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mysqltestdemo\"/>
    </mc:Choice>
  </mc:AlternateContent>
  <xr:revisionPtr revIDLastSave="0" documentId="13_ncr:1_{F6A82D95-775A-4157-8873-892787C4E83D}" xr6:coauthVersionLast="47" xr6:coauthVersionMax="47" xr10:uidLastSave="{00000000-0000-0000-0000-000000000000}"/>
  <bookViews>
    <workbookView xWindow="-108" yWindow="-108" windowWidth="23256" windowHeight="12576" tabRatio="640" activeTab="1" xr2:uid="{00000000-000D-0000-FFFF-FFFF00000000}"/>
  </bookViews>
  <sheets>
    <sheet name="cars" sheetId="11" r:id="rId1"/>
    <sheet name="dijelovi" sheetId="22" r:id="rId2"/>
    <sheet name="cars_EU" sheetId="21" r:id="rId3"/>
    <sheet name="zen_imena" sheetId="5" r:id="rId4"/>
    <sheet name="prezimena" sheetId="6" r:id="rId5"/>
    <sheet name="klijenti" sheetId="19" r:id="rId6"/>
    <sheet name="zaposlenici" sheetId="20" r:id="rId7"/>
    <sheet name="ljudi" sheetId="4" r:id="rId8"/>
    <sheet name="gradovi" sheetId="13" r:id="rId9"/>
    <sheet name="tel" sheetId="14" r:id="rId10"/>
    <sheet name="adresses" sheetId="16" r:id="rId11"/>
    <sheet name="OIB" sheetId="7" r:id="rId12"/>
    <sheet name="VIN" sheetId="8" r:id="rId13"/>
  </sheets>
  <definedNames>
    <definedName name="_xlnm._FilterDatabase" localSheetId="0" hidden="1">cars!$AF$1:$AF$4003</definedName>
    <definedName name="_xlchart.v1.0" hidden="1">cars!$AE$3:$AE$4002</definedName>
    <definedName name="cars">#REF!</definedName>
    <definedName name="cars_basic">cars_2[]</definedName>
    <definedName name="ExternalData_1" localSheetId="10" hidden="1">adresses!$A$1:$C$67</definedName>
    <definedName name="ExternalData_1" localSheetId="0" hidden="1">cars!$A$2:$D$4003</definedName>
    <definedName name="ExternalData_1" localSheetId="8" hidden="1">gradovi!$A$1:$A$33</definedName>
    <definedName name="ExternalData_1" localSheetId="7" hidden="1">ljudi!$B$1:$B$122</definedName>
    <definedName name="ExternalData_1" localSheetId="11" hidden="1">OIB!$A$1:$A$200</definedName>
    <definedName name="ExternalData_2" localSheetId="0" hidden="1">cars!$AJ$1:$AJ$27</definedName>
    <definedName name="ExternalData_2" localSheetId="7" hidden="1">ljudi!$C$1:$C$122</definedName>
    <definedName name="ExternalData_2" localSheetId="4" hidden="1">prezimena!$A$1:$A$201</definedName>
    <definedName name="slova">VIN!$A$2:$A$27</definedName>
    <definedName name="znakovi">VIN!$A$2:$A$47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20" l="1"/>
  <c r="J5" i="20"/>
  <c r="J6" i="20"/>
  <c r="J7" i="20"/>
  <c r="J8" i="20"/>
  <c r="J9" i="20"/>
  <c r="J10" i="20"/>
  <c r="J11" i="20"/>
  <c r="J12" i="20"/>
  <c r="J13" i="20"/>
  <c r="J3" i="20"/>
  <c r="O33" i="22" a="1"/>
  <c r="O33" i="22" s="1"/>
  <c r="O34" i="22" a="1"/>
  <c r="O34" i="22" s="1"/>
  <c r="H33" i="22"/>
  <c r="I33" i="22"/>
  <c r="H34" i="22"/>
  <c r="I34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" i="22"/>
  <c r="O4" i="22" a="1"/>
  <c r="O4" i="22" s="1"/>
  <c r="O5" i="22" a="1"/>
  <c r="O5" i="22" s="1"/>
  <c r="O6" i="22" a="1"/>
  <c r="O6" i="22" s="1"/>
  <c r="O7" i="22" a="1"/>
  <c r="O7" i="22" s="1"/>
  <c r="O8" i="22" a="1"/>
  <c r="O8" i="22" s="1"/>
  <c r="O9" i="22" a="1"/>
  <c r="O9" i="22" s="1"/>
  <c r="O10" i="22" a="1"/>
  <c r="O10" i="22" s="1"/>
  <c r="O11" i="22" a="1"/>
  <c r="O11" i="22" s="1"/>
  <c r="O12" i="22" a="1"/>
  <c r="O12" i="22" s="1"/>
  <c r="O13" i="22" a="1"/>
  <c r="O13" i="22" s="1"/>
  <c r="O14" i="22" a="1"/>
  <c r="O14" i="22" s="1"/>
  <c r="O15" i="22" a="1"/>
  <c r="O15" i="22" s="1"/>
  <c r="O16" i="22" a="1"/>
  <c r="O16" i="22" s="1"/>
  <c r="O17" i="22" a="1"/>
  <c r="O17" i="22" s="1"/>
  <c r="O18" i="22" a="1"/>
  <c r="O18" i="22" s="1"/>
  <c r="O19" i="22" a="1"/>
  <c r="O19" i="22" s="1"/>
  <c r="O20" i="22" a="1"/>
  <c r="O20" i="22" s="1"/>
  <c r="O21" i="22" a="1"/>
  <c r="O21" i="22" s="1"/>
  <c r="O22" i="22" a="1"/>
  <c r="O22" i="22" s="1"/>
  <c r="O23" i="22" a="1"/>
  <c r="O23" i="22" s="1"/>
  <c r="O24" i="22" a="1"/>
  <c r="O24" i="22" s="1"/>
  <c r="O25" i="22" a="1"/>
  <c r="O25" i="22" s="1"/>
  <c r="O26" i="22" a="1"/>
  <c r="O26" i="22" s="1"/>
  <c r="O27" i="22" a="1"/>
  <c r="O27" i="22" s="1"/>
  <c r="O28" i="22" a="1"/>
  <c r="O28" i="22" s="1"/>
  <c r="O29" i="22" a="1"/>
  <c r="O29" i="22" s="1"/>
  <c r="O30" i="22" a="1"/>
  <c r="O30" i="22" s="1"/>
  <c r="O31" i="22" a="1"/>
  <c r="O31" i="22" s="1"/>
  <c r="O32" i="22" a="1"/>
  <c r="O32" i="22" s="1"/>
  <c r="O3" i="22" a="1"/>
  <c r="O3" i="22" s="1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" i="22"/>
  <c r="H4" i="20"/>
  <c r="P4" i="20" s="1"/>
  <c r="H5" i="20"/>
  <c r="P5" i="20" s="1"/>
  <c r="H6" i="20"/>
  <c r="P6" i="20" s="1"/>
  <c r="H7" i="20"/>
  <c r="P7" i="20" s="1"/>
  <c r="H8" i="20"/>
  <c r="P8" i="20" s="1"/>
  <c r="H9" i="20"/>
  <c r="P9" i="20" s="1"/>
  <c r="H10" i="20"/>
  <c r="P10" i="20" s="1"/>
  <c r="H11" i="20"/>
  <c r="P11" i="20" s="1"/>
  <c r="H12" i="20"/>
  <c r="P12" i="20" s="1"/>
  <c r="H13" i="20"/>
  <c r="P13" i="20" s="1"/>
  <c r="H3" i="20"/>
  <c r="P3" i="20" s="1"/>
  <c r="D13" i="20"/>
  <c r="O13" i="20" s="1"/>
  <c r="D12" i="20"/>
  <c r="O12" i="20" s="1"/>
  <c r="D11" i="20"/>
  <c r="O11" i="20" s="1"/>
  <c r="D10" i="20"/>
  <c r="O10" i="20" s="1"/>
  <c r="D9" i="20"/>
  <c r="O9" i="20" s="1"/>
  <c r="D8" i="20"/>
  <c r="O8" i="20" s="1"/>
  <c r="D7" i="20"/>
  <c r="O7" i="20" s="1"/>
  <c r="D6" i="20"/>
  <c r="O6" i="20" s="1"/>
  <c r="D5" i="20"/>
  <c r="O5" i="20" s="1"/>
  <c r="D4" i="20"/>
  <c r="O4" i="20" s="1"/>
  <c r="D3" i="20"/>
  <c r="O3" i="20" s="1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2" i="16"/>
  <c r="D8" i="13" a="1"/>
  <c r="D8" i="13" s="1"/>
  <c r="D3" i="13" a="1"/>
  <c r="D3" i="13" s="1"/>
  <c r="D4" i="13" a="1"/>
  <c r="D4" i="13" s="1"/>
  <c r="D5" i="13" a="1"/>
  <c r="D5" i="13" s="1"/>
  <c r="D6" i="13" a="1"/>
  <c r="D6" i="13" s="1"/>
  <c r="D7" i="13" a="1"/>
  <c r="D7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2" i="13" a="1"/>
  <c r="D2" i="13" s="1"/>
  <c r="B122" i="14" a="1"/>
  <c r="B122" i="14" s="1"/>
  <c r="B77" i="14" a="1"/>
  <c r="B77" i="14" s="1"/>
  <c r="B78" i="14" a="1"/>
  <c r="B78" i="14" s="1"/>
  <c r="B79" i="14" a="1"/>
  <c r="B79" i="14" s="1"/>
  <c r="B80" i="14" a="1"/>
  <c r="B80" i="14" s="1"/>
  <c r="B81" i="14" a="1"/>
  <c r="B81" i="14" s="1"/>
  <c r="B82" i="14" a="1"/>
  <c r="B82" i="14" s="1"/>
  <c r="B83" i="14" a="1"/>
  <c r="B83" i="14" s="1"/>
  <c r="B84" i="14" a="1"/>
  <c r="B84" i="14" s="1"/>
  <c r="B85" i="14" a="1"/>
  <c r="B85" i="14" s="1"/>
  <c r="B86" i="14" a="1"/>
  <c r="B86" i="14" s="1"/>
  <c r="B87" i="14" a="1"/>
  <c r="B87" i="14" s="1"/>
  <c r="B88" i="14" a="1"/>
  <c r="B88" i="14" s="1"/>
  <c r="B89" i="14" a="1"/>
  <c r="B89" i="14" s="1"/>
  <c r="B90" i="14" a="1"/>
  <c r="B90" i="14" s="1"/>
  <c r="B91" i="14" a="1"/>
  <c r="B91" i="14" s="1"/>
  <c r="B92" i="14" a="1"/>
  <c r="B92" i="14" s="1"/>
  <c r="B93" i="14" a="1"/>
  <c r="B93" i="14" s="1"/>
  <c r="B94" i="14" a="1"/>
  <c r="B94" i="14" s="1"/>
  <c r="B95" i="14" a="1"/>
  <c r="B95" i="14" s="1"/>
  <c r="B96" i="14" a="1"/>
  <c r="B96" i="14" s="1"/>
  <c r="B97" i="14" a="1"/>
  <c r="B97" i="14" s="1"/>
  <c r="B98" i="14" a="1"/>
  <c r="B98" i="14" s="1"/>
  <c r="B99" i="14" a="1"/>
  <c r="B99" i="14" s="1"/>
  <c r="B100" i="14" a="1"/>
  <c r="B100" i="14" s="1"/>
  <c r="B101" i="14" a="1"/>
  <c r="B101" i="14" s="1"/>
  <c r="B102" i="14" a="1"/>
  <c r="B102" i="14" s="1"/>
  <c r="B103" i="14" a="1"/>
  <c r="B103" i="14" s="1"/>
  <c r="B104" i="14" a="1"/>
  <c r="B104" i="14" s="1"/>
  <c r="B105" i="14" a="1"/>
  <c r="B105" i="14" s="1"/>
  <c r="B106" i="14" a="1"/>
  <c r="B106" i="14" s="1"/>
  <c r="B107" i="14" a="1"/>
  <c r="B107" i="14" s="1"/>
  <c r="B108" i="14" a="1"/>
  <c r="B108" i="14" s="1"/>
  <c r="B109" i="14" a="1"/>
  <c r="B109" i="14" s="1"/>
  <c r="B110" i="14" a="1"/>
  <c r="B110" i="14" s="1"/>
  <c r="B111" i="14" a="1"/>
  <c r="B111" i="14" s="1"/>
  <c r="B112" i="14" a="1"/>
  <c r="B112" i="14" s="1"/>
  <c r="B113" i="14" a="1"/>
  <c r="B113" i="14" s="1"/>
  <c r="B114" i="14" a="1"/>
  <c r="B114" i="14" s="1"/>
  <c r="B115" i="14" a="1"/>
  <c r="B115" i="14" s="1"/>
  <c r="B116" i="14" a="1"/>
  <c r="B116" i="14" s="1"/>
  <c r="B117" i="14" a="1"/>
  <c r="B117" i="14" s="1"/>
  <c r="B118" i="14" a="1"/>
  <c r="B118" i="14" s="1"/>
  <c r="B119" i="14" a="1"/>
  <c r="B119" i="14" s="1"/>
  <c r="B120" i="14" a="1"/>
  <c r="B120" i="14" s="1"/>
  <c r="B121" i="14" a="1"/>
  <c r="B121" i="14" s="1"/>
  <c r="B63" i="14" a="1"/>
  <c r="B63" i="14" s="1"/>
  <c r="B64" i="14" a="1"/>
  <c r="B64" i="14" s="1"/>
  <c r="B65" i="14" a="1"/>
  <c r="B65" i="14" s="1"/>
  <c r="B66" i="14" a="1"/>
  <c r="B66" i="14" s="1"/>
  <c r="B67" i="14" a="1"/>
  <c r="B67" i="14" s="1"/>
  <c r="B68" i="14" a="1"/>
  <c r="B68" i="14" s="1"/>
  <c r="B69" i="14" a="1"/>
  <c r="B69" i="14" s="1"/>
  <c r="B70" i="14" a="1"/>
  <c r="B70" i="14" s="1"/>
  <c r="B71" i="14" a="1"/>
  <c r="B71" i="14" s="1"/>
  <c r="B72" i="14" a="1"/>
  <c r="B72" i="14" s="1"/>
  <c r="B73" i="14" a="1"/>
  <c r="B73" i="14" s="1"/>
  <c r="B74" i="14" a="1"/>
  <c r="B74" i="14" s="1"/>
  <c r="B75" i="14" a="1"/>
  <c r="B75" i="14" s="1"/>
  <c r="B76" i="14" a="1"/>
  <c r="B76" i="14" s="1"/>
  <c r="B3" i="14" a="1"/>
  <c r="B3" i="14" s="1"/>
  <c r="B4" i="14" a="1"/>
  <c r="B4" i="14" s="1"/>
  <c r="B5" i="14" a="1"/>
  <c r="B5" i="14" s="1"/>
  <c r="B6" i="14" a="1"/>
  <c r="B6" i="14" s="1"/>
  <c r="B7" i="14" a="1"/>
  <c r="B7" i="14" s="1"/>
  <c r="B8" i="14" a="1"/>
  <c r="B8" i="14" s="1"/>
  <c r="B9" i="14" a="1"/>
  <c r="B9" i="14" s="1"/>
  <c r="B10" i="14" a="1"/>
  <c r="B10" i="14" s="1"/>
  <c r="B11" i="14" a="1"/>
  <c r="B11" i="14" s="1"/>
  <c r="B12" i="14" a="1"/>
  <c r="B12" i="14" s="1"/>
  <c r="B13" i="14" a="1"/>
  <c r="B13" i="14" s="1"/>
  <c r="B14" i="14" a="1"/>
  <c r="B14" i="14" s="1"/>
  <c r="B15" i="14" a="1"/>
  <c r="B15" i="14" s="1"/>
  <c r="B16" i="14" a="1"/>
  <c r="B16" i="14" s="1"/>
  <c r="B17" i="14" a="1"/>
  <c r="B17" i="14" s="1"/>
  <c r="B18" i="14" a="1"/>
  <c r="B18" i="14" s="1"/>
  <c r="B19" i="14" a="1"/>
  <c r="B19" i="14" s="1"/>
  <c r="B20" i="14" a="1"/>
  <c r="B20" i="14" s="1"/>
  <c r="B21" i="14" a="1"/>
  <c r="B21" i="14" s="1"/>
  <c r="B22" i="14" a="1"/>
  <c r="B22" i="14" s="1"/>
  <c r="B23" i="14" a="1"/>
  <c r="B23" i="14" s="1"/>
  <c r="B24" i="14" a="1"/>
  <c r="B24" i="14" s="1"/>
  <c r="B25" i="14" a="1"/>
  <c r="B25" i="14" s="1"/>
  <c r="B26" i="14" a="1"/>
  <c r="B26" i="14" s="1"/>
  <c r="B27" i="14" a="1"/>
  <c r="B27" i="14" s="1"/>
  <c r="B28" i="14" a="1"/>
  <c r="B28" i="14" s="1"/>
  <c r="B29" i="14" a="1"/>
  <c r="B29" i="14" s="1"/>
  <c r="B30" i="14" a="1"/>
  <c r="B30" i="14" s="1"/>
  <c r="B31" i="14" a="1"/>
  <c r="B31" i="14" s="1"/>
  <c r="B32" i="14" a="1"/>
  <c r="B32" i="14" s="1"/>
  <c r="B33" i="14" a="1"/>
  <c r="B33" i="14" s="1"/>
  <c r="B34" i="14" a="1"/>
  <c r="B34" i="14" s="1"/>
  <c r="B35" i="14" a="1"/>
  <c r="B35" i="14" s="1"/>
  <c r="B36" i="14" a="1"/>
  <c r="B36" i="14" s="1"/>
  <c r="B37" i="14" a="1"/>
  <c r="B37" i="14" s="1"/>
  <c r="B38" i="14" a="1"/>
  <c r="B38" i="14" s="1"/>
  <c r="B39" i="14" a="1"/>
  <c r="B39" i="14" s="1"/>
  <c r="B40" i="14" a="1"/>
  <c r="B40" i="14" s="1"/>
  <c r="B41" i="14" a="1"/>
  <c r="B41" i="14" s="1"/>
  <c r="B42" i="14" a="1"/>
  <c r="B42" i="14" s="1"/>
  <c r="B43" i="14" a="1"/>
  <c r="B43" i="14" s="1"/>
  <c r="B44" i="14" a="1"/>
  <c r="B44" i="14" s="1"/>
  <c r="B45" i="14" a="1"/>
  <c r="B45" i="14" s="1"/>
  <c r="B46" i="14" a="1"/>
  <c r="B46" i="14" s="1"/>
  <c r="B47" i="14" a="1"/>
  <c r="B47" i="14" s="1"/>
  <c r="B48" i="14" a="1"/>
  <c r="B48" i="14" s="1"/>
  <c r="B49" i="14" a="1"/>
  <c r="B49" i="14" s="1"/>
  <c r="B50" i="14" a="1"/>
  <c r="B50" i="14" s="1"/>
  <c r="B51" i="14" a="1"/>
  <c r="B51" i="14" s="1"/>
  <c r="B52" i="14" a="1"/>
  <c r="B52" i="14" s="1"/>
  <c r="B53" i="14" a="1"/>
  <c r="B53" i="14" s="1"/>
  <c r="B54" i="14" a="1"/>
  <c r="B54" i="14" s="1"/>
  <c r="B55" i="14" a="1"/>
  <c r="B55" i="14" s="1"/>
  <c r="B56" i="14" a="1"/>
  <c r="B56" i="14" s="1"/>
  <c r="B57" i="14" a="1"/>
  <c r="B57" i="14" s="1"/>
  <c r="B58" i="14" a="1"/>
  <c r="B58" i="14" s="1"/>
  <c r="B59" i="14" a="1"/>
  <c r="B59" i="14" s="1"/>
  <c r="B60" i="14" a="1"/>
  <c r="B60" i="14" s="1"/>
  <c r="B61" i="14" a="1"/>
  <c r="B61" i="14" s="1"/>
  <c r="B62" i="14" a="1"/>
  <c r="B62" i="14" s="1"/>
  <c r="B2" i="14" a="1"/>
  <c r="B2" i="14" s="1"/>
  <c r="C3" i="8" a="1"/>
  <c r="C3" i="8" s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2" i="4"/>
  <c r="AD4" i="4"/>
  <c r="AD3" i="4"/>
  <c r="AD2" i="4"/>
  <c r="Z3" i="4"/>
  <c r="AB3" i="4" s="1"/>
  <c r="Z4" i="4"/>
  <c r="Z5" i="4"/>
  <c r="Z6" i="4"/>
  <c r="Z7" i="4"/>
  <c r="AB7" i="4" s="1"/>
  <c r="Z8" i="4"/>
  <c r="Z9" i="4"/>
  <c r="AB9" i="4" s="1"/>
  <c r="Z10" i="4"/>
  <c r="AB10" i="4" s="1"/>
  <c r="Z11" i="4"/>
  <c r="AB11" i="4" s="1"/>
  <c r="Z12" i="4"/>
  <c r="Z13" i="4"/>
  <c r="Z14" i="4"/>
  <c r="AB14" i="4" s="1"/>
  <c r="Z15" i="4"/>
  <c r="AB15" i="4" s="1"/>
  <c r="Z16" i="4"/>
  <c r="Z17" i="4"/>
  <c r="AB17" i="4" s="1"/>
  <c r="Z18" i="4"/>
  <c r="AB18" i="4" s="1"/>
  <c r="Z19" i="4"/>
  <c r="AB19" i="4" s="1"/>
  <c r="Z20" i="4"/>
  <c r="Z21" i="4"/>
  <c r="Z22" i="4"/>
  <c r="AB22" i="4" s="1"/>
  <c r="Z23" i="4"/>
  <c r="AB23" i="4" s="1"/>
  <c r="Z24" i="4"/>
  <c r="Z25" i="4"/>
  <c r="Z26" i="4"/>
  <c r="AB26" i="4" s="1"/>
  <c r="Z27" i="4"/>
  <c r="AB27" i="4" s="1"/>
  <c r="Z28" i="4"/>
  <c r="AB28" i="4" s="1"/>
  <c r="Z29" i="4"/>
  <c r="Z30" i="4"/>
  <c r="AB30" i="4" s="1"/>
  <c r="Z31" i="4"/>
  <c r="AB31" i="4" s="1"/>
  <c r="Z32" i="4"/>
  <c r="AB32" i="4" s="1"/>
  <c r="Z33" i="4"/>
  <c r="Z34" i="4"/>
  <c r="AB34" i="4" s="1"/>
  <c r="Z35" i="4"/>
  <c r="AB35" i="4" s="1"/>
  <c r="Z36" i="4"/>
  <c r="AB36" i="4" s="1"/>
  <c r="Z37" i="4"/>
  <c r="Z38" i="4"/>
  <c r="AB38" i="4" s="1"/>
  <c r="Z39" i="4"/>
  <c r="AB39" i="4" s="1"/>
  <c r="Z40" i="4"/>
  <c r="Z41" i="4"/>
  <c r="Z42" i="4"/>
  <c r="AB42" i="4" s="1"/>
  <c r="Z43" i="4"/>
  <c r="AB43" i="4" s="1"/>
  <c r="Z44" i="4"/>
  <c r="Z45" i="4"/>
  <c r="AB45" i="4" s="1"/>
  <c r="Z46" i="4"/>
  <c r="AB46" i="4" s="1"/>
  <c r="Z47" i="4"/>
  <c r="AB47" i="4" s="1"/>
  <c r="Z48" i="4"/>
  <c r="Z49" i="4"/>
  <c r="AB49" i="4" s="1"/>
  <c r="Z50" i="4"/>
  <c r="AB50" i="4" s="1"/>
  <c r="Z51" i="4"/>
  <c r="AB51" i="4" s="1"/>
  <c r="Z52" i="4"/>
  <c r="Z53" i="4"/>
  <c r="AB53" i="4" s="1"/>
  <c r="Z54" i="4"/>
  <c r="AB54" i="4" s="1"/>
  <c r="Z55" i="4"/>
  <c r="AB55" i="4" s="1"/>
  <c r="Z56" i="4"/>
  <c r="Z57" i="4"/>
  <c r="Z58" i="4"/>
  <c r="AB58" i="4" s="1"/>
  <c r="Z59" i="4"/>
  <c r="AB59" i="4" s="1"/>
  <c r="Z60" i="4"/>
  <c r="Z61" i="4"/>
  <c r="AB61" i="4" s="1"/>
  <c r="Z62" i="4"/>
  <c r="AB62" i="4" s="1"/>
  <c r="Z63" i="4"/>
  <c r="AB63" i="4" s="1"/>
  <c r="Z64" i="4"/>
  <c r="Z65" i="4"/>
  <c r="AB65" i="4" s="1"/>
  <c r="Z66" i="4"/>
  <c r="AB66" i="4" s="1"/>
  <c r="Z67" i="4"/>
  <c r="AB67" i="4" s="1"/>
  <c r="Z68" i="4"/>
  <c r="AB68" i="4" s="1"/>
  <c r="Z69" i="4"/>
  <c r="Z70" i="4"/>
  <c r="AB70" i="4" s="1"/>
  <c r="Z71" i="4"/>
  <c r="AB71" i="4" s="1"/>
  <c r="Z72" i="4"/>
  <c r="AB72" i="4" s="1"/>
  <c r="Z73" i="4"/>
  <c r="AB73" i="4" s="1"/>
  <c r="Z74" i="4"/>
  <c r="AB74" i="4" s="1"/>
  <c r="Z75" i="4"/>
  <c r="AB75" i="4" s="1"/>
  <c r="Z76" i="4"/>
  <c r="AB76" i="4" s="1"/>
  <c r="Z77" i="4"/>
  <c r="Z78" i="4"/>
  <c r="AB78" i="4" s="1"/>
  <c r="Z79" i="4"/>
  <c r="AB79" i="4" s="1"/>
  <c r="Z80" i="4"/>
  <c r="Z81" i="4"/>
  <c r="AB81" i="4" s="1"/>
  <c r="Z82" i="4"/>
  <c r="AB82" i="4" s="1"/>
  <c r="Z83" i="4"/>
  <c r="AB83" i="4" s="1"/>
  <c r="Z84" i="4"/>
  <c r="AB84" i="4" s="1"/>
  <c r="Z85" i="4"/>
  <c r="Z86" i="4"/>
  <c r="AB86" i="4" s="1"/>
  <c r="Z87" i="4"/>
  <c r="AB87" i="4" s="1"/>
  <c r="Z88" i="4"/>
  <c r="AB88" i="4" s="1"/>
  <c r="Z89" i="4"/>
  <c r="Z90" i="4"/>
  <c r="AB90" i="4" s="1"/>
  <c r="Z91" i="4"/>
  <c r="AB91" i="4" s="1"/>
  <c r="Z92" i="4"/>
  <c r="Z93" i="4"/>
  <c r="Z94" i="4"/>
  <c r="AB94" i="4" s="1"/>
  <c r="Z95" i="4"/>
  <c r="AB95" i="4" s="1"/>
  <c r="Z96" i="4"/>
  <c r="Z97" i="4"/>
  <c r="Z98" i="4"/>
  <c r="AB98" i="4" s="1"/>
  <c r="Z99" i="4"/>
  <c r="AB99" i="4" s="1"/>
  <c r="Z100" i="4"/>
  <c r="Z101" i="4"/>
  <c r="AB101" i="4" s="1"/>
  <c r="Z102" i="4"/>
  <c r="AB102" i="4" s="1"/>
  <c r="Z103" i="4"/>
  <c r="AB103" i="4" s="1"/>
  <c r="Z104" i="4"/>
  <c r="AB104" i="4" s="1"/>
  <c r="Z105" i="4"/>
  <c r="AB105" i="4" s="1"/>
  <c r="Z106" i="4"/>
  <c r="AB106" i="4" s="1"/>
  <c r="Z107" i="4"/>
  <c r="AB107" i="4" s="1"/>
  <c r="Z108" i="4"/>
  <c r="Z109" i="4"/>
  <c r="AB109" i="4" s="1"/>
  <c r="Z110" i="4"/>
  <c r="AB110" i="4" s="1"/>
  <c r="Z111" i="4"/>
  <c r="AB111" i="4" s="1"/>
  <c r="Z112" i="4"/>
  <c r="Z113" i="4"/>
  <c r="AB113" i="4" s="1"/>
  <c r="Z114" i="4"/>
  <c r="AB114" i="4" s="1"/>
  <c r="Z115" i="4"/>
  <c r="AB115" i="4" s="1"/>
  <c r="Z116" i="4"/>
  <c r="Z117" i="4"/>
  <c r="AB117" i="4" s="1"/>
  <c r="Z118" i="4"/>
  <c r="AB118" i="4" s="1"/>
  <c r="Z119" i="4"/>
  <c r="AB119" i="4" s="1"/>
  <c r="Z120" i="4"/>
  <c r="Z121" i="4"/>
  <c r="Z122" i="4"/>
  <c r="AB122" i="4" s="1"/>
  <c r="Z2" i="4"/>
  <c r="AB2" i="4" s="1"/>
  <c r="P3" i="4" a="1"/>
  <c r="P3" i="4" s="1"/>
  <c r="P4" i="4" a="1"/>
  <c r="P4" i="4" s="1"/>
  <c r="P5" i="4" a="1"/>
  <c r="P5" i="4" s="1"/>
  <c r="P6" i="4" a="1"/>
  <c r="P6" i="4" s="1"/>
  <c r="P7" i="4" a="1"/>
  <c r="P7" i="4" s="1"/>
  <c r="P8" i="4" a="1"/>
  <c r="P8" i="4" s="1"/>
  <c r="P9" i="4" a="1"/>
  <c r="P9" i="4" s="1"/>
  <c r="P10" i="4" a="1"/>
  <c r="P10" i="4" s="1"/>
  <c r="P11" i="4" a="1"/>
  <c r="P11" i="4" s="1"/>
  <c r="P12" i="4" a="1"/>
  <c r="P12" i="4" s="1"/>
  <c r="P13" i="4" a="1"/>
  <c r="P13" i="4" s="1"/>
  <c r="P14" i="4" a="1"/>
  <c r="P14" i="4" s="1"/>
  <c r="P15" i="4" a="1"/>
  <c r="P15" i="4" s="1"/>
  <c r="P16" i="4" a="1"/>
  <c r="P16" i="4" s="1"/>
  <c r="P17" i="4" a="1"/>
  <c r="P17" i="4" s="1"/>
  <c r="P18" i="4" a="1"/>
  <c r="P18" i="4" s="1"/>
  <c r="P19" i="4" a="1"/>
  <c r="P19" i="4" s="1"/>
  <c r="P20" i="4" a="1"/>
  <c r="P20" i="4" s="1"/>
  <c r="P21" i="4" a="1"/>
  <c r="P21" i="4" s="1"/>
  <c r="P22" i="4" a="1"/>
  <c r="P22" i="4" s="1"/>
  <c r="P23" i="4" a="1"/>
  <c r="P23" i="4" s="1"/>
  <c r="P24" i="4" a="1"/>
  <c r="P24" i="4" s="1"/>
  <c r="P25" i="4" a="1"/>
  <c r="P25" i="4" s="1"/>
  <c r="P26" i="4" a="1"/>
  <c r="P26" i="4" s="1"/>
  <c r="P27" i="4" a="1"/>
  <c r="P27" i="4" s="1"/>
  <c r="P28" i="4" a="1"/>
  <c r="P28" i="4" s="1"/>
  <c r="P29" i="4" a="1"/>
  <c r="P29" i="4" s="1"/>
  <c r="P30" i="4" a="1"/>
  <c r="P30" i="4" s="1"/>
  <c r="P31" i="4" a="1"/>
  <c r="P31" i="4" s="1"/>
  <c r="P32" i="4" a="1"/>
  <c r="P32" i="4" s="1"/>
  <c r="P33" i="4" a="1"/>
  <c r="P33" i="4" s="1"/>
  <c r="P34" i="4" a="1"/>
  <c r="P34" i="4" s="1"/>
  <c r="P35" i="4" a="1"/>
  <c r="P35" i="4" s="1"/>
  <c r="P36" i="4" a="1"/>
  <c r="P36" i="4" s="1"/>
  <c r="P37" i="4" a="1"/>
  <c r="P37" i="4" s="1"/>
  <c r="P38" i="4" a="1"/>
  <c r="P38" i="4" s="1"/>
  <c r="P39" i="4" a="1"/>
  <c r="P39" i="4" s="1"/>
  <c r="P40" i="4" a="1"/>
  <c r="P40" i="4" s="1"/>
  <c r="P41" i="4" a="1"/>
  <c r="P41" i="4" s="1"/>
  <c r="P42" i="4" a="1"/>
  <c r="P42" i="4" s="1"/>
  <c r="P43" i="4" a="1"/>
  <c r="P43" i="4" s="1"/>
  <c r="P44" i="4" a="1"/>
  <c r="P44" i="4" s="1"/>
  <c r="P45" i="4" a="1"/>
  <c r="P45" i="4" s="1"/>
  <c r="P46" i="4" a="1"/>
  <c r="P46" i="4" s="1"/>
  <c r="P47" i="4" a="1"/>
  <c r="P47" i="4" s="1"/>
  <c r="P48" i="4" a="1"/>
  <c r="P48" i="4" s="1"/>
  <c r="P49" i="4" a="1"/>
  <c r="P49" i="4" s="1"/>
  <c r="P50" i="4" a="1"/>
  <c r="P50" i="4" s="1"/>
  <c r="P51" i="4" a="1"/>
  <c r="P51" i="4" s="1"/>
  <c r="P52" i="4" a="1"/>
  <c r="P52" i="4" s="1"/>
  <c r="P53" i="4" a="1"/>
  <c r="P53" i="4" s="1"/>
  <c r="P54" i="4" a="1"/>
  <c r="P54" i="4" s="1"/>
  <c r="P55" i="4" a="1"/>
  <c r="P55" i="4" s="1"/>
  <c r="P56" i="4" a="1"/>
  <c r="P56" i="4" s="1"/>
  <c r="P57" i="4" a="1"/>
  <c r="P57" i="4" s="1"/>
  <c r="P58" i="4" a="1"/>
  <c r="P58" i="4" s="1"/>
  <c r="P59" i="4" a="1"/>
  <c r="P59" i="4" s="1"/>
  <c r="P60" i="4" a="1"/>
  <c r="P60" i="4" s="1"/>
  <c r="P61" i="4" a="1"/>
  <c r="P61" i="4" s="1"/>
  <c r="P62" i="4" a="1"/>
  <c r="P62" i="4" s="1"/>
  <c r="P63" i="4" a="1"/>
  <c r="P63" i="4" s="1"/>
  <c r="P64" i="4" a="1"/>
  <c r="P64" i="4" s="1"/>
  <c r="P65" i="4" a="1"/>
  <c r="P65" i="4" s="1"/>
  <c r="P66" i="4" a="1"/>
  <c r="P66" i="4" s="1"/>
  <c r="P67" i="4" a="1"/>
  <c r="P67" i="4" s="1"/>
  <c r="P68" i="4" a="1"/>
  <c r="P68" i="4" s="1"/>
  <c r="P69" i="4" a="1"/>
  <c r="P69" i="4" s="1"/>
  <c r="P70" i="4" a="1"/>
  <c r="P70" i="4" s="1"/>
  <c r="P71" i="4" a="1"/>
  <c r="P71" i="4" s="1"/>
  <c r="P72" i="4" a="1"/>
  <c r="P72" i="4" s="1"/>
  <c r="P73" i="4" a="1"/>
  <c r="P73" i="4" s="1"/>
  <c r="P74" i="4" a="1"/>
  <c r="P74" i="4" s="1"/>
  <c r="P75" i="4" a="1"/>
  <c r="P75" i="4" s="1"/>
  <c r="P76" i="4" a="1"/>
  <c r="P76" i="4" s="1"/>
  <c r="P77" i="4" a="1"/>
  <c r="P77" i="4" s="1"/>
  <c r="P78" i="4" a="1"/>
  <c r="P78" i="4" s="1"/>
  <c r="P79" i="4" a="1"/>
  <c r="P79" i="4" s="1"/>
  <c r="P80" i="4" a="1"/>
  <c r="P80" i="4" s="1"/>
  <c r="P81" i="4" a="1"/>
  <c r="P81" i="4" s="1"/>
  <c r="P82" i="4" a="1"/>
  <c r="P82" i="4" s="1"/>
  <c r="P83" i="4" a="1"/>
  <c r="P83" i="4" s="1"/>
  <c r="P84" i="4" a="1"/>
  <c r="P84" i="4" s="1"/>
  <c r="P85" i="4" a="1"/>
  <c r="P85" i="4" s="1"/>
  <c r="P86" i="4" a="1"/>
  <c r="P86" i="4" s="1"/>
  <c r="P87" i="4" a="1"/>
  <c r="P87" i="4" s="1"/>
  <c r="P88" i="4" a="1"/>
  <c r="P88" i="4" s="1"/>
  <c r="P89" i="4" a="1"/>
  <c r="P89" i="4" s="1"/>
  <c r="P90" i="4" a="1"/>
  <c r="P90" i="4" s="1"/>
  <c r="P91" i="4" a="1"/>
  <c r="P91" i="4" s="1"/>
  <c r="P92" i="4" a="1"/>
  <c r="P92" i="4" s="1"/>
  <c r="P93" i="4" a="1"/>
  <c r="P93" i="4" s="1"/>
  <c r="P94" i="4" a="1"/>
  <c r="P94" i="4" s="1"/>
  <c r="P95" i="4" a="1"/>
  <c r="P95" i="4" s="1"/>
  <c r="P96" i="4" a="1"/>
  <c r="P96" i="4" s="1"/>
  <c r="P97" i="4" a="1"/>
  <c r="P97" i="4" s="1"/>
  <c r="P98" i="4" a="1"/>
  <c r="P98" i="4" s="1"/>
  <c r="P99" i="4" a="1"/>
  <c r="P99" i="4" s="1"/>
  <c r="P100" i="4" a="1"/>
  <c r="P100" i="4" s="1"/>
  <c r="P101" i="4" a="1"/>
  <c r="P101" i="4" s="1"/>
  <c r="P102" i="4" a="1"/>
  <c r="P102" i="4" s="1"/>
  <c r="P103" i="4" a="1"/>
  <c r="P103" i="4" s="1"/>
  <c r="P104" i="4" a="1"/>
  <c r="P104" i="4" s="1"/>
  <c r="P105" i="4" a="1"/>
  <c r="P105" i="4" s="1"/>
  <c r="P106" i="4" a="1"/>
  <c r="P106" i="4" s="1"/>
  <c r="P107" i="4" a="1"/>
  <c r="P107" i="4" s="1"/>
  <c r="P108" i="4" a="1"/>
  <c r="P108" i="4" s="1"/>
  <c r="P109" i="4" a="1"/>
  <c r="P109" i="4" s="1"/>
  <c r="P110" i="4" a="1"/>
  <c r="P110" i="4" s="1"/>
  <c r="P111" i="4" a="1"/>
  <c r="P111" i="4" s="1"/>
  <c r="P112" i="4" a="1"/>
  <c r="P112" i="4" s="1"/>
  <c r="P113" i="4" a="1"/>
  <c r="P113" i="4" s="1"/>
  <c r="P114" i="4" a="1"/>
  <c r="P114" i="4" s="1"/>
  <c r="P115" i="4" a="1"/>
  <c r="P115" i="4" s="1"/>
  <c r="P116" i="4" a="1"/>
  <c r="P116" i="4" s="1"/>
  <c r="P117" i="4" a="1"/>
  <c r="P117" i="4" s="1"/>
  <c r="P118" i="4" a="1"/>
  <c r="P118" i="4" s="1"/>
  <c r="P119" i="4" a="1"/>
  <c r="P119" i="4" s="1"/>
  <c r="P120" i="4" a="1"/>
  <c r="P120" i="4" s="1"/>
  <c r="P121" i="4" a="1"/>
  <c r="P121" i="4" s="1"/>
  <c r="P122" i="4" a="1"/>
  <c r="P122" i="4" s="1"/>
  <c r="P2" i="4" a="1"/>
  <c r="P2" i="4" s="1"/>
  <c r="C12" i="8" a="1"/>
  <c r="C12" i="8" s="1"/>
  <c r="C7" i="8" a="1"/>
  <c r="C7" i="8" s="1"/>
  <c r="R1976" i="11" a="1"/>
  <c r="R1976" i="11" s="1"/>
  <c r="R2395" i="11" a="1"/>
  <c r="R2395" i="11" s="1"/>
  <c r="R2617" i="11" a="1"/>
  <c r="R2617" i="11" s="1"/>
  <c r="R2704" i="11" a="1"/>
  <c r="R2704" i="11" s="1"/>
  <c r="R2786" i="11" a="1"/>
  <c r="R2786" i="11" s="1"/>
  <c r="R2873" i="11" a="1"/>
  <c r="R2873" i="11" s="1"/>
  <c r="R2954" i="11" a="1"/>
  <c r="R2954" i="11" s="1"/>
  <c r="R3018" i="11" a="1"/>
  <c r="R3018" i="11" s="1"/>
  <c r="R3082" i="11" a="1"/>
  <c r="R3082" i="11" s="1"/>
  <c r="R3132" i="11" a="1"/>
  <c r="R3132" i="11" s="1"/>
  <c r="R3164" i="11" a="1"/>
  <c r="R3164" i="11" s="1"/>
  <c r="R3196" i="11" a="1"/>
  <c r="R3196" i="11" s="1"/>
  <c r="R3228" i="11" a="1"/>
  <c r="R3228" i="11" s="1"/>
  <c r="R3260" i="11" a="1"/>
  <c r="R3260" i="11" s="1"/>
  <c r="R3292" i="11" a="1"/>
  <c r="R3292" i="11" s="1"/>
  <c r="R3324" i="11" a="1"/>
  <c r="R3324" i="11" s="1"/>
  <c r="R3356" i="11" a="1"/>
  <c r="R3356" i="11" s="1"/>
  <c r="R3388" i="11" a="1"/>
  <c r="R3388" i="11" s="1"/>
  <c r="R3420" i="11" a="1"/>
  <c r="R3420" i="11" s="1"/>
  <c r="R3452" i="11" a="1"/>
  <c r="R3452" i="11" s="1"/>
  <c r="R3484" i="11" a="1"/>
  <c r="R3484" i="11" s="1"/>
  <c r="R3516" i="11" a="1"/>
  <c r="R3516" i="11" s="1"/>
  <c r="R3548" i="11" a="1"/>
  <c r="R3548" i="11" s="1"/>
  <c r="R3580" i="11" a="1"/>
  <c r="R3580" i="11" s="1"/>
  <c r="R3612" i="11" a="1"/>
  <c r="R3612" i="11" s="1"/>
  <c r="R3644" i="11" a="1"/>
  <c r="R3644" i="11" s="1"/>
  <c r="R3676" i="11" a="1"/>
  <c r="R3676" i="11" s="1"/>
  <c r="R3707" i="11" a="1"/>
  <c r="R3707" i="11" s="1"/>
  <c r="R3729" i="11" a="1"/>
  <c r="R3729" i="11" s="1"/>
  <c r="R3748" i="11" a="1"/>
  <c r="R3748" i="11" s="1"/>
  <c r="R3771" i="11" a="1"/>
  <c r="R3771" i="11" s="1"/>
  <c r="R3793" i="11" a="1"/>
  <c r="R3793" i="11" s="1"/>
  <c r="R3812" i="11" a="1"/>
  <c r="R3812" i="11" s="1"/>
  <c r="R3835" i="11" a="1"/>
  <c r="R3835" i="11" s="1"/>
  <c r="R3857" i="11" a="1"/>
  <c r="R3857" i="11" s="1"/>
  <c r="R3876" i="11" a="1"/>
  <c r="R3876" i="11" s="1"/>
  <c r="R3899" i="11" a="1"/>
  <c r="R3899" i="11" s="1"/>
  <c r="R3921" i="11" a="1"/>
  <c r="R3921" i="11" s="1"/>
  <c r="R3940" i="11" a="1"/>
  <c r="R3940" i="11" s="1"/>
  <c r="R3963" i="11" a="1"/>
  <c r="R3963" i="11" s="1"/>
  <c r="R3985" i="11" a="1"/>
  <c r="R3985" i="11" s="1"/>
  <c r="U3" i="11" a="1"/>
  <c r="U3" i="11" s="1"/>
  <c r="Q18" i="11"/>
  <c r="Q17" i="11"/>
  <c r="R1751" i="11" s="1" a="1"/>
  <c r="R1751" i="11" s="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3" i="11"/>
  <c r="AG4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223" i="11"/>
  <c r="AG224" i="11"/>
  <c r="AG225" i="11"/>
  <c r="AG226" i="11"/>
  <c r="AG227" i="11"/>
  <c r="AG228" i="11"/>
  <c r="AG229" i="11"/>
  <c r="AG230" i="11"/>
  <c r="AG231" i="11"/>
  <c r="AG232" i="11"/>
  <c r="AG233" i="11"/>
  <c r="AG234" i="11"/>
  <c r="AG235" i="11"/>
  <c r="AG236" i="11"/>
  <c r="AG237" i="11"/>
  <c r="AG238" i="11"/>
  <c r="AG239" i="11"/>
  <c r="AG240" i="11"/>
  <c r="AG241" i="11"/>
  <c r="AG242" i="11"/>
  <c r="AG243" i="11"/>
  <c r="AG244" i="11"/>
  <c r="AG245" i="11"/>
  <c r="AG246" i="11"/>
  <c r="AG247" i="11"/>
  <c r="AG248" i="11"/>
  <c r="AG249" i="11"/>
  <c r="AG250" i="11"/>
  <c r="AG251" i="11"/>
  <c r="AG252" i="11"/>
  <c r="AG253" i="11"/>
  <c r="AG254" i="11"/>
  <c r="AG255" i="11"/>
  <c r="AG256" i="11"/>
  <c r="AG257" i="11"/>
  <c r="AG258" i="11"/>
  <c r="AG259" i="11"/>
  <c r="AG260" i="11"/>
  <c r="AG261" i="11"/>
  <c r="AG262" i="11"/>
  <c r="AG263" i="11"/>
  <c r="AG264" i="11"/>
  <c r="AG265" i="11"/>
  <c r="AG266" i="11"/>
  <c r="AG267" i="11"/>
  <c r="AG268" i="11"/>
  <c r="AG269" i="11"/>
  <c r="AG270" i="11"/>
  <c r="AG271" i="11"/>
  <c r="AG272" i="11"/>
  <c r="AG273" i="11"/>
  <c r="AG274" i="11"/>
  <c r="AG275" i="11"/>
  <c r="AG276" i="11"/>
  <c r="AG277" i="11"/>
  <c r="AG278" i="11"/>
  <c r="AG279" i="11"/>
  <c r="AG280" i="11"/>
  <c r="AG281" i="11"/>
  <c r="AG282" i="11"/>
  <c r="AG283" i="11"/>
  <c r="AG284" i="11"/>
  <c r="AG285" i="11"/>
  <c r="AG286" i="11"/>
  <c r="AG287" i="11"/>
  <c r="AG288" i="11"/>
  <c r="AG289" i="11"/>
  <c r="AG290" i="11"/>
  <c r="AG291" i="11"/>
  <c r="AG292" i="11"/>
  <c r="AG293" i="11"/>
  <c r="AG294" i="11"/>
  <c r="AG295" i="11"/>
  <c r="AG296" i="11"/>
  <c r="AG297" i="11"/>
  <c r="AG298" i="11"/>
  <c r="AG299" i="11"/>
  <c r="AG300" i="11"/>
  <c r="AG301" i="11"/>
  <c r="AG302" i="11"/>
  <c r="AG303" i="11"/>
  <c r="AG304" i="11"/>
  <c r="AG305" i="11"/>
  <c r="AG306" i="11"/>
  <c r="AG307" i="11"/>
  <c r="AG308" i="11"/>
  <c r="AG309" i="11"/>
  <c r="AG310" i="11"/>
  <c r="AG311" i="11"/>
  <c r="AG312" i="11"/>
  <c r="AG313" i="11"/>
  <c r="AG314" i="11"/>
  <c r="AG315" i="11"/>
  <c r="AG316" i="11"/>
  <c r="AG317" i="11"/>
  <c r="AG318" i="11"/>
  <c r="AG319" i="11"/>
  <c r="AG320" i="11"/>
  <c r="AG321" i="11"/>
  <c r="AG322" i="11"/>
  <c r="AG323" i="11"/>
  <c r="AG324" i="11"/>
  <c r="AG325" i="11"/>
  <c r="AG326" i="11"/>
  <c r="AG327" i="11"/>
  <c r="AG328" i="11"/>
  <c r="AG329" i="11"/>
  <c r="AG330" i="11"/>
  <c r="AG331" i="11"/>
  <c r="AG332" i="11"/>
  <c r="AG333" i="11"/>
  <c r="AG334" i="11"/>
  <c r="AG335" i="11"/>
  <c r="AG336" i="11"/>
  <c r="AG337" i="11"/>
  <c r="AG338" i="11"/>
  <c r="AG339" i="11"/>
  <c r="AG340" i="11"/>
  <c r="AG341" i="11"/>
  <c r="AG342" i="11"/>
  <c r="AG343" i="11"/>
  <c r="AG344" i="11"/>
  <c r="AG345" i="11"/>
  <c r="AG346" i="11"/>
  <c r="AG347" i="11"/>
  <c r="AG348" i="11"/>
  <c r="AG349" i="11"/>
  <c r="AG350" i="11"/>
  <c r="AG351" i="11"/>
  <c r="AG352" i="11"/>
  <c r="AG353" i="11"/>
  <c r="AG354" i="11"/>
  <c r="AG355" i="11"/>
  <c r="AG356" i="11"/>
  <c r="AG357" i="11"/>
  <c r="AG358" i="11"/>
  <c r="AG359" i="11"/>
  <c r="AG360" i="11"/>
  <c r="AG361" i="11"/>
  <c r="AG362" i="11"/>
  <c r="AG363" i="11"/>
  <c r="AG364" i="11"/>
  <c r="AG365" i="11"/>
  <c r="AG366" i="11"/>
  <c r="AG367" i="11"/>
  <c r="AG368" i="11"/>
  <c r="AG369" i="11"/>
  <c r="AG370" i="11"/>
  <c r="AG371" i="11"/>
  <c r="AG372" i="11"/>
  <c r="AG373" i="11"/>
  <c r="AG374" i="11"/>
  <c r="AG375" i="11"/>
  <c r="AG376" i="11"/>
  <c r="AG377" i="11"/>
  <c r="AG378" i="11"/>
  <c r="AG379" i="11"/>
  <c r="AG380" i="11"/>
  <c r="AG381" i="11"/>
  <c r="AG382" i="11"/>
  <c r="AG383" i="11"/>
  <c r="AG384" i="11"/>
  <c r="AG385" i="11"/>
  <c r="AG386" i="11"/>
  <c r="AG387" i="11"/>
  <c r="AG388" i="11"/>
  <c r="AG389" i="11"/>
  <c r="AG390" i="11"/>
  <c r="AG391" i="11"/>
  <c r="AG392" i="11"/>
  <c r="AG393" i="11"/>
  <c r="AG394" i="11"/>
  <c r="AG395" i="11"/>
  <c r="AG396" i="11"/>
  <c r="AG397" i="11"/>
  <c r="AG398" i="11"/>
  <c r="AG399" i="11"/>
  <c r="AG400" i="11"/>
  <c r="AG401" i="11"/>
  <c r="AG402" i="11"/>
  <c r="AG403" i="11"/>
  <c r="AG404" i="11"/>
  <c r="AG405" i="11"/>
  <c r="AG406" i="11"/>
  <c r="AG407" i="11"/>
  <c r="AG408" i="11"/>
  <c r="AG409" i="11"/>
  <c r="AG410" i="11"/>
  <c r="AG411" i="11"/>
  <c r="AG412" i="11"/>
  <c r="AG413" i="11"/>
  <c r="AG414" i="11"/>
  <c r="AG415" i="11"/>
  <c r="AG416" i="11"/>
  <c r="AG417" i="11"/>
  <c r="AG418" i="11"/>
  <c r="AG419" i="11"/>
  <c r="AG420" i="11"/>
  <c r="AG421" i="11"/>
  <c r="AG422" i="11"/>
  <c r="AG423" i="11"/>
  <c r="AG424" i="11"/>
  <c r="AG425" i="11"/>
  <c r="AG426" i="11"/>
  <c r="AG427" i="11"/>
  <c r="AG428" i="11"/>
  <c r="AG429" i="11"/>
  <c r="AG430" i="11"/>
  <c r="AG431" i="11"/>
  <c r="AG432" i="11"/>
  <c r="AG433" i="11"/>
  <c r="AG434" i="11"/>
  <c r="AG435" i="11"/>
  <c r="AG436" i="11"/>
  <c r="AG437" i="11"/>
  <c r="AG438" i="11"/>
  <c r="AG439" i="11"/>
  <c r="AG440" i="11"/>
  <c r="AG441" i="11"/>
  <c r="AG442" i="11"/>
  <c r="AG443" i="11"/>
  <c r="AG444" i="11"/>
  <c r="AG445" i="11"/>
  <c r="AG446" i="11"/>
  <c r="AG447" i="11"/>
  <c r="AG448" i="11"/>
  <c r="AG449" i="11"/>
  <c r="AG450" i="11"/>
  <c r="AG451" i="11"/>
  <c r="AG452" i="11"/>
  <c r="AG453" i="11"/>
  <c r="AG454" i="11"/>
  <c r="AG455" i="11"/>
  <c r="AG456" i="11"/>
  <c r="AG457" i="11"/>
  <c r="AG458" i="11"/>
  <c r="AG459" i="11"/>
  <c r="AG460" i="11"/>
  <c r="AG461" i="11"/>
  <c r="AG462" i="11"/>
  <c r="AG463" i="11"/>
  <c r="AG464" i="11"/>
  <c r="AG465" i="11"/>
  <c r="AG466" i="11"/>
  <c r="AG467" i="11"/>
  <c r="AG468" i="11"/>
  <c r="AG469" i="11"/>
  <c r="AG470" i="11"/>
  <c r="AG471" i="11"/>
  <c r="AG472" i="11"/>
  <c r="AG473" i="11"/>
  <c r="AG474" i="11"/>
  <c r="AG475" i="11"/>
  <c r="AG476" i="11"/>
  <c r="AG477" i="11"/>
  <c r="AG478" i="11"/>
  <c r="AG479" i="11"/>
  <c r="AG480" i="11"/>
  <c r="AG481" i="11"/>
  <c r="AG482" i="11"/>
  <c r="AG483" i="11"/>
  <c r="AG484" i="11"/>
  <c r="AG485" i="11"/>
  <c r="AG486" i="11"/>
  <c r="AG487" i="11"/>
  <c r="AG488" i="11"/>
  <c r="AG489" i="11"/>
  <c r="AG490" i="11"/>
  <c r="AG491" i="11"/>
  <c r="AG492" i="11"/>
  <c r="AG493" i="11"/>
  <c r="AG494" i="11"/>
  <c r="AG495" i="11"/>
  <c r="AG496" i="11"/>
  <c r="AG497" i="11"/>
  <c r="AG498" i="11"/>
  <c r="AG499" i="11"/>
  <c r="AG500" i="11"/>
  <c r="AG501" i="11"/>
  <c r="AG502" i="11"/>
  <c r="AG503" i="11"/>
  <c r="AG504" i="11"/>
  <c r="AG505" i="11"/>
  <c r="AG506" i="11"/>
  <c r="AG507" i="11"/>
  <c r="AG508" i="11"/>
  <c r="AG509" i="11"/>
  <c r="AG510" i="11"/>
  <c r="AG511" i="11"/>
  <c r="AG512" i="11"/>
  <c r="AG513" i="11"/>
  <c r="AG514" i="11"/>
  <c r="AG515" i="11"/>
  <c r="AG516" i="11"/>
  <c r="AG517" i="11"/>
  <c r="AG518" i="11"/>
  <c r="AG519" i="11"/>
  <c r="AG520" i="11"/>
  <c r="AG521" i="11"/>
  <c r="AG522" i="11"/>
  <c r="AG523" i="11"/>
  <c r="AG524" i="11"/>
  <c r="AG525" i="11"/>
  <c r="AG526" i="11"/>
  <c r="AG527" i="11"/>
  <c r="AG528" i="11"/>
  <c r="AG529" i="11"/>
  <c r="AG530" i="11"/>
  <c r="AG531" i="11"/>
  <c r="AG532" i="11"/>
  <c r="AG533" i="11"/>
  <c r="AG534" i="11"/>
  <c r="AG535" i="11"/>
  <c r="AG536" i="11"/>
  <c r="AG537" i="11"/>
  <c r="AG538" i="11"/>
  <c r="AG539" i="11"/>
  <c r="AG540" i="11"/>
  <c r="AG541" i="11"/>
  <c r="AG542" i="11"/>
  <c r="AG543" i="11"/>
  <c r="AG544" i="11"/>
  <c r="AG545" i="11"/>
  <c r="AG546" i="11"/>
  <c r="AG547" i="11"/>
  <c r="AG548" i="11"/>
  <c r="AG549" i="11"/>
  <c r="AG550" i="11"/>
  <c r="AG551" i="11"/>
  <c r="AG552" i="11"/>
  <c r="AG553" i="11"/>
  <c r="AG554" i="11"/>
  <c r="AG555" i="11"/>
  <c r="AG556" i="11"/>
  <c r="AG557" i="11"/>
  <c r="AG558" i="11"/>
  <c r="AG559" i="11"/>
  <c r="AG560" i="11"/>
  <c r="AG561" i="11"/>
  <c r="AG562" i="11"/>
  <c r="AG563" i="11"/>
  <c r="AG564" i="11"/>
  <c r="AG565" i="11"/>
  <c r="AG566" i="11"/>
  <c r="AG567" i="11"/>
  <c r="AG568" i="11"/>
  <c r="AG569" i="11"/>
  <c r="AG570" i="11"/>
  <c r="AG571" i="11"/>
  <c r="AG572" i="11"/>
  <c r="AG573" i="11"/>
  <c r="AG574" i="11"/>
  <c r="AG575" i="11"/>
  <c r="AG576" i="11"/>
  <c r="AG577" i="11"/>
  <c r="AG578" i="11"/>
  <c r="AG579" i="11"/>
  <c r="AG580" i="11"/>
  <c r="AG581" i="11"/>
  <c r="AG582" i="11"/>
  <c r="AG583" i="11"/>
  <c r="AG584" i="11"/>
  <c r="AG585" i="11"/>
  <c r="AG586" i="11"/>
  <c r="AG587" i="11"/>
  <c r="AG588" i="11"/>
  <c r="AG589" i="11"/>
  <c r="AG590" i="11"/>
  <c r="AG591" i="11"/>
  <c r="AG592" i="11"/>
  <c r="AG593" i="11"/>
  <c r="AG594" i="11"/>
  <c r="AG595" i="11"/>
  <c r="AG596" i="11"/>
  <c r="AG597" i="11"/>
  <c r="AG598" i="11"/>
  <c r="AG599" i="11"/>
  <c r="AG600" i="11"/>
  <c r="AG601" i="11"/>
  <c r="AG602" i="11"/>
  <c r="AG603" i="11"/>
  <c r="AG604" i="11"/>
  <c r="AG605" i="11"/>
  <c r="AG606" i="11"/>
  <c r="AG607" i="11"/>
  <c r="AG608" i="11"/>
  <c r="AG609" i="11"/>
  <c r="AG610" i="11"/>
  <c r="AG611" i="11"/>
  <c r="AG612" i="11"/>
  <c r="AG613" i="11"/>
  <c r="AG614" i="11"/>
  <c r="AG615" i="11"/>
  <c r="AG616" i="11"/>
  <c r="AG617" i="11"/>
  <c r="AG618" i="11"/>
  <c r="AG619" i="11"/>
  <c r="AG620" i="11"/>
  <c r="AG621" i="11"/>
  <c r="AG622" i="11"/>
  <c r="AG623" i="11"/>
  <c r="AG624" i="11"/>
  <c r="AG625" i="11"/>
  <c r="AG626" i="11"/>
  <c r="AG627" i="11"/>
  <c r="AG628" i="11"/>
  <c r="AG629" i="11"/>
  <c r="AG630" i="11"/>
  <c r="AG631" i="11"/>
  <c r="AG632" i="11"/>
  <c r="AG633" i="11"/>
  <c r="AG634" i="11"/>
  <c r="AG635" i="11"/>
  <c r="AG636" i="11"/>
  <c r="AG637" i="11"/>
  <c r="AG638" i="11"/>
  <c r="AG639" i="11"/>
  <c r="AG640" i="11"/>
  <c r="AG641" i="11"/>
  <c r="AG642" i="11"/>
  <c r="AG643" i="11"/>
  <c r="AG644" i="11"/>
  <c r="AG645" i="11"/>
  <c r="AG646" i="11"/>
  <c r="AG647" i="11"/>
  <c r="AG648" i="11"/>
  <c r="AG649" i="11"/>
  <c r="AG650" i="11"/>
  <c r="AG651" i="11"/>
  <c r="AG652" i="11"/>
  <c r="AG653" i="11"/>
  <c r="AG654" i="11"/>
  <c r="AG655" i="11"/>
  <c r="AG656" i="11"/>
  <c r="AG657" i="11"/>
  <c r="AG658" i="11"/>
  <c r="AG659" i="11"/>
  <c r="AG660" i="11"/>
  <c r="AG661" i="11"/>
  <c r="AG662" i="11"/>
  <c r="AG663" i="11"/>
  <c r="AG664" i="11"/>
  <c r="AG665" i="11"/>
  <c r="AG666" i="11"/>
  <c r="AG667" i="11"/>
  <c r="AG668" i="11"/>
  <c r="AG669" i="11"/>
  <c r="AG670" i="11"/>
  <c r="AG671" i="11"/>
  <c r="AG672" i="11"/>
  <c r="AG673" i="11"/>
  <c r="AG674" i="11"/>
  <c r="AG675" i="11"/>
  <c r="AG676" i="11"/>
  <c r="AG677" i="11"/>
  <c r="AG678" i="11"/>
  <c r="AG679" i="11"/>
  <c r="AG680" i="11"/>
  <c r="AG681" i="11"/>
  <c r="AG682" i="11"/>
  <c r="AG683" i="11"/>
  <c r="AG684" i="11"/>
  <c r="AG685" i="11"/>
  <c r="AG686" i="11"/>
  <c r="AG687" i="11"/>
  <c r="AG688" i="11"/>
  <c r="AG689" i="11"/>
  <c r="AG690" i="11"/>
  <c r="AG691" i="11"/>
  <c r="AG692" i="11"/>
  <c r="AG693" i="11"/>
  <c r="AG694" i="11"/>
  <c r="AG695" i="11"/>
  <c r="AG696" i="11"/>
  <c r="AG697" i="11"/>
  <c r="AG698" i="11"/>
  <c r="AG699" i="11"/>
  <c r="AG700" i="11"/>
  <c r="AG701" i="11"/>
  <c r="AG702" i="11"/>
  <c r="AG703" i="11"/>
  <c r="AG704" i="11"/>
  <c r="AG705" i="11"/>
  <c r="AG706" i="11"/>
  <c r="AG707" i="11"/>
  <c r="AG708" i="11"/>
  <c r="AG709" i="11"/>
  <c r="AG710" i="11"/>
  <c r="AG711" i="11"/>
  <c r="AG712" i="11"/>
  <c r="AG713" i="11"/>
  <c r="AG714" i="11"/>
  <c r="AG715" i="11"/>
  <c r="AG716" i="11"/>
  <c r="AG717" i="11"/>
  <c r="AG718" i="11"/>
  <c r="AG719" i="11"/>
  <c r="AG720" i="11"/>
  <c r="AG721" i="11"/>
  <c r="AG722" i="11"/>
  <c r="AG723" i="11"/>
  <c r="AG724" i="11"/>
  <c r="AG725" i="11"/>
  <c r="AG726" i="11"/>
  <c r="AG727" i="11"/>
  <c r="AG728" i="11"/>
  <c r="AG729" i="11"/>
  <c r="AG730" i="11"/>
  <c r="AG731" i="11"/>
  <c r="AG732" i="11"/>
  <c r="AG733" i="11"/>
  <c r="AG734" i="11"/>
  <c r="AG735" i="11"/>
  <c r="AG736" i="11"/>
  <c r="AG737" i="11"/>
  <c r="AG738" i="11"/>
  <c r="AG739" i="11"/>
  <c r="AG740" i="11"/>
  <c r="AG741" i="11"/>
  <c r="AG742" i="11"/>
  <c r="AG743" i="11"/>
  <c r="AG744" i="11"/>
  <c r="AG745" i="11"/>
  <c r="AG746" i="11"/>
  <c r="AG747" i="11"/>
  <c r="AG748" i="11"/>
  <c r="AG749" i="11"/>
  <c r="AG750" i="11"/>
  <c r="AG751" i="11"/>
  <c r="AG752" i="11"/>
  <c r="AG753" i="11"/>
  <c r="AG754" i="11"/>
  <c r="AG755" i="11"/>
  <c r="AG756" i="11"/>
  <c r="AG757" i="11"/>
  <c r="AG758" i="11"/>
  <c r="AG759" i="11"/>
  <c r="AG760" i="11"/>
  <c r="AG761" i="11"/>
  <c r="AG762" i="11"/>
  <c r="AG763" i="11"/>
  <c r="AG764" i="11"/>
  <c r="AG765" i="11"/>
  <c r="AG766" i="11"/>
  <c r="AG767" i="11"/>
  <c r="AG768" i="11"/>
  <c r="AG769" i="11"/>
  <c r="AG770" i="11"/>
  <c r="AG771" i="11"/>
  <c r="AG772" i="11"/>
  <c r="AG773" i="11"/>
  <c r="AG774" i="11"/>
  <c r="AG775" i="11"/>
  <c r="AG776" i="11"/>
  <c r="AG777" i="11"/>
  <c r="AG778" i="11"/>
  <c r="AG779" i="11"/>
  <c r="AG780" i="11"/>
  <c r="AG781" i="11"/>
  <c r="AG782" i="11"/>
  <c r="AG783" i="11"/>
  <c r="AG784" i="11"/>
  <c r="AG785" i="11"/>
  <c r="AG786" i="11"/>
  <c r="AG787" i="11"/>
  <c r="AG788" i="11"/>
  <c r="AG789" i="11"/>
  <c r="AG790" i="11"/>
  <c r="AG791" i="11"/>
  <c r="AG792" i="11"/>
  <c r="AG793" i="11"/>
  <c r="AG794" i="11"/>
  <c r="AG795" i="11"/>
  <c r="AG796" i="11"/>
  <c r="AG797" i="11"/>
  <c r="AG798" i="11"/>
  <c r="AG799" i="11"/>
  <c r="AG800" i="11"/>
  <c r="AG801" i="11"/>
  <c r="AG802" i="11"/>
  <c r="AG803" i="11"/>
  <c r="AG804" i="11"/>
  <c r="AG805" i="11"/>
  <c r="AG806" i="11"/>
  <c r="AG807" i="11"/>
  <c r="AG808" i="11"/>
  <c r="AG809" i="11"/>
  <c r="AG810" i="11"/>
  <c r="AG811" i="11"/>
  <c r="AG812" i="11"/>
  <c r="AG813" i="11"/>
  <c r="AG814" i="11"/>
  <c r="AG815" i="11"/>
  <c r="AG816" i="11"/>
  <c r="AG817" i="11"/>
  <c r="AG818" i="11"/>
  <c r="AG819" i="11"/>
  <c r="AG820" i="11"/>
  <c r="AG821" i="11"/>
  <c r="AG822" i="11"/>
  <c r="AG823" i="11"/>
  <c r="AG824" i="11"/>
  <c r="AG825" i="11"/>
  <c r="AG826" i="11"/>
  <c r="AG827" i="11"/>
  <c r="AG828" i="11"/>
  <c r="AG829" i="11"/>
  <c r="AG830" i="11"/>
  <c r="AG831" i="11"/>
  <c r="AG832" i="11"/>
  <c r="AG833" i="11"/>
  <c r="AG834" i="11"/>
  <c r="AG835" i="11"/>
  <c r="AG836" i="11"/>
  <c r="AG837" i="11"/>
  <c r="AG838" i="11"/>
  <c r="AG839" i="11"/>
  <c r="AG840" i="11"/>
  <c r="AG841" i="11"/>
  <c r="AG842" i="11"/>
  <c r="AG843" i="11"/>
  <c r="AG844" i="11"/>
  <c r="AG845" i="11"/>
  <c r="AG846" i="11"/>
  <c r="AG847" i="11"/>
  <c r="AG848" i="11"/>
  <c r="AG849" i="11"/>
  <c r="AG850" i="11"/>
  <c r="AG851" i="11"/>
  <c r="AG852" i="11"/>
  <c r="AG853" i="11"/>
  <c r="AG854" i="11"/>
  <c r="AG855" i="11"/>
  <c r="AG856" i="11"/>
  <c r="AG857" i="11"/>
  <c r="AG858" i="11"/>
  <c r="AG859" i="11"/>
  <c r="AG860" i="11"/>
  <c r="AG861" i="11"/>
  <c r="AG862" i="11"/>
  <c r="AG863" i="11"/>
  <c r="AG864" i="11"/>
  <c r="AG865" i="11"/>
  <c r="AG866" i="11"/>
  <c r="AG867" i="11"/>
  <c r="AG868" i="11"/>
  <c r="AG869" i="11"/>
  <c r="AG870" i="11"/>
  <c r="AG871" i="11"/>
  <c r="AG872" i="11"/>
  <c r="AG873" i="11"/>
  <c r="AG874" i="11"/>
  <c r="AG875" i="11"/>
  <c r="AG876" i="11"/>
  <c r="AG877" i="11"/>
  <c r="AG878" i="11"/>
  <c r="AG879" i="11"/>
  <c r="AG880" i="11"/>
  <c r="AG881" i="11"/>
  <c r="AG882" i="11"/>
  <c r="AG883" i="11"/>
  <c r="AG884" i="11"/>
  <c r="AG885" i="11"/>
  <c r="AG886" i="11"/>
  <c r="AG887" i="11"/>
  <c r="AG888" i="11"/>
  <c r="AG889" i="11"/>
  <c r="AG890" i="11"/>
  <c r="AG891" i="11"/>
  <c r="AG892" i="11"/>
  <c r="AG893" i="11"/>
  <c r="AG894" i="11"/>
  <c r="AG895" i="11"/>
  <c r="AG896" i="11"/>
  <c r="AG897" i="11"/>
  <c r="AG898" i="11"/>
  <c r="AG899" i="11"/>
  <c r="AG900" i="11"/>
  <c r="AG901" i="11"/>
  <c r="AG902" i="11"/>
  <c r="AG903" i="11"/>
  <c r="AG904" i="11"/>
  <c r="AG905" i="11"/>
  <c r="AG906" i="11"/>
  <c r="AG907" i="11"/>
  <c r="AG908" i="11"/>
  <c r="AG909" i="11"/>
  <c r="AG910" i="11"/>
  <c r="AG911" i="11"/>
  <c r="AG912" i="11"/>
  <c r="AG913" i="11"/>
  <c r="AG914" i="11"/>
  <c r="AG915" i="11"/>
  <c r="AG916" i="11"/>
  <c r="AG917" i="11"/>
  <c r="AG918" i="11"/>
  <c r="AG919" i="11"/>
  <c r="AG920" i="11"/>
  <c r="AG921" i="11"/>
  <c r="AG922" i="11"/>
  <c r="AG923" i="11"/>
  <c r="AG924" i="11"/>
  <c r="AG925" i="11"/>
  <c r="AG926" i="11"/>
  <c r="AG927" i="11"/>
  <c r="AG928" i="11"/>
  <c r="AG929" i="11"/>
  <c r="AG930" i="11"/>
  <c r="AG931" i="11"/>
  <c r="AG932" i="11"/>
  <c r="AG933" i="11"/>
  <c r="AG934" i="11"/>
  <c r="AG935" i="11"/>
  <c r="AG936" i="11"/>
  <c r="AG937" i="11"/>
  <c r="AG938" i="11"/>
  <c r="AG939" i="11"/>
  <c r="AG940" i="11"/>
  <c r="AG941" i="11"/>
  <c r="AG942" i="11"/>
  <c r="AG943" i="11"/>
  <c r="AG944" i="11"/>
  <c r="AG945" i="11"/>
  <c r="AG946" i="11"/>
  <c r="AG947" i="11"/>
  <c r="AG948" i="11"/>
  <c r="AG949" i="11"/>
  <c r="AG950" i="11"/>
  <c r="AG951" i="11"/>
  <c r="AG952" i="11"/>
  <c r="AG953" i="11"/>
  <c r="AG954" i="11"/>
  <c r="AG955" i="11"/>
  <c r="AG956" i="11"/>
  <c r="AG957" i="11"/>
  <c r="AG958" i="11"/>
  <c r="AG959" i="11"/>
  <c r="AG960" i="11"/>
  <c r="AG961" i="11"/>
  <c r="AG962" i="11"/>
  <c r="AG963" i="11"/>
  <c r="AG964" i="11"/>
  <c r="AG965" i="11"/>
  <c r="AG966" i="11"/>
  <c r="AG967" i="11"/>
  <c r="AG968" i="11"/>
  <c r="AG969" i="11"/>
  <c r="AG970" i="11"/>
  <c r="AG971" i="11"/>
  <c r="AG972" i="11"/>
  <c r="AG973" i="11"/>
  <c r="AG974" i="11"/>
  <c r="AG975" i="11"/>
  <c r="AG976" i="11"/>
  <c r="AG977" i="11"/>
  <c r="AG978" i="11"/>
  <c r="AG979" i="11"/>
  <c r="AG980" i="11"/>
  <c r="AG981" i="11"/>
  <c r="AG982" i="11"/>
  <c r="AG983" i="11"/>
  <c r="AG984" i="11"/>
  <c r="AG985" i="11"/>
  <c r="AG986" i="11"/>
  <c r="AG987" i="11"/>
  <c r="AG988" i="11"/>
  <c r="AG989" i="11"/>
  <c r="AG990" i="11"/>
  <c r="AG991" i="11"/>
  <c r="AG992" i="11"/>
  <c r="AG993" i="11"/>
  <c r="AG994" i="11"/>
  <c r="AG995" i="11"/>
  <c r="AG996" i="11"/>
  <c r="AG997" i="11"/>
  <c r="AG998" i="11"/>
  <c r="AG999" i="11"/>
  <c r="AG1000" i="11"/>
  <c r="AG1001" i="11"/>
  <c r="AG1002" i="11"/>
  <c r="AG1003" i="11"/>
  <c r="AG1004" i="11"/>
  <c r="AG1005" i="11"/>
  <c r="AG1006" i="11"/>
  <c r="AG1007" i="11"/>
  <c r="AG1008" i="11"/>
  <c r="AG1009" i="11"/>
  <c r="AG1010" i="11"/>
  <c r="AG1011" i="11"/>
  <c r="AG1012" i="11"/>
  <c r="AG1013" i="11"/>
  <c r="AG1014" i="11"/>
  <c r="AG1015" i="11"/>
  <c r="AG1016" i="11"/>
  <c r="AG1017" i="11"/>
  <c r="AG1018" i="11"/>
  <c r="AG1019" i="11"/>
  <c r="AG1020" i="11"/>
  <c r="AG1021" i="11"/>
  <c r="AG1022" i="11"/>
  <c r="AG1023" i="11"/>
  <c r="AG1024" i="11"/>
  <c r="AG1025" i="11"/>
  <c r="AG1026" i="11"/>
  <c r="AG1027" i="11"/>
  <c r="AG1028" i="11"/>
  <c r="AG1029" i="11"/>
  <c r="AG1030" i="11"/>
  <c r="AG1031" i="11"/>
  <c r="AG1032" i="11"/>
  <c r="AG1033" i="11"/>
  <c r="AG1034" i="11"/>
  <c r="AG1035" i="11"/>
  <c r="AG1036" i="11"/>
  <c r="AG1037" i="11"/>
  <c r="AG1038" i="11"/>
  <c r="AG1039" i="11"/>
  <c r="AG1040" i="11"/>
  <c r="AG1041" i="11"/>
  <c r="AG1042" i="11"/>
  <c r="AG1043" i="11"/>
  <c r="AG1044" i="11"/>
  <c r="AG1045" i="11"/>
  <c r="AG1046" i="11"/>
  <c r="AG1047" i="11"/>
  <c r="AG1048" i="11"/>
  <c r="AG1049" i="11"/>
  <c r="AG1050" i="11"/>
  <c r="AG1051" i="11"/>
  <c r="AG1052" i="11"/>
  <c r="AG1053" i="11"/>
  <c r="AG1054" i="11"/>
  <c r="AG1055" i="11"/>
  <c r="AG1056" i="11"/>
  <c r="AG1057" i="11"/>
  <c r="AG1058" i="11"/>
  <c r="AG1059" i="11"/>
  <c r="AG1060" i="11"/>
  <c r="AG1061" i="11"/>
  <c r="AG1062" i="11"/>
  <c r="AG1063" i="11"/>
  <c r="AG1064" i="11"/>
  <c r="AG1065" i="11"/>
  <c r="AG1066" i="11"/>
  <c r="AG1067" i="11"/>
  <c r="AG1068" i="11"/>
  <c r="AG1069" i="11"/>
  <c r="AG1070" i="11"/>
  <c r="AG1071" i="11"/>
  <c r="AG1072" i="11"/>
  <c r="AG1073" i="11"/>
  <c r="AG1074" i="11"/>
  <c r="AG1075" i="11"/>
  <c r="AG1076" i="11"/>
  <c r="AG1077" i="11"/>
  <c r="AG1078" i="11"/>
  <c r="AG1079" i="11"/>
  <c r="AG1080" i="11"/>
  <c r="AG1081" i="11"/>
  <c r="AG1082" i="11"/>
  <c r="AG1083" i="11"/>
  <c r="AG1084" i="11"/>
  <c r="AG1085" i="11"/>
  <c r="AG1086" i="11"/>
  <c r="AG1087" i="11"/>
  <c r="AG1088" i="11"/>
  <c r="AG1089" i="11"/>
  <c r="AG1090" i="11"/>
  <c r="AG1091" i="11"/>
  <c r="AG1092" i="11"/>
  <c r="AG1093" i="11"/>
  <c r="AG1094" i="11"/>
  <c r="AG1095" i="11"/>
  <c r="AG1096" i="11"/>
  <c r="AG1097" i="11"/>
  <c r="AG1098" i="11"/>
  <c r="AG1099" i="11"/>
  <c r="AG1100" i="11"/>
  <c r="AG1101" i="11"/>
  <c r="AG1102" i="11"/>
  <c r="AG1103" i="11"/>
  <c r="AG1104" i="11"/>
  <c r="AG1105" i="11"/>
  <c r="AG1106" i="11"/>
  <c r="AG1107" i="11"/>
  <c r="AG1108" i="11"/>
  <c r="AG1109" i="11"/>
  <c r="AG1110" i="11"/>
  <c r="AG1111" i="11"/>
  <c r="AG1112" i="11"/>
  <c r="AG1113" i="11"/>
  <c r="AG1114" i="11"/>
  <c r="AG1115" i="11"/>
  <c r="AG1116" i="11"/>
  <c r="AG1117" i="11"/>
  <c r="AG1118" i="11"/>
  <c r="AG1119" i="11"/>
  <c r="AG1120" i="11"/>
  <c r="AG1121" i="11"/>
  <c r="AG1122" i="11"/>
  <c r="AG1123" i="11"/>
  <c r="AG1124" i="11"/>
  <c r="AG1125" i="11"/>
  <c r="AG1126" i="11"/>
  <c r="AG1127" i="11"/>
  <c r="AG1128" i="11"/>
  <c r="AG1129" i="11"/>
  <c r="AG1130" i="11"/>
  <c r="AG1131" i="11"/>
  <c r="AG1132" i="11"/>
  <c r="AG1133" i="11"/>
  <c r="AG1134" i="11"/>
  <c r="AG1135" i="11"/>
  <c r="AG1136" i="11"/>
  <c r="AG1137" i="11"/>
  <c r="AG1138" i="11"/>
  <c r="AG1139" i="11"/>
  <c r="AG1140" i="11"/>
  <c r="AG1141" i="11"/>
  <c r="AG1142" i="11"/>
  <c r="AG1143" i="11"/>
  <c r="AG1144" i="11"/>
  <c r="AG1145" i="11"/>
  <c r="AG1146" i="11"/>
  <c r="AG1147" i="11"/>
  <c r="AG1148" i="11"/>
  <c r="AG1149" i="11"/>
  <c r="AG1150" i="11"/>
  <c r="AG1151" i="11"/>
  <c r="AG1152" i="11"/>
  <c r="AG1153" i="11"/>
  <c r="AG1154" i="11"/>
  <c r="AG1155" i="11"/>
  <c r="AG1156" i="11"/>
  <c r="AG1157" i="11"/>
  <c r="AG1158" i="11"/>
  <c r="AG1159" i="11"/>
  <c r="AG1160" i="11"/>
  <c r="AG1161" i="11"/>
  <c r="AG1162" i="11"/>
  <c r="AG1163" i="11"/>
  <c r="AG1164" i="11"/>
  <c r="AG1165" i="11"/>
  <c r="AG1166" i="11"/>
  <c r="AG1167" i="11"/>
  <c r="AG1168" i="11"/>
  <c r="AG1169" i="11"/>
  <c r="AG1170" i="11"/>
  <c r="AG1171" i="11"/>
  <c r="AG1172" i="11"/>
  <c r="AG1173" i="11"/>
  <c r="AG1174" i="11"/>
  <c r="AG1175" i="11"/>
  <c r="AG1176" i="11"/>
  <c r="AG1177" i="11"/>
  <c r="AG1178" i="11"/>
  <c r="AG1179" i="11"/>
  <c r="AG1180" i="11"/>
  <c r="AG1181" i="11"/>
  <c r="AG1182" i="11"/>
  <c r="AG1183" i="11"/>
  <c r="AG1184" i="11"/>
  <c r="AG1185" i="11"/>
  <c r="AG1186" i="11"/>
  <c r="AG1187" i="11"/>
  <c r="AG1188" i="11"/>
  <c r="AG1189" i="11"/>
  <c r="AG1190" i="11"/>
  <c r="AG1191" i="11"/>
  <c r="AG1192" i="11"/>
  <c r="AG1193" i="11"/>
  <c r="AG1194" i="11"/>
  <c r="AG1195" i="11"/>
  <c r="AG1196" i="11"/>
  <c r="AG1197" i="11"/>
  <c r="AG1198" i="11"/>
  <c r="AG1199" i="11"/>
  <c r="AG1200" i="11"/>
  <c r="AG1201" i="11"/>
  <c r="AG1202" i="11"/>
  <c r="AG1203" i="11"/>
  <c r="AG1204" i="11"/>
  <c r="AG1205" i="11"/>
  <c r="AG1206" i="11"/>
  <c r="AG1207" i="11"/>
  <c r="AG1208" i="11"/>
  <c r="AG1209" i="11"/>
  <c r="AG1210" i="11"/>
  <c r="AG1211" i="11"/>
  <c r="AG1212" i="11"/>
  <c r="AG1213" i="11"/>
  <c r="AG1214" i="11"/>
  <c r="AG1215" i="11"/>
  <c r="AG1216" i="11"/>
  <c r="AG1217" i="11"/>
  <c r="AG1218" i="11"/>
  <c r="AG1219" i="11"/>
  <c r="AG1220" i="11"/>
  <c r="AG1221" i="11"/>
  <c r="AG1222" i="11"/>
  <c r="AG1223" i="11"/>
  <c r="AG1224" i="11"/>
  <c r="AG1225" i="11"/>
  <c r="AG1226" i="11"/>
  <c r="AG1227" i="11"/>
  <c r="AG1228" i="11"/>
  <c r="AG1229" i="11"/>
  <c r="AG1230" i="11"/>
  <c r="AG1231" i="11"/>
  <c r="AG1232" i="11"/>
  <c r="AG1233" i="11"/>
  <c r="AG1234" i="11"/>
  <c r="AG1235" i="11"/>
  <c r="AG1236" i="11"/>
  <c r="AG1237" i="11"/>
  <c r="AG1238" i="11"/>
  <c r="AG1239" i="11"/>
  <c r="AG1240" i="11"/>
  <c r="AG1241" i="11"/>
  <c r="AG1242" i="11"/>
  <c r="AG1243" i="11"/>
  <c r="AG1244" i="11"/>
  <c r="AG1245" i="11"/>
  <c r="AG1246" i="11"/>
  <c r="AG1247" i="11"/>
  <c r="AG1248" i="11"/>
  <c r="AG1249" i="11"/>
  <c r="AG1250" i="11"/>
  <c r="AG1251" i="11"/>
  <c r="AG1252" i="11"/>
  <c r="AG1253" i="11"/>
  <c r="AG1254" i="11"/>
  <c r="AG1255" i="11"/>
  <c r="AG1256" i="11"/>
  <c r="AG1257" i="11"/>
  <c r="AG1258" i="11"/>
  <c r="AG1259" i="11"/>
  <c r="AG1260" i="11"/>
  <c r="AG1261" i="11"/>
  <c r="AG1262" i="11"/>
  <c r="AG1263" i="11"/>
  <c r="AG1264" i="11"/>
  <c r="AG1265" i="11"/>
  <c r="AG1266" i="11"/>
  <c r="AG1267" i="11"/>
  <c r="AG1268" i="11"/>
  <c r="AG1269" i="11"/>
  <c r="AG1270" i="11"/>
  <c r="AG1271" i="11"/>
  <c r="AG1272" i="11"/>
  <c r="AG1273" i="11"/>
  <c r="AG1274" i="11"/>
  <c r="AG1275" i="11"/>
  <c r="AG1276" i="11"/>
  <c r="AG1277" i="11"/>
  <c r="AG1278" i="11"/>
  <c r="AG1279" i="11"/>
  <c r="AG1280" i="11"/>
  <c r="AG1281" i="11"/>
  <c r="AG1282" i="11"/>
  <c r="AG1283" i="11"/>
  <c r="AG1284" i="11"/>
  <c r="AG1285" i="11"/>
  <c r="AG1286" i="11"/>
  <c r="AG1287" i="11"/>
  <c r="AG1288" i="11"/>
  <c r="AG1289" i="11"/>
  <c r="AG1290" i="11"/>
  <c r="AG1291" i="11"/>
  <c r="AG1292" i="11"/>
  <c r="AG1293" i="11"/>
  <c r="AG1294" i="11"/>
  <c r="AG1295" i="11"/>
  <c r="AG1296" i="11"/>
  <c r="AG1297" i="11"/>
  <c r="AG1298" i="11"/>
  <c r="AG1299" i="11"/>
  <c r="AG1300" i="11"/>
  <c r="AG1301" i="11"/>
  <c r="AG1302" i="11"/>
  <c r="AG1303" i="11"/>
  <c r="AG1304" i="11"/>
  <c r="AG1305" i="11"/>
  <c r="AG1306" i="11"/>
  <c r="AG1307" i="11"/>
  <c r="AG1308" i="11"/>
  <c r="AG1309" i="11"/>
  <c r="AG1310" i="11"/>
  <c r="AG1311" i="11"/>
  <c r="AG1312" i="11"/>
  <c r="AG1313" i="11"/>
  <c r="AG1314" i="11"/>
  <c r="AG1315" i="11"/>
  <c r="AG1316" i="11"/>
  <c r="AG1317" i="11"/>
  <c r="AG1318" i="11"/>
  <c r="AG1319" i="11"/>
  <c r="AG1320" i="11"/>
  <c r="AG1321" i="11"/>
  <c r="AG1322" i="11"/>
  <c r="AG1323" i="11"/>
  <c r="AG1324" i="11"/>
  <c r="AG1325" i="11"/>
  <c r="AG1326" i="11"/>
  <c r="AG1327" i="11"/>
  <c r="AG1328" i="11"/>
  <c r="AG1329" i="11"/>
  <c r="AG1330" i="11"/>
  <c r="AG1331" i="11"/>
  <c r="AG1332" i="11"/>
  <c r="AG1333" i="11"/>
  <c r="AG1334" i="11"/>
  <c r="AG1335" i="11"/>
  <c r="AG1336" i="11"/>
  <c r="AG1337" i="11"/>
  <c r="AG1338" i="11"/>
  <c r="AG1339" i="11"/>
  <c r="AG1340" i="11"/>
  <c r="AG1341" i="11"/>
  <c r="AG1342" i="11"/>
  <c r="AG1343" i="11"/>
  <c r="AG1344" i="11"/>
  <c r="AG1345" i="11"/>
  <c r="AG1346" i="11"/>
  <c r="AG1347" i="11"/>
  <c r="AG1348" i="11"/>
  <c r="AG1349" i="11"/>
  <c r="AG1350" i="11"/>
  <c r="AG1351" i="11"/>
  <c r="AG1352" i="11"/>
  <c r="AG1353" i="11"/>
  <c r="AG1354" i="11"/>
  <c r="AG1355" i="11"/>
  <c r="AG1356" i="11"/>
  <c r="AG1357" i="11"/>
  <c r="AG1358" i="11"/>
  <c r="AG1359" i="11"/>
  <c r="AG1360" i="11"/>
  <c r="AG1361" i="11"/>
  <c r="AG1362" i="11"/>
  <c r="AG1363" i="11"/>
  <c r="AG1364" i="11"/>
  <c r="AG1365" i="11"/>
  <c r="AG1366" i="11"/>
  <c r="AG1367" i="11"/>
  <c r="AG1368" i="11"/>
  <c r="AG1369" i="11"/>
  <c r="AG1370" i="11"/>
  <c r="AG1371" i="11"/>
  <c r="AG1372" i="11"/>
  <c r="AG1373" i="11"/>
  <c r="AG1374" i="11"/>
  <c r="AG1375" i="11"/>
  <c r="AG1376" i="11"/>
  <c r="AG1377" i="11"/>
  <c r="AG1378" i="11"/>
  <c r="AG1379" i="11"/>
  <c r="AG1380" i="11"/>
  <c r="AG1381" i="11"/>
  <c r="AG1382" i="11"/>
  <c r="AG1383" i="11"/>
  <c r="AG1384" i="11"/>
  <c r="AG1385" i="11"/>
  <c r="AG1386" i="11"/>
  <c r="AG1387" i="11"/>
  <c r="AG1388" i="11"/>
  <c r="AG1389" i="11"/>
  <c r="AG1390" i="11"/>
  <c r="AG1391" i="11"/>
  <c r="AG1392" i="11"/>
  <c r="AG1393" i="11"/>
  <c r="AG1394" i="11"/>
  <c r="AG1395" i="11"/>
  <c r="AG1396" i="11"/>
  <c r="AG1397" i="11"/>
  <c r="AG1398" i="11"/>
  <c r="AG1399" i="11"/>
  <c r="AG1400" i="11"/>
  <c r="AG1401" i="11"/>
  <c r="AG1402" i="11"/>
  <c r="AG1403" i="11"/>
  <c r="AG1404" i="11"/>
  <c r="AG1405" i="11"/>
  <c r="AG1406" i="11"/>
  <c r="AG1407" i="11"/>
  <c r="AG1408" i="11"/>
  <c r="AG1409" i="11"/>
  <c r="AG1410" i="11"/>
  <c r="AG1411" i="11"/>
  <c r="AG1412" i="11"/>
  <c r="AG1413" i="11"/>
  <c r="AG1414" i="11"/>
  <c r="AG1415" i="11"/>
  <c r="AG1416" i="11"/>
  <c r="AG1417" i="11"/>
  <c r="AG1418" i="11"/>
  <c r="AG1419" i="11"/>
  <c r="AG1420" i="11"/>
  <c r="AG1421" i="11"/>
  <c r="AG1422" i="11"/>
  <c r="AG1423" i="11"/>
  <c r="AG1424" i="11"/>
  <c r="AG1425" i="11"/>
  <c r="AG1426" i="11"/>
  <c r="AG1427" i="11"/>
  <c r="AG1428" i="11"/>
  <c r="AG1429" i="11"/>
  <c r="AG1430" i="11"/>
  <c r="AG1431" i="11"/>
  <c r="AG1432" i="11"/>
  <c r="AG1433" i="11"/>
  <c r="AG1434" i="11"/>
  <c r="AG1435" i="11"/>
  <c r="AG1436" i="11"/>
  <c r="AG1437" i="11"/>
  <c r="AG1438" i="11"/>
  <c r="AG1439" i="11"/>
  <c r="AG1440" i="11"/>
  <c r="AG1441" i="11"/>
  <c r="AG1442" i="11"/>
  <c r="AG1443" i="11"/>
  <c r="AG1444" i="11"/>
  <c r="AG1445" i="11"/>
  <c r="AG1446" i="11"/>
  <c r="AG1447" i="11"/>
  <c r="AG1448" i="11"/>
  <c r="AG1449" i="11"/>
  <c r="AG1450" i="11"/>
  <c r="AG1451" i="11"/>
  <c r="AG1452" i="11"/>
  <c r="AG1453" i="11"/>
  <c r="AG1454" i="11"/>
  <c r="AG1455" i="11"/>
  <c r="AG1456" i="11"/>
  <c r="AG1457" i="11"/>
  <c r="AG1458" i="11"/>
  <c r="AG1459" i="11"/>
  <c r="AG1460" i="11"/>
  <c r="AG1461" i="11"/>
  <c r="AG1462" i="11"/>
  <c r="AG1463" i="11"/>
  <c r="AG1464" i="11"/>
  <c r="AG1465" i="11"/>
  <c r="AG1466" i="11"/>
  <c r="AG1467" i="11"/>
  <c r="AG1468" i="11"/>
  <c r="AG1469" i="11"/>
  <c r="AG1470" i="11"/>
  <c r="AG1471" i="11"/>
  <c r="AG1472" i="11"/>
  <c r="AG1473" i="11"/>
  <c r="AG1474" i="11"/>
  <c r="AG1475" i="11"/>
  <c r="AG1476" i="11"/>
  <c r="AG1477" i="11"/>
  <c r="AG1478" i="11"/>
  <c r="AG1479" i="11"/>
  <c r="AG1480" i="11"/>
  <c r="AG1481" i="11"/>
  <c r="AG1482" i="11"/>
  <c r="AG1483" i="11"/>
  <c r="AG1484" i="11"/>
  <c r="AG1485" i="11"/>
  <c r="AG1486" i="11"/>
  <c r="AG1487" i="11"/>
  <c r="AG1488" i="11"/>
  <c r="AG1489" i="11"/>
  <c r="AG1490" i="11"/>
  <c r="AG1491" i="11"/>
  <c r="AG1492" i="11"/>
  <c r="AG1493" i="11"/>
  <c r="AG1494" i="11"/>
  <c r="AG1495" i="11"/>
  <c r="AG1496" i="11"/>
  <c r="AG1497" i="11"/>
  <c r="AG1498" i="11"/>
  <c r="AG1499" i="11"/>
  <c r="AG1500" i="11"/>
  <c r="AG1501" i="11"/>
  <c r="AG1502" i="11"/>
  <c r="AG1503" i="11"/>
  <c r="AG1504" i="11"/>
  <c r="AG1505" i="11"/>
  <c r="AG1506" i="11"/>
  <c r="AG1507" i="11"/>
  <c r="AG1508" i="11"/>
  <c r="AG1509" i="11"/>
  <c r="AG1510" i="11"/>
  <c r="AG1511" i="11"/>
  <c r="AG1512" i="11"/>
  <c r="AG1513" i="11"/>
  <c r="AG1514" i="11"/>
  <c r="AG1515" i="11"/>
  <c r="AG1516" i="11"/>
  <c r="AG1517" i="11"/>
  <c r="AG1518" i="11"/>
  <c r="AG1519" i="11"/>
  <c r="AG1520" i="11"/>
  <c r="AG1521" i="11"/>
  <c r="AG1522" i="11"/>
  <c r="AG1523" i="11"/>
  <c r="AG1524" i="11"/>
  <c r="AG1525" i="11"/>
  <c r="AG1526" i="11"/>
  <c r="AG1527" i="11"/>
  <c r="AG1528" i="11"/>
  <c r="AG1529" i="11"/>
  <c r="AG1530" i="11"/>
  <c r="AG1531" i="11"/>
  <c r="AG1532" i="11"/>
  <c r="AG1533" i="11"/>
  <c r="AG1534" i="11"/>
  <c r="AG1535" i="11"/>
  <c r="AG1536" i="11"/>
  <c r="AG1537" i="11"/>
  <c r="AG1538" i="11"/>
  <c r="AG1539" i="11"/>
  <c r="AG1540" i="11"/>
  <c r="AG1541" i="11"/>
  <c r="AG1542" i="11"/>
  <c r="AG1543" i="11"/>
  <c r="AG1544" i="11"/>
  <c r="AG1545" i="11"/>
  <c r="AG1546" i="11"/>
  <c r="AG1547" i="11"/>
  <c r="AG1548" i="11"/>
  <c r="AG1549" i="11"/>
  <c r="AG1550" i="11"/>
  <c r="AG1551" i="11"/>
  <c r="AG1552" i="11"/>
  <c r="AG1553" i="11"/>
  <c r="AG1554" i="11"/>
  <c r="AG1555" i="11"/>
  <c r="AG1556" i="11"/>
  <c r="AG1557" i="11"/>
  <c r="AG1558" i="11"/>
  <c r="AG1559" i="11"/>
  <c r="AG1560" i="11"/>
  <c r="AG1561" i="11"/>
  <c r="AG1562" i="11"/>
  <c r="AG1563" i="11"/>
  <c r="AG1564" i="11"/>
  <c r="AG1565" i="11"/>
  <c r="AG1566" i="11"/>
  <c r="AG1567" i="11"/>
  <c r="AG1568" i="11"/>
  <c r="AG1569" i="11"/>
  <c r="AG1570" i="11"/>
  <c r="AG1571" i="11"/>
  <c r="AG1572" i="11"/>
  <c r="AG1573" i="11"/>
  <c r="AG1574" i="11"/>
  <c r="AG1575" i="11"/>
  <c r="AG1576" i="11"/>
  <c r="AG1577" i="11"/>
  <c r="AG1578" i="11"/>
  <c r="AG1579" i="11"/>
  <c r="AG1580" i="11"/>
  <c r="AG1581" i="11"/>
  <c r="AG1582" i="11"/>
  <c r="AG1583" i="11"/>
  <c r="AG1584" i="11"/>
  <c r="AG1585" i="11"/>
  <c r="AG1586" i="11"/>
  <c r="AG1587" i="11"/>
  <c r="AG1588" i="11"/>
  <c r="AG1589" i="11"/>
  <c r="AG1590" i="11"/>
  <c r="AG1591" i="11"/>
  <c r="AG1592" i="11"/>
  <c r="AG1593" i="11"/>
  <c r="AG1594" i="11"/>
  <c r="AG1595" i="11"/>
  <c r="AG1596" i="11"/>
  <c r="AG1597" i="11"/>
  <c r="AG1598" i="11"/>
  <c r="AG1599" i="11"/>
  <c r="AG1600" i="11"/>
  <c r="AG1601" i="11"/>
  <c r="AG1602" i="11"/>
  <c r="AG1603" i="11"/>
  <c r="AG1604" i="11"/>
  <c r="AG1605" i="11"/>
  <c r="AG1606" i="11"/>
  <c r="AG1607" i="11"/>
  <c r="AG1608" i="11"/>
  <c r="AG1609" i="11"/>
  <c r="AG1610" i="11"/>
  <c r="AG1611" i="11"/>
  <c r="AG1612" i="11"/>
  <c r="AG1613" i="11"/>
  <c r="AG1614" i="11"/>
  <c r="AG1615" i="11"/>
  <c r="AG1616" i="11"/>
  <c r="AG1617" i="11"/>
  <c r="AG1618" i="11"/>
  <c r="AG1619" i="11"/>
  <c r="AG1620" i="11"/>
  <c r="AG1621" i="11"/>
  <c r="AG1622" i="11"/>
  <c r="AG1623" i="11"/>
  <c r="AG1624" i="11"/>
  <c r="AG1625" i="11"/>
  <c r="AG1626" i="11"/>
  <c r="AG1627" i="11"/>
  <c r="AG1628" i="11"/>
  <c r="AG1629" i="11"/>
  <c r="AG1630" i="11"/>
  <c r="AG1631" i="11"/>
  <c r="AG1632" i="11"/>
  <c r="AG1633" i="11"/>
  <c r="AG1634" i="11"/>
  <c r="AG1635" i="11"/>
  <c r="AG1636" i="11"/>
  <c r="AG1637" i="11"/>
  <c r="AG1638" i="11"/>
  <c r="AG1639" i="11"/>
  <c r="AG1640" i="11"/>
  <c r="AG1641" i="11"/>
  <c r="AG1642" i="11"/>
  <c r="AG1643" i="11"/>
  <c r="AG1644" i="11"/>
  <c r="AG1645" i="11"/>
  <c r="AG1646" i="11"/>
  <c r="AG1647" i="11"/>
  <c r="AG1648" i="11"/>
  <c r="AG1649" i="11"/>
  <c r="AG1650" i="11"/>
  <c r="AG1651" i="11"/>
  <c r="AG1652" i="11"/>
  <c r="AG1653" i="11"/>
  <c r="AG1654" i="11"/>
  <c r="AG1655" i="11"/>
  <c r="AG1656" i="11"/>
  <c r="AG1657" i="11"/>
  <c r="AG1658" i="11"/>
  <c r="AG1659" i="11"/>
  <c r="AG1660" i="11"/>
  <c r="AG1661" i="11"/>
  <c r="AG1662" i="11"/>
  <c r="AG1663" i="11"/>
  <c r="AG1664" i="11"/>
  <c r="AG1665" i="11"/>
  <c r="AG1666" i="11"/>
  <c r="AG1667" i="11"/>
  <c r="AG1668" i="11"/>
  <c r="AG1669" i="11"/>
  <c r="AG1670" i="11"/>
  <c r="AG1671" i="11"/>
  <c r="AG1672" i="11"/>
  <c r="AG1673" i="11"/>
  <c r="AG1674" i="11"/>
  <c r="AG1675" i="11"/>
  <c r="AG1676" i="11"/>
  <c r="AG1677" i="11"/>
  <c r="AG1678" i="11"/>
  <c r="AG1679" i="11"/>
  <c r="AG1680" i="11"/>
  <c r="AG1681" i="11"/>
  <c r="AG1682" i="11"/>
  <c r="AG1683" i="11"/>
  <c r="AG1684" i="11"/>
  <c r="AG1685" i="11"/>
  <c r="AG1686" i="11"/>
  <c r="AG1687" i="11"/>
  <c r="AG1688" i="11"/>
  <c r="AG1689" i="11"/>
  <c r="AG1690" i="11"/>
  <c r="AG1691" i="11"/>
  <c r="AG1692" i="11"/>
  <c r="AG1693" i="11"/>
  <c r="AG1694" i="11"/>
  <c r="AG1695" i="11"/>
  <c r="AG1696" i="11"/>
  <c r="AG1697" i="11"/>
  <c r="AG1698" i="11"/>
  <c r="AG1699" i="11"/>
  <c r="AG1700" i="11"/>
  <c r="AG1701" i="11"/>
  <c r="AG1702" i="11"/>
  <c r="AG1703" i="11"/>
  <c r="AG1704" i="11"/>
  <c r="AG1705" i="11"/>
  <c r="AG1706" i="11"/>
  <c r="AG1707" i="11"/>
  <c r="AG1708" i="11"/>
  <c r="AG1709" i="11"/>
  <c r="AG1710" i="11"/>
  <c r="AG1711" i="11"/>
  <c r="AG1712" i="11"/>
  <c r="AG1713" i="11"/>
  <c r="AG1714" i="11"/>
  <c r="AG1715" i="11"/>
  <c r="AG1716" i="11"/>
  <c r="AG1717" i="11"/>
  <c r="AG1718" i="11"/>
  <c r="AG1719" i="11"/>
  <c r="AG1720" i="11"/>
  <c r="AG1721" i="11"/>
  <c r="AG1722" i="11"/>
  <c r="AG1723" i="11"/>
  <c r="AG1724" i="11"/>
  <c r="AG1725" i="11"/>
  <c r="AG1726" i="11"/>
  <c r="AG1727" i="11"/>
  <c r="AG1728" i="11"/>
  <c r="AG1729" i="11"/>
  <c r="AG1730" i="11"/>
  <c r="AG1731" i="11"/>
  <c r="AG1732" i="11"/>
  <c r="AG1733" i="11"/>
  <c r="AG1734" i="11"/>
  <c r="AG1735" i="11"/>
  <c r="AG1736" i="11"/>
  <c r="AG1737" i="11"/>
  <c r="AG1738" i="11"/>
  <c r="AG1739" i="11"/>
  <c r="AG1740" i="11"/>
  <c r="AG1741" i="11"/>
  <c r="AG1742" i="11"/>
  <c r="AG1743" i="11"/>
  <c r="AG1744" i="11"/>
  <c r="AG1745" i="11"/>
  <c r="AG1746" i="11"/>
  <c r="AG1747" i="11"/>
  <c r="AG1748" i="11"/>
  <c r="AG1749" i="11"/>
  <c r="AG1750" i="11"/>
  <c r="AG1751" i="11"/>
  <c r="AG1752" i="11"/>
  <c r="AG1753" i="11"/>
  <c r="AG1754" i="11"/>
  <c r="AG1755" i="11"/>
  <c r="AG1756" i="11"/>
  <c r="AG1757" i="11"/>
  <c r="AG1758" i="11"/>
  <c r="AG1759" i="11"/>
  <c r="AG1760" i="11"/>
  <c r="AG1761" i="11"/>
  <c r="AG1762" i="11"/>
  <c r="AG1763" i="11"/>
  <c r="AG1764" i="11"/>
  <c r="AG1765" i="11"/>
  <c r="AG1766" i="11"/>
  <c r="AG1767" i="11"/>
  <c r="AG1768" i="11"/>
  <c r="AG1769" i="11"/>
  <c r="AG1770" i="11"/>
  <c r="AG1771" i="11"/>
  <c r="AG1772" i="11"/>
  <c r="AG1773" i="11"/>
  <c r="AG1774" i="11"/>
  <c r="AG1775" i="11"/>
  <c r="AG1776" i="11"/>
  <c r="AG1777" i="11"/>
  <c r="AG1778" i="11"/>
  <c r="AG1779" i="11"/>
  <c r="AG1780" i="11"/>
  <c r="AG1781" i="11"/>
  <c r="AG1782" i="11"/>
  <c r="AG1783" i="11"/>
  <c r="AG1784" i="11"/>
  <c r="AG1785" i="11"/>
  <c r="AG1786" i="11"/>
  <c r="AG1787" i="11"/>
  <c r="AG1788" i="11"/>
  <c r="AG1789" i="11"/>
  <c r="AG1790" i="11"/>
  <c r="AG1791" i="11"/>
  <c r="AG1792" i="11"/>
  <c r="AG1793" i="11"/>
  <c r="AG1794" i="11"/>
  <c r="AG1795" i="11"/>
  <c r="AG1796" i="11"/>
  <c r="AG1797" i="11"/>
  <c r="AG1798" i="11"/>
  <c r="AG1799" i="11"/>
  <c r="AG1800" i="11"/>
  <c r="AG1801" i="11"/>
  <c r="AG1802" i="11"/>
  <c r="AG1803" i="11"/>
  <c r="AG1804" i="11"/>
  <c r="AG1805" i="11"/>
  <c r="AG1806" i="11"/>
  <c r="AG1807" i="11"/>
  <c r="AG1808" i="11"/>
  <c r="AG1809" i="11"/>
  <c r="AG1810" i="11"/>
  <c r="AG1811" i="11"/>
  <c r="AG1812" i="11"/>
  <c r="AG1813" i="11"/>
  <c r="AG1814" i="11"/>
  <c r="AG1815" i="11"/>
  <c r="AG1816" i="11"/>
  <c r="AG1817" i="11"/>
  <c r="AG1818" i="11"/>
  <c r="AG1819" i="11"/>
  <c r="AG1820" i="11"/>
  <c r="AG1821" i="11"/>
  <c r="AG1822" i="11"/>
  <c r="AG1823" i="11"/>
  <c r="AG1824" i="11"/>
  <c r="AG1825" i="11"/>
  <c r="AG1826" i="11"/>
  <c r="AG1827" i="11"/>
  <c r="AG1828" i="11"/>
  <c r="AG1829" i="11"/>
  <c r="AG1830" i="11"/>
  <c r="AG1831" i="11"/>
  <c r="AG1832" i="11"/>
  <c r="AG1833" i="11"/>
  <c r="AG1834" i="11"/>
  <c r="AG1835" i="11"/>
  <c r="AG1836" i="11"/>
  <c r="AG1837" i="11"/>
  <c r="AG1838" i="11"/>
  <c r="AG1839" i="11"/>
  <c r="AG1840" i="11"/>
  <c r="AG1841" i="11"/>
  <c r="AG1842" i="11"/>
  <c r="AG1843" i="11"/>
  <c r="AG1844" i="11"/>
  <c r="AG1845" i="11"/>
  <c r="AG1846" i="11"/>
  <c r="AG1847" i="11"/>
  <c r="AG1848" i="11"/>
  <c r="AG1849" i="11"/>
  <c r="AG1850" i="11"/>
  <c r="AG1851" i="11"/>
  <c r="AG1852" i="11"/>
  <c r="AG1853" i="11"/>
  <c r="AG1854" i="11"/>
  <c r="AG1855" i="11"/>
  <c r="AG1856" i="11"/>
  <c r="AG1857" i="11"/>
  <c r="AG1858" i="11"/>
  <c r="AG1859" i="11"/>
  <c r="AG1860" i="11"/>
  <c r="AG1861" i="11"/>
  <c r="AG1862" i="11"/>
  <c r="AG1863" i="11"/>
  <c r="AG1864" i="11"/>
  <c r="AG1865" i="11"/>
  <c r="AG1866" i="11"/>
  <c r="AG1867" i="11"/>
  <c r="AG1868" i="11"/>
  <c r="AG1869" i="11"/>
  <c r="AG1870" i="11"/>
  <c r="AG1871" i="11"/>
  <c r="AG1872" i="11"/>
  <c r="AG1873" i="11"/>
  <c r="AG1874" i="11"/>
  <c r="AG1875" i="11"/>
  <c r="AG1876" i="11"/>
  <c r="AG1877" i="11"/>
  <c r="AG1878" i="11"/>
  <c r="AG1879" i="11"/>
  <c r="AG1880" i="11"/>
  <c r="AG1881" i="11"/>
  <c r="AG1882" i="11"/>
  <c r="AG1883" i="11"/>
  <c r="AG1884" i="11"/>
  <c r="AG1885" i="11"/>
  <c r="AG1886" i="11"/>
  <c r="AG1887" i="11"/>
  <c r="AG1888" i="11"/>
  <c r="AG1889" i="11"/>
  <c r="AG1890" i="11"/>
  <c r="AG1891" i="11"/>
  <c r="AG1892" i="11"/>
  <c r="AG1893" i="11"/>
  <c r="AG1894" i="11"/>
  <c r="AG1895" i="11"/>
  <c r="AG1896" i="11"/>
  <c r="AG1897" i="11"/>
  <c r="AG1898" i="11"/>
  <c r="AG1899" i="11"/>
  <c r="AG1900" i="11"/>
  <c r="AG1901" i="11"/>
  <c r="AG1902" i="11"/>
  <c r="AG1903" i="11"/>
  <c r="AG1904" i="11"/>
  <c r="AG1905" i="11"/>
  <c r="AG1906" i="11"/>
  <c r="AG1907" i="11"/>
  <c r="AG1908" i="11"/>
  <c r="AG1909" i="11"/>
  <c r="AG1910" i="11"/>
  <c r="AG1911" i="11"/>
  <c r="AG1912" i="11"/>
  <c r="AG1913" i="11"/>
  <c r="AG1914" i="11"/>
  <c r="AG1915" i="11"/>
  <c r="AG1916" i="11"/>
  <c r="AG1917" i="11"/>
  <c r="AG1918" i="11"/>
  <c r="AG1919" i="11"/>
  <c r="AG1920" i="11"/>
  <c r="AG1921" i="11"/>
  <c r="AG1922" i="11"/>
  <c r="AG1923" i="11"/>
  <c r="AG1924" i="11"/>
  <c r="AG1925" i="11"/>
  <c r="AG1926" i="11"/>
  <c r="AG1927" i="11"/>
  <c r="AG1928" i="11"/>
  <c r="AG1929" i="11"/>
  <c r="AG1930" i="11"/>
  <c r="AG1931" i="11"/>
  <c r="AG1932" i="11"/>
  <c r="AG1933" i="11"/>
  <c r="AG1934" i="11"/>
  <c r="AG1935" i="11"/>
  <c r="AG1936" i="11"/>
  <c r="AG1937" i="11"/>
  <c r="AG1938" i="11"/>
  <c r="AG1939" i="11"/>
  <c r="AG1940" i="11"/>
  <c r="AG1941" i="11"/>
  <c r="AG1942" i="11"/>
  <c r="AG1943" i="11"/>
  <c r="AG1944" i="11"/>
  <c r="AG1945" i="11"/>
  <c r="AG1946" i="11"/>
  <c r="AG1947" i="11"/>
  <c r="AG1948" i="11"/>
  <c r="AG1949" i="11"/>
  <c r="AG1950" i="11"/>
  <c r="AG1951" i="11"/>
  <c r="AG1952" i="11"/>
  <c r="AG1953" i="11"/>
  <c r="AG1954" i="11"/>
  <c r="AG1955" i="11"/>
  <c r="AG1956" i="11"/>
  <c r="AG1957" i="11"/>
  <c r="AG1958" i="11"/>
  <c r="AG1959" i="11"/>
  <c r="AG1960" i="11"/>
  <c r="AG1961" i="11"/>
  <c r="AG1962" i="11"/>
  <c r="AG1963" i="11"/>
  <c r="AG1964" i="11"/>
  <c r="AG1965" i="11"/>
  <c r="AG1966" i="11"/>
  <c r="AG1967" i="11"/>
  <c r="AG1968" i="11"/>
  <c r="AG1969" i="11"/>
  <c r="AG1970" i="11"/>
  <c r="AG1971" i="11"/>
  <c r="AG1972" i="11"/>
  <c r="AG1973" i="11"/>
  <c r="AG1974" i="11"/>
  <c r="AG1975" i="11"/>
  <c r="AG1976" i="11"/>
  <c r="AG1977" i="11"/>
  <c r="AG1978" i="11"/>
  <c r="AG1979" i="11"/>
  <c r="AG1980" i="11"/>
  <c r="AG1981" i="11"/>
  <c r="AG1982" i="11"/>
  <c r="AG1983" i="11"/>
  <c r="AG1984" i="11"/>
  <c r="AG1985" i="11"/>
  <c r="AG1986" i="11"/>
  <c r="AG1987" i="11"/>
  <c r="AG1988" i="11"/>
  <c r="AG1989" i="11"/>
  <c r="AG1990" i="11"/>
  <c r="AG1991" i="11"/>
  <c r="AG1992" i="11"/>
  <c r="AG1993" i="11"/>
  <c r="AG1994" i="11"/>
  <c r="AG1995" i="11"/>
  <c r="AG1996" i="11"/>
  <c r="AG1997" i="11"/>
  <c r="AG1998" i="11"/>
  <c r="AG1999" i="11"/>
  <c r="AG2000" i="11"/>
  <c r="AG2001" i="11"/>
  <c r="AG2002" i="11"/>
  <c r="AG2003" i="11"/>
  <c r="AG2004" i="11"/>
  <c r="AG2005" i="11"/>
  <c r="AG2006" i="11"/>
  <c r="AG2007" i="11"/>
  <c r="AG2008" i="11"/>
  <c r="AG2009" i="11"/>
  <c r="AG2010" i="11"/>
  <c r="AG2011" i="11"/>
  <c r="AG2012" i="11"/>
  <c r="AG2013" i="11"/>
  <c r="AG2014" i="11"/>
  <c r="AG2015" i="11"/>
  <c r="AG2016" i="11"/>
  <c r="AG2017" i="11"/>
  <c r="AG2018" i="11"/>
  <c r="AG2019" i="11"/>
  <c r="AG2020" i="11"/>
  <c r="AG2021" i="11"/>
  <c r="AG2022" i="11"/>
  <c r="AG2023" i="11"/>
  <c r="AG2024" i="11"/>
  <c r="AG2025" i="11"/>
  <c r="AG2026" i="11"/>
  <c r="AG2027" i="11"/>
  <c r="AG2028" i="11"/>
  <c r="AG2029" i="11"/>
  <c r="AG2030" i="11"/>
  <c r="AG2031" i="11"/>
  <c r="AG2032" i="11"/>
  <c r="AG2033" i="11"/>
  <c r="AG2034" i="11"/>
  <c r="AG2035" i="11"/>
  <c r="AG2036" i="11"/>
  <c r="AG2037" i="11"/>
  <c r="AG2038" i="11"/>
  <c r="AG2039" i="11"/>
  <c r="AG2040" i="11"/>
  <c r="AG2041" i="11"/>
  <c r="AG2042" i="11"/>
  <c r="AG2043" i="11"/>
  <c r="AG2044" i="11"/>
  <c r="AG2045" i="11"/>
  <c r="AG2046" i="11"/>
  <c r="AG2047" i="11"/>
  <c r="AG2048" i="11"/>
  <c r="AG2049" i="11"/>
  <c r="AG2050" i="11"/>
  <c r="AG2051" i="11"/>
  <c r="AG2052" i="11"/>
  <c r="AG2053" i="11"/>
  <c r="AG2054" i="11"/>
  <c r="AG2055" i="11"/>
  <c r="AG2056" i="11"/>
  <c r="AG2057" i="11"/>
  <c r="AG2058" i="11"/>
  <c r="AG2059" i="11"/>
  <c r="AG2060" i="11"/>
  <c r="AG2061" i="11"/>
  <c r="AG2062" i="11"/>
  <c r="AG2063" i="11"/>
  <c r="AG2064" i="11"/>
  <c r="AG2065" i="11"/>
  <c r="AG2066" i="11"/>
  <c r="AG2067" i="11"/>
  <c r="AG2068" i="11"/>
  <c r="AG2069" i="11"/>
  <c r="AG2070" i="11"/>
  <c r="AG2071" i="11"/>
  <c r="AG2072" i="11"/>
  <c r="AG2073" i="11"/>
  <c r="AG2074" i="11"/>
  <c r="AG2075" i="11"/>
  <c r="AG2076" i="11"/>
  <c r="AG2077" i="11"/>
  <c r="AG2078" i="11"/>
  <c r="AG2079" i="11"/>
  <c r="AG2080" i="11"/>
  <c r="AG2081" i="11"/>
  <c r="AG2082" i="11"/>
  <c r="AG2083" i="11"/>
  <c r="AG2084" i="11"/>
  <c r="AG2085" i="11"/>
  <c r="AG2086" i="11"/>
  <c r="AG2087" i="11"/>
  <c r="AG2088" i="11"/>
  <c r="AG2089" i="11"/>
  <c r="AG2090" i="11"/>
  <c r="AG2091" i="11"/>
  <c r="AG2092" i="11"/>
  <c r="AG2093" i="11"/>
  <c r="AG2094" i="11"/>
  <c r="AG2095" i="11"/>
  <c r="AG2096" i="11"/>
  <c r="AG2097" i="11"/>
  <c r="AG2098" i="11"/>
  <c r="AG2099" i="11"/>
  <c r="AG2100" i="11"/>
  <c r="AG2101" i="11"/>
  <c r="AG2102" i="11"/>
  <c r="AG2103" i="11"/>
  <c r="AG2104" i="11"/>
  <c r="AG2105" i="11"/>
  <c r="AG2106" i="11"/>
  <c r="AG2107" i="11"/>
  <c r="AG2108" i="11"/>
  <c r="AG2109" i="11"/>
  <c r="AG2110" i="11"/>
  <c r="AG2111" i="11"/>
  <c r="AG2112" i="11"/>
  <c r="AG2113" i="11"/>
  <c r="AG2114" i="11"/>
  <c r="AG2115" i="11"/>
  <c r="AG2116" i="11"/>
  <c r="AG2117" i="11"/>
  <c r="AG2118" i="11"/>
  <c r="AG2119" i="11"/>
  <c r="AG2120" i="11"/>
  <c r="AG2121" i="11"/>
  <c r="AG2122" i="11"/>
  <c r="AG2123" i="11"/>
  <c r="AG2124" i="11"/>
  <c r="AG2125" i="11"/>
  <c r="AG2126" i="11"/>
  <c r="AG2127" i="11"/>
  <c r="AG2128" i="11"/>
  <c r="AG2129" i="11"/>
  <c r="AG2130" i="11"/>
  <c r="AG2131" i="11"/>
  <c r="AG2132" i="11"/>
  <c r="AG2133" i="11"/>
  <c r="AG2134" i="11"/>
  <c r="AG2135" i="11"/>
  <c r="AG2136" i="11"/>
  <c r="AG2137" i="11"/>
  <c r="AG2138" i="11"/>
  <c r="AG2139" i="11"/>
  <c r="AG2140" i="11"/>
  <c r="AG2141" i="11"/>
  <c r="AG2142" i="11"/>
  <c r="AG2143" i="11"/>
  <c r="AG2144" i="11"/>
  <c r="AG2145" i="11"/>
  <c r="AG2146" i="11"/>
  <c r="AG2147" i="11"/>
  <c r="AG2148" i="11"/>
  <c r="AG2149" i="11"/>
  <c r="AG2150" i="11"/>
  <c r="AG2151" i="11"/>
  <c r="AG2152" i="11"/>
  <c r="AG2153" i="11"/>
  <c r="AG2154" i="11"/>
  <c r="AG2155" i="11"/>
  <c r="AG2156" i="11"/>
  <c r="AG2157" i="11"/>
  <c r="AG2158" i="11"/>
  <c r="AG2159" i="11"/>
  <c r="AG2160" i="11"/>
  <c r="AG2161" i="11"/>
  <c r="AG2162" i="11"/>
  <c r="AG2163" i="11"/>
  <c r="AG2164" i="11"/>
  <c r="AG2165" i="11"/>
  <c r="AG2166" i="11"/>
  <c r="AG2167" i="11"/>
  <c r="AG2168" i="11"/>
  <c r="AG2169" i="11"/>
  <c r="AG2170" i="11"/>
  <c r="AG2171" i="11"/>
  <c r="AG2172" i="11"/>
  <c r="AG2173" i="11"/>
  <c r="AG2174" i="11"/>
  <c r="AG2175" i="11"/>
  <c r="AG2176" i="11"/>
  <c r="AG2177" i="11"/>
  <c r="AG2178" i="11"/>
  <c r="AG2179" i="11"/>
  <c r="AG2180" i="11"/>
  <c r="AG2181" i="11"/>
  <c r="AG2182" i="11"/>
  <c r="AG2183" i="11"/>
  <c r="AG2184" i="11"/>
  <c r="AG2185" i="11"/>
  <c r="AG2186" i="11"/>
  <c r="AG2187" i="11"/>
  <c r="AG2188" i="11"/>
  <c r="AG2189" i="11"/>
  <c r="AG2190" i="11"/>
  <c r="AG2191" i="11"/>
  <c r="AG2192" i="11"/>
  <c r="AG2193" i="11"/>
  <c r="AG2194" i="11"/>
  <c r="AG2195" i="11"/>
  <c r="AG2196" i="11"/>
  <c r="AG2197" i="11"/>
  <c r="AG2198" i="11"/>
  <c r="AG2199" i="11"/>
  <c r="AG2200" i="11"/>
  <c r="AG2201" i="11"/>
  <c r="AG2202" i="11"/>
  <c r="AG2203" i="11"/>
  <c r="AG2204" i="11"/>
  <c r="AG2205" i="11"/>
  <c r="AG2206" i="11"/>
  <c r="AG2207" i="11"/>
  <c r="AG2208" i="11"/>
  <c r="AG2209" i="11"/>
  <c r="AG2210" i="11"/>
  <c r="AG2211" i="11"/>
  <c r="AG2212" i="11"/>
  <c r="AG2213" i="11"/>
  <c r="AG2214" i="11"/>
  <c r="AG2215" i="11"/>
  <c r="AG2216" i="11"/>
  <c r="AG2217" i="11"/>
  <c r="AG2218" i="11"/>
  <c r="AG2219" i="11"/>
  <c r="AG2220" i="11"/>
  <c r="AG2221" i="11"/>
  <c r="AG2222" i="11"/>
  <c r="AG2223" i="11"/>
  <c r="AG2224" i="11"/>
  <c r="AG2225" i="11"/>
  <c r="AG2226" i="11"/>
  <c r="AG2227" i="11"/>
  <c r="AG2228" i="11"/>
  <c r="AG2229" i="11"/>
  <c r="AG2230" i="11"/>
  <c r="AG2231" i="11"/>
  <c r="AG2232" i="11"/>
  <c r="AG2233" i="11"/>
  <c r="AG2234" i="11"/>
  <c r="AG2235" i="11"/>
  <c r="AG2236" i="11"/>
  <c r="AG2237" i="11"/>
  <c r="AG2238" i="11"/>
  <c r="AG2239" i="11"/>
  <c r="AG2240" i="11"/>
  <c r="AG2241" i="11"/>
  <c r="AG2242" i="11"/>
  <c r="AG2243" i="11"/>
  <c r="AG2244" i="11"/>
  <c r="AG2245" i="11"/>
  <c r="AG2246" i="11"/>
  <c r="AG2247" i="11"/>
  <c r="AG2248" i="11"/>
  <c r="AG2249" i="11"/>
  <c r="AG2250" i="11"/>
  <c r="AG2251" i="11"/>
  <c r="AG2252" i="11"/>
  <c r="AG2253" i="11"/>
  <c r="AG2254" i="11"/>
  <c r="AG2255" i="11"/>
  <c r="AG2256" i="11"/>
  <c r="AG2257" i="11"/>
  <c r="AG2258" i="11"/>
  <c r="AG2259" i="11"/>
  <c r="AG2260" i="11"/>
  <c r="AG2261" i="11"/>
  <c r="AG2262" i="11"/>
  <c r="AG2263" i="11"/>
  <c r="AG2264" i="11"/>
  <c r="AG2265" i="11"/>
  <c r="AG2266" i="11"/>
  <c r="AG2267" i="11"/>
  <c r="AG2268" i="11"/>
  <c r="AG2269" i="11"/>
  <c r="AG2270" i="11"/>
  <c r="AG2271" i="11"/>
  <c r="AG2272" i="11"/>
  <c r="AG2273" i="11"/>
  <c r="AG2274" i="11"/>
  <c r="AG2275" i="11"/>
  <c r="AG2276" i="11"/>
  <c r="AG2277" i="11"/>
  <c r="AG2278" i="11"/>
  <c r="AG2279" i="11"/>
  <c r="AG2280" i="11"/>
  <c r="AG2281" i="11"/>
  <c r="AG2282" i="11"/>
  <c r="AG2283" i="11"/>
  <c r="AG2284" i="11"/>
  <c r="AG2285" i="11"/>
  <c r="AG2286" i="11"/>
  <c r="AG2287" i="11"/>
  <c r="AG2288" i="11"/>
  <c r="AG2289" i="11"/>
  <c r="AG2290" i="11"/>
  <c r="AG2291" i="11"/>
  <c r="AG2292" i="11"/>
  <c r="AG2293" i="11"/>
  <c r="AG2294" i="11"/>
  <c r="AG2295" i="11"/>
  <c r="AG2296" i="11"/>
  <c r="AG2297" i="11"/>
  <c r="AG2298" i="11"/>
  <c r="AG2299" i="11"/>
  <c r="AG2300" i="11"/>
  <c r="AG2301" i="11"/>
  <c r="AG2302" i="11"/>
  <c r="AG2303" i="11"/>
  <c r="AG2304" i="11"/>
  <c r="AG2305" i="11"/>
  <c r="AG2306" i="11"/>
  <c r="AG2307" i="11"/>
  <c r="AG2308" i="11"/>
  <c r="AG2309" i="11"/>
  <c r="AG2310" i="11"/>
  <c r="AG2311" i="11"/>
  <c r="AG2312" i="11"/>
  <c r="AG2313" i="11"/>
  <c r="AG2314" i="11"/>
  <c r="AG2315" i="11"/>
  <c r="AG2316" i="11"/>
  <c r="AG2317" i="11"/>
  <c r="AG2318" i="11"/>
  <c r="AG2319" i="11"/>
  <c r="AG2320" i="11"/>
  <c r="AG2321" i="11"/>
  <c r="AG2322" i="11"/>
  <c r="AG2323" i="11"/>
  <c r="AG2324" i="11"/>
  <c r="AG2325" i="11"/>
  <c r="AG2326" i="11"/>
  <c r="AG2327" i="11"/>
  <c r="AG2328" i="11"/>
  <c r="AG2329" i="11"/>
  <c r="AG2330" i="11"/>
  <c r="AG2331" i="11"/>
  <c r="AG2332" i="11"/>
  <c r="AG2333" i="11"/>
  <c r="AG2334" i="11"/>
  <c r="AG2335" i="11"/>
  <c r="AG2336" i="11"/>
  <c r="AG2337" i="11"/>
  <c r="AG2338" i="11"/>
  <c r="AG2339" i="11"/>
  <c r="AG2340" i="11"/>
  <c r="AG2341" i="11"/>
  <c r="AG2342" i="11"/>
  <c r="AG2343" i="11"/>
  <c r="AG2344" i="11"/>
  <c r="AG2345" i="11"/>
  <c r="AG2346" i="11"/>
  <c r="AG2347" i="11"/>
  <c r="AG2348" i="11"/>
  <c r="AG2349" i="11"/>
  <c r="AG2350" i="11"/>
  <c r="AG2351" i="11"/>
  <c r="AG2352" i="11"/>
  <c r="AG2353" i="11"/>
  <c r="AG2354" i="11"/>
  <c r="AG2355" i="11"/>
  <c r="AG2356" i="11"/>
  <c r="AG2357" i="11"/>
  <c r="AG2358" i="11"/>
  <c r="AG2359" i="11"/>
  <c r="AG2360" i="11"/>
  <c r="AG2361" i="11"/>
  <c r="AG2362" i="11"/>
  <c r="AG2363" i="11"/>
  <c r="AG2364" i="11"/>
  <c r="AG2365" i="11"/>
  <c r="AG2366" i="11"/>
  <c r="AG2367" i="11"/>
  <c r="AG2368" i="11"/>
  <c r="AG2369" i="11"/>
  <c r="AG2370" i="11"/>
  <c r="AG2371" i="11"/>
  <c r="AG2372" i="11"/>
  <c r="AG2373" i="11"/>
  <c r="AG2374" i="11"/>
  <c r="AG2375" i="11"/>
  <c r="AG2376" i="11"/>
  <c r="AG2377" i="11"/>
  <c r="AG2378" i="11"/>
  <c r="AG2379" i="11"/>
  <c r="AG2380" i="11"/>
  <c r="AG2381" i="11"/>
  <c r="AG2382" i="11"/>
  <c r="AG2383" i="11"/>
  <c r="AG2384" i="11"/>
  <c r="AG2385" i="11"/>
  <c r="AG2386" i="11"/>
  <c r="AG2387" i="11"/>
  <c r="AG2388" i="11"/>
  <c r="AG2389" i="11"/>
  <c r="AG2390" i="11"/>
  <c r="AG2391" i="11"/>
  <c r="AG2392" i="11"/>
  <c r="AG2393" i="11"/>
  <c r="AG2394" i="11"/>
  <c r="AG2395" i="11"/>
  <c r="AG2396" i="11"/>
  <c r="AG2397" i="11"/>
  <c r="AG2398" i="11"/>
  <c r="AG2399" i="11"/>
  <c r="AG2400" i="11"/>
  <c r="AG2401" i="11"/>
  <c r="AG2402" i="11"/>
  <c r="AG2403" i="11"/>
  <c r="AG2404" i="11"/>
  <c r="AG2405" i="11"/>
  <c r="AG2406" i="11"/>
  <c r="AG2407" i="11"/>
  <c r="AG2408" i="11"/>
  <c r="AG2409" i="11"/>
  <c r="AG2410" i="11"/>
  <c r="AG2411" i="11"/>
  <c r="AG2412" i="11"/>
  <c r="AG2413" i="11"/>
  <c r="AG2414" i="11"/>
  <c r="AG2415" i="11"/>
  <c r="AG2416" i="11"/>
  <c r="AG2417" i="11"/>
  <c r="AG2418" i="11"/>
  <c r="AG2419" i="11"/>
  <c r="AG2420" i="11"/>
  <c r="AG2421" i="11"/>
  <c r="AG2422" i="11"/>
  <c r="AG2423" i="11"/>
  <c r="AG2424" i="11"/>
  <c r="AG2425" i="11"/>
  <c r="AG2426" i="11"/>
  <c r="AG2427" i="11"/>
  <c r="AG2428" i="11"/>
  <c r="AG2429" i="11"/>
  <c r="AG2430" i="11"/>
  <c r="AG2431" i="11"/>
  <c r="AG2432" i="11"/>
  <c r="AG2433" i="11"/>
  <c r="AG2434" i="11"/>
  <c r="AG2435" i="11"/>
  <c r="AG2436" i="11"/>
  <c r="AG2437" i="11"/>
  <c r="AG2438" i="11"/>
  <c r="AG2439" i="11"/>
  <c r="AG2440" i="11"/>
  <c r="AG2441" i="11"/>
  <c r="AG2442" i="11"/>
  <c r="AG2443" i="11"/>
  <c r="AG2444" i="11"/>
  <c r="AG2445" i="11"/>
  <c r="AG2446" i="11"/>
  <c r="AG2447" i="11"/>
  <c r="AG2448" i="11"/>
  <c r="AG2449" i="11"/>
  <c r="AG2450" i="11"/>
  <c r="AG2451" i="11"/>
  <c r="AG2452" i="11"/>
  <c r="AG2453" i="11"/>
  <c r="AG2454" i="11"/>
  <c r="AG2455" i="11"/>
  <c r="AG2456" i="11"/>
  <c r="AG2457" i="11"/>
  <c r="AG2458" i="11"/>
  <c r="AG2459" i="11"/>
  <c r="AG2460" i="11"/>
  <c r="AG2461" i="11"/>
  <c r="AG2462" i="11"/>
  <c r="AG2463" i="11"/>
  <c r="AG2464" i="11"/>
  <c r="AG2465" i="11"/>
  <c r="AG2466" i="11"/>
  <c r="AG2467" i="11"/>
  <c r="AG2468" i="11"/>
  <c r="AG2469" i="11"/>
  <c r="AG2470" i="11"/>
  <c r="AG2471" i="11"/>
  <c r="AG2472" i="11"/>
  <c r="AG2473" i="11"/>
  <c r="AG2474" i="11"/>
  <c r="AG2475" i="11"/>
  <c r="AG2476" i="11"/>
  <c r="AG2477" i="11"/>
  <c r="AG2478" i="11"/>
  <c r="AG2479" i="11"/>
  <c r="AG2480" i="11"/>
  <c r="AG2481" i="11"/>
  <c r="AG2482" i="11"/>
  <c r="AG2483" i="11"/>
  <c r="AG2484" i="11"/>
  <c r="AG2485" i="11"/>
  <c r="AG2486" i="11"/>
  <c r="AG2487" i="11"/>
  <c r="AG2488" i="11"/>
  <c r="AG2489" i="11"/>
  <c r="AG2490" i="11"/>
  <c r="AG2491" i="11"/>
  <c r="AG2492" i="11"/>
  <c r="AG2493" i="11"/>
  <c r="AG2494" i="11"/>
  <c r="AG2495" i="11"/>
  <c r="AG2496" i="11"/>
  <c r="AG2497" i="11"/>
  <c r="AG2498" i="11"/>
  <c r="AG2499" i="11"/>
  <c r="AG2500" i="11"/>
  <c r="AG2501" i="11"/>
  <c r="AG2502" i="11"/>
  <c r="AG2503" i="11"/>
  <c r="AG2504" i="11"/>
  <c r="AG2505" i="11"/>
  <c r="AG2506" i="11"/>
  <c r="AG2507" i="11"/>
  <c r="AG2508" i="11"/>
  <c r="AG2509" i="11"/>
  <c r="AG2510" i="11"/>
  <c r="AG2511" i="11"/>
  <c r="AG2512" i="11"/>
  <c r="AG2513" i="11"/>
  <c r="AG2514" i="11"/>
  <c r="AG2515" i="11"/>
  <c r="AG2516" i="11"/>
  <c r="AG2517" i="11"/>
  <c r="AG2518" i="11"/>
  <c r="AG2519" i="11"/>
  <c r="AG2520" i="11"/>
  <c r="AG2521" i="11"/>
  <c r="AG2522" i="11"/>
  <c r="AG2523" i="11"/>
  <c r="AG2524" i="11"/>
  <c r="AG2525" i="11"/>
  <c r="AG2526" i="11"/>
  <c r="AG2527" i="11"/>
  <c r="AG2528" i="11"/>
  <c r="AG2529" i="11"/>
  <c r="AG2530" i="11"/>
  <c r="AG2531" i="11"/>
  <c r="AG2532" i="11"/>
  <c r="AG2533" i="11"/>
  <c r="AG2534" i="11"/>
  <c r="AG2535" i="11"/>
  <c r="AG2536" i="11"/>
  <c r="AG2537" i="11"/>
  <c r="AG2538" i="11"/>
  <c r="AG2539" i="11"/>
  <c r="AG2540" i="11"/>
  <c r="AG2541" i="11"/>
  <c r="AG2542" i="11"/>
  <c r="AG2543" i="11"/>
  <c r="AG2544" i="11"/>
  <c r="AG2545" i="11"/>
  <c r="AG2546" i="11"/>
  <c r="AG2547" i="11"/>
  <c r="AG2548" i="11"/>
  <c r="AG2549" i="11"/>
  <c r="AG2550" i="11"/>
  <c r="AG2551" i="11"/>
  <c r="AG2552" i="11"/>
  <c r="AG2553" i="11"/>
  <c r="AG2554" i="11"/>
  <c r="AG2555" i="11"/>
  <c r="AG2556" i="11"/>
  <c r="AG2557" i="11"/>
  <c r="AG2558" i="11"/>
  <c r="AG2559" i="11"/>
  <c r="AG2560" i="11"/>
  <c r="AG2561" i="11"/>
  <c r="AG2562" i="11"/>
  <c r="AG2563" i="11"/>
  <c r="AG2564" i="11"/>
  <c r="AG2565" i="11"/>
  <c r="AG2566" i="11"/>
  <c r="AG2567" i="11"/>
  <c r="AG2568" i="11"/>
  <c r="AG2569" i="11"/>
  <c r="AG2570" i="11"/>
  <c r="AG2571" i="11"/>
  <c r="AG2572" i="11"/>
  <c r="AG2573" i="11"/>
  <c r="AG2574" i="11"/>
  <c r="AG2575" i="11"/>
  <c r="AG2576" i="11"/>
  <c r="AG2577" i="11"/>
  <c r="AG2578" i="11"/>
  <c r="AG2579" i="11"/>
  <c r="AG2580" i="11"/>
  <c r="AG2581" i="11"/>
  <c r="AG2582" i="11"/>
  <c r="AG2583" i="11"/>
  <c r="AG2584" i="11"/>
  <c r="AG2585" i="11"/>
  <c r="AG2586" i="11"/>
  <c r="AG2587" i="11"/>
  <c r="AG2588" i="11"/>
  <c r="AG2589" i="11"/>
  <c r="AG2590" i="11"/>
  <c r="AG2591" i="11"/>
  <c r="AG2592" i="11"/>
  <c r="AG2593" i="11"/>
  <c r="AG2594" i="11"/>
  <c r="AG2595" i="11"/>
  <c r="AG2596" i="11"/>
  <c r="AG2597" i="11"/>
  <c r="AG2598" i="11"/>
  <c r="AG2599" i="11"/>
  <c r="AG2600" i="11"/>
  <c r="AG2601" i="11"/>
  <c r="AG2602" i="11"/>
  <c r="AG2603" i="11"/>
  <c r="AG2604" i="11"/>
  <c r="AG2605" i="11"/>
  <c r="AG2606" i="11"/>
  <c r="AG2607" i="11"/>
  <c r="AG2608" i="11"/>
  <c r="AG2609" i="11"/>
  <c r="AG2610" i="11"/>
  <c r="AG2611" i="11"/>
  <c r="AG2612" i="11"/>
  <c r="AG2613" i="11"/>
  <c r="AG2614" i="11"/>
  <c r="AG2615" i="11"/>
  <c r="AG2616" i="11"/>
  <c r="AG2617" i="11"/>
  <c r="AG2618" i="11"/>
  <c r="AG2619" i="11"/>
  <c r="AG2620" i="11"/>
  <c r="AG2621" i="11"/>
  <c r="AG2622" i="11"/>
  <c r="AG2623" i="11"/>
  <c r="AG2624" i="11"/>
  <c r="AG2625" i="11"/>
  <c r="AG2626" i="11"/>
  <c r="AG2627" i="11"/>
  <c r="AG2628" i="11"/>
  <c r="AG2629" i="11"/>
  <c r="AG2630" i="11"/>
  <c r="AG2631" i="11"/>
  <c r="AG2632" i="11"/>
  <c r="AG2633" i="11"/>
  <c r="AG2634" i="11"/>
  <c r="AG2635" i="11"/>
  <c r="AG2636" i="11"/>
  <c r="AG2637" i="11"/>
  <c r="AG2638" i="11"/>
  <c r="AG2639" i="11"/>
  <c r="AG2640" i="11"/>
  <c r="AG2641" i="11"/>
  <c r="AG2642" i="11"/>
  <c r="AG2643" i="11"/>
  <c r="AG2644" i="11"/>
  <c r="AG2645" i="11"/>
  <c r="AG2646" i="11"/>
  <c r="AG2647" i="11"/>
  <c r="AG2648" i="11"/>
  <c r="AG2649" i="11"/>
  <c r="AG2650" i="11"/>
  <c r="AG2651" i="11"/>
  <c r="AG2652" i="11"/>
  <c r="AG2653" i="11"/>
  <c r="AG2654" i="11"/>
  <c r="AG2655" i="11"/>
  <c r="AG2656" i="11"/>
  <c r="AG2657" i="11"/>
  <c r="AG2658" i="11"/>
  <c r="AG2659" i="11"/>
  <c r="AG2660" i="11"/>
  <c r="AG2661" i="11"/>
  <c r="AG2662" i="11"/>
  <c r="AG2663" i="11"/>
  <c r="AG2664" i="11"/>
  <c r="AG2665" i="11"/>
  <c r="AG2666" i="11"/>
  <c r="AG2667" i="11"/>
  <c r="AG2668" i="11"/>
  <c r="AG2669" i="11"/>
  <c r="AG2670" i="11"/>
  <c r="AG2671" i="11"/>
  <c r="AG2672" i="11"/>
  <c r="AG2673" i="11"/>
  <c r="AG2674" i="11"/>
  <c r="AG2675" i="11"/>
  <c r="AG2676" i="11"/>
  <c r="AG2677" i="11"/>
  <c r="AG2678" i="11"/>
  <c r="AG2679" i="11"/>
  <c r="AG2680" i="11"/>
  <c r="AG2681" i="11"/>
  <c r="AG2682" i="11"/>
  <c r="AG2683" i="11"/>
  <c r="AG2684" i="11"/>
  <c r="AG2685" i="11"/>
  <c r="AG2686" i="11"/>
  <c r="AG2687" i="11"/>
  <c r="AG2688" i="11"/>
  <c r="AG2689" i="11"/>
  <c r="AG2690" i="11"/>
  <c r="AG2691" i="11"/>
  <c r="AG2692" i="11"/>
  <c r="AG2693" i="11"/>
  <c r="AG2694" i="11"/>
  <c r="AG2695" i="11"/>
  <c r="AG2696" i="11"/>
  <c r="AG2697" i="11"/>
  <c r="AG2698" i="11"/>
  <c r="AG2699" i="11"/>
  <c r="AG2700" i="11"/>
  <c r="AG2701" i="11"/>
  <c r="AG2702" i="11"/>
  <c r="AG2703" i="11"/>
  <c r="AG2704" i="11"/>
  <c r="AG2705" i="11"/>
  <c r="AG2706" i="11"/>
  <c r="AG2707" i="11"/>
  <c r="AG2708" i="11"/>
  <c r="AG2709" i="11"/>
  <c r="AG2710" i="11"/>
  <c r="AG2711" i="11"/>
  <c r="AG2712" i="11"/>
  <c r="AG2713" i="11"/>
  <c r="AG2714" i="11"/>
  <c r="AG2715" i="11"/>
  <c r="AG2716" i="11"/>
  <c r="AG2717" i="11"/>
  <c r="AG2718" i="11"/>
  <c r="AG2719" i="11"/>
  <c r="AG2720" i="11"/>
  <c r="AG2721" i="11"/>
  <c r="AG2722" i="11"/>
  <c r="AG2723" i="11"/>
  <c r="AG2724" i="11"/>
  <c r="AG2725" i="11"/>
  <c r="AG2726" i="11"/>
  <c r="AG2727" i="11"/>
  <c r="AG2728" i="11"/>
  <c r="AG2729" i="11"/>
  <c r="AG2730" i="11"/>
  <c r="AG2731" i="11"/>
  <c r="AG2732" i="11"/>
  <c r="AG2733" i="11"/>
  <c r="AG2734" i="11"/>
  <c r="AG2735" i="11"/>
  <c r="AG2736" i="11"/>
  <c r="AG2737" i="11"/>
  <c r="AG2738" i="11"/>
  <c r="AG2739" i="11"/>
  <c r="AG2740" i="11"/>
  <c r="AG2741" i="11"/>
  <c r="AG2742" i="11"/>
  <c r="AG2743" i="11"/>
  <c r="AG2744" i="11"/>
  <c r="AG2745" i="11"/>
  <c r="AG2746" i="11"/>
  <c r="AG2747" i="11"/>
  <c r="AG2748" i="11"/>
  <c r="AG2749" i="11"/>
  <c r="AG2750" i="11"/>
  <c r="AG2751" i="11"/>
  <c r="AG2752" i="11"/>
  <c r="AG2753" i="11"/>
  <c r="AG2754" i="11"/>
  <c r="AG2755" i="11"/>
  <c r="AG2756" i="11"/>
  <c r="AG2757" i="11"/>
  <c r="AG2758" i="11"/>
  <c r="AG2759" i="11"/>
  <c r="AG2760" i="11"/>
  <c r="AG2761" i="11"/>
  <c r="AG2762" i="11"/>
  <c r="AG2763" i="11"/>
  <c r="AG2764" i="11"/>
  <c r="AG2765" i="11"/>
  <c r="AG2766" i="11"/>
  <c r="AG2767" i="11"/>
  <c r="AG2768" i="11"/>
  <c r="AG2769" i="11"/>
  <c r="AG2770" i="11"/>
  <c r="AG2771" i="11"/>
  <c r="AG2772" i="11"/>
  <c r="AG2773" i="11"/>
  <c r="AG2774" i="11"/>
  <c r="AG2775" i="11"/>
  <c r="AG2776" i="11"/>
  <c r="AG2777" i="11"/>
  <c r="AG2778" i="11"/>
  <c r="AG2779" i="11"/>
  <c r="AG2780" i="11"/>
  <c r="AG2781" i="11"/>
  <c r="AG2782" i="11"/>
  <c r="AG2783" i="11"/>
  <c r="AG2784" i="11"/>
  <c r="AG2785" i="11"/>
  <c r="AG2786" i="11"/>
  <c r="AG2787" i="11"/>
  <c r="AG2788" i="11"/>
  <c r="AG2789" i="11"/>
  <c r="AG2790" i="11"/>
  <c r="AG2791" i="11"/>
  <c r="AG2792" i="11"/>
  <c r="AG2793" i="11"/>
  <c r="AG2794" i="11"/>
  <c r="AG2795" i="11"/>
  <c r="AG2796" i="11"/>
  <c r="AG2797" i="11"/>
  <c r="AG2798" i="11"/>
  <c r="AG2799" i="11"/>
  <c r="AG2800" i="11"/>
  <c r="AG2801" i="11"/>
  <c r="AG2802" i="11"/>
  <c r="AG2803" i="11"/>
  <c r="AG2804" i="11"/>
  <c r="AG2805" i="11"/>
  <c r="AG2806" i="11"/>
  <c r="AG2807" i="11"/>
  <c r="AG2808" i="11"/>
  <c r="AG2809" i="11"/>
  <c r="AG2810" i="11"/>
  <c r="AG2811" i="11"/>
  <c r="AG2812" i="11"/>
  <c r="AG2813" i="11"/>
  <c r="AG2814" i="11"/>
  <c r="AG2815" i="11"/>
  <c r="AG2816" i="11"/>
  <c r="AG2817" i="11"/>
  <c r="AG2818" i="11"/>
  <c r="AG2819" i="11"/>
  <c r="AG2820" i="11"/>
  <c r="AG2821" i="11"/>
  <c r="AG2822" i="11"/>
  <c r="AG2823" i="11"/>
  <c r="AG2824" i="11"/>
  <c r="AG2825" i="11"/>
  <c r="AG2826" i="11"/>
  <c r="AG2827" i="11"/>
  <c r="AG2828" i="11"/>
  <c r="AG2829" i="11"/>
  <c r="AG2830" i="11"/>
  <c r="AG2831" i="11"/>
  <c r="AG2832" i="11"/>
  <c r="AG2833" i="11"/>
  <c r="AG2834" i="11"/>
  <c r="AG2835" i="11"/>
  <c r="AG2836" i="11"/>
  <c r="AG2837" i="11"/>
  <c r="AG2838" i="11"/>
  <c r="AG2839" i="11"/>
  <c r="AG2840" i="11"/>
  <c r="AG2841" i="11"/>
  <c r="AG2842" i="11"/>
  <c r="AG2843" i="11"/>
  <c r="AG2844" i="11"/>
  <c r="AG2845" i="11"/>
  <c r="AG2846" i="11"/>
  <c r="AG2847" i="11"/>
  <c r="AG2848" i="11"/>
  <c r="AG2849" i="11"/>
  <c r="AG2850" i="11"/>
  <c r="AG2851" i="11"/>
  <c r="AG2852" i="11"/>
  <c r="AG2853" i="11"/>
  <c r="AG2854" i="11"/>
  <c r="AG2855" i="11"/>
  <c r="AG2856" i="11"/>
  <c r="AG2857" i="11"/>
  <c r="AG2858" i="11"/>
  <c r="AG2859" i="11"/>
  <c r="AG2860" i="11"/>
  <c r="AG2861" i="11"/>
  <c r="AG2862" i="11"/>
  <c r="AG2863" i="11"/>
  <c r="AG2864" i="11"/>
  <c r="AG2865" i="11"/>
  <c r="AG2866" i="11"/>
  <c r="AG2867" i="11"/>
  <c r="AG2868" i="11"/>
  <c r="AG2869" i="11"/>
  <c r="AG2870" i="11"/>
  <c r="AG2871" i="11"/>
  <c r="AG2872" i="11"/>
  <c r="AG2873" i="11"/>
  <c r="AG2874" i="11"/>
  <c r="AG2875" i="11"/>
  <c r="AG2876" i="11"/>
  <c r="AG2877" i="11"/>
  <c r="AG2878" i="11"/>
  <c r="AG2879" i="11"/>
  <c r="AG2880" i="11"/>
  <c r="AG2881" i="11"/>
  <c r="AG2882" i="11"/>
  <c r="AG2883" i="11"/>
  <c r="AG2884" i="11"/>
  <c r="AG2885" i="11"/>
  <c r="AG2886" i="11"/>
  <c r="AG2887" i="11"/>
  <c r="AG2888" i="11"/>
  <c r="AG2889" i="11"/>
  <c r="AG2890" i="11"/>
  <c r="AG2891" i="11"/>
  <c r="AG2892" i="11"/>
  <c r="AG2893" i="11"/>
  <c r="AG2894" i="11"/>
  <c r="AG2895" i="11"/>
  <c r="AG2896" i="11"/>
  <c r="AG2897" i="11"/>
  <c r="AG2898" i="11"/>
  <c r="AG2899" i="11"/>
  <c r="AG2900" i="11"/>
  <c r="AG2901" i="11"/>
  <c r="AG2902" i="11"/>
  <c r="AG2903" i="11"/>
  <c r="AG2904" i="11"/>
  <c r="AG2905" i="11"/>
  <c r="AG2906" i="11"/>
  <c r="AG2907" i="11"/>
  <c r="AG2908" i="11"/>
  <c r="AG2909" i="11"/>
  <c r="AG2910" i="11"/>
  <c r="AG2911" i="11"/>
  <c r="AG2912" i="11"/>
  <c r="AG2913" i="11"/>
  <c r="AG2914" i="11"/>
  <c r="AG2915" i="11"/>
  <c r="AG2916" i="11"/>
  <c r="AG2917" i="11"/>
  <c r="AG2918" i="11"/>
  <c r="AG2919" i="11"/>
  <c r="AG2920" i="11"/>
  <c r="AG2921" i="11"/>
  <c r="AG2922" i="11"/>
  <c r="AG2923" i="11"/>
  <c r="AG2924" i="11"/>
  <c r="AG2925" i="11"/>
  <c r="AG2926" i="11"/>
  <c r="AG2927" i="11"/>
  <c r="AG2928" i="11"/>
  <c r="AG2929" i="11"/>
  <c r="AG2930" i="11"/>
  <c r="AG2931" i="11"/>
  <c r="AG2932" i="11"/>
  <c r="AG2933" i="11"/>
  <c r="AG2934" i="11"/>
  <c r="AG2935" i="11"/>
  <c r="AG2936" i="11"/>
  <c r="AG2937" i="11"/>
  <c r="AG2938" i="11"/>
  <c r="AG2939" i="11"/>
  <c r="AG2940" i="11"/>
  <c r="AG2941" i="11"/>
  <c r="AG2942" i="11"/>
  <c r="AG2943" i="11"/>
  <c r="AG2944" i="11"/>
  <c r="AG2945" i="11"/>
  <c r="AG2946" i="11"/>
  <c r="AG2947" i="11"/>
  <c r="AG2948" i="11"/>
  <c r="AG2949" i="11"/>
  <c r="AG2950" i="11"/>
  <c r="AG2951" i="11"/>
  <c r="AG2952" i="11"/>
  <c r="AG2953" i="11"/>
  <c r="AG2954" i="11"/>
  <c r="AG2955" i="11"/>
  <c r="AG2956" i="11"/>
  <c r="AG2957" i="11"/>
  <c r="AG2958" i="11"/>
  <c r="AG2959" i="11"/>
  <c r="AG2960" i="11"/>
  <c r="AG2961" i="11"/>
  <c r="AG2962" i="11"/>
  <c r="AG2963" i="11"/>
  <c r="AG2964" i="11"/>
  <c r="AG2965" i="11"/>
  <c r="AG2966" i="11"/>
  <c r="AG2967" i="11"/>
  <c r="AG2968" i="11"/>
  <c r="AG2969" i="11"/>
  <c r="AG2970" i="11"/>
  <c r="AG2971" i="11"/>
  <c r="AG2972" i="11"/>
  <c r="AG2973" i="11"/>
  <c r="AG2974" i="11"/>
  <c r="AG2975" i="11"/>
  <c r="AG2976" i="11"/>
  <c r="AG2977" i="11"/>
  <c r="AG2978" i="11"/>
  <c r="AG2979" i="11"/>
  <c r="AG2980" i="11"/>
  <c r="AG2981" i="11"/>
  <c r="AG2982" i="11"/>
  <c r="AG2983" i="11"/>
  <c r="AG2984" i="11"/>
  <c r="AG2985" i="11"/>
  <c r="AG2986" i="11"/>
  <c r="AG2987" i="11"/>
  <c r="AG2988" i="11"/>
  <c r="AG2989" i="11"/>
  <c r="AG2990" i="11"/>
  <c r="AG2991" i="11"/>
  <c r="AG2992" i="11"/>
  <c r="AG2993" i="11"/>
  <c r="AG2994" i="11"/>
  <c r="AG2995" i="11"/>
  <c r="AG2996" i="11"/>
  <c r="AG2997" i="11"/>
  <c r="AG2998" i="11"/>
  <c r="AG2999" i="11"/>
  <c r="AG3000" i="11"/>
  <c r="AG3001" i="11"/>
  <c r="AG3002" i="11"/>
  <c r="AG3003" i="11"/>
  <c r="AG3004" i="11"/>
  <c r="AG3005" i="11"/>
  <c r="AG3006" i="11"/>
  <c r="AG3007" i="11"/>
  <c r="AG3008" i="11"/>
  <c r="AG3009" i="11"/>
  <c r="AG3010" i="11"/>
  <c r="AG3011" i="11"/>
  <c r="AG3012" i="11"/>
  <c r="AG3013" i="11"/>
  <c r="AG3014" i="11"/>
  <c r="AG3015" i="11"/>
  <c r="AG3016" i="11"/>
  <c r="AG3017" i="11"/>
  <c r="AG3018" i="11"/>
  <c r="AG3019" i="11"/>
  <c r="AG3020" i="11"/>
  <c r="AG3021" i="11"/>
  <c r="AG3022" i="11"/>
  <c r="AG3023" i="11"/>
  <c r="AG3024" i="11"/>
  <c r="AG3025" i="11"/>
  <c r="AG3026" i="11"/>
  <c r="AG3027" i="11"/>
  <c r="AG3028" i="11"/>
  <c r="AG3029" i="11"/>
  <c r="AG3030" i="11"/>
  <c r="AG3031" i="11"/>
  <c r="AG3032" i="11"/>
  <c r="AG3033" i="11"/>
  <c r="AG3034" i="11"/>
  <c r="AG3035" i="11"/>
  <c r="AG3036" i="11"/>
  <c r="AG3037" i="11"/>
  <c r="AG3038" i="11"/>
  <c r="AG3039" i="11"/>
  <c r="AG3040" i="11"/>
  <c r="AG3041" i="11"/>
  <c r="AG3042" i="11"/>
  <c r="AG3043" i="11"/>
  <c r="AG3044" i="11"/>
  <c r="AG3045" i="11"/>
  <c r="AG3046" i="11"/>
  <c r="AG3047" i="11"/>
  <c r="AG3048" i="11"/>
  <c r="AG3049" i="11"/>
  <c r="AG3050" i="11"/>
  <c r="AG3051" i="11"/>
  <c r="AG3052" i="11"/>
  <c r="AG3053" i="11"/>
  <c r="AG3054" i="11"/>
  <c r="AG3055" i="11"/>
  <c r="AG3056" i="11"/>
  <c r="AG3057" i="11"/>
  <c r="AG3058" i="11"/>
  <c r="AG3059" i="11"/>
  <c r="AG3060" i="11"/>
  <c r="AG3061" i="11"/>
  <c r="AG3062" i="11"/>
  <c r="AG3063" i="11"/>
  <c r="AG3064" i="11"/>
  <c r="AG3065" i="11"/>
  <c r="AG3066" i="11"/>
  <c r="AG3067" i="11"/>
  <c r="AG3068" i="11"/>
  <c r="AG3069" i="11"/>
  <c r="AG3070" i="11"/>
  <c r="AG3071" i="11"/>
  <c r="AG3072" i="11"/>
  <c r="AG3073" i="11"/>
  <c r="AG3074" i="11"/>
  <c r="AG3075" i="11"/>
  <c r="AG3076" i="11"/>
  <c r="AG3077" i="11"/>
  <c r="AG3078" i="11"/>
  <c r="AG3079" i="11"/>
  <c r="AG3080" i="11"/>
  <c r="AG3081" i="11"/>
  <c r="AG3082" i="11"/>
  <c r="AG3083" i="11"/>
  <c r="AG3084" i="11"/>
  <c r="AG3085" i="11"/>
  <c r="AG3086" i="11"/>
  <c r="AG3087" i="11"/>
  <c r="AG3088" i="11"/>
  <c r="AG3089" i="11"/>
  <c r="AG3090" i="11"/>
  <c r="AG3091" i="11"/>
  <c r="AG3092" i="11"/>
  <c r="AG3093" i="11"/>
  <c r="AG3094" i="11"/>
  <c r="AG3095" i="11"/>
  <c r="AG3096" i="11"/>
  <c r="AG3097" i="11"/>
  <c r="AG3098" i="11"/>
  <c r="AG3099" i="11"/>
  <c r="AG3100" i="11"/>
  <c r="AG3101" i="11"/>
  <c r="AG3102" i="11"/>
  <c r="AG3103" i="11"/>
  <c r="AG3104" i="11"/>
  <c r="AG3105" i="11"/>
  <c r="AG3106" i="11"/>
  <c r="AG3107" i="11"/>
  <c r="AG3108" i="11"/>
  <c r="AG3109" i="11"/>
  <c r="AG3110" i="11"/>
  <c r="AG3111" i="11"/>
  <c r="AG3112" i="11"/>
  <c r="AG3113" i="11"/>
  <c r="AG3114" i="11"/>
  <c r="AG3115" i="11"/>
  <c r="AG3116" i="11"/>
  <c r="AG3117" i="11"/>
  <c r="AG3118" i="11"/>
  <c r="AG3119" i="11"/>
  <c r="AG3120" i="11"/>
  <c r="AG3121" i="11"/>
  <c r="AG3122" i="11"/>
  <c r="AG3123" i="11"/>
  <c r="AG3124" i="11"/>
  <c r="AG3125" i="11"/>
  <c r="AG3126" i="11"/>
  <c r="AG3127" i="11"/>
  <c r="AG3128" i="11"/>
  <c r="AG3129" i="11"/>
  <c r="AG3130" i="11"/>
  <c r="AG3131" i="11"/>
  <c r="AG3132" i="11"/>
  <c r="AG3133" i="11"/>
  <c r="AG3134" i="11"/>
  <c r="AG3135" i="11"/>
  <c r="AG3136" i="11"/>
  <c r="AG3137" i="11"/>
  <c r="AG3138" i="11"/>
  <c r="AG3139" i="11"/>
  <c r="AG3140" i="11"/>
  <c r="AG3141" i="11"/>
  <c r="AG3142" i="11"/>
  <c r="AG3143" i="11"/>
  <c r="AG3144" i="11"/>
  <c r="AG3145" i="11"/>
  <c r="AG3146" i="11"/>
  <c r="AG3147" i="11"/>
  <c r="AG3148" i="11"/>
  <c r="AG3149" i="11"/>
  <c r="AG3150" i="11"/>
  <c r="AG3151" i="11"/>
  <c r="AG3152" i="11"/>
  <c r="AG3153" i="11"/>
  <c r="AG3154" i="11"/>
  <c r="AG3155" i="11"/>
  <c r="AG3156" i="11"/>
  <c r="AG3157" i="11"/>
  <c r="AG3158" i="11"/>
  <c r="AG3159" i="11"/>
  <c r="AG3160" i="11"/>
  <c r="AG3161" i="11"/>
  <c r="AG3162" i="11"/>
  <c r="AG3163" i="11"/>
  <c r="AG3164" i="11"/>
  <c r="AG3165" i="11"/>
  <c r="AG3166" i="11"/>
  <c r="AG3167" i="11"/>
  <c r="AG3168" i="11"/>
  <c r="AG3169" i="11"/>
  <c r="AG3170" i="11"/>
  <c r="AG3171" i="11"/>
  <c r="AG3172" i="11"/>
  <c r="AG3173" i="11"/>
  <c r="AG3174" i="11"/>
  <c r="AG3175" i="11"/>
  <c r="AG3176" i="11"/>
  <c r="AG3177" i="11"/>
  <c r="AG3178" i="11"/>
  <c r="AG3179" i="11"/>
  <c r="AG3180" i="11"/>
  <c r="AG3181" i="11"/>
  <c r="AG3182" i="11"/>
  <c r="AG3183" i="11"/>
  <c r="AG3184" i="11"/>
  <c r="AG3185" i="11"/>
  <c r="AG3186" i="11"/>
  <c r="AG3187" i="11"/>
  <c r="AG3188" i="11"/>
  <c r="AG3189" i="11"/>
  <c r="AG3190" i="11"/>
  <c r="AG3191" i="11"/>
  <c r="AG3192" i="11"/>
  <c r="AG3193" i="11"/>
  <c r="AG3194" i="11"/>
  <c r="AG3195" i="11"/>
  <c r="AG3196" i="11"/>
  <c r="AG3197" i="11"/>
  <c r="AG3198" i="11"/>
  <c r="AG3199" i="11"/>
  <c r="AG3200" i="11"/>
  <c r="AG3201" i="11"/>
  <c r="AG3202" i="11"/>
  <c r="AG3203" i="11"/>
  <c r="AG3204" i="11"/>
  <c r="AG3205" i="11"/>
  <c r="AG3206" i="11"/>
  <c r="AG3207" i="11"/>
  <c r="AG3208" i="11"/>
  <c r="AG3209" i="11"/>
  <c r="AG3210" i="11"/>
  <c r="AG3211" i="11"/>
  <c r="AG3212" i="11"/>
  <c r="AG3213" i="11"/>
  <c r="AG3214" i="11"/>
  <c r="AG3215" i="11"/>
  <c r="AG3216" i="11"/>
  <c r="AG3217" i="11"/>
  <c r="AG3218" i="11"/>
  <c r="AG3219" i="11"/>
  <c r="AG3220" i="11"/>
  <c r="AG3221" i="11"/>
  <c r="AG3222" i="11"/>
  <c r="AG3223" i="11"/>
  <c r="AG3224" i="11"/>
  <c r="AG3225" i="11"/>
  <c r="AG3226" i="11"/>
  <c r="AG3227" i="11"/>
  <c r="AG3228" i="11"/>
  <c r="AG3229" i="11"/>
  <c r="AG3230" i="11"/>
  <c r="AG3231" i="11"/>
  <c r="AG3232" i="11"/>
  <c r="AG3233" i="11"/>
  <c r="AG3234" i="11"/>
  <c r="AG3235" i="11"/>
  <c r="AG3236" i="11"/>
  <c r="AG3237" i="11"/>
  <c r="AG3238" i="11"/>
  <c r="AG3239" i="11"/>
  <c r="AG3240" i="11"/>
  <c r="AG3241" i="11"/>
  <c r="AG3242" i="11"/>
  <c r="AG3243" i="11"/>
  <c r="AG3244" i="11"/>
  <c r="AG3245" i="11"/>
  <c r="AG3246" i="11"/>
  <c r="AG3247" i="11"/>
  <c r="AG3248" i="11"/>
  <c r="AG3249" i="11"/>
  <c r="AG3250" i="11"/>
  <c r="AG3251" i="11"/>
  <c r="AG3252" i="11"/>
  <c r="AG3253" i="11"/>
  <c r="AG3254" i="11"/>
  <c r="AG3255" i="11"/>
  <c r="AG3256" i="11"/>
  <c r="AG3257" i="11"/>
  <c r="AG3258" i="11"/>
  <c r="AG3259" i="11"/>
  <c r="AG3260" i="11"/>
  <c r="AG3261" i="11"/>
  <c r="AG3262" i="11"/>
  <c r="AG3263" i="11"/>
  <c r="AG3264" i="11"/>
  <c r="AG3265" i="11"/>
  <c r="AG3266" i="11"/>
  <c r="AG3267" i="11"/>
  <c r="AG3268" i="11"/>
  <c r="AG3269" i="11"/>
  <c r="AG3270" i="11"/>
  <c r="AG3271" i="11"/>
  <c r="AG3272" i="11"/>
  <c r="AG3273" i="11"/>
  <c r="AG3274" i="11"/>
  <c r="AG3275" i="11"/>
  <c r="AG3276" i="11"/>
  <c r="AG3277" i="11"/>
  <c r="AG3278" i="11"/>
  <c r="AG3279" i="11"/>
  <c r="AG3280" i="11"/>
  <c r="AG3281" i="11"/>
  <c r="AG3282" i="11"/>
  <c r="AG3283" i="11"/>
  <c r="AG3284" i="11"/>
  <c r="AG3285" i="11"/>
  <c r="AG3286" i="11"/>
  <c r="AG3287" i="11"/>
  <c r="AG3288" i="11"/>
  <c r="AG3289" i="11"/>
  <c r="AG3290" i="11"/>
  <c r="AG3291" i="11"/>
  <c r="AG3292" i="11"/>
  <c r="AG3293" i="11"/>
  <c r="AG3294" i="11"/>
  <c r="AG3295" i="11"/>
  <c r="AG3296" i="11"/>
  <c r="AG3297" i="11"/>
  <c r="AG3298" i="11"/>
  <c r="AG3299" i="11"/>
  <c r="AG3300" i="11"/>
  <c r="AG3301" i="11"/>
  <c r="AG3302" i="11"/>
  <c r="AG3303" i="11"/>
  <c r="AG3304" i="11"/>
  <c r="AG3305" i="11"/>
  <c r="AG3306" i="11"/>
  <c r="AG3307" i="11"/>
  <c r="AG3308" i="11"/>
  <c r="AG3309" i="11"/>
  <c r="AG3310" i="11"/>
  <c r="AG3311" i="11"/>
  <c r="AG3312" i="11"/>
  <c r="AG3313" i="11"/>
  <c r="AG3314" i="11"/>
  <c r="AG3315" i="11"/>
  <c r="AG3316" i="11"/>
  <c r="AG3317" i="11"/>
  <c r="AG3318" i="11"/>
  <c r="AG3319" i="11"/>
  <c r="AG3320" i="11"/>
  <c r="AG3321" i="11"/>
  <c r="AG3322" i="11"/>
  <c r="AG3323" i="11"/>
  <c r="AG3324" i="11"/>
  <c r="AG3325" i="11"/>
  <c r="AG3326" i="11"/>
  <c r="AG3327" i="11"/>
  <c r="AG3328" i="11"/>
  <c r="AG3329" i="11"/>
  <c r="AG3330" i="11"/>
  <c r="AG3331" i="11"/>
  <c r="AG3332" i="11"/>
  <c r="AG3333" i="11"/>
  <c r="AG3334" i="11"/>
  <c r="AG3335" i="11"/>
  <c r="AG3336" i="11"/>
  <c r="AG3337" i="11"/>
  <c r="AG3338" i="11"/>
  <c r="AG3339" i="11"/>
  <c r="AG3340" i="11"/>
  <c r="AG3341" i="11"/>
  <c r="AG3342" i="11"/>
  <c r="AG3343" i="11"/>
  <c r="AG3344" i="11"/>
  <c r="AG3345" i="11"/>
  <c r="AG3346" i="11"/>
  <c r="AG3347" i="11"/>
  <c r="AG3348" i="11"/>
  <c r="AG3349" i="11"/>
  <c r="AG3350" i="11"/>
  <c r="AG3351" i="11"/>
  <c r="AG3352" i="11"/>
  <c r="AG3353" i="11"/>
  <c r="AG3354" i="11"/>
  <c r="AG3355" i="11"/>
  <c r="AG3356" i="11"/>
  <c r="AG3357" i="11"/>
  <c r="AG3358" i="11"/>
  <c r="AG3359" i="11"/>
  <c r="AG3360" i="11"/>
  <c r="AG3361" i="11"/>
  <c r="AG3362" i="11"/>
  <c r="AG3363" i="11"/>
  <c r="AG3364" i="11"/>
  <c r="AG3365" i="11"/>
  <c r="AG3366" i="11"/>
  <c r="AG3367" i="11"/>
  <c r="AG3368" i="11"/>
  <c r="AG3369" i="11"/>
  <c r="AG3370" i="11"/>
  <c r="AG3371" i="11"/>
  <c r="AG3372" i="11"/>
  <c r="AG3373" i="11"/>
  <c r="AG3374" i="11"/>
  <c r="AG3375" i="11"/>
  <c r="AG3376" i="11"/>
  <c r="AG3377" i="11"/>
  <c r="AG3378" i="11"/>
  <c r="AG3379" i="11"/>
  <c r="AG3380" i="11"/>
  <c r="AG3381" i="11"/>
  <c r="AG3382" i="11"/>
  <c r="AG3383" i="11"/>
  <c r="AG3384" i="11"/>
  <c r="AG3385" i="11"/>
  <c r="AG3386" i="11"/>
  <c r="AG3387" i="11"/>
  <c r="AG3388" i="11"/>
  <c r="AG3389" i="11"/>
  <c r="AG3390" i="11"/>
  <c r="AG3391" i="11"/>
  <c r="AG3392" i="11"/>
  <c r="AG3393" i="11"/>
  <c r="AG3394" i="11"/>
  <c r="AG3395" i="11"/>
  <c r="AG3396" i="11"/>
  <c r="AG3397" i="11"/>
  <c r="AG3398" i="11"/>
  <c r="AG3399" i="11"/>
  <c r="AG3400" i="11"/>
  <c r="AG3401" i="11"/>
  <c r="AG3402" i="11"/>
  <c r="AG3403" i="11"/>
  <c r="AG3404" i="11"/>
  <c r="AG3405" i="11"/>
  <c r="AG3406" i="11"/>
  <c r="AG3407" i="11"/>
  <c r="AG3408" i="11"/>
  <c r="AG3409" i="11"/>
  <c r="AG3410" i="11"/>
  <c r="AG3411" i="11"/>
  <c r="AG3412" i="11"/>
  <c r="AG3413" i="11"/>
  <c r="AG3414" i="11"/>
  <c r="AG3415" i="11"/>
  <c r="AG3416" i="11"/>
  <c r="AG3417" i="11"/>
  <c r="AG3418" i="11"/>
  <c r="AG3419" i="11"/>
  <c r="AG3420" i="11"/>
  <c r="AG3421" i="11"/>
  <c r="AG3422" i="11"/>
  <c r="AG3423" i="11"/>
  <c r="AG3424" i="11"/>
  <c r="AG3425" i="11"/>
  <c r="AG3426" i="11"/>
  <c r="AG3427" i="11"/>
  <c r="AG3428" i="11"/>
  <c r="AG3429" i="11"/>
  <c r="AG3430" i="11"/>
  <c r="AG3431" i="11"/>
  <c r="AG3432" i="11"/>
  <c r="AG3433" i="11"/>
  <c r="AG3434" i="11"/>
  <c r="AG3435" i="11"/>
  <c r="AG3436" i="11"/>
  <c r="AG3437" i="11"/>
  <c r="AG3438" i="11"/>
  <c r="AG3439" i="11"/>
  <c r="AG3440" i="11"/>
  <c r="AG3441" i="11"/>
  <c r="AG3442" i="11"/>
  <c r="AG3443" i="11"/>
  <c r="AG3444" i="11"/>
  <c r="AG3445" i="11"/>
  <c r="AG3446" i="11"/>
  <c r="AG3447" i="11"/>
  <c r="AG3448" i="11"/>
  <c r="AG3449" i="11"/>
  <c r="AG3450" i="11"/>
  <c r="AG3451" i="11"/>
  <c r="AG3452" i="11"/>
  <c r="AG3453" i="11"/>
  <c r="AG3454" i="11"/>
  <c r="AG3455" i="11"/>
  <c r="AG3456" i="11"/>
  <c r="AG3457" i="11"/>
  <c r="AG3458" i="11"/>
  <c r="AG3459" i="11"/>
  <c r="AG3460" i="11"/>
  <c r="AG3461" i="11"/>
  <c r="AG3462" i="11"/>
  <c r="AG3463" i="11"/>
  <c r="AG3464" i="11"/>
  <c r="AG3465" i="11"/>
  <c r="AG3466" i="11"/>
  <c r="AG3467" i="11"/>
  <c r="AG3468" i="11"/>
  <c r="AG3469" i="11"/>
  <c r="AG3470" i="11"/>
  <c r="AG3471" i="11"/>
  <c r="AG3472" i="11"/>
  <c r="AG3473" i="11"/>
  <c r="AG3474" i="11"/>
  <c r="AG3475" i="11"/>
  <c r="AG3476" i="11"/>
  <c r="AG3477" i="11"/>
  <c r="AG3478" i="11"/>
  <c r="AG3479" i="11"/>
  <c r="AG3480" i="11"/>
  <c r="AG3481" i="11"/>
  <c r="AG3482" i="11"/>
  <c r="AG3483" i="11"/>
  <c r="AG3484" i="11"/>
  <c r="AG3485" i="11"/>
  <c r="AG3486" i="11"/>
  <c r="AG3487" i="11"/>
  <c r="AG3488" i="11"/>
  <c r="AG3489" i="11"/>
  <c r="AG3490" i="11"/>
  <c r="AG3491" i="11"/>
  <c r="AG3492" i="11"/>
  <c r="AG3493" i="11"/>
  <c r="AG3494" i="11"/>
  <c r="AG3495" i="11"/>
  <c r="AG3496" i="11"/>
  <c r="AG3497" i="11"/>
  <c r="AG3498" i="11"/>
  <c r="AG3499" i="11"/>
  <c r="AG3500" i="11"/>
  <c r="AG3501" i="11"/>
  <c r="AG3502" i="11"/>
  <c r="AG3503" i="11"/>
  <c r="AG3504" i="11"/>
  <c r="AG3505" i="11"/>
  <c r="AG3506" i="11"/>
  <c r="AG3507" i="11"/>
  <c r="AG3508" i="11"/>
  <c r="AG3509" i="11"/>
  <c r="AG3510" i="11"/>
  <c r="AG3511" i="11"/>
  <c r="AG3512" i="11"/>
  <c r="AG3513" i="11"/>
  <c r="AG3514" i="11"/>
  <c r="AG3515" i="11"/>
  <c r="AG3516" i="11"/>
  <c r="AG3517" i="11"/>
  <c r="AG3518" i="11"/>
  <c r="AG3519" i="11"/>
  <c r="AG3520" i="11"/>
  <c r="AG3521" i="11"/>
  <c r="AG3522" i="11"/>
  <c r="AG3523" i="11"/>
  <c r="AG3524" i="11"/>
  <c r="AG3525" i="11"/>
  <c r="AG3526" i="11"/>
  <c r="AG3527" i="11"/>
  <c r="AG3528" i="11"/>
  <c r="AG3529" i="11"/>
  <c r="AG3530" i="11"/>
  <c r="AG3531" i="11"/>
  <c r="AG3532" i="11"/>
  <c r="AG3533" i="11"/>
  <c r="AG3534" i="11"/>
  <c r="AG3535" i="11"/>
  <c r="AG3536" i="11"/>
  <c r="AG3537" i="11"/>
  <c r="AG3538" i="11"/>
  <c r="AG3539" i="11"/>
  <c r="AG3540" i="11"/>
  <c r="AG3541" i="11"/>
  <c r="AG3542" i="11"/>
  <c r="AG3543" i="11"/>
  <c r="AG3544" i="11"/>
  <c r="AG3545" i="11"/>
  <c r="AG3546" i="11"/>
  <c r="AG3547" i="11"/>
  <c r="AG3548" i="11"/>
  <c r="AG3549" i="11"/>
  <c r="AG3550" i="11"/>
  <c r="AG3551" i="11"/>
  <c r="AG3552" i="11"/>
  <c r="AG3553" i="11"/>
  <c r="AG3554" i="11"/>
  <c r="AG3555" i="11"/>
  <c r="AG3556" i="11"/>
  <c r="AG3557" i="11"/>
  <c r="AG3558" i="11"/>
  <c r="AG3559" i="11"/>
  <c r="AG3560" i="11"/>
  <c r="AG3561" i="11"/>
  <c r="AG3562" i="11"/>
  <c r="AG3563" i="11"/>
  <c r="AG3564" i="11"/>
  <c r="AG3565" i="11"/>
  <c r="AG3566" i="11"/>
  <c r="AG3567" i="11"/>
  <c r="AG3568" i="11"/>
  <c r="AG3569" i="11"/>
  <c r="AG3570" i="11"/>
  <c r="AG3571" i="11"/>
  <c r="AG3572" i="11"/>
  <c r="AG3573" i="11"/>
  <c r="AG3574" i="11"/>
  <c r="AG3575" i="11"/>
  <c r="AG3576" i="11"/>
  <c r="AG3577" i="11"/>
  <c r="AG3578" i="11"/>
  <c r="AG3579" i="11"/>
  <c r="AG3580" i="11"/>
  <c r="AG3581" i="11"/>
  <c r="AG3582" i="11"/>
  <c r="AG3583" i="11"/>
  <c r="AG3584" i="11"/>
  <c r="AG3585" i="11"/>
  <c r="AG3586" i="11"/>
  <c r="AG3587" i="11"/>
  <c r="AG3588" i="11"/>
  <c r="AG3589" i="11"/>
  <c r="AG3590" i="11"/>
  <c r="AG3591" i="11"/>
  <c r="AG3592" i="11"/>
  <c r="AG3593" i="11"/>
  <c r="AG3594" i="11"/>
  <c r="AG3595" i="11"/>
  <c r="AG3596" i="11"/>
  <c r="AG3597" i="11"/>
  <c r="AG3598" i="11"/>
  <c r="AG3599" i="11"/>
  <c r="AG3600" i="11"/>
  <c r="AG3601" i="11"/>
  <c r="AG3602" i="11"/>
  <c r="AG3603" i="11"/>
  <c r="AG3604" i="11"/>
  <c r="AG3605" i="11"/>
  <c r="AG3606" i="11"/>
  <c r="AG3607" i="11"/>
  <c r="AG3608" i="11"/>
  <c r="AG3609" i="11"/>
  <c r="AG3610" i="11"/>
  <c r="AG3611" i="11"/>
  <c r="AG3612" i="11"/>
  <c r="AG3613" i="11"/>
  <c r="AG3614" i="11"/>
  <c r="AG3615" i="11"/>
  <c r="AG3616" i="11"/>
  <c r="AG3617" i="11"/>
  <c r="AG3618" i="11"/>
  <c r="AG3619" i="11"/>
  <c r="AG3620" i="11"/>
  <c r="AG3621" i="11"/>
  <c r="AG3622" i="11"/>
  <c r="AG3623" i="11"/>
  <c r="AG3624" i="11"/>
  <c r="AG3625" i="11"/>
  <c r="AG3626" i="11"/>
  <c r="AG3627" i="11"/>
  <c r="AG3628" i="11"/>
  <c r="AG3629" i="11"/>
  <c r="AG3630" i="11"/>
  <c r="AG3631" i="11"/>
  <c r="AG3632" i="11"/>
  <c r="AG3633" i="11"/>
  <c r="AG3634" i="11"/>
  <c r="AG3635" i="11"/>
  <c r="AG3636" i="11"/>
  <c r="AG3637" i="11"/>
  <c r="AG3638" i="11"/>
  <c r="AG3639" i="11"/>
  <c r="AG3640" i="11"/>
  <c r="AG3641" i="11"/>
  <c r="AG3642" i="11"/>
  <c r="AG3643" i="11"/>
  <c r="AG3644" i="11"/>
  <c r="AG3645" i="11"/>
  <c r="AG3646" i="11"/>
  <c r="AG3647" i="11"/>
  <c r="AG3648" i="11"/>
  <c r="AG3649" i="11"/>
  <c r="AG3650" i="11"/>
  <c r="AG3651" i="11"/>
  <c r="AG3652" i="11"/>
  <c r="AG3653" i="11"/>
  <c r="AG3654" i="11"/>
  <c r="AG3655" i="11"/>
  <c r="AG3656" i="11"/>
  <c r="AG3657" i="11"/>
  <c r="AG3658" i="11"/>
  <c r="AG3659" i="11"/>
  <c r="AG3660" i="11"/>
  <c r="AG3661" i="11"/>
  <c r="AG3662" i="11"/>
  <c r="AG3663" i="11"/>
  <c r="AG3664" i="11"/>
  <c r="AG3665" i="11"/>
  <c r="AG3666" i="11"/>
  <c r="AG3667" i="11"/>
  <c r="AG3668" i="11"/>
  <c r="AG3669" i="11"/>
  <c r="AG3670" i="11"/>
  <c r="AG3671" i="11"/>
  <c r="AG3672" i="11"/>
  <c r="AG3673" i="11"/>
  <c r="AG3674" i="11"/>
  <c r="AG3675" i="11"/>
  <c r="AG3676" i="11"/>
  <c r="AG3677" i="11"/>
  <c r="AG3678" i="11"/>
  <c r="AG3679" i="11"/>
  <c r="AG3680" i="11"/>
  <c r="AG3681" i="11"/>
  <c r="AG3682" i="11"/>
  <c r="AG3683" i="11"/>
  <c r="AG3684" i="11"/>
  <c r="AG3685" i="11"/>
  <c r="AG3686" i="11"/>
  <c r="AG3687" i="11"/>
  <c r="AG3688" i="11"/>
  <c r="AG3689" i="11"/>
  <c r="AG3690" i="11"/>
  <c r="AG3691" i="11"/>
  <c r="AG3692" i="11"/>
  <c r="AG3693" i="11"/>
  <c r="AG3694" i="11"/>
  <c r="AG3695" i="11"/>
  <c r="AG3696" i="11"/>
  <c r="AG3697" i="11"/>
  <c r="AG3698" i="11"/>
  <c r="AG3699" i="11"/>
  <c r="AG3700" i="11"/>
  <c r="AG3701" i="11"/>
  <c r="AG3702" i="11"/>
  <c r="AG3703" i="11"/>
  <c r="AG3704" i="11"/>
  <c r="AG3705" i="11"/>
  <c r="AG3706" i="11"/>
  <c r="AG3707" i="11"/>
  <c r="AG3708" i="11"/>
  <c r="AG3709" i="11"/>
  <c r="AG3710" i="11"/>
  <c r="AG3711" i="11"/>
  <c r="AG3712" i="11"/>
  <c r="AG3713" i="11"/>
  <c r="AG3714" i="11"/>
  <c r="AG3715" i="11"/>
  <c r="AG3716" i="11"/>
  <c r="AG3717" i="11"/>
  <c r="AG3718" i="11"/>
  <c r="AG3719" i="11"/>
  <c r="AG3720" i="11"/>
  <c r="AG3721" i="11"/>
  <c r="AG3722" i="11"/>
  <c r="AG3723" i="11"/>
  <c r="AG3724" i="11"/>
  <c r="AG3725" i="11"/>
  <c r="AG3726" i="11"/>
  <c r="AG3727" i="11"/>
  <c r="AG3728" i="11"/>
  <c r="AG3729" i="11"/>
  <c r="AG3730" i="11"/>
  <c r="AG3731" i="11"/>
  <c r="AG3732" i="11"/>
  <c r="AG3733" i="11"/>
  <c r="AG3734" i="11"/>
  <c r="AG3735" i="11"/>
  <c r="AG3736" i="11"/>
  <c r="AG3737" i="11"/>
  <c r="AG3738" i="11"/>
  <c r="AG3739" i="11"/>
  <c r="AG3740" i="11"/>
  <c r="AG3741" i="11"/>
  <c r="AG3742" i="11"/>
  <c r="AG3743" i="11"/>
  <c r="AG3744" i="11"/>
  <c r="AG3745" i="11"/>
  <c r="AG3746" i="11"/>
  <c r="AG3747" i="11"/>
  <c r="AG3748" i="11"/>
  <c r="AG3749" i="11"/>
  <c r="AG3750" i="11"/>
  <c r="AG3751" i="11"/>
  <c r="AG3752" i="11"/>
  <c r="AG3753" i="11"/>
  <c r="AG3754" i="11"/>
  <c r="AG3755" i="11"/>
  <c r="AG3756" i="11"/>
  <c r="AG3757" i="11"/>
  <c r="AG3758" i="11"/>
  <c r="AG3759" i="11"/>
  <c r="AG3760" i="11"/>
  <c r="AG3761" i="11"/>
  <c r="AG3762" i="11"/>
  <c r="AG3763" i="11"/>
  <c r="AG3764" i="11"/>
  <c r="AG3765" i="11"/>
  <c r="AG3766" i="11"/>
  <c r="AG3767" i="11"/>
  <c r="AG3768" i="11"/>
  <c r="AG3769" i="11"/>
  <c r="AG3770" i="11"/>
  <c r="AG3771" i="11"/>
  <c r="AG3772" i="11"/>
  <c r="AG3773" i="11"/>
  <c r="AG3774" i="11"/>
  <c r="AG3775" i="11"/>
  <c r="AG3776" i="11"/>
  <c r="AG3777" i="11"/>
  <c r="AG3778" i="11"/>
  <c r="AG3779" i="11"/>
  <c r="AG3780" i="11"/>
  <c r="AG3781" i="11"/>
  <c r="AG3782" i="11"/>
  <c r="AG3783" i="11"/>
  <c r="AG3784" i="11"/>
  <c r="AG3785" i="11"/>
  <c r="AG3786" i="11"/>
  <c r="AG3787" i="11"/>
  <c r="AG3788" i="11"/>
  <c r="AG3789" i="11"/>
  <c r="AG3790" i="11"/>
  <c r="AG3791" i="11"/>
  <c r="AG3792" i="11"/>
  <c r="AG3793" i="11"/>
  <c r="AG3794" i="11"/>
  <c r="AG3795" i="11"/>
  <c r="AG3796" i="11"/>
  <c r="AG3797" i="11"/>
  <c r="AG3798" i="11"/>
  <c r="AG3799" i="11"/>
  <c r="AG3800" i="11"/>
  <c r="AG3801" i="11"/>
  <c r="AG3802" i="11"/>
  <c r="AG3803" i="11"/>
  <c r="AG3804" i="11"/>
  <c r="AG3805" i="11"/>
  <c r="AG3806" i="11"/>
  <c r="AG3807" i="11"/>
  <c r="AG3808" i="11"/>
  <c r="AG3809" i="11"/>
  <c r="AG3810" i="11"/>
  <c r="AG3811" i="11"/>
  <c r="AG3812" i="11"/>
  <c r="AG3813" i="11"/>
  <c r="AG3814" i="11"/>
  <c r="AG3815" i="11"/>
  <c r="AG3816" i="11"/>
  <c r="AG3817" i="11"/>
  <c r="AG3818" i="11"/>
  <c r="AG3819" i="11"/>
  <c r="AG3820" i="11"/>
  <c r="AG3821" i="11"/>
  <c r="AG3822" i="11"/>
  <c r="AG3823" i="11"/>
  <c r="AG3824" i="11"/>
  <c r="AG3825" i="11"/>
  <c r="AG3826" i="11"/>
  <c r="AG3827" i="11"/>
  <c r="AG3828" i="11"/>
  <c r="AG3829" i="11"/>
  <c r="AG3830" i="11"/>
  <c r="AG3831" i="11"/>
  <c r="AG3832" i="11"/>
  <c r="AG3833" i="11"/>
  <c r="AG3834" i="11"/>
  <c r="AG3835" i="11"/>
  <c r="AG3836" i="11"/>
  <c r="AG3837" i="11"/>
  <c r="AG3838" i="11"/>
  <c r="AG3839" i="11"/>
  <c r="AG3840" i="11"/>
  <c r="AG3841" i="11"/>
  <c r="AG3842" i="11"/>
  <c r="AG3843" i="11"/>
  <c r="AG3844" i="11"/>
  <c r="AG3845" i="11"/>
  <c r="AG3846" i="11"/>
  <c r="AG3847" i="11"/>
  <c r="AG3848" i="11"/>
  <c r="AG3849" i="11"/>
  <c r="AG3850" i="11"/>
  <c r="AG3851" i="11"/>
  <c r="AG3852" i="11"/>
  <c r="AG3853" i="11"/>
  <c r="AG3854" i="11"/>
  <c r="AG3855" i="11"/>
  <c r="AG3856" i="11"/>
  <c r="AG3857" i="11"/>
  <c r="AG3858" i="11"/>
  <c r="AG3859" i="11"/>
  <c r="AG3860" i="11"/>
  <c r="AG3861" i="11"/>
  <c r="AG3862" i="11"/>
  <c r="AG3863" i="11"/>
  <c r="AG3864" i="11"/>
  <c r="AG3865" i="11"/>
  <c r="AG3866" i="11"/>
  <c r="AG3867" i="11"/>
  <c r="AG3868" i="11"/>
  <c r="AG3869" i="11"/>
  <c r="AG3870" i="11"/>
  <c r="AG3871" i="11"/>
  <c r="AG3872" i="11"/>
  <c r="AG3873" i="11"/>
  <c r="AG3874" i="11"/>
  <c r="AG3875" i="11"/>
  <c r="AG3876" i="11"/>
  <c r="AG3877" i="11"/>
  <c r="AG3878" i="11"/>
  <c r="AG3879" i="11"/>
  <c r="AG3880" i="11"/>
  <c r="AG3881" i="11"/>
  <c r="AG3882" i="11"/>
  <c r="AG3883" i="11"/>
  <c r="AG3884" i="11"/>
  <c r="AG3885" i="11"/>
  <c r="AG3886" i="11"/>
  <c r="AG3887" i="11"/>
  <c r="AG3888" i="11"/>
  <c r="AG3889" i="11"/>
  <c r="AG3890" i="11"/>
  <c r="AG3891" i="11"/>
  <c r="AG3892" i="11"/>
  <c r="AG3893" i="11"/>
  <c r="AG3894" i="11"/>
  <c r="AG3895" i="11"/>
  <c r="AG3896" i="11"/>
  <c r="AG3897" i="11"/>
  <c r="AG3898" i="11"/>
  <c r="AG3899" i="11"/>
  <c r="AG3900" i="11"/>
  <c r="AG3901" i="11"/>
  <c r="AG3902" i="11"/>
  <c r="AG3903" i="11"/>
  <c r="AG3904" i="11"/>
  <c r="AG3905" i="11"/>
  <c r="AG3906" i="11"/>
  <c r="AG3907" i="11"/>
  <c r="AG3908" i="11"/>
  <c r="AG3909" i="11"/>
  <c r="AG3910" i="11"/>
  <c r="AG3911" i="11"/>
  <c r="AG3912" i="11"/>
  <c r="AG3913" i="11"/>
  <c r="AG3914" i="11"/>
  <c r="AG3915" i="11"/>
  <c r="AG3916" i="11"/>
  <c r="AG3917" i="11"/>
  <c r="AG3918" i="11"/>
  <c r="AG3919" i="11"/>
  <c r="AG3920" i="11"/>
  <c r="AG3921" i="11"/>
  <c r="AG3922" i="11"/>
  <c r="AG3923" i="11"/>
  <c r="AG3924" i="11"/>
  <c r="AG3925" i="11"/>
  <c r="AG3926" i="11"/>
  <c r="AG3927" i="11"/>
  <c r="AG3928" i="11"/>
  <c r="AG3929" i="11"/>
  <c r="AG3930" i="11"/>
  <c r="AG3931" i="11"/>
  <c r="AG3932" i="11"/>
  <c r="AG3933" i="11"/>
  <c r="AG3934" i="11"/>
  <c r="AG3935" i="11"/>
  <c r="AG3936" i="11"/>
  <c r="AG3937" i="11"/>
  <c r="AG3938" i="11"/>
  <c r="AG3939" i="11"/>
  <c r="AG3940" i="11"/>
  <c r="AG3941" i="11"/>
  <c r="AG3942" i="11"/>
  <c r="AG3943" i="11"/>
  <c r="AG3944" i="11"/>
  <c r="AG3945" i="11"/>
  <c r="AG3946" i="11"/>
  <c r="AG3947" i="11"/>
  <c r="AG3948" i="11"/>
  <c r="AG3949" i="11"/>
  <c r="AG3950" i="11"/>
  <c r="AG3951" i="11"/>
  <c r="AG3952" i="11"/>
  <c r="AG3953" i="11"/>
  <c r="AG3954" i="11"/>
  <c r="AG3955" i="11"/>
  <c r="AG3956" i="11"/>
  <c r="AG3957" i="11"/>
  <c r="AG3958" i="11"/>
  <c r="AG3959" i="11"/>
  <c r="AG3960" i="11"/>
  <c r="AG3961" i="11"/>
  <c r="AG3962" i="11"/>
  <c r="AG3963" i="11"/>
  <c r="AG3964" i="11"/>
  <c r="AG3965" i="11"/>
  <c r="AG3966" i="11"/>
  <c r="AG3967" i="11"/>
  <c r="AG3968" i="11"/>
  <c r="AG3969" i="11"/>
  <c r="AG3970" i="11"/>
  <c r="AG3971" i="11"/>
  <c r="AG3972" i="11"/>
  <c r="AG3973" i="11"/>
  <c r="AG3974" i="11"/>
  <c r="AG3975" i="11"/>
  <c r="AG3976" i="11"/>
  <c r="AG3977" i="11"/>
  <c r="AG3978" i="11"/>
  <c r="AG3979" i="11"/>
  <c r="AG3980" i="11"/>
  <c r="AG3981" i="11"/>
  <c r="AG3982" i="11"/>
  <c r="AG3983" i="11"/>
  <c r="AG3984" i="11"/>
  <c r="AG3985" i="11"/>
  <c r="AG3986" i="11"/>
  <c r="AG3987" i="11"/>
  <c r="AG3988" i="11"/>
  <c r="AG3989" i="11"/>
  <c r="AG3990" i="11"/>
  <c r="AG3991" i="11"/>
  <c r="AG3992" i="11"/>
  <c r="AG3993" i="11"/>
  <c r="AG3994" i="11"/>
  <c r="AG3995" i="11"/>
  <c r="AG3996" i="11"/>
  <c r="AG3997" i="11"/>
  <c r="AG3998" i="11"/>
  <c r="AG3999" i="11"/>
  <c r="AG4000" i="11"/>
  <c r="AG4001" i="11"/>
  <c r="AG4002" i="11"/>
  <c r="AG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E374" i="11"/>
  <c r="AE375" i="11"/>
  <c r="AE376" i="11"/>
  <c r="AE377" i="11"/>
  <c r="AE378" i="11"/>
  <c r="AE379" i="11"/>
  <c r="AE380" i="11"/>
  <c r="AE381" i="11"/>
  <c r="AE382" i="11"/>
  <c r="AE383" i="11"/>
  <c r="AE384" i="11"/>
  <c r="AE385" i="11"/>
  <c r="AE386" i="11"/>
  <c r="AE387" i="11"/>
  <c r="AE388" i="11"/>
  <c r="AE389" i="11"/>
  <c r="AE390" i="11"/>
  <c r="AE391" i="11"/>
  <c r="AE392" i="11"/>
  <c r="AE393" i="11"/>
  <c r="AE394" i="11"/>
  <c r="AE395" i="11"/>
  <c r="AE396" i="11"/>
  <c r="AE397" i="11"/>
  <c r="AE398" i="11"/>
  <c r="AE399" i="11"/>
  <c r="AE400" i="11"/>
  <c r="AE401" i="11"/>
  <c r="AE402" i="11"/>
  <c r="AE403" i="11"/>
  <c r="AE404" i="11"/>
  <c r="AE405" i="11"/>
  <c r="AE406" i="11"/>
  <c r="AE407" i="11"/>
  <c r="AE408" i="11"/>
  <c r="AE409" i="11"/>
  <c r="AE410" i="11"/>
  <c r="AE411" i="11"/>
  <c r="AE412" i="11"/>
  <c r="AE413" i="11"/>
  <c r="AE414" i="11"/>
  <c r="AE415" i="11"/>
  <c r="AE416" i="11"/>
  <c r="AE417" i="11"/>
  <c r="AE418" i="11"/>
  <c r="AE419" i="11"/>
  <c r="AE420" i="11"/>
  <c r="AE421" i="11"/>
  <c r="AE422" i="11"/>
  <c r="AE423" i="11"/>
  <c r="AE424" i="11"/>
  <c r="AE425" i="11"/>
  <c r="AE426" i="11"/>
  <c r="AE427" i="11"/>
  <c r="AE428" i="11"/>
  <c r="AE429" i="11"/>
  <c r="AE430" i="11"/>
  <c r="AE431" i="11"/>
  <c r="AE432" i="11"/>
  <c r="AE433" i="11"/>
  <c r="AE434" i="11"/>
  <c r="AE435" i="11"/>
  <c r="AE436" i="11"/>
  <c r="AE437" i="11"/>
  <c r="AE438" i="11"/>
  <c r="AE439" i="11"/>
  <c r="AE440" i="11"/>
  <c r="AE441" i="11"/>
  <c r="AE442" i="11"/>
  <c r="AE443" i="11"/>
  <c r="AE444" i="11"/>
  <c r="AE445" i="11"/>
  <c r="AE446" i="11"/>
  <c r="AE447" i="11"/>
  <c r="AE448" i="11"/>
  <c r="AE449" i="11"/>
  <c r="AE450" i="11"/>
  <c r="AE451" i="11"/>
  <c r="AE452" i="11"/>
  <c r="AE453" i="11"/>
  <c r="AE454" i="11"/>
  <c r="AE455" i="11"/>
  <c r="AE456" i="11"/>
  <c r="AE457" i="11"/>
  <c r="AE458" i="11"/>
  <c r="AE459" i="11"/>
  <c r="AE460" i="11"/>
  <c r="AE461" i="11"/>
  <c r="AE462" i="11"/>
  <c r="AE463" i="11"/>
  <c r="AE464" i="11"/>
  <c r="AE465" i="11"/>
  <c r="AE466" i="11"/>
  <c r="AE467" i="11"/>
  <c r="AE468" i="11"/>
  <c r="AE469" i="11"/>
  <c r="AE470" i="11"/>
  <c r="AE471" i="11"/>
  <c r="AE472" i="11"/>
  <c r="AE473" i="11"/>
  <c r="AE474" i="11"/>
  <c r="AE475" i="11"/>
  <c r="AE476" i="11"/>
  <c r="AE477" i="11"/>
  <c r="AE478" i="11"/>
  <c r="AE479" i="11"/>
  <c r="AE480" i="11"/>
  <c r="AE481" i="11"/>
  <c r="AE482" i="11"/>
  <c r="AE483" i="11"/>
  <c r="AE484" i="11"/>
  <c r="AE485" i="11"/>
  <c r="AE486" i="11"/>
  <c r="AE487" i="11"/>
  <c r="AE488" i="11"/>
  <c r="AE489" i="11"/>
  <c r="AE490" i="11"/>
  <c r="AE491" i="11"/>
  <c r="AE492" i="11"/>
  <c r="AE493" i="11"/>
  <c r="AE494" i="11"/>
  <c r="AE495" i="11"/>
  <c r="AE496" i="11"/>
  <c r="AE497" i="11"/>
  <c r="AE498" i="11"/>
  <c r="AE499" i="11"/>
  <c r="AE500" i="11"/>
  <c r="AE501" i="11"/>
  <c r="AE502" i="11"/>
  <c r="AE503" i="11"/>
  <c r="AE504" i="11"/>
  <c r="AE505" i="11"/>
  <c r="AE506" i="11"/>
  <c r="AE507" i="11"/>
  <c r="AE508" i="11"/>
  <c r="AE509" i="11"/>
  <c r="AE510" i="11"/>
  <c r="AE511" i="11"/>
  <c r="AE512" i="11"/>
  <c r="AE513" i="11"/>
  <c r="AE514" i="11"/>
  <c r="AE515" i="11"/>
  <c r="AE516" i="11"/>
  <c r="AE517" i="11"/>
  <c r="AE518" i="11"/>
  <c r="AE519" i="11"/>
  <c r="AE520" i="11"/>
  <c r="AE521" i="11"/>
  <c r="AE522" i="11"/>
  <c r="AE523" i="11"/>
  <c r="AE524" i="11"/>
  <c r="AE525" i="11"/>
  <c r="AE526" i="11"/>
  <c r="AE527" i="11"/>
  <c r="AE528" i="11"/>
  <c r="AE529" i="11"/>
  <c r="AE530" i="11"/>
  <c r="AE531" i="11"/>
  <c r="AE532" i="11"/>
  <c r="AE533" i="11"/>
  <c r="AE534" i="11"/>
  <c r="AE535" i="11"/>
  <c r="AE536" i="11"/>
  <c r="AE537" i="11"/>
  <c r="AE538" i="11"/>
  <c r="AE539" i="11"/>
  <c r="AE540" i="11"/>
  <c r="AE541" i="11"/>
  <c r="AE542" i="11"/>
  <c r="AE543" i="11"/>
  <c r="AE544" i="11"/>
  <c r="AE545" i="11"/>
  <c r="AE546" i="11"/>
  <c r="AE547" i="11"/>
  <c r="AE548" i="11"/>
  <c r="AE549" i="11"/>
  <c r="AE550" i="11"/>
  <c r="AE551" i="11"/>
  <c r="AE552" i="11"/>
  <c r="AE553" i="11"/>
  <c r="AE554" i="11"/>
  <c r="AE555" i="11"/>
  <c r="AE556" i="11"/>
  <c r="AE557" i="11"/>
  <c r="AE558" i="11"/>
  <c r="AE559" i="11"/>
  <c r="AE560" i="11"/>
  <c r="AE561" i="11"/>
  <c r="AE562" i="11"/>
  <c r="AE563" i="11"/>
  <c r="AE564" i="11"/>
  <c r="AE565" i="11"/>
  <c r="AE566" i="11"/>
  <c r="AE567" i="11"/>
  <c r="AE568" i="11"/>
  <c r="AE569" i="11"/>
  <c r="AE570" i="11"/>
  <c r="AE571" i="11"/>
  <c r="AE572" i="11"/>
  <c r="AE573" i="11"/>
  <c r="AE574" i="11"/>
  <c r="AE575" i="11"/>
  <c r="AE576" i="11"/>
  <c r="AE577" i="11"/>
  <c r="AE578" i="11"/>
  <c r="AE579" i="11"/>
  <c r="AE580" i="11"/>
  <c r="AE581" i="11"/>
  <c r="AE582" i="11"/>
  <c r="AE583" i="11"/>
  <c r="AE584" i="11"/>
  <c r="AE585" i="11"/>
  <c r="AE586" i="11"/>
  <c r="AE587" i="11"/>
  <c r="AE588" i="11"/>
  <c r="AE589" i="11"/>
  <c r="AE590" i="11"/>
  <c r="AE591" i="11"/>
  <c r="AE592" i="11"/>
  <c r="AE593" i="11"/>
  <c r="AE594" i="11"/>
  <c r="AE595" i="11"/>
  <c r="AE596" i="11"/>
  <c r="AE597" i="11"/>
  <c r="AE598" i="11"/>
  <c r="AE599" i="11"/>
  <c r="AE600" i="11"/>
  <c r="AE601" i="11"/>
  <c r="AE602" i="11"/>
  <c r="AE603" i="11"/>
  <c r="AE604" i="11"/>
  <c r="AE605" i="11"/>
  <c r="AE606" i="11"/>
  <c r="AE607" i="11"/>
  <c r="AE608" i="11"/>
  <c r="AE609" i="11"/>
  <c r="AE610" i="11"/>
  <c r="AE611" i="11"/>
  <c r="AE612" i="11"/>
  <c r="AE613" i="11"/>
  <c r="AE614" i="11"/>
  <c r="AE615" i="11"/>
  <c r="AE616" i="11"/>
  <c r="AE617" i="11"/>
  <c r="AE618" i="11"/>
  <c r="AE619" i="11"/>
  <c r="AE620" i="11"/>
  <c r="AE621" i="11"/>
  <c r="AE622" i="11"/>
  <c r="AE623" i="11"/>
  <c r="AE624" i="11"/>
  <c r="AE625" i="11"/>
  <c r="AE626" i="11"/>
  <c r="AE627" i="11"/>
  <c r="AE628" i="11"/>
  <c r="AE629" i="11"/>
  <c r="AE630" i="11"/>
  <c r="AE631" i="11"/>
  <c r="AE632" i="11"/>
  <c r="AE633" i="11"/>
  <c r="AE634" i="11"/>
  <c r="AE635" i="11"/>
  <c r="AE636" i="11"/>
  <c r="AE637" i="11"/>
  <c r="AE638" i="11"/>
  <c r="AE639" i="11"/>
  <c r="AE640" i="11"/>
  <c r="AE641" i="11"/>
  <c r="AE642" i="11"/>
  <c r="AE643" i="11"/>
  <c r="AE644" i="11"/>
  <c r="AE645" i="11"/>
  <c r="AE646" i="11"/>
  <c r="AE647" i="11"/>
  <c r="AE648" i="11"/>
  <c r="AE649" i="11"/>
  <c r="AE650" i="11"/>
  <c r="AE651" i="11"/>
  <c r="AE652" i="11"/>
  <c r="AE653" i="11"/>
  <c r="AE654" i="11"/>
  <c r="AE655" i="11"/>
  <c r="AE656" i="11"/>
  <c r="AE657" i="11"/>
  <c r="AE658" i="11"/>
  <c r="AE659" i="11"/>
  <c r="AE660" i="11"/>
  <c r="AE661" i="11"/>
  <c r="AE662" i="11"/>
  <c r="AE663" i="11"/>
  <c r="AE664" i="11"/>
  <c r="AE665" i="11"/>
  <c r="AE666" i="11"/>
  <c r="AE667" i="11"/>
  <c r="AE668" i="11"/>
  <c r="AE669" i="11"/>
  <c r="AE670" i="11"/>
  <c r="AE671" i="11"/>
  <c r="AE672" i="11"/>
  <c r="AE673" i="11"/>
  <c r="AE674" i="11"/>
  <c r="AE675" i="11"/>
  <c r="AE676" i="11"/>
  <c r="AE677" i="11"/>
  <c r="AE678" i="11"/>
  <c r="AE679" i="11"/>
  <c r="AE680" i="11"/>
  <c r="AE681" i="11"/>
  <c r="AE682" i="11"/>
  <c r="AE683" i="11"/>
  <c r="AE684" i="11"/>
  <c r="AE685" i="11"/>
  <c r="AE686" i="11"/>
  <c r="AE687" i="11"/>
  <c r="AE688" i="11"/>
  <c r="AE689" i="11"/>
  <c r="AE690" i="11"/>
  <c r="AE691" i="11"/>
  <c r="AE692" i="11"/>
  <c r="AE693" i="11"/>
  <c r="AE694" i="11"/>
  <c r="AE695" i="11"/>
  <c r="AE696" i="11"/>
  <c r="AE697" i="11"/>
  <c r="AE698" i="11"/>
  <c r="AE699" i="11"/>
  <c r="AE700" i="11"/>
  <c r="AE701" i="11"/>
  <c r="AE702" i="11"/>
  <c r="AE703" i="11"/>
  <c r="AE704" i="11"/>
  <c r="AE705" i="11"/>
  <c r="AE706" i="11"/>
  <c r="AE707" i="11"/>
  <c r="AE708" i="11"/>
  <c r="AE709" i="11"/>
  <c r="AE710" i="11"/>
  <c r="AE711" i="11"/>
  <c r="AE712" i="11"/>
  <c r="AE713" i="11"/>
  <c r="AE714" i="11"/>
  <c r="AE715" i="11"/>
  <c r="AE716" i="11"/>
  <c r="AE717" i="11"/>
  <c r="AE718" i="11"/>
  <c r="AE719" i="11"/>
  <c r="AE720" i="11"/>
  <c r="AE721" i="11"/>
  <c r="AE722" i="11"/>
  <c r="AE723" i="11"/>
  <c r="AE724" i="11"/>
  <c r="AE725" i="11"/>
  <c r="AE726" i="11"/>
  <c r="AE727" i="11"/>
  <c r="AE728" i="11"/>
  <c r="AE729" i="11"/>
  <c r="AE730" i="11"/>
  <c r="AE731" i="11"/>
  <c r="AE732" i="11"/>
  <c r="AE733" i="11"/>
  <c r="AE734" i="11"/>
  <c r="AE735" i="11"/>
  <c r="AE736" i="11"/>
  <c r="AE737" i="11"/>
  <c r="AE738" i="11"/>
  <c r="AE739" i="11"/>
  <c r="AE740" i="11"/>
  <c r="AE741" i="11"/>
  <c r="AE742" i="11"/>
  <c r="AE743" i="11"/>
  <c r="AE744" i="11"/>
  <c r="AE745" i="11"/>
  <c r="AE746" i="11"/>
  <c r="AE747" i="11"/>
  <c r="AE748" i="11"/>
  <c r="AE749" i="11"/>
  <c r="AE750" i="11"/>
  <c r="AE751" i="11"/>
  <c r="AE752" i="11"/>
  <c r="AE753" i="11"/>
  <c r="AE754" i="11"/>
  <c r="AE755" i="11"/>
  <c r="AE756" i="11"/>
  <c r="AE757" i="11"/>
  <c r="AE758" i="11"/>
  <c r="AE759" i="11"/>
  <c r="AE760" i="11"/>
  <c r="AE761" i="11"/>
  <c r="AE762" i="11"/>
  <c r="AE763" i="11"/>
  <c r="AE764" i="11"/>
  <c r="AE765" i="11"/>
  <c r="AE766" i="11"/>
  <c r="AE767" i="11"/>
  <c r="AE768" i="11"/>
  <c r="AE769" i="11"/>
  <c r="AE770" i="11"/>
  <c r="AE771" i="11"/>
  <c r="AE772" i="11"/>
  <c r="AE773" i="11"/>
  <c r="AE774" i="11"/>
  <c r="AE775" i="11"/>
  <c r="AE776" i="11"/>
  <c r="AE777" i="11"/>
  <c r="AE778" i="11"/>
  <c r="AE779" i="11"/>
  <c r="AE780" i="11"/>
  <c r="AE781" i="11"/>
  <c r="AE782" i="11"/>
  <c r="AE783" i="11"/>
  <c r="AE784" i="11"/>
  <c r="AE785" i="11"/>
  <c r="AE786" i="11"/>
  <c r="AE787" i="11"/>
  <c r="AE788" i="11"/>
  <c r="AE789" i="11"/>
  <c r="AE790" i="11"/>
  <c r="AE791" i="11"/>
  <c r="AE792" i="11"/>
  <c r="AE793" i="11"/>
  <c r="AE794" i="11"/>
  <c r="AE795" i="11"/>
  <c r="AE796" i="11"/>
  <c r="AE797" i="11"/>
  <c r="AE798" i="11"/>
  <c r="AE799" i="11"/>
  <c r="AE800" i="11"/>
  <c r="AE801" i="11"/>
  <c r="AE802" i="11"/>
  <c r="AE803" i="11"/>
  <c r="AE804" i="11"/>
  <c r="AE805" i="11"/>
  <c r="AE806" i="11"/>
  <c r="AE807" i="11"/>
  <c r="AE808" i="11"/>
  <c r="AE809" i="11"/>
  <c r="AE810" i="11"/>
  <c r="AE811" i="11"/>
  <c r="AE812" i="11"/>
  <c r="AE813" i="11"/>
  <c r="AE814" i="11"/>
  <c r="AE815" i="11"/>
  <c r="AE816" i="11"/>
  <c r="AE817" i="11"/>
  <c r="AE818" i="11"/>
  <c r="AE819" i="11"/>
  <c r="AE820" i="11"/>
  <c r="AE821" i="11"/>
  <c r="AE822" i="11"/>
  <c r="AE823" i="11"/>
  <c r="AE824" i="11"/>
  <c r="AE825" i="11"/>
  <c r="AE826" i="11"/>
  <c r="AE827" i="11"/>
  <c r="AE828" i="11"/>
  <c r="AE829" i="11"/>
  <c r="AE830" i="11"/>
  <c r="AE831" i="11"/>
  <c r="AE832" i="11"/>
  <c r="AE833" i="11"/>
  <c r="AE834" i="11"/>
  <c r="AE835" i="11"/>
  <c r="AE836" i="11"/>
  <c r="AE837" i="11"/>
  <c r="AE838" i="11"/>
  <c r="AE839" i="11"/>
  <c r="AE840" i="11"/>
  <c r="AE841" i="11"/>
  <c r="AE842" i="11"/>
  <c r="AE843" i="11"/>
  <c r="AE844" i="11"/>
  <c r="AE845" i="11"/>
  <c r="AE846" i="11"/>
  <c r="AE847" i="11"/>
  <c r="AE848" i="11"/>
  <c r="AE849" i="11"/>
  <c r="AE850" i="11"/>
  <c r="AE851" i="11"/>
  <c r="AE852" i="11"/>
  <c r="AE853" i="11"/>
  <c r="AE854" i="11"/>
  <c r="AE855" i="11"/>
  <c r="AE856" i="11"/>
  <c r="AE857" i="11"/>
  <c r="AE858" i="11"/>
  <c r="AE859" i="11"/>
  <c r="AE860" i="11"/>
  <c r="AE861" i="11"/>
  <c r="AE862" i="11"/>
  <c r="AE863" i="11"/>
  <c r="AE864" i="11"/>
  <c r="AE865" i="11"/>
  <c r="AE866" i="11"/>
  <c r="AE867" i="11"/>
  <c r="AE868" i="11"/>
  <c r="AE869" i="11"/>
  <c r="AE870" i="11"/>
  <c r="AE871" i="11"/>
  <c r="AE872" i="11"/>
  <c r="AE873" i="11"/>
  <c r="AE874" i="11"/>
  <c r="AE875" i="11"/>
  <c r="AE876" i="11"/>
  <c r="AE877" i="11"/>
  <c r="AE878" i="11"/>
  <c r="AE879" i="11"/>
  <c r="AE880" i="11"/>
  <c r="AE881" i="11"/>
  <c r="AE882" i="11"/>
  <c r="AE883" i="11"/>
  <c r="AE884" i="11"/>
  <c r="AE885" i="11"/>
  <c r="AE886" i="11"/>
  <c r="AE887" i="11"/>
  <c r="AE888" i="11"/>
  <c r="AE889" i="11"/>
  <c r="AE890" i="11"/>
  <c r="AE891" i="11"/>
  <c r="AE892" i="11"/>
  <c r="AE893" i="11"/>
  <c r="AE894" i="11"/>
  <c r="AE895" i="11"/>
  <c r="AE896" i="11"/>
  <c r="AE897" i="11"/>
  <c r="AE898" i="11"/>
  <c r="AE899" i="11"/>
  <c r="AE900" i="11"/>
  <c r="AE901" i="11"/>
  <c r="AE902" i="11"/>
  <c r="AE903" i="11"/>
  <c r="AE904" i="11"/>
  <c r="AE905" i="11"/>
  <c r="AE906" i="11"/>
  <c r="AE907" i="11"/>
  <c r="AE908" i="11"/>
  <c r="AE909" i="11"/>
  <c r="AE910" i="11"/>
  <c r="AE911" i="11"/>
  <c r="AE912" i="11"/>
  <c r="AE913" i="11"/>
  <c r="AE914" i="11"/>
  <c r="AE915" i="11"/>
  <c r="AE916" i="11"/>
  <c r="AE917" i="11"/>
  <c r="AE918" i="11"/>
  <c r="AE919" i="11"/>
  <c r="AE920" i="11"/>
  <c r="AE921" i="11"/>
  <c r="AE922" i="11"/>
  <c r="AE923" i="11"/>
  <c r="AE924" i="11"/>
  <c r="AE925" i="11"/>
  <c r="AE926" i="11"/>
  <c r="AE927" i="11"/>
  <c r="AE928" i="11"/>
  <c r="AE929" i="11"/>
  <c r="AE930" i="11"/>
  <c r="AE931" i="11"/>
  <c r="AE932" i="11"/>
  <c r="AE933" i="11"/>
  <c r="AE934" i="11"/>
  <c r="AE935" i="11"/>
  <c r="AE936" i="11"/>
  <c r="AE937" i="11"/>
  <c r="AE938" i="11"/>
  <c r="AE939" i="11"/>
  <c r="AE940" i="11"/>
  <c r="AE941" i="11"/>
  <c r="AE942" i="11"/>
  <c r="AE943" i="11"/>
  <c r="AE944" i="11"/>
  <c r="AE945" i="11"/>
  <c r="AE946" i="11"/>
  <c r="AE947" i="11"/>
  <c r="AE948" i="11"/>
  <c r="AE949" i="11"/>
  <c r="AE950" i="11"/>
  <c r="AE951" i="11"/>
  <c r="AE952" i="11"/>
  <c r="AE953" i="11"/>
  <c r="AE954" i="11"/>
  <c r="AE955" i="11"/>
  <c r="AE956" i="11"/>
  <c r="AE957" i="11"/>
  <c r="AE958" i="11"/>
  <c r="AE959" i="11"/>
  <c r="AE960" i="11"/>
  <c r="AE961" i="11"/>
  <c r="AE962" i="11"/>
  <c r="AE963" i="11"/>
  <c r="AE964" i="11"/>
  <c r="AE965" i="11"/>
  <c r="AE966" i="11"/>
  <c r="AE967" i="11"/>
  <c r="AE968" i="11"/>
  <c r="AE969" i="11"/>
  <c r="AE970" i="11"/>
  <c r="AE971" i="11"/>
  <c r="AE972" i="11"/>
  <c r="AE973" i="11"/>
  <c r="AE974" i="11"/>
  <c r="AE975" i="11"/>
  <c r="AE976" i="11"/>
  <c r="AE977" i="11"/>
  <c r="AE978" i="11"/>
  <c r="AE979" i="11"/>
  <c r="AE980" i="11"/>
  <c r="AE981" i="11"/>
  <c r="AE982" i="11"/>
  <c r="AE983" i="11"/>
  <c r="AE984" i="11"/>
  <c r="AE985" i="11"/>
  <c r="AE986" i="11"/>
  <c r="AE987" i="11"/>
  <c r="AE988" i="11"/>
  <c r="AE989" i="11"/>
  <c r="AE990" i="11"/>
  <c r="AE991" i="11"/>
  <c r="AE992" i="11"/>
  <c r="AE993" i="11"/>
  <c r="AE994" i="11"/>
  <c r="AE995" i="11"/>
  <c r="AE996" i="11"/>
  <c r="AE997" i="11"/>
  <c r="AE998" i="11"/>
  <c r="AE999" i="11"/>
  <c r="AE1000" i="11"/>
  <c r="AE1001" i="11"/>
  <c r="AE1002" i="11"/>
  <c r="AE1003" i="11"/>
  <c r="AE1004" i="11"/>
  <c r="AE1005" i="11"/>
  <c r="AE1006" i="11"/>
  <c r="AE1007" i="11"/>
  <c r="AE1008" i="11"/>
  <c r="AE1009" i="11"/>
  <c r="AE1010" i="11"/>
  <c r="AE1011" i="11"/>
  <c r="AE1012" i="11"/>
  <c r="AE1013" i="11"/>
  <c r="AE1014" i="11"/>
  <c r="AE1015" i="11"/>
  <c r="AE1016" i="11"/>
  <c r="AE1017" i="11"/>
  <c r="AE1018" i="11"/>
  <c r="AE1019" i="11"/>
  <c r="AE1020" i="11"/>
  <c r="AE1021" i="11"/>
  <c r="AE1022" i="11"/>
  <c r="AE1023" i="11"/>
  <c r="AE1024" i="11"/>
  <c r="AE1025" i="11"/>
  <c r="AE1026" i="11"/>
  <c r="AE1027" i="11"/>
  <c r="AE1028" i="11"/>
  <c r="AE1029" i="11"/>
  <c r="AE1030" i="11"/>
  <c r="AE1031" i="11"/>
  <c r="AE1032" i="11"/>
  <c r="AE1033" i="11"/>
  <c r="AE1034" i="11"/>
  <c r="AE1035" i="11"/>
  <c r="AE1036" i="11"/>
  <c r="AE1037" i="11"/>
  <c r="AE1038" i="11"/>
  <c r="AE1039" i="11"/>
  <c r="AE1040" i="11"/>
  <c r="AE1041" i="11"/>
  <c r="AE1042" i="11"/>
  <c r="AE1043" i="11"/>
  <c r="AE1044" i="11"/>
  <c r="AE1045" i="11"/>
  <c r="AE1046" i="11"/>
  <c r="AE1047" i="11"/>
  <c r="AE1048" i="11"/>
  <c r="AE1049" i="11"/>
  <c r="AE1050" i="11"/>
  <c r="AE1051" i="11"/>
  <c r="AE1052" i="11"/>
  <c r="AE1053" i="11"/>
  <c r="AE1054" i="11"/>
  <c r="AE1055" i="11"/>
  <c r="AE1056" i="11"/>
  <c r="AE1057" i="11"/>
  <c r="AE1058" i="11"/>
  <c r="AE1059" i="11"/>
  <c r="AE1060" i="11"/>
  <c r="AE1061" i="11"/>
  <c r="AE1062" i="11"/>
  <c r="AE1063" i="11"/>
  <c r="AE1064" i="11"/>
  <c r="AE1065" i="11"/>
  <c r="AE1066" i="11"/>
  <c r="AE1067" i="11"/>
  <c r="AE1068" i="11"/>
  <c r="AE1069" i="11"/>
  <c r="AE1070" i="11"/>
  <c r="AE1071" i="11"/>
  <c r="AE1072" i="11"/>
  <c r="AE1073" i="11"/>
  <c r="AE1074" i="11"/>
  <c r="AE1075" i="11"/>
  <c r="AE1076" i="11"/>
  <c r="AE1077" i="11"/>
  <c r="AE1078" i="11"/>
  <c r="AE1079" i="11"/>
  <c r="AE1080" i="11"/>
  <c r="AE1081" i="11"/>
  <c r="AE1082" i="11"/>
  <c r="AE1083" i="11"/>
  <c r="AE1084" i="11"/>
  <c r="AE1085" i="11"/>
  <c r="AE1086" i="11"/>
  <c r="AE1087" i="11"/>
  <c r="AE1088" i="11"/>
  <c r="AE1089" i="11"/>
  <c r="AE1090" i="11"/>
  <c r="AE1091" i="11"/>
  <c r="AE1092" i="11"/>
  <c r="AE1093" i="11"/>
  <c r="AE1094" i="11"/>
  <c r="AE1095" i="11"/>
  <c r="AE1096" i="11"/>
  <c r="AE1097" i="11"/>
  <c r="AE1098" i="11"/>
  <c r="AE1099" i="11"/>
  <c r="AE1100" i="11"/>
  <c r="AE1101" i="11"/>
  <c r="AE1102" i="11"/>
  <c r="AE1103" i="11"/>
  <c r="AE1104" i="11"/>
  <c r="AE1105" i="11"/>
  <c r="AE1106" i="11"/>
  <c r="AE1107" i="11"/>
  <c r="AE1108" i="11"/>
  <c r="AE1109" i="11"/>
  <c r="AE1110" i="11"/>
  <c r="AE1111" i="11"/>
  <c r="AE1112" i="11"/>
  <c r="AE1113" i="11"/>
  <c r="AE1114" i="11"/>
  <c r="AE1115" i="11"/>
  <c r="AE1116" i="11"/>
  <c r="AE1117" i="11"/>
  <c r="AE1118" i="11"/>
  <c r="AE1119" i="11"/>
  <c r="AE1120" i="11"/>
  <c r="AE1121" i="11"/>
  <c r="AE1122" i="11"/>
  <c r="AE1123" i="11"/>
  <c r="AE1124" i="11"/>
  <c r="AE1125" i="11"/>
  <c r="AE1126" i="11"/>
  <c r="AE1127" i="11"/>
  <c r="AE1128" i="11"/>
  <c r="AE1129" i="11"/>
  <c r="AE1130" i="11"/>
  <c r="AE1131" i="11"/>
  <c r="AE1132" i="11"/>
  <c r="AE1133" i="11"/>
  <c r="AE1134" i="11"/>
  <c r="AE1135" i="11"/>
  <c r="AE1136" i="11"/>
  <c r="AE1137" i="11"/>
  <c r="AE1138" i="11"/>
  <c r="AE1139" i="11"/>
  <c r="AE1140" i="11"/>
  <c r="AE1141" i="11"/>
  <c r="AE1142" i="11"/>
  <c r="AE1143" i="11"/>
  <c r="AE1144" i="11"/>
  <c r="AE1145" i="11"/>
  <c r="AE1146" i="11"/>
  <c r="AE1147" i="11"/>
  <c r="AE1148" i="11"/>
  <c r="AE1149" i="11"/>
  <c r="AE1150" i="11"/>
  <c r="AE1151" i="11"/>
  <c r="AE1152" i="11"/>
  <c r="AE1153" i="11"/>
  <c r="AE1154" i="11"/>
  <c r="AE1155" i="11"/>
  <c r="AE1156" i="11"/>
  <c r="AE1157" i="11"/>
  <c r="AE1158" i="11"/>
  <c r="AE1159" i="11"/>
  <c r="AE1160" i="11"/>
  <c r="AE1161" i="11"/>
  <c r="AE1162" i="11"/>
  <c r="AE1163" i="11"/>
  <c r="AE1164" i="11"/>
  <c r="AE1165" i="11"/>
  <c r="AE1166" i="11"/>
  <c r="AE1167" i="11"/>
  <c r="AE1168" i="11"/>
  <c r="AE1169" i="11"/>
  <c r="AE1170" i="11"/>
  <c r="AE1171" i="11"/>
  <c r="AE1172" i="11"/>
  <c r="AE1173" i="11"/>
  <c r="AE1174" i="11"/>
  <c r="AE1175" i="11"/>
  <c r="AE1176" i="11"/>
  <c r="AE1177" i="11"/>
  <c r="AE1178" i="11"/>
  <c r="AE1179" i="11"/>
  <c r="AE1180" i="11"/>
  <c r="AE1181" i="11"/>
  <c r="AE1182" i="11"/>
  <c r="AE1183" i="11"/>
  <c r="AE1184" i="11"/>
  <c r="AE1185" i="11"/>
  <c r="AE1186" i="11"/>
  <c r="AE1187" i="11"/>
  <c r="AE1188" i="11"/>
  <c r="AE1189" i="11"/>
  <c r="AE1190" i="11"/>
  <c r="AE1191" i="11"/>
  <c r="AE1192" i="11"/>
  <c r="AE1193" i="11"/>
  <c r="AE1194" i="11"/>
  <c r="AE1195" i="11"/>
  <c r="AE1196" i="11"/>
  <c r="AE1197" i="11"/>
  <c r="AE1198" i="11"/>
  <c r="AE1199" i="11"/>
  <c r="AE1200" i="11"/>
  <c r="AE1201" i="11"/>
  <c r="AE1202" i="11"/>
  <c r="AE1203" i="11"/>
  <c r="AE1204" i="11"/>
  <c r="AE1205" i="11"/>
  <c r="AE1206" i="11"/>
  <c r="AE1207" i="11"/>
  <c r="AE1208" i="11"/>
  <c r="AE1209" i="11"/>
  <c r="AE1210" i="11"/>
  <c r="AE1211" i="11"/>
  <c r="AE1212" i="11"/>
  <c r="AE1213" i="11"/>
  <c r="AE1214" i="11"/>
  <c r="AE1215" i="11"/>
  <c r="AE1216" i="11"/>
  <c r="AE1217" i="11"/>
  <c r="AE1218" i="11"/>
  <c r="AE1219" i="11"/>
  <c r="AE1220" i="11"/>
  <c r="AE1221" i="11"/>
  <c r="AE1222" i="11"/>
  <c r="AE1223" i="11"/>
  <c r="AE1224" i="11"/>
  <c r="AE1225" i="11"/>
  <c r="AE1226" i="11"/>
  <c r="AE1227" i="11"/>
  <c r="AE1228" i="11"/>
  <c r="AE1229" i="11"/>
  <c r="AE1230" i="11"/>
  <c r="AE1231" i="11"/>
  <c r="AE1232" i="11"/>
  <c r="AE1233" i="11"/>
  <c r="AE1234" i="11"/>
  <c r="AE1235" i="11"/>
  <c r="AE1236" i="11"/>
  <c r="AE1237" i="11"/>
  <c r="AE1238" i="11"/>
  <c r="AE1239" i="11"/>
  <c r="AE1240" i="11"/>
  <c r="AE1241" i="11"/>
  <c r="AE1242" i="11"/>
  <c r="AE1243" i="11"/>
  <c r="AE1244" i="11"/>
  <c r="AE1245" i="11"/>
  <c r="AE1246" i="11"/>
  <c r="AE1247" i="11"/>
  <c r="AE1248" i="11"/>
  <c r="AE1249" i="11"/>
  <c r="AE1250" i="11"/>
  <c r="AE1251" i="11"/>
  <c r="AE1252" i="11"/>
  <c r="AE1253" i="11"/>
  <c r="AE1254" i="11"/>
  <c r="AE1255" i="11"/>
  <c r="AE1256" i="11"/>
  <c r="AE1257" i="11"/>
  <c r="AE1258" i="11"/>
  <c r="AE1259" i="11"/>
  <c r="AE1260" i="11"/>
  <c r="AE1261" i="11"/>
  <c r="AE1262" i="11"/>
  <c r="AE1263" i="11"/>
  <c r="AE1264" i="11"/>
  <c r="AE1265" i="11"/>
  <c r="AE1266" i="11"/>
  <c r="AE1267" i="11"/>
  <c r="AE1268" i="11"/>
  <c r="AE1269" i="11"/>
  <c r="AE1270" i="11"/>
  <c r="AE1271" i="11"/>
  <c r="AE1272" i="11"/>
  <c r="AE1273" i="11"/>
  <c r="AE1274" i="11"/>
  <c r="AE1275" i="11"/>
  <c r="AE1276" i="11"/>
  <c r="AE1277" i="11"/>
  <c r="AE1278" i="11"/>
  <c r="AE1279" i="11"/>
  <c r="AE1280" i="11"/>
  <c r="AE1281" i="11"/>
  <c r="AE1282" i="11"/>
  <c r="AE1283" i="11"/>
  <c r="AE1284" i="11"/>
  <c r="AE1285" i="11"/>
  <c r="AE1286" i="11"/>
  <c r="AE1287" i="11"/>
  <c r="AE1288" i="11"/>
  <c r="AE1289" i="11"/>
  <c r="AE1290" i="11"/>
  <c r="AE1291" i="11"/>
  <c r="AE1292" i="11"/>
  <c r="AE1293" i="11"/>
  <c r="AE1294" i="11"/>
  <c r="AE1295" i="11"/>
  <c r="AE1296" i="11"/>
  <c r="AE1297" i="11"/>
  <c r="AE1298" i="11"/>
  <c r="AE1299" i="11"/>
  <c r="AE1300" i="11"/>
  <c r="AE1301" i="11"/>
  <c r="AE1302" i="11"/>
  <c r="AE1303" i="11"/>
  <c r="AE1304" i="11"/>
  <c r="AE1305" i="11"/>
  <c r="AE1306" i="11"/>
  <c r="AE1307" i="11"/>
  <c r="AE1308" i="11"/>
  <c r="AE1309" i="11"/>
  <c r="AE1310" i="11"/>
  <c r="AE1311" i="11"/>
  <c r="AE1312" i="11"/>
  <c r="AE1313" i="11"/>
  <c r="AE1314" i="11"/>
  <c r="AE1315" i="11"/>
  <c r="AE1316" i="11"/>
  <c r="AE1317" i="11"/>
  <c r="AE1318" i="11"/>
  <c r="AE1319" i="11"/>
  <c r="AE1320" i="11"/>
  <c r="AE1321" i="11"/>
  <c r="AE1322" i="11"/>
  <c r="AE1323" i="11"/>
  <c r="AE1324" i="11"/>
  <c r="AE1325" i="11"/>
  <c r="AE1326" i="11"/>
  <c r="AE1327" i="11"/>
  <c r="AE1328" i="11"/>
  <c r="AE1329" i="11"/>
  <c r="AE1330" i="11"/>
  <c r="AE1331" i="11"/>
  <c r="AE1332" i="11"/>
  <c r="AE1333" i="11"/>
  <c r="AE1334" i="11"/>
  <c r="AE1335" i="11"/>
  <c r="AE1336" i="11"/>
  <c r="AE1337" i="11"/>
  <c r="AE1338" i="11"/>
  <c r="AE1339" i="11"/>
  <c r="AE1340" i="11"/>
  <c r="AE1341" i="11"/>
  <c r="AE1342" i="11"/>
  <c r="AE1343" i="11"/>
  <c r="AE1344" i="11"/>
  <c r="AE1345" i="11"/>
  <c r="AE1346" i="11"/>
  <c r="AE1347" i="11"/>
  <c r="AE1348" i="11"/>
  <c r="AE1349" i="11"/>
  <c r="AE1350" i="11"/>
  <c r="AE1351" i="11"/>
  <c r="AE1352" i="11"/>
  <c r="AE1353" i="11"/>
  <c r="AE1354" i="11"/>
  <c r="AE1355" i="11"/>
  <c r="AE1356" i="11"/>
  <c r="AE1357" i="11"/>
  <c r="AE1358" i="11"/>
  <c r="AE1359" i="11"/>
  <c r="AE1360" i="11"/>
  <c r="AE1361" i="11"/>
  <c r="AE1362" i="11"/>
  <c r="AE1363" i="11"/>
  <c r="AE1364" i="11"/>
  <c r="AE1365" i="11"/>
  <c r="AE1366" i="11"/>
  <c r="AE1367" i="11"/>
  <c r="AE1368" i="11"/>
  <c r="AE1369" i="11"/>
  <c r="AE1370" i="11"/>
  <c r="AE1371" i="11"/>
  <c r="AE1372" i="11"/>
  <c r="AE1373" i="11"/>
  <c r="AE1374" i="11"/>
  <c r="AE1375" i="11"/>
  <c r="AE1376" i="11"/>
  <c r="AE1377" i="11"/>
  <c r="AE1378" i="11"/>
  <c r="AE1379" i="11"/>
  <c r="AE1380" i="11"/>
  <c r="AE1381" i="11"/>
  <c r="AE1382" i="11"/>
  <c r="AE1383" i="11"/>
  <c r="AE1384" i="11"/>
  <c r="AE1385" i="11"/>
  <c r="AE1386" i="11"/>
  <c r="AE1387" i="11"/>
  <c r="AE1388" i="11"/>
  <c r="AE1389" i="11"/>
  <c r="AE1390" i="11"/>
  <c r="AE1391" i="11"/>
  <c r="AE1392" i="11"/>
  <c r="AE1393" i="11"/>
  <c r="AE1394" i="11"/>
  <c r="AE1395" i="11"/>
  <c r="AE1396" i="11"/>
  <c r="AE1397" i="11"/>
  <c r="AE1398" i="11"/>
  <c r="AE1399" i="11"/>
  <c r="AE1400" i="11"/>
  <c r="AE1401" i="11"/>
  <c r="AE1402" i="11"/>
  <c r="AE1403" i="11"/>
  <c r="AE1404" i="11"/>
  <c r="AE1405" i="11"/>
  <c r="AE1406" i="11"/>
  <c r="AE1407" i="11"/>
  <c r="AE1408" i="11"/>
  <c r="AE1409" i="11"/>
  <c r="AE1410" i="11"/>
  <c r="AE1411" i="11"/>
  <c r="AE1412" i="11"/>
  <c r="AE1413" i="11"/>
  <c r="AE1414" i="11"/>
  <c r="AE1415" i="11"/>
  <c r="AE1416" i="11"/>
  <c r="AE1417" i="11"/>
  <c r="AE1418" i="11"/>
  <c r="AE1419" i="11"/>
  <c r="AE1420" i="11"/>
  <c r="AE1421" i="11"/>
  <c r="AE1422" i="11"/>
  <c r="AE1423" i="11"/>
  <c r="AE1424" i="11"/>
  <c r="AE1425" i="11"/>
  <c r="AE1426" i="11"/>
  <c r="AE1427" i="11"/>
  <c r="AE1428" i="11"/>
  <c r="AE1429" i="11"/>
  <c r="AE1430" i="11"/>
  <c r="AE1431" i="11"/>
  <c r="AE1432" i="11"/>
  <c r="AE1433" i="11"/>
  <c r="AE1434" i="11"/>
  <c r="AE1435" i="11"/>
  <c r="AE1436" i="11"/>
  <c r="AE1437" i="11"/>
  <c r="AE1438" i="11"/>
  <c r="AE1439" i="11"/>
  <c r="AE1440" i="11"/>
  <c r="AE1441" i="11"/>
  <c r="AE1442" i="11"/>
  <c r="AE1443" i="11"/>
  <c r="AE1444" i="11"/>
  <c r="AE1445" i="11"/>
  <c r="AE1446" i="11"/>
  <c r="AE1447" i="11"/>
  <c r="AE1448" i="11"/>
  <c r="AE1449" i="11"/>
  <c r="AE1450" i="11"/>
  <c r="AE1451" i="11"/>
  <c r="AE1452" i="11"/>
  <c r="AE1453" i="11"/>
  <c r="AE1454" i="11"/>
  <c r="AE1455" i="11"/>
  <c r="AE1456" i="11"/>
  <c r="AE1457" i="11"/>
  <c r="AE1458" i="11"/>
  <c r="AE1459" i="11"/>
  <c r="AE1460" i="11"/>
  <c r="AE1461" i="11"/>
  <c r="AE1462" i="11"/>
  <c r="AE1463" i="11"/>
  <c r="AE1464" i="11"/>
  <c r="AE1465" i="11"/>
  <c r="AE1466" i="11"/>
  <c r="AE1467" i="11"/>
  <c r="AE1468" i="11"/>
  <c r="AE1469" i="11"/>
  <c r="AE1470" i="11"/>
  <c r="AE1471" i="11"/>
  <c r="AE1472" i="11"/>
  <c r="AE1473" i="11"/>
  <c r="AE1474" i="11"/>
  <c r="AE1475" i="11"/>
  <c r="AE1476" i="11"/>
  <c r="AE1477" i="11"/>
  <c r="AE1478" i="11"/>
  <c r="AE1479" i="11"/>
  <c r="AE1480" i="11"/>
  <c r="AE1481" i="11"/>
  <c r="AE1482" i="11"/>
  <c r="AE1483" i="11"/>
  <c r="AE1484" i="11"/>
  <c r="AE1485" i="11"/>
  <c r="AE1486" i="11"/>
  <c r="AE1487" i="11"/>
  <c r="AE1488" i="11"/>
  <c r="AE1489" i="11"/>
  <c r="AE1490" i="11"/>
  <c r="AE1491" i="11"/>
  <c r="AE1492" i="11"/>
  <c r="AE1493" i="11"/>
  <c r="AE1494" i="11"/>
  <c r="AE1495" i="11"/>
  <c r="AE1496" i="11"/>
  <c r="AE1497" i="11"/>
  <c r="AE1498" i="11"/>
  <c r="AE1499" i="11"/>
  <c r="AE1500" i="11"/>
  <c r="AE1501" i="11"/>
  <c r="AE1502" i="11"/>
  <c r="AE1503" i="11"/>
  <c r="AE1504" i="11"/>
  <c r="AE1505" i="11"/>
  <c r="AE1506" i="11"/>
  <c r="AE1507" i="11"/>
  <c r="AE1508" i="11"/>
  <c r="AE1509" i="11"/>
  <c r="AE1510" i="11"/>
  <c r="AE1511" i="11"/>
  <c r="AE1512" i="11"/>
  <c r="AE1513" i="11"/>
  <c r="AE1514" i="11"/>
  <c r="AE1515" i="11"/>
  <c r="AE1516" i="11"/>
  <c r="AE1517" i="11"/>
  <c r="AE1518" i="11"/>
  <c r="AE1519" i="11"/>
  <c r="AE1520" i="11"/>
  <c r="AE1521" i="11"/>
  <c r="AE1522" i="11"/>
  <c r="AE1523" i="11"/>
  <c r="AE1524" i="11"/>
  <c r="AE1525" i="11"/>
  <c r="AE1526" i="11"/>
  <c r="AE1527" i="11"/>
  <c r="AE1528" i="11"/>
  <c r="AE1529" i="11"/>
  <c r="AE1530" i="11"/>
  <c r="AE1531" i="11"/>
  <c r="AE1532" i="11"/>
  <c r="AE1533" i="11"/>
  <c r="AE1534" i="11"/>
  <c r="AE1535" i="11"/>
  <c r="AE1536" i="11"/>
  <c r="AE1537" i="11"/>
  <c r="AE1538" i="11"/>
  <c r="AE1539" i="11"/>
  <c r="AE1540" i="11"/>
  <c r="AE1541" i="11"/>
  <c r="AE1542" i="11"/>
  <c r="AE1543" i="11"/>
  <c r="AE1544" i="11"/>
  <c r="AE1545" i="11"/>
  <c r="AE1546" i="11"/>
  <c r="AE1547" i="11"/>
  <c r="AE1548" i="11"/>
  <c r="AE1549" i="11"/>
  <c r="AE1550" i="11"/>
  <c r="AE1551" i="11"/>
  <c r="AE1552" i="11"/>
  <c r="AE1553" i="11"/>
  <c r="AE1554" i="11"/>
  <c r="AE1555" i="11"/>
  <c r="AE1556" i="11"/>
  <c r="AE1557" i="11"/>
  <c r="AE1558" i="11"/>
  <c r="AE1559" i="11"/>
  <c r="AE1560" i="11"/>
  <c r="AE1561" i="11"/>
  <c r="AE1562" i="11"/>
  <c r="AE1563" i="11"/>
  <c r="AE1564" i="11"/>
  <c r="AE1565" i="11"/>
  <c r="AE1566" i="11"/>
  <c r="AE1567" i="11"/>
  <c r="AE1568" i="11"/>
  <c r="AE1569" i="11"/>
  <c r="AE1570" i="11"/>
  <c r="AE1571" i="11"/>
  <c r="AE1572" i="11"/>
  <c r="AE1573" i="11"/>
  <c r="AE1574" i="11"/>
  <c r="AE1575" i="11"/>
  <c r="AE1576" i="11"/>
  <c r="AE1577" i="11"/>
  <c r="AE1578" i="11"/>
  <c r="AE1579" i="11"/>
  <c r="AE1580" i="11"/>
  <c r="AE1581" i="11"/>
  <c r="AE1582" i="11"/>
  <c r="AE1583" i="11"/>
  <c r="AE1584" i="11"/>
  <c r="AE1585" i="11"/>
  <c r="AE1586" i="11"/>
  <c r="AE1587" i="11"/>
  <c r="AE1588" i="11"/>
  <c r="AE1589" i="11"/>
  <c r="AE1590" i="11"/>
  <c r="AE1591" i="11"/>
  <c r="AE1592" i="11"/>
  <c r="AE1593" i="11"/>
  <c r="AE1594" i="11"/>
  <c r="AE1595" i="11"/>
  <c r="AE1596" i="11"/>
  <c r="AE1597" i="11"/>
  <c r="AE1598" i="11"/>
  <c r="AE1599" i="11"/>
  <c r="AE1600" i="11"/>
  <c r="AE1601" i="11"/>
  <c r="AE1602" i="11"/>
  <c r="AE1603" i="11"/>
  <c r="AE1604" i="11"/>
  <c r="AE1605" i="11"/>
  <c r="AE1606" i="11"/>
  <c r="AE1607" i="11"/>
  <c r="AE1608" i="11"/>
  <c r="AE1609" i="11"/>
  <c r="AE1610" i="11"/>
  <c r="AE1611" i="11"/>
  <c r="AE1612" i="11"/>
  <c r="AE1613" i="11"/>
  <c r="AE1614" i="11"/>
  <c r="AE1615" i="11"/>
  <c r="AE1616" i="11"/>
  <c r="AE1617" i="11"/>
  <c r="AE1618" i="11"/>
  <c r="AE1619" i="11"/>
  <c r="AE1620" i="11"/>
  <c r="AE1621" i="11"/>
  <c r="AE1622" i="11"/>
  <c r="AE1623" i="11"/>
  <c r="AE1624" i="11"/>
  <c r="AE1625" i="11"/>
  <c r="AE1626" i="11"/>
  <c r="AE1627" i="11"/>
  <c r="AE1628" i="11"/>
  <c r="AE1629" i="11"/>
  <c r="AE1630" i="11"/>
  <c r="AE1631" i="11"/>
  <c r="AE1632" i="11"/>
  <c r="AE1633" i="11"/>
  <c r="AE1634" i="11"/>
  <c r="AE1635" i="11"/>
  <c r="AE1636" i="11"/>
  <c r="AE1637" i="11"/>
  <c r="AE1638" i="11"/>
  <c r="AE1639" i="11"/>
  <c r="AE1640" i="11"/>
  <c r="AE1641" i="11"/>
  <c r="AE1642" i="11"/>
  <c r="AE1643" i="11"/>
  <c r="AE1644" i="11"/>
  <c r="AE1645" i="11"/>
  <c r="AE1646" i="11"/>
  <c r="AE1647" i="11"/>
  <c r="AE1648" i="11"/>
  <c r="AE1649" i="11"/>
  <c r="AE1650" i="11"/>
  <c r="AE1651" i="11"/>
  <c r="AE1652" i="11"/>
  <c r="AE1653" i="11"/>
  <c r="AE1654" i="11"/>
  <c r="AE1655" i="11"/>
  <c r="AE1656" i="11"/>
  <c r="AE1657" i="11"/>
  <c r="AE1658" i="11"/>
  <c r="AE1659" i="11"/>
  <c r="AE1660" i="11"/>
  <c r="AE1661" i="11"/>
  <c r="AE1662" i="11"/>
  <c r="AE1663" i="11"/>
  <c r="AE1664" i="11"/>
  <c r="AE1665" i="11"/>
  <c r="AE1666" i="11"/>
  <c r="AE1667" i="11"/>
  <c r="AE1668" i="11"/>
  <c r="AE1669" i="11"/>
  <c r="AE1670" i="11"/>
  <c r="AE1671" i="11"/>
  <c r="AE1672" i="11"/>
  <c r="AE1673" i="11"/>
  <c r="AE1674" i="11"/>
  <c r="AE1675" i="11"/>
  <c r="AE1676" i="11"/>
  <c r="AE1677" i="11"/>
  <c r="AE1678" i="11"/>
  <c r="AE1679" i="11"/>
  <c r="AE1680" i="11"/>
  <c r="AE1681" i="11"/>
  <c r="AE1682" i="11"/>
  <c r="AE1683" i="11"/>
  <c r="AE1684" i="11"/>
  <c r="AE1685" i="11"/>
  <c r="AE1686" i="11"/>
  <c r="AE1687" i="11"/>
  <c r="AE1688" i="11"/>
  <c r="AE1689" i="11"/>
  <c r="AE1690" i="11"/>
  <c r="AE1691" i="11"/>
  <c r="AE1692" i="11"/>
  <c r="AE1693" i="11"/>
  <c r="AE1694" i="11"/>
  <c r="AE1695" i="11"/>
  <c r="AE1696" i="11"/>
  <c r="AE1697" i="11"/>
  <c r="AE1698" i="11"/>
  <c r="AE1699" i="11"/>
  <c r="AE1700" i="11"/>
  <c r="AE1701" i="11"/>
  <c r="AE1702" i="11"/>
  <c r="AE1703" i="11"/>
  <c r="AE1704" i="11"/>
  <c r="AE1705" i="11"/>
  <c r="AE1706" i="11"/>
  <c r="AE1707" i="11"/>
  <c r="AE1708" i="11"/>
  <c r="AE1709" i="11"/>
  <c r="AE1710" i="11"/>
  <c r="AE1711" i="11"/>
  <c r="AE1712" i="11"/>
  <c r="AE1713" i="11"/>
  <c r="AE1714" i="11"/>
  <c r="AE1715" i="11"/>
  <c r="AE1716" i="11"/>
  <c r="AE1717" i="11"/>
  <c r="AE1718" i="11"/>
  <c r="AE1719" i="11"/>
  <c r="AE1720" i="11"/>
  <c r="AE1721" i="11"/>
  <c r="AE1722" i="11"/>
  <c r="AE1723" i="11"/>
  <c r="AE1724" i="11"/>
  <c r="AE1725" i="11"/>
  <c r="AE1726" i="11"/>
  <c r="AE1727" i="11"/>
  <c r="AE1728" i="11"/>
  <c r="AE1729" i="11"/>
  <c r="AE1730" i="11"/>
  <c r="AE1731" i="11"/>
  <c r="AE1732" i="11"/>
  <c r="AE1733" i="11"/>
  <c r="AE1734" i="11"/>
  <c r="AE1735" i="11"/>
  <c r="AE1736" i="11"/>
  <c r="AE1737" i="11"/>
  <c r="AE1738" i="11"/>
  <c r="AE1739" i="11"/>
  <c r="AE1740" i="11"/>
  <c r="AE1741" i="11"/>
  <c r="AE1742" i="11"/>
  <c r="AE1743" i="11"/>
  <c r="AE1744" i="11"/>
  <c r="AE1745" i="11"/>
  <c r="AE1746" i="11"/>
  <c r="AE1747" i="11"/>
  <c r="AE1748" i="11"/>
  <c r="AE1749" i="11"/>
  <c r="AE1750" i="11"/>
  <c r="AE1751" i="11"/>
  <c r="AE1752" i="11"/>
  <c r="AE1753" i="11"/>
  <c r="AE1754" i="11"/>
  <c r="AE1755" i="11"/>
  <c r="AE1756" i="11"/>
  <c r="AE1757" i="11"/>
  <c r="AE1758" i="11"/>
  <c r="AE1759" i="11"/>
  <c r="AE1760" i="11"/>
  <c r="AE1761" i="11"/>
  <c r="AE1762" i="11"/>
  <c r="AE1763" i="11"/>
  <c r="AE1764" i="11"/>
  <c r="AE1765" i="11"/>
  <c r="AE1766" i="11"/>
  <c r="AE1767" i="11"/>
  <c r="AE1768" i="11"/>
  <c r="AE1769" i="11"/>
  <c r="AE1770" i="11"/>
  <c r="AE1771" i="11"/>
  <c r="AE1772" i="11"/>
  <c r="AE1773" i="11"/>
  <c r="AE1774" i="11"/>
  <c r="AE1775" i="11"/>
  <c r="AE1776" i="11"/>
  <c r="AE1777" i="11"/>
  <c r="AE1778" i="11"/>
  <c r="AE1779" i="11"/>
  <c r="AE1780" i="11"/>
  <c r="AE1781" i="11"/>
  <c r="AE1782" i="11"/>
  <c r="AE1783" i="11"/>
  <c r="AE1784" i="11"/>
  <c r="AE1785" i="11"/>
  <c r="AE1786" i="11"/>
  <c r="AE1787" i="11"/>
  <c r="AE1788" i="11"/>
  <c r="AE1789" i="11"/>
  <c r="AE1790" i="11"/>
  <c r="AE1791" i="11"/>
  <c r="AE1792" i="11"/>
  <c r="AE1793" i="11"/>
  <c r="AE1794" i="11"/>
  <c r="AE1795" i="11"/>
  <c r="AE1796" i="11"/>
  <c r="AE1797" i="11"/>
  <c r="AE1798" i="11"/>
  <c r="AE1799" i="11"/>
  <c r="AE1800" i="11"/>
  <c r="AE1801" i="11"/>
  <c r="AE1802" i="11"/>
  <c r="AE1803" i="11"/>
  <c r="AE1804" i="11"/>
  <c r="AE1805" i="11"/>
  <c r="AE1806" i="11"/>
  <c r="AE1807" i="11"/>
  <c r="AE1808" i="11"/>
  <c r="AE1809" i="11"/>
  <c r="AE1810" i="11"/>
  <c r="AE1811" i="11"/>
  <c r="AE1812" i="11"/>
  <c r="AE1813" i="11"/>
  <c r="AE1814" i="11"/>
  <c r="AE1815" i="11"/>
  <c r="AE1816" i="11"/>
  <c r="AE1817" i="11"/>
  <c r="AE1818" i="11"/>
  <c r="AE1819" i="11"/>
  <c r="AE1820" i="11"/>
  <c r="AE1821" i="11"/>
  <c r="AE1822" i="11"/>
  <c r="AE1823" i="11"/>
  <c r="AE1824" i="11"/>
  <c r="AE1825" i="11"/>
  <c r="AE1826" i="11"/>
  <c r="AE1827" i="11"/>
  <c r="AE1828" i="11"/>
  <c r="AE1829" i="11"/>
  <c r="AE1830" i="11"/>
  <c r="AE1831" i="11"/>
  <c r="AE1832" i="11"/>
  <c r="AE1833" i="11"/>
  <c r="AE1834" i="11"/>
  <c r="AE1835" i="11"/>
  <c r="AE1836" i="11"/>
  <c r="AE1837" i="11"/>
  <c r="AE1838" i="11"/>
  <c r="AE1839" i="11"/>
  <c r="AE1840" i="11"/>
  <c r="AE1841" i="11"/>
  <c r="AE1842" i="11"/>
  <c r="AE1843" i="11"/>
  <c r="AE1844" i="11"/>
  <c r="AE1845" i="11"/>
  <c r="AE1846" i="11"/>
  <c r="AE1847" i="11"/>
  <c r="AE1848" i="11"/>
  <c r="AE1849" i="11"/>
  <c r="AE1850" i="11"/>
  <c r="AE1851" i="11"/>
  <c r="AE1852" i="11"/>
  <c r="AE1853" i="11"/>
  <c r="AE1854" i="11"/>
  <c r="AE1855" i="11"/>
  <c r="AE1856" i="11"/>
  <c r="AE1857" i="11"/>
  <c r="AE1858" i="11"/>
  <c r="AE1859" i="11"/>
  <c r="AE1860" i="11"/>
  <c r="AE1861" i="11"/>
  <c r="AE1862" i="11"/>
  <c r="AE1863" i="11"/>
  <c r="AE1864" i="11"/>
  <c r="AE1865" i="11"/>
  <c r="AE1866" i="11"/>
  <c r="AE1867" i="11"/>
  <c r="AE1868" i="11"/>
  <c r="AE1869" i="11"/>
  <c r="AE1870" i="11"/>
  <c r="AE1871" i="11"/>
  <c r="AE1872" i="11"/>
  <c r="AE1873" i="11"/>
  <c r="AE1874" i="11"/>
  <c r="AE1875" i="11"/>
  <c r="AE1876" i="11"/>
  <c r="AE1877" i="11"/>
  <c r="AE1878" i="11"/>
  <c r="AE1879" i="11"/>
  <c r="AE1880" i="11"/>
  <c r="AE1881" i="11"/>
  <c r="AE1882" i="11"/>
  <c r="AE1883" i="11"/>
  <c r="AE1884" i="11"/>
  <c r="AE1885" i="11"/>
  <c r="AE1886" i="11"/>
  <c r="AE1887" i="11"/>
  <c r="AE1888" i="11"/>
  <c r="AE1889" i="11"/>
  <c r="AE1890" i="11"/>
  <c r="AE1891" i="11"/>
  <c r="AE1892" i="11"/>
  <c r="AE1893" i="11"/>
  <c r="AE1894" i="11"/>
  <c r="AE1895" i="11"/>
  <c r="AE1896" i="11"/>
  <c r="AE1897" i="11"/>
  <c r="AE1898" i="11"/>
  <c r="AE1899" i="11"/>
  <c r="AE1900" i="11"/>
  <c r="AE1901" i="11"/>
  <c r="AE1902" i="11"/>
  <c r="AE1903" i="11"/>
  <c r="AE1904" i="11"/>
  <c r="AE1905" i="11"/>
  <c r="AE1906" i="11"/>
  <c r="AE1907" i="11"/>
  <c r="AE1908" i="11"/>
  <c r="AE1909" i="11"/>
  <c r="AE1910" i="11"/>
  <c r="AE1911" i="11"/>
  <c r="AE1912" i="11"/>
  <c r="AE1913" i="11"/>
  <c r="AE1914" i="11"/>
  <c r="AE1915" i="11"/>
  <c r="AE1916" i="11"/>
  <c r="AE1917" i="11"/>
  <c r="AE1918" i="11"/>
  <c r="AE1919" i="11"/>
  <c r="AE1920" i="11"/>
  <c r="AE1921" i="11"/>
  <c r="AE1922" i="11"/>
  <c r="AE1923" i="11"/>
  <c r="AE1924" i="11"/>
  <c r="AE1925" i="11"/>
  <c r="AE1926" i="11"/>
  <c r="AE1927" i="11"/>
  <c r="AE1928" i="11"/>
  <c r="AE1929" i="11"/>
  <c r="AE1930" i="11"/>
  <c r="AE1931" i="11"/>
  <c r="AE1932" i="11"/>
  <c r="AE1933" i="11"/>
  <c r="AE1934" i="11"/>
  <c r="AE1935" i="11"/>
  <c r="AE1936" i="11"/>
  <c r="AE1937" i="11"/>
  <c r="AE1938" i="11"/>
  <c r="AE1939" i="11"/>
  <c r="AE1940" i="11"/>
  <c r="AE1941" i="11"/>
  <c r="AE1942" i="11"/>
  <c r="AE1943" i="11"/>
  <c r="AE1944" i="11"/>
  <c r="AE1945" i="11"/>
  <c r="AE1946" i="11"/>
  <c r="AE1947" i="11"/>
  <c r="AE1948" i="11"/>
  <c r="AE1949" i="11"/>
  <c r="AE1950" i="11"/>
  <c r="AE1951" i="11"/>
  <c r="AE1952" i="11"/>
  <c r="AE1953" i="11"/>
  <c r="AE1954" i="11"/>
  <c r="AE1955" i="11"/>
  <c r="AE1956" i="11"/>
  <c r="AE1957" i="11"/>
  <c r="AE1958" i="11"/>
  <c r="AE1959" i="11"/>
  <c r="AE1960" i="11"/>
  <c r="AE1961" i="11"/>
  <c r="AE1962" i="11"/>
  <c r="AE1963" i="11"/>
  <c r="AE1964" i="11"/>
  <c r="AE1965" i="11"/>
  <c r="AE1966" i="11"/>
  <c r="AE1967" i="11"/>
  <c r="AE1968" i="11"/>
  <c r="AE1969" i="11"/>
  <c r="AE1970" i="11"/>
  <c r="AE1971" i="11"/>
  <c r="AE1972" i="11"/>
  <c r="AE1973" i="11"/>
  <c r="AE1974" i="11"/>
  <c r="AE1975" i="11"/>
  <c r="AE1976" i="11"/>
  <c r="AE1977" i="11"/>
  <c r="AE1978" i="11"/>
  <c r="AE1979" i="11"/>
  <c r="AE1980" i="11"/>
  <c r="AE1981" i="11"/>
  <c r="AE1982" i="11"/>
  <c r="AE1983" i="11"/>
  <c r="AE1984" i="11"/>
  <c r="AE1985" i="11"/>
  <c r="AE1986" i="11"/>
  <c r="AE1987" i="11"/>
  <c r="AE1988" i="11"/>
  <c r="AE1989" i="11"/>
  <c r="AE1990" i="11"/>
  <c r="AE1991" i="11"/>
  <c r="AE1992" i="11"/>
  <c r="AE1993" i="11"/>
  <c r="AE1994" i="11"/>
  <c r="AE1995" i="11"/>
  <c r="AE1996" i="11"/>
  <c r="AE1997" i="11"/>
  <c r="AE1998" i="11"/>
  <c r="AE1999" i="11"/>
  <c r="AE2000" i="11"/>
  <c r="AE2001" i="11"/>
  <c r="AE2002" i="11"/>
  <c r="AE2003" i="11"/>
  <c r="AE2004" i="11"/>
  <c r="AE2005" i="11"/>
  <c r="AE2006" i="11"/>
  <c r="AE2007" i="11"/>
  <c r="AE2008" i="11"/>
  <c r="AE2009" i="11"/>
  <c r="AE2010" i="11"/>
  <c r="AE2011" i="11"/>
  <c r="AE2012" i="11"/>
  <c r="AE2013" i="11"/>
  <c r="AE2014" i="11"/>
  <c r="AE2015" i="11"/>
  <c r="AE2016" i="11"/>
  <c r="AE2017" i="11"/>
  <c r="AE2018" i="11"/>
  <c r="AE2019" i="11"/>
  <c r="AE2020" i="11"/>
  <c r="AE2021" i="11"/>
  <c r="AE2022" i="11"/>
  <c r="AE2023" i="11"/>
  <c r="AE2024" i="11"/>
  <c r="AE2025" i="11"/>
  <c r="AE2026" i="11"/>
  <c r="AE2027" i="11"/>
  <c r="AE2028" i="11"/>
  <c r="AE2029" i="11"/>
  <c r="AE2030" i="11"/>
  <c r="AE2031" i="11"/>
  <c r="AE2032" i="11"/>
  <c r="AE2033" i="11"/>
  <c r="AE2034" i="11"/>
  <c r="AE2035" i="11"/>
  <c r="AE2036" i="11"/>
  <c r="AE2037" i="11"/>
  <c r="AE2038" i="11"/>
  <c r="AE2039" i="11"/>
  <c r="AE2040" i="11"/>
  <c r="AE2041" i="11"/>
  <c r="AE2042" i="11"/>
  <c r="AE2043" i="11"/>
  <c r="AE2044" i="11"/>
  <c r="AE2045" i="11"/>
  <c r="AE2046" i="11"/>
  <c r="AE2047" i="11"/>
  <c r="AE2048" i="11"/>
  <c r="AE2049" i="11"/>
  <c r="AE2050" i="11"/>
  <c r="AE2051" i="11"/>
  <c r="AE2052" i="11"/>
  <c r="AE2053" i="11"/>
  <c r="AE2054" i="11"/>
  <c r="AE2055" i="11"/>
  <c r="AE2056" i="11"/>
  <c r="AE2057" i="11"/>
  <c r="AE2058" i="11"/>
  <c r="AE2059" i="11"/>
  <c r="AE2060" i="11"/>
  <c r="AE2061" i="11"/>
  <c r="AE2062" i="11"/>
  <c r="AE2063" i="11"/>
  <c r="AE2064" i="11"/>
  <c r="AE2065" i="11"/>
  <c r="AE2066" i="11"/>
  <c r="AE2067" i="11"/>
  <c r="AE2068" i="11"/>
  <c r="AE2069" i="11"/>
  <c r="AE2070" i="11"/>
  <c r="AE2071" i="11"/>
  <c r="AE2072" i="11"/>
  <c r="AE2073" i="11"/>
  <c r="AE2074" i="11"/>
  <c r="AE2075" i="11"/>
  <c r="AE2076" i="11"/>
  <c r="AE2077" i="11"/>
  <c r="AE2078" i="11"/>
  <c r="AE2079" i="11"/>
  <c r="AE2080" i="11"/>
  <c r="AE2081" i="11"/>
  <c r="AE2082" i="11"/>
  <c r="AE2083" i="11"/>
  <c r="AE2084" i="11"/>
  <c r="AE2085" i="11"/>
  <c r="AE2086" i="11"/>
  <c r="AE2087" i="11"/>
  <c r="AE2088" i="11"/>
  <c r="AE2089" i="11"/>
  <c r="AE2090" i="11"/>
  <c r="AE2091" i="11"/>
  <c r="AE2092" i="11"/>
  <c r="AE2093" i="11"/>
  <c r="AE2094" i="11"/>
  <c r="AE2095" i="11"/>
  <c r="AE2096" i="11"/>
  <c r="AE2097" i="11"/>
  <c r="AE2098" i="11"/>
  <c r="AE2099" i="11"/>
  <c r="AE2100" i="11"/>
  <c r="AE2101" i="11"/>
  <c r="AE2102" i="11"/>
  <c r="AE2103" i="11"/>
  <c r="AE2104" i="11"/>
  <c r="AE2105" i="11"/>
  <c r="AE2106" i="11"/>
  <c r="AE2107" i="11"/>
  <c r="AE2108" i="11"/>
  <c r="AE2109" i="11"/>
  <c r="AE2110" i="11"/>
  <c r="AE2111" i="11"/>
  <c r="AE2112" i="11"/>
  <c r="AE2113" i="11"/>
  <c r="AE2114" i="11"/>
  <c r="AE2115" i="11"/>
  <c r="AE2116" i="11"/>
  <c r="AE2117" i="11"/>
  <c r="AE2118" i="11"/>
  <c r="AE2119" i="11"/>
  <c r="AE2120" i="11"/>
  <c r="AE2121" i="11"/>
  <c r="AE2122" i="11"/>
  <c r="AE2123" i="11"/>
  <c r="AE2124" i="11"/>
  <c r="AE2125" i="11"/>
  <c r="AE2126" i="11"/>
  <c r="AE2127" i="11"/>
  <c r="AE2128" i="11"/>
  <c r="AE2129" i="11"/>
  <c r="AE2130" i="11"/>
  <c r="AE2131" i="11"/>
  <c r="AE2132" i="11"/>
  <c r="AE2133" i="11"/>
  <c r="AE2134" i="11"/>
  <c r="AE2135" i="11"/>
  <c r="AE2136" i="11"/>
  <c r="AE2137" i="11"/>
  <c r="AE2138" i="11"/>
  <c r="AE2139" i="11"/>
  <c r="AE2140" i="11"/>
  <c r="AE2141" i="11"/>
  <c r="AE2142" i="11"/>
  <c r="AE2143" i="11"/>
  <c r="AE2144" i="11"/>
  <c r="AE2145" i="11"/>
  <c r="AE2146" i="11"/>
  <c r="AE2147" i="11"/>
  <c r="AE2148" i="11"/>
  <c r="AE2149" i="11"/>
  <c r="AE2150" i="11"/>
  <c r="AE2151" i="11"/>
  <c r="AE2152" i="11"/>
  <c r="AE2153" i="11"/>
  <c r="AE2154" i="11"/>
  <c r="AE2155" i="11"/>
  <c r="AE2156" i="11"/>
  <c r="AE2157" i="11"/>
  <c r="AE2158" i="11"/>
  <c r="AE2159" i="11"/>
  <c r="AE2160" i="11"/>
  <c r="AE2161" i="11"/>
  <c r="AE2162" i="11"/>
  <c r="AE2163" i="11"/>
  <c r="AE2164" i="11"/>
  <c r="AE2165" i="11"/>
  <c r="AE2166" i="11"/>
  <c r="AE2167" i="11"/>
  <c r="AE2168" i="11"/>
  <c r="AE2169" i="11"/>
  <c r="AE2170" i="11"/>
  <c r="AE2171" i="11"/>
  <c r="AE2172" i="11"/>
  <c r="AE2173" i="11"/>
  <c r="AE2174" i="11"/>
  <c r="AE2175" i="11"/>
  <c r="AE2176" i="11"/>
  <c r="AE2177" i="11"/>
  <c r="AE2178" i="11"/>
  <c r="AE2179" i="11"/>
  <c r="AE2180" i="11"/>
  <c r="AE2181" i="11"/>
  <c r="AE2182" i="11"/>
  <c r="AE2183" i="11"/>
  <c r="AE2184" i="11"/>
  <c r="AE2185" i="11"/>
  <c r="AE2186" i="11"/>
  <c r="AE2187" i="11"/>
  <c r="AE2188" i="11"/>
  <c r="AE2189" i="11"/>
  <c r="AE2190" i="11"/>
  <c r="AE2191" i="11"/>
  <c r="AE2192" i="11"/>
  <c r="AE2193" i="11"/>
  <c r="AE2194" i="11"/>
  <c r="AE2195" i="11"/>
  <c r="AE2196" i="11"/>
  <c r="AE2197" i="11"/>
  <c r="AE2198" i="11"/>
  <c r="AE2199" i="11"/>
  <c r="AE2200" i="11"/>
  <c r="AE2201" i="11"/>
  <c r="AE2202" i="11"/>
  <c r="AE2203" i="11"/>
  <c r="AE2204" i="11"/>
  <c r="AE2205" i="11"/>
  <c r="AE2206" i="11"/>
  <c r="AE2207" i="11"/>
  <c r="AE2208" i="11"/>
  <c r="AE2209" i="11"/>
  <c r="AE2210" i="11"/>
  <c r="AE2211" i="11"/>
  <c r="AE2212" i="11"/>
  <c r="AE2213" i="11"/>
  <c r="AE2214" i="11"/>
  <c r="AE2215" i="11"/>
  <c r="AE2216" i="11"/>
  <c r="AE2217" i="11"/>
  <c r="AE2218" i="11"/>
  <c r="AE2219" i="11"/>
  <c r="AE2220" i="11"/>
  <c r="AE2221" i="11"/>
  <c r="AE2222" i="11"/>
  <c r="AE2223" i="11"/>
  <c r="AE2224" i="11"/>
  <c r="AE2225" i="11"/>
  <c r="AE2226" i="11"/>
  <c r="AE2227" i="11"/>
  <c r="AE2228" i="11"/>
  <c r="AE2229" i="11"/>
  <c r="AE2230" i="11"/>
  <c r="AE2231" i="11"/>
  <c r="AE2232" i="11"/>
  <c r="AE2233" i="11"/>
  <c r="AE2234" i="11"/>
  <c r="AE2235" i="11"/>
  <c r="AE2236" i="11"/>
  <c r="AE2237" i="11"/>
  <c r="AE2238" i="11"/>
  <c r="AE2239" i="11"/>
  <c r="AE2240" i="11"/>
  <c r="AE2241" i="11"/>
  <c r="AE2242" i="11"/>
  <c r="AE2243" i="11"/>
  <c r="AE2244" i="11"/>
  <c r="AE2245" i="11"/>
  <c r="AE2246" i="11"/>
  <c r="AE2247" i="11"/>
  <c r="AE2248" i="11"/>
  <c r="AE2249" i="11"/>
  <c r="AE2250" i="11"/>
  <c r="AE2251" i="11"/>
  <c r="AE2252" i="11"/>
  <c r="AE2253" i="11"/>
  <c r="AE2254" i="11"/>
  <c r="AE2255" i="11"/>
  <c r="AE2256" i="11"/>
  <c r="AE2257" i="11"/>
  <c r="AE2258" i="11"/>
  <c r="AE2259" i="11"/>
  <c r="AE2260" i="11"/>
  <c r="AE2261" i="11"/>
  <c r="AE2262" i="11"/>
  <c r="AE2263" i="11"/>
  <c r="AE2264" i="11"/>
  <c r="AE2265" i="11"/>
  <c r="AE2266" i="11"/>
  <c r="AE2267" i="11"/>
  <c r="AE2268" i="11"/>
  <c r="AE2269" i="11"/>
  <c r="AE2270" i="11"/>
  <c r="AE2271" i="11"/>
  <c r="AE2272" i="11"/>
  <c r="AE2273" i="11"/>
  <c r="AE2274" i="11"/>
  <c r="AE2275" i="11"/>
  <c r="AE2276" i="11"/>
  <c r="AE2277" i="11"/>
  <c r="AE2278" i="11"/>
  <c r="AE2279" i="11"/>
  <c r="AE2280" i="11"/>
  <c r="AE2281" i="11"/>
  <c r="AE2282" i="11"/>
  <c r="AE2283" i="11"/>
  <c r="AE2284" i="11"/>
  <c r="AE2285" i="11"/>
  <c r="AE2286" i="11"/>
  <c r="AE2287" i="11"/>
  <c r="AE2288" i="11"/>
  <c r="AE2289" i="11"/>
  <c r="AE2290" i="11"/>
  <c r="AE2291" i="11"/>
  <c r="AE2292" i="11"/>
  <c r="AE2293" i="11"/>
  <c r="AE2294" i="11"/>
  <c r="AE2295" i="11"/>
  <c r="AE2296" i="11"/>
  <c r="AE2297" i="11"/>
  <c r="AE2298" i="11"/>
  <c r="AE2299" i="11"/>
  <c r="AE2300" i="11"/>
  <c r="AE2301" i="11"/>
  <c r="AE2302" i="11"/>
  <c r="AE2303" i="11"/>
  <c r="AE2304" i="11"/>
  <c r="AE2305" i="11"/>
  <c r="AE2306" i="11"/>
  <c r="AE2307" i="11"/>
  <c r="AE2308" i="11"/>
  <c r="AE2309" i="11"/>
  <c r="AE2310" i="11"/>
  <c r="AE2311" i="11"/>
  <c r="AE2312" i="11"/>
  <c r="AE2313" i="11"/>
  <c r="AE2314" i="11"/>
  <c r="AE2315" i="11"/>
  <c r="AE2316" i="11"/>
  <c r="AE2317" i="11"/>
  <c r="AE2318" i="11"/>
  <c r="AE2319" i="11"/>
  <c r="AE2320" i="11"/>
  <c r="AE2321" i="11"/>
  <c r="AE2322" i="11"/>
  <c r="AE2323" i="11"/>
  <c r="AE2324" i="11"/>
  <c r="AE2325" i="11"/>
  <c r="AE2326" i="11"/>
  <c r="AE2327" i="11"/>
  <c r="AE2328" i="11"/>
  <c r="AE2329" i="11"/>
  <c r="AE2330" i="11"/>
  <c r="AE2331" i="11"/>
  <c r="AE2332" i="11"/>
  <c r="AE2333" i="11"/>
  <c r="AE2334" i="11"/>
  <c r="AE2335" i="11"/>
  <c r="AE2336" i="11"/>
  <c r="AE2337" i="11"/>
  <c r="AE2338" i="11"/>
  <c r="AE2339" i="11"/>
  <c r="AE2340" i="11"/>
  <c r="AE2341" i="11"/>
  <c r="AE2342" i="11"/>
  <c r="AE2343" i="11"/>
  <c r="AE2344" i="11"/>
  <c r="AE2345" i="11"/>
  <c r="AE2346" i="11"/>
  <c r="AE2347" i="11"/>
  <c r="AE2348" i="11"/>
  <c r="AE2349" i="11"/>
  <c r="AE2350" i="11"/>
  <c r="AE2351" i="11"/>
  <c r="AE2352" i="11"/>
  <c r="AE2353" i="11"/>
  <c r="AE2354" i="11"/>
  <c r="AE2355" i="11"/>
  <c r="AE2356" i="11"/>
  <c r="AE2357" i="11"/>
  <c r="AE2358" i="11"/>
  <c r="AE2359" i="11"/>
  <c r="AE2360" i="11"/>
  <c r="AE2361" i="11"/>
  <c r="AE2362" i="11"/>
  <c r="AE2363" i="11"/>
  <c r="AE2364" i="11"/>
  <c r="AE2365" i="11"/>
  <c r="AE2366" i="11"/>
  <c r="AE2367" i="11"/>
  <c r="AE2368" i="11"/>
  <c r="AE2369" i="11"/>
  <c r="AE2370" i="11"/>
  <c r="AE2371" i="11"/>
  <c r="AE2372" i="11"/>
  <c r="AE2373" i="11"/>
  <c r="AE2374" i="11"/>
  <c r="AE2375" i="11"/>
  <c r="AE2376" i="11"/>
  <c r="AE2377" i="11"/>
  <c r="AE2378" i="11"/>
  <c r="AE2379" i="11"/>
  <c r="AE2380" i="11"/>
  <c r="AE2381" i="11"/>
  <c r="AE2382" i="11"/>
  <c r="AE2383" i="11"/>
  <c r="AE2384" i="11"/>
  <c r="AE2385" i="11"/>
  <c r="AE2386" i="11"/>
  <c r="AE2387" i="11"/>
  <c r="AE2388" i="11"/>
  <c r="AE2389" i="11"/>
  <c r="AE2390" i="11"/>
  <c r="AE2391" i="11"/>
  <c r="AE2392" i="11"/>
  <c r="AE2393" i="11"/>
  <c r="AE2394" i="11"/>
  <c r="AE2395" i="11"/>
  <c r="AE2396" i="11"/>
  <c r="AE2397" i="11"/>
  <c r="AE2398" i="11"/>
  <c r="AE2399" i="11"/>
  <c r="AE2400" i="11"/>
  <c r="AE2401" i="11"/>
  <c r="AE2402" i="11"/>
  <c r="AE2403" i="11"/>
  <c r="AE2404" i="11"/>
  <c r="AE2405" i="11"/>
  <c r="AE2406" i="11"/>
  <c r="AE2407" i="11"/>
  <c r="AE2408" i="11"/>
  <c r="AE2409" i="11"/>
  <c r="AE2410" i="11"/>
  <c r="AE2411" i="11"/>
  <c r="AE2412" i="11"/>
  <c r="AE2413" i="11"/>
  <c r="AE2414" i="11"/>
  <c r="AE2415" i="11"/>
  <c r="AE2416" i="11"/>
  <c r="AE2417" i="11"/>
  <c r="AE2418" i="11"/>
  <c r="AE2419" i="11"/>
  <c r="AE2420" i="11"/>
  <c r="AE2421" i="11"/>
  <c r="AE2422" i="11"/>
  <c r="AE2423" i="11"/>
  <c r="AE2424" i="11"/>
  <c r="AE2425" i="11"/>
  <c r="AE2426" i="11"/>
  <c r="AE2427" i="11"/>
  <c r="AE2428" i="11"/>
  <c r="AE2429" i="11"/>
  <c r="AE2430" i="11"/>
  <c r="AE2431" i="11"/>
  <c r="AE2432" i="11"/>
  <c r="AE2433" i="11"/>
  <c r="AE2434" i="11"/>
  <c r="AE2435" i="11"/>
  <c r="AE2436" i="11"/>
  <c r="AE2437" i="11"/>
  <c r="AE2438" i="11"/>
  <c r="AE2439" i="11"/>
  <c r="AE2440" i="11"/>
  <c r="AE2441" i="11"/>
  <c r="AE2442" i="11"/>
  <c r="AE2443" i="11"/>
  <c r="AE2444" i="11"/>
  <c r="AE2445" i="11"/>
  <c r="AE2446" i="11"/>
  <c r="AE2447" i="11"/>
  <c r="AE2448" i="11"/>
  <c r="AE2449" i="11"/>
  <c r="AE2450" i="11"/>
  <c r="AE2451" i="11"/>
  <c r="AE2452" i="11"/>
  <c r="AE2453" i="11"/>
  <c r="AE2454" i="11"/>
  <c r="AE2455" i="11"/>
  <c r="AE2456" i="11"/>
  <c r="AE2457" i="11"/>
  <c r="AE2458" i="11"/>
  <c r="AE2459" i="11"/>
  <c r="AE2460" i="11"/>
  <c r="AE2461" i="11"/>
  <c r="AE2462" i="11"/>
  <c r="AE2463" i="11"/>
  <c r="AE2464" i="11"/>
  <c r="AE2465" i="11"/>
  <c r="AE2466" i="11"/>
  <c r="AE2467" i="11"/>
  <c r="AE2468" i="11"/>
  <c r="AE2469" i="11"/>
  <c r="AE2470" i="11"/>
  <c r="AE2471" i="11"/>
  <c r="AE2472" i="11"/>
  <c r="AE2473" i="11"/>
  <c r="AE2474" i="11"/>
  <c r="AE2475" i="11"/>
  <c r="AE2476" i="11"/>
  <c r="AE2477" i="11"/>
  <c r="AE2478" i="11"/>
  <c r="AE2479" i="11"/>
  <c r="AE2480" i="11"/>
  <c r="AE2481" i="11"/>
  <c r="AE2482" i="11"/>
  <c r="AE2483" i="11"/>
  <c r="AE2484" i="11"/>
  <c r="AE2485" i="11"/>
  <c r="AE2486" i="11"/>
  <c r="AE2487" i="11"/>
  <c r="AE2488" i="11"/>
  <c r="AE2489" i="11"/>
  <c r="AE2490" i="11"/>
  <c r="AE2491" i="11"/>
  <c r="AE2492" i="11"/>
  <c r="AE2493" i="11"/>
  <c r="AE2494" i="11"/>
  <c r="AE2495" i="11"/>
  <c r="AE2496" i="11"/>
  <c r="AE2497" i="11"/>
  <c r="AE2498" i="11"/>
  <c r="AE2499" i="11"/>
  <c r="AE2500" i="11"/>
  <c r="AE2501" i="11"/>
  <c r="AE2502" i="11"/>
  <c r="AE2503" i="11"/>
  <c r="AE2504" i="11"/>
  <c r="AE2505" i="11"/>
  <c r="AE2506" i="11"/>
  <c r="AE2507" i="11"/>
  <c r="AE2508" i="11"/>
  <c r="AE2509" i="11"/>
  <c r="AE2510" i="11"/>
  <c r="AE2511" i="11"/>
  <c r="AE2512" i="11"/>
  <c r="AE2513" i="11"/>
  <c r="AE2514" i="11"/>
  <c r="AE2515" i="11"/>
  <c r="AE2516" i="11"/>
  <c r="AE2517" i="11"/>
  <c r="AE2518" i="11"/>
  <c r="AE2519" i="11"/>
  <c r="AE2520" i="11"/>
  <c r="AE2521" i="11"/>
  <c r="AE2522" i="11"/>
  <c r="AE2523" i="11"/>
  <c r="AE2524" i="11"/>
  <c r="AE2525" i="11"/>
  <c r="AE2526" i="11"/>
  <c r="AE2527" i="11"/>
  <c r="AE2528" i="11"/>
  <c r="AE2529" i="11"/>
  <c r="AE2530" i="11"/>
  <c r="AE2531" i="11"/>
  <c r="AE2532" i="11"/>
  <c r="AE2533" i="11"/>
  <c r="AE2534" i="11"/>
  <c r="AE2535" i="11"/>
  <c r="AE2536" i="11"/>
  <c r="AE2537" i="11"/>
  <c r="AE2538" i="11"/>
  <c r="AE2539" i="11"/>
  <c r="AE2540" i="11"/>
  <c r="AE2541" i="11"/>
  <c r="AE2542" i="11"/>
  <c r="AE2543" i="11"/>
  <c r="AE2544" i="11"/>
  <c r="AE2545" i="11"/>
  <c r="AE2546" i="11"/>
  <c r="AE2547" i="11"/>
  <c r="AE2548" i="11"/>
  <c r="AE2549" i="11"/>
  <c r="AE2550" i="11"/>
  <c r="AE2551" i="11"/>
  <c r="AE2552" i="11"/>
  <c r="AE2553" i="11"/>
  <c r="AE2554" i="11"/>
  <c r="AE2555" i="11"/>
  <c r="AE2556" i="11"/>
  <c r="AE2557" i="11"/>
  <c r="AE2558" i="11"/>
  <c r="AE2559" i="11"/>
  <c r="AE2560" i="11"/>
  <c r="AE2561" i="11"/>
  <c r="AE2562" i="11"/>
  <c r="AE2563" i="11"/>
  <c r="AE2564" i="11"/>
  <c r="AE2565" i="11"/>
  <c r="AE2566" i="11"/>
  <c r="AE2567" i="11"/>
  <c r="AE2568" i="11"/>
  <c r="AE2569" i="11"/>
  <c r="AE2570" i="11"/>
  <c r="AE2571" i="11"/>
  <c r="AE2572" i="11"/>
  <c r="AE2573" i="11"/>
  <c r="AE2574" i="11"/>
  <c r="AE2575" i="11"/>
  <c r="AE2576" i="11"/>
  <c r="AE2577" i="11"/>
  <c r="AE2578" i="11"/>
  <c r="AE2579" i="11"/>
  <c r="AE2580" i="11"/>
  <c r="AE2581" i="11"/>
  <c r="AE2582" i="11"/>
  <c r="AE2583" i="11"/>
  <c r="AE2584" i="11"/>
  <c r="AE2585" i="11"/>
  <c r="AE2586" i="11"/>
  <c r="AE2587" i="11"/>
  <c r="AE2588" i="11"/>
  <c r="AE2589" i="11"/>
  <c r="AE2590" i="11"/>
  <c r="AE2591" i="11"/>
  <c r="AE2592" i="11"/>
  <c r="AE2593" i="11"/>
  <c r="AE2594" i="11"/>
  <c r="AE2595" i="11"/>
  <c r="AE2596" i="11"/>
  <c r="AE2597" i="11"/>
  <c r="AE2598" i="11"/>
  <c r="AE2599" i="11"/>
  <c r="AE2600" i="11"/>
  <c r="AE2601" i="11"/>
  <c r="AE2602" i="11"/>
  <c r="AE2603" i="11"/>
  <c r="AE2604" i="11"/>
  <c r="AE2605" i="11"/>
  <c r="AE2606" i="11"/>
  <c r="AE2607" i="11"/>
  <c r="AE2608" i="11"/>
  <c r="AE2609" i="11"/>
  <c r="AE2610" i="11"/>
  <c r="AE2611" i="11"/>
  <c r="AE2612" i="11"/>
  <c r="AE2613" i="11"/>
  <c r="AE2614" i="11"/>
  <c r="AE2615" i="11"/>
  <c r="AE2616" i="11"/>
  <c r="AE2617" i="11"/>
  <c r="AE2618" i="11"/>
  <c r="AE2619" i="11"/>
  <c r="AE2620" i="11"/>
  <c r="AE2621" i="11"/>
  <c r="AE2622" i="11"/>
  <c r="AE2623" i="11"/>
  <c r="AE2624" i="11"/>
  <c r="AE2625" i="11"/>
  <c r="AE2626" i="11"/>
  <c r="AE2627" i="11"/>
  <c r="AE2628" i="11"/>
  <c r="AE2629" i="11"/>
  <c r="AE2630" i="11"/>
  <c r="AE2631" i="11"/>
  <c r="AE2632" i="11"/>
  <c r="AE2633" i="11"/>
  <c r="AE2634" i="11"/>
  <c r="AE2635" i="11"/>
  <c r="AE2636" i="11"/>
  <c r="AE2637" i="11"/>
  <c r="AE2638" i="11"/>
  <c r="AE2639" i="11"/>
  <c r="AE2640" i="11"/>
  <c r="AE2641" i="11"/>
  <c r="AE2642" i="11"/>
  <c r="AE2643" i="11"/>
  <c r="AE2644" i="11"/>
  <c r="AE2645" i="11"/>
  <c r="AE2646" i="11"/>
  <c r="AE2647" i="11"/>
  <c r="AE2648" i="11"/>
  <c r="AE2649" i="11"/>
  <c r="AE2650" i="11"/>
  <c r="AE2651" i="11"/>
  <c r="AE2652" i="11"/>
  <c r="AE2653" i="11"/>
  <c r="AE2654" i="11"/>
  <c r="AE2655" i="11"/>
  <c r="AE2656" i="11"/>
  <c r="AE2657" i="11"/>
  <c r="AE2658" i="11"/>
  <c r="AE2659" i="11"/>
  <c r="AE2660" i="11"/>
  <c r="AE2661" i="11"/>
  <c r="AE2662" i="11"/>
  <c r="AE2663" i="11"/>
  <c r="AE2664" i="11"/>
  <c r="AE2665" i="11"/>
  <c r="AE2666" i="11"/>
  <c r="AE2667" i="11"/>
  <c r="AE2668" i="11"/>
  <c r="AE2669" i="11"/>
  <c r="AE2670" i="11"/>
  <c r="AE2671" i="11"/>
  <c r="AE2672" i="11"/>
  <c r="AE2673" i="11"/>
  <c r="AE2674" i="11"/>
  <c r="AE2675" i="11"/>
  <c r="AE2676" i="11"/>
  <c r="AE2677" i="11"/>
  <c r="AE2678" i="11"/>
  <c r="AE2679" i="11"/>
  <c r="AE2680" i="11"/>
  <c r="AE2681" i="11"/>
  <c r="AE2682" i="11"/>
  <c r="AE2683" i="11"/>
  <c r="AE2684" i="11"/>
  <c r="AE2685" i="11"/>
  <c r="AE2686" i="11"/>
  <c r="AE2687" i="11"/>
  <c r="AE2688" i="11"/>
  <c r="AE2689" i="11"/>
  <c r="AE2690" i="11"/>
  <c r="AE2691" i="11"/>
  <c r="AE2692" i="11"/>
  <c r="AE2693" i="11"/>
  <c r="AE2694" i="11"/>
  <c r="AE2695" i="11"/>
  <c r="AE2696" i="11"/>
  <c r="AE2697" i="11"/>
  <c r="AE2698" i="11"/>
  <c r="AE2699" i="11"/>
  <c r="AE2700" i="11"/>
  <c r="AE2701" i="11"/>
  <c r="AE2702" i="11"/>
  <c r="AE2703" i="11"/>
  <c r="AE2704" i="11"/>
  <c r="AE2705" i="11"/>
  <c r="AE2706" i="11"/>
  <c r="AE2707" i="11"/>
  <c r="AE2708" i="11"/>
  <c r="AE2709" i="11"/>
  <c r="AE2710" i="11"/>
  <c r="AE2711" i="11"/>
  <c r="AE2712" i="11"/>
  <c r="AE2713" i="11"/>
  <c r="AE2714" i="11"/>
  <c r="AE2715" i="11"/>
  <c r="AE2716" i="11"/>
  <c r="AE2717" i="11"/>
  <c r="AE2718" i="11"/>
  <c r="AE2719" i="11"/>
  <c r="AE2720" i="11"/>
  <c r="AE2721" i="11"/>
  <c r="AE2722" i="11"/>
  <c r="AE2723" i="11"/>
  <c r="AE2724" i="11"/>
  <c r="AE2725" i="11"/>
  <c r="AE2726" i="11"/>
  <c r="AE2727" i="11"/>
  <c r="AE2728" i="11"/>
  <c r="AE2729" i="11"/>
  <c r="AE2730" i="11"/>
  <c r="AE2731" i="11"/>
  <c r="AE2732" i="11"/>
  <c r="AE2733" i="11"/>
  <c r="AE2734" i="11"/>
  <c r="AE2735" i="11"/>
  <c r="AE2736" i="11"/>
  <c r="AE2737" i="11"/>
  <c r="AE2738" i="11"/>
  <c r="AE2739" i="11"/>
  <c r="AE2740" i="11"/>
  <c r="AE2741" i="11"/>
  <c r="AE2742" i="11"/>
  <c r="AE2743" i="11"/>
  <c r="AE2744" i="11"/>
  <c r="AE2745" i="11"/>
  <c r="AE2746" i="11"/>
  <c r="AE2747" i="11"/>
  <c r="AE2748" i="11"/>
  <c r="AE2749" i="11"/>
  <c r="AE2750" i="11"/>
  <c r="AE2751" i="11"/>
  <c r="AE2752" i="11"/>
  <c r="AE2753" i="11"/>
  <c r="AE2754" i="11"/>
  <c r="AE2755" i="11"/>
  <c r="AE2756" i="11"/>
  <c r="AE2757" i="11"/>
  <c r="AE2758" i="11"/>
  <c r="AE2759" i="11"/>
  <c r="AE2760" i="11"/>
  <c r="AE2761" i="11"/>
  <c r="AE2762" i="11"/>
  <c r="AE2763" i="11"/>
  <c r="AE2764" i="11"/>
  <c r="AE2765" i="11"/>
  <c r="AE2766" i="11"/>
  <c r="AE2767" i="11"/>
  <c r="AE2768" i="11"/>
  <c r="AE2769" i="11"/>
  <c r="AE2770" i="11"/>
  <c r="AE2771" i="11"/>
  <c r="AE2772" i="11"/>
  <c r="AE2773" i="11"/>
  <c r="AE2774" i="11"/>
  <c r="AE2775" i="11"/>
  <c r="AE2776" i="11"/>
  <c r="AE2777" i="11"/>
  <c r="AE2778" i="11"/>
  <c r="AE2779" i="11"/>
  <c r="AE2780" i="11"/>
  <c r="AE2781" i="11"/>
  <c r="AE2782" i="11"/>
  <c r="AE2783" i="11"/>
  <c r="AE2784" i="11"/>
  <c r="AE2785" i="11"/>
  <c r="AE2786" i="11"/>
  <c r="AE2787" i="11"/>
  <c r="AE2788" i="11"/>
  <c r="AE2789" i="11"/>
  <c r="AE2790" i="11"/>
  <c r="AE2791" i="11"/>
  <c r="AE2792" i="11"/>
  <c r="AE2793" i="11"/>
  <c r="AE2794" i="11"/>
  <c r="AE2795" i="11"/>
  <c r="AE2796" i="11"/>
  <c r="AE2797" i="11"/>
  <c r="AE2798" i="11"/>
  <c r="AE2799" i="11"/>
  <c r="AE2800" i="11"/>
  <c r="AE2801" i="11"/>
  <c r="AE2802" i="11"/>
  <c r="AE2803" i="11"/>
  <c r="AE2804" i="11"/>
  <c r="AE2805" i="11"/>
  <c r="AE2806" i="11"/>
  <c r="AE2807" i="11"/>
  <c r="AE2808" i="11"/>
  <c r="AE2809" i="11"/>
  <c r="AE2810" i="11"/>
  <c r="AE2811" i="11"/>
  <c r="AE2812" i="11"/>
  <c r="AE2813" i="11"/>
  <c r="AE2814" i="11"/>
  <c r="AE2815" i="11"/>
  <c r="AE2816" i="11"/>
  <c r="AE2817" i="11"/>
  <c r="AE2818" i="11"/>
  <c r="AE2819" i="11"/>
  <c r="AE2820" i="11"/>
  <c r="AE2821" i="11"/>
  <c r="AE2822" i="11"/>
  <c r="AE2823" i="11"/>
  <c r="AE2824" i="11"/>
  <c r="AE2825" i="11"/>
  <c r="AE2826" i="11"/>
  <c r="AE2827" i="11"/>
  <c r="AE2828" i="11"/>
  <c r="AE2829" i="11"/>
  <c r="AE2830" i="11"/>
  <c r="AE2831" i="11"/>
  <c r="AE2832" i="11"/>
  <c r="AE2833" i="11"/>
  <c r="AE2834" i="11"/>
  <c r="AE2835" i="11"/>
  <c r="AE2836" i="11"/>
  <c r="AE2837" i="11"/>
  <c r="AE2838" i="11"/>
  <c r="AE2839" i="11"/>
  <c r="AE2840" i="11"/>
  <c r="AE2841" i="11"/>
  <c r="AE2842" i="11"/>
  <c r="AE2843" i="11"/>
  <c r="AE2844" i="11"/>
  <c r="AE2845" i="11"/>
  <c r="AE2846" i="11"/>
  <c r="AE2847" i="11"/>
  <c r="AE2848" i="11"/>
  <c r="AE2849" i="11"/>
  <c r="AE2850" i="11"/>
  <c r="AE2851" i="11"/>
  <c r="AE2852" i="11"/>
  <c r="AE2853" i="11"/>
  <c r="AE2854" i="11"/>
  <c r="AE2855" i="11"/>
  <c r="AE2856" i="11"/>
  <c r="AE2857" i="11"/>
  <c r="AE2858" i="11"/>
  <c r="AE2859" i="11"/>
  <c r="AE2860" i="11"/>
  <c r="AE2861" i="11"/>
  <c r="AE2862" i="11"/>
  <c r="AE2863" i="11"/>
  <c r="AE2864" i="11"/>
  <c r="AE2865" i="11"/>
  <c r="AE2866" i="11"/>
  <c r="AE2867" i="11"/>
  <c r="AE2868" i="11"/>
  <c r="AE2869" i="11"/>
  <c r="AE2870" i="11"/>
  <c r="AE2871" i="11"/>
  <c r="AE2872" i="11"/>
  <c r="AE2873" i="11"/>
  <c r="AE2874" i="11"/>
  <c r="AE2875" i="11"/>
  <c r="AE2876" i="11"/>
  <c r="AE2877" i="11"/>
  <c r="AE2878" i="11"/>
  <c r="AE2879" i="11"/>
  <c r="AE2880" i="11"/>
  <c r="AE2881" i="11"/>
  <c r="AE2882" i="11"/>
  <c r="AE2883" i="11"/>
  <c r="AE2884" i="11"/>
  <c r="AE2885" i="11"/>
  <c r="AE2886" i="11"/>
  <c r="AE2887" i="11"/>
  <c r="AE2888" i="11"/>
  <c r="AE2889" i="11"/>
  <c r="AE2890" i="11"/>
  <c r="AE2891" i="11"/>
  <c r="AE2892" i="11"/>
  <c r="AE2893" i="11"/>
  <c r="AE2894" i="11"/>
  <c r="AE2895" i="11"/>
  <c r="AE2896" i="11"/>
  <c r="AE2897" i="11"/>
  <c r="AE2898" i="11"/>
  <c r="AE2899" i="11"/>
  <c r="AE2900" i="11"/>
  <c r="AE2901" i="11"/>
  <c r="AE2902" i="11"/>
  <c r="AE2903" i="11"/>
  <c r="AE2904" i="11"/>
  <c r="AE2905" i="11"/>
  <c r="AE2906" i="11"/>
  <c r="AE2907" i="11"/>
  <c r="AE2908" i="11"/>
  <c r="AE2909" i="11"/>
  <c r="AE2910" i="11"/>
  <c r="AE2911" i="11"/>
  <c r="AE2912" i="11"/>
  <c r="AE2913" i="11"/>
  <c r="AE2914" i="11"/>
  <c r="AE2915" i="11"/>
  <c r="AE2916" i="11"/>
  <c r="AE2917" i="11"/>
  <c r="AE2918" i="11"/>
  <c r="AE2919" i="11"/>
  <c r="AE2920" i="11"/>
  <c r="AE2921" i="11"/>
  <c r="AE2922" i="11"/>
  <c r="AE2923" i="11"/>
  <c r="AE2924" i="11"/>
  <c r="AE2925" i="11"/>
  <c r="AE2926" i="11"/>
  <c r="AE2927" i="11"/>
  <c r="AE2928" i="11"/>
  <c r="AE2929" i="11"/>
  <c r="AE2930" i="11"/>
  <c r="AE2931" i="11"/>
  <c r="AE2932" i="11"/>
  <c r="AE2933" i="11"/>
  <c r="AE2934" i="11"/>
  <c r="AE2935" i="11"/>
  <c r="AE2936" i="11"/>
  <c r="AE2937" i="11"/>
  <c r="AE2938" i="11"/>
  <c r="AE2939" i="11"/>
  <c r="AE2940" i="11"/>
  <c r="AE2941" i="11"/>
  <c r="AE2942" i="11"/>
  <c r="AE2943" i="11"/>
  <c r="AE2944" i="11"/>
  <c r="AE2945" i="11"/>
  <c r="AE2946" i="11"/>
  <c r="AE2947" i="11"/>
  <c r="AE2948" i="11"/>
  <c r="AE2949" i="11"/>
  <c r="AE2950" i="11"/>
  <c r="AE2951" i="11"/>
  <c r="AE2952" i="11"/>
  <c r="AE2953" i="11"/>
  <c r="AE2954" i="11"/>
  <c r="AE2955" i="11"/>
  <c r="AE2956" i="11"/>
  <c r="AE2957" i="11"/>
  <c r="AE2958" i="11"/>
  <c r="AE2959" i="11"/>
  <c r="AE2960" i="11"/>
  <c r="AE2961" i="11"/>
  <c r="AE2962" i="11"/>
  <c r="AE2963" i="11"/>
  <c r="AE2964" i="11"/>
  <c r="AE2965" i="11"/>
  <c r="AE2966" i="11"/>
  <c r="AE2967" i="11"/>
  <c r="AE2968" i="11"/>
  <c r="AE2969" i="11"/>
  <c r="AE2970" i="11"/>
  <c r="AE2971" i="11"/>
  <c r="AE2972" i="11"/>
  <c r="AE2973" i="11"/>
  <c r="AE2974" i="11"/>
  <c r="AE2975" i="11"/>
  <c r="AE2976" i="11"/>
  <c r="AE2977" i="11"/>
  <c r="AE2978" i="11"/>
  <c r="AE2979" i="11"/>
  <c r="AE2980" i="11"/>
  <c r="AE2981" i="11"/>
  <c r="AE2982" i="11"/>
  <c r="AE2983" i="11"/>
  <c r="AE2984" i="11"/>
  <c r="AE2985" i="11"/>
  <c r="AE2986" i="11"/>
  <c r="AE2987" i="11"/>
  <c r="AE2988" i="11"/>
  <c r="AE2989" i="11"/>
  <c r="AE2990" i="11"/>
  <c r="AE2991" i="11"/>
  <c r="AE2992" i="11"/>
  <c r="AE2993" i="11"/>
  <c r="AE2994" i="11"/>
  <c r="AE2995" i="11"/>
  <c r="AE2996" i="11"/>
  <c r="AE2997" i="11"/>
  <c r="AE2998" i="11"/>
  <c r="AE2999" i="11"/>
  <c r="AE3000" i="11"/>
  <c r="AE3001" i="11"/>
  <c r="AE3002" i="11"/>
  <c r="AE3003" i="11"/>
  <c r="AE3004" i="11"/>
  <c r="AE3005" i="11"/>
  <c r="AE3006" i="11"/>
  <c r="AE3007" i="11"/>
  <c r="AE3008" i="11"/>
  <c r="AE3009" i="11"/>
  <c r="AE3010" i="11"/>
  <c r="AE3011" i="11"/>
  <c r="AE3012" i="11"/>
  <c r="AE3013" i="11"/>
  <c r="AE3014" i="11"/>
  <c r="AE3015" i="11"/>
  <c r="AE3016" i="11"/>
  <c r="AE3017" i="11"/>
  <c r="AE3018" i="11"/>
  <c r="AE3019" i="11"/>
  <c r="AE3020" i="11"/>
  <c r="AE3021" i="11"/>
  <c r="AE3022" i="11"/>
  <c r="AE3023" i="11"/>
  <c r="AE3024" i="11"/>
  <c r="AE3025" i="11"/>
  <c r="AE3026" i="11"/>
  <c r="AE3027" i="11"/>
  <c r="AE3028" i="11"/>
  <c r="AE3029" i="11"/>
  <c r="AE3030" i="11"/>
  <c r="AE3031" i="11"/>
  <c r="AE3032" i="11"/>
  <c r="AE3033" i="11"/>
  <c r="AE3034" i="11"/>
  <c r="AE3035" i="11"/>
  <c r="AE3036" i="11"/>
  <c r="AE3037" i="11"/>
  <c r="AE3038" i="11"/>
  <c r="AE3039" i="11"/>
  <c r="AE3040" i="11"/>
  <c r="AE3041" i="11"/>
  <c r="AE3042" i="11"/>
  <c r="AE3043" i="11"/>
  <c r="AE3044" i="11"/>
  <c r="AE3045" i="11"/>
  <c r="AE3046" i="11"/>
  <c r="AE3047" i="11"/>
  <c r="AE3048" i="11"/>
  <c r="AE3049" i="11"/>
  <c r="AE3050" i="11"/>
  <c r="AE3051" i="11"/>
  <c r="AE3052" i="11"/>
  <c r="AE3053" i="11"/>
  <c r="AE3054" i="11"/>
  <c r="AE3055" i="11"/>
  <c r="AE3056" i="11"/>
  <c r="AE3057" i="11"/>
  <c r="AE3058" i="11"/>
  <c r="AE3059" i="11"/>
  <c r="AE3060" i="11"/>
  <c r="AE3061" i="11"/>
  <c r="AE3062" i="11"/>
  <c r="AE3063" i="11"/>
  <c r="AE3064" i="11"/>
  <c r="AE3065" i="11"/>
  <c r="AE3066" i="11"/>
  <c r="AE3067" i="11"/>
  <c r="AE3068" i="11"/>
  <c r="AE3069" i="11"/>
  <c r="AE3070" i="11"/>
  <c r="AE3071" i="11"/>
  <c r="AE3072" i="11"/>
  <c r="AE3073" i="11"/>
  <c r="AE3074" i="11"/>
  <c r="AE3075" i="11"/>
  <c r="AE3076" i="11"/>
  <c r="AE3077" i="11"/>
  <c r="AE3078" i="11"/>
  <c r="AE3079" i="11"/>
  <c r="AE3080" i="11"/>
  <c r="AE3081" i="11"/>
  <c r="AE3082" i="11"/>
  <c r="AE3083" i="11"/>
  <c r="AE3084" i="11"/>
  <c r="AE3085" i="11"/>
  <c r="AE3086" i="11"/>
  <c r="AE3087" i="11"/>
  <c r="AE3088" i="11"/>
  <c r="AE3089" i="11"/>
  <c r="AE3090" i="11"/>
  <c r="AE3091" i="11"/>
  <c r="AE3092" i="11"/>
  <c r="AE3093" i="11"/>
  <c r="AE3094" i="11"/>
  <c r="AE3095" i="11"/>
  <c r="AE3096" i="11"/>
  <c r="AE3097" i="11"/>
  <c r="AE3098" i="11"/>
  <c r="AE3099" i="11"/>
  <c r="AE3100" i="11"/>
  <c r="AE3101" i="11"/>
  <c r="AE3102" i="11"/>
  <c r="AE3103" i="11"/>
  <c r="AE3104" i="11"/>
  <c r="AE3105" i="11"/>
  <c r="AE3106" i="11"/>
  <c r="AE3107" i="11"/>
  <c r="AE3108" i="11"/>
  <c r="AE3109" i="11"/>
  <c r="AE3110" i="11"/>
  <c r="AE3111" i="11"/>
  <c r="AE3112" i="11"/>
  <c r="AE3113" i="11"/>
  <c r="AE3114" i="11"/>
  <c r="AE3115" i="11"/>
  <c r="AE3116" i="11"/>
  <c r="AE3117" i="11"/>
  <c r="AE3118" i="11"/>
  <c r="AE3119" i="11"/>
  <c r="AE3120" i="11"/>
  <c r="AE3121" i="11"/>
  <c r="AE3122" i="11"/>
  <c r="AE3123" i="11"/>
  <c r="AE3124" i="11"/>
  <c r="AE3125" i="11"/>
  <c r="AE3126" i="11"/>
  <c r="AE3127" i="11"/>
  <c r="AE3128" i="11"/>
  <c r="AE3129" i="11"/>
  <c r="AE3130" i="11"/>
  <c r="AE3131" i="11"/>
  <c r="AE3132" i="11"/>
  <c r="AE3133" i="11"/>
  <c r="AE3134" i="11"/>
  <c r="AE3135" i="11"/>
  <c r="AE3136" i="11"/>
  <c r="AE3137" i="11"/>
  <c r="AE3138" i="11"/>
  <c r="AE3139" i="11"/>
  <c r="AE3140" i="11"/>
  <c r="AE3141" i="11"/>
  <c r="AE3142" i="11"/>
  <c r="AE3143" i="11"/>
  <c r="AE3144" i="11"/>
  <c r="AE3145" i="11"/>
  <c r="AE3146" i="11"/>
  <c r="AE3147" i="11"/>
  <c r="AE3148" i="11"/>
  <c r="AE3149" i="11"/>
  <c r="AE3150" i="11"/>
  <c r="AE3151" i="11"/>
  <c r="AE3152" i="11"/>
  <c r="AE3153" i="11"/>
  <c r="AE3154" i="11"/>
  <c r="AE3155" i="11"/>
  <c r="AE3156" i="11"/>
  <c r="AE3157" i="11"/>
  <c r="AE3158" i="11"/>
  <c r="AE3159" i="11"/>
  <c r="AE3160" i="11"/>
  <c r="AE3161" i="11"/>
  <c r="AE3162" i="11"/>
  <c r="AE3163" i="11"/>
  <c r="AE3164" i="11"/>
  <c r="AE3165" i="11"/>
  <c r="AE3166" i="11"/>
  <c r="AE3167" i="11"/>
  <c r="AE3168" i="11"/>
  <c r="AE3169" i="11"/>
  <c r="AE3170" i="11"/>
  <c r="AE3171" i="11"/>
  <c r="AE3172" i="11"/>
  <c r="AE3173" i="11"/>
  <c r="AE3174" i="11"/>
  <c r="AE3175" i="11"/>
  <c r="AE3176" i="11"/>
  <c r="AE3177" i="11"/>
  <c r="AE3178" i="11"/>
  <c r="AE3179" i="11"/>
  <c r="AE3180" i="11"/>
  <c r="AE3181" i="11"/>
  <c r="AE3182" i="11"/>
  <c r="AE3183" i="11"/>
  <c r="AE3184" i="11"/>
  <c r="AE3185" i="11"/>
  <c r="AE3186" i="11"/>
  <c r="AE3187" i="11"/>
  <c r="AE3188" i="11"/>
  <c r="AE3189" i="11"/>
  <c r="AE3190" i="11"/>
  <c r="AE3191" i="11"/>
  <c r="AE3192" i="11"/>
  <c r="AE3193" i="11"/>
  <c r="AE3194" i="11"/>
  <c r="AE3195" i="11"/>
  <c r="AE3196" i="11"/>
  <c r="AE3197" i="11"/>
  <c r="AE3198" i="11"/>
  <c r="AE3199" i="11"/>
  <c r="AE3200" i="11"/>
  <c r="AE3201" i="11"/>
  <c r="AE3202" i="11"/>
  <c r="AE3203" i="11"/>
  <c r="AE3204" i="11"/>
  <c r="AE3205" i="11"/>
  <c r="AE3206" i="11"/>
  <c r="AE3207" i="11"/>
  <c r="AE3208" i="11"/>
  <c r="AE3209" i="11"/>
  <c r="AE3210" i="11"/>
  <c r="AE3211" i="11"/>
  <c r="AE3212" i="11"/>
  <c r="AE3213" i="11"/>
  <c r="AE3214" i="11"/>
  <c r="AE3215" i="11"/>
  <c r="AE3216" i="11"/>
  <c r="AE3217" i="11"/>
  <c r="AE3218" i="11"/>
  <c r="AE3219" i="11"/>
  <c r="AE3220" i="11"/>
  <c r="AE3221" i="11"/>
  <c r="AE3222" i="11"/>
  <c r="AE3223" i="11"/>
  <c r="AE3224" i="11"/>
  <c r="AE3225" i="11"/>
  <c r="AE3226" i="11"/>
  <c r="AE3227" i="11"/>
  <c r="AE3228" i="11"/>
  <c r="AE3229" i="11"/>
  <c r="AE3230" i="11"/>
  <c r="AE3231" i="11"/>
  <c r="AE3232" i="11"/>
  <c r="AE3233" i="11"/>
  <c r="AE3234" i="11"/>
  <c r="AE3235" i="11"/>
  <c r="AE3236" i="11"/>
  <c r="AE3237" i="11"/>
  <c r="AE3238" i="11"/>
  <c r="AE3239" i="11"/>
  <c r="AE3240" i="11"/>
  <c r="AE3241" i="11"/>
  <c r="AE3242" i="11"/>
  <c r="AE3243" i="11"/>
  <c r="AE3244" i="11"/>
  <c r="AE3245" i="11"/>
  <c r="AE3246" i="11"/>
  <c r="AE3247" i="11"/>
  <c r="AE3248" i="11"/>
  <c r="AE3249" i="11"/>
  <c r="AE3250" i="11"/>
  <c r="AE3251" i="11"/>
  <c r="AE3252" i="11"/>
  <c r="AE3253" i="11"/>
  <c r="AE3254" i="11"/>
  <c r="AE3255" i="11"/>
  <c r="AE3256" i="11"/>
  <c r="AE3257" i="11"/>
  <c r="AE3258" i="11"/>
  <c r="AE3259" i="11"/>
  <c r="AE3260" i="11"/>
  <c r="AE3261" i="11"/>
  <c r="AE3262" i="11"/>
  <c r="AE3263" i="11"/>
  <c r="AE3264" i="11"/>
  <c r="AE3265" i="11"/>
  <c r="AE3266" i="11"/>
  <c r="AE3267" i="11"/>
  <c r="AE3268" i="11"/>
  <c r="AE3269" i="11"/>
  <c r="AE3270" i="11"/>
  <c r="AE3271" i="11"/>
  <c r="AE3272" i="11"/>
  <c r="AE3273" i="11"/>
  <c r="AE3274" i="11"/>
  <c r="AE3275" i="11"/>
  <c r="AE3276" i="11"/>
  <c r="AE3277" i="11"/>
  <c r="AE3278" i="11"/>
  <c r="AE3279" i="11"/>
  <c r="AE3280" i="11"/>
  <c r="AE3281" i="11"/>
  <c r="AE3282" i="11"/>
  <c r="AE3283" i="11"/>
  <c r="AE3284" i="11"/>
  <c r="AE3285" i="11"/>
  <c r="AE3286" i="11"/>
  <c r="AE3287" i="11"/>
  <c r="AE3288" i="11"/>
  <c r="AE3289" i="11"/>
  <c r="AE3290" i="11"/>
  <c r="AE3291" i="11"/>
  <c r="AE3292" i="11"/>
  <c r="AE3293" i="11"/>
  <c r="AE3294" i="11"/>
  <c r="AE3295" i="11"/>
  <c r="AE3296" i="11"/>
  <c r="AE3297" i="11"/>
  <c r="AE3298" i="11"/>
  <c r="AE3299" i="11"/>
  <c r="AE3300" i="11"/>
  <c r="AE3301" i="11"/>
  <c r="AE3302" i="11"/>
  <c r="AE3303" i="11"/>
  <c r="AE3304" i="11"/>
  <c r="AE3305" i="11"/>
  <c r="AE3306" i="11"/>
  <c r="AE3307" i="11"/>
  <c r="AE3308" i="11"/>
  <c r="AE3309" i="11"/>
  <c r="AE3310" i="11"/>
  <c r="AE3311" i="11"/>
  <c r="AE3312" i="11"/>
  <c r="AE3313" i="11"/>
  <c r="AE3314" i="11"/>
  <c r="AE3315" i="11"/>
  <c r="AE3316" i="11"/>
  <c r="AE3317" i="11"/>
  <c r="AE3318" i="11"/>
  <c r="AE3319" i="11"/>
  <c r="AE3320" i="11"/>
  <c r="AE3321" i="11"/>
  <c r="AE3322" i="11"/>
  <c r="AE3323" i="11"/>
  <c r="AE3324" i="11"/>
  <c r="AE3325" i="11"/>
  <c r="AE3326" i="11"/>
  <c r="AE3327" i="11"/>
  <c r="AE3328" i="11"/>
  <c r="AE3329" i="11"/>
  <c r="AE3330" i="11"/>
  <c r="AE3331" i="11"/>
  <c r="AE3332" i="11"/>
  <c r="AE3333" i="11"/>
  <c r="AE3334" i="11"/>
  <c r="AE3335" i="11"/>
  <c r="AE3336" i="11"/>
  <c r="AE3337" i="11"/>
  <c r="AE3338" i="11"/>
  <c r="AE3339" i="11"/>
  <c r="AE3340" i="11"/>
  <c r="AE3341" i="11"/>
  <c r="AE3342" i="11"/>
  <c r="AE3343" i="11"/>
  <c r="AE3344" i="11"/>
  <c r="AE3345" i="11"/>
  <c r="AE3346" i="11"/>
  <c r="AE3347" i="11"/>
  <c r="AE3348" i="11"/>
  <c r="AE3349" i="11"/>
  <c r="AE3350" i="11"/>
  <c r="AE3351" i="11"/>
  <c r="AE3352" i="11"/>
  <c r="AE3353" i="11"/>
  <c r="AE3354" i="11"/>
  <c r="AE3355" i="11"/>
  <c r="AE3356" i="11"/>
  <c r="AE3357" i="11"/>
  <c r="AE3358" i="11"/>
  <c r="AE3359" i="11"/>
  <c r="AE3360" i="11"/>
  <c r="AE3361" i="11"/>
  <c r="AE3362" i="11"/>
  <c r="AE3363" i="11"/>
  <c r="AE3364" i="11"/>
  <c r="AE3365" i="11"/>
  <c r="AE3366" i="11"/>
  <c r="AE3367" i="11"/>
  <c r="AE3368" i="11"/>
  <c r="AE3369" i="11"/>
  <c r="AE3370" i="11"/>
  <c r="AE3371" i="11"/>
  <c r="AE3372" i="11"/>
  <c r="AE3373" i="11"/>
  <c r="AE3374" i="11"/>
  <c r="AE3375" i="11"/>
  <c r="AE3376" i="11"/>
  <c r="AE3377" i="11"/>
  <c r="AE3378" i="11"/>
  <c r="AE3379" i="11"/>
  <c r="AE3380" i="11"/>
  <c r="AE3381" i="11"/>
  <c r="AE3382" i="11"/>
  <c r="AE3383" i="11"/>
  <c r="AE3384" i="11"/>
  <c r="AE3385" i="11"/>
  <c r="AE3386" i="11"/>
  <c r="AE3387" i="11"/>
  <c r="AE3388" i="11"/>
  <c r="AE3389" i="11"/>
  <c r="AE3390" i="11"/>
  <c r="AE3391" i="11"/>
  <c r="AE3392" i="11"/>
  <c r="AE3393" i="11"/>
  <c r="AE3394" i="11"/>
  <c r="AE3395" i="11"/>
  <c r="AE3396" i="11"/>
  <c r="AE3397" i="11"/>
  <c r="AE3398" i="11"/>
  <c r="AE3399" i="11"/>
  <c r="AE3400" i="11"/>
  <c r="AE3401" i="11"/>
  <c r="AE3402" i="11"/>
  <c r="AE3403" i="11"/>
  <c r="AE3404" i="11"/>
  <c r="AE3405" i="11"/>
  <c r="AE3406" i="11"/>
  <c r="AE3407" i="11"/>
  <c r="AE3408" i="11"/>
  <c r="AE3409" i="11"/>
  <c r="AE3410" i="11"/>
  <c r="AE3411" i="11"/>
  <c r="AE3412" i="11"/>
  <c r="AE3413" i="11"/>
  <c r="AE3414" i="11"/>
  <c r="AE3415" i="11"/>
  <c r="AE3416" i="11"/>
  <c r="AE3417" i="11"/>
  <c r="AE3418" i="11"/>
  <c r="AE3419" i="11"/>
  <c r="AE3420" i="11"/>
  <c r="AE3421" i="11"/>
  <c r="AE3422" i="11"/>
  <c r="AE3423" i="11"/>
  <c r="AE3424" i="11"/>
  <c r="AE3425" i="11"/>
  <c r="AE3426" i="11"/>
  <c r="AE3427" i="11"/>
  <c r="AE3428" i="11"/>
  <c r="AE3429" i="11"/>
  <c r="AE3430" i="11"/>
  <c r="AE3431" i="11"/>
  <c r="AE3432" i="11"/>
  <c r="AE3433" i="11"/>
  <c r="AE3434" i="11"/>
  <c r="AE3435" i="11"/>
  <c r="AE3436" i="11"/>
  <c r="AE3437" i="11"/>
  <c r="AE3438" i="11"/>
  <c r="AE3439" i="11"/>
  <c r="AE3440" i="11"/>
  <c r="AE3441" i="11"/>
  <c r="AE3442" i="11"/>
  <c r="AE3443" i="11"/>
  <c r="AE3444" i="11"/>
  <c r="AE3445" i="11"/>
  <c r="AE3446" i="11"/>
  <c r="AE3447" i="11"/>
  <c r="AE3448" i="11"/>
  <c r="AE3449" i="11"/>
  <c r="AE3450" i="11"/>
  <c r="AE3451" i="11"/>
  <c r="AE3452" i="11"/>
  <c r="AE3453" i="11"/>
  <c r="AE3454" i="11"/>
  <c r="AE3455" i="11"/>
  <c r="AE3456" i="11"/>
  <c r="AE3457" i="11"/>
  <c r="AE3458" i="11"/>
  <c r="AE3459" i="11"/>
  <c r="AE3460" i="11"/>
  <c r="AE3461" i="11"/>
  <c r="AE3462" i="11"/>
  <c r="AE3463" i="11"/>
  <c r="AE3464" i="11"/>
  <c r="AE3465" i="11"/>
  <c r="AE3466" i="11"/>
  <c r="AE3467" i="11"/>
  <c r="AE3468" i="11"/>
  <c r="AE3469" i="11"/>
  <c r="AE3470" i="11"/>
  <c r="AE3471" i="11"/>
  <c r="AE3472" i="11"/>
  <c r="AE3473" i="11"/>
  <c r="AE3474" i="11"/>
  <c r="AE3475" i="11"/>
  <c r="AE3476" i="11"/>
  <c r="AE3477" i="11"/>
  <c r="AE3478" i="11"/>
  <c r="AE3479" i="11"/>
  <c r="AE3480" i="11"/>
  <c r="AE3481" i="11"/>
  <c r="AE3482" i="11"/>
  <c r="AE3483" i="11"/>
  <c r="AE3484" i="11"/>
  <c r="AE3485" i="11"/>
  <c r="AE3486" i="11"/>
  <c r="AE3487" i="11"/>
  <c r="AE3488" i="11"/>
  <c r="AE3489" i="11"/>
  <c r="AE3490" i="11"/>
  <c r="AE3491" i="11"/>
  <c r="AE3492" i="11"/>
  <c r="AE3493" i="11"/>
  <c r="AE3494" i="11"/>
  <c r="AE3495" i="11"/>
  <c r="AE3496" i="11"/>
  <c r="AE3497" i="11"/>
  <c r="AE3498" i="11"/>
  <c r="AE3499" i="11"/>
  <c r="AE3500" i="11"/>
  <c r="AE3501" i="11"/>
  <c r="AE3502" i="11"/>
  <c r="AE3503" i="11"/>
  <c r="AE3504" i="11"/>
  <c r="AE3505" i="11"/>
  <c r="AE3506" i="11"/>
  <c r="AE3507" i="11"/>
  <c r="AE3508" i="11"/>
  <c r="AE3509" i="11"/>
  <c r="AE3510" i="11"/>
  <c r="AE3511" i="11"/>
  <c r="AE3512" i="11"/>
  <c r="AE3513" i="11"/>
  <c r="AE3514" i="11"/>
  <c r="AE3515" i="11"/>
  <c r="AE3516" i="11"/>
  <c r="AE3517" i="11"/>
  <c r="AE3518" i="11"/>
  <c r="AE3519" i="11"/>
  <c r="AE3520" i="11"/>
  <c r="AE3521" i="11"/>
  <c r="AE3522" i="11"/>
  <c r="AE3523" i="11"/>
  <c r="AE3524" i="11"/>
  <c r="AE3525" i="11"/>
  <c r="AE3526" i="11"/>
  <c r="AE3527" i="11"/>
  <c r="AE3528" i="11"/>
  <c r="AE3529" i="11"/>
  <c r="AE3530" i="11"/>
  <c r="AE3531" i="11"/>
  <c r="AE3532" i="11"/>
  <c r="AE3533" i="11"/>
  <c r="AE3534" i="11"/>
  <c r="AE3535" i="11"/>
  <c r="AE3536" i="11"/>
  <c r="AE3537" i="11"/>
  <c r="AE3538" i="11"/>
  <c r="AE3539" i="11"/>
  <c r="AE3540" i="11"/>
  <c r="AE3541" i="11"/>
  <c r="AE3542" i="11"/>
  <c r="AE3543" i="11"/>
  <c r="AE3544" i="11"/>
  <c r="AE3545" i="11"/>
  <c r="AE3546" i="11"/>
  <c r="AE3547" i="11"/>
  <c r="AE3548" i="11"/>
  <c r="AE3549" i="11"/>
  <c r="AE3550" i="11"/>
  <c r="AE3551" i="11"/>
  <c r="AE3552" i="11"/>
  <c r="AE3553" i="11"/>
  <c r="AE3554" i="11"/>
  <c r="AE3555" i="11"/>
  <c r="AE3556" i="11"/>
  <c r="AE3557" i="11"/>
  <c r="AE3558" i="11"/>
  <c r="AE3559" i="11"/>
  <c r="AE3560" i="11"/>
  <c r="AE3561" i="11"/>
  <c r="AE3562" i="11"/>
  <c r="AE3563" i="11"/>
  <c r="AE3564" i="11"/>
  <c r="AE3565" i="11"/>
  <c r="AE3566" i="11"/>
  <c r="AE3567" i="11"/>
  <c r="AE3568" i="11"/>
  <c r="AE3569" i="11"/>
  <c r="AE3570" i="11"/>
  <c r="AE3571" i="11"/>
  <c r="AE3572" i="11"/>
  <c r="AE3573" i="11"/>
  <c r="AE3574" i="11"/>
  <c r="AE3575" i="11"/>
  <c r="AE3576" i="11"/>
  <c r="AE3577" i="11"/>
  <c r="AE3578" i="11"/>
  <c r="AE3579" i="11"/>
  <c r="AE3580" i="11"/>
  <c r="AE3581" i="11"/>
  <c r="AE3582" i="11"/>
  <c r="AE3583" i="11"/>
  <c r="AE3584" i="11"/>
  <c r="AE3585" i="11"/>
  <c r="AE3586" i="11"/>
  <c r="AE3587" i="11"/>
  <c r="AE3588" i="11"/>
  <c r="AE3589" i="11"/>
  <c r="AE3590" i="11"/>
  <c r="AE3591" i="11"/>
  <c r="AE3592" i="11"/>
  <c r="AE3593" i="11"/>
  <c r="AE3594" i="11"/>
  <c r="AE3595" i="11"/>
  <c r="AE3596" i="11"/>
  <c r="AE3597" i="11"/>
  <c r="AE3598" i="11"/>
  <c r="AE3599" i="11"/>
  <c r="AE3600" i="11"/>
  <c r="AE3601" i="11"/>
  <c r="AE3602" i="11"/>
  <c r="AE3603" i="11"/>
  <c r="AE3604" i="11"/>
  <c r="AE3605" i="11"/>
  <c r="AE3606" i="11"/>
  <c r="AE3607" i="11"/>
  <c r="AE3608" i="11"/>
  <c r="AE3609" i="11"/>
  <c r="AE3610" i="11"/>
  <c r="AE3611" i="11"/>
  <c r="AE3612" i="11"/>
  <c r="AE3613" i="11"/>
  <c r="AE3614" i="11"/>
  <c r="AE3615" i="11"/>
  <c r="AE3616" i="11"/>
  <c r="AE3617" i="11"/>
  <c r="AE3618" i="11"/>
  <c r="AE3619" i="11"/>
  <c r="AE3620" i="11"/>
  <c r="AE3621" i="11"/>
  <c r="AE3622" i="11"/>
  <c r="AE3623" i="11"/>
  <c r="AE3624" i="11"/>
  <c r="AE3625" i="11"/>
  <c r="AE3626" i="11"/>
  <c r="AE3627" i="11"/>
  <c r="AE3628" i="11"/>
  <c r="AE3629" i="11"/>
  <c r="AE3630" i="11"/>
  <c r="AE3631" i="11"/>
  <c r="AE3632" i="11"/>
  <c r="AE3633" i="11"/>
  <c r="AE3634" i="11"/>
  <c r="AE3635" i="11"/>
  <c r="AE3636" i="11"/>
  <c r="AE3637" i="11"/>
  <c r="AE3638" i="11"/>
  <c r="AE3639" i="11"/>
  <c r="AE3640" i="11"/>
  <c r="AE3641" i="11"/>
  <c r="AE3642" i="11"/>
  <c r="AE3643" i="11"/>
  <c r="AE3644" i="11"/>
  <c r="AE3645" i="11"/>
  <c r="AE3646" i="11"/>
  <c r="AE3647" i="11"/>
  <c r="AE3648" i="11"/>
  <c r="AE3649" i="11"/>
  <c r="AE3650" i="11"/>
  <c r="AE3651" i="11"/>
  <c r="AE3652" i="11"/>
  <c r="AE3653" i="11"/>
  <c r="AE3654" i="11"/>
  <c r="AE3655" i="11"/>
  <c r="AE3656" i="11"/>
  <c r="AE3657" i="11"/>
  <c r="AE3658" i="11"/>
  <c r="AE3659" i="11"/>
  <c r="AE3660" i="11"/>
  <c r="AE3661" i="11"/>
  <c r="AE3662" i="11"/>
  <c r="AE3663" i="11"/>
  <c r="AE3664" i="11"/>
  <c r="AE3665" i="11"/>
  <c r="AE3666" i="11"/>
  <c r="AE3667" i="11"/>
  <c r="AE3668" i="11"/>
  <c r="AE3669" i="11"/>
  <c r="AE3670" i="11"/>
  <c r="AE3671" i="11"/>
  <c r="AE3672" i="11"/>
  <c r="AE3673" i="11"/>
  <c r="AE3674" i="11"/>
  <c r="AE3675" i="11"/>
  <c r="AE3676" i="11"/>
  <c r="AE3677" i="11"/>
  <c r="AE3678" i="11"/>
  <c r="AE3679" i="11"/>
  <c r="AE3680" i="11"/>
  <c r="AE3681" i="11"/>
  <c r="AE3682" i="11"/>
  <c r="AE3683" i="11"/>
  <c r="AE3684" i="11"/>
  <c r="AE3685" i="11"/>
  <c r="AE3686" i="11"/>
  <c r="AE3687" i="11"/>
  <c r="AE3688" i="11"/>
  <c r="AE3689" i="11"/>
  <c r="AE3690" i="11"/>
  <c r="AE3691" i="11"/>
  <c r="AE3692" i="11"/>
  <c r="AE3693" i="11"/>
  <c r="AE3694" i="11"/>
  <c r="AE3695" i="11"/>
  <c r="AE3696" i="11"/>
  <c r="AE3697" i="11"/>
  <c r="AE3698" i="11"/>
  <c r="AE3699" i="11"/>
  <c r="AE3700" i="11"/>
  <c r="AE3701" i="11"/>
  <c r="AE3702" i="11"/>
  <c r="AE3703" i="11"/>
  <c r="AE3704" i="11"/>
  <c r="AE3705" i="11"/>
  <c r="AE3706" i="11"/>
  <c r="AE3707" i="11"/>
  <c r="AE3708" i="11"/>
  <c r="AE3709" i="11"/>
  <c r="AE3710" i="11"/>
  <c r="AE3711" i="11"/>
  <c r="AE3712" i="11"/>
  <c r="AE3713" i="11"/>
  <c r="AE3714" i="11"/>
  <c r="AE3715" i="11"/>
  <c r="AE3716" i="11"/>
  <c r="AE3717" i="11"/>
  <c r="AE3718" i="11"/>
  <c r="AE3719" i="11"/>
  <c r="AE3720" i="11"/>
  <c r="AE3721" i="11"/>
  <c r="AE3722" i="11"/>
  <c r="AE3723" i="11"/>
  <c r="AE3724" i="11"/>
  <c r="AE3725" i="11"/>
  <c r="AE3726" i="11"/>
  <c r="AE3727" i="11"/>
  <c r="AE3728" i="11"/>
  <c r="AE3729" i="11"/>
  <c r="AE3730" i="11"/>
  <c r="AE3731" i="11"/>
  <c r="AE3732" i="11"/>
  <c r="AE3733" i="11"/>
  <c r="AE3734" i="11"/>
  <c r="AE3735" i="11"/>
  <c r="AE3736" i="11"/>
  <c r="AE3737" i="11"/>
  <c r="AE3738" i="11"/>
  <c r="AE3739" i="11"/>
  <c r="AE3740" i="11"/>
  <c r="AE3741" i="11"/>
  <c r="AE3742" i="11"/>
  <c r="AE3743" i="11"/>
  <c r="AE3744" i="11"/>
  <c r="AE3745" i="11"/>
  <c r="AE3746" i="11"/>
  <c r="AE3747" i="11"/>
  <c r="AE3748" i="11"/>
  <c r="AE3749" i="11"/>
  <c r="AE3750" i="11"/>
  <c r="AE3751" i="11"/>
  <c r="AE3752" i="11"/>
  <c r="AE3753" i="11"/>
  <c r="AE3754" i="11"/>
  <c r="AE3755" i="11"/>
  <c r="AE3756" i="11"/>
  <c r="AE3757" i="11"/>
  <c r="AE3758" i="11"/>
  <c r="AE3759" i="11"/>
  <c r="AE3760" i="11"/>
  <c r="AE3761" i="11"/>
  <c r="AE3762" i="11"/>
  <c r="AE3763" i="11"/>
  <c r="AE3764" i="11"/>
  <c r="AE3765" i="11"/>
  <c r="AE3766" i="11"/>
  <c r="AE3767" i="11"/>
  <c r="AE3768" i="11"/>
  <c r="AE3769" i="11"/>
  <c r="AE3770" i="11"/>
  <c r="AE3771" i="11"/>
  <c r="AE3772" i="11"/>
  <c r="AE3773" i="11"/>
  <c r="AE3774" i="11"/>
  <c r="AE3775" i="11"/>
  <c r="AE3776" i="11"/>
  <c r="AE3777" i="11"/>
  <c r="AE3778" i="11"/>
  <c r="AE3779" i="11"/>
  <c r="AE3780" i="11"/>
  <c r="AE3781" i="11"/>
  <c r="AE3782" i="11"/>
  <c r="AE3783" i="11"/>
  <c r="AE3784" i="11"/>
  <c r="AE3785" i="11"/>
  <c r="AE3786" i="11"/>
  <c r="AE3787" i="11"/>
  <c r="AE3788" i="11"/>
  <c r="AE3789" i="11"/>
  <c r="AE3790" i="11"/>
  <c r="AE3791" i="11"/>
  <c r="AE3792" i="11"/>
  <c r="AE3793" i="11"/>
  <c r="AE3794" i="11"/>
  <c r="AE3795" i="11"/>
  <c r="AE3796" i="11"/>
  <c r="AE3797" i="11"/>
  <c r="AE3798" i="11"/>
  <c r="AE3799" i="11"/>
  <c r="AE3800" i="11"/>
  <c r="AE3801" i="11"/>
  <c r="AE3802" i="11"/>
  <c r="AE3803" i="11"/>
  <c r="AE3804" i="11"/>
  <c r="AE3805" i="11"/>
  <c r="AE3806" i="11"/>
  <c r="AE3807" i="11"/>
  <c r="AE3808" i="11"/>
  <c r="AE3809" i="11"/>
  <c r="AE3810" i="11"/>
  <c r="AE3811" i="11"/>
  <c r="AE3812" i="11"/>
  <c r="AE3813" i="11"/>
  <c r="AE3814" i="11"/>
  <c r="AE3815" i="11"/>
  <c r="AE3816" i="11"/>
  <c r="AE3817" i="11"/>
  <c r="AE3818" i="11"/>
  <c r="AE3819" i="11"/>
  <c r="AE3820" i="11"/>
  <c r="AE3821" i="11"/>
  <c r="AE3822" i="11"/>
  <c r="AE3823" i="11"/>
  <c r="AE3824" i="11"/>
  <c r="AE3825" i="11"/>
  <c r="AE3826" i="11"/>
  <c r="AE3827" i="11"/>
  <c r="AE3828" i="11"/>
  <c r="AE3829" i="11"/>
  <c r="AE3830" i="11"/>
  <c r="AE3831" i="11"/>
  <c r="AE3832" i="11"/>
  <c r="AE3833" i="11"/>
  <c r="AE3834" i="11"/>
  <c r="AE3835" i="11"/>
  <c r="AE3836" i="11"/>
  <c r="AE3837" i="11"/>
  <c r="AE3838" i="11"/>
  <c r="AE3839" i="11"/>
  <c r="AE3840" i="11"/>
  <c r="AE3841" i="11"/>
  <c r="AE3842" i="11"/>
  <c r="AE3843" i="11"/>
  <c r="AE3844" i="11"/>
  <c r="AE3845" i="11"/>
  <c r="AE3846" i="11"/>
  <c r="AE3847" i="11"/>
  <c r="AE3848" i="11"/>
  <c r="AE3849" i="11"/>
  <c r="AE3850" i="11"/>
  <c r="AE3851" i="11"/>
  <c r="AE3852" i="11"/>
  <c r="AE3853" i="11"/>
  <c r="AE3854" i="11"/>
  <c r="AE3855" i="11"/>
  <c r="AE3856" i="11"/>
  <c r="AE3857" i="11"/>
  <c r="AE3858" i="11"/>
  <c r="AE3859" i="11"/>
  <c r="AE3860" i="11"/>
  <c r="AE3861" i="11"/>
  <c r="AE3862" i="11"/>
  <c r="AE3863" i="11"/>
  <c r="AE3864" i="11"/>
  <c r="AE3865" i="11"/>
  <c r="AE3866" i="11"/>
  <c r="AE3867" i="11"/>
  <c r="AE3868" i="11"/>
  <c r="AE3869" i="11"/>
  <c r="AE3870" i="11"/>
  <c r="AE3871" i="11"/>
  <c r="AE3872" i="11"/>
  <c r="AE3873" i="11"/>
  <c r="AE3874" i="11"/>
  <c r="AE3875" i="11"/>
  <c r="AE3876" i="11"/>
  <c r="AE3877" i="11"/>
  <c r="AE3878" i="11"/>
  <c r="AE3879" i="11"/>
  <c r="AE3880" i="11"/>
  <c r="AE3881" i="11"/>
  <c r="AE3882" i="11"/>
  <c r="AE3883" i="11"/>
  <c r="AE3884" i="11"/>
  <c r="AE3885" i="11"/>
  <c r="AE3886" i="11"/>
  <c r="AE3887" i="11"/>
  <c r="AE3888" i="11"/>
  <c r="AE3889" i="11"/>
  <c r="AE3890" i="11"/>
  <c r="AE3891" i="11"/>
  <c r="AE3892" i="11"/>
  <c r="AE3893" i="11"/>
  <c r="AE3894" i="11"/>
  <c r="AE3895" i="11"/>
  <c r="AE3896" i="11"/>
  <c r="AE3897" i="11"/>
  <c r="AE3898" i="11"/>
  <c r="AE3899" i="11"/>
  <c r="AE3900" i="11"/>
  <c r="AE3901" i="11"/>
  <c r="AE3902" i="11"/>
  <c r="AE3903" i="11"/>
  <c r="AE3904" i="11"/>
  <c r="AE3905" i="11"/>
  <c r="AE3906" i="11"/>
  <c r="AE3907" i="11"/>
  <c r="AE3908" i="11"/>
  <c r="AE3909" i="11"/>
  <c r="AE3910" i="11"/>
  <c r="AE3911" i="11"/>
  <c r="AE3912" i="11"/>
  <c r="AE3913" i="11"/>
  <c r="AE3914" i="11"/>
  <c r="AE3915" i="11"/>
  <c r="AE3916" i="11"/>
  <c r="AE3917" i="11"/>
  <c r="AE3918" i="11"/>
  <c r="AE3919" i="11"/>
  <c r="AE3920" i="11"/>
  <c r="AE3921" i="11"/>
  <c r="AE3922" i="11"/>
  <c r="AE3923" i="11"/>
  <c r="AE3924" i="11"/>
  <c r="AE3925" i="11"/>
  <c r="AE3926" i="11"/>
  <c r="AE3927" i="11"/>
  <c r="AE3928" i="11"/>
  <c r="AE3929" i="11"/>
  <c r="AE3930" i="11"/>
  <c r="AE3931" i="11"/>
  <c r="AE3932" i="11"/>
  <c r="AE3933" i="11"/>
  <c r="AE3934" i="11"/>
  <c r="AE3935" i="11"/>
  <c r="AE3936" i="11"/>
  <c r="AE3937" i="11"/>
  <c r="AE3938" i="11"/>
  <c r="AE3939" i="11"/>
  <c r="AE3940" i="11"/>
  <c r="AE3941" i="11"/>
  <c r="AE3942" i="11"/>
  <c r="AE3943" i="11"/>
  <c r="AE3944" i="11"/>
  <c r="AE3945" i="11"/>
  <c r="AE3946" i="11"/>
  <c r="AE3947" i="11"/>
  <c r="AE3948" i="11"/>
  <c r="AE3949" i="11"/>
  <c r="AE3950" i="11"/>
  <c r="AE3951" i="11"/>
  <c r="AE3952" i="11"/>
  <c r="AE3953" i="11"/>
  <c r="AE3954" i="11"/>
  <c r="AE3955" i="11"/>
  <c r="AE3956" i="11"/>
  <c r="AE3957" i="11"/>
  <c r="AE3958" i="11"/>
  <c r="AE3959" i="11"/>
  <c r="AE3960" i="11"/>
  <c r="AE3961" i="11"/>
  <c r="AE3962" i="11"/>
  <c r="AE3963" i="11"/>
  <c r="AE3964" i="11"/>
  <c r="AE3965" i="11"/>
  <c r="AE3966" i="11"/>
  <c r="AE3967" i="11"/>
  <c r="AE3968" i="11"/>
  <c r="AE3969" i="11"/>
  <c r="AE3970" i="11"/>
  <c r="AE3971" i="11"/>
  <c r="AE3972" i="11"/>
  <c r="AE3973" i="11"/>
  <c r="AE3974" i="11"/>
  <c r="AE3975" i="11"/>
  <c r="AE3976" i="11"/>
  <c r="AE3977" i="11"/>
  <c r="AE3978" i="11"/>
  <c r="AE3979" i="11"/>
  <c r="AE3980" i="11"/>
  <c r="AE3981" i="11"/>
  <c r="AE3982" i="11"/>
  <c r="AE3983" i="11"/>
  <c r="AE3984" i="11"/>
  <c r="AE3985" i="11"/>
  <c r="AE3986" i="11"/>
  <c r="AE3987" i="11"/>
  <c r="AE3988" i="11"/>
  <c r="AE3989" i="11"/>
  <c r="AE3990" i="11"/>
  <c r="AE3991" i="11"/>
  <c r="AE3992" i="11"/>
  <c r="AE3993" i="11"/>
  <c r="AE3994" i="11"/>
  <c r="AE3995" i="11"/>
  <c r="AE3996" i="11"/>
  <c r="AE3997" i="11"/>
  <c r="AE3998" i="11"/>
  <c r="AE3999" i="11"/>
  <c r="AE4000" i="11"/>
  <c r="AE4001" i="11"/>
  <c r="AE4002" i="11"/>
  <c r="AE3" i="11"/>
  <c r="Q13" i="11"/>
  <c r="Q12" i="11"/>
  <c r="Q6" i="11"/>
  <c r="Q4" i="11"/>
  <c r="Q5" i="11"/>
  <c r="Q3" i="11"/>
  <c r="C114" i="8" a="1"/>
  <c r="C114" i="8" s="1"/>
  <c r="C115" i="8" a="1"/>
  <c r="C115" i="8" s="1"/>
  <c r="C116" i="8" a="1"/>
  <c r="C116" i="8" s="1"/>
  <c r="C117" i="8" a="1"/>
  <c r="C117" i="8" s="1"/>
  <c r="C118" i="8" a="1"/>
  <c r="C118" i="8" s="1"/>
  <c r="C119" i="8" a="1"/>
  <c r="C119" i="8" s="1"/>
  <c r="C120" i="8" a="1"/>
  <c r="C120" i="8" s="1"/>
  <c r="C121" i="8" a="1"/>
  <c r="C121" i="8" s="1"/>
  <c r="C122" i="8" a="1"/>
  <c r="C122" i="8" s="1"/>
  <c r="C123" i="8" a="1"/>
  <c r="C123" i="8" s="1"/>
  <c r="C124" i="8" a="1"/>
  <c r="C124" i="8" s="1"/>
  <c r="C125" i="8" a="1"/>
  <c r="C125" i="8" s="1"/>
  <c r="C126" i="8" a="1"/>
  <c r="C126" i="8" s="1"/>
  <c r="C127" i="8" a="1"/>
  <c r="C127" i="8" s="1"/>
  <c r="C128" i="8" a="1"/>
  <c r="C128" i="8" s="1"/>
  <c r="C129" i="8" a="1"/>
  <c r="C129" i="8" s="1"/>
  <c r="C130" i="8" a="1"/>
  <c r="C130" i="8" s="1"/>
  <c r="C131" i="8" a="1"/>
  <c r="C131" i="8" s="1"/>
  <c r="C132" i="8" a="1"/>
  <c r="C132" i="8" s="1"/>
  <c r="C133" i="8" a="1"/>
  <c r="C133" i="8" s="1"/>
  <c r="C134" i="8" a="1"/>
  <c r="C134" i="8" s="1"/>
  <c r="C135" i="8" a="1"/>
  <c r="C135" i="8" s="1"/>
  <c r="C136" i="8" a="1"/>
  <c r="C136" i="8" s="1"/>
  <c r="C137" i="8" a="1"/>
  <c r="C137" i="8" s="1"/>
  <c r="C138" i="8" a="1"/>
  <c r="C138" i="8" s="1"/>
  <c r="C139" i="8" a="1"/>
  <c r="C139" i="8" s="1"/>
  <c r="C140" i="8" a="1"/>
  <c r="C140" i="8" s="1"/>
  <c r="C141" i="8" a="1"/>
  <c r="C141" i="8" s="1"/>
  <c r="C142" i="8" a="1"/>
  <c r="C142" i="8" s="1"/>
  <c r="C143" i="8" a="1"/>
  <c r="C143" i="8" s="1"/>
  <c r="C144" i="8" a="1"/>
  <c r="C144" i="8" s="1"/>
  <c r="C145" i="8" a="1"/>
  <c r="C145" i="8" s="1"/>
  <c r="C146" i="8" a="1"/>
  <c r="C146" i="8" s="1"/>
  <c r="C147" i="8" a="1"/>
  <c r="C147" i="8" s="1"/>
  <c r="C148" i="8" a="1"/>
  <c r="C148" i="8" s="1"/>
  <c r="C149" i="8" a="1"/>
  <c r="C149" i="8" s="1"/>
  <c r="C150" i="8" a="1"/>
  <c r="C150" i="8" s="1"/>
  <c r="C151" i="8" a="1"/>
  <c r="C151" i="8" s="1"/>
  <c r="C152" i="8" a="1"/>
  <c r="C152" i="8" s="1"/>
  <c r="C153" i="8" a="1"/>
  <c r="C153" i="8" s="1"/>
  <c r="C154" i="8" a="1"/>
  <c r="C154" i="8" s="1"/>
  <c r="C155" i="8" a="1"/>
  <c r="C155" i="8" s="1"/>
  <c r="C156" i="8" a="1"/>
  <c r="C156" i="8" s="1"/>
  <c r="C157" i="8" a="1"/>
  <c r="C157" i="8" s="1"/>
  <c r="C158" i="8" a="1"/>
  <c r="C158" i="8" s="1"/>
  <c r="C159" i="8" a="1"/>
  <c r="C159" i="8" s="1"/>
  <c r="C160" i="8" a="1"/>
  <c r="C160" i="8" s="1"/>
  <c r="C161" i="8" a="1"/>
  <c r="C161" i="8" s="1"/>
  <c r="C162" i="8" a="1"/>
  <c r="C162" i="8" s="1"/>
  <c r="C163" i="8" a="1"/>
  <c r="C163" i="8" s="1"/>
  <c r="C164" i="8" a="1"/>
  <c r="C164" i="8" s="1"/>
  <c r="C165" i="8" a="1"/>
  <c r="C165" i="8" s="1"/>
  <c r="C166" i="8" a="1"/>
  <c r="C166" i="8" s="1"/>
  <c r="C167" i="8" a="1"/>
  <c r="C167" i="8" s="1"/>
  <c r="C168" i="8" a="1"/>
  <c r="C168" i="8" s="1"/>
  <c r="C169" i="8" a="1"/>
  <c r="C169" i="8" s="1"/>
  <c r="C170" i="8" a="1"/>
  <c r="C170" i="8" s="1"/>
  <c r="C171" i="8" a="1"/>
  <c r="C171" i="8" s="1"/>
  <c r="C172" i="8" a="1"/>
  <c r="C172" i="8" s="1"/>
  <c r="C173" i="8" a="1"/>
  <c r="C173" i="8" s="1"/>
  <c r="C174" i="8" a="1"/>
  <c r="C174" i="8" s="1"/>
  <c r="C175" i="8" a="1"/>
  <c r="C175" i="8" s="1"/>
  <c r="C176" i="8" a="1"/>
  <c r="C176" i="8" s="1"/>
  <c r="C177" i="8" a="1"/>
  <c r="C177" i="8" s="1"/>
  <c r="C178" i="8" a="1"/>
  <c r="C178" i="8" s="1"/>
  <c r="C179" i="8" a="1"/>
  <c r="C179" i="8" s="1"/>
  <c r="C180" i="8" a="1"/>
  <c r="C180" i="8" s="1"/>
  <c r="C181" i="8" a="1"/>
  <c r="C181" i="8" s="1"/>
  <c r="C182" i="8" a="1"/>
  <c r="C182" i="8" s="1"/>
  <c r="C183" i="8" a="1"/>
  <c r="C183" i="8" s="1"/>
  <c r="C184" i="8" a="1"/>
  <c r="C184" i="8" s="1"/>
  <c r="C185" i="8" a="1"/>
  <c r="C185" i="8" s="1"/>
  <c r="C186" i="8" a="1"/>
  <c r="C186" i="8" s="1"/>
  <c r="C187" i="8" a="1"/>
  <c r="C187" i="8" s="1"/>
  <c r="C188" i="8" a="1"/>
  <c r="C188" i="8" s="1"/>
  <c r="C189" i="8" a="1"/>
  <c r="C189" i="8" s="1"/>
  <c r="C190" i="8" a="1"/>
  <c r="C190" i="8" s="1"/>
  <c r="C191" i="8" a="1"/>
  <c r="C191" i="8" s="1"/>
  <c r="C192" i="8" a="1"/>
  <c r="C192" i="8" s="1"/>
  <c r="C193" i="8" a="1"/>
  <c r="C193" i="8" s="1"/>
  <c r="C194" i="8" a="1"/>
  <c r="C194" i="8" s="1"/>
  <c r="C195" i="8" a="1"/>
  <c r="C195" i="8" s="1"/>
  <c r="C196" i="8" a="1"/>
  <c r="C196" i="8" s="1"/>
  <c r="C197" i="8" a="1"/>
  <c r="C197" i="8" s="1"/>
  <c r="C198" i="8" a="1"/>
  <c r="C198" i="8" s="1"/>
  <c r="C199" i="8" a="1"/>
  <c r="C199" i="8" s="1"/>
  <c r="C200" i="8" a="1"/>
  <c r="C200" i="8" s="1"/>
  <c r="C201" i="8" a="1"/>
  <c r="C201" i="8" s="1"/>
  <c r="C202" i="8" a="1"/>
  <c r="C202" i="8" s="1"/>
  <c r="C203" i="8" a="1"/>
  <c r="C203" i="8" s="1"/>
  <c r="C204" i="8" a="1"/>
  <c r="C204" i="8" s="1"/>
  <c r="C205" i="8" a="1"/>
  <c r="C205" i="8" s="1"/>
  <c r="C206" i="8" a="1"/>
  <c r="C206" i="8" s="1"/>
  <c r="C207" i="8" a="1"/>
  <c r="C207" i="8" s="1"/>
  <c r="C208" i="8" a="1"/>
  <c r="C208" i="8" s="1"/>
  <c r="C209" i="8" a="1"/>
  <c r="C209" i="8" s="1"/>
  <c r="C210" i="8" a="1"/>
  <c r="C210" i="8" s="1"/>
  <c r="C211" i="8" a="1"/>
  <c r="C211" i="8" s="1"/>
  <c r="C212" i="8" a="1"/>
  <c r="C212" i="8" s="1"/>
  <c r="C213" i="8" a="1"/>
  <c r="C213" i="8" s="1"/>
  <c r="C214" i="8" a="1"/>
  <c r="C214" i="8" s="1"/>
  <c r="C215" i="8" a="1"/>
  <c r="C215" i="8" s="1"/>
  <c r="C216" i="8" a="1"/>
  <c r="C216" i="8" s="1"/>
  <c r="C217" i="8" a="1"/>
  <c r="C217" i="8" s="1"/>
  <c r="C218" i="8" a="1"/>
  <c r="C218" i="8" s="1"/>
  <c r="C219" i="8" a="1"/>
  <c r="C219" i="8" s="1"/>
  <c r="C220" i="8" a="1"/>
  <c r="C220" i="8" s="1"/>
  <c r="C221" i="8" a="1"/>
  <c r="C221" i="8" s="1"/>
  <c r="C222" i="8" a="1"/>
  <c r="C222" i="8" s="1"/>
  <c r="C223" i="8" a="1"/>
  <c r="C223" i="8" s="1"/>
  <c r="C224" i="8" a="1"/>
  <c r="C224" i="8" s="1"/>
  <c r="C225" i="8" a="1"/>
  <c r="C225" i="8" s="1"/>
  <c r="C226" i="8" a="1"/>
  <c r="C226" i="8" s="1"/>
  <c r="C227" i="8" a="1"/>
  <c r="C227" i="8" s="1"/>
  <c r="C228" i="8" a="1"/>
  <c r="C228" i="8" s="1"/>
  <c r="C229" i="8" a="1"/>
  <c r="C229" i="8" s="1"/>
  <c r="C230" i="8" a="1"/>
  <c r="C230" i="8" s="1"/>
  <c r="C231" i="8" a="1"/>
  <c r="C231" i="8" s="1"/>
  <c r="C232" i="8" a="1"/>
  <c r="C232" i="8" s="1"/>
  <c r="C233" i="8" a="1"/>
  <c r="C233" i="8" s="1"/>
  <c r="C234" i="8" a="1"/>
  <c r="C234" i="8" s="1"/>
  <c r="C235" i="8" a="1"/>
  <c r="C235" i="8" s="1"/>
  <c r="C236" i="8" a="1"/>
  <c r="C236" i="8" s="1"/>
  <c r="C237" i="8" a="1"/>
  <c r="C237" i="8" s="1"/>
  <c r="C238" i="8" a="1"/>
  <c r="C238" i="8" s="1"/>
  <c r="C239" i="8" a="1"/>
  <c r="C239" i="8" s="1"/>
  <c r="C240" i="8" a="1"/>
  <c r="C240" i="8" s="1"/>
  <c r="C241" i="8" a="1"/>
  <c r="C241" i="8" s="1"/>
  <c r="C242" i="8" a="1"/>
  <c r="C242" i="8" s="1"/>
  <c r="C243" i="8" a="1"/>
  <c r="C243" i="8" s="1"/>
  <c r="C244" i="8" a="1"/>
  <c r="C244" i="8" s="1"/>
  <c r="C245" i="8" a="1"/>
  <c r="C245" i="8" s="1"/>
  <c r="C246" i="8" a="1"/>
  <c r="C246" i="8" s="1"/>
  <c r="C247" i="8" a="1"/>
  <c r="C247" i="8" s="1"/>
  <c r="C248" i="8" a="1"/>
  <c r="C248" i="8" s="1"/>
  <c r="C249" i="8" a="1"/>
  <c r="C249" i="8" s="1"/>
  <c r="C250" i="8" a="1"/>
  <c r="C250" i="8" s="1"/>
  <c r="C251" i="8" a="1"/>
  <c r="C251" i="8" s="1"/>
  <c r="C252" i="8" a="1"/>
  <c r="C252" i="8" s="1"/>
  <c r="C253" i="8" a="1"/>
  <c r="C253" i="8" s="1"/>
  <c r="C254" i="8" a="1"/>
  <c r="C254" i="8" s="1"/>
  <c r="C255" i="8" a="1"/>
  <c r="C255" i="8" s="1"/>
  <c r="C256" i="8" a="1"/>
  <c r="C256" i="8" s="1"/>
  <c r="C257" i="8" a="1"/>
  <c r="C257" i="8" s="1"/>
  <c r="C258" i="8" a="1"/>
  <c r="C258" i="8" s="1"/>
  <c r="C259" i="8" a="1"/>
  <c r="C259" i="8" s="1"/>
  <c r="C260" i="8" a="1"/>
  <c r="C260" i="8" s="1"/>
  <c r="C261" i="8" a="1"/>
  <c r="C261" i="8" s="1"/>
  <c r="C262" i="8" a="1"/>
  <c r="C262" i="8" s="1"/>
  <c r="C263" i="8" a="1"/>
  <c r="C263" i="8" s="1"/>
  <c r="C264" i="8" a="1"/>
  <c r="C264" i="8" s="1"/>
  <c r="C265" i="8" a="1"/>
  <c r="C265" i="8" s="1"/>
  <c r="C266" i="8" a="1"/>
  <c r="C266" i="8" s="1"/>
  <c r="C267" i="8" a="1"/>
  <c r="C267" i="8" s="1"/>
  <c r="C268" i="8" a="1"/>
  <c r="C268" i="8" s="1"/>
  <c r="C269" i="8" a="1"/>
  <c r="C269" i="8" s="1"/>
  <c r="C270" i="8" a="1"/>
  <c r="C270" i="8" s="1"/>
  <c r="C271" i="8" a="1"/>
  <c r="C271" i="8" s="1"/>
  <c r="C272" i="8" a="1"/>
  <c r="C272" i="8" s="1"/>
  <c r="C273" i="8" a="1"/>
  <c r="C273" i="8" s="1"/>
  <c r="C274" i="8" a="1"/>
  <c r="C274" i="8" s="1"/>
  <c r="C275" i="8" a="1"/>
  <c r="C275" i="8" s="1"/>
  <c r="C276" i="8" a="1"/>
  <c r="C276" i="8" s="1"/>
  <c r="C277" i="8" a="1"/>
  <c r="C277" i="8" s="1"/>
  <c r="C278" i="8" a="1"/>
  <c r="C278" i="8" s="1"/>
  <c r="C279" i="8" a="1"/>
  <c r="C279" i="8" s="1"/>
  <c r="C280" i="8" a="1"/>
  <c r="C280" i="8" s="1"/>
  <c r="C281" i="8" a="1"/>
  <c r="C281" i="8" s="1"/>
  <c r="C282" i="8" a="1"/>
  <c r="C282" i="8" s="1"/>
  <c r="C283" i="8" a="1"/>
  <c r="C283" i="8" s="1"/>
  <c r="C284" i="8" a="1"/>
  <c r="C284" i="8" s="1"/>
  <c r="C285" i="8" a="1"/>
  <c r="C285" i="8" s="1"/>
  <c r="C286" i="8" a="1"/>
  <c r="C286" i="8" s="1"/>
  <c r="C287" i="8" a="1"/>
  <c r="C287" i="8" s="1"/>
  <c r="C288" i="8" a="1"/>
  <c r="C288" i="8" s="1"/>
  <c r="C289" i="8" a="1"/>
  <c r="C289" i="8" s="1"/>
  <c r="C290" i="8" a="1"/>
  <c r="C290" i="8" s="1"/>
  <c r="C291" i="8" a="1"/>
  <c r="C291" i="8" s="1"/>
  <c r="C292" i="8" a="1"/>
  <c r="C292" i="8" s="1"/>
  <c r="C293" i="8" a="1"/>
  <c r="C293" i="8" s="1"/>
  <c r="C294" i="8" a="1"/>
  <c r="C294" i="8" s="1"/>
  <c r="C295" i="8" a="1"/>
  <c r="C295" i="8" s="1"/>
  <c r="C296" i="8" a="1"/>
  <c r="C296" i="8" s="1"/>
  <c r="C297" i="8" a="1"/>
  <c r="C297" i="8" s="1"/>
  <c r="C298" i="8" a="1"/>
  <c r="C298" i="8" s="1"/>
  <c r="C299" i="8" a="1"/>
  <c r="C299" i="8" s="1"/>
  <c r="C300" i="8" a="1"/>
  <c r="C300" i="8" s="1"/>
  <c r="C301" i="8" a="1"/>
  <c r="C301" i="8" s="1"/>
  <c r="C302" i="8" a="1"/>
  <c r="C302" i="8" s="1"/>
  <c r="C303" i="8" a="1"/>
  <c r="C303" i="8" s="1"/>
  <c r="C304" i="8" a="1"/>
  <c r="C304" i="8" s="1"/>
  <c r="C305" i="8" a="1"/>
  <c r="C305" i="8" s="1"/>
  <c r="C306" i="8" a="1"/>
  <c r="C306" i="8" s="1"/>
  <c r="C307" i="8" a="1"/>
  <c r="C307" i="8" s="1"/>
  <c r="C308" i="8" a="1"/>
  <c r="C308" i="8" s="1"/>
  <c r="C309" i="8" a="1"/>
  <c r="C309" i="8" s="1"/>
  <c r="C310" i="8" a="1"/>
  <c r="C310" i="8" s="1"/>
  <c r="C311" i="8" a="1"/>
  <c r="C311" i="8" s="1"/>
  <c r="C312" i="8" a="1"/>
  <c r="C312" i="8" s="1"/>
  <c r="C313" i="8" a="1"/>
  <c r="C313" i="8" s="1"/>
  <c r="C314" i="8" a="1"/>
  <c r="C314" i="8" s="1"/>
  <c r="C315" i="8" a="1"/>
  <c r="C315" i="8" s="1"/>
  <c r="C316" i="8" a="1"/>
  <c r="C316" i="8" s="1"/>
  <c r="C317" i="8" a="1"/>
  <c r="C317" i="8" s="1"/>
  <c r="C318" i="8" a="1"/>
  <c r="C318" i="8" s="1"/>
  <c r="C319" i="8" a="1"/>
  <c r="C319" i="8" s="1"/>
  <c r="C320" i="8" a="1"/>
  <c r="C320" i="8" s="1"/>
  <c r="C321" i="8" a="1"/>
  <c r="C321" i="8" s="1"/>
  <c r="C322" i="8" a="1"/>
  <c r="C322" i="8" s="1"/>
  <c r="C323" i="8" a="1"/>
  <c r="C323" i="8" s="1"/>
  <c r="C324" i="8" a="1"/>
  <c r="C324" i="8" s="1"/>
  <c r="C325" i="8" a="1"/>
  <c r="C325" i="8" s="1"/>
  <c r="C326" i="8" a="1"/>
  <c r="C326" i="8" s="1"/>
  <c r="C327" i="8" a="1"/>
  <c r="C327" i="8" s="1"/>
  <c r="C328" i="8" a="1"/>
  <c r="C328" i="8" s="1"/>
  <c r="C329" i="8" a="1"/>
  <c r="C329" i="8" s="1"/>
  <c r="C330" i="8" a="1"/>
  <c r="C330" i="8" s="1"/>
  <c r="C331" i="8" a="1"/>
  <c r="C331" i="8" s="1"/>
  <c r="C332" i="8" a="1"/>
  <c r="C332" i="8" s="1"/>
  <c r="C333" i="8" a="1"/>
  <c r="C333" i="8" s="1"/>
  <c r="C334" i="8" a="1"/>
  <c r="C334" i="8" s="1"/>
  <c r="C335" i="8" a="1"/>
  <c r="C335" i="8" s="1"/>
  <c r="C336" i="8" a="1"/>
  <c r="C336" i="8" s="1"/>
  <c r="C337" i="8" a="1"/>
  <c r="C337" i="8" s="1"/>
  <c r="C338" i="8" a="1"/>
  <c r="C338" i="8" s="1"/>
  <c r="C339" i="8" a="1"/>
  <c r="C339" i="8" s="1"/>
  <c r="C340" i="8" a="1"/>
  <c r="C340" i="8" s="1"/>
  <c r="C341" i="8" a="1"/>
  <c r="C341" i="8" s="1"/>
  <c r="C342" i="8" a="1"/>
  <c r="C342" i="8" s="1"/>
  <c r="C343" i="8" a="1"/>
  <c r="C343" i="8" s="1"/>
  <c r="C344" i="8" a="1"/>
  <c r="C344" i="8" s="1"/>
  <c r="C345" i="8" a="1"/>
  <c r="C345" i="8" s="1"/>
  <c r="C346" i="8" a="1"/>
  <c r="C346" i="8" s="1"/>
  <c r="C347" i="8" a="1"/>
  <c r="C347" i="8" s="1"/>
  <c r="C348" i="8" a="1"/>
  <c r="C348" i="8" s="1"/>
  <c r="C349" i="8" a="1"/>
  <c r="C349" i="8" s="1"/>
  <c r="C350" i="8" a="1"/>
  <c r="C350" i="8" s="1"/>
  <c r="C351" i="8" a="1"/>
  <c r="C351" i="8" s="1"/>
  <c r="C352" i="8" a="1"/>
  <c r="C352" i="8" s="1"/>
  <c r="C353" i="8" a="1"/>
  <c r="C353" i="8" s="1"/>
  <c r="C354" i="8" a="1"/>
  <c r="C354" i="8" s="1"/>
  <c r="C355" i="8" a="1"/>
  <c r="C355" i="8" s="1"/>
  <c r="C356" i="8" a="1"/>
  <c r="C356" i="8" s="1"/>
  <c r="C357" i="8" a="1"/>
  <c r="C357" i="8" s="1"/>
  <c r="C358" i="8" a="1"/>
  <c r="C358" i="8" s="1"/>
  <c r="C359" i="8" a="1"/>
  <c r="C359" i="8" s="1"/>
  <c r="C360" i="8" a="1"/>
  <c r="C360" i="8" s="1"/>
  <c r="C361" i="8" a="1"/>
  <c r="C361" i="8" s="1"/>
  <c r="C362" i="8" a="1"/>
  <c r="C362" i="8" s="1"/>
  <c r="C363" i="8" a="1"/>
  <c r="C363" i="8" s="1"/>
  <c r="C364" i="8" a="1"/>
  <c r="C364" i="8" s="1"/>
  <c r="C365" i="8" a="1"/>
  <c r="C365" i="8" s="1"/>
  <c r="C366" i="8" a="1"/>
  <c r="C366" i="8" s="1"/>
  <c r="C367" i="8" a="1"/>
  <c r="C367" i="8" s="1"/>
  <c r="C368" i="8" a="1"/>
  <c r="C368" i="8" s="1"/>
  <c r="C369" i="8" a="1"/>
  <c r="C369" i="8" s="1"/>
  <c r="C370" i="8" a="1"/>
  <c r="C370" i="8" s="1"/>
  <c r="C371" i="8" a="1"/>
  <c r="C371" i="8" s="1"/>
  <c r="C372" i="8" a="1"/>
  <c r="C372" i="8" s="1"/>
  <c r="C373" i="8" a="1"/>
  <c r="C373" i="8" s="1"/>
  <c r="C374" i="8" a="1"/>
  <c r="C374" i="8" s="1"/>
  <c r="C375" i="8" a="1"/>
  <c r="C375" i="8" s="1"/>
  <c r="C376" i="8" a="1"/>
  <c r="C376" i="8" s="1"/>
  <c r="C377" i="8" a="1"/>
  <c r="C377" i="8" s="1"/>
  <c r="C378" i="8" a="1"/>
  <c r="C378" i="8" s="1"/>
  <c r="C379" i="8" a="1"/>
  <c r="C379" i="8" s="1"/>
  <c r="C380" i="8" a="1"/>
  <c r="C380" i="8" s="1"/>
  <c r="C381" i="8" a="1"/>
  <c r="C381" i="8" s="1"/>
  <c r="C382" i="8" a="1"/>
  <c r="C382" i="8" s="1"/>
  <c r="C383" i="8" a="1"/>
  <c r="C383" i="8" s="1"/>
  <c r="C384" i="8" a="1"/>
  <c r="C384" i="8" s="1"/>
  <c r="C385" i="8" a="1"/>
  <c r="C385" i="8" s="1"/>
  <c r="C386" i="8" a="1"/>
  <c r="C386" i="8" s="1"/>
  <c r="C387" i="8" a="1"/>
  <c r="C387" i="8" s="1"/>
  <c r="C388" i="8" a="1"/>
  <c r="C388" i="8" s="1"/>
  <c r="C389" i="8" a="1"/>
  <c r="C389" i="8" s="1"/>
  <c r="C390" i="8" a="1"/>
  <c r="C390" i="8" s="1"/>
  <c r="C391" i="8" a="1"/>
  <c r="C391" i="8" s="1"/>
  <c r="C392" i="8" a="1"/>
  <c r="C392" i="8" s="1"/>
  <c r="C393" i="8" a="1"/>
  <c r="C393" i="8" s="1"/>
  <c r="C394" i="8" a="1"/>
  <c r="C394" i="8" s="1"/>
  <c r="C395" i="8" a="1"/>
  <c r="C395" i="8" s="1"/>
  <c r="C396" i="8" a="1"/>
  <c r="C396" i="8" s="1"/>
  <c r="C397" i="8" a="1"/>
  <c r="C397" i="8" s="1"/>
  <c r="C398" i="8" a="1"/>
  <c r="C398" i="8" s="1"/>
  <c r="C399" i="8" a="1"/>
  <c r="C399" i="8" s="1"/>
  <c r="C400" i="8" a="1"/>
  <c r="C400" i="8" s="1"/>
  <c r="C401" i="8" a="1"/>
  <c r="C401" i="8" s="1"/>
  <c r="C402" i="8" a="1"/>
  <c r="C402" i="8" s="1"/>
  <c r="C403" i="8" a="1"/>
  <c r="C403" i="8" s="1"/>
  <c r="C404" i="8" a="1"/>
  <c r="C404" i="8" s="1"/>
  <c r="C405" i="8" a="1"/>
  <c r="C405" i="8" s="1"/>
  <c r="C406" i="8" a="1"/>
  <c r="C406" i="8" s="1"/>
  <c r="C407" i="8" a="1"/>
  <c r="C407" i="8" s="1"/>
  <c r="C408" i="8" a="1"/>
  <c r="C408" i="8" s="1"/>
  <c r="C409" i="8" a="1"/>
  <c r="C409" i="8" s="1"/>
  <c r="C410" i="8" a="1"/>
  <c r="C410" i="8" s="1"/>
  <c r="C411" i="8" a="1"/>
  <c r="C411" i="8" s="1"/>
  <c r="C412" i="8" a="1"/>
  <c r="C412" i="8" s="1"/>
  <c r="C413" i="8" a="1"/>
  <c r="C413" i="8" s="1"/>
  <c r="C414" i="8" a="1"/>
  <c r="C414" i="8" s="1"/>
  <c r="C415" i="8" a="1"/>
  <c r="C415" i="8" s="1"/>
  <c r="C416" i="8" a="1"/>
  <c r="C416" i="8" s="1"/>
  <c r="C417" i="8" a="1"/>
  <c r="C417" i="8" s="1"/>
  <c r="C418" i="8" a="1"/>
  <c r="C418" i="8" s="1"/>
  <c r="C419" i="8" a="1"/>
  <c r="C419" i="8" s="1"/>
  <c r="C420" i="8" a="1"/>
  <c r="C420" i="8" s="1"/>
  <c r="C421" i="8" a="1"/>
  <c r="C421" i="8" s="1"/>
  <c r="C422" i="8" a="1"/>
  <c r="C422" i="8" s="1"/>
  <c r="C423" i="8" a="1"/>
  <c r="C423" i="8" s="1"/>
  <c r="C424" i="8" a="1"/>
  <c r="C424" i="8" s="1"/>
  <c r="C425" i="8" a="1"/>
  <c r="C425" i="8" s="1"/>
  <c r="C426" i="8" a="1"/>
  <c r="C426" i="8" s="1"/>
  <c r="C427" i="8" a="1"/>
  <c r="C427" i="8" s="1"/>
  <c r="C428" i="8" a="1"/>
  <c r="C428" i="8" s="1"/>
  <c r="C429" i="8" a="1"/>
  <c r="C429" i="8" s="1"/>
  <c r="C430" i="8" a="1"/>
  <c r="C430" i="8" s="1"/>
  <c r="C431" i="8" a="1"/>
  <c r="C431" i="8" s="1"/>
  <c r="C432" i="8" a="1"/>
  <c r="C432" i="8" s="1"/>
  <c r="C433" i="8" a="1"/>
  <c r="C433" i="8" s="1"/>
  <c r="C434" i="8" a="1"/>
  <c r="C434" i="8" s="1"/>
  <c r="C435" i="8" a="1"/>
  <c r="C435" i="8" s="1"/>
  <c r="C436" i="8" a="1"/>
  <c r="C436" i="8" s="1"/>
  <c r="C437" i="8" a="1"/>
  <c r="C437" i="8" s="1"/>
  <c r="C438" i="8" a="1"/>
  <c r="C438" i="8" s="1"/>
  <c r="C439" i="8" a="1"/>
  <c r="C439" i="8" s="1"/>
  <c r="C440" i="8" a="1"/>
  <c r="C440" i="8" s="1"/>
  <c r="C441" i="8" a="1"/>
  <c r="C441" i="8" s="1"/>
  <c r="C442" i="8" a="1"/>
  <c r="C442" i="8" s="1"/>
  <c r="C443" i="8" a="1"/>
  <c r="C443" i="8" s="1"/>
  <c r="C444" i="8" a="1"/>
  <c r="C444" i="8" s="1"/>
  <c r="C445" i="8" a="1"/>
  <c r="C445" i="8" s="1"/>
  <c r="C446" i="8" a="1"/>
  <c r="C446" i="8" s="1"/>
  <c r="C447" i="8" a="1"/>
  <c r="C447" i="8" s="1"/>
  <c r="C448" i="8" a="1"/>
  <c r="C448" i="8" s="1"/>
  <c r="C449" i="8" a="1"/>
  <c r="C449" i="8" s="1"/>
  <c r="C450" i="8" a="1"/>
  <c r="C450" i="8" s="1"/>
  <c r="C451" i="8" a="1"/>
  <c r="C451" i="8" s="1"/>
  <c r="C452" i="8" a="1"/>
  <c r="C452" i="8" s="1"/>
  <c r="C453" i="8" a="1"/>
  <c r="C453" i="8" s="1"/>
  <c r="C454" i="8" a="1"/>
  <c r="C454" i="8" s="1"/>
  <c r="C455" i="8" a="1"/>
  <c r="C455" i="8" s="1"/>
  <c r="C456" i="8" a="1"/>
  <c r="C456" i="8" s="1"/>
  <c r="C457" i="8" a="1"/>
  <c r="C457" i="8" s="1"/>
  <c r="C458" i="8" a="1"/>
  <c r="C458" i="8" s="1"/>
  <c r="C459" i="8" a="1"/>
  <c r="C459" i="8" s="1"/>
  <c r="C460" i="8" a="1"/>
  <c r="C460" i="8" s="1"/>
  <c r="C461" i="8" a="1"/>
  <c r="C461" i="8" s="1"/>
  <c r="C462" i="8" a="1"/>
  <c r="C462" i="8" s="1"/>
  <c r="C463" i="8" a="1"/>
  <c r="C463" i="8" s="1"/>
  <c r="C464" i="8" a="1"/>
  <c r="C464" i="8" s="1"/>
  <c r="C465" i="8" a="1"/>
  <c r="C465" i="8" s="1"/>
  <c r="C466" i="8" a="1"/>
  <c r="C466" i="8" s="1"/>
  <c r="C467" i="8" a="1"/>
  <c r="C467" i="8" s="1"/>
  <c r="C468" i="8" a="1"/>
  <c r="C468" i="8" s="1"/>
  <c r="C469" i="8" a="1"/>
  <c r="C469" i="8" s="1"/>
  <c r="C470" i="8" a="1"/>
  <c r="C470" i="8" s="1"/>
  <c r="C471" i="8" a="1"/>
  <c r="C471" i="8" s="1"/>
  <c r="C472" i="8" a="1"/>
  <c r="C472" i="8" s="1"/>
  <c r="C473" i="8" a="1"/>
  <c r="C473" i="8" s="1"/>
  <c r="C474" i="8" a="1"/>
  <c r="C474" i="8" s="1"/>
  <c r="C475" i="8" a="1"/>
  <c r="C475" i="8" s="1"/>
  <c r="C476" i="8" a="1"/>
  <c r="C476" i="8" s="1"/>
  <c r="C477" i="8" a="1"/>
  <c r="C477" i="8" s="1"/>
  <c r="C478" i="8" a="1"/>
  <c r="C478" i="8" s="1"/>
  <c r="C479" i="8" a="1"/>
  <c r="C479" i="8" s="1"/>
  <c r="C480" i="8" a="1"/>
  <c r="C480" i="8" s="1"/>
  <c r="C481" i="8" a="1"/>
  <c r="C481" i="8" s="1"/>
  <c r="C482" i="8" a="1"/>
  <c r="C482" i="8" s="1"/>
  <c r="C483" i="8" a="1"/>
  <c r="C483" i="8" s="1"/>
  <c r="C484" i="8" a="1"/>
  <c r="C484" i="8" s="1"/>
  <c r="C485" i="8" a="1"/>
  <c r="C485" i="8" s="1"/>
  <c r="C486" i="8" a="1"/>
  <c r="C486" i="8" s="1"/>
  <c r="C487" i="8" a="1"/>
  <c r="C487" i="8" s="1"/>
  <c r="C488" i="8" a="1"/>
  <c r="C488" i="8" s="1"/>
  <c r="C489" i="8" a="1"/>
  <c r="C489" i="8" s="1"/>
  <c r="C490" i="8" a="1"/>
  <c r="C490" i="8" s="1"/>
  <c r="C491" i="8" a="1"/>
  <c r="C491" i="8" s="1"/>
  <c r="C492" i="8" a="1"/>
  <c r="C492" i="8" s="1"/>
  <c r="C493" i="8" a="1"/>
  <c r="C493" i="8" s="1"/>
  <c r="C494" i="8" a="1"/>
  <c r="C494" i="8" s="1"/>
  <c r="C495" i="8" a="1"/>
  <c r="C495" i="8" s="1"/>
  <c r="C496" i="8" a="1"/>
  <c r="C496" i="8" s="1"/>
  <c r="C497" i="8" a="1"/>
  <c r="C497" i="8" s="1"/>
  <c r="C498" i="8" a="1"/>
  <c r="C498" i="8" s="1"/>
  <c r="C499" i="8" a="1"/>
  <c r="C499" i="8" s="1"/>
  <c r="C500" i="8" a="1"/>
  <c r="C500" i="8" s="1"/>
  <c r="C501" i="8" a="1"/>
  <c r="C501" i="8" s="1"/>
  <c r="C502" i="8" a="1"/>
  <c r="C502" i="8" s="1"/>
  <c r="C503" i="8" a="1"/>
  <c r="C503" i="8" s="1"/>
  <c r="C504" i="8" a="1"/>
  <c r="C504" i="8" s="1"/>
  <c r="C505" i="8" a="1"/>
  <c r="C505" i="8" s="1"/>
  <c r="C506" i="8" a="1"/>
  <c r="C506" i="8" s="1"/>
  <c r="C507" i="8" a="1"/>
  <c r="C507" i="8" s="1"/>
  <c r="C508" i="8" a="1"/>
  <c r="C508" i="8" s="1"/>
  <c r="C509" i="8" a="1"/>
  <c r="C509" i="8" s="1"/>
  <c r="C510" i="8" a="1"/>
  <c r="C510" i="8" s="1"/>
  <c r="C511" i="8" a="1"/>
  <c r="C511" i="8" s="1"/>
  <c r="C512" i="8" a="1"/>
  <c r="C512" i="8" s="1"/>
  <c r="C513" i="8" a="1"/>
  <c r="C513" i="8" s="1"/>
  <c r="C514" i="8" a="1"/>
  <c r="C514" i="8" s="1"/>
  <c r="C515" i="8" a="1"/>
  <c r="C515" i="8" s="1"/>
  <c r="C516" i="8" a="1"/>
  <c r="C516" i="8" s="1"/>
  <c r="C517" i="8" a="1"/>
  <c r="C517" i="8" s="1"/>
  <c r="C518" i="8" a="1"/>
  <c r="C518" i="8" s="1"/>
  <c r="C519" i="8" a="1"/>
  <c r="C519" i="8" s="1"/>
  <c r="C520" i="8" a="1"/>
  <c r="C520" i="8" s="1"/>
  <c r="C521" i="8" a="1"/>
  <c r="C521" i="8" s="1"/>
  <c r="C522" i="8" a="1"/>
  <c r="C522" i="8" s="1"/>
  <c r="C523" i="8" a="1"/>
  <c r="C523" i="8" s="1"/>
  <c r="C524" i="8" a="1"/>
  <c r="C524" i="8" s="1"/>
  <c r="C525" i="8" a="1"/>
  <c r="C525" i="8" s="1"/>
  <c r="C526" i="8" a="1"/>
  <c r="C526" i="8" s="1"/>
  <c r="C527" i="8" a="1"/>
  <c r="C527" i="8" s="1"/>
  <c r="C528" i="8" a="1"/>
  <c r="C528" i="8" s="1"/>
  <c r="C529" i="8" a="1"/>
  <c r="C529" i="8" s="1"/>
  <c r="C530" i="8" a="1"/>
  <c r="C530" i="8" s="1"/>
  <c r="C531" i="8" a="1"/>
  <c r="C531" i="8" s="1"/>
  <c r="C532" i="8" a="1"/>
  <c r="C532" i="8" s="1"/>
  <c r="C533" i="8" a="1"/>
  <c r="C533" i="8" s="1"/>
  <c r="C534" i="8" a="1"/>
  <c r="C534" i="8" s="1"/>
  <c r="C535" i="8" a="1"/>
  <c r="C535" i="8" s="1"/>
  <c r="C536" i="8" a="1"/>
  <c r="C536" i="8" s="1"/>
  <c r="C537" i="8" a="1"/>
  <c r="C537" i="8" s="1"/>
  <c r="C538" i="8" a="1"/>
  <c r="C538" i="8" s="1"/>
  <c r="C539" i="8" a="1"/>
  <c r="C539" i="8" s="1"/>
  <c r="C540" i="8" a="1"/>
  <c r="C540" i="8" s="1"/>
  <c r="C541" i="8" a="1"/>
  <c r="C541" i="8" s="1"/>
  <c r="C542" i="8" a="1"/>
  <c r="C542" i="8" s="1"/>
  <c r="C543" i="8" a="1"/>
  <c r="C543" i="8" s="1"/>
  <c r="C544" i="8" a="1"/>
  <c r="C544" i="8" s="1"/>
  <c r="C545" i="8" a="1"/>
  <c r="C545" i="8" s="1"/>
  <c r="C546" i="8" a="1"/>
  <c r="C546" i="8" s="1"/>
  <c r="C547" i="8" a="1"/>
  <c r="C547" i="8" s="1"/>
  <c r="C548" i="8" a="1"/>
  <c r="C548" i="8" s="1"/>
  <c r="C549" i="8" a="1"/>
  <c r="C549" i="8" s="1"/>
  <c r="C550" i="8" a="1"/>
  <c r="C550" i="8" s="1"/>
  <c r="C551" i="8" a="1"/>
  <c r="C551" i="8" s="1"/>
  <c r="C552" i="8" a="1"/>
  <c r="C552" i="8" s="1"/>
  <c r="C553" i="8" a="1"/>
  <c r="C553" i="8" s="1"/>
  <c r="C554" i="8" a="1"/>
  <c r="C554" i="8" s="1"/>
  <c r="C555" i="8" a="1"/>
  <c r="C555" i="8" s="1"/>
  <c r="C556" i="8" a="1"/>
  <c r="C556" i="8" s="1"/>
  <c r="C557" i="8" a="1"/>
  <c r="C557" i="8" s="1"/>
  <c r="C558" i="8" a="1"/>
  <c r="C558" i="8" s="1"/>
  <c r="C559" i="8" a="1"/>
  <c r="C559" i="8" s="1"/>
  <c r="C560" i="8" a="1"/>
  <c r="C560" i="8" s="1"/>
  <c r="C561" i="8" a="1"/>
  <c r="C561" i="8" s="1"/>
  <c r="C562" i="8" a="1"/>
  <c r="C562" i="8" s="1"/>
  <c r="C563" i="8" a="1"/>
  <c r="C563" i="8" s="1"/>
  <c r="C564" i="8" a="1"/>
  <c r="C564" i="8" s="1"/>
  <c r="C565" i="8" a="1"/>
  <c r="C565" i="8" s="1"/>
  <c r="C566" i="8" a="1"/>
  <c r="C566" i="8" s="1"/>
  <c r="C567" i="8" a="1"/>
  <c r="C567" i="8" s="1"/>
  <c r="C568" i="8" a="1"/>
  <c r="C568" i="8" s="1"/>
  <c r="C569" i="8" a="1"/>
  <c r="C569" i="8" s="1"/>
  <c r="C570" i="8" a="1"/>
  <c r="C570" i="8" s="1"/>
  <c r="C571" i="8" a="1"/>
  <c r="C571" i="8" s="1"/>
  <c r="C572" i="8" a="1"/>
  <c r="C572" i="8" s="1"/>
  <c r="C573" i="8" a="1"/>
  <c r="C573" i="8" s="1"/>
  <c r="C574" i="8" a="1"/>
  <c r="C574" i="8" s="1"/>
  <c r="C575" i="8" a="1"/>
  <c r="C575" i="8" s="1"/>
  <c r="C576" i="8" a="1"/>
  <c r="C576" i="8" s="1"/>
  <c r="C577" i="8" a="1"/>
  <c r="C577" i="8" s="1"/>
  <c r="C578" i="8" a="1"/>
  <c r="C578" i="8" s="1"/>
  <c r="C579" i="8" a="1"/>
  <c r="C579" i="8" s="1"/>
  <c r="C580" i="8" a="1"/>
  <c r="C580" i="8" s="1"/>
  <c r="C581" i="8" a="1"/>
  <c r="C581" i="8" s="1"/>
  <c r="C582" i="8" a="1"/>
  <c r="C582" i="8" s="1"/>
  <c r="C583" i="8" a="1"/>
  <c r="C583" i="8" s="1"/>
  <c r="C584" i="8" a="1"/>
  <c r="C584" i="8" s="1"/>
  <c r="C585" i="8" a="1"/>
  <c r="C585" i="8" s="1"/>
  <c r="C586" i="8" a="1"/>
  <c r="C586" i="8" s="1"/>
  <c r="C587" i="8" a="1"/>
  <c r="C587" i="8" s="1"/>
  <c r="C588" i="8" a="1"/>
  <c r="C588" i="8" s="1"/>
  <c r="C589" i="8" a="1"/>
  <c r="C589" i="8" s="1"/>
  <c r="C590" i="8" a="1"/>
  <c r="C590" i="8" s="1"/>
  <c r="C591" i="8" a="1"/>
  <c r="C591" i="8" s="1"/>
  <c r="C592" i="8" a="1"/>
  <c r="C592" i="8" s="1"/>
  <c r="C593" i="8" a="1"/>
  <c r="C593" i="8" s="1"/>
  <c r="C594" i="8" a="1"/>
  <c r="C594" i="8" s="1"/>
  <c r="C595" i="8" a="1"/>
  <c r="C595" i="8" s="1"/>
  <c r="C596" i="8" a="1"/>
  <c r="C596" i="8" s="1"/>
  <c r="C597" i="8" a="1"/>
  <c r="C597" i="8" s="1"/>
  <c r="C598" i="8" a="1"/>
  <c r="C598" i="8" s="1"/>
  <c r="C599" i="8" a="1"/>
  <c r="C599" i="8" s="1"/>
  <c r="C600" i="8" a="1"/>
  <c r="C600" i="8" s="1"/>
  <c r="C601" i="8" a="1"/>
  <c r="C601" i="8" s="1"/>
  <c r="C602" i="8" a="1"/>
  <c r="C602" i="8" s="1"/>
  <c r="C603" i="8" a="1"/>
  <c r="C603" i="8" s="1"/>
  <c r="C604" i="8" a="1"/>
  <c r="C604" i="8" s="1"/>
  <c r="C605" i="8" a="1"/>
  <c r="C605" i="8" s="1"/>
  <c r="C606" i="8" a="1"/>
  <c r="C606" i="8" s="1"/>
  <c r="C607" i="8" a="1"/>
  <c r="C607" i="8" s="1"/>
  <c r="C608" i="8" a="1"/>
  <c r="C608" i="8" s="1"/>
  <c r="C609" i="8" a="1"/>
  <c r="C609" i="8" s="1"/>
  <c r="C610" i="8" a="1"/>
  <c r="C610" i="8" s="1"/>
  <c r="C611" i="8" a="1"/>
  <c r="C611" i="8" s="1"/>
  <c r="C612" i="8" a="1"/>
  <c r="C612" i="8" s="1"/>
  <c r="C613" i="8" a="1"/>
  <c r="C613" i="8" s="1"/>
  <c r="C614" i="8" a="1"/>
  <c r="C614" i="8" s="1"/>
  <c r="C615" i="8" a="1"/>
  <c r="C615" i="8" s="1"/>
  <c r="C616" i="8" a="1"/>
  <c r="C616" i="8" s="1"/>
  <c r="C617" i="8" a="1"/>
  <c r="C617" i="8" s="1"/>
  <c r="C618" i="8" a="1"/>
  <c r="C618" i="8" s="1"/>
  <c r="C619" i="8" a="1"/>
  <c r="C619" i="8" s="1"/>
  <c r="C620" i="8" a="1"/>
  <c r="C620" i="8" s="1"/>
  <c r="C621" i="8" a="1"/>
  <c r="C621" i="8" s="1"/>
  <c r="C622" i="8" a="1"/>
  <c r="C622" i="8" s="1"/>
  <c r="C623" i="8" a="1"/>
  <c r="C623" i="8" s="1"/>
  <c r="C624" i="8" a="1"/>
  <c r="C624" i="8" s="1"/>
  <c r="C625" i="8" a="1"/>
  <c r="C625" i="8" s="1"/>
  <c r="C626" i="8" a="1"/>
  <c r="C626" i="8" s="1"/>
  <c r="C627" i="8" a="1"/>
  <c r="C627" i="8" s="1"/>
  <c r="C628" i="8" a="1"/>
  <c r="C628" i="8" s="1"/>
  <c r="C629" i="8" a="1"/>
  <c r="C629" i="8" s="1"/>
  <c r="C630" i="8" a="1"/>
  <c r="C630" i="8" s="1"/>
  <c r="C631" i="8" a="1"/>
  <c r="C631" i="8" s="1"/>
  <c r="C632" i="8" a="1"/>
  <c r="C632" i="8" s="1"/>
  <c r="C633" i="8" a="1"/>
  <c r="C633" i="8" s="1"/>
  <c r="C634" i="8" a="1"/>
  <c r="C634" i="8" s="1"/>
  <c r="C635" i="8" a="1"/>
  <c r="C635" i="8" s="1"/>
  <c r="C636" i="8" a="1"/>
  <c r="C636" i="8" s="1"/>
  <c r="C637" i="8" a="1"/>
  <c r="C637" i="8" s="1"/>
  <c r="C638" i="8" a="1"/>
  <c r="C638" i="8" s="1"/>
  <c r="C639" i="8" a="1"/>
  <c r="C639" i="8" s="1"/>
  <c r="C640" i="8" a="1"/>
  <c r="C640" i="8" s="1"/>
  <c r="C641" i="8" a="1"/>
  <c r="C641" i="8" s="1"/>
  <c r="C642" i="8" a="1"/>
  <c r="C642" i="8" s="1"/>
  <c r="C643" i="8" a="1"/>
  <c r="C643" i="8" s="1"/>
  <c r="C644" i="8" a="1"/>
  <c r="C644" i="8" s="1"/>
  <c r="C645" i="8" a="1"/>
  <c r="C645" i="8" s="1"/>
  <c r="C646" i="8" a="1"/>
  <c r="C646" i="8" s="1"/>
  <c r="C647" i="8" a="1"/>
  <c r="C647" i="8" s="1"/>
  <c r="C648" i="8" a="1"/>
  <c r="C648" i="8" s="1"/>
  <c r="C649" i="8" a="1"/>
  <c r="C649" i="8" s="1"/>
  <c r="C650" i="8" a="1"/>
  <c r="C650" i="8" s="1"/>
  <c r="C651" i="8" a="1"/>
  <c r="C651" i="8" s="1"/>
  <c r="C652" i="8" a="1"/>
  <c r="C652" i="8" s="1"/>
  <c r="C653" i="8" a="1"/>
  <c r="C653" i="8" s="1"/>
  <c r="C654" i="8" a="1"/>
  <c r="C654" i="8" s="1"/>
  <c r="C655" i="8" a="1"/>
  <c r="C655" i="8" s="1"/>
  <c r="C656" i="8" a="1"/>
  <c r="C656" i="8" s="1"/>
  <c r="C657" i="8" a="1"/>
  <c r="C657" i="8" s="1"/>
  <c r="C658" i="8" a="1"/>
  <c r="C658" i="8" s="1"/>
  <c r="C659" i="8" a="1"/>
  <c r="C659" i="8" s="1"/>
  <c r="C660" i="8" a="1"/>
  <c r="C660" i="8" s="1"/>
  <c r="C661" i="8" a="1"/>
  <c r="C661" i="8" s="1"/>
  <c r="C662" i="8" a="1"/>
  <c r="C662" i="8" s="1"/>
  <c r="C663" i="8" a="1"/>
  <c r="C663" i="8" s="1"/>
  <c r="C664" i="8" a="1"/>
  <c r="C664" i="8" s="1"/>
  <c r="C665" i="8" a="1"/>
  <c r="C665" i="8" s="1"/>
  <c r="C666" i="8" a="1"/>
  <c r="C666" i="8" s="1"/>
  <c r="C667" i="8" a="1"/>
  <c r="C667" i="8" s="1"/>
  <c r="C668" i="8" a="1"/>
  <c r="C668" i="8" s="1"/>
  <c r="C669" i="8" a="1"/>
  <c r="C669" i="8" s="1"/>
  <c r="C670" i="8" a="1"/>
  <c r="C670" i="8" s="1"/>
  <c r="C671" i="8" a="1"/>
  <c r="C671" i="8" s="1"/>
  <c r="C672" i="8" a="1"/>
  <c r="C672" i="8" s="1"/>
  <c r="C673" i="8" a="1"/>
  <c r="C673" i="8" s="1"/>
  <c r="C674" i="8" a="1"/>
  <c r="C674" i="8" s="1"/>
  <c r="C675" i="8" a="1"/>
  <c r="C675" i="8" s="1"/>
  <c r="C676" i="8" a="1"/>
  <c r="C676" i="8" s="1"/>
  <c r="C677" i="8" a="1"/>
  <c r="C677" i="8" s="1"/>
  <c r="C678" i="8" a="1"/>
  <c r="C678" i="8" s="1"/>
  <c r="C679" i="8" a="1"/>
  <c r="C679" i="8" s="1"/>
  <c r="C680" i="8" a="1"/>
  <c r="C680" i="8" s="1"/>
  <c r="C681" i="8" a="1"/>
  <c r="C681" i="8" s="1"/>
  <c r="C682" i="8" a="1"/>
  <c r="C682" i="8" s="1"/>
  <c r="C683" i="8" a="1"/>
  <c r="C683" i="8" s="1"/>
  <c r="C684" i="8" a="1"/>
  <c r="C684" i="8" s="1"/>
  <c r="C685" i="8" a="1"/>
  <c r="C685" i="8" s="1"/>
  <c r="C686" i="8" a="1"/>
  <c r="C686" i="8" s="1"/>
  <c r="C687" i="8" a="1"/>
  <c r="C687" i="8" s="1"/>
  <c r="C688" i="8" a="1"/>
  <c r="C688" i="8" s="1"/>
  <c r="C689" i="8" a="1"/>
  <c r="C689" i="8" s="1"/>
  <c r="C690" i="8" a="1"/>
  <c r="C690" i="8" s="1"/>
  <c r="C691" i="8" a="1"/>
  <c r="C691" i="8" s="1"/>
  <c r="C692" i="8" a="1"/>
  <c r="C692" i="8" s="1"/>
  <c r="C693" i="8" a="1"/>
  <c r="C693" i="8" s="1"/>
  <c r="C694" i="8" a="1"/>
  <c r="C694" i="8" s="1"/>
  <c r="C695" i="8" a="1"/>
  <c r="C695" i="8" s="1"/>
  <c r="C696" i="8" a="1"/>
  <c r="C696" i="8" s="1"/>
  <c r="C697" i="8" a="1"/>
  <c r="C697" i="8" s="1"/>
  <c r="C698" i="8" a="1"/>
  <c r="C698" i="8" s="1"/>
  <c r="C699" i="8" a="1"/>
  <c r="C699" i="8" s="1"/>
  <c r="C700" i="8" a="1"/>
  <c r="C700" i="8" s="1"/>
  <c r="C701" i="8" a="1"/>
  <c r="C701" i="8" s="1"/>
  <c r="C702" i="8" a="1"/>
  <c r="C702" i="8" s="1"/>
  <c r="C703" i="8" a="1"/>
  <c r="C703" i="8" s="1"/>
  <c r="C704" i="8" a="1"/>
  <c r="C704" i="8" s="1"/>
  <c r="C705" i="8" a="1"/>
  <c r="C705" i="8" s="1"/>
  <c r="C706" i="8" a="1"/>
  <c r="C706" i="8" s="1"/>
  <c r="C707" i="8" a="1"/>
  <c r="C707" i="8" s="1"/>
  <c r="C708" i="8" a="1"/>
  <c r="C708" i="8" s="1"/>
  <c r="C709" i="8" a="1"/>
  <c r="C709" i="8" s="1"/>
  <c r="C710" i="8" a="1"/>
  <c r="C710" i="8" s="1"/>
  <c r="C711" i="8" a="1"/>
  <c r="C711" i="8" s="1"/>
  <c r="C712" i="8" a="1"/>
  <c r="C712" i="8" s="1"/>
  <c r="C713" i="8" a="1"/>
  <c r="C713" i="8" s="1"/>
  <c r="C714" i="8" a="1"/>
  <c r="C714" i="8" s="1"/>
  <c r="C715" i="8" a="1"/>
  <c r="C715" i="8" s="1"/>
  <c r="C716" i="8" a="1"/>
  <c r="C716" i="8" s="1"/>
  <c r="C717" i="8" a="1"/>
  <c r="C717" i="8" s="1"/>
  <c r="C718" i="8" a="1"/>
  <c r="C718" i="8" s="1"/>
  <c r="C719" i="8" a="1"/>
  <c r="C719" i="8" s="1"/>
  <c r="C720" i="8" a="1"/>
  <c r="C720" i="8" s="1"/>
  <c r="C721" i="8" a="1"/>
  <c r="C721" i="8" s="1"/>
  <c r="C722" i="8" a="1"/>
  <c r="C722" i="8" s="1"/>
  <c r="C723" i="8" a="1"/>
  <c r="C723" i="8" s="1"/>
  <c r="C724" i="8" a="1"/>
  <c r="C724" i="8" s="1"/>
  <c r="C725" i="8" a="1"/>
  <c r="C725" i="8" s="1"/>
  <c r="C726" i="8" a="1"/>
  <c r="C726" i="8" s="1"/>
  <c r="C727" i="8" a="1"/>
  <c r="C727" i="8" s="1"/>
  <c r="C728" i="8" a="1"/>
  <c r="C728" i="8" s="1"/>
  <c r="C729" i="8" a="1"/>
  <c r="C729" i="8" s="1"/>
  <c r="C730" i="8" a="1"/>
  <c r="C730" i="8" s="1"/>
  <c r="C731" i="8" a="1"/>
  <c r="C731" i="8" s="1"/>
  <c r="C732" i="8" a="1"/>
  <c r="C732" i="8" s="1"/>
  <c r="C733" i="8" a="1"/>
  <c r="C733" i="8" s="1"/>
  <c r="C734" i="8" a="1"/>
  <c r="C734" i="8" s="1"/>
  <c r="C735" i="8" a="1"/>
  <c r="C735" i="8" s="1"/>
  <c r="C736" i="8" a="1"/>
  <c r="C736" i="8" s="1"/>
  <c r="C737" i="8" a="1"/>
  <c r="C737" i="8" s="1"/>
  <c r="C738" i="8" a="1"/>
  <c r="C738" i="8" s="1"/>
  <c r="C739" i="8" a="1"/>
  <c r="C739" i="8" s="1"/>
  <c r="C740" i="8" a="1"/>
  <c r="C740" i="8" s="1"/>
  <c r="C741" i="8" a="1"/>
  <c r="C741" i="8" s="1"/>
  <c r="C742" i="8" a="1"/>
  <c r="C742" i="8" s="1"/>
  <c r="C743" i="8" a="1"/>
  <c r="C743" i="8" s="1"/>
  <c r="C744" i="8" a="1"/>
  <c r="C744" i="8" s="1"/>
  <c r="C745" i="8" a="1"/>
  <c r="C745" i="8" s="1"/>
  <c r="C746" i="8" a="1"/>
  <c r="C746" i="8" s="1"/>
  <c r="C747" i="8" a="1"/>
  <c r="C747" i="8" s="1"/>
  <c r="C748" i="8" a="1"/>
  <c r="C748" i="8" s="1"/>
  <c r="C749" i="8" a="1"/>
  <c r="C749" i="8" s="1"/>
  <c r="C750" i="8" a="1"/>
  <c r="C750" i="8" s="1"/>
  <c r="C751" i="8" a="1"/>
  <c r="C751" i="8" s="1"/>
  <c r="C752" i="8" a="1"/>
  <c r="C752" i="8" s="1"/>
  <c r="C753" i="8" a="1"/>
  <c r="C753" i="8" s="1"/>
  <c r="C754" i="8" a="1"/>
  <c r="C754" i="8" s="1"/>
  <c r="C755" i="8" a="1"/>
  <c r="C755" i="8" s="1"/>
  <c r="C756" i="8" a="1"/>
  <c r="C756" i="8" s="1"/>
  <c r="C757" i="8" a="1"/>
  <c r="C757" i="8" s="1"/>
  <c r="C758" i="8" a="1"/>
  <c r="C758" i="8" s="1"/>
  <c r="C759" i="8" a="1"/>
  <c r="C759" i="8" s="1"/>
  <c r="C760" i="8" a="1"/>
  <c r="C760" i="8" s="1"/>
  <c r="C761" i="8" a="1"/>
  <c r="C761" i="8" s="1"/>
  <c r="C762" i="8" a="1"/>
  <c r="C762" i="8" s="1"/>
  <c r="C763" i="8" a="1"/>
  <c r="C763" i="8" s="1"/>
  <c r="C764" i="8" a="1"/>
  <c r="C764" i="8" s="1"/>
  <c r="C765" i="8" a="1"/>
  <c r="C765" i="8" s="1"/>
  <c r="C766" i="8" a="1"/>
  <c r="C766" i="8" s="1"/>
  <c r="C767" i="8" a="1"/>
  <c r="C767" i="8" s="1"/>
  <c r="C768" i="8" a="1"/>
  <c r="C768" i="8" s="1"/>
  <c r="C769" i="8" a="1"/>
  <c r="C769" i="8" s="1"/>
  <c r="C770" i="8" a="1"/>
  <c r="C770" i="8" s="1"/>
  <c r="C771" i="8" a="1"/>
  <c r="C771" i="8" s="1"/>
  <c r="C772" i="8" a="1"/>
  <c r="C772" i="8" s="1"/>
  <c r="C773" i="8" a="1"/>
  <c r="C773" i="8" s="1"/>
  <c r="C774" i="8" a="1"/>
  <c r="C774" i="8" s="1"/>
  <c r="C775" i="8" a="1"/>
  <c r="C775" i="8" s="1"/>
  <c r="C776" i="8" a="1"/>
  <c r="C776" i="8" s="1"/>
  <c r="C777" i="8" a="1"/>
  <c r="C777" i="8" s="1"/>
  <c r="C778" i="8" a="1"/>
  <c r="C778" i="8" s="1"/>
  <c r="C779" i="8" a="1"/>
  <c r="C779" i="8" s="1"/>
  <c r="C780" i="8" a="1"/>
  <c r="C780" i="8" s="1"/>
  <c r="C781" i="8" a="1"/>
  <c r="C781" i="8" s="1"/>
  <c r="C782" i="8" a="1"/>
  <c r="C782" i="8" s="1"/>
  <c r="C783" i="8" a="1"/>
  <c r="C783" i="8" s="1"/>
  <c r="C784" i="8" a="1"/>
  <c r="C784" i="8" s="1"/>
  <c r="C785" i="8" a="1"/>
  <c r="C785" i="8" s="1"/>
  <c r="C786" i="8" a="1"/>
  <c r="C786" i="8" s="1"/>
  <c r="C787" i="8" a="1"/>
  <c r="C787" i="8" s="1"/>
  <c r="C788" i="8" a="1"/>
  <c r="C788" i="8" s="1"/>
  <c r="C789" i="8" a="1"/>
  <c r="C789" i="8" s="1"/>
  <c r="C790" i="8" a="1"/>
  <c r="C790" i="8" s="1"/>
  <c r="C791" i="8" a="1"/>
  <c r="C791" i="8" s="1"/>
  <c r="C792" i="8" a="1"/>
  <c r="C792" i="8" s="1"/>
  <c r="C793" i="8" a="1"/>
  <c r="C793" i="8" s="1"/>
  <c r="C794" i="8" a="1"/>
  <c r="C794" i="8" s="1"/>
  <c r="C795" i="8" a="1"/>
  <c r="C795" i="8" s="1"/>
  <c r="C796" i="8" a="1"/>
  <c r="C796" i="8" s="1"/>
  <c r="C797" i="8" a="1"/>
  <c r="C797" i="8" s="1"/>
  <c r="C798" i="8" a="1"/>
  <c r="C798" i="8" s="1"/>
  <c r="C799" i="8" a="1"/>
  <c r="C799" i="8" s="1"/>
  <c r="C800" i="8" a="1"/>
  <c r="C800" i="8" s="1"/>
  <c r="C801" i="8" a="1"/>
  <c r="C801" i="8" s="1"/>
  <c r="C802" i="8" a="1"/>
  <c r="C802" i="8" s="1"/>
  <c r="C803" i="8" a="1"/>
  <c r="C803" i="8" s="1"/>
  <c r="C804" i="8" a="1"/>
  <c r="C804" i="8" s="1"/>
  <c r="C805" i="8" a="1"/>
  <c r="C805" i="8" s="1"/>
  <c r="C806" i="8" a="1"/>
  <c r="C806" i="8" s="1"/>
  <c r="C807" i="8" a="1"/>
  <c r="C807" i="8" s="1"/>
  <c r="C808" i="8" a="1"/>
  <c r="C808" i="8" s="1"/>
  <c r="C809" i="8" a="1"/>
  <c r="C809" i="8" s="1"/>
  <c r="C810" i="8" a="1"/>
  <c r="C810" i="8" s="1"/>
  <c r="C811" i="8" a="1"/>
  <c r="C811" i="8" s="1"/>
  <c r="C812" i="8" a="1"/>
  <c r="C812" i="8" s="1"/>
  <c r="C813" i="8" a="1"/>
  <c r="C813" i="8" s="1"/>
  <c r="C814" i="8" a="1"/>
  <c r="C814" i="8" s="1"/>
  <c r="C815" i="8" a="1"/>
  <c r="C815" i="8" s="1"/>
  <c r="C816" i="8" a="1"/>
  <c r="C816" i="8" s="1"/>
  <c r="C817" i="8" a="1"/>
  <c r="C817" i="8" s="1"/>
  <c r="C818" i="8" a="1"/>
  <c r="C818" i="8" s="1"/>
  <c r="C819" i="8" a="1"/>
  <c r="C819" i="8" s="1"/>
  <c r="C820" i="8" a="1"/>
  <c r="C820" i="8" s="1"/>
  <c r="C821" i="8" a="1"/>
  <c r="C821" i="8" s="1"/>
  <c r="C822" i="8" a="1"/>
  <c r="C822" i="8" s="1"/>
  <c r="C823" i="8" a="1"/>
  <c r="C823" i="8" s="1"/>
  <c r="C824" i="8" a="1"/>
  <c r="C824" i="8" s="1"/>
  <c r="C825" i="8" a="1"/>
  <c r="C825" i="8" s="1"/>
  <c r="C826" i="8" a="1"/>
  <c r="C826" i="8" s="1"/>
  <c r="C827" i="8" a="1"/>
  <c r="C827" i="8" s="1"/>
  <c r="C828" i="8" a="1"/>
  <c r="C828" i="8" s="1"/>
  <c r="C829" i="8" a="1"/>
  <c r="C829" i="8" s="1"/>
  <c r="C830" i="8" a="1"/>
  <c r="C830" i="8" s="1"/>
  <c r="C831" i="8" a="1"/>
  <c r="C831" i="8" s="1"/>
  <c r="C832" i="8" a="1"/>
  <c r="C832" i="8" s="1"/>
  <c r="C833" i="8" a="1"/>
  <c r="C833" i="8" s="1"/>
  <c r="C834" i="8" a="1"/>
  <c r="C834" i="8" s="1"/>
  <c r="C835" i="8" a="1"/>
  <c r="C835" i="8" s="1"/>
  <c r="C836" i="8" a="1"/>
  <c r="C836" i="8" s="1"/>
  <c r="C837" i="8" a="1"/>
  <c r="C837" i="8" s="1"/>
  <c r="C838" i="8" a="1"/>
  <c r="C838" i="8" s="1"/>
  <c r="C839" i="8" a="1"/>
  <c r="C839" i="8" s="1"/>
  <c r="C840" i="8" a="1"/>
  <c r="C840" i="8" s="1"/>
  <c r="C841" i="8" a="1"/>
  <c r="C841" i="8" s="1"/>
  <c r="C842" i="8" a="1"/>
  <c r="C842" i="8" s="1"/>
  <c r="C843" i="8" a="1"/>
  <c r="C843" i="8" s="1"/>
  <c r="C844" i="8" a="1"/>
  <c r="C844" i="8" s="1"/>
  <c r="C845" i="8" a="1"/>
  <c r="C845" i="8" s="1"/>
  <c r="C846" i="8" a="1"/>
  <c r="C846" i="8" s="1"/>
  <c r="C847" i="8" a="1"/>
  <c r="C847" i="8" s="1"/>
  <c r="C848" i="8" a="1"/>
  <c r="C848" i="8" s="1"/>
  <c r="C849" i="8" a="1"/>
  <c r="C849" i="8" s="1"/>
  <c r="C850" i="8" a="1"/>
  <c r="C850" i="8" s="1"/>
  <c r="C851" i="8" a="1"/>
  <c r="C851" i="8" s="1"/>
  <c r="C852" i="8" a="1"/>
  <c r="C852" i="8" s="1"/>
  <c r="C853" i="8" a="1"/>
  <c r="C853" i="8" s="1"/>
  <c r="C854" i="8" a="1"/>
  <c r="C854" i="8" s="1"/>
  <c r="C855" i="8" a="1"/>
  <c r="C855" i="8" s="1"/>
  <c r="C856" i="8" a="1"/>
  <c r="C856" i="8" s="1"/>
  <c r="C857" i="8" a="1"/>
  <c r="C857" i="8" s="1"/>
  <c r="C858" i="8" a="1"/>
  <c r="C858" i="8" s="1"/>
  <c r="C859" i="8" a="1"/>
  <c r="C859" i="8" s="1"/>
  <c r="C860" i="8" a="1"/>
  <c r="C860" i="8" s="1"/>
  <c r="C861" i="8" a="1"/>
  <c r="C861" i="8" s="1"/>
  <c r="C862" i="8" a="1"/>
  <c r="C862" i="8" s="1"/>
  <c r="C863" i="8" a="1"/>
  <c r="C863" i="8" s="1"/>
  <c r="C864" i="8" a="1"/>
  <c r="C864" i="8" s="1"/>
  <c r="C865" i="8" a="1"/>
  <c r="C865" i="8" s="1"/>
  <c r="C866" i="8" a="1"/>
  <c r="C866" i="8" s="1"/>
  <c r="C867" i="8" a="1"/>
  <c r="C867" i="8" s="1"/>
  <c r="C868" i="8" a="1"/>
  <c r="C868" i="8" s="1"/>
  <c r="C869" i="8" a="1"/>
  <c r="C869" i="8" s="1"/>
  <c r="C870" i="8" a="1"/>
  <c r="C870" i="8" s="1"/>
  <c r="C871" i="8" a="1"/>
  <c r="C871" i="8" s="1"/>
  <c r="C872" i="8" a="1"/>
  <c r="C872" i="8" s="1"/>
  <c r="C873" i="8" a="1"/>
  <c r="C873" i="8" s="1"/>
  <c r="C874" i="8" a="1"/>
  <c r="C874" i="8" s="1"/>
  <c r="C875" i="8" a="1"/>
  <c r="C875" i="8" s="1"/>
  <c r="C876" i="8" a="1"/>
  <c r="C876" i="8" s="1"/>
  <c r="C877" i="8" a="1"/>
  <c r="C877" i="8" s="1"/>
  <c r="C878" i="8" a="1"/>
  <c r="C878" i="8" s="1"/>
  <c r="C879" i="8" a="1"/>
  <c r="C879" i="8" s="1"/>
  <c r="C880" i="8" a="1"/>
  <c r="C880" i="8" s="1"/>
  <c r="C881" i="8" a="1"/>
  <c r="C881" i="8" s="1"/>
  <c r="C882" i="8" a="1"/>
  <c r="C882" i="8" s="1"/>
  <c r="C883" i="8" a="1"/>
  <c r="C883" i="8" s="1"/>
  <c r="C884" i="8" a="1"/>
  <c r="C884" i="8" s="1"/>
  <c r="C885" i="8" a="1"/>
  <c r="C885" i="8" s="1"/>
  <c r="C886" i="8" a="1"/>
  <c r="C886" i="8" s="1"/>
  <c r="C887" i="8" a="1"/>
  <c r="C887" i="8" s="1"/>
  <c r="C888" i="8" a="1"/>
  <c r="C888" i="8" s="1"/>
  <c r="C889" i="8" a="1"/>
  <c r="C889" i="8" s="1"/>
  <c r="C890" i="8" a="1"/>
  <c r="C890" i="8" s="1"/>
  <c r="C891" i="8" a="1"/>
  <c r="C891" i="8" s="1"/>
  <c r="C892" i="8" a="1"/>
  <c r="C892" i="8" s="1"/>
  <c r="C893" i="8" a="1"/>
  <c r="C893" i="8" s="1"/>
  <c r="C894" i="8" a="1"/>
  <c r="C894" i="8" s="1"/>
  <c r="C895" i="8" a="1"/>
  <c r="C895" i="8" s="1"/>
  <c r="C896" i="8" a="1"/>
  <c r="C896" i="8" s="1"/>
  <c r="C897" i="8" a="1"/>
  <c r="C897" i="8" s="1"/>
  <c r="C898" i="8" a="1"/>
  <c r="C898" i="8" s="1"/>
  <c r="C899" i="8" a="1"/>
  <c r="C899" i="8" s="1"/>
  <c r="C900" i="8" a="1"/>
  <c r="C900" i="8" s="1"/>
  <c r="C901" i="8" a="1"/>
  <c r="C901" i="8" s="1"/>
  <c r="C902" i="8" a="1"/>
  <c r="C902" i="8" s="1"/>
  <c r="C903" i="8" a="1"/>
  <c r="C903" i="8" s="1"/>
  <c r="C904" i="8" a="1"/>
  <c r="C904" i="8" s="1"/>
  <c r="C905" i="8" a="1"/>
  <c r="C905" i="8" s="1"/>
  <c r="C906" i="8" a="1"/>
  <c r="C906" i="8" s="1"/>
  <c r="C907" i="8" a="1"/>
  <c r="C907" i="8" s="1"/>
  <c r="C908" i="8" a="1"/>
  <c r="C908" i="8" s="1"/>
  <c r="C909" i="8" a="1"/>
  <c r="C909" i="8" s="1"/>
  <c r="C910" i="8" a="1"/>
  <c r="C910" i="8" s="1"/>
  <c r="C911" i="8" a="1"/>
  <c r="C911" i="8" s="1"/>
  <c r="C912" i="8" a="1"/>
  <c r="C912" i="8" s="1"/>
  <c r="C913" i="8" a="1"/>
  <c r="C913" i="8" s="1"/>
  <c r="C914" i="8" a="1"/>
  <c r="C914" i="8" s="1"/>
  <c r="C915" i="8" a="1"/>
  <c r="C915" i="8" s="1"/>
  <c r="C916" i="8" a="1"/>
  <c r="C916" i="8" s="1"/>
  <c r="C917" i="8" a="1"/>
  <c r="C917" i="8" s="1"/>
  <c r="C918" i="8" a="1"/>
  <c r="C918" i="8" s="1"/>
  <c r="C919" i="8" a="1"/>
  <c r="C919" i="8" s="1"/>
  <c r="C920" i="8" a="1"/>
  <c r="C920" i="8" s="1"/>
  <c r="C921" i="8" a="1"/>
  <c r="C921" i="8" s="1"/>
  <c r="C922" i="8" a="1"/>
  <c r="C922" i="8" s="1"/>
  <c r="C923" i="8" a="1"/>
  <c r="C923" i="8" s="1"/>
  <c r="C924" i="8" a="1"/>
  <c r="C924" i="8" s="1"/>
  <c r="C925" i="8" a="1"/>
  <c r="C925" i="8" s="1"/>
  <c r="C926" i="8" a="1"/>
  <c r="C926" i="8" s="1"/>
  <c r="C927" i="8" a="1"/>
  <c r="C927" i="8" s="1"/>
  <c r="C928" i="8" a="1"/>
  <c r="C928" i="8" s="1"/>
  <c r="C929" i="8" a="1"/>
  <c r="C929" i="8" s="1"/>
  <c r="C930" i="8" a="1"/>
  <c r="C930" i="8" s="1"/>
  <c r="C931" i="8" a="1"/>
  <c r="C931" i="8" s="1"/>
  <c r="C932" i="8" a="1"/>
  <c r="C932" i="8" s="1"/>
  <c r="C933" i="8" a="1"/>
  <c r="C933" i="8" s="1"/>
  <c r="C934" i="8" a="1"/>
  <c r="C934" i="8" s="1"/>
  <c r="C935" i="8" a="1"/>
  <c r="C935" i="8" s="1"/>
  <c r="C936" i="8" a="1"/>
  <c r="C936" i="8" s="1"/>
  <c r="C937" i="8" a="1"/>
  <c r="C937" i="8" s="1"/>
  <c r="C938" i="8" a="1"/>
  <c r="C938" i="8" s="1"/>
  <c r="C939" i="8" a="1"/>
  <c r="C939" i="8" s="1"/>
  <c r="C940" i="8" a="1"/>
  <c r="C940" i="8" s="1"/>
  <c r="C941" i="8" a="1"/>
  <c r="C941" i="8" s="1"/>
  <c r="C942" i="8" a="1"/>
  <c r="C942" i="8" s="1"/>
  <c r="C943" i="8" a="1"/>
  <c r="C943" i="8" s="1"/>
  <c r="C944" i="8" a="1"/>
  <c r="C944" i="8" s="1"/>
  <c r="C945" i="8" a="1"/>
  <c r="C945" i="8" s="1"/>
  <c r="C946" i="8" a="1"/>
  <c r="C946" i="8" s="1"/>
  <c r="C947" i="8" a="1"/>
  <c r="C947" i="8" s="1"/>
  <c r="C948" i="8" a="1"/>
  <c r="C948" i="8" s="1"/>
  <c r="C949" i="8" a="1"/>
  <c r="C949" i="8" s="1"/>
  <c r="C950" i="8" a="1"/>
  <c r="C950" i="8" s="1"/>
  <c r="C951" i="8" a="1"/>
  <c r="C951" i="8" s="1"/>
  <c r="C952" i="8" a="1"/>
  <c r="C952" i="8" s="1"/>
  <c r="C953" i="8" a="1"/>
  <c r="C953" i="8" s="1"/>
  <c r="C954" i="8" a="1"/>
  <c r="C954" i="8" s="1"/>
  <c r="C955" i="8" a="1"/>
  <c r="C955" i="8" s="1"/>
  <c r="C956" i="8" a="1"/>
  <c r="C956" i="8" s="1"/>
  <c r="C957" i="8" a="1"/>
  <c r="C957" i="8" s="1"/>
  <c r="C958" i="8" a="1"/>
  <c r="C958" i="8" s="1"/>
  <c r="C959" i="8" a="1"/>
  <c r="C959" i="8" s="1"/>
  <c r="C960" i="8" a="1"/>
  <c r="C960" i="8" s="1"/>
  <c r="C961" i="8" a="1"/>
  <c r="C961" i="8" s="1"/>
  <c r="C962" i="8" a="1"/>
  <c r="C962" i="8" s="1"/>
  <c r="C963" i="8" a="1"/>
  <c r="C963" i="8" s="1"/>
  <c r="C964" i="8" a="1"/>
  <c r="C964" i="8" s="1"/>
  <c r="C965" i="8" a="1"/>
  <c r="C965" i="8" s="1"/>
  <c r="C966" i="8" a="1"/>
  <c r="C966" i="8" s="1"/>
  <c r="C967" i="8" a="1"/>
  <c r="C967" i="8" s="1"/>
  <c r="C968" i="8" a="1"/>
  <c r="C968" i="8" s="1"/>
  <c r="C969" i="8" a="1"/>
  <c r="C969" i="8" s="1"/>
  <c r="C970" i="8" a="1"/>
  <c r="C970" i="8" s="1"/>
  <c r="C971" i="8" a="1"/>
  <c r="C971" i="8" s="1"/>
  <c r="C972" i="8" a="1"/>
  <c r="C972" i="8" s="1"/>
  <c r="C973" i="8" a="1"/>
  <c r="C973" i="8" s="1"/>
  <c r="C974" i="8" a="1"/>
  <c r="C974" i="8" s="1"/>
  <c r="C975" i="8" a="1"/>
  <c r="C975" i="8" s="1"/>
  <c r="C976" i="8" a="1"/>
  <c r="C976" i="8" s="1"/>
  <c r="C977" i="8" a="1"/>
  <c r="C977" i="8" s="1"/>
  <c r="C978" i="8" a="1"/>
  <c r="C978" i="8" s="1"/>
  <c r="C979" i="8" a="1"/>
  <c r="C979" i="8" s="1"/>
  <c r="C980" i="8" a="1"/>
  <c r="C980" i="8" s="1"/>
  <c r="C981" i="8" a="1"/>
  <c r="C981" i="8" s="1"/>
  <c r="C982" i="8" a="1"/>
  <c r="C982" i="8" s="1"/>
  <c r="C983" i="8" a="1"/>
  <c r="C983" i="8" s="1"/>
  <c r="C984" i="8" a="1"/>
  <c r="C984" i="8" s="1"/>
  <c r="C985" i="8" a="1"/>
  <c r="C985" i="8" s="1"/>
  <c r="C986" i="8" a="1"/>
  <c r="C986" i="8" s="1"/>
  <c r="C987" i="8" a="1"/>
  <c r="C987" i="8" s="1"/>
  <c r="C988" i="8" a="1"/>
  <c r="C988" i="8" s="1"/>
  <c r="C989" i="8" a="1"/>
  <c r="C989" i="8" s="1"/>
  <c r="C990" i="8" a="1"/>
  <c r="C990" i="8" s="1"/>
  <c r="C991" i="8" a="1"/>
  <c r="C991" i="8" s="1"/>
  <c r="C992" i="8" a="1"/>
  <c r="C992" i="8" s="1"/>
  <c r="C993" i="8" a="1"/>
  <c r="C993" i="8" s="1"/>
  <c r="C994" i="8" a="1"/>
  <c r="C994" i="8" s="1"/>
  <c r="C995" i="8" a="1"/>
  <c r="C995" i="8" s="1"/>
  <c r="C996" i="8" a="1"/>
  <c r="C996" i="8" s="1"/>
  <c r="C997" i="8" a="1"/>
  <c r="C997" i="8" s="1"/>
  <c r="C998" i="8" a="1"/>
  <c r="C998" i="8" s="1"/>
  <c r="C999" i="8" a="1"/>
  <c r="C999" i="8" s="1"/>
  <c r="C1000" i="8" a="1"/>
  <c r="C1000" i="8" s="1"/>
  <c r="C1001" i="8" a="1"/>
  <c r="C1001" i="8" s="1"/>
  <c r="C1002" i="8" a="1"/>
  <c r="C1002" i="8" s="1"/>
  <c r="C1003" i="8" a="1"/>
  <c r="C1003" i="8" s="1"/>
  <c r="C1004" i="8" a="1"/>
  <c r="C1004" i="8" s="1"/>
  <c r="C1005" i="8" a="1"/>
  <c r="C1005" i="8" s="1"/>
  <c r="C1006" i="8" a="1"/>
  <c r="C1006" i="8" s="1"/>
  <c r="C1007" i="8" a="1"/>
  <c r="C1007" i="8" s="1"/>
  <c r="C1008" i="8" a="1"/>
  <c r="C1008" i="8" s="1"/>
  <c r="C1009" i="8" a="1"/>
  <c r="C1009" i="8" s="1"/>
  <c r="C1010" i="8" a="1"/>
  <c r="C1010" i="8" s="1"/>
  <c r="C1011" i="8" a="1"/>
  <c r="C1011" i="8" s="1"/>
  <c r="C1012" i="8" a="1"/>
  <c r="C1012" i="8" s="1"/>
  <c r="C1013" i="8" a="1"/>
  <c r="C1013" i="8" s="1"/>
  <c r="C1014" i="8" a="1"/>
  <c r="C1014" i="8" s="1"/>
  <c r="C1015" i="8" a="1"/>
  <c r="C1015" i="8" s="1"/>
  <c r="C1016" i="8" a="1"/>
  <c r="C1016" i="8" s="1"/>
  <c r="C1017" i="8" a="1"/>
  <c r="C1017" i="8" s="1"/>
  <c r="C1018" i="8" a="1"/>
  <c r="C1018" i="8" s="1"/>
  <c r="C1019" i="8" a="1"/>
  <c r="C1019" i="8" s="1"/>
  <c r="C1020" i="8" a="1"/>
  <c r="C1020" i="8" s="1"/>
  <c r="C1021" i="8" a="1"/>
  <c r="C1021" i="8" s="1"/>
  <c r="C1022" i="8" a="1"/>
  <c r="C1022" i="8" s="1"/>
  <c r="C1023" i="8" a="1"/>
  <c r="C1023" i="8" s="1"/>
  <c r="C1024" i="8" a="1"/>
  <c r="C1024" i="8" s="1"/>
  <c r="C1025" i="8" a="1"/>
  <c r="C1025" i="8" s="1"/>
  <c r="C1026" i="8" a="1"/>
  <c r="C1026" i="8" s="1"/>
  <c r="C1027" i="8" a="1"/>
  <c r="C1027" i="8" s="1"/>
  <c r="C1028" i="8" a="1"/>
  <c r="C1028" i="8" s="1"/>
  <c r="C1029" i="8" a="1"/>
  <c r="C1029" i="8" s="1"/>
  <c r="C1030" i="8" a="1"/>
  <c r="C1030" i="8" s="1"/>
  <c r="C1031" i="8" a="1"/>
  <c r="C1031" i="8" s="1"/>
  <c r="C1032" i="8" a="1"/>
  <c r="C1032" i="8" s="1"/>
  <c r="C1033" i="8" a="1"/>
  <c r="C1033" i="8" s="1"/>
  <c r="C1034" i="8" a="1"/>
  <c r="C1034" i="8" s="1"/>
  <c r="C1035" i="8" a="1"/>
  <c r="C1035" i="8" s="1"/>
  <c r="C1036" i="8" a="1"/>
  <c r="C1036" i="8" s="1"/>
  <c r="C1037" i="8" a="1"/>
  <c r="C1037" i="8" s="1"/>
  <c r="C1038" i="8" a="1"/>
  <c r="C1038" i="8" s="1"/>
  <c r="C1039" i="8" a="1"/>
  <c r="C1039" i="8" s="1"/>
  <c r="C1040" i="8" a="1"/>
  <c r="C1040" i="8" s="1"/>
  <c r="C1041" i="8" a="1"/>
  <c r="C1041" i="8" s="1"/>
  <c r="C1042" i="8" a="1"/>
  <c r="C1042" i="8" s="1"/>
  <c r="C1043" i="8" a="1"/>
  <c r="C1043" i="8" s="1"/>
  <c r="C1044" i="8" a="1"/>
  <c r="C1044" i="8" s="1"/>
  <c r="C1045" i="8" a="1"/>
  <c r="C1045" i="8" s="1"/>
  <c r="C1046" i="8" a="1"/>
  <c r="C1046" i="8" s="1"/>
  <c r="C1047" i="8" a="1"/>
  <c r="C1047" i="8" s="1"/>
  <c r="C1048" i="8" a="1"/>
  <c r="C1048" i="8" s="1"/>
  <c r="C1049" i="8" a="1"/>
  <c r="C1049" i="8" s="1"/>
  <c r="C1050" i="8" a="1"/>
  <c r="C1050" i="8" s="1"/>
  <c r="C1051" i="8" a="1"/>
  <c r="C1051" i="8" s="1"/>
  <c r="C1052" i="8" a="1"/>
  <c r="C1052" i="8" s="1"/>
  <c r="C1053" i="8" a="1"/>
  <c r="C1053" i="8" s="1"/>
  <c r="C1054" i="8" a="1"/>
  <c r="C1054" i="8" s="1"/>
  <c r="C1055" i="8" a="1"/>
  <c r="C1055" i="8" s="1"/>
  <c r="C1056" i="8" a="1"/>
  <c r="C1056" i="8" s="1"/>
  <c r="C1057" i="8" a="1"/>
  <c r="C1057" i="8" s="1"/>
  <c r="C1058" i="8" a="1"/>
  <c r="C1058" i="8" s="1"/>
  <c r="C1059" i="8" a="1"/>
  <c r="C1059" i="8" s="1"/>
  <c r="C1060" i="8" a="1"/>
  <c r="C1060" i="8" s="1"/>
  <c r="C1061" i="8" a="1"/>
  <c r="C1061" i="8" s="1"/>
  <c r="C1062" i="8" a="1"/>
  <c r="C1062" i="8" s="1"/>
  <c r="C1063" i="8" a="1"/>
  <c r="C1063" i="8" s="1"/>
  <c r="C1064" i="8" a="1"/>
  <c r="C1064" i="8" s="1"/>
  <c r="C1065" i="8" a="1"/>
  <c r="C1065" i="8" s="1"/>
  <c r="C1066" i="8" a="1"/>
  <c r="C1066" i="8" s="1"/>
  <c r="C1067" i="8" a="1"/>
  <c r="C1067" i="8" s="1"/>
  <c r="C1068" i="8" a="1"/>
  <c r="C1068" i="8" s="1"/>
  <c r="C1069" i="8" a="1"/>
  <c r="C1069" i="8" s="1"/>
  <c r="C1070" i="8" a="1"/>
  <c r="C1070" i="8" s="1"/>
  <c r="C1071" i="8" a="1"/>
  <c r="C1071" i="8" s="1"/>
  <c r="C1072" i="8" a="1"/>
  <c r="C1072" i="8" s="1"/>
  <c r="C1073" i="8" a="1"/>
  <c r="C1073" i="8" s="1"/>
  <c r="C1074" i="8" a="1"/>
  <c r="C1074" i="8" s="1"/>
  <c r="C1075" i="8" a="1"/>
  <c r="C1075" i="8" s="1"/>
  <c r="C1076" i="8" a="1"/>
  <c r="C1076" i="8" s="1"/>
  <c r="C1077" i="8" a="1"/>
  <c r="C1077" i="8" s="1"/>
  <c r="C1078" i="8" a="1"/>
  <c r="C1078" i="8" s="1"/>
  <c r="C1079" i="8" a="1"/>
  <c r="C1079" i="8" s="1"/>
  <c r="C1080" i="8" a="1"/>
  <c r="C1080" i="8" s="1"/>
  <c r="C1081" i="8" a="1"/>
  <c r="C1081" i="8" s="1"/>
  <c r="C1082" i="8" a="1"/>
  <c r="C1082" i="8" s="1"/>
  <c r="C1083" i="8" a="1"/>
  <c r="C1083" i="8" s="1"/>
  <c r="C1084" i="8" a="1"/>
  <c r="C1084" i="8" s="1"/>
  <c r="C1085" i="8" a="1"/>
  <c r="C1085" i="8" s="1"/>
  <c r="C1086" i="8" a="1"/>
  <c r="C1086" i="8" s="1"/>
  <c r="C1087" i="8" a="1"/>
  <c r="C1087" i="8" s="1"/>
  <c r="C1088" i="8" a="1"/>
  <c r="C1088" i="8" s="1"/>
  <c r="C1089" i="8" a="1"/>
  <c r="C1089" i="8" s="1"/>
  <c r="C1090" i="8" a="1"/>
  <c r="C1090" i="8" s="1"/>
  <c r="C1091" i="8" a="1"/>
  <c r="C1091" i="8" s="1"/>
  <c r="C1092" i="8" a="1"/>
  <c r="C1092" i="8" s="1"/>
  <c r="C1093" i="8" a="1"/>
  <c r="C1093" i="8" s="1"/>
  <c r="C1094" i="8" a="1"/>
  <c r="C1094" i="8" s="1"/>
  <c r="C1095" i="8" a="1"/>
  <c r="C1095" i="8" s="1"/>
  <c r="C1096" i="8" a="1"/>
  <c r="C1096" i="8" s="1"/>
  <c r="C1097" i="8" a="1"/>
  <c r="C1097" i="8" s="1"/>
  <c r="C1098" i="8" a="1"/>
  <c r="C1098" i="8" s="1"/>
  <c r="C1099" i="8" a="1"/>
  <c r="C1099" i="8" s="1"/>
  <c r="C1100" i="8" a="1"/>
  <c r="C1100" i="8" s="1"/>
  <c r="C1101" i="8" a="1"/>
  <c r="C1101" i="8" s="1"/>
  <c r="C1102" i="8" a="1"/>
  <c r="C1102" i="8" s="1"/>
  <c r="C1103" i="8" a="1"/>
  <c r="C1103" i="8" s="1"/>
  <c r="C1104" i="8" a="1"/>
  <c r="C1104" i="8" s="1"/>
  <c r="C1105" i="8" a="1"/>
  <c r="C1105" i="8" s="1"/>
  <c r="C1106" i="8" a="1"/>
  <c r="C1106" i="8" s="1"/>
  <c r="C1107" i="8" a="1"/>
  <c r="C1107" i="8" s="1"/>
  <c r="C1108" i="8" a="1"/>
  <c r="C1108" i="8" s="1"/>
  <c r="C1109" i="8" a="1"/>
  <c r="C1109" i="8" s="1"/>
  <c r="C1110" i="8" a="1"/>
  <c r="C1110" i="8" s="1"/>
  <c r="C1111" i="8" a="1"/>
  <c r="C1111" i="8" s="1"/>
  <c r="C1112" i="8" a="1"/>
  <c r="C1112" i="8" s="1"/>
  <c r="C1113" i="8" a="1"/>
  <c r="C1113" i="8" s="1"/>
  <c r="C1114" i="8" a="1"/>
  <c r="C1114" i="8" s="1"/>
  <c r="C1115" i="8" a="1"/>
  <c r="C1115" i="8" s="1"/>
  <c r="C1116" i="8" a="1"/>
  <c r="C1116" i="8" s="1"/>
  <c r="C1117" i="8" a="1"/>
  <c r="C1117" i="8" s="1"/>
  <c r="C1118" i="8" a="1"/>
  <c r="C1118" i="8" s="1"/>
  <c r="C1119" i="8" a="1"/>
  <c r="C1119" i="8" s="1"/>
  <c r="C1120" i="8" a="1"/>
  <c r="C1120" i="8" s="1"/>
  <c r="C1121" i="8" a="1"/>
  <c r="C1121" i="8" s="1"/>
  <c r="C1122" i="8" a="1"/>
  <c r="C1122" i="8" s="1"/>
  <c r="C1123" i="8" a="1"/>
  <c r="C1123" i="8" s="1"/>
  <c r="C1124" i="8" a="1"/>
  <c r="C1124" i="8" s="1"/>
  <c r="C1125" i="8" a="1"/>
  <c r="C1125" i="8" s="1"/>
  <c r="C1126" i="8" a="1"/>
  <c r="C1126" i="8" s="1"/>
  <c r="C1127" i="8" a="1"/>
  <c r="C1127" i="8" s="1"/>
  <c r="C1128" i="8" a="1"/>
  <c r="C1128" i="8" s="1"/>
  <c r="C1129" i="8" a="1"/>
  <c r="C1129" i="8" s="1"/>
  <c r="C1130" i="8" a="1"/>
  <c r="C1130" i="8" s="1"/>
  <c r="C1131" i="8" a="1"/>
  <c r="C1131" i="8" s="1"/>
  <c r="C1132" i="8" a="1"/>
  <c r="C1132" i="8" s="1"/>
  <c r="C1133" i="8" a="1"/>
  <c r="C1133" i="8" s="1"/>
  <c r="C1134" i="8" a="1"/>
  <c r="C1134" i="8" s="1"/>
  <c r="C1135" i="8" a="1"/>
  <c r="C1135" i="8" s="1"/>
  <c r="C1136" i="8" a="1"/>
  <c r="C1136" i="8" s="1"/>
  <c r="C1137" i="8" a="1"/>
  <c r="C1137" i="8" s="1"/>
  <c r="C1138" i="8" a="1"/>
  <c r="C1138" i="8" s="1"/>
  <c r="C1139" i="8" a="1"/>
  <c r="C1139" i="8" s="1"/>
  <c r="C1140" i="8" a="1"/>
  <c r="C1140" i="8" s="1"/>
  <c r="C1141" i="8" a="1"/>
  <c r="C1141" i="8" s="1"/>
  <c r="C1142" i="8" a="1"/>
  <c r="C1142" i="8" s="1"/>
  <c r="C1143" i="8" a="1"/>
  <c r="C1143" i="8" s="1"/>
  <c r="C1144" i="8" a="1"/>
  <c r="C1144" i="8" s="1"/>
  <c r="C1145" i="8" a="1"/>
  <c r="C1145" i="8" s="1"/>
  <c r="C1146" i="8" a="1"/>
  <c r="C1146" i="8" s="1"/>
  <c r="C1147" i="8" a="1"/>
  <c r="C1147" i="8" s="1"/>
  <c r="C1148" i="8" a="1"/>
  <c r="C1148" i="8" s="1"/>
  <c r="C1149" i="8" a="1"/>
  <c r="C1149" i="8" s="1"/>
  <c r="C1150" i="8" a="1"/>
  <c r="C1150" i="8" s="1"/>
  <c r="C1151" i="8" a="1"/>
  <c r="C1151" i="8" s="1"/>
  <c r="C1152" i="8" a="1"/>
  <c r="C1152" i="8" s="1"/>
  <c r="C1153" i="8" a="1"/>
  <c r="C1153" i="8" s="1"/>
  <c r="C1154" i="8" a="1"/>
  <c r="C1154" i="8" s="1"/>
  <c r="C1155" i="8" a="1"/>
  <c r="C1155" i="8" s="1"/>
  <c r="C1156" i="8" a="1"/>
  <c r="C1156" i="8" s="1"/>
  <c r="C1157" i="8" a="1"/>
  <c r="C1157" i="8" s="1"/>
  <c r="C1158" i="8" a="1"/>
  <c r="C1158" i="8" s="1"/>
  <c r="C1159" i="8" a="1"/>
  <c r="C1159" i="8" s="1"/>
  <c r="C1160" i="8" a="1"/>
  <c r="C1160" i="8" s="1"/>
  <c r="C1161" i="8" a="1"/>
  <c r="C1161" i="8" s="1"/>
  <c r="C1162" i="8" a="1"/>
  <c r="C1162" i="8" s="1"/>
  <c r="C1163" i="8" a="1"/>
  <c r="C1163" i="8" s="1"/>
  <c r="C1164" i="8" a="1"/>
  <c r="C1164" i="8" s="1"/>
  <c r="C1165" i="8" a="1"/>
  <c r="C1165" i="8" s="1"/>
  <c r="C1166" i="8" a="1"/>
  <c r="C1166" i="8" s="1"/>
  <c r="C1167" i="8" a="1"/>
  <c r="C1167" i="8" s="1"/>
  <c r="C1168" i="8" a="1"/>
  <c r="C1168" i="8" s="1"/>
  <c r="C1169" i="8" a="1"/>
  <c r="C1169" i="8" s="1"/>
  <c r="C1170" i="8" a="1"/>
  <c r="C1170" i="8" s="1"/>
  <c r="C1171" i="8" a="1"/>
  <c r="C1171" i="8" s="1"/>
  <c r="C1172" i="8" a="1"/>
  <c r="C1172" i="8" s="1"/>
  <c r="C1173" i="8" a="1"/>
  <c r="C1173" i="8" s="1"/>
  <c r="C1174" i="8" a="1"/>
  <c r="C1174" i="8" s="1"/>
  <c r="C1175" i="8" a="1"/>
  <c r="C1175" i="8" s="1"/>
  <c r="C1176" i="8" a="1"/>
  <c r="C1176" i="8" s="1"/>
  <c r="C1177" i="8" a="1"/>
  <c r="C1177" i="8" s="1"/>
  <c r="C1178" i="8" a="1"/>
  <c r="C1178" i="8" s="1"/>
  <c r="C1179" i="8" a="1"/>
  <c r="C1179" i="8" s="1"/>
  <c r="C1180" i="8" a="1"/>
  <c r="C1180" i="8" s="1"/>
  <c r="C1181" i="8" a="1"/>
  <c r="C1181" i="8" s="1"/>
  <c r="C1182" i="8" a="1"/>
  <c r="C1182" i="8" s="1"/>
  <c r="C1183" i="8" a="1"/>
  <c r="C1183" i="8" s="1"/>
  <c r="C1184" i="8" a="1"/>
  <c r="C1184" i="8" s="1"/>
  <c r="C1185" i="8" a="1"/>
  <c r="C1185" i="8" s="1"/>
  <c r="C1186" i="8" a="1"/>
  <c r="C1186" i="8" s="1"/>
  <c r="C1187" i="8" a="1"/>
  <c r="C1187" i="8" s="1"/>
  <c r="C1188" i="8" a="1"/>
  <c r="C1188" i="8" s="1"/>
  <c r="C1189" i="8" a="1"/>
  <c r="C1189" i="8" s="1"/>
  <c r="C1190" i="8" a="1"/>
  <c r="C1190" i="8" s="1"/>
  <c r="C1191" i="8" a="1"/>
  <c r="C1191" i="8" s="1"/>
  <c r="C1192" i="8" a="1"/>
  <c r="C1192" i="8" s="1"/>
  <c r="C1193" i="8" a="1"/>
  <c r="C1193" i="8" s="1"/>
  <c r="C1194" i="8" a="1"/>
  <c r="C1194" i="8" s="1"/>
  <c r="C1195" i="8" a="1"/>
  <c r="C1195" i="8" s="1"/>
  <c r="C1196" i="8" a="1"/>
  <c r="C1196" i="8" s="1"/>
  <c r="C1197" i="8" a="1"/>
  <c r="C1197" i="8" s="1"/>
  <c r="C1198" i="8" a="1"/>
  <c r="C1198" i="8" s="1"/>
  <c r="C1199" i="8" a="1"/>
  <c r="C1199" i="8" s="1"/>
  <c r="C1200" i="8" a="1"/>
  <c r="C1200" i="8" s="1"/>
  <c r="C1201" i="8" a="1"/>
  <c r="C1201" i="8" s="1"/>
  <c r="C1202" i="8" a="1"/>
  <c r="C1202" i="8" s="1"/>
  <c r="C1203" i="8" a="1"/>
  <c r="C1203" i="8" s="1"/>
  <c r="C1204" i="8" a="1"/>
  <c r="C1204" i="8" s="1"/>
  <c r="C1205" i="8" a="1"/>
  <c r="C1205" i="8" s="1"/>
  <c r="C1206" i="8" a="1"/>
  <c r="C1206" i="8" s="1"/>
  <c r="C1207" i="8" a="1"/>
  <c r="C1207" i="8" s="1"/>
  <c r="C1208" i="8" a="1"/>
  <c r="C1208" i="8" s="1"/>
  <c r="C1209" i="8" a="1"/>
  <c r="C1209" i="8" s="1"/>
  <c r="C1210" i="8" a="1"/>
  <c r="C1210" i="8" s="1"/>
  <c r="C1211" i="8" a="1"/>
  <c r="C1211" i="8" s="1"/>
  <c r="C1212" i="8" a="1"/>
  <c r="C1212" i="8" s="1"/>
  <c r="C1213" i="8" a="1"/>
  <c r="C1213" i="8" s="1"/>
  <c r="C1214" i="8" a="1"/>
  <c r="C1214" i="8" s="1"/>
  <c r="C1215" i="8" a="1"/>
  <c r="C1215" i="8" s="1"/>
  <c r="C1216" i="8" a="1"/>
  <c r="C1216" i="8" s="1"/>
  <c r="C1217" i="8" a="1"/>
  <c r="C1217" i="8" s="1"/>
  <c r="C1218" i="8" a="1"/>
  <c r="C1218" i="8" s="1"/>
  <c r="C1219" i="8" a="1"/>
  <c r="C1219" i="8" s="1"/>
  <c r="C1220" i="8" a="1"/>
  <c r="C1220" i="8" s="1"/>
  <c r="C1221" i="8" a="1"/>
  <c r="C1221" i="8" s="1"/>
  <c r="C1222" i="8" a="1"/>
  <c r="C1222" i="8" s="1"/>
  <c r="C1223" i="8" a="1"/>
  <c r="C1223" i="8" s="1"/>
  <c r="C1224" i="8" a="1"/>
  <c r="C1224" i="8" s="1"/>
  <c r="C1225" i="8" a="1"/>
  <c r="C1225" i="8" s="1"/>
  <c r="C1226" i="8" a="1"/>
  <c r="C1226" i="8" s="1"/>
  <c r="C1227" i="8" a="1"/>
  <c r="C1227" i="8" s="1"/>
  <c r="C1228" i="8" a="1"/>
  <c r="C1228" i="8" s="1"/>
  <c r="C1229" i="8" a="1"/>
  <c r="C1229" i="8" s="1"/>
  <c r="C1230" i="8" a="1"/>
  <c r="C1230" i="8" s="1"/>
  <c r="C1231" i="8" a="1"/>
  <c r="C1231" i="8" s="1"/>
  <c r="C1232" i="8" a="1"/>
  <c r="C1232" i="8" s="1"/>
  <c r="C1233" i="8" a="1"/>
  <c r="C1233" i="8" s="1"/>
  <c r="C1234" i="8" a="1"/>
  <c r="C1234" i="8" s="1"/>
  <c r="C1235" i="8" a="1"/>
  <c r="C1235" i="8" s="1"/>
  <c r="C1236" i="8" a="1"/>
  <c r="C1236" i="8" s="1"/>
  <c r="C1237" i="8" a="1"/>
  <c r="C1237" i="8" s="1"/>
  <c r="C1238" i="8" a="1"/>
  <c r="C1238" i="8" s="1"/>
  <c r="C1239" i="8" a="1"/>
  <c r="C1239" i="8" s="1"/>
  <c r="C1240" i="8" a="1"/>
  <c r="C1240" i="8" s="1"/>
  <c r="C1241" i="8" a="1"/>
  <c r="C1241" i="8" s="1"/>
  <c r="C1242" i="8" a="1"/>
  <c r="C1242" i="8" s="1"/>
  <c r="C1243" i="8" a="1"/>
  <c r="C1243" i="8" s="1"/>
  <c r="C1244" i="8" a="1"/>
  <c r="C1244" i="8" s="1"/>
  <c r="C1245" i="8" a="1"/>
  <c r="C1245" i="8" s="1"/>
  <c r="C1246" i="8" a="1"/>
  <c r="C1246" i="8" s="1"/>
  <c r="C1247" i="8" a="1"/>
  <c r="C1247" i="8" s="1"/>
  <c r="C1248" i="8" a="1"/>
  <c r="C1248" i="8" s="1"/>
  <c r="C1249" i="8" a="1"/>
  <c r="C1249" i="8" s="1"/>
  <c r="C1250" i="8" a="1"/>
  <c r="C1250" i="8" s="1"/>
  <c r="C1251" i="8" a="1"/>
  <c r="C1251" i="8" s="1"/>
  <c r="C1252" i="8" a="1"/>
  <c r="C1252" i="8" s="1"/>
  <c r="C1253" i="8" a="1"/>
  <c r="C1253" i="8" s="1"/>
  <c r="C1254" i="8" a="1"/>
  <c r="C1254" i="8" s="1"/>
  <c r="C1255" i="8" a="1"/>
  <c r="C1255" i="8" s="1"/>
  <c r="C1256" i="8" a="1"/>
  <c r="C1256" i="8" s="1"/>
  <c r="C1257" i="8" a="1"/>
  <c r="C1257" i="8" s="1"/>
  <c r="C1258" i="8" a="1"/>
  <c r="C1258" i="8" s="1"/>
  <c r="C1259" i="8" a="1"/>
  <c r="C1259" i="8" s="1"/>
  <c r="C1260" i="8" a="1"/>
  <c r="C1260" i="8" s="1"/>
  <c r="C1261" i="8" a="1"/>
  <c r="C1261" i="8" s="1"/>
  <c r="C1262" i="8" a="1"/>
  <c r="C1262" i="8" s="1"/>
  <c r="C1263" i="8" a="1"/>
  <c r="C1263" i="8" s="1"/>
  <c r="C1264" i="8" a="1"/>
  <c r="C1264" i="8" s="1"/>
  <c r="C1265" i="8" a="1"/>
  <c r="C1265" i="8" s="1"/>
  <c r="C1266" i="8" a="1"/>
  <c r="C1266" i="8" s="1"/>
  <c r="C1267" i="8" a="1"/>
  <c r="C1267" i="8" s="1"/>
  <c r="C1268" i="8" a="1"/>
  <c r="C1268" i="8" s="1"/>
  <c r="C1269" i="8" a="1"/>
  <c r="C1269" i="8" s="1"/>
  <c r="C1270" i="8" a="1"/>
  <c r="C1270" i="8" s="1"/>
  <c r="C1271" i="8" a="1"/>
  <c r="C1271" i="8" s="1"/>
  <c r="C1272" i="8" a="1"/>
  <c r="C1272" i="8" s="1"/>
  <c r="C1273" i="8" a="1"/>
  <c r="C1273" i="8" s="1"/>
  <c r="C1274" i="8" a="1"/>
  <c r="C1274" i="8" s="1"/>
  <c r="C1275" i="8" a="1"/>
  <c r="C1275" i="8" s="1"/>
  <c r="C1276" i="8" a="1"/>
  <c r="C1276" i="8" s="1"/>
  <c r="C1277" i="8" a="1"/>
  <c r="C1277" i="8" s="1"/>
  <c r="C1278" i="8" a="1"/>
  <c r="C1278" i="8" s="1"/>
  <c r="C1279" i="8" a="1"/>
  <c r="C1279" i="8" s="1"/>
  <c r="C1280" i="8" a="1"/>
  <c r="C1280" i="8" s="1"/>
  <c r="C1281" i="8" a="1"/>
  <c r="C1281" i="8" s="1"/>
  <c r="C1282" i="8" a="1"/>
  <c r="C1282" i="8" s="1"/>
  <c r="C1283" i="8" a="1"/>
  <c r="C1283" i="8" s="1"/>
  <c r="C1284" i="8" a="1"/>
  <c r="C1284" i="8" s="1"/>
  <c r="C1285" i="8" a="1"/>
  <c r="C1285" i="8" s="1"/>
  <c r="C1286" i="8" a="1"/>
  <c r="C1286" i="8" s="1"/>
  <c r="C1287" i="8" a="1"/>
  <c r="C1287" i="8" s="1"/>
  <c r="C1288" i="8" a="1"/>
  <c r="C1288" i="8" s="1"/>
  <c r="C1289" i="8" a="1"/>
  <c r="C1289" i="8" s="1"/>
  <c r="C1290" i="8" a="1"/>
  <c r="C1290" i="8" s="1"/>
  <c r="C1291" i="8" a="1"/>
  <c r="C1291" i="8" s="1"/>
  <c r="C1292" i="8" a="1"/>
  <c r="C1292" i="8" s="1"/>
  <c r="C1293" i="8" a="1"/>
  <c r="C1293" i="8" s="1"/>
  <c r="C1294" i="8" a="1"/>
  <c r="C1294" i="8" s="1"/>
  <c r="C1295" i="8" a="1"/>
  <c r="C1295" i="8" s="1"/>
  <c r="C1296" i="8" a="1"/>
  <c r="C1296" i="8" s="1"/>
  <c r="C1297" i="8" a="1"/>
  <c r="C1297" i="8" s="1"/>
  <c r="C1298" i="8" a="1"/>
  <c r="C1298" i="8" s="1"/>
  <c r="C1299" i="8" a="1"/>
  <c r="C1299" i="8" s="1"/>
  <c r="C1300" i="8" a="1"/>
  <c r="C1300" i="8" s="1"/>
  <c r="C1301" i="8" a="1"/>
  <c r="C1301" i="8" s="1"/>
  <c r="C1302" i="8" a="1"/>
  <c r="C1302" i="8" s="1"/>
  <c r="C1303" i="8" a="1"/>
  <c r="C1303" i="8" s="1"/>
  <c r="C1304" i="8" a="1"/>
  <c r="C1304" i="8" s="1"/>
  <c r="C1305" i="8" a="1"/>
  <c r="C1305" i="8" s="1"/>
  <c r="C1306" i="8" a="1"/>
  <c r="C1306" i="8" s="1"/>
  <c r="C1307" i="8" a="1"/>
  <c r="C1307" i="8" s="1"/>
  <c r="C1308" i="8" a="1"/>
  <c r="C1308" i="8" s="1"/>
  <c r="C1309" i="8" a="1"/>
  <c r="C1309" i="8" s="1"/>
  <c r="C1310" i="8" a="1"/>
  <c r="C1310" i="8" s="1"/>
  <c r="C1311" i="8" a="1"/>
  <c r="C1311" i="8" s="1"/>
  <c r="C1312" i="8" a="1"/>
  <c r="C1312" i="8" s="1"/>
  <c r="C1313" i="8" a="1"/>
  <c r="C1313" i="8" s="1"/>
  <c r="C1314" i="8" a="1"/>
  <c r="C1314" i="8" s="1"/>
  <c r="C1315" i="8" a="1"/>
  <c r="C1315" i="8" s="1"/>
  <c r="C1316" i="8" a="1"/>
  <c r="C1316" i="8" s="1"/>
  <c r="C1317" i="8" a="1"/>
  <c r="C1317" i="8" s="1"/>
  <c r="C1318" i="8" a="1"/>
  <c r="C1318" i="8" s="1"/>
  <c r="C1319" i="8" a="1"/>
  <c r="C1319" i="8" s="1"/>
  <c r="C1320" i="8" a="1"/>
  <c r="C1320" i="8" s="1"/>
  <c r="C1321" i="8" a="1"/>
  <c r="C1321" i="8" s="1"/>
  <c r="C1322" i="8" a="1"/>
  <c r="C1322" i="8" s="1"/>
  <c r="C1323" i="8" a="1"/>
  <c r="C1323" i="8" s="1"/>
  <c r="C1324" i="8" a="1"/>
  <c r="C1324" i="8" s="1"/>
  <c r="C1325" i="8" a="1"/>
  <c r="C1325" i="8" s="1"/>
  <c r="C1326" i="8" a="1"/>
  <c r="C1326" i="8" s="1"/>
  <c r="C1327" i="8" a="1"/>
  <c r="C1327" i="8" s="1"/>
  <c r="C1328" i="8" a="1"/>
  <c r="C1328" i="8" s="1"/>
  <c r="C1329" i="8" a="1"/>
  <c r="C1329" i="8" s="1"/>
  <c r="C1330" i="8" a="1"/>
  <c r="C1330" i="8" s="1"/>
  <c r="C1331" i="8" a="1"/>
  <c r="C1331" i="8" s="1"/>
  <c r="C1332" i="8" a="1"/>
  <c r="C1332" i="8" s="1"/>
  <c r="C1333" i="8" a="1"/>
  <c r="C1333" i="8" s="1"/>
  <c r="C1334" i="8" a="1"/>
  <c r="C1334" i="8" s="1"/>
  <c r="C1335" i="8" a="1"/>
  <c r="C1335" i="8" s="1"/>
  <c r="C1336" i="8" a="1"/>
  <c r="C1336" i="8" s="1"/>
  <c r="C1337" i="8" a="1"/>
  <c r="C1337" i="8" s="1"/>
  <c r="C1338" i="8" a="1"/>
  <c r="C1338" i="8" s="1"/>
  <c r="C1339" i="8" a="1"/>
  <c r="C1339" i="8" s="1"/>
  <c r="C1340" i="8" a="1"/>
  <c r="C1340" i="8" s="1"/>
  <c r="C1341" i="8" a="1"/>
  <c r="C1341" i="8" s="1"/>
  <c r="C1342" i="8" a="1"/>
  <c r="C1342" i="8" s="1"/>
  <c r="C1343" i="8" a="1"/>
  <c r="C1343" i="8" s="1"/>
  <c r="C1344" i="8" a="1"/>
  <c r="C1344" i="8" s="1"/>
  <c r="C1345" i="8" a="1"/>
  <c r="C1345" i="8" s="1"/>
  <c r="C1346" i="8" a="1"/>
  <c r="C1346" i="8" s="1"/>
  <c r="C1347" i="8" a="1"/>
  <c r="C1347" i="8" s="1"/>
  <c r="C1348" i="8" a="1"/>
  <c r="C1348" i="8" s="1"/>
  <c r="C1349" i="8" a="1"/>
  <c r="C1349" i="8" s="1"/>
  <c r="C1350" i="8" a="1"/>
  <c r="C1350" i="8" s="1"/>
  <c r="C1351" i="8" a="1"/>
  <c r="C1351" i="8" s="1"/>
  <c r="C1352" i="8" a="1"/>
  <c r="C1352" i="8" s="1"/>
  <c r="C1353" i="8" a="1"/>
  <c r="C1353" i="8" s="1"/>
  <c r="C1354" i="8" a="1"/>
  <c r="C1354" i="8" s="1"/>
  <c r="C1355" i="8" a="1"/>
  <c r="C1355" i="8" s="1"/>
  <c r="C1356" i="8" a="1"/>
  <c r="C1356" i="8" s="1"/>
  <c r="C1357" i="8" a="1"/>
  <c r="C1357" i="8" s="1"/>
  <c r="C1358" i="8" a="1"/>
  <c r="C1358" i="8" s="1"/>
  <c r="C1359" i="8" a="1"/>
  <c r="C1359" i="8" s="1"/>
  <c r="C1360" i="8" a="1"/>
  <c r="C1360" i="8" s="1"/>
  <c r="C1361" i="8" a="1"/>
  <c r="C1361" i="8" s="1"/>
  <c r="C1362" i="8" a="1"/>
  <c r="C1362" i="8" s="1"/>
  <c r="C1363" i="8" a="1"/>
  <c r="C1363" i="8" s="1"/>
  <c r="C1364" i="8" a="1"/>
  <c r="C1364" i="8" s="1"/>
  <c r="C1365" i="8" a="1"/>
  <c r="C1365" i="8" s="1"/>
  <c r="C1366" i="8" a="1"/>
  <c r="C1366" i="8" s="1"/>
  <c r="C1367" i="8" a="1"/>
  <c r="C1367" i="8" s="1"/>
  <c r="C1368" i="8" a="1"/>
  <c r="C1368" i="8" s="1"/>
  <c r="C1369" i="8" a="1"/>
  <c r="C1369" i="8" s="1"/>
  <c r="C1370" i="8" a="1"/>
  <c r="C1370" i="8" s="1"/>
  <c r="C1371" i="8" a="1"/>
  <c r="C1371" i="8" s="1"/>
  <c r="C1372" i="8" a="1"/>
  <c r="C1372" i="8" s="1"/>
  <c r="C1373" i="8" a="1"/>
  <c r="C1373" i="8" s="1"/>
  <c r="C1374" i="8" a="1"/>
  <c r="C1374" i="8" s="1"/>
  <c r="C1375" i="8" a="1"/>
  <c r="C1375" i="8" s="1"/>
  <c r="C1376" i="8" a="1"/>
  <c r="C1376" i="8" s="1"/>
  <c r="C1377" i="8" a="1"/>
  <c r="C1377" i="8" s="1"/>
  <c r="C1378" i="8" a="1"/>
  <c r="C1378" i="8" s="1"/>
  <c r="C1379" i="8" a="1"/>
  <c r="C1379" i="8" s="1"/>
  <c r="C1380" i="8" a="1"/>
  <c r="C1380" i="8" s="1"/>
  <c r="C1381" i="8" a="1"/>
  <c r="C1381" i="8" s="1"/>
  <c r="C1382" i="8" a="1"/>
  <c r="C1382" i="8" s="1"/>
  <c r="C1383" i="8" a="1"/>
  <c r="C1383" i="8" s="1"/>
  <c r="C1384" i="8" a="1"/>
  <c r="C1384" i="8" s="1"/>
  <c r="C1385" i="8" a="1"/>
  <c r="C1385" i="8" s="1"/>
  <c r="C1386" i="8" a="1"/>
  <c r="C1386" i="8" s="1"/>
  <c r="C1387" i="8" a="1"/>
  <c r="C1387" i="8" s="1"/>
  <c r="C1388" i="8" a="1"/>
  <c r="C1388" i="8" s="1"/>
  <c r="C1389" i="8" a="1"/>
  <c r="C1389" i="8" s="1"/>
  <c r="C1390" i="8" a="1"/>
  <c r="C1390" i="8" s="1"/>
  <c r="C1391" i="8" a="1"/>
  <c r="C1391" i="8" s="1"/>
  <c r="C1392" i="8" a="1"/>
  <c r="C1392" i="8" s="1"/>
  <c r="C1393" i="8" a="1"/>
  <c r="C1393" i="8" s="1"/>
  <c r="C1394" i="8" a="1"/>
  <c r="C1394" i="8" s="1"/>
  <c r="C1395" i="8" a="1"/>
  <c r="C1395" i="8" s="1"/>
  <c r="C1396" i="8" a="1"/>
  <c r="C1396" i="8" s="1"/>
  <c r="C1397" i="8" a="1"/>
  <c r="C1397" i="8" s="1"/>
  <c r="C1398" i="8" a="1"/>
  <c r="C1398" i="8" s="1"/>
  <c r="C1399" i="8" a="1"/>
  <c r="C1399" i="8" s="1"/>
  <c r="C1400" i="8" a="1"/>
  <c r="C1400" i="8" s="1"/>
  <c r="C1401" i="8" a="1"/>
  <c r="C1401" i="8" s="1"/>
  <c r="C1402" i="8" a="1"/>
  <c r="C1402" i="8" s="1"/>
  <c r="C1403" i="8" a="1"/>
  <c r="C1403" i="8" s="1"/>
  <c r="C1404" i="8" a="1"/>
  <c r="C1404" i="8" s="1"/>
  <c r="C1405" i="8" a="1"/>
  <c r="C1405" i="8" s="1"/>
  <c r="C1406" i="8" a="1"/>
  <c r="C1406" i="8" s="1"/>
  <c r="C1407" i="8" a="1"/>
  <c r="C1407" i="8" s="1"/>
  <c r="C1408" i="8" a="1"/>
  <c r="C1408" i="8" s="1"/>
  <c r="C1409" i="8" a="1"/>
  <c r="C1409" i="8" s="1"/>
  <c r="C1410" i="8" a="1"/>
  <c r="C1410" i="8" s="1"/>
  <c r="C1411" i="8" a="1"/>
  <c r="C1411" i="8" s="1"/>
  <c r="C1412" i="8" a="1"/>
  <c r="C1412" i="8" s="1"/>
  <c r="C1413" i="8" a="1"/>
  <c r="C1413" i="8" s="1"/>
  <c r="C1414" i="8" a="1"/>
  <c r="C1414" i="8" s="1"/>
  <c r="C1415" i="8" a="1"/>
  <c r="C1415" i="8" s="1"/>
  <c r="C1416" i="8" a="1"/>
  <c r="C1416" i="8" s="1"/>
  <c r="C1417" i="8" a="1"/>
  <c r="C1417" i="8" s="1"/>
  <c r="C1418" i="8" a="1"/>
  <c r="C1418" i="8" s="1"/>
  <c r="C1419" i="8" a="1"/>
  <c r="C1419" i="8" s="1"/>
  <c r="C1420" i="8" a="1"/>
  <c r="C1420" i="8" s="1"/>
  <c r="C1421" i="8" a="1"/>
  <c r="C1421" i="8" s="1"/>
  <c r="C1422" i="8" a="1"/>
  <c r="C1422" i="8" s="1"/>
  <c r="C1423" i="8" a="1"/>
  <c r="C1423" i="8" s="1"/>
  <c r="C1424" i="8" a="1"/>
  <c r="C1424" i="8" s="1"/>
  <c r="C1425" i="8" a="1"/>
  <c r="C1425" i="8" s="1"/>
  <c r="C1426" i="8" a="1"/>
  <c r="C1426" i="8" s="1"/>
  <c r="C1427" i="8" a="1"/>
  <c r="C1427" i="8" s="1"/>
  <c r="C1428" i="8" a="1"/>
  <c r="C1428" i="8" s="1"/>
  <c r="C1429" i="8" a="1"/>
  <c r="C1429" i="8" s="1"/>
  <c r="C1430" i="8" a="1"/>
  <c r="C1430" i="8" s="1"/>
  <c r="C1431" i="8" a="1"/>
  <c r="C1431" i="8" s="1"/>
  <c r="C1432" i="8" a="1"/>
  <c r="C1432" i="8" s="1"/>
  <c r="C1433" i="8" a="1"/>
  <c r="C1433" i="8" s="1"/>
  <c r="C1434" i="8" a="1"/>
  <c r="C1434" i="8" s="1"/>
  <c r="C1435" i="8" a="1"/>
  <c r="C1435" i="8" s="1"/>
  <c r="C1436" i="8" a="1"/>
  <c r="C1436" i="8" s="1"/>
  <c r="C1437" i="8" a="1"/>
  <c r="C1437" i="8" s="1"/>
  <c r="C1438" i="8" a="1"/>
  <c r="C1438" i="8" s="1"/>
  <c r="C1439" i="8" a="1"/>
  <c r="C1439" i="8" s="1"/>
  <c r="C1440" i="8" a="1"/>
  <c r="C1440" i="8" s="1"/>
  <c r="C1441" i="8" a="1"/>
  <c r="C1441" i="8" s="1"/>
  <c r="C1442" i="8" a="1"/>
  <c r="C1442" i="8" s="1"/>
  <c r="C1443" i="8" a="1"/>
  <c r="C1443" i="8" s="1"/>
  <c r="C1444" i="8" a="1"/>
  <c r="C1444" i="8" s="1"/>
  <c r="C1445" i="8" a="1"/>
  <c r="C1445" i="8" s="1"/>
  <c r="C1446" i="8" a="1"/>
  <c r="C1446" i="8" s="1"/>
  <c r="C1447" i="8" a="1"/>
  <c r="C1447" i="8" s="1"/>
  <c r="C1448" i="8" a="1"/>
  <c r="C1448" i="8" s="1"/>
  <c r="C1449" i="8" a="1"/>
  <c r="C1449" i="8" s="1"/>
  <c r="C1450" i="8" a="1"/>
  <c r="C1450" i="8" s="1"/>
  <c r="C1451" i="8" a="1"/>
  <c r="C1451" i="8" s="1"/>
  <c r="C1452" i="8" a="1"/>
  <c r="C1452" i="8" s="1"/>
  <c r="C1453" i="8" a="1"/>
  <c r="C1453" i="8" s="1"/>
  <c r="C1454" i="8" a="1"/>
  <c r="C1454" i="8" s="1"/>
  <c r="C1455" i="8" a="1"/>
  <c r="C1455" i="8" s="1"/>
  <c r="C1456" i="8" a="1"/>
  <c r="C1456" i="8" s="1"/>
  <c r="C1457" i="8" a="1"/>
  <c r="C1457" i="8" s="1"/>
  <c r="C1458" i="8" a="1"/>
  <c r="C1458" i="8" s="1"/>
  <c r="C1459" i="8" a="1"/>
  <c r="C1459" i="8" s="1"/>
  <c r="C1460" i="8" a="1"/>
  <c r="C1460" i="8" s="1"/>
  <c r="C1461" i="8" a="1"/>
  <c r="C1461" i="8" s="1"/>
  <c r="C1462" i="8" a="1"/>
  <c r="C1462" i="8" s="1"/>
  <c r="C1463" i="8" a="1"/>
  <c r="C1463" i="8" s="1"/>
  <c r="C1464" i="8" a="1"/>
  <c r="C1464" i="8" s="1"/>
  <c r="C1465" i="8" a="1"/>
  <c r="C1465" i="8" s="1"/>
  <c r="C1466" i="8" a="1"/>
  <c r="C1466" i="8" s="1"/>
  <c r="C1467" i="8" a="1"/>
  <c r="C1467" i="8" s="1"/>
  <c r="C1468" i="8" a="1"/>
  <c r="C1468" i="8" s="1"/>
  <c r="C1469" i="8" a="1"/>
  <c r="C1469" i="8" s="1"/>
  <c r="C1470" i="8" a="1"/>
  <c r="C1470" i="8" s="1"/>
  <c r="C1471" i="8" a="1"/>
  <c r="C1471" i="8" s="1"/>
  <c r="C1472" i="8" a="1"/>
  <c r="C1472" i="8" s="1"/>
  <c r="C1473" i="8" a="1"/>
  <c r="C1473" i="8" s="1"/>
  <c r="C1474" i="8" a="1"/>
  <c r="C1474" i="8" s="1"/>
  <c r="C1475" i="8" a="1"/>
  <c r="C1475" i="8" s="1"/>
  <c r="C1476" i="8" a="1"/>
  <c r="C1476" i="8" s="1"/>
  <c r="C1477" i="8" a="1"/>
  <c r="C1477" i="8" s="1"/>
  <c r="C1478" i="8" a="1"/>
  <c r="C1478" i="8" s="1"/>
  <c r="C1479" i="8" a="1"/>
  <c r="C1479" i="8" s="1"/>
  <c r="C1480" i="8" a="1"/>
  <c r="C1480" i="8" s="1"/>
  <c r="C1481" i="8" a="1"/>
  <c r="C1481" i="8" s="1"/>
  <c r="C1482" i="8" a="1"/>
  <c r="C1482" i="8" s="1"/>
  <c r="C1483" i="8" a="1"/>
  <c r="C1483" i="8" s="1"/>
  <c r="C1484" i="8" a="1"/>
  <c r="C1484" i="8" s="1"/>
  <c r="C1485" i="8" a="1"/>
  <c r="C1485" i="8" s="1"/>
  <c r="C1486" i="8" a="1"/>
  <c r="C1486" i="8" s="1"/>
  <c r="C1487" i="8" a="1"/>
  <c r="C1487" i="8" s="1"/>
  <c r="C1488" i="8" a="1"/>
  <c r="C1488" i="8" s="1"/>
  <c r="C1489" i="8" a="1"/>
  <c r="C1489" i="8" s="1"/>
  <c r="C1490" i="8" a="1"/>
  <c r="C1490" i="8" s="1"/>
  <c r="C1491" i="8" a="1"/>
  <c r="C1491" i="8" s="1"/>
  <c r="C1492" i="8" a="1"/>
  <c r="C1492" i="8" s="1"/>
  <c r="C1493" i="8" a="1"/>
  <c r="C1493" i="8" s="1"/>
  <c r="C1494" i="8" a="1"/>
  <c r="C1494" i="8" s="1"/>
  <c r="C1495" i="8" a="1"/>
  <c r="C1495" i="8" s="1"/>
  <c r="C1496" i="8" a="1"/>
  <c r="C1496" i="8" s="1"/>
  <c r="C1497" i="8" a="1"/>
  <c r="C1497" i="8" s="1"/>
  <c r="C1498" i="8" a="1"/>
  <c r="C1498" i="8" s="1"/>
  <c r="C1499" i="8" a="1"/>
  <c r="C1499" i="8" s="1"/>
  <c r="C1500" i="8" a="1"/>
  <c r="C1500" i="8" s="1"/>
  <c r="C1501" i="8" a="1"/>
  <c r="C1501" i="8" s="1"/>
  <c r="C1502" i="8" a="1"/>
  <c r="C1502" i="8" s="1"/>
  <c r="C1503" i="8" a="1"/>
  <c r="C1503" i="8" s="1"/>
  <c r="C1504" i="8" a="1"/>
  <c r="C1504" i="8" s="1"/>
  <c r="C1505" i="8" a="1"/>
  <c r="C1505" i="8" s="1"/>
  <c r="C1506" i="8" a="1"/>
  <c r="C1506" i="8" s="1"/>
  <c r="C1507" i="8" a="1"/>
  <c r="C1507" i="8" s="1"/>
  <c r="C1508" i="8" a="1"/>
  <c r="C1508" i="8" s="1"/>
  <c r="C1509" i="8" a="1"/>
  <c r="C1509" i="8" s="1"/>
  <c r="C1510" i="8" a="1"/>
  <c r="C1510" i="8" s="1"/>
  <c r="C1511" i="8" a="1"/>
  <c r="C1511" i="8" s="1"/>
  <c r="C1512" i="8" a="1"/>
  <c r="C1512" i="8" s="1"/>
  <c r="C1513" i="8" a="1"/>
  <c r="C1513" i="8" s="1"/>
  <c r="C1514" i="8" a="1"/>
  <c r="C1514" i="8" s="1"/>
  <c r="C1515" i="8" a="1"/>
  <c r="C1515" i="8" s="1"/>
  <c r="C1516" i="8" a="1"/>
  <c r="C1516" i="8" s="1"/>
  <c r="C1517" i="8" a="1"/>
  <c r="C1517" i="8" s="1"/>
  <c r="C1518" i="8" a="1"/>
  <c r="C1518" i="8" s="1"/>
  <c r="C1519" i="8" a="1"/>
  <c r="C1519" i="8" s="1"/>
  <c r="C1520" i="8" a="1"/>
  <c r="C1520" i="8" s="1"/>
  <c r="C1521" i="8" a="1"/>
  <c r="C1521" i="8" s="1"/>
  <c r="C1522" i="8" a="1"/>
  <c r="C1522" i="8" s="1"/>
  <c r="C1523" i="8" a="1"/>
  <c r="C1523" i="8" s="1"/>
  <c r="C1524" i="8" a="1"/>
  <c r="C1524" i="8" s="1"/>
  <c r="C1525" i="8" a="1"/>
  <c r="C1525" i="8" s="1"/>
  <c r="C1526" i="8" a="1"/>
  <c r="C1526" i="8" s="1"/>
  <c r="C1527" i="8" a="1"/>
  <c r="C1527" i="8" s="1"/>
  <c r="C1528" i="8" a="1"/>
  <c r="C1528" i="8" s="1"/>
  <c r="C1529" i="8" a="1"/>
  <c r="C1529" i="8" s="1"/>
  <c r="C1530" i="8" a="1"/>
  <c r="C1530" i="8" s="1"/>
  <c r="C1531" i="8" a="1"/>
  <c r="C1531" i="8" s="1"/>
  <c r="C1532" i="8" a="1"/>
  <c r="C1532" i="8" s="1"/>
  <c r="C1533" i="8" a="1"/>
  <c r="C1533" i="8" s="1"/>
  <c r="C1534" i="8" a="1"/>
  <c r="C1534" i="8" s="1"/>
  <c r="C1535" i="8" a="1"/>
  <c r="C1535" i="8" s="1"/>
  <c r="C1536" i="8" a="1"/>
  <c r="C1536" i="8" s="1"/>
  <c r="C1537" i="8" a="1"/>
  <c r="C1537" i="8" s="1"/>
  <c r="C1538" i="8" a="1"/>
  <c r="C1538" i="8" s="1"/>
  <c r="C1539" i="8" a="1"/>
  <c r="C1539" i="8" s="1"/>
  <c r="C1540" i="8" a="1"/>
  <c r="C1540" i="8" s="1"/>
  <c r="C1541" i="8" a="1"/>
  <c r="C1541" i="8" s="1"/>
  <c r="C1542" i="8" a="1"/>
  <c r="C1542" i="8" s="1"/>
  <c r="C1543" i="8" a="1"/>
  <c r="C1543" i="8" s="1"/>
  <c r="C1544" i="8" a="1"/>
  <c r="C1544" i="8" s="1"/>
  <c r="C1545" i="8" a="1"/>
  <c r="C1545" i="8" s="1"/>
  <c r="C1546" i="8" a="1"/>
  <c r="C1546" i="8" s="1"/>
  <c r="C1547" i="8" a="1"/>
  <c r="C1547" i="8" s="1"/>
  <c r="C1548" i="8" a="1"/>
  <c r="C1548" i="8" s="1"/>
  <c r="C1549" i="8" a="1"/>
  <c r="C1549" i="8" s="1"/>
  <c r="C1550" i="8" a="1"/>
  <c r="C1550" i="8" s="1"/>
  <c r="C1551" i="8" a="1"/>
  <c r="C1551" i="8" s="1"/>
  <c r="C1552" i="8" a="1"/>
  <c r="C1552" i="8" s="1"/>
  <c r="C1553" i="8" a="1"/>
  <c r="C1553" i="8" s="1"/>
  <c r="C1554" i="8" a="1"/>
  <c r="C1554" i="8" s="1"/>
  <c r="C1555" i="8" a="1"/>
  <c r="C1555" i="8" s="1"/>
  <c r="C1556" i="8" a="1"/>
  <c r="C1556" i="8" s="1"/>
  <c r="C1557" i="8" a="1"/>
  <c r="C1557" i="8" s="1"/>
  <c r="C1558" i="8" a="1"/>
  <c r="C1558" i="8" s="1"/>
  <c r="C1559" i="8" a="1"/>
  <c r="C1559" i="8" s="1"/>
  <c r="C1560" i="8" a="1"/>
  <c r="C1560" i="8" s="1"/>
  <c r="C1561" i="8" a="1"/>
  <c r="C1561" i="8" s="1"/>
  <c r="C1562" i="8" a="1"/>
  <c r="C1562" i="8" s="1"/>
  <c r="C1563" i="8" a="1"/>
  <c r="C1563" i="8" s="1"/>
  <c r="C1564" i="8" a="1"/>
  <c r="C1564" i="8" s="1"/>
  <c r="C1565" i="8" a="1"/>
  <c r="C1565" i="8" s="1"/>
  <c r="C1566" i="8" a="1"/>
  <c r="C1566" i="8" s="1"/>
  <c r="C1567" i="8" a="1"/>
  <c r="C1567" i="8" s="1"/>
  <c r="C1568" i="8" a="1"/>
  <c r="C1568" i="8" s="1"/>
  <c r="C1569" i="8" a="1"/>
  <c r="C1569" i="8" s="1"/>
  <c r="C1570" i="8" a="1"/>
  <c r="C1570" i="8" s="1"/>
  <c r="C1571" i="8" a="1"/>
  <c r="C1571" i="8" s="1"/>
  <c r="C1572" i="8" a="1"/>
  <c r="C1572" i="8" s="1"/>
  <c r="C1573" i="8" a="1"/>
  <c r="C1573" i="8" s="1"/>
  <c r="C1574" i="8" a="1"/>
  <c r="C1574" i="8" s="1"/>
  <c r="C1575" i="8" a="1"/>
  <c r="C1575" i="8" s="1"/>
  <c r="C1576" i="8" a="1"/>
  <c r="C1576" i="8" s="1"/>
  <c r="C1577" i="8" a="1"/>
  <c r="C1577" i="8" s="1"/>
  <c r="C1578" i="8" a="1"/>
  <c r="C1578" i="8" s="1"/>
  <c r="C1579" i="8" a="1"/>
  <c r="C1579" i="8" s="1"/>
  <c r="C1580" i="8" a="1"/>
  <c r="C1580" i="8" s="1"/>
  <c r="C1581" i="8" a="1"/>
  <c r="C1581" i="8" s="1"/>
  <c r="C1582" i="8" a="1"/>
  <c r="C1582" i="8" s="1"/>
  <c r="C1583" i="8" a="1"/>
  <c r="C1583" i="8" s="1"/>
  <c r="C1584" i="8" a="1"/>
  <c r="C1584" i="8" s="1"/>
  <c r="C1585" i="8" a="1"/>
  <c r="C1585" i="8" s="1"/>
  <c r="C1586" i="8" a="1"/>
  <c r="C1586" i="8" s="1"/>
  <c r="C1587" i="8" a="1"/>
  <c r="C1587" i="8" s="1"/>
  <c r="C1588" i="8" a="1"/>
  <c r="C1588" i="8" s="1"/>
  <c r="C1589" i="8" a="1"/>
  <c r="C1589" i="8" s="1"/>
  <c r="C1590" i="8" a="1"/>
  <c r="C1590" i="8" s="1"/>
  <c r="C1591" i="8" a="1"/>
  <c r="C1591" i="8" s="1"/>
  <c r="C1592" i="8" a="1"/>
  <c r="C1592" i="8" s="1"/>
  <c r="C1593" i="8" a="1"/>
  <c r="C1593" i="8" s="1"/>
  <c r="C1594" i="8" a="1"/>
  <c r="C1594" i="8" s="1"/>
  <c r="C1595" i="8" a="1"/>
  <c r="C1595" i="8" s="1"/>
  <c r="C1596" i="8" a="1"/>
  <c r="C1596" i="8" s="1"/>
  <c r="C1597" i="8" a="1"/>
  <c r="C1597" i="8" s="1"/>
  <c r="C1598" i="8" a="1"/>
  <c r="C1598" i="8" s="1"/>
  <c r="C1599" i="8" a="1"/>
  <c r="C1599" i="8" s="1"/>
  <c r="C1600" i="8" a="1"/>
  <c r="C1600" i="8" s="1"/>
  <c r="C1601" i="8" a="1"/>
  <c r="C1601" i="8" s="1"/>
  <c r="C1602" i="8" a="1"/>
  <c r="C1602" i="8" s="1"/>
  <c r="C1603" i="8" a="1"/>
  <c r="C1603" i="8" s="1"/>
  <c r="C1604" i="8" a="1"/>
  <c r="C1604" i="8" s="1"/>
  <c r="C1605" i="8" a="1"/>
  <c r="C1605" i="8" s="1"/>
  <c r="C1606" i="8" a="1"/>
  <c r="C1606" i="8" s="1"/>
  <c r="C1607" i="8" a="1"/>
  <c r="C1607" i="8" s="1"/>
  <c r="C1608" i="8" a="1"/>
  <c r="C1608" i="8" s="1"/>
  <c r="C1609" i="8" a="1"/>
  <c r="C1609" i="8" s="1"/>
  <c r="C1610" i="8" a="1"/>
  <c r="C1610" i="8" s="1"/>
  <c r="C1611" i="8" a="1"/>
  <c r="C1611" i="8" s="1"/>
  <c r="C1612" i="8" a="1"/>
  <c r="C1612" i="8" s="1"/>
  <c r="C1613" i="8" a="1"/>
  <c r="C1613" i="8" s="1"/>
  <c r="C1614" i="8" a="1"/>
  <c r="C1614" i="8" s="1"/>
  <c r="C1615" i="8" a="1"/>
  <c r="C1615" i="8" s="1"/>
  <c r="C1616" i="8" a="1"/>
  <c r="C1616" i="8" s="1"/>
  <c r="C1617" i="8" a="1"/>
  <c r="C1617" i="8" s="1"/>
  <c r="C1618" i="8" a="1"/>
  <c r="C1618" i="8" s="1"/>
  <c r="C1619" i="8" a="1"/>
  <c r="C1619" i="8" s="1"/>
  <c r="C1620" i="8" a="1"/>
  <c r="C1620" i="8" s="1"/>
  <c r="C1621" i="8" a="1"/>
  <c r="C1621" i="8" s="1"/>
  <c r="C1622" i="8" a="1"/>
  <c r="C1622" i="8" s="1"/>
  <c r="C1623" i="8" a="1"/>
  <c r="C1623" i="8" s="1"/>
  <c r="C1624" i="8" a="1"/>
  <c r="C1624" i="8" s="1"/>
  <c r="C1625" i="8" a="1"/>
  <c r="C1625" i="8" s="1"/>
  <c r="C1626" i="8" a="1"/>
  <c r="C1626" i="8" s="1"/>
  <c r="C1627" i="8" a="1"/>
  <c r="C1627" i="8" s="1"/>
  <c r="C1628" i="8" a="1"/>
  <c r="C1628" i="8" s="1"/>
  <c r="C1629" i="8" a="1"/>
  <c r="C1629" i="8" s="1"/>
  <c r="C1630" i="8" a="1"/>
  <c r="C1630" i="8" s="1"/>
  <c r="C1631" i="8" a="1"/>
  <c r="C1631" i="8" s="1"/>
  <c r="C1632" i="8" a="1"/>
  <c r="C1632" i="8" s="1"/>
  <c r="C1633" i="8" a="1"/>
  <c r="C1633" i="8" s="1"/>
  <c r="C1634" i="8" a="1"/>
  <c r="C1634" i="8" s="1"/>
  <c r="C1635" i="8" a="1"/>
  <c r="C1635" i="8" s="1"/>
  <c r="C1636" i="8" a="1"/>
  <c r="C1636" i="8" s="1"/>
  <c r="C1637" i="8" a="1"/>
  <c r="C1637" i="8" s="1"/>
  <c r="C1638" i="8" a="1"/>
  <c r="C1638" i="8" s="1"/>
  <c r="C1639" i="8" a="1"/>
  <c r="C1639" i="8" s="1"/>
  <c r="C1640" i="8" a="1"/>
  <c r="C1640" i="8" s="1"/>
  <c r="C1641" i="8" a="1"/>
  <c r="C1641" i="8" s="1"/>
  <c r="C1642" i="8" a="1"/>
  <c r="C1642" i="8" s="1"/>
  <c r="C1643" i="8" a="1"/>
  <c r="C1643" i="8" s="1"/>
  <c r="C1644" i="8" a="1"/>
  <c r="C1644" i="8" s="1"/>
  <c r="C1645" i="8" a="1"/>
  <c r="C1645" i="8" s="1"/>
  <c r="C1646" i="8" a="1"/>
  <c r="C1646" i="8" s="1"/>
  <c r="C1647" i="8" a="1"/>
  <c r="C1647" i="8" s="1"/>
  <c r="C1648" i="8" a="1"/>
  <c r="C1648" i="8" s="1"/>
  <c r="C1649" i="8" a="1"/>
  <c r="C1649" i="8" s="1"/>
  <c r="C1650" i="8" a="1"/>
  <c r="C1650" i="8" s="1"/>
  <c r="C1651" i="8" a="1"/>
  <c r="C1651" i="8" s="1"/>
  <c r="C1652" i="8" a="1"/>
  <c r="C1652" i="8" s="1"/>
  <c r="C1653" i="8" a="1"/>
  <c r="C1653" i="8" s="1"/>
  <c r="C1654" i="8" a="1"/>
  <c r="C1654" i="8" s="1"/>
  <c r="C1655" i="8" a="1"/>
  <c r="C1655" i="8" s="1"/>
  <c r="C1656" i="8" a="1"/>
  <c r="C1656" i="8" s="1"/>
  <c r="C1657" i="8" a="1"/>
  <c r="C1657" i="8" s="1"/>
  <c r="C1658" i="8" a="1"/>
  <c r="C1658" i="8" s="1"/>
  <c r="C1659" i="8" a="1"/>
  <c r="C1659" i="8" s="1"/>
  <c r="C1660" i="8" a="1"/>
  <c r="C1660" i="8" s="1"/>
  <c r="C1661" i="8" a="1"/>
  <c r="C1661" i="8" s="1"/>
  <c r="C1662" i="8" a="1"/>
  <c r="C1662" i="8" s="1"/>
  <c r="C1663" i="8" a="1"/>
  <c r="C1663" i="8" s="1"/>
  <c r="C1664" i="8" a="1"/>
  <c r="C1664" i="8" s="1"/>
  <c r="C1665" i="8" a="1"/>
  <c r="C1665" i="8" s="1"/>
  <c r="C1666" i="8" a="1"/>
  <c r="C1666" i="8" s="1"/>
  <c r="C1667" i="8" a="1"/>
  <c r="C1667" i="8" s="1"/>
  <c r="C1668" i="8" a="1"/>
  <c r="C1668" i="8" s="1"/>
  <c r="C1669" i="8" a="1"/>
  <c r="C1669" i="8" s="1"/>
  <c r="C1670" i="8" a="1"/>
  <c r="C1670" i="8" s="1"/>
  <c r="C1671" i="8" a="1"/>
  <c r="C1671" i="8" s="1"/>
  <c r="C1672" i="8" a="1"/>
  <c r="C1672" i="8" s="1"/>
  <c r="C1673" i="8" a="1"/>
  <c r="C1673" i="8" s="1"/>
  <c r="C1674" i="8" a="1"/>
  <c r="C1674" i="8" s="1"/>
  <c r="C1675" i="8" a="1"/>
  <c r="C1675" i="8" s="1"/>
  <c r="C1676" i="8" a="1"/>
  <c r="C1676" i="8" s="1"/>
  <c r="C1677" i="8" a="1"/>
  <c r="C1677" i="8" s="1"/>
  <c r="C1678" i="8" a="1"/>
  <c r="C1678" i="8" s="1"/>
  <c r="C1679" i="8" a="1"/>
  <c r="C1679" i="8" s="1"/>
  <c r="C1680" i="8" a="1"/>
  <c r="C1680" i="8" s="1"/>
  <c r="C1681" i="8" a="1"/>
  <c r="C1681" i="8" s="1"/>
  <c r="C1682" i="8" a="1"/>
  <c r="C1682" i="8" s="1"/>
  <c r="C1683" i="8" a="1"/>
  <c r="C1683" i="8" s="1"/>
  <c r="C1684" i="8" a="1"/>
  <c r="C1684" i="8" s="1"/>
  <c r="C1685" i="8" a="1"/>
  <c r="C1685" i="8" s="1"/>
  <c r="C1686" i="8" a="1"/>
  <c r="C1686" i="8" s="1"/>
  <c r="C1687" i="8" a="1"/>
  <c r="C1687" i="8" s="1"/>
  <c r="C1688" i="8" a="1"/>
  <c r="C1688" i="8" s="1"/>
  <c r="C1689" i="8" a="1"/>
  <c r="C1689" i="8" s="1"/>
  <c r="C1690" i="8" a="1"/>
  <c r="C1690" i="8" s="1"/>
  <c r="C1691" i="8" a="1"/>
  <c r="C1691" i="8" s="1"/>
  <c r="C1692" i="8" a="1"/>
  <c r="C1692" i="8" s="1"/>
  <c r="C1693" i="8" a="1"/>
  <c r="C1693" i="8" s="1"/>
  <c r="C1694" i="8" a="1"/>
  <c r="C1694" i="8" s="1"/>
  <c r="C1695" i="8" a="1"/>
  <c r="C1695" i="8" s="1"/>
  <c r="C1696" i="8" a="1"/>
  <c r="C1696" i="8" s="1"/>
  <c r="C1697" i="8" a="1"/>
  <c r="C1697" i="8" s="1"/>
  <c r="C1698" i="8" a="1"/>
  <c r="C1698" i="8" s="1"/>
  <c r="C1699" i="8" a="1"/>
  <c r="C1699" i="8" s="1"/>
  <c r="C1700" i="8" a="1"/>
  <c r="C1700" i="8" s="1"/>
  <c r="C1701" i="8" a="1"/>
  <c r="C1701" i="8" s="1"/>
  <c r="C1702" i="8" a="1"/>
  <c r="C1702" i="8" s="1"/>
  <c r="C1703" i="8" a="1"/>
  <c r="C1703" i="8" s="1"/>
  <c r="C1704" i="8" a="1"/>
  <c r="C1704" i="8" s="1"/>
  <c r="C1705" i="8" a="1"/>
  <c r="C1705" i="8" s="1"/>
  <c r="C1706" i="8" a="1"/>
  <c r="C1706" i="8" s="1"/>
  <c r="C1707" i="8" a="1"/>
  <c r="C1707" i="8" s="1"/>
  <c r="C1708" i="8" a="1"/>
  <c r="C1708" i="8" s="1"/>
  <c r="C1709" i="8" a="1"/>
  <c r="C1709" i="8" s="1"/>
  <c r="C1710" i="8" a="1"/>
  <c r="C1710" i="8" s="1"/>
  <c r="C1711" i="8" a="1"/>
  <c r="C1711" i="8" s="1"/>
  <c r="C1712" i="8" a="1"/>
  <c r="C1712" i="8" s="1"/>
  <c r="C1713" i="8" a="1"/>
  <c r="C1713" i="8" s="1"/>
  <c r="C1714" i="8" a="1"/>
  <c r="C1714" i="8" s="1"/>
  <c r="C1715" i="8" a="1"/>
  <c r="C1715" i="8" s="1"/>
  <c r="C1716" i="8" a="1"/>
  <c r="C1716" i="8" s="1"/>
  <c r="C1717" i="8" a="1"/>
  <c r="C1717" i="8" s="1"/>
  <c r="C1718" i="8" a="1"/>
  <c r="C1718" i="8" s="1"/>
  <c r="C1719" i="8" a="1"/>
  <c r="C1719" i="8" s="1"/>
  <c r="C1720" i="8" a="1"/>
  <c r="C1720" i="8" s="1"/>
  <c r="C1721" i="8" a="1"/>
  <c r="C1721" i="8" s="1"/>
  <c r="C1722" i="8" a="1"/>
  <c r="C1722" i="8" s="1"/>
  <c r="C1723" i="8" a="1"/>
  <c r="C1723" i="8" s="1"/>
  <c r="C1724" i="8" a="1"/>
  <c r="C1724" i="8" s="1"/>
  <c r="C1725" i="8" a="1"/>
  <c r="C1725" i="8" s="1"/>
  <c r="C1726" i="8" a="1"/>
  <c r="C1726" i="8" s="1"/>
  <c r="C1727" i="8" a="1"/>
  <c r="C1727" i="8" s="1"/>
  <c r="C1728" i="8" a="1"/>
  <c r="C1728" i="8" s="1"/>
  <c r="C1729" i="8" a="1"/>
  <c r="C1729" i="8" s="1"/>
  <c r="C1730" i="8" a="1"/>
  <c r="C1730" i="8" s="1"/>
  <c r="C1731" i="8" a="1"/>
  <c r="C1731" i="8" s="1"/>
  <c r="C1732" i="8" a="1"/>
  <c r="C1732" i="8" s="1"/>
  <c r="C1733" i="8" a="1"/>
  <c r="C1733" i="8" s="1"/>
  <c r="C1734" i="8" a="1"/>
  <c r="C1734" i="8" s="1"/>
  <c r="C1735" i="8" a="1"/>
  <c r="C1735" i="8" s="1"/>
  <c r="C1736" i="8" a="1"/>
  <c r="C1736" i="8" s="1"/>
  <c r="C1737" i="8" a="1"/>
  <c r="C1737" i="8" s="1"/>
  <c r="C1738" i="8" a="1"/>
  <c r="C1738" i="8" s="1"/>
  <c r="C1739" i="8" a="1"/>
  <c r="C1739" i="8" s="1"/>
  <c r="C1740" i="8" a="1"/>
  <c r="C1740" i="8" s="1"/>
  <c r="C1741" i="8" a="1"/>
  <c r="C1741" i="8" s="1"/>
  <c r="C1742" i="8" a="1"/>
  <c r="C1742" i="8" s="1"/>
  <c r="C1743" i="8" a="1"/>
  <c r="C1743" i="8" s="1"/>
  <c r="C1744" i="8" a="1"/>
  <c r="C1744" i="8" s="1"/>
  <c r="C1745" i="8" a="1"/>
  <c r="C1745" i="8" s="1"/>
  <c r="C1746" i="8" a="1"/>
  <c r="C1746" i="8" s="1"/>
  <c r="C1747" i="8" a="1"/>
  <c r="C1747" i="8" s="1"/>
  <c r="C1748" i="8" a="1"/>
  <c r="C1748" i="8" s="1"/>
  <c r="C1749" i="8" a="1"/>
  <c r="C1749" i="8" s="1"/>
  <c r="C1750" i="8" a="1"/>
  <c r="C1750" i="8" s="1"/>
  <c r="C1751" i="8" a="1"/>
  <c r="C1751" i="8" s="1"/>
  <c r="C1752" i="8" a="1"/>
  <c r="C1752" i="8" s="1"/>
  <c r="C1753" i="8" a="1"/>
  <c r="C1753" i="8" s="1"/>
  <c r="C1754" i="8" a="1"/>
  <c r="C1754" i="8" s="1"/>
  <c r="C1755" i="8" a="1"/>
  <c r="C1755" i="8" s="1"/>
  <c r="C1756" i="8" a="1"/>
  <c r="C1756" i="8" s="1"/>
  <c r="C1757" i="8" a="1"/>
  <c r="C1757" i="8" s="1"/>
  <c r="C1758" i="8" a="1"/>
  <c r="C1758" i="8" s="1"/>
  <c r="C1759" i="8" a="1"/>
  <c r="C1759" i="8" s="1"/>
  <c r="C1760" i="8" a="1"/>
  <c r="C1760" i="8" s="1"/>
  <c r="C1761" i="8" a="1"/>
  <c r="C1761" i="8" s="1"/>
  <c r="C1762" i="8" a="1"/>
  <c r="C1762" i="8" s="1"/>
  <c r="C1763" i="8" a="1"/>
  <c r="C1763" i="8" s="1"/>
  <c r="C1764" i="8" a="1"/>
  <c r="C1764" i="8" s="1"/>
  <c r="C1765" i="8" a="1"/>
  <c r="C1765" i="8" s="1"/>
  <c r="C1766" i="8" a="1"/>
  <c r="C1766" i="8" s="1"/>
  <c r="C1767" i="8" a="1"/>
  <c r="C1767" i="8" s="1"/>
  <c r="C1768" i="8" a="1"/>
  <c r="C1768" i="8" s="1"/>
  <c r="C1769" i="8" a="1"/>
  <c r="C1769" i="8" s="1"/>
  <c r="C1770" i="8" a="1"/>
  <c r="C1770" i="8" s="1"/>
  <c r="C1771" i="8" a="1"/>
  <c r="C1771" i="8" s="1"/>
  <c r="C1772" i="8" a="1"/>
  <c r="C1772" i="8" s="1"/>
  <c r="C1773" i="8" a="1"/>
  <c r="C1773" i="8" s="1"/>
  <c r="C1774" i="8" a="1"/>
  <c r="C1774" i="8" s="1"/>
  <c r="C1775" i="8" a="1"/>
  <c r="C1775" i="8" s="1"/>
  <c r="C1776" i="8" a="1"/>
  <c r="C1776" i="8" s="1"/>
  <c r="C1777" i="8" a="1"/>
  <c r="C1777" i="8" s="1"/>
  <c r="C1778" i="8" a="1"/>
  <c r="C1778" i="8" s="1"/>
  <c r="C1779" i="8" a="1"/>
  <c r="C1779" i="8" s="1"/>
  <c r="C1780" i="8" a="1"/>
  <c r="C1780" i="8" s="1"/>
  <c r="C1781" i="8" a="1"/>
  <c r="C1781" i="8" s="1"/>
  <c r="C1782" i="8" a="1"/>
  <c r="C1782" i="8" s="1"/>
  <c r="C1783" i="8" a="1"/>
  <c r="C1783" i="8" s="1"/>
  <c r="C1784" i="8" a="1"/>
  <c r="C1784" i="8" s="1"/>
  <c r="C1785" i="8" a="1"/>
  <c r="C1785" i="8" s="1"/>
  <c r="C1786" i="8" a="1"/>
  <c r="C1786" i="8" s="1"/>
  <c r="C1787" i="8" a="1"/>
  <c r="C1787" i="8" s="1"/>
  <c r="C1788" i="8" a="1"/>
  <c r="C1788" i="8" s="1"/>
  <c r="C1789" i="8" a="1"/>
  <c r="C1789" i="8" s="1"/>
  <c r="C1790" i="8" a="1"/>
  <c r="C1790" i="8" s="1"/>
  <c r="C1791" i="8" a="1"/>
  <c r="C1791" i="8" s="1"/>
  <c r="C1792" i="8" a="1"/>
  <c r="C1792" i="8" s="1"/>
  <c r="C1793" i="8" a="1"/>
  <c r="C1793" i="8" s="1"/>
  <c r="C1794" i="8" a="1"/>
  <c r="C1794" i="8" s="1"/>
  <c r="C1795" i="8" a="1"/>
  <c r="C1795" i="8" s="1"/>
  <c r="C1796" i="8" a="1"/>
  <c r="C1796" i="8" s="1"/>
  <c r="C1797" i="8" a="1"/>
  <c r="C1797" i="8" s="1"/>
  <c r="C1798" i="8" a="1"/>
  <c r="C1798" i="8" s="1"/>
  <c r="C1799" i="8" a="1"/>
  <c r="C1799" i="8" s="1"/>
  <c r="C1800" i="8" a="1"/>
  <c r="C1800" i="8" s="1"/>
  <c r="C1801" i="8" a="1"/>
  <c r="C1801" i="8" s="1"/>
  <c r="C1802" i="8" a="1"/>
  <c r="C1802" i="8" s="1"/>
  <c r="C1803" i="8" a="1"/>
  <c r="C1803" i="8" s="1"/>
  <c r="C1804" i="8" a="1"/>
  <c r="C1804" i="8" s="1"/>
  <c r="C1805" i="8" a="1"/>
  <c r="C1805" i="8" s="1"/>
  <c r="C1806" i="8" a="1"/>
  <c r="C1806" i="8" s="1"/>
  <c r="C1807" i="8" a="1"/>
  <c r="C1807" i="8" s="1"/>
  <c r="C1808" i="8" a="1"/>
  <c r="C1808" i="8" s="1"/>
  <c r="C1809" i="8" a="1"/>
  <c r="C1809" i="8" s="1"/>
  <c r="C1810" i="8" a="1"/>
  <c r="C1810" i="8" s="1"/>
  <c r="C1811" i="8" a="1"/>
  <c r="C1811" i="8" s="1"/>
  <c r="C1812" i="8" a="1"/>
  <c r="C1812" i="8" s="1"/>
  <c r="C1813" i="8" a="1"/>
  <c r="C1813" i="8" s="1"/>
  <c r="C1814" i="8" a="1"/>
  <c r="C1814" i="8" s="1"/>
  <c r="C1815" i="8" a="1"/>
  <c r="C1815" i="8" s="1"/>
  <c r="C1816" i="8" a="1"/>
  <c r="C1816" i="8" s="1"/>
  <c r="C1817" i="8" a="1"/>
  <c r="C1817" i="8" s="1"/>
  <c r="C1818" i="8" a="1"/>
  <c r="C1818" i="8" s="1"/>
  <c r="C1819" i="8" a="1"/>
  <c r="C1819" i="8" s="1"/>
  <c r="C1820" i="8" a="1"/>
  <c r="C1820" i="8" s="1"/>
  <c r="C1821" i="8" a="1"/>
  <c r="C1821" i="8" s="1"/>
  <c r="C1822" i="8" a="1"/>
  <c r="C1822" i="8" s="1"/>
  <c r="C1823" i="8" a="1"/>
  <c r="C1823" i="8" s="1"/>
  <c r="C1824" i="8" a="1"/>
  <c r="C1824" i="8" s="1"/>
  <c r="C1825" i="8" a="1"/>
  <c r="C1825" i="8" s="1"/>
  <c r="C1826" i="8" a="1"/>
  <c r="C1826" i="8" s="1"/>
  <c r="C1827" i="8" a="1"/>
  <c r="C1827" i="8" s="1"/>
  <c r="C1828" i="8" a="1"/>
  <c r="C1828" i="8" s="1"/>
  <c r="C1829" i="8" a="1"/>
  <c r="C1829" i="8" s="1"/>
  <c r="C1830" i="8" a="1"/>
  <c r="C1830" i="8" s="1"/>
  <c r="C1831" i="8" a="1"/>
  <c r="C1831" i="8" s="1"/>
  <c r="C1832" i="8" a="1"/>
  <c r="C1832" i="8" s="1"/>
  <c r="C1833" i="8" a="1"/>
  <c r="C1833" i="8" s="1"/>
  <c r="C1834" i="8" a="1"/>
  <c r="C1834" i="8" s="1"/>
  <c r="C1835" i="8" a="1"/>
  <c r="C1835" i="8" s="1"/>
  <c r="C1836" i="8" a="1"/>
  <c r="C1836" i="8" s="1"/>
  <c r="C1837" i="8" a="1"/>
  <c r="C1837" i="8" s="1"/>
  <c r="C1838" i="8" a="1"/>
  <c r="C1838" i="8" s="1"/>
  <c r="C1839" i="8" a="1"/>
  <c r="C1839" i="8" s="1"/>
  <c r="C1840" i="8" a="1"/>
  <c r="C1840" i="8" s="1"/>
  <c r="C1841" i="8" a="1"/>
  <c r="C1841" i="8" s="1"/>
  <c r="C1842" i="8" a="1"/>
  <c r="C1842" i="8" s="1"/>
  <c r="C1843" i="8" a="1"/>
  <c r="C1843" i="8" s="1"/>
  <c r="C1844" i="8" a="1"/>
  <c r="C1844" i="8" s="1"/>
  <c r="C1845" i="8" a="1"/>
  <c r="C1845" i="8" s="1"/>
  <c r="C1846" i="8" a="1"/>
  <c r="C1846" i="8" s="1"/>
  <c r="C1847" i="8" a="1"/>
  <c r="C1847" i="8" s="1"/>
  <c r="C1848" i="8" a="1"/>
  <c r="C1848" i="8" s="1"/>
  <c r="C1849" i="8" a="1"/>
  <c r="C1849" i="8" s="1"/>
  <c r="C1850" i="8" a="1"/>
  <c r="C1850" i="8" s="1"/>
  <c r="C1851" i="8" a="1"/>
  <c r="C1851" i="8" s="1"/>
  <c r="C1852" i="8" a="1"/>
  <c r="C1852" i="8" s="1"/>
  <c r="C1853" i="8" a="1"/>
  <c r="C1853" i="8" s="1"/>
  <c r="C1854" i="8" a="1"/>
  <c r="C1854" i="8" s="1"/>
  <c r="C1855" i="8" a="1"/>
  <c r="C1855" i="8" s="1"/>
  <c r="C1856" i="8" a="1"/>
  <c r="C1856" i="8" s="1"/>
  <c r="C1857" i="8" a="1"/>
  <c r="C1857" i="8" s="1"/>
  <c r="C1858" i="8" a="1"/>
  <c r="C1858" i="8" s="1"/>
  <c r="C1859" i="8" a="1"/>
  <c r="C1859" i="8" s="1"/>
  <c r="C1860" i="8" a="1"/>
  <c r="C1860" i="8" s="1"/>
  <c r="C1861" i="8" a="1"/>
  <c r="C1861" i="8" s="1"/>
  <c r="C1862" i="8" a="1"/>
  <c r="C1862" i="8" s="1"/>
  <c r="C1863" i="8" a="1"/>
  <c r="C1863" i="8" s="1"/>
  <c r="C1864" i="8" a="1"/>
  <c r="C1864" i="8" s="1"/>
  <c r="C1865" i="8" a="1"/>
  <c r="C1865" i="8" s="1"/>
  <c r="C1866" i="8" a="1"/>
  <c r="C1866" i="8" s="1"/>
  <c r="C1867" i="8" a="1"/>
  <c r="C1867" i="8" s="1"/>
  <c r="C1868" i="8" a="1"/>
  <c r="C1868" i="8" s="1"/>
  <c r="C1869" i="8" a="1"/>
  <c r="C1869" i="8" s="1"/>
  <c r="C1870" i="8" a="1"/>
  <c r="C1870" i="8" s="1"/>
  <c r="C1871" i="8" a="1"/>
  <c r="C1871" i="8" s="1"/>
  <c r="C1872" i="8" a="1"/>
  <c r="C1872" i="8" s="1"/>
  <c r="C1873" i="8" a="1"/>
  <c r="C1873" i="8" s="1"/>
  <c r="C1874" i="8" a="1"/>
  <c r="C1874" i="8" s="1"/>
  <c r="C1875" i="8" a="1"/>
  <c r="C1875" i="8" s="1"/>
  <c r="C1876" i="8" a="1"/>
  <c r="C1876" i="8" s="1"/>
  <c r="C1877" i="8" a="1"/>
  <c r="C1877" i="8" s="1"/>
  <c r="C1878" i="8" a="1"/>
  <c r="C1878" i="8" s="1"/>
  <c r="C1879" i="8" a="1"/>
  <c r="C1879" i="8" s="1"/>
  <c r="C1880" i="8" a="1"/>
  <c r="C1880" i="8" s="1"/>
  <c r="C1881" i="8" a="1"/>
  <c r="C1881" i="8" s="1"/>
  <c r="C1882" i="8" a="1"/>
  <c r="C1882" i="8" s="1"/>
  <c r="C1883" i="8" a="1"/>
  <c r="C1883" i="8" s="1"/>
  <c r="C1884" i="8" a="1"/>
  <c r="C1884" i="8" s="1"/>
  <c r="C1885" i="8" a="1"/>
  <c r="C1885" i="8" s="1"/>
  <c r="C1886" i="8" a="1"/>
  <c r="C1886" i="8" s="1"/>
  <c r="C1887" i="8" a="1"/>
  <c r="C1887" i="8" s="1"/>
  <c r="C1888" i="8" a="1"/>
  <c r="C1888" i="8" s="1"/>
  <c r="C1889" i="8" a="1"/>
  <c r="C1889" i="8" s="1"/>
  <c r="C1890" i="8" a="1"/>
  <c r="C1890" i="8" s="1"/>
  <c r="C1891" i="8" a="1"/>
  <c r="C1891" i="8" s="1"/>
  <c r="C1892" i="8" a="1"/>
  <c r="C1892" i="8" s="1"/>
  <c r="C1893" i="8" a="1"/>
  <c r="C1893" i="8" s="1"/>
  <c r="C1894" i="8" a="1"/>
  <c r="C1894" i="8" s="1"/>
  <c r="C1895" i="8" a="1"/>
  <c r="C1895" i="8" s="1"/>
  <c r="C1896" i="8" a="1"/>
  <c r="C1896" i="8" s="1"/>
  <c r="C1897" i="8" a="1"/>
  <c r="C1897" i="8" s="1"/>
  <c r="C1898" i="8" a="1"/>
  <c r="C1898" i="8" s="1"/>
  <c r="C1899" i="8" a="1"/>
  <c r="C1899" i="8" s="1"/>
  <c r="C1900" i="8" a="1"/>
  <c r="C1900" i="8" s="1"/>
  <c r="C1901" i="8" a="1"/>
  <c r="C1901" i="8" s="1"/>
  <c r="C1902" i="8" a="1"/>
  <c r="C1902" i="8" s="1"/>
  <c r="C1903" i="8" a="1"/>
  <c r="C1903" i="8" s="1"/>
  <c r="C1904" i="8" a="1"/>
  <c r="C1904" i="8" s="1"/>
  <c r="C1905" i="8" a="1"/>
  <c r="C1905" i="8" s="1"/>
  <c r="C1906" i="8" a="1"/>
  <c r="C1906" i="8" s="1"/>
  <c r="C1907" i="8" a="1"/>
  <c r="C1907" i="8" s="1"/>
  <c r="C1908" i="8" a="1"/>
  <c r="C1908" i="8" s="1"/>
  <c r="C1909" i="8" a="1"/>
  <c r="C1909" i="8" s="1"/>
  <c r="C1910" i="8" a="1"/>
  <c r="C1910" i="8" s="1"/>
  <c r="C1911" i="8" a="1"/>
  <c r="C1911" i="8" s="1"/>
  <c r="C1912" i="8" a="1"/>
  <c r="C1912" i="8" s="1"/>
  <c r="C1913" i="8" a="1"/>
  <c r="C1913" i="8" s="1"/>
  <c r="C1914" i="8" a="1"/>
  <c r="C1914" i="8" s="1"/>
  <c r="C1915" i="8" a="1"/>
  <c r="C1915" i="8" s="1"/>
  <c r="C1916" i="8" a="1"/>
  <c r="C1916" i="8" s="1"/>
  <c r="C1917" i="8" a="1"/>
  <c r="C1917" i="8" s="1"/>
  <c r="C1918" i="8" a="1"/>
  <c r="C1918" i="8" s="1"/>
  <c r="C1919" i="8" a="1"/>
  <c r="C1919" i="8" s="1"/>
  <c r="C1920" i="8" a="1"/>
  <c r="C1920" i="8" s="1"/>
  <c r="C1921" i="8" a="1"/>
  <c r="C1921" i="8" s="1"/>
  <c r="C1922" i="8" a="1"/>
  <c r="C1922" i="8" s="1"/>
  <c r="C1923" i="8" a="1"/>
  <c r="C1923" i="8" s="1"/>
  <c r="C1924" i="8" a="1"/>
  <c r="C1924" i="8" s="1"/>
  <c r="C1925" i="8" a="1"/>
  <c r="C1925" i="8" s="1"/>
  <c r="C1926" i="8" a="1"/>
  <c r="C1926" i="8" s="1"/>
  <c r="C1927" i="8" a="1"/>
  <c r="C1927" i="8" s="1"/>
  <c r="C1928" i="8" a="1"/>
  <c r="C1928" i="8" s="1"/>
  <c r="C1929" i="8" a="1"/>
  <c r="C1929" i="8" s="1"/>
  <c r="C1930" i="8" a="1"/>
  <c r="C1930" i="8" s="1"/>
  <c r="C1931" i="8" a="1"/>
  <c r="C1931" i="8" s="1"/>
  <c r="C1932" i="8" a="1"/>
  <c r="C1932" i="8" s="1"/>
  <c r="C1933" i="8" a="1"/>
  <c r="C1933" i="8" s="1"/>
  <c r="C1934" i="8" a="1"/>
  <c r="C1934" i="8" s="1"/>
  <c r="C1935" i="8" a="1"/>
  <c r="C1935" i="8" s="1"/>
  <c r="C1936" i="8" a="1"/>
  <c r="C1936" i="8" s="1"/>
  <c r="C1937" i="8" a="1"/>
  <c r="C1937" i="8" s="1"/>
  <c r="C1938" i="8" a="1"/>
  <c r="C1938" i="8" s="1"/>
  <c r="C1939" i="8" a="1"/>
  <c r="C1939" i="8" s="1"/>
  <c r="C1940" i="8" a="1"/>
  <c r="C1940" i="8" s="1"/>
  <c r="C1941" i="8" a="1"/>
  <c r="C1941" i="8" s="1"/>
  <c r="C1942" i="8" a="1"/>
  <c r="C1942" i="8" s="1"/>
  <c r="C1943" i="8" a="1"/>
  <c r="C1943" i="8" s="1"/>
  <c r="C1944" i="8" a="1"/>
  <c r="C1944" i="8" s="1"/>
  <c r="C1945" i="8" a="1"/>
  <c r="C1945" i="8" s="1"/>
  <c r="C1946" i="8" a="1"/>
  <c r="C1946" i="8" s="1"/>
  <c r="C1947" i="8" a="1"/>
  <c r="C1947" i="8" s="1"/>
  <c r="C1948" i="8" a="1"/>
  <c r="C1948" i="8" s="1"/>
  <c r="C1949" i="8" a="1"/>
  <c r="C1949" i="8" s="1"/>
  <c r="C1950" i="8" a="1"/>
  <c r="C1950" i="8" s="1"/>
  <c r="C1951" i="8" a="1"/>
  <c r="C1951" i="8" s="1"/>
  <c r="C1952" i="8" a="1"/>
  <c r="C1952" i="8" s="1"/>
  <c r="C1953" i="8" a="1"/>
  <c r="C1953" i="8" s="1"/>
  <c r="C1954" i="8" a="1"/>
  <c r="C1954" i="8" s="1"/>
  <c r="C1955" i="8" a="1"/>
  <c r="C1955" i="8" s="1"/>
  <c r="C1956" i="8" a="1"/>
  <c r="C1956" i="8" s="1"/>
  <c r="C1957" i="8" a="1"/>
  <c r="C1957" i="8" s="1"/>
  <c r="C1958" i="8" a="1"/>
  <c r="C1958" i="8" s="1"/>
  <c r="C1959" i="8" a="1"/>
  <c r="C1959" i="8" s="1"/>
  <c r="C1960" i="8" a="1"/>
  <c r="C1960" i="8" s="1"/>
  <c r="C1961" i="8" a="1"/>
  <c r="C1961" i="8" s="1"/>
  <c r="C1962" i="8" a="1"/>
  <c r="C1962" i="8" s="1"/>
  <c r="C1963" i="8" a="1"/>
  <c r="C1963" i="8" s="1"/>
  <c r="C1964" i="8" a="1"/>
  <c r="C1964" i="8" s="1"/>
  <c r="C1965" i="8" a="1"/>
  <c r="C1965" i="8" s="1"/>
  <c r="C1966" i="8" a="1"/>
  <c r="C1966" i="8" s="1"/>
  <c r="C1967" i="8" a="1"/>
  <c r="C1967" i="8" s="1"/>
  <c r="C1968" i="8" a="1"/>
  <c r="C1968" i="8" s="1"/>
  <c r="C1969" i="8" a="1"/>
  <c r="C1969" i="8" s="1"/>
  <c r="C1970" i="8" a="1"/>
  <c r="C1970" i="8" s="1"/>
  <c r="C1971" i="8" a="1"/>
  <c r="C1971" i="8" s="1"/>
  <c r="C1972" i="8" a="1"/>
  <c r="C1972" i="8" s="1"/>
  <c r="C1973" i="8" a="1"/>
  <c r="C1973" i="8" s="1"/>
  <c r="C1974" i="8" a="1"/>
  <c r="C1974" i="8" s="1"/>
  <c r="C1975" i="8" a="1"/>
  <c r="C1975" i="8" s="1"/>
  <c r="C1976" i="8" a="1"/>
  <c r="C1976" i="8" s="1"/>
  <c r="C1977" i="8" a="1"/>
  <c r="C1977" i="8" s="1"/>
  <c r="C1978" i="8" a="1"/>
  <c r="C1978" i="8" s="1"/>
  <c r="C1979" i="8" a="1"/>
  <c r="C1979" i="8" s="1"/>
  <c r="C1980" i="8" a="1"/>
  <c r="C1980" i="8" s="1"/>
  <c r="C1981" i="8" a="1"/>
  <c r="C1981" i="8" s="1"/>
  <c r="C1982" i="8" a="1"/>
  <c r="C1982" i="8" s="1"/>
  <c r="C1983" i="8" a="1"/>
  <c r="C1983" i="8" s="1"/>
  <c r="C1984" i="8" a="1"/>
  <c r="C1984" i="8" s="1"/>
  <c r="C1985" i="8" a="1"/>
  <c r="C1985" i="8" s="1"/>
  <c r="C1986" i="8" a="1"/>
  <c r="C1986" i="8" s="1"/>
  <c r="C1987" i="8" a="1"/>
  <c r="C1987" i="8" s="1"/>
  <c r="C1988" i="8" a="1"/>
  <c r="C1988" i="8" s="1"/>
  <c r="C1989" i="8" a="1"/>
  <c r="C1989" i="8" s="1"/>
  <c r="C1990" i="8" a="1"/>
  <c r="C1990" i="8" s="1"/>
  <c r="C1991" i="8" a="1"/>
  <c r="C1991" i="8" s="1"/>
  <c r="C1992" i="8" a="1"/>
  <c r="C1992" i="8" s="1"/>
  <c r="C1993" i="8" a="1"/>
  <c r="C1993" i="8" s="1"/>
  <c r="C1994" i="8" a="1"/>
  <c r="C1994" i="8" s="1"/>
  <c r="C1995" i="8" a="1"/>
  <c r="C1995" i="8" s="1"/>
  <c r="C1996" i="8" a="1"/>
  <c r="C1996" i="8" s="1"/>
  <c r="C1997" i="8" a="1"/>
  <c r="C1997" i="8" s="1"/>
  <c r="C1998" i="8" a="1"/>
  <c r="C1998" i="8" s="1"/>
  <c r="C1999" i="8" a="1"/>
  <c r="C1999" i="8" s="1"/>
  <c r="C2000" i="8" a="1"/>
  <c r="C2000" i="8" s="1"/>
  <c r="C2001" i="8" a="1"/>
  <c r="C2001" i="8" s="1"/>
  <c r="C2002" i="8" a="1"/>
  <c r="C2002" i="8" s="1"/>
  <c r="C2003" i="8" a="1"/>
  <c r="C2003" i="8" s="1"/>
  <c r="C2004" i="8" a="1"/>
  <c r="C2004" i="8" s="1"/>
  <c r="C2005" i="8" a="1"/>
  <c r="C2005" i="8" s="1"/>
  <c r="C2006" i="8" a="1"/>
  <c r="C2006" i="8" s="1"/>
  <c r="C2007" i="8" a="1"/>
  <c r="C2007" i="8" s="1"/>
  <c r="C2008" i="8" a="1"/>
  <c r="C2008" i="8" s="1"/>
  <c r="C2009" i="8" a="1"/>
  <c r="C2009" i="8" s="1"/>
  <c r="C2010" i="8" a="1"/>
  <c r="C2010" i="8" s="1"/>
  <c r="C2011" i="8" a="1"/>
  <c r="C2011" i="8" s="1"/>
  <c r="C2012" i="8" a="1"/>
  <c r="C2012" i="8" s="1"/>
  <c r="C2013" i="8" a="1"/>
  <c r="C2013" i="8" s="1"/>
  <c r="C2014" i="8" a="1"/>
  <c r="C2014" i="8" s="1"/>
  <c r="C2015" i="8" a="1"/>
  <c r="C2015" i="8" s="1"/>
  <c r="C2016" i="8" a="1"/>
  <c r="C2016" i="8" s="1"/>
  <c r="C2017" i="8" a="1"/>
  <c r="C2017" i="8" s="1"/>
  <c r="C2018" i="8" a="1"/>
  <c r="C2018" i="8" s="1"/>
  <c r="C2019" i="8" a="1"/>
  <c r="C2019" i="8" s="1"/>
  <c r="C2020" i="8" a="1"/>
  <c r="C2020" i="8" s="1"/>
  <c r="C2021" i="8" a="1"/>
  <c r="C2021" i="8" s="1"/>
  <c r="C2022" i="8" a="1"/>
  <c r="C2022" i="8" s="1"/>
  <c r="C2023" i="8" a="1"/>
  <c r="C2023" i="8" s="1"/>
  <c r="C2024" i="8" a="1"/>
  <c r="C2024" i="8" s="1"/>
  <c r="C2025" i="8" a="1"/>
  <c r="C2025" i="8" s="1"/>
  <c r="C2026" i="8" a="1"/>
  <c r="C2026" i="8" s="1"/>
  <c r="C2027" i="8" a="1"/>
  <c r="C2027" i="8" s="1"/>
  <c r="C2028" i="8" a="1"/>
  <c r="C2028" i="8" s="1"/>
  <c r="C2029" i="8" a="1"/>
  <c r="C2029" i="8" s="1"/>
  <c r="C2030" i="8" a="1"/>
  <c r="C2030" i="8" s="1"/>
  <c r="C2031" i="8" a="1"/>
  <c r="C2031" i="8" s="1"/>
  <c r="C2032" i="8" a="1"/>
  <c r="C2032" i="8" s="1"/>
  <c r="C2033" i="8" a="1"/>
  <c r="C2033" i="8" s="1"/>
  <c r="C2034" i="8" a="1"/>
  <c r="C2034" i="8" s="1"/>
  <c r="C2035" i="8" a="1"/>
  <c r="C2035" i="8" s="1"/>
  <c r="C2036" i="8" a="1"/>
  <c r="C2036" i="8" s="1"/>
  <c r="C2037" i="8" a="1"/>
  <c r="C2037" i="8" s="1"/>
  <c r="C2038" i="8" a="1"/>
  <c r="C2038" i="8" s="1"/>
  <c r="C2039" i="8" a="1"/>
  <c r="C2039" i="8" s="1"/>
  <c r="C2040" i="8" a="1"/>
  <c r="C2040" i="8" s="1"/>
  <c r="C2041" i="8" a="1"/>
  <c r="C2041" i="8" s="1"/>
  <c r="C2042" i="8" a="1"/>
  <c r="C2042" i="8" s="1"/>
  <c r="C2043" i="8" a="1"/>
  <c r="C2043" i="8" s="1"/>
  <c r="C2044" i="8" a="1"/>
  <c r="C2044" i="8" s="1"/>
  <c r="C2045" i="8" a="1"/>
  <c r="C2045" i="8" s="1"/>
  <c r="C2046" i="8" a="1"/>
  <c r="C2046" i="8" s="1"/>
  <c r="C2047" i="8" a="1"/>
  <c r="C2047" i="8" s="1"/>
  <c r="C2048" i="8" a="1"/>
  <c r="C2048" i="8" s="1"/>
  <c r="C2049" i="8" a="1"/>
  <c r="C2049" i="8" s="1"/>
  <c r="C2050" i="8" a="1"/>
  <c r="C2050" i="8" s="1"/>
  <c r="C2051" i="8" a="1"/>
  <c r="C2051" i="8" s="1"/>
  <c r="C2052" i="8" a="1"/>
  <c r="C2052" i="8" s="1"/>
  <c r="C2053" i="8" a="1"/>
  <c r="C2053" i="8" s="1"/>
  <c r="C2054" i="8" a="1"/>
  <c r="C2054" i="8" s="1"/>
  <c r="C2055" i="8" a="1"/>
  <c r="C2055" i="8" s="1"/>
  <c r="C2056" i="8" a="1"/>
  <c r="C2056" i="8" s="1"/>
  <c r="C2057" i="8" a="1"/>
  <c r="C2057" i="8" s="1"/>
  <c r="C2058" i="8" a="1"/>
  <c r="C2058" i="8" s="1"/>
  <c r="C2059" i="8" a="1"/>
  <c r="C2059" i="8" s="1"/>
  <c r="C2060" i="8" a="1"/>
  <c r="C2060" i="8" s="1"/>
  <c r="C2061" i="8" a="1"/>
  <c r="C2061" i="8" s="1"/>
  <c r="C2062" i="8" a="1"/>
  <c r="C2062" i="8" s="1"/>
  <c r="C2063" i="8" a="1"/>
  <c r="C2063" i="8" s="1"/>
  <c r="C2064" i="8" a="1"/>
  <c r="C2064" i="8" s="1"/>
  <c r="C2065" i="8" a="1"/>
  <c r="C2065" i="8" s="1"/>
  <c r="C2066" i="8" a="1"/>
  <c r="C2066" i="8" s="1"/>
  <c r="C2067" i="8" a="1"/>
  <c r="C2067" i="8" s="1"/>
  <c r="C2068" i="8" a="1"/>
  <c r="C2068" i="8" s="1"/>
  <c r="C2069" i="8" a="1"/>
  <c r="C2069" i="8" s="1"/>
  <c r="C2070" i="8" a="1"/>
  <c r="C2070" i="8" s="1"/>
  <c r="C2071" i="8" a="1"/>
  <c r="C2071" i="8" s="1"/>
  <c r="C2072" i="8" a="1"/>
  <c r="C2072" i="8" s="1"/>
  <c r="C2073" i="8" a="1"/>
  <c r="C2073" i="8" s="1"/>
  <c r="C2074" i="8" a="1"/>
  <c r="C2074" i="8" s="1"/>
  <c r="C2075" i="8" a="1"/>
  <c r="C2075" i="8" s="1"/>
  <c r="C2076" i="8" a="1"/>
  <c r="C2076" i="8" s="1"/>
  <c r="C2077" i="8" a="1"/>
  <c r="C2077" i="8" s="1"/>
  <c r="C2078" i="8" a="1"/>
  <c r="C2078" i="8" s="1"/>
  <c r="C2079" i="8" a="1"/>
  <c r="C2079" i="8" s="1"/>
  <c r="C2080" i="8" a="1"/>
  <c r="C2080" i="8" s="1"/>
  <c r="C2081" i="8" a="1"/>
  <c r="C2081" i="8" s="1"/>
  <c r="C2082" i="8" a="1"/>
  <c r="C2082" i="8" s="1"/>
  <c r="C2083" i="8" a="1"/>
  <c r="C2083" i="8" s="1"/>
  <c r="C2084" i="8" a="1"/>
  <c r="C2084" i="8" s="1"/>
  <c r="C2085" i="8" a="1"/>
  <c r="C2085" i="8" s="1"/>
  <c r="C2086" i="8" a="1"/>
  <c r="C2086" i="8" s="1"/>
  <c r="C2087" i="8" a="1"/>
  <c r="C2087" i="8" s="1"/>
  <c r="C2088" i="8" a="1"/>
  <c r="C2088" i="8" s="1"/>
  <c r="C2089" i="8" a="1"/>
  <c r="C2089" i="8" s="1"/>
  <c r="C2090" i="8" a="1"/>
  <c r="C2090" i="8" s="1"/>
  <c r="C2091" i="8" a="1"/>
  <c r="C2091" i="8" s="1"/>
  <c r="C2092" i="8" a="1"/>
  <c r="C2092" i="8" s="1"/>
  <c r="C2093" i="8" a="1"/>
  <c r="C2093" i="8" s="1"/>
  <c r="C2094" i="8" a="1"/>
  <c r="C2094" i="8" s="1"/>
  <c r="C2095" i="8" a="1"/>
  <c r="C2095" i="8" s="1"/>
  <c r="C2096" i="8" a="1"/>
  <c r="C2096" i="8" s="1"/>
  <c r="C2097" i="8" a="1"/>
  <c r="C2097" i="8" s="1"/>
  <c r="C2098" i="8" a="1"/>
  <c r="C2098" i="8" s="1"/>
  <c r="C2099" i="8" a="1"/>
  <c r="C2099" i="8" s="1"/>
  <c r="C2100" i="8" a="1"/>
  <c r="C2100" i="8" s="1"/>
  <c r="C2101" i="8" a="1"/>
  <c r="C2101" i="8" s="1"/>
  <c r="C2102" i="8" a="1"/>
  <c r="C2102" i="8" s="1"/>
  <c r="C2103" i="8" a="1"/>
  <c r="C2103" i="8" s="1"/>
  <c r="C2104" i="8" a="1"/>
  <c r="C2104" i="8" s="1"/>
  <c r="C2105" i="8" a="1"/>
  <c r="C2105" i="8" s="1"/>
  <c r="C2106" i="8" a="1"/>
  <c r="C2106" i="8" s="1"/>
  <c r="C2107" i="8" a="1"/>
  <c r="C2107" i="8" s="1"/>
  <c r="C2108" i="8" a="1"/>
  <c r="C2108" i="8" s="1"/>
  <c r="C2109" i="8" a="1"/>
  <c r="C2109" i="8" s="1"/>
  <c r="C2110" i="8" a="1"/>
  <c r="C2110" i="8" s="1"/>
  <c r="C2111" i="8" a="1"/>
  <c r="C2111" i="8" s="1"/>
  <c r="C2112" i="8" a="1"/>
  <c r="C2112" i="8" s="1"/>
  <c r="C2113" i="8" a="1"/>
  <c r="C2113" i="8" s="1"/>
  <c r="C2114" i="8" a="1"/>
  <c r="C2114" i="8" s="1"/>
  <c r="C2115" i="8" a="1"/>
  <c r="C2115" i="8" s="1"/>
  <c r="C2116" i="8" a="1"/>
  <c r="C2116" i="8" s="1"/>
  <c r="C2117" i="8" a="1"/>
  <c r="C2117" i="8" s="1"/>
  <c r="C2118" i="8" a="1"/>
  <c r="C2118" i="8" s="1"/>
  <c r="C2119" i="8" a="1"/>
  <c r="C2119" i="8" s="1"/>
  <c r="C2120" i="8" a="1"/>
  <c r="C2120" i="8" s="1"/>
  <c r="C2121" i="8" a="1"/>
  <c r="C2121" i="8" s="1"/>
  <c r="C2122" i="8" a="1"/>
  <c r="C2122" i="8" s="1"/>
  <c r="C2123" i="8" a="1"/>
  <c r="C2123" i="8" s="1"/>
  <c r="C2124" i="8" a="1"/>
  <c r="C2124" i="8" s="1"/>
  <c r="C2125" i="8" a="1"/>
  <c r="C2125" i="8" s="1"/>
  <c r="C2126" i="8" a="1"/>
  <c r="C2126" i="8" s="1"/>
  <c r="C2127" i="8" a="1"/>
  <c r="C2127" i="8" s="1"/>
  <c r="C2128" i="8" a="1"/>
  <c r="C2128" i="8" s="1"/>
  <c r="C2129" i="8" a="1"/>
  <c r="C2129" i="8" s="1"/>
  <c r="C2130" i="8" a="1"/>
  <c r="C2130" i="8" s="1"/>
  <c r="C2131" i="8" a="1"/>
  <c r="C2131" i="8" s="1"/>
  <c r="C2132" i="8" a="1"/>
  <c r="C2132" i="8" s="1"/>
  <c r="C2133" i="8" a="1"/>
  <c r="C2133" i="8" s="1"/>
  <c r="C2134" i="8" a="1"/>
  <c r="C2134" i="8" s="1"/>
  <c r="C2135" i="8" a="1"/>
  <c r="C2135" i="8" s="1"/>
  <c r="C2136" i="8" a="1"/>
  <c r="C2136" i="8" s="1"/>
  <c r="C2137" i="8" a="1"/>
  <c r="C2137" i="8" s="1"/>
  <c r="C2138" i="8" a="1"/>
  <c r="C2138" i="8" s="1"/>
  <c r="C2139" i="8" a="1"/>
  <c r="C2139" i="8" s="1"/>
  <c r="C2140" i="8" a="1"/>
  <c r="C2140" i="8" s="1"/>
  <c r="C2141" i="8" a="1"/>
  <c r="C2141" i="8" s="1"/>
  <c r="C2142" i="8" a="1"/>
  <c r="C2142" i="8" s="1"/>
  <c r="C2143" i="8" a="1"/>
  <c r="C2143" i="8" s="1"/>
  <c r="C2144" i="8" a="1"/>
  <c r="C2144" i="8" s="1"/>
  <c r="C2145" i="8" a="1"/>
  <c r="C2145" i="8" s="1"/>
  <c r="C2146" i="8" a="1"/>
  <c r="C2146" i="8" s="1"/>
  <c r="C2147" i="8" a="1"/>
  <c r="C2147" i="8" s="1"/>
  <c r="C2148" i="8" a="1"/>
  <c r="C2148" i="8" s="1"/>
  <c r="C2149" i="8" a="1"/>
  <c r="C2149" i="8" s="1"/>
  <c r="C2150" i="8" a="1"/>
  <c r="C2150" i="8" s="1"/>
  <c r="C2151" i="8" a="1"/>
  <c r="C2151" i="8" s="1"/>
  <c r="C2152" i="8" a="1"/>
  <c r="C2152" i="8" s="1"/>
  <c r="C2153" i="8" a="1"/>
  <c r="C2153" i="8" s="1"/>
  <c r="C2154" i="8" a="1"/>
  <c r="C2154" i="8" s="1"/>
  <c r="C2155" i="8" a="1"/>
  <c r="C2155" i="8" s="1"/>
  <c r="C2156" i="8" a="1"/>
  <c r="C2156" i="8" s="1"/>
  <c r="C2157" i="8" a="1"/>
  <c r="C2157" i="8" s="1"/>
  <c r="C2158" i="8" a="1"/>
  <c r="C2158" i="8" s="1"/>
  <c r="C2159" i="8" a="1"/>
  <c r="C2159" i="8" s="1"/>
  <c r="C2160" i="8" a="1"/>
  <c r="C2160" i="8" s="1"/>
  <c r="C2161" i="8" a="1"/>
  <c r="C2161" i="8" s="1"/>
  <c r="C2162" i="8" a="1"/>
  <c r="C2162" i="8" s="1"/>
  <c r="C2163" i="8" a="1"/>
  <c r="C2163" i="8" s="1"/>
  <c r="C2164" i="8" a="1"/>
  <c r="C2164" i="8" s="1"/>
  <c r="C2165" i="8" a="1"/>
  <c r="C2165" i="8" s="1"/>
  <c r="C2166" i="8" a="1"/>
  <c r="C2166" i="8" s="1"/>
  <c r="C2167" i="8" a="1"/>
  <c r="C2167" i="8" s="1"/>
  <c r="C2168" i="8" a="1"/>
  <c r="C2168" i="8" s="1"/>
  <c r="C2169" i="8" a="1"/>
  <c r="C2169" i="8" s="1"/>
  <c r="C2170" i="8" a="1"/>
  <c r="C2170" i="8" s="1"/>
  <c r="C2171" i="8" a="1"/>
  <c r="C2171" i="8" s="1"/>
  <c r="C2172" i="8" a="1"/>
  <c r="C2172" i="8" s="1"/>
  <c r="C2173" i="8" a="1"/>
  <c r="C2173" i="8" s="1"/>
  <c r="C2174" i="8" a="1"/>
  <c r="C2174" i="8" s="1"/>
  <c r="C2175" i="8" a="1"/>
  <c r="C2175" i="8" s="1"/>
  <c r="C2176" i="8" a="1"/>
  <c r="C2176" i="8" s="1"/>
  <c r="C2177" i="8" a="1"/>
  <c r="C2177" i="8" s="1"/>
  <c r="C2178" i="8" a="1"/>
  <c r="C2178" i="8" s="1"/>
  <c r="C2179" i="8" a="1"/>
  <c r="C2179" i="8" s="1"/>
  <c r="C2180" i="8" a="1"/>
  <c r="C2180" i="8" s="1"/>
  <c r="C2181" i="8" a="1"/>
  <c r="C2181" i="8" s="1"/>
  <c r="C2182" i="8" a="1"/>
  <c r="C2182" i="8" s="1"/>
  <c r="C2183" i="8" a="1"/>
  <c r="C2183" i="8" s="1"/>
  <c r="C2184" i="8" a="1"/>
  <c r="C2184" i="8" s="1"/>
  <c r="C2185" i="8" a="1"/>
  <c r="C2185" i="8" s="1"/>
  <c r="C2186" i="8" a="1"/>
  <c r="C2186" i="8" s="1"/>
  <c r="C2187" i="8" a="1"/>
  <c r="C2187" i="8" s="1"/>
  <c r="C2188" i="8" a="1"/>
  <c r="C2188" i="8" s="1"/>
  <c r="C2189" i="8" a="1"/>
  <c r="C2189" i="8" s="1"/>
  <c r="C2190" i="8" a="1"/>
  <c r="C2190" i="8" s="1"/>
  <c r="C2191" i="8" a="1"/>
  <c r="C2191" i="8" s="1"/>
  <c r="C2192" i="8" a="1"/>
  <c r="C2192" i="8" s="1"/>
  <c r="C2193" i="8" a="1"/>
  <c r="C2193" i="8" s="1"/>
  <c r="C2194" i="8" a="1"/>
  <c r="C2194" i="8" s="1"/>
  <c r="C2195" i="8" a="1"/>
  <c r="C2195" i="8" s="1"/>
  <c r="C2196" i="8" a="1"/>
  <c r="C2196" i="8" s="1"/>
  <c r="C2197" i="8" a="1"/>
  <c r="C2197" i="8" s="1"/>
  <c r="C2198" i="8" a="1"/>
  <c r="C2198" i="8" s="1"/>
  <c r="C2199" i="8" a="1"/>
  <c r="C2199" i="8" s="1"/>
  <c r="C2200" i="8" a="1"/>
  <c r="C2200" i="8" s="1"/>
  <c r="C2201" i="8" a="1"/>
  <c r="C2201" i="8" s="1"/>
  <c r="C2202" i="8" a="1"/>
  <c r="C2202" i="8" s="1"/>
  <c r="C2203" i="8" a="1"/>
  <c r="C2203" i="8" s="1"/>
  <c r="C2204" i="8" a="1"/>
  <c r="C2204" i="8" s="1"/>
  <c r="C2205" i="8" a="1"/>
  <c r="C2205" i="8" s="1"/>
  <c r="C2206" i="8" a="1"/>
  <c r="C2206" i="8" s="1"/>
  <c r="C2207" i="8" a="1"/>
  <c r="C2207" i="8" s="1"/>
  <c r="C2208" i="8" a="1"/>
  <c r="C2208" i="8" s="1"/>
  <c r="C2209" i="8" a="1"/>
  <c r="C2209" i="8" s="1"/>
  <c r="C2210" i="8" a="1"/>
  <c r="C2210" i="8" s="1"/>
  <c r="C2211" i="8" a="1"/>
  <c r="C2211" i="8" s="1"/>
  <c r="C2212" i="8" a="1"/>
  <c r="C2212" i="8" s="1"/>
  <c r="C2213" i="8" a="1"/>
  <c r="C2213" i="8" s="1"/>
  <c r="C2214" i="8" a="1"/>
  <c r="C2214" i="8" s="1"/>
  <c r="C2215" i="8" a="1"/>
  <c r="C2215" i="8" s="1"/>
  <c r="C2216" i="8" a="1"/>
  <c r="C2216" i="8" s="1"/>
  <c r="C2217" i="8" a="1"/>
  <c r="C2217" i="8" s="1"/>
  <c r="C2218" i="8" a="1"/>
  <c r="C2218" i="8" s="1"/>
  <c r="C2219" i="8" a="1"/>
  <c r="C2219" i="8" s="1"/>
  <c r="C2220" i="8" a="1"/>
  <c r="C2220" i="8" s="1"/>
  <c r="C2221" i="8" a="1"/>
  <c r="C2221" i="8" s="1"/>
  <c r="C2222" i="8" a="1"/>
  <c r="C2222" i="8" s="1"/>
  <c r="C2223" i="8" a="1"/>
  <c r="C2223" i="8" s="1"/>
  <c r="C2224" i="8" a="1"/>
  <c r="C2224" i="8" s="1"/>
  <c r="C2225" i="8" a="1"/>
  <c r="C2225" i="8" s="1"/>
  <c r="C2226" i="8" a="1"/>
  <c r="C2226" i="8" s="1"/>
  <c r="C2227" i="8" a="1"/>
  <c r="C2227" i="8" s="1"/>
  <c r="C2228" i="8" a="1"/>
  <c r="C2228" i="8" s="1"/>
  <c r="C2229" i="8" a="1"/>
  <c r="C2229" i="8" s="1"/>
  <c r="C2230" i="8" a="1"/>
  <c r="C2230" i="8" s="1"/>
  <c r="C2231" i="8" a="1"/>
  <c r="C2231" i="8" s="1"/>
  <c r="C2232" i="8" a="1"/>
  <c r="C2232" i="8" s="1"/>
  <c r="C2233" i="8" a="1"/>
  <c r="C2233" i="8" s="1"/>
  <c r="C2234" i="8" a="1"/>
  <c r="C2234" i="8" s="1"/>
  <c r="C2235" i="8" a="1"/>
  <c r="C2235" i="8" s="1"/>
  <c r="C2236" i="8" a="1"/>
  <c r="C2236" i="8" s="1"/>
  <c r="C2237" i="8" a="1"/>
  <c r="C2237" i="8" s="1"/>
  <c r="C2238" i="8" a="1"/>
  <c r="C2238" i="8" s="1"/>
  <c r="C2239" i="8" a="1"/>
  <c r="C2239" i="8" s="1"/>
  <c r="C2240" i="8" a="1"/>
  <c r="C2240" i="8" s="1"/>
  <c r="C2241" i="8" a="1"/>
  <c r="C2241" i="8" s="1"/>
  <c r="C2242" i="8" a="1"/>
  <c r="C2242" i="8" s="1"/>
  <c r="C2243" i="8" a="1"/>
  <c r="C2243" i="8" s="1"/>
  <c r="C2244" i="8" a="1"/>
  <c r="C2244" i="8" s="1"/>
  <c r="C2245" i="8" a="1"/>
  <c r="C2245" i="8" s="1"/>
  <c r="C2246" i="8" a="1"/>
  <c r="C2246" i="8" s="1"/>
  <c r="C2247" i="8" a="1"/>
  <c r="C2247" i="8" s="1"/>
  <c r="C2248" i="8" a="1"/>
  <c r="C2248" i="8" s="1"/>
  <c r="C2249" i="8" a="1"/>
  <c r="C2249" i="8" s="1"/>
  <c r="C2250" i="8" a="1"/>
  <c r="C2250" i="8" s="1"/>
  <c r="C2251" i="8" a="1"/>
  <c r="C2251" i="8" s="1"/>
  <c r="C2252" i="8" a="1"/>
  <c r="C2252" i="8" s="1"/>
  <c r="C2253" i="8" a="1"/>
  <c r="C2253" i="8" s="1"/>
  <c r="C2254" i="8" a="1"/>
  <c r="C2254" i="8" s="1"/>
  <c r="C2255" i="8" a="1"/>
  <c r="C2255" i="8" s="1"/>
  <c r="C2256" i="8" a="1"/>
  <c r="C2256" i="8" s="1"/>
  <c r="C2257" i="8" a="1"/>
  <c r="C2257" i="8" s="1"/>
  <c r="C2258" i="8" a="1"/>
  <c r="C2258" i="8" s="1"/>
  <c r="C2259" i="8" a="1"/>
  <c r="C2259" i="8" s="1"/>
  <c r="C2260" i="8" a="1"/>
  <c r="C2260" i="8" s="1"/>
  <c r="C2261" i="8" a="1"/>
  <c r="C2261" i="8" s="1"/>
  <c r="C2262" i="8" a="1"/>
  <c r="C2262" i="8" s="1"/>
  <c r="C2263" i="8" a="1"/>
  <c r="C2263" i="8" s="1"/>
  <c r="C2264" i="8" a="1"/>
  <c r="C2264" i="8" s="1"/>
  <c r="C2265" i="8" a="1"/>
  <c r="C2265" i="8" s="1"/>
  <c r="C2266" i="8" a="1"/>
  <c r="C2266" i="8" s="1"/>
  <c r="C2267" i="8" a="1"/>
  <c r="C2267" i="8" s="1"/>
  <c r="C2268" i="8" a="1"/>
  <c r="C2268" i="8" s="1"/>
  <c r="C2269" i="8" a="1"/>
  <c r="C2269" i="8" s="1"/>
  <c r="C2270" i="8" a="1"/>
  <c r="C2270" i="8" s="1"/>
  <c r="C2271" i="8" a="1"/>
  <c r="C2271" i="8" s="1"/>
  <c r="C2272" i="8" a="1"/>
  <c r="C2272" i="8" s="1"/>
  <c r="C2273" i="8" a="1"/>
  <c r="C2273" i="8" s="1"/>
  <c r="C2274" i="8" a="1"/>
  <c r="C2274" i="8" s="1"/>
  <c r="C2275" i="8" a="1"/>
  <c r="C2275" i="8" s="1"/>
  <c r="C2276" i="8" a="1"/>
  <c r="C2276" i="8" s="1"/>
  <c r="C2277" i="8" a="1"/>
  <c r="C2277" i="8" s="1"/>
  <c r="C2278" i="8" a="1"/>
  <c r="C2278" i="8" s="1"/>
  <c r="C2279" i="8" a="1"/>
  <c r="C2279" i="8" s="1"/>
  <c r="C2280" i="8" a="1"/>
  <c r="C2280" i="8" s="1"/>
  <c r="C2281" i="8" a="1"/>
  <c r="C2281" i="8" s="1"/>
  <c r="C2282" i="8" a="1"/>
  <c r="C2282" i="8" s="1"/>
  <c r="C2283" i="8" a="1"/>
  <c r="C2283" i="8" s="1"/>
  <c r="C2284" i="8" a="1"/>
  <c r="C2284" i="8" s="1"/>
  <c r="C2285" i="8" a="1"/>
  <c r="C2285" i="8" s="1"/>
  <c r="C2286" i="8" a="1"/>
  <c r="C2286" i="8" s="1"/>
  <c r="C2287" i="8" a="1"/>
  <c r="C2287" i="8" s="1"/>
  <c r="C2288" i="8" a="1"/>
  <c r="C2288" i="8" s="1"/>
  <c r="C2289" i="8" a="1"/>
  <c r="C2289" i="8" s="1"/>
  <c r="C2290" i="8" a="1"/>
  <c r="C2290" i="8" s="1"/>
  <c r="C2291" i="8" a="1"/>
  <c r="C2291" i="8" s="1"/>
  <c r="C2292" i="8" a="1"/>
  <c r="C2292" i="8" s="1"/>
  <c r="C2293" i="8" a="1"/>
  <c r="C2293" i="8" s="1"/>
  <c r="C2294" i="8" a="1"/>
  <c r="C2294" i="8" s="1"/>
  <c r="C2295" i="8" a="1"/>
  <c r="C2295" i="8" s="1"/>
  <c r="C2296" i="8" a="1"/>
  <c r="C2296" i="8" s="1"/>
  <c r="C2297" i="8" a="1"/>
  <c r="C2297" i="8" s="1"/>
  <c r="C2298" i="8" a="1"/>
  <c r="C2298" i="8" s="1"/>
  <c r="C2299" i="8" a="1"/>
  <c r="C2299" i="8" s="1"/>
  <c r="C2300" i="8" a="1"/>
  <c r="C2300" i="8" s="1"/>
  <c r="C2301" i="8" a="1"/>
  <c r="C2301" i="8" s="1"/>
  <c r="C2302" i="8" a="1"/>
  <c r="C2302" i="8" s="1"/>
  <c r="C2303" i="8" a="1"/>
  <c r="C2303" i="8" s="1"/>
  <c r="C2304" i="8" a="1"/>
  <c r="C2304" i="8" s="1"/>
  <c r="C2305" i="8" a="1"/>
  <c r="C2305" i="8" s="1"/>
  <c r="C2306" i="8" a="1"/>
  <c r="C2306" i="8" s="1"/>
  <c r="C2307" i="8" a="1"/>
  <c r="C2307" i="8" s="1"/>
  <c r="C2308" i="8" a="1"/>
  <c r="C2308" i="8" s="1"/>
  <c r="C2309" i="8" a="1"/>
  <c r="C2309" i="8" s="1"/>
  <c r="C2310" i="8" a="1"/>
  <c r="C2310" i="8" s="1"/>
  <c r="C2311" i="8" a="1"/>
  <c r="C2311" i="8" s="1"/>
  <c r="C2312" i="8" a="1"/>
  <c r="C2312" i="8" s="1"/>
  <c r="C2313" i="8" a="1"/>
  <c r="C2313" i="8" s="1"/>
  <c r="C2314" i="8" a="1"/>
  <c r="C2314" i="8" s="1"/>
  <c r="C2315" i="8" a="1"/>
  <c r="C2315" i="8" s="1"/>
  <c r="C2316" i="8" a="1"/>
  <c r="C2316" i="8" s="1"/>
  <c r="C2317" i="8" a="1"/>
  <c r="C2317" i="8" s="1"/>
  <c r="C2318" i="8" a="1"/>
  <c r="C2318" i="8" s="1"/>
  <c r="C2319" i="8" a="1"/>
  <c r="C2319" i="8" s="1"/>
  <c r="C2320" i="8" a="1"/>
  <c r="C2320" i="8" s="1"/>
  <c r="C2321" i="8" a="1"/>
  <c r="C2321" i="8" s="1"/>
  <c r="C2322" i="8" a="1"/>
  <c r="C2322" i="8" s="1"/>
  <c r="C2323" i="8" a="1"/>
  <c r="C2323" i="8" s="1"/>
  <c r="C2324" i="8" a="1"/>
  <c r="C2324" i="8" s="1"/>
  <c r="C2325" i="8" a="1"/>
  <c r="C2325" i="8" s="1"/>
  <c r="C2326" i="8" a="1"/>
  <c r="C2326" i="8" s="1"/>
  <c r="C2327" i="8" a="1"/>
  <c r="C2327" i="8" s="1"/>
  <c r="C2328" i="8" a="1"/>
  <c r="C2328" i="8" s="1"/>
  <c r="C2329" i="8" a="1"/>
  <c r="C2329" i="8" s="1"/>
  <c r="C2330" i="8" a="1"/>
  <c r="C2330" i="8" s="1"/>
  <c r="C2331" i="8" a="1"/>
  <c r="C2331" i="8" s="1"/>
  <c r="C2332" i="8" a="1"/>
  <c r="C2332" i="8" s="1"/>
  <c r="C2333" i="8" a="1"/>
  <c r="C2333" i="8" s="1"/>
  <c r="C2334" i="8" a="1"/>
  <c r="C2334" i="8" s="1"/>
  <c r="C2335" i="8" a="1"/>
  <c r="C2335" i="8" s="1"/>
  <c r="C2336" i="8" a="1"/>
  <c r="C2336" i="8" s="1"/>
  <c r="C2337" i="8" a="1"/>
  <c r="C2337" i="8" s="1"/>
  <c r="C2338" i="8" a="1"/>
  <c r="C2338" i="8" s="1"/>
  <c r="C2339" i="8" a="1"/>
  <c r="C2339" i="8" s="1"/>
  <c r="C2340" i="8" a="1"/>
  <c r="C2340" i="8" s="1"/>
  <c r="C2341" i="8" a="1"/>
  <c r="C2341" i="8" s="1"/>
  <c r="C2342" i="8" a="1"/>
  <c r="C2342" i="8" s="1"/>
  <c r="C2343" i="8" a="1"/>
  <c r="C2343" i="8" s="1"/>
  <c r="C2344" i="8" a="1"/>
  <c r="C2344" i="8" s="1"/>
  <c r="C2345" i="8" a="1"/>
  <c r="C2345" i="8" s="1"/>
  <c r="C2346" i="8" a="1"/>
  <c r="C2346" i="8" s="1"/>
  <c r="C2347" i="8" a="1"/>
  <c r="C2347" i="8" s="1"/>
  <c r="C2348" i="8" a="1"/>
  <c r="C2348" i="8" s="1"/>
  <c r="C2349" i="8" a="1"/>
  <c r="C2349" i="8" s="1"/>
  <c r="C2350" i="8" a="1"/>
  <c r="C2350" i="8" s="1"/>
  <c r="C2351" i="8" a="1"/>
  <c r="C2351" i="8" s="1"/>
  <c r="C2352" i="8" a="1"/>
  <c r="C2352" i="8" s="1"/>
  <c r="C2353" i="8" a="1"/>
  <c r="C2353" i="8" s="1"/>
  <c r="C2354" i="8" a="1"/>
  <c r="C2354" i="8" s="1"/>
  <c r="C2355" i="8" a="1"/>
  <c r="C2355" i="8" s="1"/>
  <c r="C2356" i="8" a="1"/>
  <c r="C2356" i="8" s="1"/>
  <c r="C2357" i="8" a="1"/>
  <c r="C2357" i="8" s="1"/>
  <c r="C2358" i="8" a="1"/>
  <c r="C2358" i="8" s="1"/>
  <c r="C2359" i="8" a="1"/>
  <c r="C2359" i="8" s="1"/>
  <c r="C2360" i="8" a="1"/>
  <c r="C2360" i="8" s="1"/>
  <c r="C2361" i="8" a="1"/>
  <c r="C2361" i="8" s="1"/>
  <c r="C2362" i="8" a="1"/>
  <c r="C2362" i="8" s="1"/>
  <c r="C2363" i="8" a="1"/>
  <c r="C2363" i="8" s="1"/>
  <c r="C2364" i="8" a="1"/>
  <c r="C2364" i="8" s="1"/>
  <c r="C2365" i="8" a="1"/>
  <c r="C2365" i="8" s="1"/>
  <c r="C2366" i="8" a="1"/>
  <c r="C2366" i="8" s="1"/>
  <c r="C2367" i="8" a="1"/>
  <c r="C2367" i="8" s="1"/>
  <c r="C2368" i="8" a="1"/>
  <c r="C2368" i="8" s="1"/>
  <c r="C2369" i="8" a="1"/>
  <c r="C2369" i="8" s="1"/>
  <c r="C2370" i="8" a="1"/>
  <c r="C2370" i="8" s="1"/>
  <c r="C2371" i="8" a="1"/>
  <c r="C2371" i="8" s="1"/>
  <c r="C2372" i="8" a="1"/>
  <c r="C2372" i="8" s="1"/>
  <c r="C2373" i="8" a="1"/>
  <c r="C2373" i="8" s="1"/>
  <c r="C2374" i="8" a="1"/>
  <c r="C2374" i="8" s="1"/>
  <c r="C2375" i="8" a="1"/>
  <c r="C2375" i="8" s="1"/>
  <c r="C2376" i="8" a="1"/>
  <c r="C2376" i="8" s="1"/>
  <c r="C2377" i="8" a="1"/>
  <c r="C2377" i="8" s="1"/>
  <c r="C2378" i="8" a="1"/>
  <c r="C2378" i="8" s="1"/>
  <c r="C2379" i="8" a="1"/>
  <c r="C2379" i="8" s="1"/>
  <c r="C2380" i="8" a="1"/>
  <c r="C2380" i="8" s="1"/>
  <c r="C2381" i="8" a="1"/>
  <c r="C2381" i="8" s="1"/>
  <c r="C2382" i="8" a="1"/>
  <c r="C2382" i="8" s="1"/>
  <c r="C2383" i="8" a="1"/>
  <c r="C2383" i="8" s="1"/>
  <c r="C2384" i="8" a="1"/>
  <c r="C2384" i="8" s="1"/>
  <c r="C2385" i="8" a="1"/>
  <c r="C2385" i="8" s="1"/>
  <c r="C2386" i="8" a="1"/>
  <c r="C2386" i="8" s="1"/>
  <c r="C2387" i="8" a="1"/>
  <c r="C2387" i="8" s="1"/>
  <c r="C2388" i="8" a="1"/>
  <c r="C2388" i="8" s="1"/>
  <c r="C2389" i="8" a="1"/>
  <c r="C2389" i="8" s="1"/>
  <c r="C2390" i="8" a="1"/>
  <c r="C2390" i="8" s="1"/>
  <c r="C2391" i="8" a="1"/>
  <c r="C2391" i="8" s="1"/>
  <c r="C2392" i="8" a="1"/>
  <c r="C2392" i="8" s="1"/>
  <c r="C2393" i="8" a="1"/>
  <c r="C2393" i="8" s="1"/>
  <c r="C2394" i="8" a="1"/>
  <c r="C2394" i="8" s="1"/>
  <c r="C2395" i="8" a="1"/>
  <c r="C2395" i="8" s="1"/>
  <c r="C2396" i="8" a="1"/>
  <c r="C2396" i="8" s="1"/>
  <c r="C2397" i="8" a="1"/>
  <c r="C2397" i="8" s="1"/>
  <c r="C2398" i="8" a="1"/>
  <c r="C2398" i="8" s="1"/>
  <c r="C2399" i="8" a="1"/>
  <c r="C2399" i="8" s="1"/>
  <c r="C2400" i="8" a="1"/>
  <c r="C2400" i="8" s="1"/>
  <c r="C2401" i="8" a="1"/>
  <c r="C2401" i="8" s="1"/>
  <c r="C2402" i="8" a="1"/>
  <c r="C2402" i="8" s="1"/>
  <c r="C2403" i="8" a="1"/>
  <c r="C2403" i="8" s="1"/>
  <c r="C2404" i="8" a="1"/>
  <c r="C2404" i="8" s="1"/>
  <c r="C2405" i="8" a="1"/>
  <c r="C2405" i="8" s="1"/>
  <c r="C2406" i="8" a="1"/>
  <c r="C2406" i="8" s="1"/>
  <c r="C2407" i="8" a="1"/>
  <c r="C2407" i="8" s="1"/>
  <c r="C2408" i="8" a="1"/>
  <c r="C2408" i="8" s="1"/>
  <c r="C2409" i="8" a="1"/>
  <c r="C2409" i="8" s="1"/>
  <c r="C2410" i="8" a="1"/>
  <c r="C2410" i="8" s="1"/>
  <c r="C2411" i="8" a="1"/>
  <c r="C2411" i="8" s="1"/>
  <c r="C2412" i="8" a="1"/>
  <c r="C2412" i="8" s="1"/>
  <c r="C2413" i="8" a="1"/>
  <c r="C2413" i="8" s="1"/>
  <c r="C2414" i="8" a="1"/>
  <c r="C2414" i="8" s="1"/>
  <c r="C2415" i="8" a="1"/>
  <c r="C2415" i="8" s="1"/>
  <c r="C2416" i="8" a="1"/>
  <c r="C2416" i="8" s="1"/>
  <c r="C2417" i="8" a="1"/>
  <c r="C2417" i="8" s="1"/>
  <c r="C2418" i="8" a="1"/>
  <c r="C2418" i="8" s="1"/>
  <c r="C2419" i="8" a="1"/>
  <c r="C2419" i="8" s="1"/>
  <c r="C2420" i="8" a="1"/>
  <c r="C2420" i="8" s="1"/>
  <c r="C2421" i="8" a="1"/>
  <c r="C2421" i="8" s="1"/>
  <c r="C2422" i="8" a="1"/>
  <c r="C2422" i="8" s="1"/>
  <c r="C2423" i="8" a="1"/>
  <c r="C2423" i="8" s="1"/>
  <c r="C2424" i="8" a="1"/>
  <c r="C2424" i="8" s="1"/>
  <c r="C2425" i="8" a="1"/>
  <c r="C2425" i="8" s="1"/>
  <c r="C2426" i="8" a="1"/>
  <c r="C2426" i="8" s="1"/>
  <c r="C2427" i="8" a="1"/>
  <c r="C2427" i="8" s="1"/>
  <c r="C2428" i="8" a="1"/>
  <c r="C2428" i="8" s="1"/>
  <c r="C2429" i="8" a="1"/>
  <c r="C2429" i="8" s="1"/>
  <c r="C2430" i="8" a="1"/>
  <c r="C2430" i="8" s="1"/>
  <c r="C2431" i="8" a="1"/>
  <c r="C2431" i="8" s="1"/>
  <c r="C2432" i="8" a="1"/>
  <c r="C2432" i="8" s="1"/>
  <c r="C2433" i="8" a="1"/>
  <c r="C2433" i="8" s="1"/>
  <c r="C2434" i="8" a="1"/>
  <c r="C2434" i="8" s="1"/>
  <c r="C2435" i="8" a="1"/>
  <c r="C2435" i="8" s="1"/>
  <c r="C2436" i="8" a="1"/>
  <c r="C2436" i="8" s="1"/>
  <c r="C2437" i="8" a="1"/>
  <c r="C2437" i="8" s="1"/>
  <c r="C2438" i="8" a="1"/>
  <c r="C2438" i="8" s="1"/>
  <c r="C2439" i="8" a="1"/>
  <c r="C2439" i="8" s="1"/>
  <c r="C2440" i="8" a="1"/>
  <c r="C2440" i="8" s="1"/>
  <c r="C2441" i="8" a="1"/>
  <c r="C2441" i="8" s="1"/>
  <c r="C2442" i="8" a="1"/>
  <c r="C2442" i="8" s="1"/>
  <c r="C2443" i="8" a="1"/>
  <c r="C2443" i="8" s="1"/>
  <c r="C2444" i="8" a="1"/>
  <c r="C2444" i="8" s="1"/>
  <c r="C2445" i="8" a="1"/>
  <c r="C2445" i="8" s="1"/>
  <c r="C2446" i="8" a="1"/>
  <c r="C2446" i="8" s="1"/>
  <c r="C2447" i="8" a="1"/>
  <c r="C2447" i="8" s="1"/>
  <c r="C2448" i="8" a="1"/>
  <c r="C2448" i="8" s="1"/>
  <c r="C2449" i="8" a="1"/>
  <c r="C2449" i="8" s="1"/>
  <c r="C2450" i="8" a="1"/>
  <c r="C2450" i="8" s="1"/>
  <c r="C2451" i="8" a="1"/>
  <c r="C2451" i="8" s="1"/>
  <c r="C2452" i="8" a="1"/>
  <c r="C2452" i="8" s="1"/>
  <c r="C2453" i="8" a="1"/>
  <c r="C2453" i="8" s="1"/>
  <c r="C2454" i="8" a="1"/>
  <c r="C2454" i="8" s="1"/>
  <c r="C2455" i="8" a="1"/>
  <c r="C2455" i="8" s="1"/>
  <c r="C2456" i="8" a="1"/>
  <c r="C2456" i="8" s="1"/>
  <c r="C2457" i="8" a="1"/>
  <c r="C2457" i="8" s="1"/>
  <c r="C2458" i="8" a="1"/>
  <c r="C2458" i="8" s="1"/>
  <c r="C2459" i="8" a="1"/>
  <c r="C2459" i="8" s="1"/>
  <c r="C2460" i="8" a="1"/>
  <c r="C2460" i="8" s="1"/>
  <c r="C2461" i="8" a="1"/>
  <c r="C2461" i="8" s="1"/>
  <c r="C2462" i="8" a="1"/>
  <c r="C2462" i="8" s="1"/>
  <c r="C2463" i="8" a="1"/>
  <c r="C2463" i="8" s="1"/>
  <c r="C2464" i="8" a="1"/>
  <c r="C2464" i="8" s="1"/>
  <c r="C2465" i="8" a="1"/>
  <c r="C2465" i="8" s="1"/>
  <c r="C2466" i="8" a="1"/>
  <c r="C2466" i="8" s="1"/>
  <c r="C2467" i="8" a="1"/>
  <c r="C2467" i="8" s="1"/>
  <c r="C2468" i="8" a="1"/>
  <c r="C2468" i="8" s="1"/>
  <c r="C2469" i="8" a="1"/>
  <c r="C2469" i="8" s="1"/>
  <c r="C2470" i="8" a="1"/>
  <c r="C2470" i="8" s="1"/>
  <c r="C2471" i="8" a="1"/>
  <c r="C2471" i="8" s="1"/>
  <c r="C2472" i="8" a="1"/>
  <c r="C2472" i="8" s="1"/>
  <c r="C2473" i="8" a="1"/>
  <c r="C2473" i="8" s="1"/>
  <c r="C2474" i="8" a="1"/>
  <c r="C2474" i="8" s="1"/>
  <c r="C2475" i="8" a="1"/>
  <c r="C2475" i="8" s="1"/>
  <c r="C2476" i="8" a="1"/>
  <c r="C2476" i="8" s="1"/>
  <c r="C2477" i="8" a="1"/>
  <c r="C2477" i="8" s="1"/>
  <c r="C2478" i="8" a="1"/>
  <c r="C2478" i="8" s="1"/>
  <c r="C2479" i="8" a="1"/>
  <c r="C2479" i="8" s="1"/>
  <c r="C2480" i="8" a="1"/>
  <c r="C2480" i="8" s="1"/>
  <c r="C2481" i="8" a="1"/>
  <c r="C2481" i="8" s="1"/>
  <c r="C2482" i="8" a="1"/>
  <c r="C2482" i="8" s="1"/>
  <c r="C2483" i="8" a="1"/>
  <c r="C2483" i="8" s="1"/>
  <c r="C2484" i="8" a="1"/>
  <c r="C2484" i="8" s="1"/>
  <c r="C2485" i="8" a="1"/>
  <c r="C2485" i="8" s="1"/>
  <c r="C2486" i="8" a="1"/>
  <c r="C2486" i="8" s="1"/>
  <c r="C2487" i="8" a="1"/>
  <c r="C2487" i="8" s="1"/>
  <c r="C2488" i="8" a="1"/>
  <c r="C2488" i="8" s="1"/>
  <c r="C2489" i="8" a="1"/>
  <c r="C2489" i="8" s="1"/>
  <c r="C2490" i="8" a="1"/>
  <c r="C2490" i="8" s="1"/>
  <c r="C2491" i="8" a="1"/>
  <c r="C2491" i="8" s="1"/>
  <c r="C2492" i="8" a="1"/>
  <c r="C2492" i="8" s="1"/>
  <c r="C2493" i="8" a="1"/>
  <c r="C2493" i="8" s="1"/>
  <c r="C2494" i="8" a="1"/>
  <c r="C2494" i="8" s="1"/>
  <c r="C2495" i="8" a="1"/>
  <c r="C2495" i="8" s="1"/>
  <c r="C2496" i="8" a="1"/>
  <c r="C2496" i="8" s="1"/>
  <c r="C2497" i="8" a="1"/>
  <c r="C2497" i="8" s="1"/>
  <c r="C2498" i="8" a="1"/>
  <c r="C2498" i="8" s="1"/>
  <c r="C2499" i="8" a="1"/>
  <c r="C2499" i="8" s="1"/>
  <c r="C2500" i="8" a="1"/>
  <c r="C2500" i="8" s="1"/>
  <c r="C2501" i="8" a="1"/>
  <c r="C2501" i="8" s="1"/>
  <c r="C2502" i="8" a="1"/>
  <c r="C2502" i="8" s="1"/>
  <c r="C2503" i="8" a="1"/>
  <c r="C2503" i="8" s="1"/>
  <c r="C2504" i="8" a="1"/>
  <c r="C2504" i="8" s="1"/>
  <c r="C2505" i="8" a="1"/>
  <c r="C2505" i="8" s="1"/>
  <c r="C2506" i="8" a="1"/>
  <c r="C2506" i="8" s="1"/>
  <c r="C2507" i="8" a="1"/>
  <c r="C2507" i="8" s="1"/>
  <c r="C2508" i="8" a="1"/>
  <c r="C2508" i="8" s="1"/>
  <c r="C2509" i="8" a="1"/>
  <c r="C2509" i="8" s="1"/>
  <c r="C2510" i="8" a="1"/>
  <c r="C2510" i="8" s="1"/>
  <c r="C2511" i="8" a="1"/>
  <c r="C2511" i="8" s="1"/>
  <c r="C2512" i="8" a="1"/>
  <c r="C2512" i="8" s="1"/>
  <c r="C2513" i="8" a="1"/>
  <c r="C2513" i="8" s="1"/>
  <c r="C2514" i="8" a="1"/>
  <c r="C2514" i="8" s="1"/>
  <c r="C2515" i="8" a="1"/>
  <c r="C2515" i="8" s="1"/>
  <c r="C2516" i="8" a="1"/>
  <c r="C2516" i="8" s="1"/>
  <c r="C2517" i="8" a="1"/>
  <c r="C2517" i="8" s="1"/>
  <c r="C2518" i="8" a="1"/>
  <c r="C2518" i="8" s="1"/>
  <c r="C2519" i="8" a="1"/>
  <c r="C2519" i="8" s="1"/>
  <c r="C2520" i="8" a="1"/>
  <c r="C2520" i="8" s="1"/>
  <c r="C2521" i="8" a="1"/>
  <c r="C2521" i="8" s="1"/>
  <c r="C2522" i="8" a="1"/>
  <c r="C2522" i="8" s="1"/>
  <c r="C2523" i="8" a="1"/>
  <c r="C2523" i="8" s="1"/>
  <c r="C2524" i="8" a="1"/>
  <c r="C2524" i="8" s="1"/>
  <c r="C2525" i="8" a="1"/>
  <c r="C2525" i="8" s="1"/>
  <c r="C2526" i="8" a="1"/>
  <c r="C2526" i="8" s="1"/>
  <c r="C2527" i="8" a="1"/>
  <c r="C2527" i="8" s="1"/>
  <c r="C2528" i="8" a="1"/>
  <c r="C2528" i="8" s="1"/>
  <c r="C2529" i="8" a="1"/>
  <c r="C2529" i="8" s="1"/>
  <c r="C2530" i="8" a="1"/>
  <c r="C2530" i="8" s="1"/>
  <c r="C2531" i="8" a="1"/>
  <c r="C2531" i="8" s="1"/>
  <c r="C2532" i="8" a="1"/>
  <c r="C2532" i="8" s="1"/>
  <c r="C2533" i="8" a="1"/>
  <c r="C2533" i="8" s="1"/>
  <c r="C2534" i="8" a="1"/>
  <c r="C2534" i="8" s="1"/>
  <c r="C2535" i="8" a="1"/>
  <c r="C2535" i="8" s="1"/>
  <c r="C2536" i="8" a="1"/>
  <c r="C2536" i="8" s="1"/>
  <c r="C2537" i="8" a="1"/>
  <c r="C2537" i="8" s="1"/>
  <c r="C2538" i="8" a="1"/>
  <c r="C2538" i="8" s="1"/>
  <c r="C2539" i="8" a="1"/>
  <c r="C2539" i="8" s="1"/>
  <c r="C2540" i="8" a="1"/>
  <c r="C2540" i="8" s="1"/>
  <c r="C2541" i="8" a="1"/>
  <c r="C2541" i="8" s="1"/>
  <c r="C2542" i="8" a="1"/>
  <c r="C2542" i="8" s="1"/>
  <c r="C2543" i="8" a="1"/>
  <c r="C2543" i="8" s="1"/>
  <c r="C2544" i="8" a="1"/>
  <c r="C2544" i="8" s="1"/>
  <c r="C2545" i="8" a="1"/>
  <c r="C2545" i="8" s="1"/>
  <c r="C2546" i="8" a="1"/>
  <c r="C2546" i="8" s="1"/>
  <c r="C2547" i="8" a="1"/>
  <c r="C2547" i="8" s="1"/>
  <c r="C2548" i="8" a="1"/>
  <c r="C2548" i="8" s="1"/>
  <c r="C2549" i="8" a="1"/>
  <c r="C2549" i="8" s="1"/>
  <c r="C2550" i="8" a="1"/>
  <c r="C2550" i="8" s="1"/>
  <c r="C2551" i="8" a="1"/>
  <c r="C2551" i="8" s="1"/>
  <c r="C2552" i="8" a="1"/>
  <c r="C2552" i="8" s="1"/>
  <c r="C2553" i="8" a="1"/>
  <c r="C2553" i="8" s="1"/>
  <c r="C2554" i="8" a="1"/>
  <c r="C2554" i="8" s="1"/>
  <c r="C2555" i="8" a="1"/>
  <c r="C2555" i="8" s="1"/>
  <c r="C2556" i="8" a="1"/>
  <c r="C2556" i="8" s="1"/>
  <c r="C2557" i="8" a="1"/>
  <c r="C2557" i="8" s="1"/>
  <c r="C2558" i="8" a="1"/>
  <c r="C2558" i="8" s="1"/>
  <c r="C2559" i="8" a="1"/>
  <c r="C2559" i="8" s="1"/>
  <c r="C2560" i="8" a="1"/>
  <c r="C2560" i="8" s="1"/>
  <c r="C2561" i="8" a="1"/>
  <c r="C2561" i="8" s="1"/>
  <c r="C2562" i="8" a="1"/>
  <c r="C2562" i="8" s="1"/>
  <c r="C2563" i="8" a="1"/>
  <c r="C2563" i="8" s="1"/>
  <c r="C2564" i="8" a="1"/>
  <c r="C2564" i="8" s="1"/>
  <c r="C2565" i="8" a="1"/>
  <c r="C2565" i="8" s="1"/>
  <c r="C2566" i="8" a="1"/>
  <c r="C2566" i="8" s="1"/>
  <c r="C2567" i="8" a="1"/>
  <c r="C2567" i="8" s="1"/>
  <c r="C2568" i="8" a="1"/>
  <c r="C2568" i="8" s="1"/>
  <c r="C2569" i="8" a="1"/>
  <c r="C2569" i="8" s="1"/>
  <c r="C2570" i="8" a="1"/>
  <c r="C2570" i="8" s="1"/>
  <c r="C2571" i="8" a="1"/>
  <c r="C2571" i="8" s="1"/>
  <c r="C2572" i="8" a="1"/>
  <c r="C2572" i="8" s="1"/>
  <c r="C2573" i="8" a="1"/>
  <c r="C2573" i="8" s="1"/>
  <c r="C2574" i="8" a="1"/>
  <c r="C2574" i="8" s="1"/>
  <c r="C2575" i="8" a="1"/>
  <c r="C2575" i="8" s="1"/>
  <c r="C2576" i="8" a="1"/>
  <c r="C2576" i="8" s="1"/>
  <c r="C2577" i="8" a="1"/>
  <c r="C2577" i="8" s="1"/>
  <c r="C2578" i="8" a="1"/>
  <c r="C2578" i="8" s="1"/>
  <c r="C2579" i="8" a="1"/>
  <c r="C2579" i="8" s="1"/>
  <c r="C2580" i="8" a="1"/>
  <c r="C2580" i="8" s="1"/>
  <c r="C2581" i="8" a="1"/>
  <c r="C2581" i="8" s="1"/>
  <c r="C2582" i="8" a="1"/>
  <c r="C2582" i="8" s="1"/>
  <c r="C2583" i="8" a="1"/>
  <c r="C2583" i="8" s="1"/>
  <c r="C2584" i="8" a="1"/>
  <c r="C2584" i="8" s="1"/>
  <c r="C2585" i="8" a="1"/>
  <c r="C2585" i="8" s="1"/>
  <c r="C2586" i="8" a="1"/>
  <c r="C2586" i="8" s="1"/>
  <c r="C2587" i="8" a="1"/>
  <c r="C2587" i="8" s="1"/>
  <c r="C2588" i="8" a="1"/>
  <c r="C2588" i="8" s="1"/>
  <c r="C2589" i="8" a="1"/>
  <c r="C2589" i="8" s="1"/>
  <c r="C2590" i="8" a="1"/>
  <c r="C2590" i="8" s="1"/>
  <c r="C2591" i="8" a="1"/>
  <c r="C2591" i="8" s="1"/>
  <c r="C2592" i="8" a="1"/>
  <c r="C2592" i="8" s="1"/>
  <c r="C2593" i="8" a="1"/>
  <c r="C2593" i="8" s="1"/>
  <c r="C2594" i="8" a="1"/>
  <c r="C2594" i="8" s="1"/>
  <c r="C2595" i="8" a="1"/>
  <c r="C2595" i="8" s="1"/>
  <c r="C2596" i="8" a="1"/>
  <c r="C2596" i="8" s="1"/>
  <c r="C2597" i="8" a="1"/>
  <c r="C2597" i="8" s="1"/>
  <c r="C2598" i="8" a="1"/>
  <c r="C2598" i="8" s="1"/>
  <c r="C2599" i="8" a="1"/>
  <c r="C2599" i="8" s="1"/>
  <c r="C2600" i="8" a="1"/>
  <c r="C2600" i="8" s="1"/>
  <c r="C2601" i="8" a="1"/>
  <c r="C2601" i="8" s="1"/>
  <c r="C2602" i="8" a="1"/>
  <c r="C2602" i="8" s="1"/>
  <c r="C2603" i="8" a="1"/>
  <c r="C2603" i="8" s="1"/>
  <c r="C2604" i="8" a="1"/>
  <c r="C2604" i="8" s="1"/>
  <c r="C2605" i="8" a="1"/>
  <c r="C2605" i="8" s="1"/>
  <c r="C2606" i="8" a="1"/>
  <c r="C2606" i="8" s="1"/>
  <c r="C2607" i="8" a="1"/>
  <c r="C2607" i="8" s="1"/>
  <c r="C2608" i="8" a="1"/>
  <c r="C2608" i="8" s="1"/>
  <c r="C2609" i="8" a="1"/>
  <c r="C2609" i="8" s="1"/>
  <c r="C2610" i="8" a="1"/>
  <c r="C2610" i="8" s="1"/>
  <c r="C2611" i="8" a="1"/>
  <c r="C2611" i="8" s="1"/>
  <c r="C2612" i="8" a="1"/>
  <c r="C2612" i="8" s="1"/>
  <c r="C2613" i="8" a="1"/>
  <c r="C2613" i="8" s="1"/>
  <c r="C2614" i="8" a="1"/>
  <c r="C2614" i="8" s="1"/>
  <c r="C2615" i="8" a="1"/>
  <c r="C2615" i="8" s="1"/>
  <c r="C2616" i="8" a="1"/>
  <c r="C2616" i="8" s="1"/>
  <c r="C2617" i="8" a="1"/>
  <c r="C2617" i="8" s="1"/>
  <c r="C2618" i="8" a="1"/>
  <c r="C2618" i="8" s="1"/>
  <c r="C2619" i="8" a="1"/>
  <c r="C2619" i="8" s="1"/>
  <c r="C2620" i="8" a="1"/>
  <c r="C2620" i="8" s="1"/>
  <c r="C2621" i="8" a="1"/>
  <c r="C2621" i="8" s="1"/>
  <c r="C2622" i="8" a="1"/>
  <c r="C2622" i="8" s="1"/>
  <c r="C2623" i="8" a="1"/>
  <c r="C2623" i="8" s="1"/>
  <c r="C2624" i="8" a="1"/>
  <c r="C2624" i="8" s="1"/>
  <c r="C2625" i="8" a="1"/>
  <c r="C2625" i="8" s="1"/>
  <c r="C2626" i="8" a="1"/>
  <c r="C2626" i="8" s="1"/>
  <c r="C2627" i="8" a="1"/>
  <c r="C2627" i="8" s="1"/>
  <c r="C2628" i="8" a="1"/>
  <c r="C2628" i="8" s="1"/>
  <c r="C2629" i="8" a="1"/>
  <c r="C2629" i="8" s="1"/>
  <c r="C2630" i="8" a="1"/>
  <c r="C2630" i="8" s="1"/>
  <c r="C2631" i="8" a="1"/>
  <c r="C2631" i="8" s="1"/>
  <c r="C2632" i="8" a="1"/>
  <c r="C2632" i="8" s="1"/>
  <c r="C2633" i="8" a="1"/>
  <c r="C2633" i="8" s="1"/>
  <c r="C2634" i="8" a="1"/>
  <c r="C2634" i="8" s="1"/>
  <c r="C2635" i="8" a="1"/>
  <c r="C2635" i="8" s="1"/>
  <c r="C2636" i="8" a="1"/>
  <c r="C2636" i="8" s="1"/>
  <c r="C2637" i="8" a="1"/>
  <c r="C2637" i="8" s="1"/>
  <c r="C2638" i="8" a="1"/>
  <c r="C2638" i="8" s="1"/>
  <c r="C2639" i="8" a="1"/>
  <c r="C2639" i="8" s="1"/>
  <c r="C2640" i="8" a="1"/>
  <c r="C2640" i="8" s="1"/>
  <c r="C2641" i="8" a="1"/>
  <c r="C2641" i="8" s="1"/>
  <c r="C2642" i="8" a="1"/>
  <c r="C2642" i="8" s="1"/>
  <c r="C2643" i="8" a="1"/>
  <c r="C2643" i="8" s="1"/>
  <c r="C2644" i="8" a="1"/>
  <c r="C2644" i="8" s="1"/>
  <c r="C2645" i="8" a="1"/>
  <c r="C2645" i="8" s="1"/>
  <c r="C2646" i="8" a="1"/>
  <c r="C2646" i="8" s="1"/>
  <c r="C2647" i="8" a="1"/>
  <c r="C2647" i="8" s="1"/>
  <c r="C2648" i="8" a="1"/>
  <c r="C2648" i="8" s="1"/>
  <c r="C2649" i="8" a="1"/>
  <c r="C2649" i="8" s="1"/>
  <c r="C2650" i="8" a="1"/>
  <c r="C2650" i="8" s="1"/>
  <c r="C2651" i="8" a="1"/>
  <c r="C2651" i="8" s="1"/>
  <c r="C2652" i="8" a="1"/>
  <c r="C2652" i="8" s="1"/>
  <c r="C2653" i="8" a="1"/>
  <c r="C2653" i="8" s="1"/>
  <c r="C2654" i="8" a="1"/>
  <c r="C2654" i="8" s="1"/>
  <c r="C2655" i="8" a="1"/>
  <c r="C2655" i="8" s="1"/>
  <c r="C2656" i="8" a="1"/>
  <c r="C2656" i="8" s="1"/>
  <c r="C2657" i="8" a="1"/>
  <c r="C2657" i="8" s="1"/>
  <c r="C2658" i="8" a="1"/>
  <c r="C2658" i="8" s="1"/>
  <c r="C2659" i="8" a="1"/>
  <c r="C2659" i="8" s="1"/>
  <c r="C2660" i="8" a="1"/>
  <c r="C2660" i="8" s="1"/>
  <c r="C2661" i="8" a="1"/>
  <c r="C2661" i="8" s="1"/>
  <c r="C2662" i="8" a="1"/>
  <c r="C2662" i="8" s="1"/>
  <c r="C2663" i="8" a="1"/>
  <c r="C2663" i="8" s="1"/>
  <c r="C2664" i="8" a="1"/>
  <c r="C2664" i="8" s="1"/>
  <c r="C2665" i="8" a="1"/>
  <c r="C2665" i="8" s="1"/>
  <c r="C2666" i="8" a="1"/>
  <c r="C2666" i="8" s="1"/>
  <c r="C2667" i="8" a="1"/>
  <c r="C2667" i="8" s="1"/>
  <c r="C2668" i="8" a="1"/>
  <c r="C2668" i="8" s="1"/>
  <c r="C2669" i="8" a="1"/>
  <c r="C2669" i="8" s="1"/>
  <c r="C2670" i="8" a="1"/>
  <c r="C2670" i="8" s="1"/>
  <c r="C2671" i="8" a="1"/>
  <c r="C2671" i="8" s="1"/>
  <c r="C2672" i="8" a="1"/>
  <c r="C2672" i="8" s="1"/>
  <c r="C2673" i="8" a="1"/>
  <c r="C2673" i="8" s="1"/>
  <c r="C2674" i="8" a="1"/>
  <c r="C2674" i="8" s="1"/>
  <c r="C2675" i="8" a="1"/>
  <c r="C2675" i="8" s="1"/>
  <c r="C2676" i="8" a="1"/>
  <c r="C2676" i="8" s="1"/>
  <c r="C2677" i="8" a="1"/>
  <c r="C2677" i="8" s="1"/>
  <c r="C2678" i="8" a="1"/>
  <c r="C2678" i="8" s="1"/>
  <c r="C2679" i="8" a="1"/>
  <c r="C2679" i="8" s="1"/>
  <c r="C2680" i="8" a="1"/>
  <c r="C2680" i="8" s="1"/>
  <c r="C2681" i="8" a="1"/>
  <c r="C2681" i="8" s="1"/>
  <c r="C2682" i="8" a="1"/>
  <c r="C2682" i="8" s="1"/>
  <c r="C2683" i="8" a="1"/>
  <c r="C2683" i="8" s="1"/>
  <c r="C2684" i="8" a="1"/>
  <c r="C2684" i="8" s="1"/>
  <c r="C2685" i="8" a="1"/>
  <c r="C2685" i="8" s="1"/>
  <c r="C2686" i="8" a="1"/>
  <c r="C2686" i="8" s="1"/>
  <c r="C2687" i="8" a="1"/>
  <c r="C2687" i="8" s="1"/>
  <c r="C2688" i="8" a="1"/>
  <c r="C2688" i="8" s="1"/>
  <c r="C2689" i="8" a="1"/>
  <c r="C2689" i="8" s="1"/>
  <c r="C2690" i="8" a="1"/>
  <c r="C2690" i="8" s="1"/>
  <c r="C2691" i="8" a="1"/>
  <c r="C2691" i="8" s="1"/>
  <c r="C2692" i="8" a="1"/>
  <c r="C2692" i="8" s="1"/>
  <c r="C2693" i="8" a="1"/>
  <c r="C2693" i="8" s="1"/>
  <c r="C2694" i="8" a="1"/>
  <c r="C2694" i="8" s="1"/>
  <c r="C2695" i="8" a="1"/>
  <c r="C2695" i="8" s="1"/>
  <c r="C2696" i="8" a="1"/>
  <c r="C2696" i="8" s="1"/>
  <c r="C2697" i="8" a="1"/>
  <c r="C2697" i="8" s="1"/>
  <c r="C2698" i="8" a="1"/>
  <c r="C2698" i="8" s="1"/>
  <c r="C2699" i="8" a="1"/>
  <c r="C2699" i="8" s="1"/>
  <c r="C2700" i="8" a="1"/>
  <c r="C2700" i="8" s="1"/>
  <c r="C2701" i="8" a="1"/>
  <c r="C2701" i="8" s="1"/>
  <c r="C2702" i="8" a="1"/>
  <c r="C2702" i="8" s="1"/>
  <c r="C2703" i="8" a="1"/>
  <c r="C2703" i="8" s="1"/>
  <c r="C2704" i="8" a="1"/>
  <c r="C2704" i="8" s="1"/>
  <c r="C2705" i="8" a="1"/>
  <c r="C2705" i="8" s="1"/>
  <c r="C2706" i="8" a="1"/>
  <c r="C2706" i="8" s="1"/>
  <c r="C2707" i="8" a="1"/>
  <c r="C2707" i="8" s="1"/>
  <c r="C2708" i="8" a="1"/>
  <c r="C2708" i="8" s="1"/>
  <c r="C2709" i="8" a="1"/>
  <c r="C2709" i="8" s="1"/>
  <c r="C2710" i="8" a="1"/>
  <c r="C2710" i="8" s="1"/>
  <c r="C2711" i="8" a="1"/>
  <c r="C2711" i="8" s="1"/>
  <c r="C2712" i="8" a="1"/>
  <c r="C2712" i="8" s="1"/>
  <c r="C2713" i="8" a="1"/>
  <c r="C2713" i="8" s="1"/>
  <c r="C2714" i="8" a="1"/>
  <c r="C2714" i="8" s="1"/>
  <c r="C2715" i="8" a="1"/>
  <c r="C2715" i="8" s="1"/>
  <c r="C2716" i="8" a="1"/>
  <c r="C2716" i="8" s="1"/>
  <c r="C2717" i="8" a="1"/>
  <c r="C2717" i="8" s="1"/>
  <c r="C2718" i="8" a="1"/>
  <c r="C2718" i="8" s="1"/>
  <c r="C2719" i="8" a="1"/>
  <c r="C2719" i="8" s="1"/>
  <c r="C2720" i="8" a="1"/>
  <c r="C2720" i="8" s="1"/>
  <c r="C2721" i="8" a="1"/>
  <c r="C2721" i="8" s="1"/>
  <c r="C2722" i="8" a="1"/>
  <c r="C2722" i="8" s="1"/>
  <c r="C2723" i="8" a="1"/>
  <c r="C2723" i="8" s="1"/>
  <c r="C2724" i="8" a="1"/>
  <c r="C2724" i="8" s="1"/>
  <c r="C2725" i="8" a="1"/>
  <c r="C2725" i="8" s="1"/>
  <c r="C2726" i="8" a="1"/>
  <c r="C2726" i="8" s="1"/>
  <c r="C2727" i="8" a="1"/>
  <c r="C2727" i="8" s="1"/>
  <c r="C2728" i="8" a="1"/>
  <c r="C2728" i="8" s="1"/>
  <c r="C2729" i="8" a="1"/>
  <c r="C2729" i="8" s="1"/>
  <c r="C2730" i="8" a="1"/>
  <c r="C2730" i="8" s="1"/>
  <c r="C2731" i="8" a="1"/>
  <c r="C2731" i="8" s="1"/>
  <c r="C2732" i="8" a="1"/>
  <c r="C2732" i="8" s="1"/>
  <c r="C2733" i="8" a="1"/>
  <c r="C2733" i="8" s="1"/>
  <c r="C2734" i="8" a="1"/>
  <c r="C2734" i="8" s="1"/>
  <c r="C2735" i="8" a="1"/>
  <c r="C2735" i="8" s="1"/>
  <c r="C2736" i="8" a="1"/>
  <c r="C2736" i="8" s="1"/>
  <c r="C2737" i="8" a="1"/>
  <c r="C2737" i="8" s="1"/>
  <c r="C2738" i="8" a="1"/>
  <c r="C2738" i="8" s="1"/>
  <c r="C2739" i="8" a="1"/>
  <c r="C2739" i="8" s="1"/>
  <c r="C2740" i="8" a="1"/>
  <c r="C2740" i="8" s="1"/>
  <c r="C2741" i="8" a="1"/>
  <c r="C2741" i="8" s="1"/>
  <c r="C2742" i="8" a="1"/>
  <c r="C2742" i="8" s="1"/>
  <c r="C2743" i="8" a="1"/>
  <c r="C2743" i="8" s="1"/>
  <c r="C2744" i="8" a="1"/>
  <c r="C2744" i="8" s="1"/>
  <c r="C2745" i="8" a="1"/>
  <c r="C2745" i="8" s="1"/>
  <c r="C2746" i="8" a="1"/>
  <c r="C2746" i="8" s="1"/>
  <c r="C2747" i="8" a="1"/>
  <c r="C2747" i="8" s="1"/>
  <c r="C2748" i="8" a="1"/>
  <c r="C2748" i="8" s="1"/>
  <c r="C2749" i="8" a="1"/>
  <c r="C2749" i="8" s="1"/>
  <c r="C2750" i="8" a="1"/>
  <c r="C2750" i="8" s="1"/>
  <c r="C2751" i="8" a="1"/>
  <c r="C2751" i="8" s="1"/>
  <c r="C2752" i="8" a="1"/>
  <c r="C2752" i="8" s="1"/>
  <c r="C2753" i="8" a="1"/>
  <c r="C2753" i="8" s="1"/>
  <c r="C2754" i="8" a="1"/>
  <c r="C2754" i="8" s="1"/>
  <c r="C2755" i="8" a="1"/>
  <c r="C2755" i="8" s="1"/>
  <c r="C2756" i="8" a="1"/>
  <c r="C2756" i="8" s="1"/>
  <c r="C2757" i="8" a="1"/>
  <c r="C2757" i="8" s="1"/>
  <c r="C2758" i="8" a="1"/>
  <c r="C2758" i="8" s="1"/>
  <c r="C2759" i="8" a="1"/>
  <c r="C2759" i="8" s="1"/>
  <c r="C2760" i="8" a="1"/>
  <c r="C2760" i="8" s="1"/>
  <c r="C2761" i="8" a="1"/>
  <c r="C2761" i="8" s="1"/>
  <c r="C2762" i="8" a="1"/>
  <c r="C2762" i="8" s="1"/>
  <c r="C2763" i="8" a="1"/>
  <c r="C2763" i="8" s="1"/>
  <c r="C2764" i="8" a="1"/>
  <c r="C2764" i="8" s="1"/>
  <c r="C2765" i="8" a="1"/>
  <c r="C2765" i="8" s="1"/>
  <c r="C2766" i="8" a="1"/>
  <c r="C2766" i="8" s="1"/>
  <c r="C2767" i="8" a="1"/>
  <c r="C2767" i="8" s="1"/>
  <c r="C2768" i="8" a="1"/>
  <c r="C2768" i="8" s="1"/>
  <c r="C2769" i="8" a="1"/>
  <c r="C2769" i="8" s="1"/>
  <c r="C2770" i="8" a="1"/>
  <c r="C2770" i="8" s="1"/>
  <c r="C2771" i="8" a="1"/>
  <c r="C2771" i="8" s="1"/>
  <c r="C2772" i="8" a="1"/>
  <c r="C2772" i="8" s="1"/>
  <c r="C2773" i="8" a="1"/>
  <c r="C2773" i="8" s="1"/>
  <c r="C2774" i="8" a="1"/>
  <c r="C2774" i="8" s="1"/>
  <c r="C2775" i="8" a="1"/>
  <c r="C2775" i="8" s="1"/>
  <c r="C2776" i="8" a="1"/>
  <c r="C2776" i="8" s="1"/>
  <c r="C2777" i="8" a="1"/>
  <c r="C2777" i="8" s="1"/>
  <c r="C2778" i="8" a="1"/>
  <c r="C2778" i="8" s="1"/>
  <c r="C2779" i="8" a="1"/>
  <c r="C2779" i="8" s="1"/>
  <c r="C2780" i="8" a="1"/>
  <c r="C2780" i="8" s="1"/>
  <c r="C2781" i="8" a="1"/>
  <c r="C2781" i="8" s="1"/>
  <c r="C2782" i="8" a="1"/>
  <c r="C2782" i="8" s="1"/>
  <c r="C2783" i="8" a="1"/>
  <c r="C2783" i="8" s="1"/>
  <c r="C2784" i="8" a="1"/>
  <c r="C2784" i="8" s="1"/>
  <c r="C2785" i="8" a="1"/>
  <c r="C2785" i="8" s="1"/>
  <c r="C2786" i="8" a="1"/>
  <c r="C2786" i="8" s="1"/>
  <c r="C2787" i="8" a="1"/>
  <c r="C2787" i="8" s="1"/>
  <c r="C2788" i="8" a="1"/>
  <c r="C2788" i="8" s="1"/>
  <c r="C2789" i="8" a="1"/>
  <c r="C2789" i="8" s="1"/>
  <c r="C2790" i="8" a="1"/>
  <c r="C2790" i="8" s="1"/>
  <c r="C2791" i="8" a="1"/>
  <c r="C2791" i="8" s="1"/>
  <c r="C2792" i="8" a="1"/>
  <c r="C2792" i="8" s="1"/>
  <c r="C2793" i="8" a="1"/>
  <c r="C2793" i="8" s="1"/>
  <c r="C2794" i="8" a="1"/>
  <c r="C2794" i="8" s="1"/>
  <c r="C2795" i="8" a="1"/>
  <c r="C2795" i="8" s="1"/>
  <c r="C2796" i="8" a="1"/>
  <c r="C2796" i="8" s="1"/>
  <c r="C2797" i="8" a="1"/>
  <c r="C2797" i="8" s="1"/>
  <c r="C2798" i="8" a="1"/>
  <c r="C2798" i="8" s="1"/>
  <c r="C2799" i="8" a="1"/>
  <c r="C2799" i="8" s="1"/>
  <c r="C2800" i="8" a="1"/>
  <c r="C2800" i="8" s="1"/>
  <c r="C2801" i="8" a="1"/>
  <c r="C2801" i="8" s="1"/>
  <c r="C2802" i="8" a="1"/>
  <c r="C2802" i="8" s="1"/>
  <c r="C2803" i="8" a="1"/>
  <c r="C2803" i="8" s="1"/>
  <c r="C2804" i="8" a="1"/>
  <c r="C2804" i="8" s="1"/>
  <c r="C2805" i="8" a="1"/>
  <c r="C2805" i="8" s="1"/>
  <c r="C2806" i="8" a="1"/>
  <c r="C2806" i="8" s="1"/>
  <c r="C2807" i="8" a="1"/>
  <c r="C2807" i="8" s="1"/>
  <c r="C2808" i="8" a="1"/>
  <c r="C2808" i="8" s="1"/>
  <c r="C2809" i="8" a="1"/>
  <c r="C2809" i="8" s="1"/>
  <c r="C2810" i="8" a="1"/>
  <c r="C2810" i="8" s="1"/>
  <c r="C2811" i="8" a="1"/>
  <c r="C2811" i="8" s="1"/>
  <c r="C2812" i="8" a="1"/>
  <c r="C2812" i="8" s="1"/>
  <c r="C2813" i="8" a="1"/>
  <c r="C2813" i="8" s="1"/>
  <c r="C2814" i="8" a="1"/>
  <c r="C2814" i="8" s="1"/>
  <c r="C2815" i="8" a="1"/>
  <c r="C2815" i="8" s="1"/>
  <c r="C2816" i="8" a="1"/>
  <c r="C2816" i="8" s="1"/>
  <c r="C2817" i="8" a="1"/>
  <c r="C2817" i="8" s="1"/>
  <c r="C2818" i="8" a="1"/>
  <c r="C2818" i="8" s="1"/>
  <c r="C2819" i="8" a="1"/>
  <c r="C2819" i="8" s="1"/>
  <c r="C2820" i="8" a="1"/>
  <c r="C2820" i="8" s="1"/>
  <c r="C2821" i="8" a="1"/>
  <c r="C2821" i="8" s="1"/>
  <c r="C2822" i="8" a="1"/>
  <c r="C2822" i="8" s="1"/>
  <c r="C2823" i="8" a="1"/>
  <c r="C2823" i="8" s="1"/>
  <c r="C2824" i="8" a="1"/>
  <c r="C2824" i="8" s="1"/>
  <c r="C2825" i="8" a="1"/>
  <c r="C2825" i="8" s="1"/>
  <c r="C2826" i="8" a="1"/>
  <c r="C2826" i="8" s="1"/>
  <c r="C2827" i="8" a="1"/>
  <c r="C2827" i="8" s="1"/>
  <c r="C2828" i="8" a="1"/>
  <c r="C2828" i="8" s="1"/>
  <c r="C2829" i="8" a="1"/>
  <c r="C2829" i="8" s="1"/>
  <c r="C2830" i="8" a="1"/>
  <c r="C2830" i="8" s="1"/>
  <c r="C2831" i="8" a="1"/>
  <c r="C2831" i="8" s="1"/>
  <c r="C2832" i="8" a="1"/>
  <c r="C2832" i="8" s="1"/>
  <c r="C2833" i="8" a="1"/>
  <c r="C2833" i="8" s="1"/>
  <c r="C2834" i="8" a="1"/>
  <c r="C2834" i="8" s="1"/>
  <c r="C2835" i="8" a="1"/>
  <c r="C2835" i="8" s="1"/>
  <c r="C2836" i="8" a="1"/>
  <c r="C2836" i="8" s="1"/>
  <c r="C2837" i="8" a="1"/>
  <c r="C2837" i="8" s="1"/>
  <c r="C2838" i="8" a="1"/>
  <c r="C2838" i="8" s="1"/>
  <c r="C2839" i="8" a="1"/>
  <c r="C2839" i="8" s="1"/>
  <c r="C2840" i="8" a="1"/>
  <c r="C2840" i="8" s="1"/>
  <c r="C2841" i="8" a="1"/>
  <c r="C2841" i="8" s="1"/>
  <c r="C2842" i="8" a="1"/>
  <c r="C2842" i="8" s="1"/>
  <c r="C2843" i="8" a="1"/>
  <c r="C2843" i="8" s="1"/>
  <c r="C2844" i="8" a="1"/>
  <c r="C2844" i="8" s="1"/>
  <c r="C2845" i="8" a="1"/>
  <c r="C2845" i="8" s="1"/>
  <c r="C2846" i="8" a="1"/>
  <c r="C2846" i="8" s="1"/>
  <c r="C2847" i="8" a="1"/>
  <c r="C2847" i="8" s="1"/>
  <c r="C2848" i="8" a="1"/>
  <c r="C2848" i="8" s="1"/>
  <c r="C2849" i="8" a="1"/>
  <c r="C2849" i="8" s="1"/>
  <c r="C2850" i="8" a="1"/>
  <c r="C2850" i="8" s="1"/>
  <c r="C2851" i="8" a="1"/>
  <c r="C2851" i="8" s="1"/>
  <c r="C2852" i="8" a="1"/>
  <c r="C2852" i="8" s="1"/>
  <c r="C2853" i="8" a="1"/>
  <c r="C2853" i="8" s="1"/>
  <c r="C2854" i="8" a="1"/>
  <c r="C2854" i="8" s="1"/>
  <c r="C2855" i="8" a="1"/>
  <c r="C2855" i="8" s="1"/>
  <c r="C2856" i="8" a="1"/>
  <c r="C2856" i="8" s="1"/>
  <c r="C2857" i="8" a="1"/>
  <c r="C2857" i="8" s="1"/>
  <c r="C2858" i="8" a="1"/>
  <c r="C2858" i="8" s="1"/>
  <c r="C2859" i="8" a="1"/>
  <c r="C2859" i="8" s="1"/>
  <c r="C2860" i="8" a="1"/>
  <c r="C2860" i="8" s="1"/>
  <c r="C2861" i="8" a="1"/>
  <c r="C2861" i="8" s="1"/>
  <c r="C2862" i="8" a="1"/>
  <c r="C2862" i="8" s="1"/>
  <c r="C2863" i="8" a="1"/>
  <c r="C2863" i="8" s="1"/>
  <c r="C2864" i="8" a="1"/>
  <c r="C2864" i="8" s="1"/>
  <c r="C2865" i="8" a="1"/>
  <c r="C2865" i="8" s="1"/>
  <c r="C2866" i="8" a="1"/>
  <c r="C2866" i="8" s="1"/>
  <c r="C2867" i="8" a="1"/>
  <c r="C2867" i="8" s="1"/>
  <c r="C2868" i="8" a="1"/>
  <c r="C2868" i="8" s="1"/>
  <c r="C2869" i="8" a="1"/>
  <c r="C2869" i="8" s="1"/>
  <c r="C2870" i="8" a="1"/>
  <c r="C2870" i="8" s="1"/>
  <c r="C2871" i="8" a="1"/>
  <c r="C2871" i="8" s="1"/>
  <c r="C2872" i="8" a="1"/>
  <c r="C2872" i="8" s="1"/>
  <c r="C2873" i="8" a="1"/>
  <c r="C2873" i="8" s="1"/>
  <c r="C2874" i="8" a="1"/>
  <c r="C2874" i="8" s="1"/>
  <c r="C2875" i="8" a="1"/>
  <c r="C2875" i="8" s="1"/>
  <c r="C2876" i="8" a="1"/>
  <c r="C2876" i="8" s="1"/>
  <c r="C2877" i="8" a="1"/>
  <c r="C2877" i="8" s="1"/>
  <c r="C2878" i="8" a="1"/>
  <c r="C2878" i="8" s="1"/>
  <c r="C2879" i="8" a="1"/>
  <c r="C2879" i="8" s="1"/>
  <c r="C2880" i="8" a="1"/>
  <c r="C2880" i="8" s="1"/>
  <c r="C2881" i="8" a="1"/>
  <c r="C2881" i="8" s="1"/>
  <c r="C2882" i="8" a="1"/>
  <c r="C2882" i="8" s="1"/>
  <c r="C2883" i="8" a="1"/>
  <c r="C2883" i="8" s="1"/>
  <c r="C2884" i="8" a="1"/>
  <c r="C2884" i="8" s="1"/>
  <c r="C2885" i="8" a="1"/>
  <c r="C2885" i="8" s="1"/>
  <c r="C2886" i="8" a="1"/>
  <c r="C2886" i="8" s="1"/>
  <c r="C2887" i="8" a="1"/>
  <c r="C2887" i="8" s="1"/>
  <c r="C2888" i="8" a="1"/>
  <c r="C2888" i="8" s="1"/>
  <c r="C2889" i="8" a="1"/>
  <c r="C2889" i="8" s="1"/>
  <c r="C2890" i="8" a="1"/>
  <c r="C2890" i="8" s="1"/>
  <c r="C2891" i="8" a="1"/>
  <c r="C2891" i="8" s="1"/>
  <c r="C2892" i="8" a="1"/>
  <c r="C2892" i="8" s="1"/>
  <c r="C2893" i="8" a="1"/>
  <c r="C2893" i="8" s="1"/>
  <c r="C2894" i="8" a="1"/>
  <c r="C2894" i="8" s="1"/>
  <c r="C2895" i="8" a="1"/>
  <c r="C2895" i="8" s="1"/>
  <c r="C2896" i="8" a="1"/>
  <c r="C2896" i="8" s="1"/>
  <c r="C2897" i="8" a="1"/>
  <c r="C2897" i="8" s="1"/>
  <c r="C2898" i="8" a="1"/>
  <c r="C2898" i="8" s="1"/>
  <c r="C2899" i="8" a="1"/>
  <c r="C2899" i="8" s="1"/>
  <c r="C2900" i="8" a="1"/>
  <c r="C2900" i="8" s="1"/>
  <c r="C2901" i="8" a="1"/>
  <c r="C2901" i="8" s="1"/>
  <c r="C2902" i="8" a="1"/>
  <c r="C2902" i="8" s="1"/>
  <c r="C2903" i="8" a="1"/>
  <c r="C2903" i="8" s="1"/>
  <c r="C2904" i="8" a="1"/>
  <c r="C2904" i="8" s="1"/>
  <c r="C2905" i="8" a="1"/>
  <c r="C2905" i="8" s="1"/>
  <c r="C2906" i="8" a="1"/>
  <c r="C2906" i="8" s="1"/>
  <c r="C2907" i="8" a="1"/>
  <c r="C2907" i="8" s="1"/>
  <c r="C2908" i="8" a="1"/>
  <c r="C2908" i="8" s="1"/>
  <c r="C2909" i="8" a="1"/>
  <c r="C2909" i="8" s="1"/>
  <c r="C2910" i="8" a="1"/>
  <c r="C2910" i="8" s="1"/>
  <c r="C2911" i="8" a="1"/>
  <c r="C2911" i="8" s="1"/>
  <c r="C2912" i="8" a="1"/>
  <c r="C2912" i="8" s="1"/>
  <c r="C2913" i="8" a="1"/>
  <c r="C2913" i="8" s="1"/>
  <c r="C2914" i="8" a="1"/>
  <c r="C2914" i="8" s="1"/>
  <c r="C2915" i="8" a="1"/>
  <c r="C2915" i="8" s="1"/>
  <c r="C2916" i="8" a="1"/>
  <c r="C2916" i="8" s="1"/>
  <c r="C2917" i="8" a="1"/>
  <c r="C2917" i="8" s="1"/>
  <c r="C2918" i="8" a="1"/>
  <c r="C2918" i="8" s="1"/>
  <c r="C2919" i="8" a="1"/>
  <c r="C2919" i="8" s="1"/>
  <c r="C2920" i="8" a="1"/>
  <c r="C2920" i="8" s="1"/>
  <c r="C2921" i="8" a="1"/>
  <c r="C2921" i="8" s="1"/>
  <c r="C2922" i="8" a="1"/>
  <c r="C2922" i="8" s="1"/>
  <c r="C2923" i="8" a="1"/>
  <c r="C2923" i="8" s="1"/>
  <c r="C2924" i="8" a="1"/>
  <c r="C2924" i="8" s="1"/>
  <c r="C2925" i="8" a="1"/>
  <c r="C2925" i="8" s="1"/>
  <c r="C2926" i="8" a="1"/>
  <c r="C2926" i="8" s="1"/>
  <c r="C2927" i="8" a="1"/>
  <c r="C2927" i="8" s="1"/>
  <c r="C2928" i="8" a="1"/>
  <c r="C2928" i="8" s="1"/>
  <c r="C2929" i="8" a="1"/>
  <c r="C2929" i="8" s="1"/>
  <c r="C2930" i="8" a="1"/>
  <c r="C2930" i="8" s="1"/>
  <c r="C2931" i="8" a="1"/>
  <c r="C2931" i="8" s="1"/>
  <c r="C2932" i="8" a="1"/>
  <c r="C2932" i="8" s="1"/>
  <c r="C2933" i="8" a="1"/>
  <c r="C2933" i="8" s="1"/>
  <c r="C2934" i="8" a="1"/>
  <c r="C2934" i="8" s="1"/>
  <c r="C2935" i="8" a="1"/>
  <c r="C2935" i="8" s="1"/>
  <c r="C2936" i="8" a="1"/>
  <c r="C2936" i="8" s="1"/>
  <c r="C2937" i="8" a="1"/>
  <c r="C2937" i="8" s="1"/>
  <c r="C2938" i="8" a="1"/>
  <c r="C2938" i="8" s="1"/>
  <c r="C2939" i="8" a="1"/>
  <c r="C2939" i="8" s="1"/>
  <c r="C2940" i="8" a="1"/>
  <c r="C2940" i="8" s="1"/>
  <c r="C2941" i="8" a="1"/>
  <c r="C2941" i="8" s="1"/>
  <c r="C2942" i="8" a="1"/>
  <c r="C2942" i="8" s="1"/>
  <c r="C2943" i="8" a="1"/>
  <c r="C2943" i="8" s="1"/>
  <c r="C2944" i="8" a="1"/>
  <c r="C2944" i="8" s="1"/>
  <c r="C2945" i="8" a="1"/>
  <c r="C2945" i="8" s="1"/>
  <c r="C2946" i="8" a="1"/>
  <c r="C2946" i="8" s="1"/>
  <c r="C2947" i="8" a="1"/>
  <c r="C2947" i="8" s="1"/>
  <c r="C2948" i="8" a="1"/>
  <c r="C2948" i="8" s="1"/>
  <c r="C2949" i="8" a="1"/>
  <c r="C2949" i="8" s="1"/>
  <c r="C2950" i="8" a="1"/>
  <c r="C2950" i="8" s="1"/>
  <c r="C2951" i="8" a="1"/>
  <c r="C2951" i="8" s="1"/>
  <c r="C2952" i="8" a="1"/>
  <c r="C2952" i="8" s="1"/>
  <c r="C2953" i="8" a="1"/>
  <c r="C2953" i="8" s="1"/>
  <c r="C2954" i="8" a="1"/>
  <c r="C2954" i="8" s="1"/>
  <c r="C2955" i="8" a="1"/>
  <c r="C2955" i="8" s="1"/>
  <c r="C2956" i="8" a="1"/>
  <c r="C2956" i="8" s="1"/>
  <c r="C2957" i="8" a="1"/>
  <c r="C2957" i="8" s="1"/>
  <c r="C2958" i="8" a="1"/>
  <c r="C2958" i="8" s="1"/>
  <c r="C2959" i="8" a="1"/>
  <c r="C2959" i="8" s="1"/>
  <c r="C2960" i="8" a="1"/>
  <c r="C2960" i="8" s="1"/>
  <c r="C2961" i="8" a="1"/>
  <c r="C2961" i="8" s="1"/>
  <c r="C2962" i="8" a="1"/>
  <c r="C2962" i="8" s="1"/>
  <c r="C2963" i="8" a="1"/>
  <c r="C2963" i="8" s="1"/>
  <c r="C2964" i="8" a="1"/>
  <c r="C2964" i="8" s="1"/>
  <c r="C2965" i="8" a="1"/>
  <c r="C2965" i="8" s="1"/>
  <c r="C2966" i="8" a="1"/>
  <c r="C2966" i="8" s="1"/>
  <c r="C2967" i="8" a="1"/>
  <c r="C2967" i="8" s="1"/>
  <c r="C2968" i="8" a="1"/>
  <c r="C2968" i="8" s="1"/>
  <c r="C2969" i="8" a="1"/>
  <c r="C2969" i="8" s="1"/>
  <c r="C2970" i="8" a="1"/>
  <c r="C2970" i="8" s="1"/>
  <c r="C2971" i="8" a="1"/>
  <c r="C2971" i="8" s="1"/>
  <c r="C2972" i="8" a="1"/>
  <c r="C2972" i="8" s="1"/>
  <c r="C2973" i="8" a="1"/>
  <c r="C2973" i="8" s="1"/>
  <c r="C2974" i="8" a="1"/>
  <c r="C2974" i="8" s="1"/>
  <c r="C2975" i="8" a="1"/>
  <c r="C2975" i="8" s="1"/>
  <c r="C2976" i="8" a="1"/>
  <c r="C2976" i="8" s="1"/>
  <c r="C2977" i="8" a="1"/>
  <c r="C2977" i="8" s="1"/>
  <c r="C2978" i="8" a="1"/>
  <c r="C2978" i="8" s="1"/>
  <c r="C2979" i="8" a="1"/>
  <c r="C2979" i="8" s="1"/>
  <c r="C2980" i="8" a="1"/>
  <c r="C2980" i="8" s="1"/>
  <c r="C2981" i="8" a="1"/>
  <c r="C2981" i="8" s="1"/>
  <c r="C2982" i="8" a="1"/>
  <c r="C2982" i="8" s="1"/>
  <c r="C2983" i="8" a="1"/>
  <c r="C2983" i="8" s="1"/>
  <c r="C2984" i="8" a="1"/>
  <c r="C2984" i="8" s="1"/>
  <c r="C2985" i="8" a="1"/>
  <c r="C2985" i="8" s="1"/>
  <c r="C2986" i="8" a="1"/>
  <c r="C2986" i="8" s="1"/>
  <c r="C2987" i="8" a="1"/>
  <c r="C2987" i="8" s="1"/>
  <c r="C2988" i="8" a="1"/>
  <c r="C2988" i="8" s="1"/>
  <c r="C2989" i="8" a="1"/>
  <c r="C2989" i="8" s="1"/>
  <c r="C2990" i="8" a="1"/>
  <c r="C2990" i="8" s="1"/>
  <c r="C2991" i="8" a="1"/>
  <c r="C2991" i="8" s="1"/>
  <c r="C2992" i="8" a="1"/>
  <c r="C2992" i="8" s="1"/>
  <c r="C2993" i="8" a="1"/>
  <c r="C2993" i="8" s="1"/>
  <c r="C2994" i="8" a="1"/>
  <c r="C2994" i="8" s="1"/>
  <c r="C2995" i="8" a="1"/>
  <c r="C2995" i="8" s="1"/>
  <c r="C2996" i="8" a="1"/>
  <c r="C2996" i="8" s="1"/>
  <c r="C2997" i="8" a="1"/>
  <c r="C2997" i="8" s="1"/>
  <c r="C2998" i="8" a="1"/>
  <c r="C2998" i="8" s="1"/>
  <c r="C2999" i="8" a="1"/>
  <c r="C2999" i="8" s="1"/>
  <c r="C3000" i="8" a="1"/>
  <c r="C3000" i="8" s="1"/>
  <c r="C3001" i="8" a="1"/>
  <c r="C3001" i="8" s="1"/>
  <c r="C3002" i="8" a="1"/>
  <c r="C3002" i="8" s="1"/>
  <c r="C3003" i="8" a="1"/>
  <c r="C3003" i="8" s="1"/>
  <c r="C3004" i="8" a="1"/>
  <c r="C3004" i="8" s="1"/>
  <c r="C3005" i="8" a="1"/>
  <c r="C3005" i="8" s="1"/>
  <c r="C3006" i="8" a="1"/>
  <c r="C3006" i="8" s="1"/>
  <c r="C3007" i="8" a="1"/>
  <c r="C3007" i="8" s="1"/>
  <c r="C3008" i="8" a="1"/>
  <c r="C3008" i="8" s="1"/>
  <c r="C3009" i="8" a="1"/>
  <c r="C3009" i="8" s="1"/>
  <c r="C3010" i="8" a="1"/>
  <c r="C3010" i="8" s="1"/>
  <c r="C3011" i="8" a="1"/>
  <c r="C3011" i="8" s="1"/>
  <c r="C3012" i="8" a="1"/>
  <c r="C3012" i="8" s="1"/>
  <c r="C3013" i="8" a="1"/>
  <c r="C3013" i="8" s="1"/>
  <c r="C3014" i="8" a="1"/>
  <c r="C3014" i="8" s="1"/>
  <c r="C3015" i="8" a="1"/>
  <c r="C3015" i="8" s="1"/>
  <c r="C3016" i="8" a="1"/>
  <c r="C3016" i="8" s="1"/>
  <c r="C3017" i="8" a="1"/>
  <c r="C3017" i="8" s="1"/>
  <c r="C3018" i="8" a="1"/>
  <c r="C3018" i="8" s="1"/>
  <c r="C3019" i="8" a="1"/>
  <c r="C3019" i="8" s="1"/>
  <c r="C3020" i="8" a="1"/>
  <c r="C3020" i="8" s="1"/>
  <c r="C3021" i="8" a="1"/>
  <c r="C3021" i="8" s="1"/>
  <c r="C3022" i="8" a="1"/>
  <c r="C3022" i="8" s="1"/>
  <c r="C3023" i="8" a="1"/>
  <c r="C3023" i="8" s="1"/>
  <c r="C3024" i="8" a="1"/>
  <c r="C3024" i="8" s="1"/>
  <c r="C3025" i="8" a="1"/>
  <c r="C3025" i="8" s="1"/>
  <c r="C3026" i="8" a="1"/>
  <c r="C3026" i="8" s="1"/>
  <c r="C3027" i="8" a="1"/>
  <c r="C3027" i="8" s="1"/>
  <c r="C3028" i="8" a="1"/>
  <c r="C3028" i="8" s="1"/>
  <c r="C3029" i="8" a="1"/>
  <c r="C3029" i="8" s="1"/>
  <c r="C3030" i="8" a="1"/>
  <c r="C3030" i="8" s="1"/>
  <c r="C3031" i="8" a="1"/>
  <c r="C3031" i="8" s="1"/>
  <c r="C3032" i="8" a="1"/>
  <c r="C3032" i="8" s="1"/>
  <c r="C3033" i="8" a="1"/>
  <c r="C3033" i="8" s="1"/>
  <c r="C3034" i="8" a="1"/>
  <c r="C3034" i="8" s="1"/>
  <c r="C3035" i="8" a="1"/>
  <c r="C3035" i="8" s="1"/>
  <c r="C3036" i="8" a="1"/>
  <c r="C3036" i="8" s="1"/>
  <c r="C3037" i="8" a="1"/>
  <c r="C3037" i="8" s="1"/>
  <c r="C3038" i="8" a="1"/>
  <c r="C3038" i="8" s="1"/>
  <c r="C3039" i="8" a="1"/>
  <c r="C3039" i="8" s="1"/>
  <c r="C3040" i="8" a="1"/>
  <c r="C3040" i="8" s="1"/>
  <c r="C3041" i="8" a="1"/>
  <c r="C3041" i="8" s="1"/>
  <c r="C3042" i="8" a="1"/>
  <c r="C3042" i="8" s="1"/>
  <c r="C3043" i="8" a="1"/>
  <c r="C3043" i="8" s="1"/>
  <c r="C3044" i="8" a="1"/>
  <c r="C3044" i="8" s="1"/>
  <c r="C3045" i="8" a="1"/>
  <c r="C3045" i="8" s="1"/>
  <c r="C3046" i="8" a="1"/>
  <c r="C3046" i="8" s="1"/>
  <c r="C3047" i="8" a="1"/>
  <c r="C3047" i="8" s="1"/>
  <c r="C3048" i="8" a="1"/>
  <c r="C3048" i="8" s="1"/>
  <c r="C3049" i="8" a="1"/>
  <c r="C3049" i="8" s="1"/>
  <c r="C3050" i="8" a="1"/>
  <c r="C3050" i="8" s="1"/>
  <c r="C3051" i="8" a="1"/>
  <c r="C3051" i="8" s="1"/>
  <c r="C3052" i="8" a="1"/>
  <c r="C3052" i="8" s="1"/>
  <c r="C3053" i="8" a="1"/>
  <c r="C3053" i="8" s="1"/>
  <c r="C3054" i="8" a="1"/>
  <c r="C3054" i="8" s="1"/>
  <c r="C3055" i="8" a="1"/>
  <c r="C3055" i="8" s="1"/>
  <c r="C3056" i="8" a="1"/>
  <c r="C3056" i="8" s="1"/>
  <c r="C3057" i="8" a="1"/>
  <c r="C3057" i="8" s="1"/>
  <c r="C3058" i="8" a="1"/>
  <c r="C3058" i="8" s="1"/>
  <c r="C3059" i="8" a="1"/>
  <c r="C3059" i="8" s="1"/>
  <c r="C3060" i="8" a="1"/>
  <c r="C3060" i="8" s="1"/>
  <c r="C3061" i="8" a="1"/>
  <c r="C3061" i="8" s="1"/>
  <c r="C3062" i="8" a="1"/>
  <c r="C3062" i="8" s="1"/>
  <c r="C3063" i="8" a="1"/>
  <c r="C3063" i="8" s="1"/>
  <c r="C3064" i="8" a="1"/>
  <c r="C3064" i="8" s="1"/>
  <c r="C3065" i="8" a="1"/>
  <c r="C3065" i="8" s="1"/>
  <c r="C3066" i="8" a="1"/>
  <c r="C3066" i="8" s="1"/>
  <c r="C3067" i="8" a="1"/>
  <c r="C3067" i="8" s="1"/>
  <c r="C3068" i="8" a="1"/>
  <c r="C3068" i="8" s="1"/>
  <c r="C3069" i="8" a="1"/>
  <c r="C3069" i="8" s="1"/>
  <c r="C3070" i="8" a="1"/>
  <c r="C3070" i="8" s="1"/>
  <c r="C3071" i="8" a="1"/>
  <c r="C3071" i="8" s="1"/>
  <c r="C3072" i="8" a="1"/>
  <c r="C3072" i="8" s="1"/>
  <c r="C3073" i="8" a="1"/>
  <c r="C3073" i="8" s="1"/>
  <c r="C3074" i="8" a="1"/>
  <c r="C3074" i="8" s="1"/>
  <c r="C3075" i="8" a="1"/>
  <c r="C3075" i="8" s="1"/>
  <c r="C3076" i="8" a="1"/>
  <c r="C3076" i="8" s="1"/>
  <c r="C3077" i="8" a="1"/>
  <c r="C3077" i="8" s="1"/>
  <c r="C3078" i="8" a="1"/>
  <c r="C3078" i="8" s="1"/>
  <c r="C3079" i="8" a="1"/>
  <c r="C3079" i="8" s="1"/>
  <c r="C3080" i="8" a="1"/>
  <c r="C3080" i="8" s="1"/>
  <c r="C3081" i="8" a="1"/>
  <c r="C3081" i="8" s="1"/>
  <c r="C3082" i="8" a="1"/>
  <c r="C3082" i="8" s="1"/>
  <c r="C3083" i="8" a="1"/>
  <c r="C3083" i="8" s="1"/>
  <c r="C3084" i="8" a="1"/>
  <c r="C3084" i="8" s="1"/>
  <c r="C3085" i="8" a="1"/>
  <c r="C3085" i="8" s="1"/>
  <c r="C3086" i="8" a="1"/>
  <c r="C3086" i="8" s="1"/>
  <c r="C3087" i="8" a="1"/>
  <c r="C3087" i="8" s="1"/>
  <c r="C3088" i="8" a="1"/>
  <c r="C3088" i="8" s="1"/>
  <c r="C3089" i="8" a="1"/>
  <c r="C3089" i="8" s="1"/>
  <c r="C3090" i="8" a="1"/>
  <c r="C3090" i="8" s="1"/>
  <c r="C3091" i="8" a="1"/>
  <c r="C3091" i="8" s="1"/>
  <c r="C3092" i="8" a="1"/>
  <c r="C3092" i="8" s="1"/>
  <c r="C3093" i="8" a="1"/>
  <c r="C3093" i="8" s="1"/>
  <c r="C3094" i="8" a="1"/>
  <c r="C3094" i="8" s="1"/>
  <c r="C3095" i="8" a="1"/>
  <c r="C3095" i="8" s="1"/>
  <c r="C3096" i="8" a="1"/>
  <c r="C3096" i="8" s="1"/>
  <c r="C3097" i="8" a="1"/>
  <c r="C3097" i="8" s="1"/>
  <c r="C3098" i="8" a="1"/>
  <c r="C3098" i="8" s="1"/>
  <c r="C3099" i="8" a="1"/>
  <c r="C3099" i="8" s="1"/>
  <c r="C3100" i="8" a="1"/>
  <c r="C3100" i="8" s="1"/>
  <c r="C3101" i="8" a="1"/>
  <c r="C3101" i="8" s="1"/>
  <c r="C3102" i="8" a="1"/>
  <c r="C3102" i="8" s="1"/>
  <c r="C3103" i="8" a="1"/>
  <c r="C3103" i="8" s="1"/>
  <c r="C3104" i="8" a="1"/>
  <c r="C3104" i="8" s="1"/>
  <c r="C3105" i="8" a="1"/>
  <c r="C3105" i="8" s="1"/>
  <c r="C3106" i="8" a="1"/>
  <c r="C3106" i="8" s="1"/>
  <c r="C3107" i="8" a="1"/>
  <c r="C3107" i="8" s="1"/>
  <c r="C3108" i="8" a="1"/>
  <c r="C3108" i="8" s="1"/>
  <c r="C3109" i="8" a="1"/>
  <c r="C3109" i="8" s="1"/>
  <c r="C3110" i="8" a="1"/>
  <c r="C3110" i="8" s="1"/>
  <c r="C3111" i="8" a="1"/>
  <c r="C3111" i="8" s="1"/>
  <c r="C3112" i="8" a="1"/>
  <c r="C3112" i="8" s="1"/>
  <c r="C3113" i="8" a="1"/>
  <c r="C3113" i="8" s="1"/>
  <c r="C3114" i="8" a="1"/>
  <c r="C3114" i="8" s="1"/>
  <c r="C3115" i="8" a="1"/>
  <c r="C3115" i="8" s="1"/>
  <c r="C3116" i="8" a="1"/>
  <c r="C3116" i="8" s="1"/>
  <c r="C3117" i="8" a="1"/>
  <c r="C3117" i="8" s="1"/>
  <c r="C3118" i="8" a="1"/>
  <c r="C3118" i="8" s="1"/>
  <c r="C3119" i="8" a="1"/>
  <c r="C3119" i="8" s="1"/>
  <c r="C3120" i="8" a="1"/>
  <c r="C3120" i="8" s="1"/>
  <c r="C3121" i="8" a="1"/>
  <c r="C3121" i="8" s="1"/>
  <c r="C3122" i="8" a="1"/>
  <c r="C3122" i="8" s="1"/>
  <c r="C3123" i="8" a="1"/>
  <c r="C3123" i="8" s="1"/>
  <c r="C3124" i="8" a="1"/>
  <c r="C3124" i="8" s="1"/>
  <c r="C3125" i="8" a="1"/>
  <c r="C3125" i="8" s="1"/>
  <c r="C3126" i="8" a="1"/>
  <c r="C3126" i="8" s="1"/>
  <c r="C3127" i="8" a="1"/>
  <c r="C3127" i="8" s="1"/>
  <c r="C3128" i="8" a="1"/>
  <c r="C3128" i="8" s="1"/>
  <c r="C3129" i="8" a="1"/>
  <c r="C3129" i="8" s="1"/>
  <c r="C3130" i="8" a="1"/>
  <c r="C3130" i="8" s="1"/>
  <c r="C3131" i="8" a="1"/>
  <c r="C3131" i="8" s="1"/>
  <c r="C3132" i="8" a="1"/>
  <c r="C3132" i="8" s="1"/>
  <c r="C3133" i="8" a="1"/>
  <c r="C3133" i="8" s="1"/>
  <c r="C3134" i="8" a="1"/>
  <c r="C3134" i="8" s="1"/>
  <c r="C3135" i="8" a="1"/>
  <c r="C3135" i="8" s="1"/>
  <c r="C3136" i="8" a="1"/>
  <c r="C3136" i="8" s="1"/>
  <c r="C3137" i="8" a="1"/>
  <c r="C3137" i="8" s="1"/>
  <c r="C3138" i="8" a="1"/>
  <c r="C3138" i="8" s="1"/>
  <c r="C3139" i="8" a="1"/>
  <c r="C3139" i="8" s="1"/>
  <c r="C3140" i="8" a="1"/>
  <c r="C3140" i="8" s="1"/>
  <c r="C3141" i="8" a="1"/>
  <c r="C3141" i="8" s="1"/>
  <c r="C3142" i="8" a="1"/>
  <c r="C3142" i="8" s="1"/>
  <c r="C3143" i="8" a="1"/>
  <c r="C3143" i="8" s="1"/>
  <c r="C3144" i="8" a="1"/>
  <c r="C3144" i="8" s="1"/>
  <c r="C3145" i="8" a="1"/>
  <c r="C3145" i="8" s="1"/>
  <c r="C3146" i="8" a="1"/>
  <c r="C3146" i="8" s="1"/>
  <c r="C3147" i="8" a="1"/>
  <c r="C3147" i="8" s="1"/>
  <c r="C3148" i="8" a="1"/>
  <c r="C3148" i="8" s="1"/>
  <c r="C3149" i="8" a="1"/>
  <c r="C3149" i="8" s="1"/>
  <c r="C3150" i="8" a="1"/>
  <c r="C3150" i="8" s="1"/>
  <c r="C3151" i="8" a="1"/>
  <c r="C3151" i="8" s="1"/>
  <c r="C3152" i="8" a="1"/>
  <c r="C3152" i="8" s="1"/>
  <c r="C3153" i="8" a="1"/>
  <c r="C3153" i="8" s="1"/>
  <c r="C3154" i="8" a="1"/>
  <c r="C3154" i="8" s="1"/>
  <c r="C3155" i="8" a="1"/>
  <c r="C3155" i="8" s="1"/>
  <c r="C3156" i="8" a="1"/>
  <c r="C3156" i="8" s="1"/>
  <c r="C3157" i="8" a="1"/>
  <c r="C3157" i="8" s="1"/>
  <c r="C3158" i="8" a="1"/>
  <c r="C3158" i="8" s="1"/>
  <c r="C3159" i="8" a="1"/>
  <c r="C3159" i="8" s="1"/>
  <c r="C3160" i="8" a="1"/>
  <c r="C3160" i="8" s="1"/>
  <c r="C3161" i="8" a="1"/>
  <c r="C3161" i="8" s="1"/>
  <c r="C3162" i="8" a="1"/>
  <c r="C3162" i="8" s="1"/>
  <c r="C3163" i="8" a="1"/>
  <c r="C3163" i="8" s="1"/>
  <c r="C3164" i="8" a="1"/>
  <c r="C3164" i="8" s="1"/>
  <c r="C3165" i="8" a="1"/>
  <c r="C3165" i="8" s="1"/>
  <c r="C3166" i="8" a="1"/>
  <c r="C3166" i="8" s="1"/>
  <c r="C3167" i="8" a="1"/>
  <c r="C3167" i="8" s="1"/>
  <c r="C3168" i="8" a="1"/>
  <c r="C3168" i="8" s="1"/>
  <c r="C3169" i="8" a="1"/>
  <c r="C3169" i="8" s="1"/>
  <c r="C3170" i="8" a="1"/>
  <c r="C3170" i="8" s="1"/>
  <c r="C3171" i="8" a="1"/>
  <c r="C3171" i="8" s="1"/>
  <c r="C3172" i="8" a="1"/>
  <c r="C3172" i="8" s="1"/>
  <c r="C3173" i="8" a="1"/>
  <c r="C3173" i="8" s="1"/>
  <c r="C3174" i="8" a="1"/>
  <c r="C3174" i="8" s="1"/>
  <c r="C3175" i="8" a="1"/>
  <c r="C3175" i="8" s="1"/>
  <c r="C3176" i="8" a="1"/>
  <c r="C3176" i="8" s="1"/>
  <c r="C3177" i="8" a="1"/>
  <c r="C3177" i="8" s="1"/>
  <c r="C3178" i="8" a="1"/>
  <c r="C3178" i="8" s="1"/>
  <c r="C3179" i="8" a="1"/>
  <c r="C3179" i="8" s="1"/>
  <c r="C3180" i="8" a="1"/>
  <c r="C3180" i="8" s="1"/>
  <c r="C3181" i="8" a="1"/>
  <c r="C3181" i="8" s="1"/>
  <c r="C3182" i="8" a="1"/>
  <c r="C3182" i="8" s="1"/>
  <c r="C3183" i="8" a="1"/>
  <c r="C3183" i="8" s="1"/>
  <c r="C3184" i="8" a="1"/>
  <c r="C3184" i="8" s="1"/>
  <c r="C3185" i="8" a="1"/>
  <c r="C3185" i="8" s="1"/>
  <c r="C3186" i="8" a="1"/>
  <c r="C3186" i="8" s="1"/>
  <c r="C3187" i="8" a="1"/>
  <c r="C3187" i="8" s="1"/>
  <c r="C3188" i="8" a="1"/>
  <c r="C3188" i="8" s="1"/>
  <c r="C3189" i="8" a="1"/>
  <c r="C3189" i="8" s="1"/>
  <c r="C3190" i="8" a="1"/>
  <c r="C3190" i="8" s="1"/>
  <c r="C3191" i="8" a="1"/>
  <c r="C3191" i="8" s="1"/>
  <c r="C3192" i="8" a="1"/>
  <c r="C3192" i="8" s="1"/>
  <c r="C3193" i="8" a="1"/>
  <c r="C3193" i="8" s="1"/>
  <c r="C3194" i="8" a="1"/>
  <c r="C3194" i="8" s="1"/>
  <c r="C3195" i="8" a="1"/>
  <c r="C3195" i="8" s="1"/>
  <c r="C3196" i="8" a="1"/>
  <c r="C3196" i="8" s="1"/>
  <c r="C3197" i="8" a="1"/>
  <c r="C3197" i="8" s="1"/>
  <c r="C3198" i="8" a="1"/>
  <c r="C3198" i="8" s="1"/>
  <c r="C3199" i="8" a="1"/>
  <c r="C3199" i="8" s="1"/>
  <c r="C3200" i="8" a="1"/>
  <c r="C3200" i="8" s="1"/>
  <c r="C3201" i="8" a="1"/>
  <c r="C3201" i="8" s="1"/>
  <c r="C3202" i="8" a="1"/>
  <c r="C3202" i="8" s="1"/>
  <c r="C3203" i="8" a="1"/>
  <c r="C3203" i="8" s="1"/>
  <c r="C3204" i="8" a="1"/>
  <c r="C3204" i="8" s="1"/>
  <c r="C3205" i="8" a="1"/>
  <c r="C3205" i="8" s="1"/>
  <c r="C3206" i="8" a="1"/>
  <c r="C3206" i="8" s="1"/>
  <c r="C3207" i="8" a="1"/>
  <c r="C3207" i="8" s="1"/>
  <c r="C3208" i="8" a="1"/>
  <c r="C3208" i="8" s="1"/>
  <c r="C3209" i="8" a="1"/>
  <c r="C3209" i="8" s="1"/>
  <c r="C3210" i="8" a="1"/>
  <c r="C3210" i="8" s="1"/>
  <c r="C3211" i="8" a="1"/>
  <c r="C3211" i="8" s="1"/>
  <c r="C3212" i="8" a="1"/>
  <c r="C3212" i="8" s="1"/>
  <c r="C3213" i="8" a="1"/>
  <c r="C3213" i="8" s="1"/>
  <c r="C3214" i="8" a="1"/>
  <c r="C3214" i="8" s="1"/>
  <c r="C3215" i="8" a="1"/>
  <c r="C3215" i="8" s="1"/>
  <c r="C3216" i="8" a="1"/>
  <c r="C3216" i="8" s="1"/>
  <c r="C3217" i="8" a="1"/>
  <c r="C3217" i="8" s="1"/>
  <c r="C3218" i="8" a="1"/>
  <c r="C3218" i="8" s="1"/>
  <c r="C3219" i="8" a="1"/>
  <c r="C3219" i="8" s="1"/>
  <c r="C3220" i="8" a="1"/>
  <c r="C3220" i="8" s="1"/>
  <c r="C3221" i="8" a="1"/>
  <c r="C3221" i="8" s="1"/>
  <c r="C3222" i="8" a="1"/>
  <c r="C3222" i="8" s="1"/>
  <c r="C3223" i="8" a="1"/>
  <c r="C3223" i="8" s="1"/>
  <c r="C3224" i="8" a="1"/>
  <c r="C3224" i="8" s="1"/>
  <c r="C3225" i="8" a="1"/>
  <c r="C3225" i="8" s="1"/>
  <c r="C3226" i="8" a="1"/>
  <c r="C3226" i="8" s="1"/>
  <c r="C3227" i="8" a="1"/>
  <c r="C3227" i="8" s="1"/>
  <c r="C3228" i="8" a="1"/>
  <c r="C3228" i="8" s="1"/>
  <c r="C3229" i="8" a="1"/>
  <c r="C3229" i="8" s="1"/>
  <c r="C3230" i="8" a="1"/>
  <c r="C3230" i="8" s="1"/>
  <c r="C3231" i="8" a="1"/>
  <c r="C3231" i="8" s="1"/>
  <c r="C3232" i="8" a="1"/>
  <c r="C3232" i="8" s="1"/>
  <c r="C3233" i="8" a="1"/>
  <c r="C3233" i="8" s="1"/>
  <c r="C3234" i="8" a="1"/>
  <c r="C3234" i="8" s="1"/>
  <c r="C3235" i="8" a="1"/>
  <c r="C3235" i="8" s="1"/>
  <c r="C3236" i="8" a="1"/>
  <c r="C3236" i="8" s="1"/>
  <c r="C3237" i="8" a="1"/>
  <c r="C3237" i="8" s="1"/>
  <c r="C3238" i="8" a="1"/>
  <c r="C3238" i="8" s="1"/>
  <c r="C3239" i="8" a="1"/>
  <c r="C3239" i="8" s="1"/>
  <c r="C3240" i="8" a="1"/>
  <c r="C3240" i="8" s="1"/>
  <c r="C3241" i="8" a="1"/>
  <c r="C3241" i="8" s="1"/>
  <c r="C3242" i="8" a="1"/>
  <c r="C3242" i="8" s="1"/>
  <c r="C3243" i="8" a="1"/>
  <c r="C3243" i="8" s="1"/>
  <c r="C3244" i="8" a="1"/>
  <c r="C3244" i="8" s="1"/>
  <c r="C3245" i="8" a="1"/>
  <c r="C3245" i="8" s="1"/>
  <c r="C3246" i="8" a="1"/>
  <c r="C3246" i="8" s="1"/>
  <c r="C3247" i="8" a="1"/>
  <c r="C3247" i="8" s="1"/>
  <c r="C3248" i="8" a="1"/>
  <c r="C3248" i="8" s="1"/>
  <c r="C3249" i="8" a="1"/>
  <c r="C3249" i="8" s="1"/>
  <c r="C3250" i="8" a="1"/>
  <c r="C3250" i="8" s="1"/>
  <c r="C3251" i="8" a="1"/>
  <c r="C3251" i="8" s="1"/>
  <c r="C3252" i="8" a="1"/>
  <c r="C3252" i="8" s="1"/>
  <c r="C3253" i="8" a="1"/>
  <c r="C3253" i="8" s="1"/>
  <c r="C3254" i="8" a="1"/>
  <c r="C3254" i="8" s="1"/>
  <c r="C3255" i="8" a="1"/>
  <c r="C3255" i="8" s="1"/>
  <c r="C3256" i="8" a="1"/>
  <c r="C3256" i="8" s="1"/>
  <c r="C3257" i="8" a="1"/>
  <c r="C3257" i="8" s="1"/>
  <c r="C3258" i="8" a="1"/>
  <c r="C3258" i="8" s="1"/>
  <c r="C3259" i="8" a="1"/>
  <c r="C3259" i="8" s="1"/>
  <c r="C3260" i="8" a="1"/>
  <c r="C3260" i="8" s="1"/>
  <c r="C3261" i="8" a="1"/>
  <c r="C3261" i="8" s="1"/>
  <c r="C3262" i="8" a="1"/>
  <c r="C3262" i="8" s="1"/>
  <c r="C3263" i="8" a="1"/>
  <c r="C3263" i="8" s="1"/>
  <c r="C3264" i="8" a="1"/>
  <c r="C3264" i="8" s="1"/>
  <c r="C3265" i="8" a="1"/>
  <c r="C3265" i="8" s="1"/>
  <c r="C3266" i="8" a="1"/>
  <c r="C3266" i="8" s="1"/>
  <c r="C3267" i="8" a="1"/>
  <c r="C3267" i="8" s="1"/>
  <c r="C3268" i="8" a="1"/>
  <c r="C3268" i="8" s="1"/>
  <c r="C3269" i="8" a="1"/>
  <c r="C3269" i="8" s="1"/>
  <c r="C3270" i="8" a="1"/>
  <c r="C3270" i="8" s="1"/>
  <c r="C3271" i="8" a="1"/>
  <c r="C3271" i="8" s="1"/>
  <c r="C3272" i="8" a="1"/>
  <c r="C3272" i="8" s="1"/>
  <c r="C3273" i="8" a="1"/>
  <c r="C3273" i="8" s="1"/>
  <c r="C3274" i="8" a="1"/>
  <c r="C3274" i="8" s="1"/>
  <c r="C3275" i="8" a="1"/>
  <c r="C3275" i="8" s="1"/>
  <c r="C3276" i="8" a="1"/>
  <c r="C3276" i="8" s="1"/>
  <c r="C3277" i="8" a="1"/>
  <c r="C3277" i="8" s="1"/>
  <c r="C3278" i="8" a="1"/>
  <c r="C3278" i="8" s="1"/>
  <c r="C3279" i="8" a="1"/>
  <c r="C3279" i="8" s="1"/>
  <c r="C3280" i="8" a="1"/>
  <c r="C3280" i="8" s="1"/>
  <c r="C3281" i="8" a="1"/>
  <c r="C3281" i="8" s="1"/>
  <c r="C3282" i="8" a="1"/>
  <c r="C3282" i="8" s="1"/>
  <c r="C3283" i="8" a="1"/>
  <c r="C3283" i="8" s="1"/>
  <c r="C3284" i="8" a="1"/>
  <c r="C3284" i="8" s="1"/>
  <c r="C3285" i="8" a="1"/>
  <c r="C3285" i="8" s="1"/>
  <c r="C3286" i="8" a="1"/>
  <c r="C3286" i="8" s="1"/>
  <c r="C3287" i="8" a="1"/>
  <c r="C3287" i="8" s="1"/>
  <c r="C3288" i="8" a="1"/>
  <c r="C3288" i="8" s="1"/>
  <c r="C3289" i="8" a="1"/>
  <c r="C3289" i="8" s="1"/>
  <c r="C3290" i="8" a="1"/>
  <c r="C3290" i="8" s="1"/>
  <c r="C3291" i="8" a="1"/>
  <c r="C3291" i="8" s="1"/>
  <c r="C3292" i="8" a="1"/>
  <c r="C3292" i="8" s="1"/>
  <c r="C3293" i="8" a="1"/>
  <c r="C3293" i="8" s="1"/>
  <c r="C3294" i="8" a="1"/>
  <c r="C3294" i="8" s="1"/>
  <c r="C3295" i="8" a="1"/>
  <c r="C3295" i="8" s="1"/>
  <c r="C3296" i="8" a="1"/>
  <c r="C3296" i="8" s="1"/>
  <c r="C3297" i="8" a="1"/>
  <c r="C3297" i="8" s="1"/>
  <c r="C3298" i="8" a="1"/>
  <c r="C3298" i="8" s="1"/>
  <c r="C3299" i="8" a="1"/>
  <c r="C3299" i="8" s="1"/>
  <c r="C3300" i="8" a="1"/>
  <c r="C3300" i="8" s="1"/>
  <c r="C3301" i="8" a="1"/>
  <c r="C3301" i="8" s="1"/>
  <c r="C3302" i="8" a="1"/>
  <c r="C3302" i="8" s="1"/>
  <c r="C3303" i="8" a="1"/>
  <c r="C3303" i="8" s="1"/>
  <c r="C3304" i="8" a="1"/>
  <c r="C3304" i="8" s="1"/>
  <c r="C3305" i="8" a="1"/>
  <c r="C3305" i="8" s="1"/>
  <c r="C3306" i="8" a="1"/>
  <c r="C3306" i="8" s="1"/>
  <c r="C3307" i="8" a="1"/>
  <c r="C3307" i="8" s="1"/>
  <c r="C3308" i="8" a="1"/>
  <c r="C3308" i="8" s="1"/>
  <c r="C3309" i="8" a="1"/>
  <c r="C3309" i="8" s="1"/>
  <c r="C3310" i="8" a="1"/>
  <c r="C3310" i="8" s="1"/>
  <c r="C3311" i="8" a="1"/>
  <c r="C3311" i="8" s="1"/>
  <c r="C3312" i="8" a="1"/>
  <c r="C3312" i="8" s="1"/>
  <c r="C3313" i="8" a="1"/>
  <c r="C3313" i="8" s="1"/>
  <c r="C3314" i="8" a="1"/>
  <c r="C3314" i="8" s="1"/>
  <c r="C3315" i="8" a="1"/>
  <c r="C3315" i="8" s="1"/>
  <c r="C3316" i="8" a="1"/>
  <c r="C3316" i="8" s="1"/>
  <c r="C3317" i="8" a="1"/>
  <c r="C3317" i="8" s="1"/>
  <c r="C3318" i="8" a="1"/>
  <c r="C3318" i="8" s="1"/>
  <c r="C3319" i="8" a="1"/>
  <c r="C3319" i="8" s="1"/>
  <c r="C3320" i="8" a="1"/>
  <c r="C3320" i="8" s="1"/>
  <c r="C3321" i="8" a="1"/>
  <c r="C3321" i="8" s="1"/>
  <c r="C3322" i="8" a="1"/>
  <c r="C3322" i="8" s="1"/>
  <c r="C3323" i="8" a="1"/>
  <c r="C3323" i="8" s="1"/>
  <c r="C3324" i="8" a="1"/>
  <c r="C3324" i="8" s="1"/>
  <c r="C3325" i="8" a="1"/>
  <c r="C3325" i="8" s="1"/>
  <c r="C3326" i="8" a="1"/>
  <c r="C3326" i="8" s="1"/>
  <c r="C3327" i="8" a="1"/>
  <c r="C3327" i="8" s="1"/>
  <c r="C3328" i="8" a="1"/>
  <c r="C3328" i="8" s="1"/>
  <c r="C3329" i="8" a="1"/>
  <c r="C3329" i="8" s="1"/>
  <c r="C3330" i="8" a="1"/>
  <c r="C3330" i="8" s="1"/>
  <c r="C3331" i="8" a="1"/>
  <c r="C3331" i="8" s="1"/>
  <c r="C3332" i="8" a="1"/>
  <c r="C3332" i="8" s="1"/>
  <c r="C3333" i="8" a="1"/>
  <c r="C3333" i="8" s="1"/>
  <c r="C3334" i="8" a="1"/>
  <c r="C3334" i="8" s="1"/>
  <c r="C3335" i="8" a="1"/>
  <c r="C3335" i="8" s="1"/>
  <c r="C3336" i="8" a="1"/>
  <c r="C3336" i="8" s="1"/>
  <c r="C3337" i="8" a="1"/>
  <c r="C3337" i="8" s="1"/>
  <c r="C3338" i="8" a="1"/>
  <c r="C3338" i="8" s="1"/>
  <c r="C3339" i="8" a="1"/>
  <c r="C3339" i="8" s="1"/>
  <c r="C3340" i="8" a="1"/>
  <c r="C3340" i="8" s="1"/>
  <c r="C3341" i="8" a="1"/>
  <c r="C3341" i="8" s="1"/>
  <c r="C3342" i="8" a="1"/>
  <c r="C3342" i="8" s="1"/>
  <c r="C3343" i="8" a="1"/>
  <c r="C3343" i="8" s="1"/>
  <c r="C3344" i="8" a="1"/>
  <c r="C3344" i="8" s="1"/>
  <c r="C3345" i="8" a="1"/>
  <c r="C3345" i="8" s="1"/>
  <c r="C3346" i="8" a="1"/>
  <c r="C3346" i="8" s="1"/>
  <c r="C3347" i="8" a="1"/>
  <c r="C3347" i="8" s="1"/>
  <c r="C3348" i="8" a="1"/>
  <c r="C3348" i="8" s="1"/>
  <c r="C3349" i="8" a="1"/>
  <c r="C3349" i="8" s="1"/>
  <c r="C3350" i="8" a="1"/>
  <c r="C3350" i="8" s="1"/>
  <c r="C3351" i="8" a="1"/>
  <c r="C3351" i="8" s="1"/>
  <c r="C3352" i="8" a="1"/>
  <c r="C3352" i="8" s="1"/>
  <c r="C3353" i="8" a="1"/>
  <c r="C3353" i="8" s="1"/>
  <c r="C3354" i="8" a="1"/>
  <c r="C3354" i="8" s="1"/>
  <c r="C3355" i="8" a="1"/>
  <c r="C3355" i="8" s="1"/>
  <c r="C3356" i="8" a="1"/>
  <c r="C3356" i="8" s="1"/>
  <c r="C3357" i="8" a="1"/>
  <c r="C3357" i="8" s="1"/>
  <c r="C3358" i="8" a="1"/>
  <c r="C3358" i="8" s="1"/>
  <c r="C3359" i="8" a="1"/>
  <c r="C3359" i="8" s="1"/>
  <c r="C3360" i="8" a="1"/>
  <c r="C3360" i="8" s="1"/>
  <c r="C3361" i="8" a="1"/>
  <c r="C3361" i="8" s="1"/>
  <c r="C3362" i="8" a="1"/>
  <c r="C3362" i="8" s="1"/>
  <c r="C3363" i="8" a="1"/>
  <c r="C3363" i="8" s="1"/>
  <c r="C3364" i="8" a="1"/>
  <c r="C3364" i="8" s="1"/>
  <c r="C3365" i="8" a="1"/>
  <c r="C3365" i="8" s="1"/>
  <c r="C3366" i="8" a="1"/>
  <c r="C3366" i="8" s="1"/>
  <c r="C3367" i="8" a="1"/>
  <c r="C3367" i="8" s="1"/>
  <c r="C3368" i="8" a="1"/>
  <c r="C3368" i="8" s="1"/>
  <c r="C3369" i="8" a="1"/>
  <c r="C3369" i="8" s="1"/>
  <c r="C3370" i="8" a="1"/>
  <c r="C3370" i="8" s="1"/>
  <c r="C3371" i="8" a="1"/>
  <c r="C3371" i="8" s="1"/>
  <c r="C3372" i="8" a="1"/>
  <c r="C3372" i="8" s="1"/>
  <c r="C3373" i="8" a="1"/>
  <c r="C3373" i="8" s="1"/>
  <c r="C3374" i="8" a="1"/>
  <c r="C3374" i="8" s="1"/>
  <c r="C3375" i="8" a="1"/>
  <c r="C3375" i="8" s="1"/>
  <c r="C3376" i="8" a="1"/>
  <c r="C3376" i="8" s="1"/>
  <c r="C3377" i="8" a="1"/>
  <c r="C3377" i="8" s="1"/>
  <c r="C3378" i="8" a="1"/>
  <c r="C3378" i="8" s="1"/>
  <c r="C3379" i="8" a="1"/>
  <c r="C3379" i="8" s="1"/>
  <c r="C3380" i="8" a="1"/>
  <c r="C3380" i="8" s="1"/>
  <c r="C3381" i="8" a="1"/>
  <c r="C3381" i="8" s="1"/>
  <c r="C3382" i="8" a="1"/>
  <c r="C3382" i="8" s="1"/>
  <c r="C3383" i="8" a="1"/>
  <c r="C3383" i="8" s="1"/>
  <c r="C3384" i="8" a="1"/>
  <c r="C3384" i="8" s="1"/>
  <c r="C3385" i="8" a="1"/>
  <c r="C3385" i="8" s="1"/>
  <c r="C3386" i="8" a="1"/>
  <c r="C3386" i="8" s="1"/>
  <c r="C3387" i="8" a="1"/>
  <c r="C3387" i="8" s="1"/>
  <c r="C3388" i="8" a="1"/>
  <c r="C3388" i="8" s="1"/>
  <c r="C3389" i="8" a="1"/>
  <c r="C3389" i="8" s="1"/>
  <c r="C3390" i="8" a="1"/>
  <c r="C3390" i="8" s="1"/>
  <c r="C3391" i="8" a="1"/>
  <c r="C3391" i="8" s="1"/>
  <c r="C3392" i="8" a="1"/>
  <c r="C3392" i="8" s="1"/>
  <c r="C3393" i="8" a="1"/>
  <c r="C3393" i="8" s="1"/>
  <c r="C3394" i="8" a="1"/>
  <c r="C3394" i="8" s="1"/>
  <c r="C3395" i="8" a="1"/>
  <c r="C3395" i="8" s="1"/>
  <c r="C3396" i="8" a="1"/>
  <c r="C3396" i="8" s="1"/>
  <c r="C3397" i="8" a="1"/>
  <c r="C3397" i="8" s="1"/>
  <c r="C3398" i="8" a="1"/>
  <c r="C3398" i="8" s="1"/>
  <c r="C3399" i="8" a="1"/>
  <c r="C3399" i="8" s="1"/>
  <c r="C3400" i="8" a="1"/>
  <c r="C3400" i="8" s="1"/>
  <c r="C3401" i="8" a="1"/>
  <c r="C3401" i="8" s="1"/>
  <c r="C3402" i="8" a="1"/>
  <c r="C3402" i="8" s="1"/>
  <c r="C3403" i="8" a="1"/>
  <c r="C3403" i="8" s="1"/>
  <c r="C3404" i="8" a="1"/>
  <c r="C3404" i="8" s="1"/>
  <c r="C3405" i="8" a="1"/>
  <c r="C3405" i="8" s="1"/>
  <c r="C3406" i="8" a="1"/>
  <c r="C3406" i="8" s="1"/>
  <c r="C3407" i="8" a="1"/>
  <c r="C3407" i="8" s="1"/>
  <c r="C3408" i="8" a="1"/>
  <c r="C3408" i="8" s="1"/>
  <c r="C3409" i="8" a="1"/>
  <c r="C3409" i="8" s="1"/>
  <c r="C3410" i="8" a="1"/>
  <c r="C3410" i="8" s="1"/>
  <c r="C3411" i="8" a="1"/>
  <c r="C3411" i="8" s="1"/>
  <c r="C3412" i="8" a="1"/>
  <c r="C3412" i="8" s="1"/>
  <c r="C3413" i="8" a="1"/>
  <c r="C3413" i="8" s="1"/>
  <c r="C3414" i="8" a="1"/>
  <c r="C3414" i="8" s="1"/>
  <c r="C3415" i="8" a="1"/>
  <c r="C3415" i="8" s="1"/>
  <c r="C3416" i="8" a="1"/>
  <c r="C3416" i="8" s="1"/>
  <c r="C3417" i="8" a="1"/>
  <c r="C3417" i="8" s="1"/>
  <c r="C3418" i="8" a="1"/>
  <c r="C3418" i="8" s="1"/>
  <c r="C3419" i="8" a="1"/>
  <c r="C3419" i="8" s="1"/>
  <c r="C3420" i="8" a="1"/>
  <c r="C3420" i="8" s="1"/>
  <c r="C3421" i="8" a="1"/>
  <c r="C3421" i="8" s="1"/>
  <c r="C3422" i="8" a="1"/>
  <c r="C3422" i="8" s="1"/>
  <c r="C3423" i="8" a="1"/>
  <c r="C3423" i="8" s="1"/>
  <c r="C3424" i="8" a="1"/>
  <c r="C3424" i="8" s="1"/>
  <c r="C3425" i="8" a="1"/>
  <c r="C3425" i="8" s="1"/>
  <c r="C3426" i="8" a="1"/>
  <c r="C3426" i="8" s="1"/>
  <c r="C3427" i="8" a="1"/>
  <c r="C3427" i="8" s="1"/>
  <c r="C3428" i="8" a="1"/>
  <c r="C3428" i="8" s="1"/>
  <c r="C3429" i="8" a="1"/>
  <c r="C3429" i="8" s="1"/>
  <c r="C3430" i="8" a="1"/>
  <c r="C3430" i="8" s="1"/>
  <c r="C3431" i="8" a="1"/>
  <c r="C3431" i="8" s="1"/>
  <c r="C3432" i="8" a="1"/>
  <c r="C3432" i="8" s="1"/>
  <c r="C3433" i="8" a="1"/>
  <c r="C3433" i="8" s="1"/>
  <c r="C3434" i="8" a="1"/>
  <c r="C3434" i="8" s="1"/>
  <c r="C3435" i="8" a="1"/>
  <c r="C3435" i="8" s="1"/>
  <c r="C3436" i="8" a="1"/>
  <c r="C3436" i="8" s="1"/>
  <c r="C3437" i="8" a="1"/>
  <c r="C3437" i="8" s="1"/>
  <c r="C3438" i="8" a="1"/>
  <c r="C3438" i="8" s="1"/>
  <c r="C3439" i="8" a="1"/>
  <c r="C3439" i="8" s="1"/>
  <c r="C3440" i="8" a="1"/>
  <c r="C3440" i="8" s="1"/>
  <c r="C3441" i="8" a="1"/>
  <c r="C3441" i="8" s="1"/>
  <c r="C3442" i="8" a="1"/>
  <c r="C3442" i="8" s="1"/>
  <c r="C3443" i="8" a="1"/>
  <c r="C3443" i="8" s="1"/>
  <c r="C3444" i="8" a="1"/>
  <c r="C3444" i="8" s="1"/>
  <c r="C3445" i="8" a="1"/>
  <c r="C3445" i="8" s="1"/>
  <c r="C3446" i="8" a="1"/>
  <c r="C3446" i="8" s="1"/>
  <c r="C3447" i="8" a="1"/>
  <c r="C3447" i="8" s="1"/>
  <c r="C3448" i="8" a="1"/>
  <c r="C3448" i="8" s="1"/>
  <c r="C3449" i="8" a="1"/>
  <c r="C3449" i="8" s="1"/>
  <c r="C3450" i="8" a="1"/>
  <c r="C3450" i="8" s="1"/>
  <c r="C3451" i="8" a="1"/>
  <c r="C3451" i="8" s="1"/>
  <c r="C3452" i="8" a="1"/>
  <c r="C3452" i="8" s="1"/>
  <c r="C3453" i="8" a="1"/>
  <c r="C3453" i="8" s="1"/>
  <c r="C3454" i="8" a="1"/>
  <c r="C3454" i="8" s="1"/>
  <c r="C3455" i="8" a="1"/>
  <c r="C3455" i="8" s="1"/>
  <c r="C3456" i="8" a="1"/>
  <c r="C3456" i="8" s="1"/>
  <c r="C3457" i="8" a="1"/>
  <c r="C3457" i="8" s="1"/>
  <c r="C3458" i="8" a="1"/>
  <c r="C3458" i="8" s="1"/>
  <c r="C3459" i="8" a="1"/>
  <c r="C3459" i="8" s="1"/>
  <c r="C3460" i="8" a="1"/>
  <c r="C3460" i="8" s="1"/>
  <c r="C3461" i="8" a="1"/>
  <c r="C3461" i="8" s="1"/>
  <c r="C3462" i="8" a="1"/>
  <c r="C3462" i="8" s="1"/>
  <c r="C3463" i="8" a="1"/>
  <c r="C3463" i="8" s="1"/>
  <c r="C3464" i="8" a="1"/>
  <c r="C3464" i="8" s="1"/>
  <c r="C3465" i="8" a="1"/>
  <c r="C3465" i="8" s="1"/>
  <c r="C3466" i="8" a="1"/>
  <c r="C3466" i="8" s="1"/>
  <c r="C3467" i="8" a="1"/>
  <c r="C3467" i="8" s="1"/>
  <c r="C3468" i="8" a="1"/>
  <c r="C3468" i="8" s="1"/>
  <c r="C3469" i="8" a="1"/>
  <c r="C3469" i="8" s="1"/>
  <c r="C3470" i="8" a="1"/>
  <c r="C3470" i="8" s="1"/>
  <c r="C3471" i="8" a="1"/>
  <c r="C3471" i="8" s="1"/>
  <c r="C3472" i="8" a="1"/>
  <c r="C3472" i="8" s="1"/>
  <c r="C3473" i="8" a="1"/>
  <c r="C3473" i="8" s="1"/>
  <c r="C3474" i="8" a="1"/>
  <c r="C3474" i="8" s="1"/>
  <c r="C3475" i="8" a="1"/>
  <c r="C3475" i="8" s="1"/>
  <c r="C3476" i="8" a="1"/>
  <c r="C3476" i="8" s="1"/>
  <c r="C3477" i="8" a="1"/>
  <c r="C3477" i="8" s="1"/>
  <c r="C3478" i="8" a="1"/>
  <c r="C3478" i="8" s="1"/>
  <c r="C3479" i="8" a="1"/>
  <c r="C3479" i="8" s="1"/>
  <c r="C3480" i="8" a="1"/>
  <c r="C3480" i="8" s="1"/>
  <c r="C3481" i="8" a="1"/>
  <c r="C3481" i="8" s="1"/>
  <c r="C3482" i="8" a="1"/>
  <c r="C3482" i="8" s="1"/>
  <c r="C3483" i="8" a="1"/>
  <c r="C3483" i="8" s="1"/>
  <c r="C3484" i="8" a="1"/>
  <c r="C3484" i="8" s="1"/>
  <c r="C3485" i="8" a="1"/>
  <c r="C3485" i="8" s="1"/>
  <c r="C3486" i="8" a="1"/>
  <c r="C3486" i="8" s="1"/>
  <c r="C3487" i="8" a="1"/>
  <c r="C3487" i="8" s="1"/>
  <c r="C3488" i="8" a="1"/>
  <c r="C3488" i="8" s="1"/>
  <c r="C3489" i="8" a="1"/>
  <c r="C3489" i="8" s="1"/>
  <c r="C3490" i="8" a="1"/>
  <c r="C3490" i="8" s="1"/>
  <c r="C3491" i="8" a="1"/>
  <c r="C3491" i="8" s="1"/>
  <c r="C3492" i="8" a="1"/>
  <c r="C3492" i="8" s="1"/>
  <c r="C3493" i="8" a="1"/>
  <c r="C3493" i="8" s="1"/>
  <c r="C3494" i="8" a="1"/>
  <c r="C3494" i="8" s="1"/>
  <c r="C3495" i="8" a="1"/>
  <c r="C3495" i="8" s="1"/>
  <c r="C3496" i="8" a="1"/>
  <c r="C3496" i="8" s="1"/>
  <c r="C3497" i="8" a="1"/>
  <c r="C3497" i="8" s="1"/>
  <c r="C3498" i="8" a="1"/>
  <c r="C3498" i="8" s="1"/>
  <c r="C3499" i="8" a="1"/>
  <c r="C3499" i="8" s="1"/>
  <c r="C3500" i="8" a="1"/>
  <c r="C3500" i="8" s="1"/>
  <c r="C3501" i="8" a="1"/>
  <c r="C3501" i="8" s="1"/>
  <c r="C3502" i="8" a="1"/>
  <c r="C3502" i="8" s="1"/>
  <c r="C3503" i="8" a="1"/>
  <c r="C3503" i="8" s="1"/>
  <c r="C3504" i="8" a="1"/>
  <c r="C3504" i="8" s="1"/>
  <c r="C3505" i="8" a="1"/>
  <c r="C3505" i="8" s="1"/>
  <c r="C3506" i="8" a="1"/>
  <c r="C3506" i="8" s="1"/>
  <c r="C3507" i="8" a="1"/>
  <c r="C3507" i="8" s="1"/>
  <c r="C3508" i="8" a="1"/>
  <c r="C3508" i="8" s="1"/>
  <c r="C3509" i="8" a="1"/>
  <c r="C3509" i="8" s="1"/>
  <c r="C3510" i="8" a="1"/>
  <c r="C3510" i="8" s="1"/>
  <c r="C3511" i="8" a="1"/>
  <c r="C3511" i="8" s="1"/>
  <c r="C3512" i="8" a="1"/>
  <c r="C3512" i="8" s="1"/>
  <c r="C3513" i="8" a="1"/>
  <c r="C3513" i="8" s="1"/>
  <c r="C3514" i="8" a="1"/>
  <c r="C3514" i="8" s="1"/>
  <c r="C3515" i="8" a="1"/>
  <c r="C3515" i="8" s="1"/>
  <c r="C3516" i="8" a="1"/>
  <c r="C3516" i="8" s="1"/>
  <c r="C3517" i="8" a="1"/>
  <c r="C3517" i="8" s="1"/>
  <c r="C3518" i="8" a="1"/>
  <c r="C3518" i="8" s="1"/>
  <c r="C3519" i="8" a="1"/>
  <c r="C3519" i="8" s="1"/>
  <c r="C3520" i="8" a="1"/>
  <c r="C3520" i="8" s="1"/>
  <c r="C3521" i="8" a="1"/>
  <c r="C3521" i="8" s="1"/>
  <c r="C3522" i="8" a="1"/>
  <c r="C3522" i="8" s="1"/>
  <c r="C3523" i="8" a="1"/>
  <c r="C3523" i="8" s="1"/>
  <c r="C3524" i="8" a="1"/>
  <c r="C3524" i="8" s="1"/>
  <c r="C3525" i="8" a="1"/>
  <c r="C3525" i="8" s="1"/>
  <c r="C3526" i="8" a="1"/>
  <c r="C3526" i="8" s="1"/>
  <c r="C3527" i="8" a="1"/>
  <c r="C3527" i="8" s="1"/>
  <c r="C3528" i="8" a="1"/>
  <c r="C3528" i="8" s="1"/>
  <c r="C3529" i="8" a="1"/>
  <c r="C3529" i="8" s="1"/>
  <c r="C3530" i="8" a="1"/>
  <c r="C3530" i="8" s="1"/>
  <c r="C3531" i="8" a="1"/>
  <c r="C3531" i="8" s="1"/>
  <c r="C3532" i="8" a="1"/>
  <c r="C3532" i="8" s="1"/>
  <c r="C3533" i="8" a="1"/>
  <c r="C3533" i="8" s="1"/>
  <c r="C3534" i="8" a="1"/>
  <c r="C3534" i="8" s="1"/>
  <c r="C3535" i="8" a="1"/>
  <c r="C3535" i="8" s="1"/>
  <c r="C3536" i="8" a="1"/>
  <c r="C3536" i="8" s="1"/>
  <c r="C3537" i="8" a="1"/>
  <c r="C3537" i="8" s="1"/>
  <c r="C3538" i="8" a="1"/>
  <c r="C3538" i="8" s="1"/>
  <c r="C3539" i="8" a="1"/>
  <c r="C3539" i="8" s="1"/>
  <c r="C3540" i="8" a="1"/>
  <c r="C3540" i="8" s="1"/>
  <c r="C3541" i="8" a="1"/>
  <c r="C3541" i="8" s="1"/>
  <c r="C3542" i="8" a="1"/>
  <c r="C3542" i="8" s="1"/>
  <c r="C3543" i="8" a="1"/>
  <c r="C3543" i="8" s="1"/>
  <c r="C3544" i="8" a="1"/>
  <c r="C3544" i="8" s="1"/>
  <c r="C3545" i="8" a="1"/>
  <c r="C3545" i="8" s="1"/>
  <c r="C3546" i="8" a="1"/>
  <c r="C3546" i="8" s="1"/>
  <c r="C3547" i="8" a="1"/>
  <c r="C3547" i="8" s="1"/>
  <c r="C3548" i="8" a="1"/>
  <c r="C3548" i="8" s="1"/>
  <c r="C3549" i="8" a="1"/>
  <c r="C3549" i="8" s="1"/>
  <c r="C3550" i="8" a="1"/>
  <c r="C3550" i="8" s="1"/>
  <c r="C3551" i="8" a="1"/>
  <c r="C3551" i="8" s="1"/>
  <c r="C3552" i="8" a="1"/>
  <c r="C3552" i="8" s="1"/>
  <c r="C3553" i="8" a="1"/>
  <c r="C3553" i="8" s="1"/>
  <c r="C3554" i="8" a="1"/>
  <c r="C3554" i="8" s="1"/>
  <c r="C3555" i="8" a="1"/>
  <c r="C3555" i="8" s="1"/>
  <c r="C3556" i="8" a="1"/>
  <c r="C3556" i="8" s="1"/>
  <c r="C3557" i="8" a="1"/>
  <c r="C3557" i="8" s="1"/>
  <c r="C3558" i="8" a="1"/>
  <c r="C3558" i="8" s="1"/>
  <c r="C3559" i="8" a="1"/>
  <c r="C3559" i="8" s="1"/>
  <c r="C3560" i="8" a="1"/>
  <c r="C3560" i="8" s="1"/>
  <c r="C3561" i="8" a="1"/>
  <c r="C3561" i="8" s="1"/>
  <c r="C3562" i="8" a="1"/>
  <c r="C3562" i="8" s="1"/>
  <c r="C3563" i="8" a="1"/>
  <c r="C3563" i="8" s="1"/>
  <c r="C3564" i="8" a="1"/>
  <c r="C3564" i="8" s="1"/>
  <c r="C3565" i="8" a="1"/>
  <c r="C3565" i="8" s="1"/>
  <c r="C3566" i="8" a="1"/>
  <c r="C3566" i="8" s="1"/>
  <c r="C3567" i="8" a="1"/>
  <c r="C3567" i="8" s="1"/>
  <c r="C3568" i="8" a="1"/>
  <c r="C3568" i="8" s="1"/>
  <c r="C3569" i="8" a="1"/>
  <c r="C3569" i="8" s="1"/>
  <c r="C3570" i="8" a="1"/>
  <c r="C3570" i="8" s="1"/>
  <c r="C3571" i="8" a="1"/>
  <c r="C3571" i="8" s="1"/>
  <c r="C3572" i="8" a="1"/>
  <c r="C3572" i="8" s="1"/>
  <c r="C3573" i="8" a="1"/>
  <c r="C3573" i="8" s="1"/>
  <c r="C3574" i="8" a="1"/>
  <c r="C3574" i="8" s="1"/>
  <c r="C3575" i="8" a="1"/>
  <c r="C3575" i="8" s="1"/>
  <c r="C3576" i="8" a="1"/>
  <c r="C3576" i="8" s="1"/>
  <c r="C3577" i="8" a="1"/>
  <c r="C3577" i="8" s="1"/>
  <c r="C3578" i="8" a="1"/>
  <c r="C3578" i="8" s="1"/>
  <c r="C3579" i="8" a="1"/>
  <c r="C3579" i="8" s="1"/>
  <c r="C3580" i="8" a="1"/>
  <c r="C3580" i="8" s="1"/>
  <c r="C3581" i="8" a="1"/>
  <c r="C3581" i="8" s="1"/>
  <c r="C3582" i="8" a="1"/>
  <c r="C3582" i="8" s="1"/>
  <c r="C3583" i="8" a="1"/>
  <c r="C3583" i="8" s="1"/>
  <c r="C3584" i="8" a="1"/>
  <c r="C3584" i="8" s="1"/>
  <c r="C3585" i="8" a="1"/>
  <c r="C3585" i="8" s="1"/>
  <c r="C3586" i="8" a="1"/>
  <c r="C3586" i="8" s="1"/>
  <c r="C3587" i="8" a="1"/>
  <c r="C3587" i="8" s="1"/>
  <c r="C3588" i="8" a="1"/>
  <c r="C3588" i="8" s="1"/>
  <c r="C3589" i="8" a="1"/>
  <c r="C3589" i="8" s="1"/>
  <c r="C3590" i="8" a="1"/>
  <c r="C3590" i="8" s="1"/>
  <c r="C3591" i="8" a="1"/>
  <c r="C3591" i="8" s="1"/>
  <c r="C3592" i="8" a="1"/>
  <c r="C3592" i="8" s="1"/>
  <c r="C3593" i="8" a="1"/>
  <c r="C3593" i="8" s="1"/>
  <c r="C3594" i="8" a="1"/>
  <c r="C3594" i="8" s="1"/>
  <c r="C3595" i="8" a="1"/>
  <c r="C3595" i="8" s="1"/>
  <c r="C3596" i="8" a="1"/>
  <c r="C3596" i="8" s="1"/>
  <c r="C3597" i="8" a="1"/>
  <c r="C3597" i="8" s="1"/>
  <c r="C3598" i="8" a="1"/>
  <c r="C3598" i="8" s="1"/>
  <c r="C3599" i="8" a="1"/>
  <c r="C3599" i="8" s="1"/>
  <c r="C3600" i="8" a="1"/>
  <c r="C3600" i="8" s="1"/>
  <c r="C3601" i="8" a="1"/>
  <c r="C3601" i="8" s="1"/>
  <c r="C3602" i="8" a="1"/>
  <c r="C3602" i="8" s="1"/>
  <c r="C3603" i="8" a="1"/>
  <c r="C3603" i="8" s="1"/>
  <c r="C3604" i="8" a="1"/>
  <c r="C3604" i="8" s="1"/>
  <c r="C3605" i="8" a="1"/>
  <c r="C3605" i="8" s="1"/>
  <c r="C3606" i="8" a="1"/>
  <c r="C3606" i="8" s="1"/>
  <c r="C3607" i="8" a="1"/>
  <c r="C3607" i="8" s="1"/>
  <c r="C3608" i="8" a="1"/>
  <c r="C3608" i="8" s="1"/>
  <c r="C3609" i="8" a="1"/>
  <c r="C3609" i="8" s="1"/>
  <c r="C3610" i="8" a="1"/>
  <c r="C3610" i="8" s="1"/>
  <c r="C3611" i="8" a="1"/>
  <c r="C3611" i="8" s="1"/>
  <c r="C3612" i="8" a="1"/>
  <c r="C3612" i="8" s="1"/>
  <c r="C3613" i="8" a="1"/>
  <c r="C3613" i="8" s="1"/>
  <c r="C3614" i="8" a="1"/>
  <c r="C3614" i="8" s="1"/>
  <c r="C3615" i="8" a="1"/>
  <c r="C3615" i="8" s="1"/>
  <c r="C3616" i="8" a="1"/>
  <c r="C3616" i="8" s="1"/>
  <c r="C3617" i="8" a="1"/>
  <c r="C3617" i="8" s="1"/>
  <c r="C3618" i="8" a="1"/>
  <c r="C3618" i="8" s="1"/>
  <c r="C3619" i="8" a="1"/>
  <c r="C3619" i="8" s="1"/>
  <c r="C3620" i="8" a="1"/>
  <c r="C3620" i="8" s="1"/>
  <c r="C3621" i="8" a="1"/>
  <c r="C3621" i="8" s="1"/>
  <c r="C3622" i="8" a="1"/>
  <c r="C3622" i="8" s="1"/>
  <c r="C3623" i="8" a="1"/>
  <c r="C3623" i="8" s="1"/>
  <c r="C3624" i="8" a="1"/>
  <c r="C3624" i="8" s="1"/>
  <c r="C3625" i="8" a="1"/>
  <c r="C3625" i="8" s="1"/>
  <c r="C3626" i="8" a="1"/>
  <c r="C3626" i="8" s="1"/>
  <c r="C3627" i="8" a="1"/>
  <c r="C3627" i="8" s="1"/>
  <c r="C3628" i="8" a="1"/>
  <c r="C3628" i="8" s="1"/>
  <c r="C3629" i="8" a="1"/>
  <c r="C3629" i="8" s="1"/>
  <c r="C3630" i="8" a="1"/>
  <c r="C3630" i="8" s="1"/>
  <c r="C3631" i="8" a="1"/>
  <c r="C3631" i="8" s="1"/>
  <c r="C3632" i="8" a="1"/>
  <c r="C3632" i="8" s="1"/>
  <c r="C3633" i="8" a="1"/>
  <c r="C3633" i="8" s="1"/>
  <c r="C3634" i="8" a="1"/>
  <c r="C3634" i="8" s="1"/>
  <c r="C3635" i="8" a="1"/>
  <c r="C3635" i="8" s="1"/>
  <c r="C3636" i="8" a="1"/>
  <c r="C3636" i="8" s="1"/>
  <c r="C3637" i="8" a="1"/>
  <c r="C3637" i="8" s="1"/>
  <c r="C3638" i="8" a="1"/>
  <c r="C3638" i="8" s="1"/>
  <c r="C3639" i="8" a="1"/>
  <c r="C3639" i="8" s="1"/>
  <c r="C3640" i="8" a="1"/>
  <c r="C3640" i="8" s="1"/>
  <c r="C3641" i="8" a="1"/>
  <c r="C3641" i="8" s="1"/>
  <c r="C3642" i="8" a="1"/>
  <c r="C3642" i="8" s="1"/>
  <c r="C3643" i="8" a="1"/>
  <c r="C3643" i="8" s="1"/>
  <c r="C3644" i="8" a="1"/>
  <c r="C3644" i="8" s="1"/>
  <c r="C3645" i="8" a="1"/>
  <c r="C3645" i="8" s="1"/>
  <c r="C3646" i="8" a="1"/>
  <c r="C3646" i="8" s="1"/>
  <c r="C3647" i="8" a="1"/>
  <c r="C3647" i="8" s="1"/>
  <c r="C3648" i="8" a="1"/>
  <c r="C3648" i="8" s="1"/>
  <c r="C3649" i="8" a="1"/>
  <c r="C3649" i="8" s="1"/>
  <c r="C3650" i="8" a="1"/>
  <c r="C3650" i="8" s="1"/>
  <c r="C3651" i="8" a="1"/>
  <c r="C3651" i="8" s="1"/>
  <c r="C3652" i="8" a="1"/>
  <c r="C3652" i="8" s="1"/>
  <c r="C3653" i="8" a="1"/>
  <c r="C3653" i="8" s="1"/>
  <c r="C3654" i="8" a="1"/>
  <c r="C3654" i="8" s="1"/>
  <c r="C3655" i="8" a="1"/>
  <c r="C3655" i="8" s="1"/>
  <c r="C3656" i="8" a="1"/>
  <c r="C3656" i="8" s="1"/>
  <c r="C3657" i="8" a="1"/>
  <c r="C3657" i="8" s="1"/>
  <c r="C3658" i="8" a="1"/>
  <c r="C3658" i="8" s="1"/>
  <c r="C3659" i="8" a="1"/>
  <c r="C3659" i="8" s="1"/>
  <c r="C3660" i="8" a="1"/>
  <c r="C3660" i="8" s="1"/>
  <c r="C3661" i="8" a="1"/>
  <c r="C3661" i="8" s="1"/>
  <c r="C3662" i="8" a="1"/>
  <c r="C3662" i="8" s="1"/>
  <c r="C3663" i="8" a="1"/>
  <c r="C3663" i="8" s="1"/>
  <c r="C3664" i="8" a="1"/>
  <c r="C3664" i="8" s="1"/>
  <c r="C3665" i="8" a="1"/>
  <c r="C3665" i="8" s="1"/>
  <c r="C3666" i="8" a="1"/>
  <c r="C3666" i="8" s="1"/>
  <c r="C3667" i="8" a="1"/>
  <c r="C3667" i="8" s="1"/>
  <c r="C3668" i="8" a="1"/>
  <c r="C3668" i="8" s="1"/>
  <c r="C3669" i="8" a="1"/>
  <c r="C3669" i="8" s="1"/>
  <c r="C3670" i="8" a="1"/>
  <c r="C3670" i="8" s="1"/>
  <c r="C3671" i="8" a="1"/>
  <c r="C3671" i="8" s="1"/>
  <c r="C3672" i="8" a="1"/>
  <c r="C3672" i="8" s="1"/>
  <c r="C3673" i="8" a="1"/>
  <c r="C3673" i="8" s="1"/>
  <c r="C3674" i="8" a="1"/>
  <c r="C3674" i="8" s="1"/>
  <c r="C3675" i="8" a="1"/>
  <c r="C3675" i="8" s="1"/>
  <c r="C3676" i="8" a="1"/>
  <c r="C3676" i="8" s="1"/>
  <c r="C3677" i="8" a="1"/>
  <c r="C3677" i="8" s="1"/>
  <c r="C3678" i="8" a="1"/>
  <c r="C3678" i="8" s="1"/>
  <c r="C3679" i="8" a="1"/>
  <c r="C3679" i="8" s="1"/>
  <c r="C3680" i="8" a="1"/>
  <c r="C3680" i="8" s="1"/>
  <c r="C3681" i="8" a="1"/>
  <c r="C3681" i="8" s="1"/>
  <c r="C3682" i="8" a="1"/>
  <c r="C3682" i="8" s="1"/>
  <c r="C3683" i="8" a="1"/>
  <c r="C3683" i="8" s="1"/>
  <c r="C3684" i="8" a="1"/>
  <c r="C3684" i="8" s="1"/>
  <c r="C3685" i="8" a="1"/>
  <c r="C3685" i="8" s="1"/>
  <c r="C3686" i="8" a="1"/>
  <c r="C3686" i="8" s="1"/>
  <c r="C3687" i="8" a="1"/>
  <c r="C3687" i="8" s="1"/>
  <c r="C3688" i="8" a="1"/>
  <c r="C3688" i="8" s="1"/>
  <c r="C3689" i="8" a="1"/>
  <c r="C3689" i="8" s="1"/>
  <c r="C3690" i="8" a="1"/>
  <c r="C3690" i="8" s="1"/>
  <c r="C3691" i="8" a="1"/>
  <c r="C3691" i="8" s="1"/>
  <c r="C3692" i="8" a="1"/>
  <c r="C3692" i="8" s="1"/>
  <c r="C3693" i="8" a="1"/>
  <c r="C3693" i="8" s="1"/>
  <c r="C3694" i="8" a="1"/>
  <c r="C3694" i="8" s="1"/>
  <c r="C3695" i="8" a="1"/>
  <c r="C3695" i="8" s="1"/>
  <c r="C3696" i="8" a="1"/>
  <c r="C3696" i="8" s="1"/>
  <c r="C3697" i="8" a="1"/>
  <c r="C3697" i="8" s="1"/>
  <c r="C3698" i="8" a="1"/>
  <c r="C3698" i="8" s="1"/>
  <c r="C3699" i="8" a="1"/>
  <c r="C3699" i="8" s="1"/>
  <c r="C3700" i="8" a="1"/>
  <c r="C3700" i="8" s="1"/>
  <c r="C3701" i="8" a="1"/>
  <c r="C3701" i="8" s="1"/>
  <c r="C3702" i="8" a="1"/>
  <c r="C3702" i="8" s="1"/>
  <c r="C3703" i="8" a="1"/>
  <c r="C3703" i="8" s="1"/>
  <c r="C3704" i="8" a="1"/>
  <c r="C3704" i="8" s="1"/>
  <c r="C3705" i="8" a="1"/>
  <c r="C3705" i="8" s="1"/>
  <c r="C3706" i="8" a="1"/>
  <c r="C3706" i="8" s="1"/>
  <c r="C3707" i="8" a="1"/>
  <c r="C3707" i="8" s="1"/>
  <c r="C3708" i="8" a="1"/>
  <c r="C3708" i="8" s="1"/>
  <c r="C3709" i="8" a="1"/>
  <c r="C3709" i="8" s="1"/>
  <c r="C3710" i="8" a="1"/>
  <c r="C3710" i="8" s="1"/>
  <c r="C3711" i="8" a="1"/>
  <c r="C3711" i="8" s="1"/>
  <c r="C3712" i="8" a="1"/>
  <c r="C3712" i="8" s="1"/>
  <c r="C3713" i="8" a="1"/>
  <c r="C3713" i="8" s="1"/>
  <c r="C3714" i="8" a="1"/>
  <c r="C3714" i="8" s="1"/>
  <c r="C3715" i="8" a="1"/>
  <c r="C3715" i="8" s="1"/>
  <c r="C3716" i="8" a="1"/>
  <c r="C3716" i="8" s="1"/>
  <c r="C3717" i="8" a="1"/>
  <c r="C3717" i="8" s="1"/>
  <c r="C3718" i="8" a="1"/>
  <c r="C3718" i="8" s="1"/>
  <c r="C3719" i="8" a="1"/>
  <c r="C3719" i="8" s="1"/>
  <c r="C3720" i="8" a="1"/>
  <c r="C3720" i="8" s="1"/>
  <c r="C3721" i="8" a="1"/>
  <c r="C3721" i="8" s="1"/>
  <c r="C3722" i="8" a="1"/>
  <c r="C3722" i="8" s="1"/>
  <c r="C3723" i="8" a="1"/>
  <c r="C3723" i="8" s="1"/>
  <c r="C3724" i="8" a="1"/>
  <c r="C3724" i="8" s="1"/>
  <c r="C3725" i="8" a="1"/>
  <c r="C3725" i="8" s="1"/>
  <c r="C3726" i="8" a="1"/>
  <c r="C3726" i="8" s="1"/>
  <c r="C3727" i="8" a="1"/>
  <c r="C3727" i="8" s="1"/>
  <c r="C3728" i="8" a="1"/>
  <c r="C3728" i="8" s="1"/>
  <c r="C3729" i="8" a="1"/>
  <c r="C3729" i="8" s="1"/>
  <c r="C3730" i="8" a="1"/>
  <c r="C3730" i="8" s="1"/>
  <c r="C3731" i="8" a="1"/>
  <c r="C3731" i="8" s="1"/>
  <c r="C3732" i="8" a="1"/>
  <c r="C3732" i="8" s="1"/>
  <c r="C3733" i="8" a="1"/>
  <c r="C3733" i="8" s="1"/>
  <c r="C3734" i="8" a="1"/>
  <c r="C3734" i="8" s="1"/>
  <c r="C3735" i="8" a="1"/>
  <c r="C3735" i="8" s="1"/>
  <c r="C3736" i="8" a="1"/>
  <c r="C3736" i="8" s="1"/>
  <c r="C3737" i="8" a="1"/>
  <c r="C3737" i="8" s="1"/>
  <c r="C3738" i="8" a="1"/>
  <c r="C3738" i="8" s="1"/>
  <c r="C3739" i="8" a="1"/>
  <c r="C3739" i="8" s="1"/>
  <c r="C3740" i="8" a="1"/>
  <c r="C3740" i="8" s="1"/>
  <c r="C3741" i="8" a="1"/>
  <c r="C3741" i="8" s="1"/>
  <c r="C3742" i="8" a="1"/>
  <c r="C3742" i="8" s="1"/>
  <c r="C3743" i="8" a="1"/>
  <c r="C3743" i="8" s="1"/>
  <c r="C3744" i="8" a="1"/>
  <c r="C3744" i="8" s="1"/>
  <c r="C3745" i="8" a="1"/>
  <c r="C3745" i="8" s="1"/>
  <c r="C3746" i="8" a="1"/>
  <c r="C3746" i="8" s="1"/>
  <c r="C3747" i="8" a="1"/>
  <c r="C3747" i="8" s="1"/>
  <c r="C3748" i="8" a="1"/>
  <c r="C3748" i="8" s="1"/>
  <c r="C3749" i="8" a="1"/>
  <c r="C3749" i="8" s="1"/>
  <c r="C3750" i="8" a="1"/>
  <c r="C3750" i="8" s="1"/>
  <c r="C3751" i="8" a="1"/>
  <c r="C3751" i="8" s="1"/>
  <c r="C3752" i="8" a="1"/>
  <c r="C3752" i="8" s="1"/>
  <c r="C3753" i="8" a="1"/>
  <c r="C3753" i="8" s="1"/>
  <c r="C3754" i="8" a="1"/>
  <c r="C3754" i="8" s="1"/>
  <c r="C3755" i="8" a="1"/>
  <c r="C3755" i="8" s="1"/>
  <c r="C3756" i="8" a="1"/>
  <c r="C3756" i="8" s="1"/>
  <c r="C3757" i="8" a="1"/>
  <c r="C3757" i="8" s="1"/>
  <c r="C3758" i="8" a="1"/>
  <c r="C3758" i="8" s="1"/>
  <c r="C3759" i="8" a="1"/>
  <c r="C3759" i="8" s="1"/>
  <c r="C3760" i="8" a="1"/>
  <c r="C3760" i="8" s="1"/>
  <c r="C3761" i="8" a="1"/>
  <c r="C3761" i="8" s="1"/>
  <c r="C3762" i="8" a="1"/>
  <c r="C3762" i="8" s="1"/>
  <c r="C3763" i="8" a="1"/>
  <c r="C3763" i="8" s="1"/>
  <c r="C3764" i="8" a="1"/>
  <c r="C3764" i="8" s="1"/>
  <c r="C3765" i="8" a="1"/>
  <c r="C3765" i="8" s="1"/>
  <c r="C3766" i="8" a="1"/>
  <c r="C3766" i="8" s="1"/>
  <c r="C3767" i="8" a="1"/>
  <c r="C3767" i="8" s="1"/>
  <c r="C3768" i="8" a="1"/>
  <c r="C3768" i="8" s="1"/>
  <c r="C3769" i="8" a="1"/>
  <c r="C3769" i="8" s="1"/>
  <c r="C3770" i="8" a="1"/>
  <c r="C3770" i="8" s="1"/>
  <c r="C3771" i="8" a="1"/>
  <c r="C3771" i="8" s="1"/>
  <c r="C3772" i="8" a="1"/>
  <c r="C3772" i="8" s="1"/>
  <c r="C3773" i="8" a="1"/>
  <c r="C3773" i="8" s="1"/>
  <c r="C3774" i="8" a="1"/>
  <c r="C3774" i="8" s="1"/>
  <c r="C3775" i="8" a="1"/>
  <c r="C3775" i="8" s="1"/>
  <c r="C3776" i="8" a="1"/>
  <c r="C3776" i="8" s="1"/>
  <c r="C3777" i="8" a="1"/>
  <c r="C3777" i="8" s="1"/>
  <c r="C3778" i="8" a="1"/>
  <c r="C3778" i="8" s="1"/>
  <c r="C3779" i="8" a="1"/>
  <c r="C3779" i="8" s="1"/>
  <c r="C3780" i="8" a="1"/>
  <c r="C3780" i="8" s="1"/>
  <c r="C3781" i="8" a="1"/>
  <c r="C3781" i="8" s="1"/>
  <c r="C3782" i="8" a="1"/>
  <c r="C3782" i="8" s="1"/>
  <c r="C3783" i="8" a="1"/>
  <c r="C3783" i="8" s="1"/>
  <c r="C3784" i="8" a="1"/>
  <c r="C3784" i="8" s="1"/>
  <c r="C3785" i="8" a="1"/>
  <c r="C3785" i="8" s="1"/>
  <c r="C3786" i="8" a="1"/>
  <c r="C3786" i="8" s="1"/>
  <c r="C3787" i="8" a="1"/>
  <c r="C3787" i="8" s="1"/>
  <c r="C3788" i="8" a="1"/>
  <c r="C3788" i="8" s="1"/>
  <c r="C3789" i="8" a="1"/>
  <c r="C3789" i="8" s="1"/>
  <c r="C3790" i="8" a="1"/>
  <c r="C3790" i="8" s="1"/>
  <c r="C3791" i="8" a="1"/>
  <c r="C3791" i="8" s="1"/>
  <c r="C3792" i="8" a="1"/>
  <c r="C3792" i="8" s="1"/>
  <c r="C3793" i="8" a="1"/>
  <c r="C3793" i="8" s="1"/>
  <c r="C3794" i="8" a="1"/>
  <c r="C3794" i="8" s="1"/>
  <c r="C3795" i="8" a="1"/>
  <c r="C3795" i="8" s="1"/>
  <c r="C3796" i="8" a="1"/>
  <c r="C3796" i="8" s="1"/>
  <c r="C3797" i="8" a="1"/>
  <c r="C3797" i="8" s="1"/>
  <c r="C3798" i="8" a="1"/>
  <c r="C3798" i="8" s="1"/>
  <c r="C3799" i="8" a="1"/>
  <c r="C3799" i="8" s="1"/>
  <c r="C3800" i="8" a="1"/>
  <c r="C3800" i="8" s="1"/>
  <c r="C3801" i="8" a="1"/>
  <c r="C3801" i="8" s="1"/>
  <c r="C3802" i="8" a="1"/>
  <c r="C3802" i="8" s="1"/>
  <c r="C3803" i="8" a="1"/>
  <c r="C3803" i="8" s="1"/>
  <c r="C3804" i="8" a="1"/>
  <c r="C3804" i="8" s="1"/>
  <c r="C3805" i="8" a="1"/>
  <c r="C3805" i="8" s="1"/>
  <c r="C3806" i="8" a="1"/>
  <c r="C3806" i="8" s="1"/>
  <c r="C3807" i="8" a="1"/>
  <c r="C3807" i="8" s="1"/>
  <c r="C3808" i="8" a="1"/>
  <c r="C3808" i="8" s="1"/>
  <c r="C3809" i="8" a="1"/>
  <c r="C3809" i="8" s="1"/>
  <c r="C3810" i="8" a="1"/>
  <c r="C3810" i="8" s="1"/>
  <c r="C3811" i="8" a="1"/>
  <c r="C3811" i="8" s="1"/>
  <c r="C3812" i="8" a="1"/>
  <c r="C3812" i="8" s="1"/>
  <c r="C3813" i="8" a="1"/>
  <c r="C3813" i="8" s="1"/>
  <c r="C3814" i="8" a="1"/>
  <c r="C3814" i="8" s="1"/>
  <c r="C3815" i="8" a="1"/>
  <c r="C3815" i="8" s="1"/>
  <c r="C3816" i="8" a="1"/>
  <c r="C3816" i="8" s="1"/>
  <c r="C3817" i="8" a="1"/>
  <c r="C3817" i="8" s="1"/>
  <c r="C3818" i="8" a="1"/>
  <c r="C3818" i="8" s="1"/>
  <c r="C3819" i="8" a="1"/>
  <c r="C3819" i="8" s="1"/>
  <c r="C3820" i="8" a="1"/>
  <c r="C3820" i="8" s="1"/>
  <c r="C3821" i="8" a="1"/>
  <c r="C3821" i="8" s="1"/>
  <c r="C3822" i="8" a="1"/>
  <c r="C3822" i="8" s="1"/>
  <c r="C3823" i="8" a="1"/>
  <c r="C3823" i="8" s="1"/>
  <c r="C3824" i="8" a="1"/>
  <c r="C3824" i="8" s="1"/>
  <c r="C3825" i="8" a="1"/>
  <c r="C3825" i="8" s="1"/>
  <c r="C3826" i="8" a="1"/>
  <c r="C3826" i="8" s="1"/>
  <c r="C3827" i="8" a="1"/>
  <c r="C3827" i="8" s="1"/>
  <c r="C3828" i="8" a="1"/>
  <c r="C3828" i="8" s="1"/>
  <c r="C3829" i="8" a="1"/>
  <c r="C3829" i="8" s="1"/>
  <c r="C3830" i="8" a="1"/>
  <c r="C3830" i="8" s="1"/>
  <c r="C3831" i="8" a="1"/>
  <c r="C3831" i="8" s="1"/>
  <c r="C3832" i="8" a="1"/>
  <c r="C3832" i="8" s="1"/>
  <c r="C3833" i="8" a="1"/>
  <c r="C3833" i="8" s="1"/>
  <c r="C3834" i="8" a="1"/>
  <c r="C3834" i="8" s="1"/>
  <c r="C3835" i="8" a="1"/>
  <c r="C3835" i="8" s="1"/>
  <c r="C3836" i="8" a="1"/>
  <c r="C3836" i="8" s="1"/>
  <c r="C3837" i="8" a="1"/>
  <c r="C3837" i="8" s="1"/>
  <c r="C3838" i="8" a="1"/>
  <c r="C3838" i="8" s="1"/>
  <c r="C3839" i="8" a="1"/>
  <c r="C3839" i="8" s="1"/>
  <c r="C3840" i="8" a="1"/>
  <c r="C3840" i="8" s="1"/>
  <c r="C3841" i="8" a="1"/>
  <c r="C3841" i="8" s="1"/>
  <c r="C3842" i="8" a="1"/>
  <c r="C3842" i="8" s="1"/>
  <c r="C3843" i="8" a="1"/>
  <c r="C3843" i="8" s="1"/>
  <c r="C3844" i="8" a="1"/>
  <c r="C3844" i="8" s="1"/>
  <c r="C3845" i="8" a="1"/>
  <c r="C3845" i="8" s="1"/>
  <c r="C3846" i="8" a="1"/>
  <c r="C3846" i="8" s="1"/>
  <c r="C3847" i="8" a="1"/>
  <c r="C3847" i="8" s="1"/>
  <c r="C3848" i="8" a="1"/>
  <c r="C3848" i="8" s="1"/>
  <c r="C3849" i="8" a="1"/>
  <c r="C3849" i="8" s="1"/>
  <c r="C3850" i="8" a="1"/>
  <c r="C3850" i="8" s="1"/>
  <c r="C3851" i="8" a="1"/>
  <c r="C3851" i="8" s="1"/>
  <c r="C3852" i="8" a="1"/>
  <c r="C3852" i="8" s="1"/>
  <c r="C3853" i="8" a="1"/>
  <c r="C3853" i="8" s="1"/>
  <c r="C3854" i="8" a="1"/>
  <c r="C3854" i="8" s="1"/>
  <c r="C3855" i="8" a="1"/>
  <c r="C3855" i="8" s="1"/>
  <c r="C3856" i="8" a="1"/>
  <c r="C3856" i="8" s="1"/>
  <c r="C3857" i="8" a="1"/>
  <c r="C3857" i="8" s="1"/>
  <c r="C3858" i="8" a="1"/>
  <c r="C3858" i="8" s="1"/>
  <c r="C3859" i="8" a="1"/>
  <c r="C3859" i="8" s="1"/>
  <c r="C3860" i="8" a="1"/>
  <c r="C3860" i="8" s="1"/>
  <c r="C3861" i="8" a="1"/>
  <c r="C3861" i="8" s="1"/>
  <c r="C3862" i="8" a="1"/>
  <c r="C3862" i="8" s="1"/>
  <c r="C3863" i="8" a="1"/>
  <c r="C3863" i="8" s="1"/>
  <c r="C3864" i="8" a="1"/>
  <c r="C3864" i="8" s="1"/>
  <c r="C3865" i="8" a="1"/>
  <c r="C3865" i="8" s="1"/>
  <c r="C3866" i="8" a="1"/>
  <c r="C3866" i="8" s="1"/>
  <c r="C3867" i="8" a="1"/>
  <c r="C3867" i="8" s="1"/>
  <c r="C3868" i="8" a="1"/>
  <c r="C3868" i="8" s="1"/>
  <c r="C3869" i="8" a="1"/>
  <c r="C3869" i="8" s="1"/>
  <c r="C3870" i="8" a="1"/>
  <c r="C3870" i="8" s="1"/>
  <c r="C3871" i="8" a="1"/>
  <c r="C3871" i="8" s="1"/>
  <c r="C3872" i="8" a="1"/>
  <c r="C3872" i="8" s="1"/>
  <c r="C3873" i="8" a="1"/>
  <c r="C3873" i="8" s="1"/>
  <c r="C3874" i="8" a="1"/>
  <c r="C3874" i="8" s="1"/>
  <c r="C3875" i="8" a="1"/>
  <c r="C3875" i="8" s="1"/>
  <c r="C3876" i="8" a="1"/>
  <c r="C3876" i="8" s="1"/>
  <c r="C3877" i="8" a="1"/>
  <c r="C3877" i="8" s="1"/>
  <c r="C3878" i="8" a="1"/>
  <c r="C3878" i="8" s="1"/>
  <c r="C3879" i="8" a="1"/>
  <c r="C3879" i="8" s="1"/>
  <c r="C3880" i="8" a="1"/>
  <c r="C3880" i="8" s="1"/>
  <c r="C3881" i="8" a="1"/>
  <c r="C3881" i="8" s="1"/>
  <c r="C3882" i="8" a="1"/>
  <c r="C3882" i="8" s="1"/>
  <c r="C3883" i="8" a="1"/>
  <c r="C3883" i="8" s="1"/>
  <c r="C3884" i="8" a="1"/>
  <c r="C3884" i="8" s="1"/>
  <c r="C3885" i="8" a="1"/>
  <c r="C3885" i="8" s="1"/>
  <c r="C3886" i="8" a="1"/>
  <c r="C3886" i="8" s="1"/>
  <c r="C3887" i="8" a="1"/>
  <c r="C3887" i="8" s="1"/>
  <c r="C3888" i="8" a="1"/>
  <c r="C3888" i="8" s="1"/>
  <c r="C3889" i="8" a="1"/>
  <c r="C3889" i="8" s="1"/>
  <c r="C3890" i="8" a="1"/>
  <c r="C3890" i="8" s="1"/>
  <c r="C3891" i="8" a="1"/>
  <c r="C3891" i="8" s="1"/>
  <c r="C3892" i="8" a="1"/>
  <c r="C3892" i="8" s="1"/>
  <c r="C3893" i="8" a="1"/>
  <c r="C3893" i="8" s="1"/>
  <c r="C3894" i="8" a="1"/>
  <c r="C3894" i="8" s="1"/>
  <c r="C3895" i="8" a="1"/>
  <c r="C3895" i="8" s="1"/>
  <c r="C3896" i="8" a="1"/>
  <c r="C3896" i="8" s="1"/>
  <c r="C3897" i="8" a="1"/>
  <c r="C3897" i="8" s="1"/>
  <c r="C3898" i="8" a="1"/>
  <c r="C3898" i="8" s="1"/>
  <c r="C3899" i="8" a="1"/>
  <c r="C3899" i="8" s="1"/>
  <c r="C3900" i="8" a="1"/>
  <c r="C3900" i="8" s="1"/>
  <c r="C3901" i="8" a="1"/>
  <c r="C3901" i="8" s="1"/>
  <c r="C3902" i="8" a="1"/>
  <c r="C3902" i="8" s="1"/>
  <c r="C3903" i="8" a="1"/>
  <c r="C3903" i="8" s="1"/>
  <c r="C3904" i="8" a="1"/>
  <c r="C3904" i="8" s="1"/>
  <c r="C3905" i="8" a="1"/>
  <c r="C3905" i="8" s="1"/>
  <c r="C3906" i="8" a="1"/>
  <c r="C3906" i="8" s="1"/>
  <c r="C3907" i="8" a="1"/>
  <c r="C3907" i="8" s="1"/>
  <c r="C3908" i="8" a="1"/>
  <c r="C3908" i="8" s="1"/>
  <c r="C3909" i="8" a="1"/>
  <c r="C3909" i="8" s="1"/>
  <c r="C3910" i="8" a="1"/>
  <c r="C3910" i="8" s="1"/>
  <c r="C3911" i="8" a="1"/>
  <c r="C3911" i="8" s="1"/>
  <c r="C3912" i="8" a="1"/>
  <c r="C3912" i="8" s="1"/>
  <c r="C3913" i="8" a="1"/>
  <c r="C3913" i="8" s="1"/>
  <c r="C3914" i="8" a="1"/>
  <c r="C3914" i="8" s="1"/>
  <c r="C3915" i="8" a="1"/>
  <c r="C3915" i="8" s="1"/>
  <c r="C3916" i="8" a="1"/>
  <c r="C3916" i="8" s="1"/>
  <c r="C3917" i="8" a="1"/>
  <c r="C3917" i="8" s="1"/>
  <c r="C3918" i="8" a="1"/>
  <c r="C3918" i="8" s="1"/>
  <c r="C3919" i="8" a="1"/>
  <c r="C3919" i="8" s="1"/>
  <c r="C3920" i="8" a="1"/>
  <c r="C3920" i="8" s="1"/>
  <c r="C3921" i="8" a="1"/>
  <c r="C3921" i="8" s="1"/>
  <c r="C3922" i="8" a="1"/>
  <c r="C3922" i="8" s="1"/>
  <c r="C3923" i="8" a="1"/>
  <c r="C3923" i="8" s="1"/>
  <c r="C3924" i="8" a="1"/>
  <c r="C3924" i="8" s="1"/>
  <c r="C3925" i="8" a="1"/>
  <c r="C3925" i="8" s="1"/>
  <c r="C3926" i="8" a="1"/>
  <c r="C3926" i="8" s="1"/>
  <c r="C3927" i="8" a="1"/>
  <c r="C3927" i="8" s="1"/>
  <c r="C3928" i="8" a="1"/>
  <c r="C3928" i="8" s="1"/>
  <c r="C3929" i="8" a="1"/>
  <c r="C3929" i="8" s="1"/>
  <c r="C3930" i="8" a="1"/>
  <c r="C3930" i="8" s="1"/>
  <c r="C3931" i="8" a="1"/>
  <c r="C3931" i="8" s="1"/>
  <c r="C3932" i="8" a="1"/>
  <c r="C3932" i="8" s="1"/>
  <c r="C3933" i="8" a="1"/>
  <c r="C3933" i="8" s="1"/>
  <c r="C3934" i="8" a="1"/>
  <c r="C3934" i="8" s="1"/>
  <c r="C3935" i="8" a="1"/>
  <c r="C3935" i="8" s="1"/>
  <c r="C3936" i="8" a="1"/>
  <c r="C3936" i="8" s="1"/>
  <c r="C3937" i="8" a="1"/>
  <c r="C3937" i="8" s="1"/>
  <c r="C3938" i="8" a="1"/>
  <c r="C3938" i="8" s="1"/>
  <c r="C3939" i="8" a="1"/>
  <c r="C3939" i="8" s="1"/>
  <c r="C3940" i="8" a="1"/>
  <c r="C3940" i="8" s="1"/>
  <c r="C3941" i="8" a="1"/>
  <c r="C3941" i="8" s="1"/>
  <c r="C3942" i="8" a="1"/>
  <c r="C3942" i="8" s="1"/>
  <c r="C3943" i="8" a="1"/>
  <c r="C3943" i="8" s="1"/>
  <c r="C3944" i="8" a="1"/>
  <c r="C3944" i="8" s="1"/>
  <c r="C3945" i="8" a="1"/>
  <c r="C3945" i="8" s="1"/>
  <c r="C3946" i="8" a="1"/>
  <c r="C3946" i="8" s="1"/>
  <c r="C3947" i="8" a="1"/>
  <c r="C3947" i="8" s="1"/>
  <c r="C3948" i="8" a="1"/>
  <c r="C3948" i="8" s="1"/>
  <c r="C3949" i="8" a="1"/>
  <c r="C3949" i="8" s="1"/>
  <c r="C3950" i="8" a="1"/>
  <c r="C3950" i="8" s="1"/>
  <c r="C3951" i="8" a="1"/>
  <c r="C3951" i="8" s="1"/>
  <c r="C3952" i="8" a="1"/>
  <c r="C3952" i="8" s="1"/>
  <c r="C3953" i="8" a="1"/>
  <c r="C3953" i="8" s="1"/>
  <c r="C3954" i="8" a="1"/>
  <c r="C3954" i="8" s="1"/>
  <c r="C3955" i="8" a="1"/>
  <c r="C3955" i="8" s="1"/>
  <c r="C3956" i="8" a="1"/>
  <c r="C3956" i="8" s="1"/>
  <c r="C3957" i="8" a="1"/>
  <c r="C3957" i="8" s="1"/>
  <c r="C3958" i="8" a="1"/>
  <c r="C3958" i="8" s="1"/>
  <c r="C3959" i="8" a="1"/>
  <c r="C3959" i="8" s="1"/>
  <c r="C3960" i="8" a="1"/>
  <c r="C3960" i="8" s="1"/>
  <c r="C3961" i="8" a="1"/>
  <c r="C3961" i="8" s="1"/>
  <c r="C3962" i="8" a="1"/>
  <c r="C3962" i="8" s="1"/>
  <c r="C3963" i="8" a="1"/>
  <c r="C3963" i="8" s="1"/>
  <c r="C3964" i="8" a="1"/>
  <c r="C3964" i="8" s="1"/>
  <c r="C3965" i="8" a="1"/>
  <c r="C3965" i="8" s="1"/>
  <c r="C3966" i="8" a="1"/>
  <c r="C3966" i="8" s="1"/>
  <c r="C3967" i="8" a="1"/>
  <c r="C3967" i="8" s="1"/>
  <c r="C3968" i="8" a="1"/>
  <c r="C3968" i="8" s="1"/>
  <c r="C3969" i="8" a="1"/>
  <c r="C3969" i="8" s="1"/>
  <c r="C3970" i="8" a="1"/>
  <c r="C3970" i="8" s="1"/>
  <c r="C3971" i="8" a="1"/>
  <c r="C3971" i="8" s="1"/>
  <c r="C3972" i="8" a="1"/>
  <c r="C3972" i="8" s="1"/>
  <c r="C3973" i="8" a="1"/>
  <c r="C3973" i="8" s="1"/>
  <c r="C3974" i="8" a="1"/>
  <c r="C3974" i="8" s="1"/>
  <c r="C3975" i="8" a="1"/>
  <c r="C3975" i="8" s="1"/>
  <c r="C3976" i="8" a="1"/>
  <c r="C3976" i="8" s="1"/>
  <c r="C3977" i="8" a="1"/>
  <c r="C3977" i="8" s="1"/>
  <c r="C3978" i="8" a="1"/>
  <c r="C3978" i="8" s="1"/>
  <c r="C3979" i="8" a="1"/>
  <c r="C3979" i="8" s="1"/>
  <c r="C3980" i="8" a="1"/>
  <c r="C3980" i="8" s="1"/>
  <c r="C3981" i="8" a="1"/>
  <c r="C3981" i="8" s="1"/>
  <c r="C3982" i="8" a="1"/>
  <c r="C3982" i="8" s="1"/>
  <c r="C3983" i="8" a="1"/>
  <c r="C3983" i="8" s="1"/>
  <c r="C3984" i="8" a="1"/>
  <c r="C3984" i="8" s="1"/>
  <c r="C3985" i="8" a="1"/>
  <c r="C3985" i="8" s="1"/>
  <c r="C3986" i="8" a="1"/>
  <c r="C3986" i="8" s="1"/>
  <c r="C3987" i="8" a="1"/>
  <c r="C3987" i="8" s="1"/>
  <c r="C3988" i="8" a="1"/>
  <c r="C3988" i="8" s="1"/>
  <c r="C3989" i="8" a="1"/>
  <c r="C3989" i="8" s="1"/>
  <c r="C3990" i="8" a="1"/>
  <c r="C3990" i="8" s="1"/>
  <c r="C3991" i="8" a="1"/>
  <c r="C3991" i="8" s="1"/>
  <c r="C3992" i="8" a="1"/>
  <c r="C3992" i="8" s="1"/>
  <c r="C3993" i="8" a="1"/>
  <c r="C3993" i="8" s="1"/>
  <c r="C3994" i="8" a="1"/>
  <c r="C3994" i="8" s="1"/>
  <c r="C3995" i="8" a="1"/>
  <c r="C3995" i="8" s="1"/>
  <c r="C3996" i="8" a="1"/>
  <c r="C3996" i="8" s="1"/>
  <c r="C3997" i="8" a="1"/>
  <c r="C3997" i="8" s="1"/>
  <c r="C3998" i="8" a="1"/>
  <c r="C3998" i="8" s="1"/>
  <c r="C3999" i="8" a="1"/>
  <c r="C3999" i="8" s="1"/>
  <c r="C4000" i="8" a="1"/>
  <c r="C4000" i="8" s="1"/>
  <c r="C4001" i="8" a="1"/>
  <c r="C4001" i="8" s="1"/>
  <c r="C4002" i="8" a="1"/>
  <c r="C4002" i="8" s="1"/>
  <c r="C102" i="8" a="1"/>
  <c r="C102" i="8" s="1"/>
  <c r="C103" i="8" a="1"/>
  <c r="C103" i="8" s="1"/>
  <c r="C104" i="8" a="1"/>
  <c r="C104" i="8" s="1"/>
  <c r="C105" i="8" a="1"/>
  <c r="C105" i="8" s="1"/>
  <c r="C106" i="8" a="1"/>
  <c r="C106" i="8" s="1"/>
  <c r="C107" i="8" a="1"/>
  <c r="C107" i="8" s="1"/>
  <c r="C108" i="8" a="1"/>
  <c r="C108" i="8" s="1"/>
  <c r="C109" i="8" a="1"/>
  <c r="C109" i="8" s="1"/>
  <c r="C110" i="8" a="1"/>
  <c r="C110" i="8" s="1"/>
  <c r="C111" i="8" a="1"/>
  <c r="C111" i="8" s="1"/>
  <c r="C112" i="8" a="1"/>
  <c r="C112" i="8" s="1"/>
  <c r="C113" i="8" a="1"/>
  <c r="C113" i="8" s="1"/>
  <c r="C101" i="8" a="1"/>
  <c r="C101" i="8" s="1"/>
  <c r="C97" i="8" a="1"/>
  <c r="C97" i="8" s="1"/>
  <c r="C62" i="8" a="1"/>
  <c r="C62" i="8" s="1"/>
  <c r="C63" i="8" a="1"/>
  <c r="C63" i="8" s="1"/>
  <c r="C64" i="8" a="1"/>
  <c r="C64" i="8" s="1"/>
  <c r="C65" i="8" a="1"/>
  <c r="C65" i="8" s="1"/>
  <c r="C66" i="8" a="1"/>
  <c r="C66" i="8" s="1"/>
  <c r="C67" i="8" a="1"/>
  <c r="C67" i="8" s="1"/>
  <c r="C68" i="8" a="1"/>
  <c r="C68" i="8" s="1"/>
  <c r="C69" i="8" a="1"/>
  <c r="C69" i="8" s="1"/>
  <c r="C70" i="8" a="1"/>
  <c r="C70" i="8" s="1"/>
  <c r="C71" i="8" a="1"/>
  <c r="C71" i="8" s="1"/>
  <c r="C72" i="8" a="1"/>
  <c r="C72" i="8" s="1"/>
  <c r="C73" i="8" a="1"/>
  <c r="C73" i="8" s="1"/>
  <c r="C74" i="8" a="1"/>
  <c r="C74" i="8" s="1"/>
  <c r="C75" i="8" a="1"/>
  <c r="C75" i="8" s="1"/>
  <c r="C76" i="8" a="1"/>
  <c r="C76" i="8" s="1"/>
  <c r="C77" i="8" a="1"/>
  <c r="C77" i="8" s="1"/>
  <c r="C78" i="8" a="1"/>
  <c r="C78" i="8" s="1"/>
  <c r="C79" i="8" a="1"/>
  <c r="C79" i="8" s="1"/>
  <c r="C80" i="8" a="1"/>
  <c r="C80" i="8" s="1"/>
  <c r="C81" i="8" a="1"/>
  <c r="C81" i="8" s="1"/>
  <c r="C82" i="8" a="1"/>
  <c r="C82" i="8" s="1"/>
  <c r="C83" i="8" a="1"/>
  <c r="C83" i="8" s="1"/>
  <c r="C84" i="8" a="1"/>
  <c r="C84" i="8" s="1"/>
  <c r="C85" i="8" a="1"/>
  <c r="C85" i="8" s="1"/>
  <c r="C86" i="8" a="1"/>
  <c r="C86" i="8" s="1"/>
  <c r="C87" i="8" a="1"/>
  <c r="C87" i="8" s="1"/>
  <c r="C88" i="8" a="1"/>
  <c r="C88" i="8" s="1"/>
  <c r="C89" i="8" a="1"/>
  <c r="C89" i="8" s="1"/>
  <c r="C90" i="8" a="1"/>
  <c r="C90" i="8" s="1"/>
  <c r="C91" i="8" a="1"/>
  <c r="C91" i="8" s="1"/>
  <c r="C92" i="8" a="1"/>
  <c r="C92" i="8" s="1"/>
  <c r="C93" i="8" a="1"/>
  <c r="C93" i="8" s="1"/>
  <c r="C94" i="8" a="1"/>
  <c r="C94" i="8" s="1"/>
  <c r="C95" i="8" a="1"/>
  <c r="C95" i="8" s="1"/>
  <c r="C96" i="8" a="1"/>
  <c r="C96" i="8" s="1"/>
  <c r="C98" i="8" a="1"/>
  <c r="C98" i="8" s="1"/>
  <c r="C99" i="8" a="1"/>
  <c r="C99" i="8" s="1"/>
  <c r="C100" i="8" a="1"/>
  <c r="C100" i="8" s="1"/>
  <c r="C52" i="8" a="1"/>
  <c r="C52" i="8" s="1"/>
  <c r="C53" i="8" a="1"/>
  <c r="C53" i="8" s="1"/>
  <c r="C54" i="8" a="1"/>
  <c r="C54" i="8" s="1"/>
  <c r="C55" i="8" a="1"/>
  <c r="C55" i="8" s="1"/>
  <c r="C56" i="8" a="1"/>
  <c r="C56" i="8" s="1"/>
  <c r="C57" i="8" a="1"/>
  <c r="C57" i="8" s="1"/>
  <c r="C58" i="8" a="1"/>
  <c r="C58" i="8" s="1"/>
  <c r="C59" i="8" a="1"/>
  <c r="C59" i="8" s="1"/>
  <c r="C60" i="8" a="1"/>
  <c r="C60" i="8" s="1"/>
  <c r="C61" i="8" a="1"/>
  <c r="C61" i="8" s="1"/>
  <c r="C4" i="8" a="1"/>
  <c r="C4" i="8" s="1"/>
  <c r="C5" i="8" a="1"/>
  <c r="C5" i="8" s="1"/>
  <c r="C6" i="8" a="1"/>
  <c r="C6" i="8" s="1"/>
  <c r="C8" i="8" a="1"/>
  <c r="C8" i="8" s="1"/>
  <c r="C9" i="8" a="1"/>
  <c r="C9" i="8" s="1"/>
  <c r="C10" i="8" a="1"/>
  <c r="C10" i="8" s="1"/>
  <c r="C11" i="8" a="1"/>
  <c r="C11" i="8" s="1"/>
  <c r="C13" i="8" a="1"/>
  <c r="C13" i="8" s="1"/>
  <c r="C14" i="8" a="1"/>
  <c r="C14" i="8" s="1"/>
  <c r="C15" i="8" a="1"/>
  <c r="C15" i="8" s="1"/>
  <c r="C16" i="8" a="1"/>
  <c r="C16" i="8" s="1"/>
  <c r="C17" i="8" a="1"/>
  <c r="C17" i="8" s="1"/>
  <c r="C18" i="8" a="1"/>
  <c r="C18" i="8" s="1"/>
  <c r="C19" i="8" a="1"/>
  <c r="C19" i="8" s="1"/>
  <c r="C20" i="8" a="1"/>
  <c r="C20" i="8" s="1"/>
  <c r="C21" i="8" a="1"/>
  <c r="C21" i="8" s="1"/>
  <c r="C22" i="8" a="1"/>
  <c r="C22" i="8" s="1"/>
  <c r="C23" i="8" a="1"/>
  <c r="C23" i="8" s="1"/>
  <c r="C24" i="8" a="1"/>
  <c r="C24" i="8" s="1"/>
  <c r="C25" i="8" a="1"/>
  <c r="C25" i="8" s="1"/>
  <c r="C26" i="8" a="1"/>
  <c r="C26" i="8" s="1"/>
  <c r="C27" i="8" a="1"/>
  <c r="C27" i="8" s="1"/>
  <c r="C28" i="8" a="1"/>
  <c r="C28" i="8" s="1"/>
  <c r="C29" i="8" a="1"/>
  <c r="C29" i="8" s="1"/>
  <c r="C30" i="8" a="1"/>
  <c r="C30" i="8" s="1"/>
  <c r="C31" i="8" a="1"/>
  <c r="C31" i="8" s="1"/>
  <c r="C32" i="8" a="1"/>
  <c r="C32" i="8" s="1"/>
  <c r="C33" i="8" a="1"/>
  <c r="C33" i="8" s="1"/>
  <c r="C34" i="8" a="1"/>
  <c r="C34" i="8" s="1"/>
  <c r="C35" i="8" a="1"/>
  <c r="C35" i="8" s="1"/>
  <c r="C36" i="8" a="1"/>
  <c r="C36" i="8" s="1"/>
  <c r="C37" i="8" a="1"/>
  <c r="C37" i="8" s="1"/>
  <c r="C38" i="8" a="1"/>
  <c r="C38" i="8" s="1"/>
  <c r="C39" i="8" a="1"/>
  <c r="C39" i="8" s="1"/>
  <c r="C40" i="8" a="1"/>
  <c r="C40" i="8" s="1"/>
  <c r="C41" i="8" a="1"/>
  <c r="C41" i="8" s="1"/>
  <c r="C42" i="8" a="1"/>
  <c r="C42" i="8" s="1"/>
  <c r="C43" i="8" a="1"/>
  <c r="C43" i="8" s="1"/>
  <c r="C44" i="8" a="1"/>
  <c r="C44" i="8" s="1"/>
  <c r="C45" i="8" a="1"/>
  <c r="C45" i="8" s="1"/>
  <c r="C46" i="8" a="1"/>
  <c r="C46" i="8" s="1"/>
  <c r="C47" i="8" a="1"/>
  <c r="C47" i="8" s="1"/>
  <c r="C48" i="8" a="1"/>
  <c r="C48" i="8" s="1"/>
  <c r="C49" i="8" a="1"/>
  <c r="C49" i="8" s="1"/>
  <c r="C50" i="8" a="1"/>
  <c r="C50" i="8" s="1"/>
  <c r="C51" i="8" a="1"/>
  <c r="C51" i="8" s="1"/>
  <c r="C2" i="8" a="1"/>
  <c r="C2" i="8" s="1"/>
  <c r="G34" i="22" l="1"/>
  <c r="G33" i="22"/>
  <c r="G19" i="22"/>
  <c r="G32" i="22"/>
  <c r="G28" i="22"/>
  <c r="G24" i="22"/>
  <c r="G20" i="22"/>
  <c r="G16" i="22"/>
  <c r="G12" i="22"/>
  <c r="G8" i="22"/>
  <c r="G4" i="22"/>
  <c r="G31" i="22"/>
  <c r="G27" i="22"/>
  <c r="G23" i="22"/>
  <c r="G15" i="22"/>
  <c r="G11" i="22"/>
  <c r="G7" i="22"/>
  <c r="G30" i="22"/>
  <c r="G26" i="22"/>
  <c r="G22" i="22"/>
  <c r="G18" i="22"/>
  <c r="G14" i="22"/>
  <c r="G10" i="22"/>
  <c r="G6" i="22"/>
  <c r="G29" i="22"/>
  <c r="G25" i="22"/>
  <c r="G21" i="22"/>
  <c r="G17" i="22"/>
  <c r="G13" i="22"/>
  <c r="G9" i="22"/>
  <c r="G5" i="22"/>
  <c r="G3" i="22"/>
  <c r="R3987" i="11" a="1"/>
  <c r="R3987" i="11" s="1"/>
  <c r="R3964" i="11" a="1"/>
  <c r="R3964" i="11" s="1"/>
  <c r="R3945" i="11" a="1"/>
  <c r="R3945" i="11" s="1"/>
  <c r="R3923" i="11" a="1"/>
  <c r="R3923" i="11" s="1"/>
  <c r="R3900" i="11" a="1"/>
  <c r="R3900" i="11" s="1"/>
  <c r="R3881" i="11" a="1"/>
  <c r="R3881" i="11" s="1"/>
  <c r="R3859" i="11" a="1"/>
  <c r="R3859" i="11" s="1"/>
  <c r="R3836" i="11" a="1"/>
  <c r="R3836" i="11" s="1"/>
  <c r="R3817" i="11" a="1"/>
  <c r="R3817" i="11" s="1"/>
  <c r="R3795" i="11" a="1"/>
  <c r="R3795" i="11" s="1"/>
  <c r="R3772" i="11" a="1"/>
  <c r="R3772" i="11" s="1"/>
  <c r="R3753" i="11" a="1"/>
  <c r="R3753" i="11" s="1"/>
  <c r="R3731" i="11" a="1"/>
  <c r="R3731" i="11" s="1"/>
  <c r="R3708" i="11" a="1"/>
  <c r="R3708" i="11" s="1"/>
  <c r="R3683" i="11" a="1"/>
  <c r="R3683" i="11" s="1"/>
  <c r="R3651" i="11" a="1"/>
  <c r="R3651" i="11" s="1"/>
  <c r="R3619" i="11" a="1"/>
  <c r="R3619" i="11" s="1"/>
  <c r="R3587" i="11" a="1"/>
  <c r="R3587" i="11" s="1"/>
  <c r="R3555" i="11" a="1"/>
  <c r="R3555" i="11" s="1"/>
  <c r="R3523" i="11" a="1"/>
  <c r="R3523" i="11" s="1"/>
  <c r="R3491" i="11" a="1"/>
  <c r="R3491" i="11" s="1"/>
  <c r="R3459" i="11" a="1"/>
  <c r="R3459" i="11" s="1"/>
  <c r="R3427" i="11" a="1"/>
  <c r="R3427" i="11" s="1"/>
  <c r="R3395" i="11" a="1"/>
  <c r="R3395" i="11" s="1"/>
  <c r="R3363" i="11" a="1"/>
  <c r="R3363" i="11" s="1"/>
  <c r="R3331" i="11" a="1"/>
  <c r="R3331" i="11" s="1"/>
  <c r="R3299" i="11" a="1"/>
  <c r="R3299" i="11" s="1"/>
  <c r="R3267" i="11" a="1"/>
  <c r="R3267" i="11" s="1"/>
  <c r="R3235" i="11" a="1"/>
  <c r="R3235" i="11" s="1"/>
  <c r="R3203" i="11" a="1"/>
  <c r="R3203" i="11" s="1"/>
  <c r="R3171" i="11" a="1"/>
  <c r="R3171" i="11" s="1"/>
  <c r="R3139" i="11" a="1"/>
  <c r="R3139" i="11" s="1"/>
  <c r="R3097" i="11" a="1"/>
  <c r="R3097" i="11" s="1"/>
  <c r="R3033" i="11" a="1"/>
  <c r="R3033" i="11" s="1"/>
  <c r="R2969" i="11" a="1"/>
  <c r="R2969" i="11" s="1"/>
  <c r="R2890" i="11" a="1"/>
  <c r="R2890" i="11" s="1"/>
  <c r="R2808" i="11" a="1"/>
  <c r="R2808" i="11" s="1"/>
  <c r="R2721" i="11" a="1"/>
  <c r="R2721" i="11" s="1"/>
  <c r="R2634" i="11" a="1"/>
  <c r="R2634" i="11" s="1"/>
  <c r="R2459" i="11" a="1"/>
  <c r="R2459" i="11" s="1"/>
  <c r="R2132" i="11" a="1"/>
  <c r="R2132" i="11" s="1"/>
  <c r="R3" i="11" a="1"/>
  <c r="R3" i="11" s="1"/>
  <c r="R3980" i="11" a="1"/>
  <c r="R3980" i="11" s="1"/>
  <c r="R3961" i="11" a="1"/>
  <c r="R3961" i="11" s="1"/>
  <c r="R3939" i="11" a="1"/>
  <c r="R3939" i="11" s="1"/>
  <c r="R3916" i="11" a="1"/>
  <c r="R3916" i="11" s="1"/>
  <c r="R3897" i="11" a="1"/>
  <c r="R3897" i="11" s="1"/>
  <c r="R3875" i="11" a="1"/>
  <c r="R3875" i="11" s="1"/>
  <c r="R3852" i="11" a="1"/>
  <c r="R3852" i="11" s="1"/>
  <c r="R3833" i="11" a="1"/>
  <c r="R3833" i="11" s="1"/>
  <c r="R3811" i="11" a="1"/>
  <c r="R3811" i="11" s="1"/>
  <c r="R3788" i="11" a="1"/>
  <c r="R3788" i="11" s="1"/>
  <c r="R3769" i="11" a="1"/>
  <c r="R3769" i="11" s="1"/>
  <c r="R3747" i="11" a="1"/>
  <c r="R3747" i="11" s="1"/>
  <c r="R3724" i="11" a="1"/>
  <c r="R3724" i="11" s="1"/>
  <c r="R3705" i="11" a="1"/>
  <c r="R3705" i="11" s="1"/>
  <c r="R3675" i="11" a="1"/>
  <c r="R3675" i="11" s="1"/>
  <c r="R3643" i="11" a="1"/>
  <c r="R3643" i="11" s="1"/>
  <c r="R3611" i="11" a="1"/>
  <c r="R3611" i="11" s="1"/>
  <c r="R3579" i="11" a="1"/>
  <c r="R3579" i="11" s="1"/>
  <c r="R3547" i="11" a="1"/>
  <c r="R3547" i="11" s="1"/>
  <c r="R3515" i="11" a="1"/>
  <c r="R3515" i="11" s="1"/>
  <c r="R3483" i="11" a="1"/>
  <c r="R3483" i="11" s="1"/>
  <c r="R3451" i="11" a="1"/>
  <c r="R3451" i="11" s="1"/>
  <c r="R3419" i="11" a="1"/>
  <c r="R3419" i="11" s="1"/>
  <c r="R3387" i="11" a="1"/>
  <c r="R3387" i="11" s="1"/>
  <c r="R3355" i="11" a="1"/>
  <c r="R3355" i="11" s="1"/>
  <c r="R3323" i="11" a="1"/>
  <c r="R3323" i="11" s="1"/>
  <c r="R3291" i="11" a="1"/>
  <c r="R3291" i="11" s="1"/>
  <c r="R3259" i="11" a="1"/>
  <c r="R3259" i="11" s="1"/>
  <c r="R3227" i="11" a="1"/>
  <c r="R3227" i="11" s="1"/>
  <c r="R3195" i="11" a="1"/>
  <c r="R3195" i="11" s="1"/>
  <c r="R3163" i="11" a="1"/>
  <c r="R3163" i="11" s="1"/>
  <c r="R3131" i="11" a="1"/>
  <c r="R3131" i="11" s="1"/>
  <c r="R3081" i="11" a="1"/>
  <c r="R3081" i="11" s="1"/>
  <c r="R3017" i="11" a="1"/>
  <c r="R3017" i="11" s="1"/>
  <c r="R2953" i="11" a="1"/>
  <c r="R2953" i="11" s="1"/>
  <c r="R2872" i="11" a="1"/>
  <c r="R2872" i="11" s="1"/>
  <c r="R2785" i="11" a="1"/>
  <c r="R2785" i="11" s="1"/>
  <c r="R2698" i="11" a="1"/>
  <c r="R2698" i="11" s="1"/>
  <c r="R2616" i="11" a="1"/>
  <c r="R2616" i="11" s="1"/>
  <c r="R2388" i="11" a="1"/>
  <c r="R2388" i="11" s="1"/>
  <c r="R1906" i="11" a="1"/>
  <c r="R1906" i="11" s="1"/>
  <c r="R4001" i="11" a="1"/>
  <c r="R4001" i="11" s="1"/>
  <c r="R3979" i="11" a="1"/>
  <c r="R3979" i="11" s="1"/>
  <c r="R3956" i="11" a="1"/>
  <c r="R3956" i="11" s="1"/>
  <c r="R3937" i="11" a="1"/>
  <c r="R3937" i="11" s="1"/>
  <c r="R3915" i="11" a="1"/>
  <c r="R3915" i="11" s="1"/>
  <c r="R3892" i="11" a="1"/>
  <c r="R3892" i="11" s="1"/>
  <c r="R3873" i="11" a="1"/>
  <c r="R3873" i="11" s="1"/>
  <c r="R3851" i="11" a="1"/>
  <c r="R3851" i="11" s="1"/>
  <c r="R3828" i="11" a="1"/>
  <c r="R3828" i="11" s="1"/>
  <c r="R3809" i="11" a="1"/>
  <c r="R3809" i="11" s="1"/>
  <c r="R3787" i="11" a="1"/>
  <c r="R3787" i="11" s="1"/>
  <c r="R3764" i="11" a="1"/>
  <c r="R3764" i="11" s="1"/>
  <c r="R3745" i="11" a="1"/>
  <c r="R3745" i="11" s="1"/>
  <c r="R3723" i="11" a="1"/>
  <c r="R3723" i="11" s="1"/>
  <c r="R3700" i="11" a="1"/>
  <c r="R3700" i="11" s="1"/>
  <c r="R3668" i="11" a="1"/>
  <c r="R3668" i="11" s="1"/>
  <c r="R3636" i="11" a="1"/>
  <c r="R3636" i="11" s="1"/>
  <c r="R3604" i="11" a="1"/>
  <c r="R3604" i="11" s="1"/>
  <c r="R3572" i="11" a="1"/>
  <c r="R3572" i="11" s="1"/>
  <c r="R3540" i="11" a="1"/>
  <c r="R3540" i="11" s="1"/>
  <c r="R3508" i="11" a="1"/>
  <c r="R3508" i="11" s="1"/>
  <c r="R3476" i="11" a="1"/>
  <c r="R3476" i="11" s="1"/>
  <c r="R3444" i="11" a="1"/>
  <c r="R3444" i="11" s="1"/>
  <c r="R3412" i="11" a="1"/>
  <c r="R3412" i="11" s="1"/>
  <c r="R3380" i="11" a="1"/>
  <c r="R3380" i="11" s="1"/>
  <c r="R3348" i="11" a="1"/>
  <c r="R3348" i="11" s="1"/>
  <c r="R3316" i="11" a="1"/>
  <c r="R3316" i="11" s="1"/>
  <c r="R3284" i="11" a="1"/>
  <c r="R3284" i="11" s="1"/>
  <c r="R3252" i="11" a="1"/>
  <c r="R3252" i="11" s="1"/>
  <c r="R3220" i="11" a="1"/>
  <c r="R3220" i="11" s="1"/>
  <c r="R3188" i="11" a="1"/>
  <c r="R3188" i="11" s="1"/>
  <c r="R3156" i="11" a="1"/>
  <c r="R3156" i="11" s="1"/>
  <c r="R3124" i="11" a="1"/>
  <c r="R3124" i="11" s="1"/>
  <c r="R3066" i="11" a="1"/>
  <c r="R3066" i="11" s="1"/>
  <c r="R3002" i="11" a="1"/>
  <c r="R3002" i="11" s="1"/>
  <c r="R2937" i="11" a="1"/>
  <c r="R2937" i="11" s="1"/>
  <c r="R2850" i="11" a="1"/>
  <c r="R2850" i="11" s="1"/>
  <c r="R2768" i="11" a="1"/>
  <c r="R2768" i="11" s="1"/>
  <c r="R2681" i="11" a="1"/>
  <c r="R2681" i="11" s="1"/>
  <c r="R2571" i="11" a="1"/>
  <c r="R2571" i="11" s="1"/>
  <c r="R2323" i="11" a="1"/>
  <c r="R2323" i="11" s="1"/>
  <c r="R1612" i="11" a="1"/>
  <c r="R1612" i="11" s="1"/>
  <c r="R3996" i="11" a="1"/>
  <c r="R3996" i="11" s="1"/>
  <c r="R3977" i="11" a="1"/>
  <c r="R3977" i="11" s="1"/>
  <c r="R3955" i="11" a="1"/>
  <c r="R3955" i="11" s="1"/>
  <c r="R3932" i="11" a="1"/>
  <c r="R3932" i="11" s="1"/>
  <c r="R3913" i="11" a="1"/>
  <c r="R3913" i="11" s="1"/>
  <c r="R3891" i="11" a="1"/>
  <c r="R3891" i="11" s="1"/>
  <c r="R3868" i="11" a="1"/>
  <c r="R3868" i="11" s="1"/>
  <c r="R3849" i="11" a="1"/>
  <c r="R3849" i="11" s="1"/>
  <c r="R3827" i="11" a="1"/>
  <c r="R3827" i="11" s="1"/>
  <c r="R3804" i="11" a="1"/>
  <c r="R3804" i="11" s="1"/>
  <c r="R3785" i="11" a="1"/>
  <c r="R3785" i="11" s="1"/>
  <c r="R3763" i="11" a="1"/>
  <c r="R3763" i="11" s="1"/>
  <c r="R3740" i="11" a="1"/>
  <c r="R3740" i="11" s="1"/>
  <c r="R3721" i="11" a="1"/>
  <c r="R3721" i="11" s="1"/>
  <c r="R3699" i="11" a="1"/>
  <c r="R3699" i="11" s="1"/>
  <c r="R3667" i="11" a="1"/>
  <c r="R3667" i="11" s="1"/>
  <c r="R3635" i="11" a="1"/>
  <c r="R3635" i="11" s="1"/>
  <c r="R3603" i="11" a="1"/>
  <c r="R3603" i="11" s="1"/>
  <c r="R3571" i="11" a="1"/>
  <c r="R3571" i="11" s="1"/>
  <c r="R3539" i="11" a="1"/>
  <c r="R3539" i="11" s="1"/>
  <c r="R3507" i="11" a="1"/>
  <c r="R3507" i="11" s="1"/>
  <c r="R3475" i="11" a="1"/>
  <c r="R3475" i="11" s="1"/>
  <c r="R3443" i="11" a="1"/>
  <c r="R3443" i="11" s="1"/>
  <c r="R3411" i="11" a="1"/>
  <c r="R3411" i="11" s="1"/>
  <c r="R3379" i="11" a="1"/>
  <c r="R3379" i="11" s="1"/>
  <c r="R3347" i="11" a="1"/>
  <c r="R3347" i="11" s="1"/>
  <c r="R3315" i="11" a="1"/>
  <c r="R3315" i="11" s="1"/>
  <c r="R3283" i="11" a="1"/>
  <c r="R3283" i="11" s="1"/>
  <c r="R3251" i="11" a="1"/>
  <c r="R3251" i="11" s="1"/>
  <c r="R3219" i="11" a="1"/>
  <c r="R3219" i="11" s="1"/>
  <c r="R3187" i="11" a="1"/>
  <c r="R3187" i="11" s="1"/>
  <c r="R3155" i="11" a="1"/>
  <c r="R3155" i="11" s="1"/>
  <c r="R3122" i="11" a="1"/>
  <c r="R3122" i="11" s="1"/>
  <c r="R3065" i="11" a="1"/>
  <c r="R3065" i="11" s="1"/>
  <c r="R3001" i="11" a="1"/>
  <c r="R3001" i="11" s="1"/>
  <c r="R2936" i="11" a="1"/>
  <c r="R2936" i="11" s="1"/>
  <c r="R2849" i="11" a="1"/>
  <c r="R2849" i="11" s="1"/>
  <c r="R2762" i="11" a="1"/>
  <c r="R2762" i="11" s="1"/>
  <c r="R2680" i="11" a="1"/>
  <c r="R2680" i="11" s="1"/>
  <c r="R2569" i="11" a="1"/>
  <c r="R2569" i="11" s="1"/>
  <c r="R2299" i="11" a="1"/>
  <c r="R2299" i="11" s="1"/>
  <c r="R1598" i="11" a="1"/>
  <c r="R1598" i="11" s="1"/>
  <c r="R3995" i="11" a="1"/>
  <c r="R3995" i="11" s="1"/>
  <c r="R3972" i="11" a="1"/>
  <c r="R3972" i="11" s="1"/>
  <c r="R3953" i="11" a="1"/>
  <c r="R3953" i="11" s="1"/>
  <c r="R3931" i="11" a="1"/>
  <c r="R3931" i="11" s="1"/>
  <c r="R3908" i="11" a="1"/>
  <c r="R3908" i="11" s="1"/>
  <c r="R3889" i="11" a="1"/>
  <c r="R3889" i="11" s="1"/>
  <c r="R3867" i="11" a="1"/>
  <c r="R3867" i="11" s="1"/>
  <c r="R3844" i="11" a="1"/>
  <c r="R3844" i="11" s="1"/>
  <c r="R3825" i="11" a="1"/>
  <c r="R3825" i="11" s="1"/>
  <c r="R3803" i="11" a="1"/>
  <c r="R3803" i="11" s="1"/>
  <c r="R3780" i="11" a="1"/>
  <c r="R3780" i="11" s="1"/>
  <c r="R3761" i="11" a="1"/>
  <c r="R3761" i="11" s="1"/>
  <c r="R3739" i="11" a="1"/>
  <c r="R3739" i="11" s="1"/>
  <c r="R3716" i="11" a="1"/>
  <c r="R3716" i="11" s="1"/>
  <c r="R3692" i="11" a="1"/>
  <c r="R3692" i="11" s="1"/>
  <c r="R3660" i="11" a="1"/>
  <c r="R3660" i="11" s="1"/>
  <c r="R3628" i="11" a="1"/>
  <c r="R3628" i="11" s="1"/>
  <c r="R3596" i="11" a="1"/>
  <c r="R3596" i="11" s="1"/>
  <c r="R3564" i="11" a="1"/>
  <c r="R3564" i="11" s="1"/>
  <c r="R3532" i="11" a="1"/>
  <c r="R3532" i="11" s="1"/>
  <c r="R3500" i="11" a="1"/>
  <c r="R3500" i="11" s="1"/>
  <c r="R3468" i="11" a="1"/>
  <c r="R3468" i="11" s="1"/>
  <c r="R3436" i="11" a="1"/>
  <c r="R3436" i="11" s="1"/>
  <c r="R3404" i="11" a="1"/>
  <c r="R3404" i="11" s="1"/>
  <c r="R3372" i="11" a="1"/>
  <c r="R3372" i="11" s="1"/>
  <c r="R3340" i="11" a="1"/>
  <c r="R3340" i="11" s="1"/>
  <c r="R3308" i="11" a="1"/>
  <c r="R3308" i="11" s="1"/>
  <c r="R3276" i="11" a="1"/>
  <c r="R3276" i="11" s="1"/>
  <c r="R3244" i="11" a="1"/>
  <c r="R3244" i="11" s="1"/>
  <c r="R3212" i="11" a="1"/>
  <c r="R3212" i="11" s="1"/>
  <c r="R3180" i="11" a="1"/>
  <c r="R3180" i="11" s="1"/>
  <c r="R3148" i="11" a="1"/>
  <c r="R3148" i="11" s="1"/>
  <c r="R3112" i="11" a="1"/>
  <c r="R3112" i="11" s="1"/>
  <c r="R3050" i="11" a="1"/>
  <c r="R3050" i="11" s="1"/>
  <c r="R2986" i="11" a="1"/>
  <c r="R2986" i="11" s="1"/>
  <c r="R2914" i="11" a="1"/>
  <c r="R2914" i="11" s="1"/>
  <c r="R2832" i="11" a="1"/>
  <c r="R2832" i="11" s="1"/>
  <c r="R2745" i="11" a="1"/>
  <c r="R2745" i="11" s="1"/>
  <c r="R2658" i="11" a="1"/>
  <c r="R2658" i="11" s="1"/>
  <c r="R2523" i="11" a="1"/>
  <c r="R2523" i="11" s="1"/>
  <c r="R2228" i="11" a="1"/>
  <c r="R2228" i="11" s="1"/>
  <c r="S3131" i="11" a="1"/>
  <c r="S3131" i="11" s="1"/>
  <c r="R3993" i="11" a="1"/>
  <c r="R3993" i="11" s="1"/>
  <c r="R3971" i="11" a="1"/>
  <c r="R3971" i="11" s="1"/>
  <c r="R3948" i="11" a="1"/>
  <c r="R3948" i="11" s="1"/>
  <c r="R3929" i="11" a="1"/>
  <c r="R3929" i="11" s="1"/>
  <c r="R3907" i="11" a="1"/>
  <c r="R3907" i="11" s="1"/>
  <c r="R3884" i="11" a="1"/>
  <c r="R3884" i="11" s="1"/>
  <c r="R3865" i="11" a="1"/>
  <c r="R3865" i="11" s="1"/>
  <c r="R3843" i="11" a="1"/>
  <c r="R3843" i="11" s="1"/>
  <c r="R3820" i="11" a="1"/>
  <c r="R3820" i="11" s="1"/>
  <c r="R3801" i="11" a="1"/>
  <c r="R3801" i="11" s="1"/>
  <c r="R3779" i="11" a="1"/>
  <c r="R3779" i="11" s="1"/>
  <c r="R3756" i="11" a="1"/>
  <c r="R3756" i="11" s="1"/>
  <c r="R3737" i="11" a="1"/>
  <c r="R3737" i="11" s="1"/>
  <c r="R3715" i="11" a="1"/>
  <c r="R3715" i="11" s="1"/>
  <c r="R3691" i="11" a="1"/>
  <c r="R3691" i="11" s="1"/>
  <c r="R3659" i="11" a="1"/>
  <c r="R3659" i="11" s="1"/>
  <c r="R3627" i="11" a="1"/>
  <c r="R3627" i="11" s="1"/>
  <c r="R3595" i="11" a="1"/>
  <c r="R3595" i="11" s="1"/>
  <c r="R3563" i="11" a="1"/>
  <c r="R3563" i="11" s="1"/>
  <c r="R3531" i="11" a="1"/>
  <c r="R3531" i="11" s="1"/>
  <c r="R3499" i="11" a="1"/>
  <c r="R3499" i="11" s="1"/>
  <c r="R3467" i="11" a="1"/>
  <c r="R3467" i="11" s="1"/>
  <c r="R3435" i="11" a="1"/>
  <c r="R3435" i="11" s="1"/>
  <c r="R3403" i="11" a="1"/>
  <c r="R3403" i="11" s="1"/>
  <c r="R3371" i="11" a="1"/>
  <c r="R3371" i="11" s="1"/>
  <c r="R3339" i="11" a="1"/>
  <c r="R3339" i="11" s="1"/>
  <c r="R3307" i="11" a="1"/>
  <c r="R3307" i="11" s="1"/>
  <c r="R3275" i="11" a="1"/>
  <c r="R3275" i="11" s="1"/>
  <c r="R3243" i="11" a="1"/>
  <c r="R3243" i="11" s="1"/>
  <c r="R3211" i="11" a="1"/>
  <c r="R3211" i="11" s="1"/>
  <c r="R3179" i="11" a="1"/>
  <c r="R3179" i="11" s="1"/>
  <c r="R3147" i="11" a="1"/>
  <c r="R3147" i="11" s="1"/>
  <c r="R3111" i="11" a="1"/>
  <c r="R3111" i="11" s="1"/>
  <c r="R3049" i="11" a="1"/>
  <c r="R3049" i="11" s="1"/>
  <c r="R2985" i="11" a="1"/>
  <c r="R2985" i="11" s="1"/>
  <c r="R2913" i="11" a="1"/>
  <c r="R2913" i="11" s="1"/>
  <c r="R2826" i="11" a="1"/>
  <c r="R2826" i="11" s="1"/>
  <c r="R2744" i="11" a="1"/>
  <c r="R2744" i="11" s="1"/>
  <c r="R2657" i="11" a="1"/>
  <c r="R2657" i="11" s="1"/>
  <c r="R2507" i="11" a="1"/>
  <c r="R2507" i="11" s="1"/>
  <c r="R2227" i="11" a="1"/>
  <c r="R2227" i="11" s="1"/>
  <c r="R3988" i="11" a="1"/>
  <c r="R3988" i="11" s="1"/>
  <c r="R3969" i="11" a="1"/>
  <c r="R3969" i="11" s="1"/>
  <c r="R3947" i="11" a="1"/>
  <c r="R3947" i="11" s="1"/>
  <c r="R3924" i="11" a="1"/>
  <c r="R3924" i="11" s="1"/>
  <c r="R3905" i="11" a="1"/>
  <c r="R3905" i="11" s="1"/>
  <c r="R3883" i="11" a="1"/>
  <c r="R3883" i="11" s="1"/>
  <c r="R3860" i="11" a="1"/>
  <c r="R3860" i="11" s="1"/>
  <c r="R3841" i="11" a="1"/>
  <c r="R3841" i="11" s="1"/>
  <c r="R3819" i="11" a="1"/>
  <c r="R3819" i="11" s="1"/>
  <c r="R3796" i="11" a="1"/>
  <c r="R3796" i="11" s="1"/>
  <c r="R3777" i="11" a="1"/>
  <c r="R3777" i="11" s="1"/>
  <c r="R3755" i="11" a="1"/>
  <c r="R3755" i="11" s="1"/>
  <c r="R3732" i="11" a="1"/>
  <c r="R3732" i="11" s="1"/>
  <c r="R3713" i="11" a="1"/>
  <c r="R3713" i="11" s="1"/>
  <c r="R3684" i="11" a="1"/>
  <c r="R3684" i="11" s="1"/>
  <c r="R3652" i="11" a="1"/>
  <c r="R3652" i="11" s="1"/>
  <c r="R3620" i="11" a="1"/>
  <c r="R3620" i="11" s="1"/>
  <c r="R3588" i="11" a="1"/>
  <c r="R3588" i="11" s="1"/>
  <c r="R3556" i="11" a="1"/>
  <c r="R3556" i="11" s="1"/>
  <c r="R3524" i="11" a="1"/>
  <c r="R3524" i="11" s="1"/>
  <c r="R3492" i="11" a="1"/>
  <c r="R3492" i="11" s="1"/>
  <c r="R3460" i="11" a="1"/>
  <c r="R3460" i="11" s="1"/>
  <c r="R3428" i="11" a="1"/>
  <c r="R3428" i="11" s="1"/>
  <c r="R3396" i="11" a="1"/>
  <c r="R3396" i="11" s="1"/>
  <c r="R3364" i="11" a="1"/>
  <c r="R3364" i="11" s="1"/>
  <c r="R3332" i="11" a="1"/>
  <c r="R3332" i="11" s="1"/>
  <c r="R3300" i="11" a="1"/>
  <c r="R3300" i="11" s="1"/>
  <c r="R3268" i="11" a="1"/>
  <c r="R3268" i="11" s="1"/>
  <c r="R3236" i="11" a="1"/>
  <c r="R3236" i="11" s="1"/>
  <c r="R3204" i="11" a="1"/>
  <c r="R3204" i="11" s="1"/>
  <c r="R3172" i="11" a="1"/>
  <c r="R3172" i="11" s="1"/>
  <c r="R3140" i="11" a="1"/>
  <c r="R3140" i="11" s="1"/>
  <c r="R3098" i="11" a="1"/>
  <c r="R3098" i="11" s="1"/>
  <c r="R3034" i="11" a="1"/>
  <c r="R3034" i="11" s="1"/>
  <c r="R2970" i="11" a="1"/>
  <c r="R2970" i="11" s="1"/>
  <c r="R2896" i="11" a="1"/>
  <c r="R2896" i="11" s="1"/>
  <c r="R2809" i="11" a="1"/>
  <c r="R2809" i="11" s="1"/>
  <c r="R2722" i="11" a="1"/>
  <c r="R2722" i="11" s="1"/>
  <c r="R2640" i="11" a="1"/>
  <c r="R2640" i="11" s="1"/>
  <c r="R2460" i="11" a="1"/>
  <c r="R2460" i="11" s="1"/>
  <c r="R2139" i="11" a="1"/>
  <c r="R2139" i="11" s="1"/>
  <c r="S2617" i="11" a="1"/>
  <c r="S2617" i="11" s="1"/>
  <c r="T3" i="11" a="1"/>
  <c r="T3" i="11" s="1"/>
  <c r="S3266" i="11" a="1"/>
  <c r="S3266" i="11" s="1"/>
  <c r="R4002" i="11" a="1"/>
  <c r="R4002" i="11" s="1"/>
  <c r="R3994" i="11" a="1"/>
  <c r="R3994" i="11" s="1"/>
  <c r="R3986" i="11" a="1"/>
  <c r="R3986" i="11" s="1"/>
  <c r="R3978" i="11" a="1"/>
  <c r="R3978" i="11" s="1"/>
  <c r="R3970" i="11" a="1"/>
  <c r="R3970" i="11" s="1"/>
  <c r="R3962" i="11" a="1"/>
  <c r="R3962" i="11" s="1"/>
  <c r="R3954" i="11" a="1"/>
  <c r="R3954" i="11" s="1"/>
  <c r="R3946" i="11" a="1"/>
  <c r="R3946" i="11" s="1"/>
  <c r="R3938" i="11" a="1"/>
  <c r="R3938" i="11" s="1"/>
  <c r="R3930" i="11" a="1"/>
  <c r="R3930" i="11" s="1"/>
  <c r="R3922" i="11" a="1"/>
  <c r="R3922" i="11" s="1"/>
  <c r="R3914" i="11" a="1"/>
  <c r="R3914" i="11" s="1"/>
  <c r="R3906" i="11" a="1"/>
  <c r="R3906" i="11" s="1"/>
  <c r="R3898" i="11" a="1"/>
  <c r="R3898" i="11" s="1"/>
  <c r="R3890" i="11" a="1"/>
  <c r="R3890" i="11" s="1"/>
  <c r="R3882" i="11" a="1"/>
  <c r="R3882" i="11" s="1"/>
  <c r="R3874" i="11" a="1"/>
  <c r="R3874" i="11" s="1"/>
  <c r="R3866" i="11" a="1"/>
  <c r="R3866" i="11" s="1"/>
  <c r="R3858" i="11" a="1"/>
  <c r="R3858" i="11" s="1"/>
  <c r="R3850" i="11" a="1"/>
  <c r="R3850" i="11" s="1"/>
  <c r="R3842" i="11" a="1"/>
  <c r="R3842" i="11" s="1"/>
  <c r="R3834" i="11" a="1"/>
  <c r="R3834" i="11" s="1"/>
  <c r="R3826" i="11" a="1"/>
  <c r="R3826" i="11" s="1"/>
  <c r="R3818" i="11" a="1"/>
  <c r="R3818" i="11" s="1"/>
  <c r="R3810" i="11" a="1"/>
  <c r="R3810" i="11" s="1"/>
  <c r="R3802" i="11" a="1"/>
  <c r="R3802" i="11" s="1"/>
  <c r="R3794" i="11" a="1"/>
  <c r="R3794" i="11" s="1"/>
  <c r="R3786" i="11" a="1"/>
  <c r="R3786" i="11" s="1"/>
  <c r="R3778" i="11" a="1"/>
  <c r="R3778" i="11" s="1"/>
  <c r="R3770" i="11" a="1"/>
  <c r="R3770" i="11" s="1"/>
  <c r="R3762" i="11" a="1"/>
  <c r="R3762" i="11" s="1"/>
  <c r="R3754" i="11" a="1"/>
  <c r="R3754" i="11" s="1"/>
  <c r="R3746" i="11" a="1"/>
  <c r="R3746" i="11" s="1"/>
  <c r="R3738" i="11" a="1"/>
  <c r="R3738" i="11" s="1"/>
  <c r="R3730" i="11" a="1"/>
  <c r="R3730" i="11" s="1"/>
  <c r="R3722" i="11" a="1"/>
  <c r="R3722" i="11" s="1"/>
  <c r="R3714" i="11" a="1"/>
  <c r="R3714" i="11" s="1"/>
  <c r="R3706" i="11" a="1"/>
  <c r="R3706" i="11" s="1"/>
  <c r="R3698" i="11" a="1"/>
  <c r="R3698" i="11" s="1"/>
  <c r="R3690" i="11" a="1"/>
  <c r="R3690" i="11" s="1"/>
  <c r="R3682" i="11" a="1"/>
  <c r="R3682" i="11" s="1"/>
  <c r="R3674" i="11" a="1"/>
  <c r="R3674" i="11" s="1"/>
  <c r="R3666" i="11" a="1"/>
  <c r="R3666" i="11" s="1"/>
  <c r="R3658" i="11" a="1"/>
  <c r="R3658" i="11" s="1"/>
  <c r="R3650" i="11" a="1"/>
  <c r="R3650" i="11" s="1"/>
  <c r="R3642" i="11" a="1"/>
  <c r="R3642" i="11" s="1"/>
  <c r="R3634" i="11" a="1"/>
  <c r="R3634" i="11" s="1"/>
  <c r="R3626" i="11" a="1"/>
  <c r="R3626" i="11" s="1"/>
  <c r="R3618" i="11" a="1"/>
  <c r="R3618" i="11" s="1"/>
  <c r="R3610" i="11" a="1"/>
  <c r="R3610" i="11" s="1"/>
  <c r="R3602" i="11" a="1"/>
  <c r="R3602" i="11" s="1"/>
  <c r="R3594" i="11" a="1"/>
  <c r="R3594" i="11" s="1"/>
  <c r="R3586" i="11" a="1"/>
  <c r="R3586" i="11" s="1"/>
  <c r="R3578" i="11" a="1"/>
  <c r="R3578" i="11" s="1"/>
  <c r="R3570" i="11" a="1"/>
  <c r="R3570" i="11" s="1"/>
  <c r="R3562" i="11" a="1"/>
  <c r="R3562" i="11" s="1"/>
  <c r="R3554" i="11" a="1"/>
  <c r="R3554" i="11" s="1"/>
  <c r="R3546" i="11" a="1"/>
  <c r="R3546" i="11" s="1"/>
  <c r="R3538" i="11" a="1"/>
  <c r="R3538" i="11" s="1"/>
  <c r="R3530" i="11" a="1"/>
  <c r="R3530" i="11" s="1"/>
  <c r="R3522" i="11" a="1"/>
  <c r="R3522" i="11" s="1"/>
  <c r="R3514" i="11" a="1"/>
  <c r="R3514" i="11" s="1"/>
  <c r="R3506" i="11" a="1"/>
  <c r="R3506" i="11" s="1"/>
  <c r="R3498" i="11" a="1"/>
  <c r="R3498" i="11" s="1"/>
  <c r="R3490" i="11" a="1"/>
  <c r="R3490" i="11" s="1"/>
  <c r="R3482" i="11" a="1"/>
  <c r="R3482" i="11" s="1"/>
  <c r="R3474" i="11" a="1"/>
  <c r="R3474" i="11" s="1"/>
  <c r="R3466" i="11" a="1"/>
  <c r="R3466" i="11" s="1"/>
  <c r="R3458" i="11" a="1"/>
  <c r="R3458" i="11" s="1"/>
  <c r="R3450" i="11" a="1"/>
  <c r="R3450" i="11" s="1"/>
  <c r="R3442" i="11" a="1"/>
  <c r="R3442" i="11" s="1"/>
  <c r="R3434" i="11" a="1"/>
  <c r="R3434" i="11" s="1"/>
  <c r="R3426" i="11" a="1"/>
  <c r="R3426" i="11" s="1"/>
  <c r="R3418" i="11" a="1"/>
  <c r="R3418" i="11" s="1"/>
  <c r="R3410" i="11" a="1"/>
  <c r="R3410" i="11" s="1"/>
  <c r="R3402" i="11" a="1"/>
  <c r="R3402" i="11" s="1"/>
  <c r="R3394" i="11" a="1"/>
  <c r="R3394" i="11" s="1"/>
  <c r="R3386" i="11" a="1"/>
  <c r="R3386" i="11" s="1"/>
  <c r="R3378" i="11" a="1"/>
  <c r="R3378" i="11" s="1"/>
  <c r="R3370" i="11" a="1"/>
  <c r="R3370" i="11" s="1"/>
  <c r="R3362" i="11" a="1"/>
  <c r="R3362" i="11" s="1"/>
  <c r="R3354" i="11" a="1"/>
  <c r="R3354" i="11" s="1"/>
  <c r="R3346" i="11" a="1"/>
  <c r="R3346" i="11" s="1"/>
  <c r="R3338" i="11" a="1"/>
  <c r="R3338" i="11" s="1"/>
  <c r="R3330" i="11" a="1"/>
  <c r="R3330" i="11" s="1"/>
  <c r="R3322" i="11" a="1"/>
  <c r="R3322" i="11" s="1"/>
  <c r="R3314" i="11" a="1"/>
  <c r="R3314" i="11" s="1"/>
  <c r="R3306" i="11" a="1"/>
  <c r="R3306" i="11" s="1"/>
  <c r="R3298" i="11" a="1"/>
  <c r="R3298" i="11" s="1"/>
  <c r="R3290" i="11" a="1"/>
  <c r="R3290" i="11" s="1"/>
  <c r="R3282" i="11" a="1"/>
  <c r="R3282" i="11" s="1"/>
  <c r="R3274" i="11" a="1"/>
  <c r="R3274" i="11" s="1"/>
  <c r="R3266" i="11" a="1"/>
  <c r="R3266" i="11" s="1"/>
  <c r="R3258" i="11" a="1"/>
  <c r="R3258" i="11" s="1"/>
  <c r="R3250" i="11" a="1"/>
  <c r="R3250" i="11" s="1"/>
  <c r="R3242" i="11" a="1"/>
  <c r="R3242" i="11" s="1"/>
  <c r="R3234" i="11" a="1"/>
  <c r="R3234" i="11" s="1"/>
  <c r="R3226" i="11" a="1"/>
  <c r="R3226" i="11" s="1"/>
  <c r="R3218" i="11" a="1"/>
  <c r="R3218" i="11" s="1"/>
  <c r="R3210" i="11" a="1"/>
  <c r="R3210" i="11" s="1"/>
  <c r="R3202" i="11" a="1"/>
  <c r="R3202" i="11" s="1"/>
  <c r="R3194" i="11" a="1"/>
  <c r="R3194" i="11" s="1"/>
  <c r="R3186" i="11" a="1"/>
  <c r="R3186" i="11" s="1"/>
  <c r="R3178" i="11" a="1"/>
  <c r="R3178" i="11" s="1"/>
  <c r="R3170" i="11" a="1"/>
  <c r="R3170" i="11" s="1"/>
  <c r="R3162" i="11" a="1"/>
  <c r="R3162" i="11" s="1"/>
  <c r="R3154" i="11" a="1"/>
  <c r="R3154" i="11" s="1"/>
  <c r="R3146" i="11" a="1"/>
  <c r="R3146" i="11" s="1"/>
  <c r="R3138" i="11" a="1"/>
  <c r="R3138" i="11" s="1"/>
  <c r="R3130" i="11" a="1"/>
  <c r="R3130" i="11" s="1"/>
  <c r="R3121" i="11" a="1"/>
  <c r="R3121" i="11" s="1"/>
  <c r="R3109" i="11" a="1"/>
  <c r="R3109" i="11" s="1"/>
  <c r="R3096" i="11" a="1"/>
  <c r="R3096" i="11" s="1"/>
  <c r="R3080" i="11" a="1"/>
  <c r="R3080" i="11" s="1"/>
  <c r="R3064" i="11" a="1"/>
  <c r="R3064" i="11" s="1"/>
  <c r="R3048" i="11" a="1"/>
  <c r="R3048" i="11" s="1"/>
  <c r="R3032" i="11" a="1"/>
  <c r="R3032" i="11" s="1"/>
  <c r="R3016" i="11" a="1"/>
  <c r="R3016" i="11" s="1"/>
  <c r="R3000" i="11" a="1"/>
  <c r="R3000" i="11" s="1"/>
  <c r="R2984" i="11" a="1"/>
  <c r="R2984" i="11" s="1"/>
  <c r="R2968" i="11" a="1"/>
  <c r="R2968" i="11" s="1"/>
  <c r="R2952" i="11" a="1"/>
  <c r="R2952" i="11" s="1"/>
  <c r="R2930" i="11" a="1"/>
  <c r="R2930" i="11" s="1"/>
  <c r="R2912" i="11" a="1"/>
  <c r="R2912" i="11" s="1"/>
  <c r="R2889" i="11" a="1"/>
  <c r="R2889" i="11" s="1"/>
  <c r="R2866" i="11" a="1"/>
  <c r="R2866" i="11" s="1"/>
  <c r="R2848" i="11" a="1"/>
  <c r="R2848" i="11" s="1"/>
  <c r="R2825" i="11" a="1"/>
  <c r="R2825" i="11" s="1"/>
  <c r="R2802" i="11" a="1"/>
  <c r="R2802" i="11" s="1"/>
  <c r="R2784" i="11" a="1"/>
  <c r="R2784" i="11" s="1"/>
  <c r="R2761" i="11" a="1"/>
  <c r="R2761" i="11" s="1"/>
  <c r="R2738" i="11" a="1"/>
  <c r="R2738" i="11" s="1"/>
  <c r="R2720" i="11" a="1"/>
  <c r="R2720" i="11" s="1"/>
  <c r="R2697" i="11" a="1"/>
  <c r="R2697" i="11" s="1"/>
  <c r="R2674" i="11" a="1"/>
  <c r="R2674" i="11" s="1"/>
  <c r="R2656" i="11" a="1"/>
  <c r="R2656" i="11" s="1"/>
  <c r="R2633" i="11" a="1"/>
  <c r="R2633" i="11" s="1"/>
  <c r="R2607" i="11" a="1"/>
  <c r="R2607" i="11" s="1"/>
  <c r="R2564" i="11" a="1"/>
  <c r="R2564" i="11" s="1"/>
  <c r="R2505" i="11" a="1"/>
  <c r="R2505" i="11" s="1"/>
  <c r="R2443" i="11" a="1"/>
  <c r="R2443" i="11" s="1"/>
  <c r="R2387" i="11" a="1"/>
  <c r="R2387" i="11" s="1"/>
  <c r="R2292" i="11" a="1"/>
  <c r="R2292" i="11" s="1"/>
  <c r="R2203" i="11" a="1"/>
  <c r="R2203" i="11" s="1"/>
  <c r="R2131" i="11" a="1"/>
  <c r="R2131" i="11" s="1"/>
  <c r="R1879" i="11" a="1"/>
  <c r="R1879" i="11" s="1"/>
  <c r="R1275" i="11" a="1"/>
  <c r="R1275" i="11" s="1"/>
  <c r="S3234" i="11" a="1"/>
  <c r="S3234" i="11" s="1"/>
  <c r="R3697" i="11" a="1"/>
  <c r="R3697" i="11" s="1"/>
  <c r="R3689" i="11" a="1"/>
  <c r="R3689" i="11" s="1"/>
  <c r="R3681" i="11" a="1"/>
  <c r="R3681" i="11" s="1"/>
  <c r="R3673" i="11" a="1"/>
  <c r="R3673" i="11" s="1"/>
  <c r="R3665" i="11" a="1"/>
  <c r="R3665" i="11" s="1"/>
  <c r="R3657" i="11" a="1"/>
  <c r="R3657" i="11" s="1"/>
  <c r="R3649" i="11" a="1"/>
  <c r="R3649" i="11" s="1"/>
  <c r="R3641" i="11" a="1"/>
  <c r="R3641" i="11" s="1"/>
  <c r="R3633" i="11" a="1"/>
  <c r="R3633" i="11" s="1"/>
  <c r="R3625" i="11" a="1"/>
  <c r="R3625" i="11" s="1"/>
  <c r="R3617" i="11" a="1"/>
  <c r="R3617" i="11" s="1"/>
  <c r="R3609" i="11" a="1"/>
  <c r="R3609" i="11" s="1"/>
  <c r="R3601" i="11" a="1"/>
  <c r="R3601" i="11" s="1"/>
  <c r="R3593" i="11" a="1"/>
  <c r="R3593" i="11" s="1"/>
  <c r="R3585" i="11" a="1"/>
  <c r="R3585" i="11" s="1"/>
  <c r="R3577" i="11" a="1"/>
  <c r="R3577" i="11" s="1"/>
  <c r="R3569" i="11" a="1"/>
  <c r="R3569" i="11" s="1"/>
  <c r="R3561" i="11" a="1"/>
  <c r="R3561" i="11" s="1"/>
  <c r="R3553" i="11" a="1"/>
  <c r="R3553" i="11" s="1"/>
  <c r="R3545" i="11" a="1"/>
  <c r="R3545" i="11" s="1"/>
  <c r="R3537" i="11" a="1"/>
  <c r="R3537" i="11" s="1"/>
  <c r="R3529" i="11" a="1"/>
  <c r="R3529" i="11" s="1"/>
  <c r="R3521" i="11" a="1"/>
  <c r="R3521" i="11" s="1"/>
  <c r="R3513" i="11" a="1"/>
  <c r="R3513" i="11" s="1"/>
  <c r="R3505" i="11" a="1"/>
  <c r="R3505" i="11" s="1"/>
  <c r="R3497" i="11" a="1"/>
  <c r="R3497" i="11" s="1"/>
  <c r="R3489" i="11" a="1"/>
  <c r="R3489" i="11" s="1"/>
  <c r="R3481" i="11" a="1"/>
  <c r="R3481" i="11" s="1"/>
  <c r="R3473" i="11" a="1"/>
  <c r="R3473" i="11" s="1"/>
  <c r="R3465" i="11" a="1"/>
  <c r="R3465" i="11" s="1"/>
  <c r="R3457" i="11" a="1"/>
  <c r="R3457" i="11" s="1"/>
  <c r="R3449" i="11" a="1"/>
  <c r="R3449" i="11" s="1"/>
  <c r="R3441" i="11" a="1"/>
  <c r="R3441" i="11" s="1"/>
  <c r="R3433" i="11" a="1"/>
  <c r="R3433" i="11" s="1"/>
  <c r="R3425" i="11" a="1"/>
  <c r="R3425" i="11" s="1"/>
  <c r="R3417" i="11" a="1"/>
  <c r="R3417" i="11" s="1"/>
  <c r="R3409" i="11" a="1"/>
  <c r="R3409" i="11" s="1"/>
  <c r="R3401" i="11" a="1"/>
  <c r="R3401" i="11" s="1"/>
  <c r="R3393" i="11" a="1"/>
  <c r="R3393" i="11" s="1"/>
  <c r="R3385" i="11" a="1"/>
  <c r="R3385" i="11" s="1"/>
  <c r="R3377" i="11" a="1"/>
  <c r="R3377" i="11" s="1"/>
  <c r="R3369" i="11" a="1"/>
  <c r="R3369" i="11" s="1"/>
  <c r="R3361" i="11" a="1"/>
  <c r="R3361" i="11" s="1"/>
  <c r="R3353" i="11" a="1"/>
  <c r="R3353" i="11" s="1"/>
  <c r="R3345" i="11" a="1"/>
  <c r="R3345" i="11" s="1"/>
  <c r="R3337" i="11" a="1"/>
  <c r="R3337" i="11" s="1"/>
  <c r="R3329" i="11" a="1"/>
  <c r="R3329" i="11" s="1"/>
  <c r="R3321" i="11" a="1"/>
  <c r="R3321" i="11" s="1"/>
  <c r="R3313" i="11" a="1"/>
  <c r="R3313" i="11" s="1"/>
  <c r="R3305" i="11" a="1"/>
  <c r="R3305" i="11" s="1"/>
  <c r="R3297" i="11" a="1"/>
  <c r="R3297" i="11" s="1"/>
  <c r="R3289" i="11" a="1"/>
  <c r="R3289" i="11" s="1"/>
  <c r="R3281" i="11" a="1"/>
  <c r="R3281" i="11" s="1"/>
  <c r="R3273" i="11" a="1"/>
  <c r="R3273" i="11" s="1"/>
  <c r="R3265" i="11" a="1"/>
  <c r="R3265" i="11" s="1"/>
  <c r="R3257" i="11" a="1"/>
  <c r="R3257" i="11" s="1"/>
  <c r="R3249" i="11" a="1"/>
  <c r="R3249" i="11" s="1"/>
  <c r="R3241" i="11" a="1"/>
  <c r="R3241" i="11" s="1"/>
  <c r="R3233" i="11" a="1"/>
  <c r="R3233" i="11" s="1"/>
  <c r="R3225" i="11" a="1"/>
  <c r="R3225" i="11" s="1"/>
  <c r="R3217" i="11" a="1"/>
  <c r="R3217" i="11" s="1"/>
  <c r="R3209" i="11" a="1"/>
  <c r="R3209" i="11" s="1"/>
  <c r="R3201" i="11" a="1"/>
  <c r="R3201" i="11" s="1"/>
  <c r="R3193" i="11" a="1"/>
  <c r="R3193" i="11" s="1"/>
  <c r="R3185" i="11" a="1"/>
  <c r="R3185" i="11" s="1"/>
  <c r="R3177" i="11" a="1"/>
  <c r="R3177" i="11" s="1"/>
  <c r="R3169" i="11" a="1"/>
  <c r="R3169" i="11" s="1"/>
  <c r="R3161" i="11" a="1"/>
  <c r="R3161" i="11" s="1"/>
  <c r="R3153" i="11" a="1"/>
  <c r="R3153" i="11" s="1"/>
  <c r="R3145" i="11" a="1"/>
  <c r="R3145" i="11" s="1"/>
  <c r="R3137" i="11" a="1"/>
  <c r="R3137" i="11" s="1"/>
  <c r="R3129" i="11" a="1"/>
  <c r="R3129" i="11" s="1"/>
  <c r="R3120" i="11" a="1"/>
  <c r="R3120" i="11" s="1"/>
  <c r="R3106" i="11" a="1"/>
  <c r="R3106" i="11" s="1"/>
  <c r="R3095" i="11" a="1"/>
  <c r="R3095" i="11" s="1"/>
  <c r="R3079" i="11" a="1"/>
  <c r="R3079" i="11" s="1"/>
  <c r="R3063" i="11" a="1"/>
  <c r="R3063" i="11" s="1"/>
  <c r="R3047" i="11" a="1"/>
  <c r="R3047" i="11" s="1"/>
  <c r="R3031" i="11" a="1"/>
  <c r="R3031" i="11" s="1"/>
  <c r="R3015" i="11" a="1"/>
  <c r="R3015" i="11" s="1"/>
  <c r="R2999" i="11" a="1"/>
  <c r="R2999" i="11" s="1"/>
  <c r="R2983" i="11" a="1"/>
  <c r="R2983" i="11" s="1"/>
  <c r="R2967" i="11" a="1"/>
  <c r="R2967" i="11" s="1"/>
  <c r="R2951" i="11" a="1"/>
  <c r="R2951" i="11" s="1"/>
  <c r="R2929" i="11" a="1"/>
  <c r="R2929" i="11" s="1"/>
  <c r="R2906" i="11" a="1"/>
  <c r="R2906" i="11" s="1"/>
  <c r="R2888" i="11" a="1"/>
  <c r="R2888" i="11" s="1"/>
  <c r="R2865" i="11" a="1"/>
  <c r="R2865" i="11" s="1"/>
  <c r="R2842" i="11" a="1"/>
  <c r="R2842" i="11" s="1"/>
  <c r="R2824" i="11" a="1"/>
  <c r="R2824" i="11" s="1"/>
  <c r="R2801" i="11" a="1"/>
  <c r="R2801" i="11" s="1"/>
  <c r="R2778" i="11" a="1"/>
  <c r="R2778" i="11" s="1"/>
  <c r="R2760" i="11" a="1"/>
  <c r="R2760" i="11" s="1"/>
  <c r="R2737" i="11" a="1"/>
  <c r="R2737" i="11" s="1"/>
  <c r="R2714" i="11" a="1"/>
  <c r="R2714" i="11" s="1"/>
  <c r="R2696" i="11" a="1"/>
  <c r="R2696" i="11" s="1"/>
  <c r="R2673" i="11" a="1"/>
  <c r="R2673" i="11" s="1"/>
  <c r="R2650" i="11" a="1"/>
  <c r="R2650" i="11" s="1"/>
  <c r="R2632" i="11" a="1"/>
  <c r="R2632" i="11" s="1"/>
  <c r="R2604" i="11" a="1"/>
  <c r="R2604" i="11" s="1"/>
  <c r="R2548" i="11" a="1"/>
  <c r="R2548" i="11" s="1"/>
  <c r="R2500" i="11" a="1"/>
  <c r="R2500" i="11" s="1"/>
  <c r="R2441" i="11" a="1"/>
  <c r="R2441" i="11" s="1"/>
  <c r="R2363" i="11" a="1"/>
  <c r="R2363" i="11" s="1"/>
  <c r="R2291" i="11" a="1"/>
  <c r="R2291" i="11" s="1"/>
  <c r="R2196" i="11" a="1"/>
  <c r="R2196" i="11" s="1"/>
  <c r="R2082" i="11" a="1"/>
  <c r="R2082" i="11" s="1"/>
  <c r="R1874" i="11" a="1"/>
  <c r="R1874" i="11" s="1"/>
  <c r="R1143" i="11" a="1"/>
  <c r="R1143" i="11" s="1"/>
  <c r="S2809" i="11" a="1"/>
  <c r="S2809" i="11" s="1"/>
  <c r="S3194" i="11" a="1"/>
  <c r="S3194" i="11" s="1"/>
  <c r="R4000" i="11" a="1"/>
  <c r="R4000" i="11" s="1"/>
  <c r="R3992" i="11" a="1"/>
  <c r="R3992" i="11" s="1"/>
  <c r="R3984" i="11" a="1"/>
  <c r="R3984" i="11" s="1"/>
  <c r="R3976" i="11" a="1"/>
  <c r="R3976" i="11" s="1"/>
  <c r="R3968" i="11" a="1"/>
  <c r="R3968" i="11" s="1"/>
  <c r="R3960" i="11" a="1"/>
  <c r="R3960" i="11" s="1"/>
  <c r="R3952" i="11" a="1"/>
  <c r="R3952" i="11" s="1"/>
  <c r="R3944" i="11" a="1"/>
  <c r="R3944" i="11" s="1"/>
  <c r="R3936" i="11" a="1"/>
  <c r="R3936" i="11" s="1"/>
  <c r="R3928" i="11" a="1"/>
  <c r="R3928" i="11" s="1"/>
  <c r="R3920" i="11" a="1"/>
  <c r="R3920" i="11" s="1"/>
  <c r="R3912" i="11" a="1"/>
  <c r="R3912" i="11" s="1"/>
  <c r="R3904" i="11" a="1"/>
  <c r="R3904" i="11" s="1"/>
  <c r="R3896" i="11" a="1"/>
  <c r="R3896" i="11" s="1"/>
  <c r="R3888" i="11" a="1"/>
  <c r="R3888" i="11" s="1"/>
  <c r="R3880" i="11" a="1"/>
  <c r="R3880" i="11" s="1"/>
  <c r="R3872" i="11" a="1"/>
  <c r="R3872" i="11" s="1"/>
  <c r="R3864" i="11" a="1"/>
  <c r="R3864" i="11" s="1"/>
  <c r="R3856" i="11" a="1"/>
  <c r="R3856" i="11" s="1"/>
  <c r="R3848" i="11" a="1"/>
  <c r="R3848" i="11" s="1"/>
  <c r="R3840" i="11" a="1"/>
  <c r="R3840" i="11" s="1"/>
  <c r="R3832" i="11" a="1"/>
  <c r="R3832" i="11" s="1"/>
  <c r="R3824" i="11" a="1"/>
  <c r="R3824" i="11" s="1"/>
  <c r="R3816" i="11" a="1"/>
  <c r="R3816" i="11" s="1"/>
  <c r="R3808" i="11" a="1"/>
  <c r="R3808" i="11" s="1"/>
  <c r="R3800" i="11" a="1"/>
  <c r="R3800" i="11" s="1"/>
  <c r="R3792" i="11" a="1"/>
  <c r="R3792" i="11" s="1"/>
  <c r="R3784" i="11" a="1"/>
  <c r="R3784" i="11" s="1"/>
  <c r="R3776" i="11" a="1"/>
  <c r="R3776" i="11" s="1"/>
  <c r="R3768" i="11" a="1"/>
  <c r="R3768" i="11" s="1"/>
  <c r="R3760" i="11" a="1"/>
  <c r="R3760" i="11" s="1"/>
  <c r="R3752" i="11" a="1"/>
  <c r="R3752" i="11" s="1"/>
  <c r="R3744" i="11" a="1"/>
  <c r="R3744" i="11" s="1"/>
  <c r="R3736" i="11" a="1"/>
  <c r="R3736" i="11" s="1"/>
  <c r="R3728" i="11" a="1"/>
  <c r="R3728" i="11" s="1"/>
  <c r="R3720" i="11" a="1"/>
  <c r="R3720" i="11" s="1"/>
  <c r="R3712" i="11" a="1"/>
  <c r="R3712" i="11" s="1"/>
  <c r="R3704" i="11" a="1"/>
  <c r="R3704" i="11" s="1"/>
  <c r="R3696" i="11" a="1"/>
  <c r="R3696" i="11" s="1"/>
  <c r="R3688" i="11" a="1"/>
  <c r="R3688" i="11" s="1"/>
  <c r="R3680" i="11" a="1"/>
  <c r="R3680" i="11" s="1"/>
  <c r="R3672" i="11" a="1"/>
  <c r="R3672" i="11" s="1"/>
  <c r="R3664" i="11" a="1"/>
  <c r="R3664" i="11" s="1"/>
  <c r="R3656" i="11" a="1"/>
  <c r="R3656" i="11" s="1"/>
  <c r="R3648" i="11" a="1"/>
  <c r="R3648" i="11" s="1"/>
  <c r="R3640" i="11" a="1"/>
  <c r="R3640" i="11" s="1"/>
  <c r="R3632" i="11" a="1"/>
  <c r="R3632" i="11" s="1"/>
  <c r="R3624" i="11" a="1"/>
  <c r="R3624" i="11" s="1"/>
  <c r="R3616" i="11" a="1"/>
  <c r="R3616" i="11" s="1"/>
  <c r="R3608" i="11" a="1"/>
  <c r="R3608" i="11" s="1"/>
  <c r="R3600" i="11" a="1"/>
  <c r="R3600" i="11" s="1"/>
  <c r="R3592" i="11" a="1"/>
  <c r="R3592" i="11" s="1"/>
  <c r="R3584" i="11" a="1"/>
  <c r="R3584" i="11" s="1"/>
  <c r="R3576" i="11" a="1"/>
  <c r="R3576" i="11" s="1"/>
  <c r="R3568" i="11" a="1"/>
  <c r="R3568" i="11" s="1"/>
  <c r="R3560" i="11" a="1"/>
  <c r="R3560" i="11" s="1"/>
  <c r="R3552" i="11" a="1"/>
  <c r="R3552" i="11" s="1"/>
  <c r="R3544" i="11" a="1"/>
  <c r="R3544" i="11" s="1"/>
  <c r="R3536" i="11" a="1"/>
  <c r="R3536" i="11" s="1"/>
  <c r="R3528" i="11" a="1"/>
  <c r="R3528" i="11" s="1"/>
  <c r="R3520" i="11" a="1"/>
  <c r="R3520" i="11" s="1"/>
  <c r="R3512" i="11" a="1"/>
  <c r="R3512" i="11" s="1"/>
  <c r="R3504" i="11" a="1"/>
  <c r="R3504" i="11" s="1"/>
  <c r="R3496" i="11" a="1"/>
  <c r="R3496" i="11" s="1"/>
  <c r="R3488" i="11" a="1"/>
  <c r="R3488" i="11" s="1"/>
  <c r="R3480" i="11" a="1"/>
  <c r="R3480" i="11" s="1"/>
  <c r="R3472" i="11" a="1"/>
  <c r="R3472" i="11" s="1"/>
  <c r="R3464" i="11" a="1"/>
  <c r="R3464" i="11" s="1"/>
  <c r="R3456" i="11" a="1"/>
  <c r="R3456" i="11" s="1"/>
  <c r="R3448" i="11" a="1"/>
  <c r="R3448" i="11" s="1"/>
  <c r="R3440" i="11" a="1"/>
  <c r="R3440" i="11" s="1"/>
  <c r="R3432" i="11" a="1"/>
  <c r="R3432" i="11" s="1"/>
  <c r="R3424" i="11" a="1"/>
  <c r="R3424" i="11" s="1"/>
  <c r="R3416" i="11" a="1"/>
  <c r="R3416" i="11" s="1"/>
  <c r="R3408" i="11" a="1"/>
  <c r="R3408" i="11" s="1"/>
  <c r="R3400" i="11" a="1"/>
  <c r="R3400" i="11" s="1"/>
  <c r="R3392" i="11" a="1"/>
  <c r="R3392" i="11" s="1"/>
  <c r="R3384" i="11" a="1"/>
  <c r="R3384" i="11" s="1"/>
  <c r="R3376" i="11" a="1"/>
  <c r="R3376" i="11" s="1"/>
  <c r="R3368" i="11" a="1"/>
  <c r="R3368" i="11" s="1"/>
  <c r="R3360" i="11" a="1"/>
  <c r="R3360" i="11" s="1"/>
  <c r="R3352" i="11" a="1"/>
  <c r="R3352" i="11" s="1"/>
  <c r="R3344" i="11" a="1"/>
  <c r="R3344" i="11" s="1"/>
  <c r="R3336" i="11" a="1"/>
  <c r="R3336" i="11" s="1"/>
  <c r="R3328" i="11" a="1"/>
  <c r="R3328" i="11" s="1"/>
  <c r="R3320" i="11" a="1"/>
  <c r="R3320" i="11" s="1"/>
  <c r="R3312" i="11" a="1"/>
  <c r="R3312" i="11" s="1"/>
  <c r="R3304" i="11" a="1"/>
  <c r="R3304" i="11" s="1"/>
  <c r="R3296" i="11" a="1"/>
  <c r="R3296" i="11" s="1"/>
  <c r="R3288" i="11" a="1"/>
  <c r="R3288" i="11" s="1"/>
  <c r="R3280" i="11" a="1"/>
  <c r="R3280" i="11" s="1"/>
  <c r="R3272" i="11" a="1"/>
  <c r="R3272" i="11" s="1"/>
  <c r="R3264" i="11" a="1"/>
  <c r="R3264" i="11" s="1"/>
  <c r="R3256" i="11" a="1"/>
  <c r="R3256" i="11" s="1"/>
  <c r="R3248" i="11" a="1"/>
  <c r="R3248" i="11" s="1"/>
  <c r="R3240" i="11" a="1"/>
  <c r="R3240" i="11" s="1"/>
  <c r="R3232" i="11" a="1"/>
  <c r="R3232" i="11" s="1"/>
  <c r="R3224" i="11" a="1"/>
  <c r="R3224" i="11" s="1"/>
  <c r="R3216" i="11" a="1"/>
  <c r="R3216" i="11" s="1"/>
  <c r="R3208" i="11" a="1"/>
  <c r="R3208" i="11" s="1"/>
  <c r="R3200" i="11" a="1"/>
  <c r="R3200" i="11" s="1"/>
  <c r="R3192" i="11" a="1"/>
  <c r="R3192" i="11" s="1"/>
  <c r="R3184" i="11" a="1"/>
  <c r="R3184" i="11" s="1"/>
  <c r="R3176" i="11" a="1"/>
  <c r="R3176" i="11" s="1"/>
  <c r="R3168" i="11" a="1"/>
  <c r="R3168" i="11" s="1"/>
  <c r="R3160" i="11" a="1"/>
  <c r="R3160" i="11" s="1"/>
  <c r="R3152" i="11" a="1"/>
  <c r="R3152" i="11" s="1"/>
  <c r="R3144" i="11" a="1"/>
  <c r="R3144" i="11" s="1"/>
  <c r="R3136" i="11" a="1"/>
  <c r="R3136" i="11" s="1"/>
  <c r="R3128" i="11" a="1"/>
  <c r="R3128" i="11" s="1"/>
  <c r="R3119" i="11" a="1"/>
  <c r="R3119" i="11" s="1"/>
  <c r="R3105" i="11" a="1"/>
  <c r="R3105" i="11" s="1"/>
  <c r="R3090" i="11" a="1"/>
  <c r="R3090" i="11" s="1"/>
  <c r="R3074" i="11" a="1"/>
  <c r="R3074" i="11" s="1"/>
  <c r="R3058" i="11" a="1"/>
  <c r="R3058" i="11" s="1"/>
  <c r="R3042" i="11" a="1"/>
  <c r="R3042" i="11" s="1"/>
  <c r="R3026" i="11" a="1"/>
  <c r="R3026" i="11" s="1"/>
  <c r="R3010" i="11" a="1"/>
  <c r="R3010" i="11" s="1"/>
  <c r="R2994" i="11" a="1"/>
  <c r="R2994" i="11" s="1"/>
  <c r="R2978" i="11" a="1"/>
  <c r="R2978" i="11" s="1"/>
  <c r="R2962" i="11" a="1"/>
  <c r="R2962" i="11" s="1"/>
  <c r="R2946" i="11" a="1"/>
  <c r="R2946" i="11" s="1"/>
  <c r="R2928" i="11" a="1"/>
  <c r="R2928" i="11" s="1"/>
  <c r="R2905" i="11" a="1"/>
  <c r="R2905" i="11" s="1"/>
  <c r="R2882" i="11" a="1"/>
  <c r="R2882" i="11" s="1"/>
  <c r="R2864" i="11" a="1"/>
  <c r="R2864" i="11" s="1"/>
  <c r="R2841" i="11" a="1"/>
  <c r="R2841" i="11" s="1"/>
  <c r="R2818" i="11" a="1"/>
  <c r="R2818" i="11" s="1"/>
  <c r="R2800" i="11" a="1"/>
  <c r="R2800" i="11" s="1"/>
  <c r="R2777" i="11" a="1"/>
  <c r="R2777" i="11" s="1"/>
  <c r="R2754" i="11" a="1"/>
  <c r="R2754" i="11" s="1"/>
  <c r="R2736" i="11" a="1"/>
  <c r="R2736" i="11" s="1"/>
  <c r="R2713" i="11" a="1"/>
  <c r="R2713" i="11" s="1"/>
  <c r="R2690" i="11" a="1"/>
  <c r="R2690" i="11" s="1"/>
  <c r="R2672" i="11" a="1"/>
  <c r="R2672" i="11" s="1"/>
  <c r="R2649" i="11" a="1"/>
  <c r="R2649" i="11" s="1"/>
  <c r="R2626" i="11" a="1"/>
  <c r="R2626" i="11" s="1"/>
  <c r="R2603" i="11" a="1"/>
  <c r="R2603" i="11" s="1"/>
  <c r="R2547" i="11" a="1"/>
  <c r="R2547" i="11" s="1"/>
  <c r="R2484" i="11" a="1"/>
  <c r="R2484" i="11" s="1"/>
  <c r="R2436" i="11" a="1"/>
  <c r="R2436" i="11" s="1"/>
  <c r="R2356" i="11" a="1"/>
  <c r="R2356" i="11" s="1"/>
  <c r="R2267" i="11" a="1"/>
  <c r="R2267" i="11" s="1"/>
  <c r="R2195" i="11" a="1"/>
  <c r="R2195" i="11" s="1"/>
  <c r="R2064" i="11" a="1"/>
  <c r="R2064" i="11" s="1"/>
  <c r="R1778" i="11" a="1"/>
  <c r="R1778" i="11" s="1"/>
  <c r="R1112" i="11" a="1"/>
  <c r="R1112" i="11" s="1"/>
  <c r="S3969" i="11" a="1"/>
  <c r="S3969" i="11" s="1"/>
  <c r="R3999" i="11" a="1"/>
  <c r="R3999" i="11" s="1"/>
  <c r="R3991" i="11" a="1"/>
  <c r="R3991" i="11" s="1"/>
  <c r="R3983" i="11" a="1"/>
  <c r="R3983" i="11" s="1"/>
  <c r="R3975" i="11" a="1"/>
  <c r="R3975" i="11" s="1"/>
  <c r="R3967" i="11" a="1"/>
  <c r="R3967" i="11" s="1"/>
  <c r="R3959" i="11" a="1"/>
  <c r="R3959" i="11" s="1"/>
  <c r="R3951" i="11" a="1"/>
  <c r="R3951" i="11" s="1"/>
  <c r="R3943" i="11" a="1"/>
  <c r="R3943" i="11" s="1"/>
  <c r="R3935" i="11" a="1"/>
  <c r="R3935" i="11" s="1"/>
  <c r="R3927" i="11" a="1"/>
  <c r="R3927" i="11" s="1"/>
  <c r="R3919" i="11" a="1"/>
  <c r="R3919" i="11" s="1"/>
  <c r="R3911" i="11" a="1"/>
  <c r="R3911" i="11" s="1"/>
  <c r="R3903" i="11" a="1"/>
  <c r="R3903" i="11" s="1"/>
  <c r="R3895" i="11" a="1"/>
  <c r="R3895" i="11" s="1"/>
  <c r="R3887" i="11" a="1"/>
  <c r="R3887" i="11" s="1"/>
  <c r="R3879" i="11" a="1"/>
  <c r="R3879" i="11" s="1"/>
  <c r="R3871" i="11" a="1"/>
  <c r="R3871" i="11" s="1"/>
  <c r="R3863" i="11" a="1"/>
  <c r="R3863" i="11" s="1"/>
  <c r="R3855" i="11" a="1"/>
  <c r="R3855" i="11" s="1"/>
  <c r="R3847" i="11" a="1"/>
  <c r="R3847" i="11" s="1"/>
  <c r="R3839" i="11" a="1"/>
  <c r="R3839" i="11" s="1"/>
  <c r="R3831" i="11" a="1"/>
  <c r="R3831" i="11" s="1"/>
  <c r="R3823" i="11" a="1"/>
  <c r="R3823" i="11" s="1"/>
  <c r="R3815" i="11" a="1"/>
  <c r="R3815" i="11" s="1"/>
  <c r="R3807" i="11" a="1"/>
  <c r="R3807" i="11" s="1"/>
  <c r="R3799" i="11" a="1"/>
  <c r="R3799" i="11" s="1"/>
  <c r="R3791" i="11" a="1"/>
  <c r="R3791" i="11" s="1"/>
  <c r="R3783" i="11" a="1"/>
  <c r="R3783" i="11" s="1"/>
  <c r="R3775" i="11" a="1"/>
  <c r="R3775" i="11" s="1"/>
  <c r="R3767" i="11" a="1"/>
  <c r="R3767" i="11" s="1"/>
  <c r="R3759" i="11" a="1"/>
  <c r="R3759" i="11" s="1"/>
  <c r="R3751" i="11" a="1"/>
  <c r="R3751" i="11" s="1"/>
  <c r="R3743" i="11" a="1"/>
  <c r="R3743" i="11" s="1"/>
  <c r="R3735" i="11" a="1"/>
  <c r="R3735" i="11" s="1"/>
  <c r="R3727" i="11" a="1"/>
  <c r="R3727" i="11" s="1"/>
  <c r="R3719" i="11" a="1"/>
  <c r="R3719" i="11" s="1"/>
  <c r="R3711" i="11" a="1"/>
  <c r="R3711" i="11" s="1"/>
  <c r="R3703" i="11" a="1"/>
  <c r="R3703" i="11" s="1"/>
  <c r="R3695" i="11" a="1"/>
  <c r="R3695" i="11" s="1"/>
  <c r="R3687" i="11" a="1"/>
  <c r="R3687" i="11" s="1"/>
  <c r="R3679" i="11" a="1"/>
  <c r="R3679" i="11" s="1"/>
  <c r="R3671" i="11" a="1"/>
  <c r="R3671" i="11" s="1"/>
  <c r="R3663" i="11" a="1"/>
  <c r="R3663" i="11" s="1"/>
  <c r="R3655" i="11" a="1"/>
  <c r="R3655" i="11" s="1"/>
  <c r="R3647" i="11" a="1"/>
  <c r="R3647" i="11" s="1"/>
  <c r="R3639" i="11" a="1"/>
  <c r="R3639" i="11" s="1"/>
  <c r="R3631" i="11" a="1"/>
  <c r="R3631" i="11" s="1"/>
  <c r="R3623" i="11" a="1"/>
  <c r="R3623" i="11" s="1"/>
  <c r="R3615" i="11" a="1"/>
  <c r="R3615" i="11" s="1"/>
  <c r="R3607" i="11" a="1"/>
  <c r="R3607" i="11" s="1"/>
  <c r="R3599" i="11" a="1"/>
  <c r="R3599" i="11" s="1"/>
  <c r="R3591" i="11" a="1"/>
  <c r="R3591" i="11" s="1"/>
  <c r="R3583" i="11" a="1"/>
  <c r="R3583" i="11" s="1"/>
  <c r="R3575" i="11" a="1"/>
  <c r="R3575" i="11" s="1"/>
  <c r="R3567" i="11" a="1"/>
  <c r="R3567" i="11" s="1"/>
  <c r="R3559" i="11" a="1"/>
  <c r="R3559" i="11" s="1"/>
  <c r="R3551" i="11" a="1"/>
  <c r="R3551" i="11" s="1"/>
  <c r="R3543" i="11" a="1"/>
  <c r="R3543" i="11" s="1"/>
  <c r="R3535" i="11" a="1"/>
  <c r="R3535" i="11" s="1"/>
  <c r="R3527" i="11" a="1"/>
  <c r="R3527" i="11" s="1"/>
  <c r="R3519" i="11" a="1"/>
  <c r="R3519" i="11" s="1"/>
  <c r="R3511" i="11" a="1"/>
  <c r="R3511" i="11" s="1"/>
  <c r="R3503" i="11" a="1"/>
  <c r="R3503" i="11" s="1"/>
  <c r="R3495" i="11" a="1"/>
  <c r="R3495" i="11" s="1"/>
  <c r="R3487" i="11" a="1"/>
  <c r="R3487" i="11" s="1"/>
  <c r="R3479" i="11" a="1"/>
  <c r="R3479" i="11" s="1"/>
  <c r="R3471" i="11" a="1"/>
  <c r="R3471" i="11" s="1"/>
  <c r="R3463" i="11" a="1"/>
  <c r="R3463" i="11" s="1"/>
  <c r="R3455" i="11" a="1"/>
  <c r="R3455" i="11" s="1"/>
  <c r="R3447" i="11" a="1"/>
  <c r="R3447" i="11" s="1"/>
  <c r="R3439" i="11" a="1"/>
  <c r="R3439" i="11" s="1"/>
  <c r="R3431" i="11" a="1"/>
  <c r="R3431" i="11" s="1"/>
  <c r="R3423" i="11" a="1"/>
  <c r="R3423" i="11" s="1"/>
  <c r="R3415" i="11" a="1"/>
  <c r="R3415" i="11" s="1"/>
  <c r="R3407" i="11" a="1"/>
  <c r="R3407" i="11" s="1"/>
  <c r="R3399" i="11" a="1"/>
  <c r="R3399" i="11" s="1"/>
  <c r="R3391" i="11" a="1"/>
  <c r="R3391" i="11" s="1"/>
  <c r="R3383" i="11" a="1"/>
  <c r="R3383" i="11" s="1"/>
  <c r="R3375" i="11" a="1"/>
  <c r="R3375" i="11" s="1"/>
  <c r="R3367" i="11" a="1"/>
  <c r="R3367" i="11" s="1"/>
  <c r="R3359" i="11" a="1"/>
  <c r="R3359" i="11" s="1"/>
  <c r="R3351" i="11" a="1"/>
  <c r="R3351" i="11" s="1"/>
  <c r="R3343" i="11" a="1"/>
  <c r="R3343" i="11" s="1"/>
  <c r="R3335" i="11" a="1"/>
  <c r="R3335" i="11" s="1"/>
  <c r="R3327" i="11" a="1"/>
  <c r="R3327" i="11" s="1"/>
  <c r="R3319" i="11" a="1"/>
  <c r="R3319" i="11" s="1"/>
  <c r="R3311" i="11" a="1"/>
  <c r="R3311" i="11" s="1"/>
  <c r="R3303" i="11" a="1"/>
  <c r="R3303" i="11" s="1"/>
  <c r="R3295" i="11" a="1"/>
  <c r="R3295" i="11" s="1"/>
  <c r="R3287" i="11" a="1"/>
  <c r="R3287" i="11" s="1"/>
  <c r="R3279" i="11" a="1"/>
  <c r="R3279" i="11" s="1"/>
  <c r="R3271" i="11" a="1"/>
  <c r="R3271" i="11" s="1"/>
  <c r="R3263" i="11" a="1"/>
  <c r="R3263" i="11" s="1"/>
  <c r="R3255" i="11" a="1"/>
  <c r="R3255" i="11" s="1"/>
  <c r="R3247" i="11" a="1"/>
  <c r="R3247" i="11" s="1"/>
  <c r="R3239" i="11" a="1"/>
  <c r="R3239" i="11" s="1"/>
  <c r="R3231" i="11" a="1"/>
  <c r="R3231" i="11" s="1"/>
  <c r="R3223" i="11" a="1"/>
  <c r="R3223" i="11" s="1"/>
  <c r="R3215" i="11" a="1"/>
  <c r="R3215" i="11" s="1"/>
  <c r="R3207" i="11" a="1"/>
  <c r="R3207" i="11" s="1"/>
  <c r="R3199" i="11" a="1"/>
  <c r="R3199" i="11" s="1"/>
  <c r="R3191" i="11" a="1"/>
  <c r="R3191" i="11" s="1"/>
  <c r="R3183" i="11" a="1"/>
  <c r="R3183" i="11" s="1"/>
  <c r="R3175" i="11" a="1"/>
  <c r="R3175" i="11" s="1"/>
  <c r="R3167" i="11" a="1"/>
  <c r="R3167" i="11" s="1"/>
  <c r="R3159" i="11" a="1"/>
  <c r="R3159" i="11" s="1"/>
  <c r="R3151" i="11" a="1"/>
  <c r="R3151" i="11" s="1"/>
  <c r="R3143" i="11" a="1"/>
  <c r="R3143" i="11" s="1"/>
  <c r="R3135" i="11" a="1"/>
  <c r="R3135" i="11" s="1"/>
  <c r="R3127" i="11" a="1"/>
  <c r="R3127" i="11" s="1"/>
  <c r="R3117" i="11" a="1"/>
  <c r="R3117" i="11" s="1"/>
  <c r="R3104" i="11" a="1"/>
  <c r="R3104" i="11" s="1"/>
  <c r="R3089" i="11" a="1"/>
  <c r="R3089" i="11" s="1"/>
  <c r="R3073" i="11" a="1"/>
  <c r="R3073" i="11" s="1"/>
  <c r="R3057" i="11" a="1"/>
  <c r="R3057" i="11" s="1"/>
  <c r="R3041" i="11" a="1"/>
  <c r="R3041" i="11" s="1"/>
  <c r="R3025" i="11" a="1"/>
  <c r="R3025" i="11" s="1"/>
  <c r="R3009" i="11" a="1"/>
  <c r="R3009" i="11" s="1"/>
  <c r="R2993" i="11" a="1"/>
  <c r="R2993" i="11" s="1"/>
  <c r="R2977" i="11" a="1"/>
  <c r="R2977" i="11" s="1"/>
  <c r="R2961" i="11" a="1"/>
  <c r="R2961" i="11" s="1"/>
  <c r="R2945" i="11" a="1"/>
  <c r="R2945" i="11" s="1"/>
  <c r="R2922" i="11" a="1"/>
  <c r="R2922" i="11" s="1"/>
  <c r="R2904" i="11" a="1"/>
  <c r="R2904" i="11" s="1"/>
  <c r="R2881" i="11" a="1"/>
  <c r="R2881" i="11" s="1"/>
  <c r="R2858" i="11" a="1"/>
  <c r="R2858" i="11" s="1"/>
  <c r="R2840" i="11" a="1"/>
  <c r="R2840" i="11" s="1"/>
  <c r="R2817" i="11" a="1"/>
  <c r="R2817" i="11" s="1"/>
  <c r="R2794" i="11" a="1"/>
  <c r="R2794" i="11" s="1"/>
  <c r="R2776" i="11" a="1"/>
  <c r="R2776" i="11" s="1"/>
  <c r="R2753" i="11" a="1"/>
  <c r="R2753" i="11" s="1"/>
  <c r="R2730" i="11" a="1"/>
  <c r="R2730" i="11" s="1"/>
  <c r="R2712" i="11" a="1"/>
  <c r="R2712" i="11" s="1"/>
  <c r="R2689" i="11" a="1"/>
  <c r="R2689" i="11" s="1"/>
  <c r="R2666" i="11" a="1"/>
  <c r="R2666" i="11" s="1"/>
  <c r="R2648" i="11" a="1"/>
  <c r="R2648" i="11" s="1"/>
  <c r="R2625" i="11" a="1"/>
  <c r="R2625" i="11" s="1"/>
  <c r="R2591" i="11" a="1"/>
  <c r="R2591" i="11" s="1"/>
  <c r="R2545" i="11" a="1"/>
  <c r="R2545" i="11" s="1"/>
  <c r="R2483" i="11" a="1"/>
  <c r="R2483" i="11" s="1"/>
  <c r="R2420" i="11" a="1"/>
  <c r="R2420" i="11" s="1"/>
  <c r="R2355" i="11" a="1"/>
  <c r="R2355" i="11" s="1"/>
  <c r="R2260" i="11" a="1"/>
  <c r="R2260" i="11" s="1"/>
  <c r="R2171" i="11" a="1"/>
  <c r="R2171" i="11" s="1"/>
  <c r="R2063" i="11" a="1"/>
  <c r="R2063" i="11" s="1"/>
  <c r="R9" i="11" a="1"/>
  <c r="R9" i="11" s="1"/>
  <c r="R17" i="11" a="1"/>
  <c r="R17" i="11" s="1"/>
  <c r="R25" i="11" a="1"/>
  <c r="R25" i="11" s="1"/>
  <c r="R33" i="11" a="1"/>
  <c r="R33" i="11" s="1"/>
  <c r="R41" i="11" a="1"/>
  <c r="R41" i="11" s="1"/>
  <c r="R49" i="11" a="1"/>
  <c r="R49" i="11" s="1"/>
  <c r="R57" i="11" a="1"/>
  <c r="R57" i="11" s="1"/>
  <c r="R65" i="11" a="1"/>
  <c r="R65" i="11" s="1"/>
  <c r="R73" i="11" a="1"/>
  <c r="R73" i="11" s="1"/>
  <c r="R81" i="11" a="1"/>
  <c r="R81" i="11" s="1"/>
  <c r="R89" i="11" a="1"/>
  <c r="R89" i="11" s="1"/>
  <c r="R97" i="11" a="1"/>
  <c r="R97" i="11" s="1"/>
  <c r="R105" i="11" a="1"/>
  <c r="R105" i="11" s="1"/>
  <c r="R113" i="11" a="1"/>
  <c r="R113" i="11" s="1"/>
  <c r="R121" i="11" a="1"/>
  <c r="R121" i="11" s="1"/>
  <c r="R129" i="11" a="1"/>
  <c r="R129" i="11" s="1"/>
  <c r="R137" i="11" a="1"/>
  <c r="R137" i="11" s="1"/>
  <c r="R145" i="11" a="1"/>
  <c r="R145" i="11" s="1"/>
  <c r="R153" i="11" a="1"/>
  <c r="R153" i="11" s="1"/>
  <c r="R161" i="11" a="1"/>
  <c r="R161" i="11" s="1"/>
  <c r="R169" i="11" a="1"/>
  <c r="R169" i="11" s="1"/>
  <c r="R177" i="11" a="1"/>
  <c r="R177" i="11" s="1"/>
  <c r="R185" i="11" a="1"/>
  <c r="R185" i="11" s="1"/>
  <c r="R193" i="11" a="1"/>
  <c r="R193" i="11" s="1"/>
  <c r="R201" i="11" a="1"/>
  <c r="R201" i="11" s="1"/>
  <c r="R209" i="11" a="1"/>
  <c r="R209" i="11" s="1"/>
  <c r="R217" i="11" a="1"/>
  <c r="R217" i="11" s="1"/>
  <c r="R225" i="11" a="1"/>
  <c r="R225" i="11" s="1"/>
  <c r="R233" i="11" a="1"/>
  <c r="R233" i="11" s="1"/>
  <c r="R241" i="11" a="1"/>
  <c r="R241" i="11" s="1"/>
  <c r="R249" i="11" a="1"/>
  <c r="R249" i="11" s="1"/>
  <c r="R257" i="11" a="1"/>
  <c r="R257" i="11" s="1"/>
  <c r="R265" i="11" a="1"/>
  <c r="R265" i="11" s="1"/>
  <c r="R273" i="11" a="1"/>
  <c r="R273" i="11" s="1"/>
  <c r="R281" i="11" a="1"/>
  <c r="R281" i="11" s="1"/>
  <c r="R289" i="11" a="1"/>
  <c r="R289" i="11" s="1"/>
  <c r="R297" i="11" a="1"/>
  <c r="R297" i="11" s="1"/>
  <c r="R305" i="11" a="1"/>
  <c r="R305" i="11" s="1"/>
  <c r="R313" i="11" a="1"/>
  <c r="R313" i="11" s="1"/>
  <c r="R321" i="11" a="1"/>
  <c r="R321" i="11" s="1"/>
  <c r="R329" i="11" a="1"/>
  <c r="R329" i="11" s="1"/>
  <c r="R337" i="11" a="1"/>
  <c r="R337" i="11" s="1"/>
  <c r="R345" i="11" a="1"/>
  <c r="R345" i="11" s="1"/>
  <c r="R353" i="11" a="1"/>
  <c r="R353" i="11" s="1"/>
  <c r="R361" i="11" a="1"/>
  <c r="R361" i="11" s="1"/>
  <c r="R369" i="11" a="1"/>
  <c r="R369" i="11" s="1"/>
  <c r="R377" i="11" a="1"/>
  <c r="R377" i="11" s="1"/>
  <c r="R385" i="11" a="1"/>
  <c r="R385" i="11" s="1"/>
  <c r="R393" i="11" a="1"/>
  <c r="R393" i="11" s="1"/>
  <c r="R401" i="11" a="1"/>
  <c r="R401" i="11" s="1"/>
  <c r="R409" i="11" a="1"/>
  <c r="R409" i="11" s="1"/>
  <c r="R417" i="11" a="1"/>
  <c r="R417" i="11" s="1"/>
  <c r="R425" i="11" a="1"/>
  <c r="R425" i="11" s="1"/>
  <c r="R433" i="11" a="1"/>
  <c r="R433" i="11" s="1"/>
  <c r="R441" i="11" a="1"/>
  <c r="R441" i="11" s="1"/>
  <c r="R449" i="11" a="1"/>
  <c r="R449" i="11" s="1"/>
  <c r="R457" i="11" a="1"/>
  <c r="R457" i="11" s="1"/>
  <c r="R465" i="11" a="1"/>
  <c r="R465" i="11" s="1"/>
  <c r="R473" i="11" a="1"/>
  <c r="R473" i="11" s="1"/>
  <c r="R481" i="11" a="1"/>
  <c r="R481" i="11" s="1"/>
  <c r="R489" i="11" a="1"/>
  <c r="R489" i="11" s="1"/>
  <c r="R497" i="11" a="1"/>
  <c r="R497" i="11" s="1"/>
  <c r="R505" i="11" a="1"/>
  <c r="R505" i="11" s="1"/>
  <c r="R513" i="11" a="1"/>
  <c r="R513" i="11" s="1"/>
  <c r="R521" i="11" a="1"/>
  <c r="R521" i="11" s="1"/>
  <c r="R529" i="11" a="1"/>
  <c r="R529" i="11" s="1"/>
  <c r="R537" i="11" a="1"/>
  <c r="R537" i="11" s="1"/>
  <c r="R545" i="11" a="1"/>
  <c r="R545" i="11" s="1"/>
  <c r="R553" i="11" a="1"/>
  <c r="R553" i="11" s="1"/>
  <c r="R561" i="11" a="1"/>
  <c r="R561" i="11" s="1"/>
  <c r="R569" i="11" a="1"/>
  <c r="R569" i="11" s="1"/>
  <c r="R577" i="11" a="1"/>
  <c r="R577" i="11" s="1"/>
  <c r="R585" i="11" a="1"/>
  <c r="R585" i="11" s="1"/>
  <c r="R593" i="11" a="1"/>
  <c r="R593" i="11" s="1"/>
  <c r="R601" i="11" a="1"/>
  <c r="R601" i="11" s="1"/>
  <c r="R609" i="11" a="1"/>
  <c r="R609" i="11" s="1"/>
  <c r="R617" i="11" a="1"/>
  <c r="R617" i="11" s="1"/>
  <c r="R625" i="11" a="1"/>
  <c r="R625" i="11" s="1"/>
  <c r="R633" i="11" a="1"/>
  <c r="R633" i="11" s="1"/>
  <c r="R641" i="11" a="1"/>
  <c r="R641" i="11" s="1"/>
  <c r="R649" i="11" a="1"/>
  <c r="R649" i="11" s="1"/>
  <c r="R657" i="11" a="1"/>
  <c r="R657" i="11" s="1"/>
  <c r="R665" i="11" a="1"/>
  <c r="R665" i="11" s="1"/>
  <c r="R673" i="11" a="1"/>
  <c r="R673" i="11" s="1"/>
  <c r="R681" i="11" a="1"/>
  <c r="R681" i="11" s="1"/>
  <c r="R10" i="11" a="1"/>
  <c r="R10" i="11" s="1"/>
  <c r="R18" i="11" a="1"/>
  <c r="R18" i="11" s="1"/>
  <c r="R26" i="11" a="1"/>
  <c r="R26" i="11" s="1"/>
  <c r="R34" i="11" a="1"/>
  <c r="R34" i="11" s="1"/>
  <c r="R42" i="11" a="1"/>
  <c r="R42" i="11" s="1"/>
  <c r="R50" i="11" a="1"/>
  <c r="R50" i="11" s="1"/>
  <c r="R58" i="11" a="1"/>
  <c r="R58" i="11" s="1"/>
  <c r="R66" i="11" a="1"/>
  <c r="R66" i="11" s="1"/>
  <c r="R74" i="11" a="1"/>
  <c r="R74" i="11" s="1"/>
  <c r="R82" i="11" a="1"/>
  <c r="R82" i="11" s="1"/>
  <c r="R90" i="11" a="1"/>
  <c r="R90" i="11" s="1"/>
  <c r="R98" i="11" a="1"/>
  <c r="R98" i="11" s="1"/>
  <c r="R106" i="11" a="1"/>
  <c r="R106" i="11" s="1"/>
  <c r="R114" i="11" a="1"/>
  <c r="R114" i="11" s="1"/>
  <c r="R122" i="11" a="1"/>
  <c r="R122" i="11" s="1"/>
  <c r="R130" i="11" a="1"/>
  <c r="R130" i="11" s="1"/>
  <c r="R138" i="11" a="1"/>
  <c r="R138" i="11" s="1"/>
  <c r="R146" i="11" a="1"/>
  <c r="R146" i="11" s="1"/>
  <c r="R154" i="11" a="1"/>
  <c r="R154" i="11" s="1"/>
  <c r="R162" i="11" a="1"/>
  <c r="R162" i="11" s="1"/>
  <c r="R170" i="11" a="1"/>
  <c r="R170" i="11" s="1"/>
  <c r="R178" i="11" a="1"/>
  <c r="R178" i="11" s="1"/>
  <c r="R186" i="11" a="1"/>
  <c r="R186" i="11" s="1"/>
  <c r="R194" i="11" a="1"/>
  <c r="R194" i="11" s="1"/>
  <c r="R202" i="11" a="1"/>
  <c r="R202" i="11" s="1"/>
  <c r="R210" i="11" a="1"/>
  <c r="R210" i="11" s="1"/>
  <c r="R218" i="11" a="1"/>
  <c r="R218" i="11" s="1"/>
  <c r="R226" i="11" a="1"/>
  <c r="R226" i="11" s="1"/>
  <c r="R234" i="11" a="1"/>
  <c r="R234" i="11" s="1"/>
  <c r="R242" i="11" a="1"/>
  <c r="R242" i="11" s="1"/>
  <c r="R250" i="11" a="1"/>
  <c r="R250" i="11" s="1"/>
  <c r="R258" i="11" a="1"/>
  <c r="R258" i="11" s="1"/>
  <c r="R266" i="11" a="1"/>
  <c r="R266" i="11" s="1"/>
  <c r="R274" i="11" a="1"/>
  <c r="R274" i="11" s="1"/>
  <c r="R282" i="11" a="1"/>
  <c r="R282" i="11" s="1"/>
  <c r="R290" i="11" a="1"/>
  <c r="R290" i="11" s="1"/>
  <c r="R298" i="11" a="1"/>
  <c r="R298" i="11" s="1"/>
  <c r="R306" i="11" a="1"/>
  <c r="R306" i="11" s="1"/>
  <c r="R314" i="11" a="1"/>
  <c r="R314" i="11" s="1"/>
  <c r="R322" i="11" a="1"/>
  <c r="R322" i="11" s="1"/>
  <c r="R330" i="11" a="1"/>
  <c r="R330" i="11" s="1"/>
  <c r="R338" i="11" a="1"/>
  <c r="R338" i="11" s="1"/>
  <c r="R346" i="11" a="1"/>
  <c r="R346" i="11" s="1"/>
  <c r="R354" i="11" a="1"/>
  <c r="R354" i="11" s="1"/>
  <c r="R11" i="11" a="1"/>
  <c r="R11" i="11" s="1"/>
  <c r="R19" i="11" a="1"/>
  <c r="R19" i="11" s="1"/>
  <c r="R27" i="11" a="1"/>
  <c r="R27" i="11" s="1"/>
  <c r="R35" i="11" a="1"/>
  <c r="R35" i="11" s="1"/>
  <c r="R43" i="11" a="1"/>
  <c r="R43" i="11" s="1"/>
  <c r="R51" i="11" a="1"/>
  <c r="R51" i="11" s="1"/>
  <c r="R59" i="11" a="1"/>
  <c r="R59" i="11" s="1"/>
  <c r="R67" i="11" a="1"/>
  <c r="R67" i="11" s="1"/>
  <c r="R75" i="11" a="1"/>
  <c r="R75" i="11" s="1"/>
  <c r="R83" i="11" a="1"/>
  <c r="R83" i="11" s="1"/>
  <c r="R91" i="11" a="1"/>
  <c r="R91" i="11" s="1"/>
  <c r="R99" i="11" a="1"/>
  <c r="R99" i="11" s="1"/>
  <c r="R107" i="11" a="1"/>
  <c r="R107" i="11" s="1"/>
  <c r="R115" i="11" a="1"/>
  <c r="R115" i="11" s="1"/>
  <c r="R123" i="11" a="1"/>
  <c r="R123" i="11" s="1"/>
  <c r="R131" i="11" a="1"/>
  <c r="R131" i="11" s="1"/>
  <c r="R139" i="11" a="1"/>
  <c r="R139" i="11" s="1"/>
  <c r="R147" i="11" a="1"/>
  <c r="R147" i="11" s="1"/>
  <c r="R155" i="11" a="1"/>
  <c r="R155" i="11" s="1"/>
  <c r="R163" i="11" a="1"/>
  <c r="R163" i="11" s="1"/>
  <c r="R171" i="11" a="1"/>
  <c r="R171" i="11" s="1"/>
  <c r="R179" i="11" a="1"/>
  <c r="R179" i="11" s="1"/>
  <c r="R187" i="11" a="1"/>
  <c r="R187" i="11" s="1"/>
  <c r="R195" i="11" a="1"/>
  <c r="R195" i="11" s="1"/>
  <c r="R203" i="11" a="1"/>
  <c r="R203" i="11" s="1"/>
  <c r="R211" i="11" a="1"/>
  <c r="R211" i="11" s="1"/>
  <c r="R219" i="11" a="1"/>
  <c r="R219" i="11" s="1"/>
  <c r="R227" i="11" a="1"/>
  <c r="R227" i="11" s="1"/>
  <c r="R235" i="11" a="1"/>
  <c r="R235" i="11" s="1"/>
  <c r="R243" i="11" a="1"/>
  <c r="R243" i="11" s="1"/>
  <c r="R251" i="11" a="1"/>
  <c r="R251" i="11" s="1"/>
  <c r="R259" i="11" a="1"/>
  <c r="R259" i="11" s="1"/>
  <c r="R267" i="11" a="1"/>
  <c r="R267" i="11" s="1"/>
  <c r="R275" i="11" a="1"/>
  <c r="R275" i="11" s="1"/>
  <c r="R283" i="11" a="1"/>
  <c r="R283" i="11" s="1"/>
  <c r="R291" i="11" a="1"/>
  <c r="R291" i="11" s="1"/>
  <c r="R299" i="11" a="1"/>
  <c r="R299" i="11" s="1"/>
  <c r="R307" i="11" a="1"/>
  <c r="R307" i="11" s="1"/>
  <c r="R315" i="11" a="1"/>
  <c r="R315" i="11" s="1"/>
  <c r="R323" i="11" a="1"/>
  <c r="R323" i="11" s="1"/>
  <c r="R331" i="11" a="1"/>
  <c r="R331" i="11" s="1"/>
  <c r="R339" i="11" a="1"/>
  <c r="R339" i="11" s="1"/>
  <c r="R347" i="11" a="1"/>
  <c r="R347" i="11" s="1"/>
  <c r="R355" i="11" a="1"/>
  <c r="R355" i="11" s="1"/>
  <c r="R363" i="11" a="1"/>
  <c r="R363" i="11" s="1"/>
  <c r="R371" i="11" a="1"/>
  <c r="R371" i="11" s="1"/>
  <c r="R379" i="11" a="1"/>
  <c r="R379" i="11" s="1"/>
  <c r="R387" i="11" a="1"/>
  <c r="R387" i="11" s="1"/>
  <c r="R395" i="11" a="1"/>
  <c r="R395" i="11" s="1"/>
  <c r="R403" i="11" a="1"/>
  <c r="R403" i="11" s="1"/>
  <c r="R411" i="11" a="1"/>
  <c r="R411" i="11" s="1"/>
  <c r="R419" i="11" a="1"/>
  <c r="R419" i="11" s="1"/>
  <c r="R427" i="11" a="1"/>
  <c r="R427" i="11" s="1"/>
  <c r="R435" i="11" a="1"/>
  <c r="R435" i="11" s="1"/>
  <c r="R443" i="11" a="1"/>
  <c r="R443" i="11" s="1"/>
  <c r="R451" i="11" a="1"/>
  <c r="R451" i="11" s="1"/>
  <c r="R459" i="11" a="1"/>
  <c r="R459" i="11" s="1"/>
  <c r="R467" i="11" a="1"/>
  <c r="R467" i="11" s="1"/>
  <c r="R475" i="11" a="1"/>
  <c r="R475" i="11" s="1"/>
  <c r="R483" i="11" a="1"/>
  <c r="R483" i="11" s="1"/>
  <c r="R491" i="11" a="1"/>
  <c r="R491" i="11" s="1"/>
  <c r="R499" i="11" a="1"/>
  <c r="R499" i="11" s="1"/>
  <c r="R507" i="11" a="1"/>
  <c r="R507" i="11" s="1"/>
  <c r="R515" i="11" a="1"/>
  <c r="R515" i="11" s="1"/>
  <c r="R523" i="11" a="1"/>
  <c r="R523" i="11" s="1"/>
  <c r="R531" i="11" a="1"/>
  <c r="R531" i="11" s="1"/>
  <c r="R539" i="11" a="1"/>
  <c r="R539" i="11" s="1"/>
  <c r="R547" i="11" a="1"/>
  <c r="R547" i="11" s="1"/>
  <c r="R555" i="11" a="1"/>
  <c r="R555" i="11" s="1"/>
  <c r="R563" i="11" a="1"/>
  <c r="R563" i="11" s="1"/>
  <c r="R571" i="11" a="1"/>
  <c r="R571" i="11" s="1"/>
  <c r="R579" i="11" a="1"/>
  <c r="R579" i="11" s="1"/>
  <c r="R587" i="11" a="1"/>
  <c r="R587" i="11" s="1"/>
  <c r="R595" i="11" a="1"/>
  <c r="R595" i="11" s="1"/>
  <c r="R603" i="11" a="1"/>
  <c r="R603" i="11" s="1"/>
  <c r="R611" i="11" a="1"/>
  <c r="R611" i="11" s="1"/>
  <c r="R619" i="11" a="1"/>
  <c r="R619" i="11" s="1"/>
  <c r="R627" i="11" a="1"/>
  <c r="R627" i="11" s="1"/>
  <c r="R635" i="11" a="1"/>
  <c r="R635" i="11" s="1"/>
  <c r="R643" i="11" a="1"/>
  <c r="R643" i="11" s="1"/>
  <c r="R651" i="11" a="1"/>
  <c r="R651" i="11" s="1"/>
  <c r="R659" i="11" a="1"/>
  <c r="R659" i="11" s="1"/>
  <c r="R667" i="11" a="1"/>
  <c r="R667" i="11" s="1"/>
  <c r="R675" i="11" a="1"/>
  <c r="R675" i="11" s="1"/>
  <c r="R683" i="11" a="1"/>
  <c r="R683" i="11" s="1"/>
  <c r="R4" i="11" a="1"/>
  <c r="R4" i="11" s="1"/>
  <c r="R12" i="11" a="1"/>
  <c r="R12" i="11" s="1"/>
  <c r="R20" i="11" a="1"/>
  <c r="R20" i="11" s="1"/>
  <c r="R28" i="11" a="1"/>
  <c r="R28" i="11" s="1"/>
  <c r="R36" i="11" a="1"/>
  <c r="R36" i="11" s="1"/>
  <c r="R44" i="11" a="1"/>
  <c r="R44" i="11" s="1"/>
  <c r="R52" i="11" a="1"/>
  <c r="R52" i="11" s="1"/>
  <c r="R60" i="11" a="1"/>
  <c r="R60" i="11" s="1"/>
  <c r="R68" i="11" a="1"/>
  <c r="R68" i="11" s="1"/>
  <c r="R76" i="11" a="1"/>
  <c r="R76" i="11" s="1"/>
  <c r="R84" i="11" a="1"/>
  <c r="R84" i="11" s="1"/>
  <c r="R92" i="11" a="1"/>
  <c r="R92" i="11" s="1"/>
  <c r="R100" i="11" a="1"/>
  <c r="R100" i="11" s="1"/>
  <c r="R108" i="11" a="1"/>
  <c r="R108" i="11" s="1"/>
  <c r="R116" i="11" a="1"/>
  <c r="R116" i="11" s="1"/>
  <c r="R124" i="11" a="1"/>
  <c r="R124" i="11" s="1"/>
  <c r="R132" i="11" a="1"/>
  <c r="R132" i="11" s="1"/>
  <c r="R140" i="11" a="1"/>
  <c r="R140" i="11" s="1"/>
  <c r="R148" i="11" a="1"/>
  <c r="R148" i="11" s="1"/>
  <c r="R156" i="11" a="1"/>
  <c r="R156" i="11" s="1"/>
  <c r="R164" i="11" a="1"/>
  <c r="R164" i="11" s="1"/>
  <c r="R172" i="11" a="1"/>
  <c r="R172" i="11" s="1"/>
  <c r="R180" i="11" a="1"/>
  <c r="R180" i="11" s="1"/>
  <c r="R188" i="11" a="1"/>
  <c r="R188" i="11" s="1"/>
  <c r="R196" i="11" a="1"/>
  <c r="R196" i="11" s="1"/>
  <c r="R204" i="11" a="1"/>
  <c r="R204" i="11" s="1"/>
  <c r="R212" i="11" a="1"/>
  <c r="R212" i="11" s="1"/>
  <c r="R220" i="11" a="1"/>
  <c r="R220" i="11" s="1"/>
  <c r="R228" i="11" a="1"/>
  <c r="R228" i="11" s="1"/>
  <c r="R236" i="11" a="1"/>
  <c r="R236" i="11" s="1"/>
  <c r="R244" i="11" a="1"/>
  <c r="R244" i="11" s="1"/>
  <c r="R252" i="11" a="1"/>
  <c r="R252" i="11" s="1"/>
  <c r="R260" i="11" a="1"/>
  <c r="R260" i="11" s="1"/>
  <c r="R268" i="11" a="1"/>
  <c r="R268" i="11" s="1"/>
  <c r="R276" i="11" a="1"/>
  <c r="R276" i="11" s="1"/>
  <c r="R284" i="11" a="1"/>
  <c r="R284" i="11" s="1"/>
  <c r="R292" i="11" a="1"/>
  <c r="R292" i="11" s="1"/>
  <c r="R300" i="11" a="1"/>
  <c r="R300" i="11" s="1"/>
  <c r="R308" i="11" a="1"/>
  <c r="R308" i="11" s="1"/>
  <c r="R316" i="11" a="1"/>
  <c r="R316" i="11" s="1"/>
  <c r="R324" i="11" a="1"/>
  <c r="R324" i="11" s="1"/>
  <c r="R332" i="11" a="1"/>
  <c r="R332" i="11" s="1"/>
  <c r="R340" i="11" a="1"/>
  <c r="R340" i="11" s="1"/>
  <c r="R348" i="11" a="1"/>
  <c r="R348" i="11" s="1"/>
  <c r="R356" i="11" a="1"/>
  <c r="R356" i="11" s="1"/>
  <c r="R364" i="11" a="1"/>
  <c r="R364" i="11" s="1"/>
  <c r="R372" i="11" a="1"/>
  <c r="R372" i="11" s="1"/>
  <c r="R380" i="11" a="1"/>
  <c r="R380" i="11" s="1"/>
  <c r="R388" i="11" a="1"/>
  <c r="R388" i="11" s="1"/>
  <c r="R396" i="11" a="1"/>
  <c r="R396" i="11" s="1"/>
  <c r="R404" i="11" a="1"/>
  <c r="R404" i="11" s="1"/>
  <c r="R412" i="11" a="1"/>
  <c r="R412" i="11" s="1"/>
  <c r="R420" i="11" a="1"/>
  <c r="R420" i="11" s="1"/>
  <c r="R428" i="11" a="1"/>
  <c r="R428" i="11" s="1"/>
  <c r="R436" i="11" a="1"/>
  <c r="R436" i="11" s="1"/>
  <c r="R444" i="11" a="1"/>
  <c r="R444" i="11" s="1"/>
  <c r="R452" i="11" a="1"/>
  <c r="R452" i="11" s="1"/>
  <c r="R460" i="11" a="1"/>
  <c r="R460" i="11" s="1"/>
  <c r="R468" i="11" a="1"/>
  <c r="R468" i="11" s="1"/>
  <c r="R476" i="11" a="1"/>
  <c r="R476" i="11" s="1"/>
  <c r="R484" i="11" a="1"/>
  <c r="R484" i="11" s="1"/>
  <c r="R492" i="11" a="1"/>
  <c r="R492" i="11" s="1"/>
  <c r="R500" i="11" a="1"/>
  <c r="R500" i="11" s="1"/>
  <c r="R508" i="11" a="1"/>
  <c r="R508" i="11" s="1"/>
  <c r="R516" i="11" a="1"/>
  <c r="R516" i="11" s="1"/>
  <c r="R524" i="11" a="1"/>
  <c r="R524" i="11" s="1"/>
  <c r="R532" i="11" a="1"/>
  <c r="R532" i="11" s="1"/>
  <c r="R540" i="11" a="1"/>
  <c r="R540" i="11" s="1"/>
  <c r="R548" i="11" a="1"/>
  <c r="R548" i="11" s="1"/>
  <c r="R556" i="11" a="1"/>
  <c r="R556" i="11" s="1"/>
  <c r="R564" i="11" a="1"/>
  <c r="R564" i="11" s="1"/>
  <c r="R5" i="11" a="1"/>
  <c r="R5" i="11" s="1"/>
  <c r="R13" i="11" a="1"/>
  <c r="R13" i="11" s="1"/>
  <c r="R21" i="11" a="1"/>
  <c r="R21" i="11" s="1"/>
  <c r="R29" i="11" a="1"/>
  <c r="R29" i="11" s="1"/>
  <c r="R37" i="11" a="1"/>
  <c r="R37" i="11" s="1"/>
  <c r="R45" i="11" a="1"/>
  <c r="R45" i="11" s="1"/>
  <c r="R53" i="11" a="1"/>
  <c r="R53" i="11" s="1"/>
  <c r="R61" i="11" a="1"/>
  <c r="R61" i="11" s="1"/>
  <c r="R69" i="11" a="1"/>
  <c r="R69" i="11" s="1"/>
  <c r="R77" i="11" a="1"/>
  <c r="R77" i="11" s="1"/>
  <c r="R85" i="11" a="1"/>
  <c r="R85" i="11" s="1"/>
  <c r="R93" i="11" a="1"/>
  <c r="R93" i="11" s="1"/>
  <c r="R101" i="11" a="1"/>
  <c r="R101" i="11" s="1"/>
  <c r="R109" i="11" a="1"/>
  <c r="R109" i="11" s="1"/>
  <c r="R117" i="11" a="1"/>
  <c r="R117" i="11" s="1"/>
  <c r="R125" i="11" a="1"/>
  <c r="R125" i="11" s="1"/>
  <c r="R133" i="11" a="1"/>
  <c r="R133" i="11" s="1"/>
  <c r="R141" i="11" a="1"/>
  <c r="R141" i="11" s="1"/>
  <c r="R149" i="11" a="1"/>
  <c r="R149" i="11" s="1"/>
  <c r="R157" i="11" a="1"/>
  <c r="R157" i="11" s="1"/>
  <c r="R165" i="11" a="1"/>
  <c r="R165" i="11" s="1"/>
  <c r="R173" i="11" a="1"/>
  <c r="R173" i="11" s="1"/>
  <c r="R181" i="11" a="1"/>
  <c r="R181" i="11" s="1"/>
  <c r="R189" i="11" a="1"/>
  <c r="R189" i="11" s="1"/>
  <c r="R197" i="11" a="1"/>
  <c r="R197" i="11" s="1"/>
  <c r="R205" i="11" a="1"/>
  <c r="R205" i="11" s="1"/>
  <c r="R213" i="11" a="1"/>
  <c r="R213" i="11" s="1"/>
  <c r="R221" i="11" a="1"/>
  <c r="R221" i="11" s="1"/>
  <c r="R229" i="11" a="1"/>
  <c r="R229" i="11" s="1"/>
  <c r="R237" i="11" a="1"/>
  <c r="R237" i="11" s="1"/>
  <c r="R245" i="11" a="1"/>
  <c r="R245" i="11" s="1"/>
  <c r="R253" i="11" a="1"/>
  <c r="R253" i="11" s="1"/>
  <c r="R261" i="11" a="1"/>
  <c r="R261" i="11" s="1"/>
  <c r="R269" i="11" a="1"/>
  <c r="R269" i="11" s="1"/>
  <c r="R277" i="11" a="1"/>
  <c r="R277" i="11" s="1"/>
  <c r="R285" i="11" a="1"/>
  <c r="R285" i="11" s="1"/>
  <c r="R293" i="11" a="1"/>
  <c r="R293" i="11" s="1"/>
  <c r="R301" i="11" a="1"/>
  <c r="R301" i="11" s="1"/>
  <c r="R309" i="11" a="1"/>
  <c r="R309" i="11" s="1"/>
  <c r="R317" i="11" a="1"/>
  <c r="R317" i="11" s="1"/>
  <c r="R325" i="11" a="1"/>
  <c r="R325" i="11" s="1"/>
  <c r="R333" i="11" a="1"/>
  <c r="R333" i="11" s="1"/>
  <c r="R341" i="11" a="1"/>
  <c r="R341" i="11" s="1"/>
  <c r="R349" i="11" a="1"/>
  <c r="R349" i="11" s="1"/>
  <c r="R357" i="11" a="1"/>
  <c r="R357" i="11" s="1"/>
  <c r="R365" i="11" a="1"/>
  <c r="R365" i="11" s="1"/>
  <c r="R373" i="11" a="1"/>
  <c r="R373" i="11" s="1"/>
  <c r="R381" i="11" a="1"/>
  <c r="R381" i="11" s="1"/>
  <c r="R389" i="11" a="1"/>
  <c r="R389" i="11" s="1"/>
  <c r="R397" i="11" a="1"/>
  <c r="R397" i="11" s="1"/>
  <c r="R405" i="11" a="1"/>
  <c r="R405" i="11" s="1"/>
  <c r="R413" i="11" a="1"/>
  <c r="R413" i="11" s="1"/>
  <c r="R421" i="11" a="1"/>
  <c r="R421" i="11" s="1"/>
  <c r="R429" i="11" a="1"/>
  <c r="R429" i="11" s="1"/>
  <c r="R437" i="11" a="1"/>
  <c r="R437" i="11" s="1"/>
  <c r="R445" i="11" a="1"/>
  <c r="R445" i="11" s="1"/>
  <c r="R453" i="11" a="1"/>
  <c r="R453" i="11" s="1"/>
  <c r="R461" i="11" a="1"/>
  <c r="R461" i="11" s="1"/>
  <c r="R469" i="11" a="1"/>
  <c r="R469" i="11" s="1"/>
  <c r="R477" i="11" a="1"/>
  <c r="R477" i="11" s="1"/>
  <c r="R485" i="11" a="1"/>
  <c r="R485" i="11" s="1"/>
  <c r="R493" i="11" a="1"/>
  <c r="R493" i="11" s="1"/>
  <c r="R501" i="11" a="1"/>
  <c r="R501" i="11" s="1"/>
  <c r="R509" i="11" a="1"/>
  <c r="R509" i="11" s="1"/>
  <c r="R517" i="11" a="1"/>
  <c r="R517" i="11" s="1"/>
  <c r="R525" i="11" a="1"/>
  <c r="R525" i="11" s="1"/>
  <c r="R533" i="11" a="1"/>
  <c r="R533" i="11" s="1"/>
  <c r="R541" i="11" a="1"/>
  <c r="R541" i="11" s="1"/>
  <c r="R549" i="11" a="1"/>
  <c r="R549" i="11" s="1"/>
  <c r="R557" i="11" a="1"/>
  <c r="R557" i="11" s="1"/>
  <c r="R565" i="11" a="1"/>
  <c r="R565" i="11" s="1"/>
  <c r="R573" i="11" a="1"/>
  <c r="R573" i="11" s="1"/>
  <c r="R581" i="11" a="1"/>
  <c r="R581" i="11" s="1"/>
  <c r="R589" i="11" a="1"/>
  <c r="R589" i="11" s="1"/>
  <c r="R597" i="11" a="1"/>
  <c r="R597" i="11" s="1"/>
  <c r="R605" i="11" a="1"/>
  <c r="R605" i="11" s="1"/>
  <c r="R613" i="11" a="1"/>
  <c r="R613" i="11" s="1"/>
  <c r="R621" i="11" a="1"/>
  <c r="R621" i="11" s="1"/>
  <c r="R629" i="11" a="1"/>
  <c r="R629" i="11" s="1"/>
  <c r="R637" i="11" a="1"/>
  <c r="R637" i="11" s="1"/>
  <c r="R645" i="11" a="1"/>
  <c r="R645" i="11" s="1"/>
  <c r="R653" i="11" a="1"/>
  <c r="R653" i="11" s="1"/>
  <c r="R661" i="11" a="1"/>
  <c r="R661" i="11" s="1"/>
  <c r="R669" i="11" a="1"/>
  <c r="R669" i="11" s="1"/>
  <c r="R677" i="11" a="1"/>
  <c r="R677" i="11" s="1"/>
  <c r="R6" i="11" a="1"/>
  <c r="R6" i="11" s="1"/>
  <c r="R14" i="11" a="1"/>
  <c r="R14" i="11" s="1"/>
  <c r="R22" i="11" a="1"/>
  <c r="R22" i="11" s="1"/>
  <c r="R30" i="11" a="1"/>
  <c r="R30" i="11" s="1"/>
  <c r="R38" i="11" a="1"/>
  <c r="R38" i="11" s="1"/>
  <c r="R46" i="11" a="1"/>
  <c r="R46" i="11" s="1"/>
  <c r="R54" i="11" a="1"/>
  <c r="R54" i="11" s="1"/>
  <c r="R62" i="11" a="1"/>
  <c r="R62" i="11" s="1"/>
  <c r="R70" i="11" a="1"/>
  <c r="R70" i="11" s="1"/>
  <c r="R78" i="11" a="1"/>
  <c r="R78" i="11" s="1"/>
  <c r="R86" i="11" a="1"/>
  <c r="R86" i="11" s="1"/>
  <c r="R94" i="11" a="1"/>
  <c r="R94" i="11" s="1"/>
  <c r="R102" i="11" a="1"/>
  <c r="R102" i="11" s="1"/>
  <c r="R110" i="11" a="1"/>
  <c r="R110" i="11" s="1"/>
  <c r="R118" i="11" a="1"/>
  <c r="R118" i="11" s="1"/>
  <c r="R126" i="11" a="1"/>
  <c r="R126" i="11" s="1"/>
  <c r="R134" i="11" a="1"/>
  <c r="R134" i="11" s="1"/>
  <c r="R142" i="11" a="1"/>
  <c r="R142" i="11" s="1"/>
  <c r="R150" i="11" a="1"/>
  <c r="R150" i="11" s="1"/>
  <c r="R158" i="11" a="1"/>
  <c r="R158" i="11" s="1"/>
  <c r="R166" i="11" a="1"/>
  <c r="R166" i="11" s="1"/>
  <c r="R174" i="11" a="1"/>
  <c r="R174" i="11" s="1"/>
  <c r="R182" i="11" a="1"/>
  <c r="R182" i="11" s="1"/>
  <c r="R190" i="11" a="1"/>
  <c r="R190" i="11" s="1"/>
  <c r="R198" i="11" a="1"/>
  <c r="R198" i="11" s="1"/>
  <c r="R206" i="11" a="1"/>
  <c r="R206" i="11" s="1"/>
  <c r="R214" i="11" a="1"/>
  <c r="R214" i="11" s="1"/>
  <c r="R222" i="11" a="1"/>
  <c r="R222" i="11" s="1"/>
  <c r="R230" i="11" a="1"/>
  <c r="R230" i="11" s="1"/>
  <c r="R238" i="11" a="1"/>
  <c r="R238" i="11" s="1"/>
  <c r="R246" i="11" a="1"/>
  <c r="R246" i="11" s="1"/>
  <c r="R254" i="11" a="1"/>
  <c r="R254" i="11" s="1"/>
  <c r="R262" i="11" a="1"/>
  <c r="R262" i="11" s="1"/>
  <c r="R270" i="11" a="1"/>
  <c r="R270" i="11" s="1"/>
  <c r="R278" i="11" a="1"/>
  <c r="R278" i="11" s="1"/>
  <c r="R286" i="11" a="1"/>
  <c r="R286" i="11" s="1"/>
  <c r="R294" i="11" a="1"/>
  <c r="R294" i="11" s="1"/>
  <c r="R302" i="11" a="1"/>
  <c r="R302" i="11" s="1"/>
  <c r="R310" i="11" a="1"/>
  <c r="R310" i="11" s="1"/>
  <c r="R318" i="11" a="1"/>
  <c r="R318" i="11" s="1"/>
  <c r="R326" i="11" a="1"/>
  <c r="R326" i="11" s="1"/>
  <c r="R334" i="11" a="1"/>
  <c r="R334" i="11" s="1"/>
  <c r="R342" i="11" a="1"/>
  <c r="R342" i="11" s="1"/>
  <c r="R350" i="11" a="1"/>
  <c r="R350" i="11" s="1"/>
  <c r="R358" i="11" a="1"/>
  <c r="R358" i="11" s="1"/>
  <c r="R366" i="11" a="1"/>
  <c r="R366" i="11" s="1"/>
  <c r="R374" i="11" a="1"/>
  <c r="R374" i="11" s="1"/>
  <c r="R382" i="11" a="1"/>
  <c r="R382" i="11" s="1"/>
  <c r="R390" i="11" a="1"/>
  <c r="R390" i="11" s="1"/>
  <c r="R398" i="11" a="1"/>
  <c r="R398" i="11" s="1"/>
  <c r="R406" i="11" a="1"/>
  <c r="R406" i="11" s="1"/>
  <c r="R414" i="11" a="1"/>
  <c r="R414" i="11" s="1"/>
  <c r="R422" i="11" a="1"/>
  <c r="R422" i="11" s="1"/>
  <c r="R430" i="11" a="1"/>
  <c r="R430" i="11" s="1"/>
  <c r="R438" i="11" a="1"/>
  <c r="R438" i="11" s="1"/>
  <c r="R446" i="11" a="1"/>
  <c r="R446" i="11" s="1"/>
  <c r="R454" i="11" a="1"/>
  <c r="R454" i="11" s="1"/>
  <c r="R462" i="11" a="1"/>
  <c r="R462" i="11" s="1"/>
  <c r="R470" i="11" a="1"/>
  <c r="R470" i="11" s="1"/>
  <c r="R478" i="11" a="1"/>
  <c r="R478" i="11" s="1"/>
  <c r="R486" i="11" a="1"/>
  <c r="R486" i="11" s="1"/>
  <c r="R494" i="11" a="1"/>
  <c r="R494" i="11" s="1"/>
  <c r="R502" i="11" a="1"/>
  <c r="R502" i="11" s="1"/>
  <c r="R510" i="11" a="1"/>
  <c r="R510" i="11" s="1"/>
  <c r="R518" i="11" a="1"/>
  <c r="R518" i="11" s="1"/>
  <c r="R7" i="11" a="1"/>
  <c r="R7" i="11" s="1"/>
  <c r="R15" i="11" a="1"/>
  <c r="R15" i="11" s="1"/>
  <c r="R23" i="11" a="1"/>
  <c r="R23" i="11" s="1"/>
  <c r="R31" i="11" a="1"/>
  <c r="R31" i="11" s="1"/>
  <c r="R39" i="11" a="1"/>
  <c r="R39" i="11" s="1"/>
  <c r="R47" i="11" a="1"/>
  <c r="R47" i="11" s="1"/>
  <c r="R55" i="11" a="1"/>
  <c r="R55" i="11" s="1"/>
  <c r="R63" i="11" a="1"/>
  <c r="R63" i="11" s="1"/>
  <c r="R71" i="11" a="1"/>
  <c r="R71" i="11" s="1"/>
  <c r="R79" i="11" a="1"/>
  <c r="R79" i="11" s="1"/>
  <c r="R87" i="11" a="1"/>
  <c r="R87" i="11" s="1"/>
  <c r="R95" i="11" a="1"/>
  <c r="R95" i="11" s="1"/>
  <c r="R103" i="11" a="1"/>
  <c r="R103" i="11" s="1"/>
  <c r="R111" i="11" a="1"/>
  <c r="R111" i="11" s="1"/>
  <c r="R119" i="11" a="1"/>
  <c r="R119" i="11" s="1"/>
  <c r="R127" i="11" a="1"/>
  <c r="R127" i="11" s="1"/>
  <c r="R135" i="11" a="1"/>
  <c r="R135" i="11" s="1"/>
  <c r="R143" i="11" a="1"/>
  <c r="R143" i="11" s="1"/>
  <c r="R151" i="11" a="1"/>
  <c r="R151" i="11" s="1"/>
  <c r="R159" i="11" a="1"/>
  <c r="R159" i="11" s="1"/>
  <c r="R167" i="11" a="1"/>
  <c r="R167" i="11" s="1"/>
  <c r="R175" i="11" a="1"/>
  <c r="R175" i="11" s="1"/>
  <c r="R183" i="11" a="1"/>
  <c r="R183" i="11" s="1"/>
  <c r="R191" i="11" a="1"/>
  <c r="R191" i="11" s="1"/>
  <c r="R199" i="11" a="1"/>
  <c r="R199" i="11" s="1"/>
  <c r="R207" i="11" a="1"/>
  <c r="R207" i="11" s="1"/>
  <c r="R215" i="11" a="1"/>
  <c r="R215" i="11" s="1"/>
  <c r="R223" i="11" a="1"/>
  <c r="R223" i="11" s="1"/>
  <c r="R231" i="11" a="1"/>
  <c r="R231" i="11" s="1"/>
  <c r="R239" i="11" a="1"/>
  <c r="R239" i="11" s="1"/>
  <c r="R247" i="11" a="1"/>
  <c r="R247" i="11" s="1"/>
  <c r="R255" i="11" a="1"/>
  <c r="R255" i="11" s="1"/>
  <c r="R263" i="11" a="1"/>
  <c r="R263" i="11" s="1"/>
  <c r="R271" i="11" a="1"/>
  <c r="R271" i="11" s="1"/>
  <c r="R279" i="11" a="1"/>
  <c r="R279" i="11" s="1"/>
  <c r="R287" i="11" a="1"/>
  <c r="R287" i="11" s="1"/>
  <c r="R295" i="11" a="1"/>
  <c r="R295" i="11" s="1"/>
  <c r="R303" i="11" a="1"/>
  <c r="R303" i="11" s="1"/>
  <c r="R311" i="11" a="1"/>
  <c r="R311" i="11" s="1"/>
  <c r="R319" i="11" a="1"/>
  <c r="R319" i="11" s="1"/>
  <c r="R327" i="11" a="1"/>
  <c r="R327" i="11" s="1"/>
  <c r="R335" i="11" a="1"/>
  <c r="R335" i="11" s="1"/>
  <c r="R343" i="11" a="1"/>
  <c r="R343" i="11" s="1"/>
  <c r="R351" i="11" a="1"/>
  <c r="R351" i="11" s="1"/>
  <c r="R359" i="11" a="1"/>
  <c r="R359" i="11" s="1"/>
  <c r="R367" i="11" a="1"/>
  <c r="R367" i="11" s="1"/>
  <c r="R375" i="11" a="1"/>
  <c r="R375" i="11" s="1"/>
  <c r="R383" i="11" a="1"/>
  <c r="R383" i="11" s="1"/>
  <c r="R391" i="11" a="1"/>
  <c r="R391" i="11" s="1"/>
  <c r="R399" i="11" a="1"/>
  <c r="R399" i="11" s="1"/>
  <c r="R407" i="11" a="1"/>
  <c r="R407" i="11" s="1"/>
  <c r="R415" i="11" a="1"/>
  <c r="R415" i="11" s="1"/>
  <c r="R423" i="11" a="1"/>
  <c r="R423" i="11" s="1"/>
  <c r="R431" i="11" a="1"/>
  <c r="R431" i="11" s="1"/>
  <c r="R439" i="11" a="1"/>
  <c r="R439" i="11" s="1"/>
  <c r="R447" i="11" a="1"/>
  <c r="R447" i="11" s="1"/>
  <c r="R455" i="11" a="1"/>
  <c r="R455" i="11" s="1"/>
  <c r="R463" i="11" a="1"/>
  <c r="R463" i="11" s="1"/>
  <c r="R471" i="11" a="1"/>
  <c r="R471" i="11" s="1"/>
  <c r="R479" i="11" a="1"/>
  <c r="R479" i="11" s="1"/>
  <c r="R487" i="11" a="1"/>
  <c r="R487" i="11" s="1"/>
  <c r="R495" i="11" a="1"/>
  <c r="R495" i="11" s="1"/>
  <c r="R503" i="11" a="1"/>
  <c r="R503" i="11" s="1"/>
  <c r="R511" i="11" a="1"/>
  <c r="R511" i="11" s="1"/>
  <c r="R519" i="11" a="1"/>
  <c r="R519" i="11" s="1"/>
  <c r="R527" i="11" a="1"/>
  <c r="R527" i="11" s="1"/>
  <c r="R535" i="11" a="1"/>
  <c r="R535" i="11" s="1"/>
  <c r="R543" i="11" a="1"/>
  <c r="R543" i="11" s="1"/>
  <c r="R551" i="11" a="1"/>
  <c r="R551" i="11" s="1"/>
  <c r="R559" i="11" a="1"/>
  <c r="R559" i="11" s="1"/>
  <c r="R567" i="11" a="1"/>
  <c r="R567" i="11" s="1"/>
  <c r="R575" i="11" a="1"/>
  <c r="R575" i="11" s="1"/>
  <c r="R583" i="11" a="1"/>
  <c r="R583" i="11" s="1"/>
  <c r="R591" i="11" a="1"/>
  <c r="R591" i="11" s="1"/>
  <c r="R599" i="11" a="1"/>
  <c r="R599" i="11" s="1"/>
  <c r="R607" i="11" a="1"/>
  <c r="R607" i="11" s="1"/>
  <c r="R615" i="11" a="1"/>
  <c r="R615" i="11" s="1"/>
  <c r="R623" i="11" a="1"/>
  <c r="R623" i="11" s="1"/>
  <c r="R631" i="11" a="1"/>
  <c r="R631" i="11" s="1"/>
  <c r="R639" i="11" a="1"/>
  <c r="R639" i="11" s="1"/>
  <c r="R647" i="11" a="1"/>
  <c r="R647" i="11" s="1"/>
  <c r="R655" i="11" a="1"/>
  <c r="R655" i="11" s="1"/>
  <c r="R663" i="11" a="1"/>
  <c r="R663" i="11" s="1"/>
  <c r="R671" i="11" a="1"/>
  <c r="R671" i="11" s="1"/>
  <c r="R679" i="11" a="1"/>
  <c r="R679" i="11" s="1"/>
  <c r="R48" i="11" a="1"/>
  <c r="R48" i="11" s="1"/>
  <c r="R112" i="11" a="1"/>
  <c r="R112" i="11" s="1"/>
  <c r="R176" i="11" a="1"/>
  <c r="R176" i="11" s="1"/>
  <c r="R240" i="11" a="1"/>
  <c r="R240" i="11" s="1"/>
  <c r="R304" i="11" a="1"/>
  <c r="R304" i="11" s="1"/>
  <c r="R362" i="11" a="1"/>
  <c r="R362" i="11" s="1"/>
  <c r="R394" i="11" a="1"/>
  <c r="R394" i="11" s="1"/>
  <c r="R426" i="11" a="1"/>
  <c r="R426" i="11" s="1"/>
  <c r="R458" i="11" a="1"/>
  <c r="R458" i="11" s="1"/>
  <c r="R490" i="11" a="1"/>
  <c r="R490" i="11" s="1"/>
  <c r="R522" i="11" a="1"/>
  <c r="R522" i="11" s="1"/>
  <c r="R544" i="11" a="1"/>
  <c r="R544" i="11" s="1"/>
  <c r="R566" i="11" a="1"/>
  <c r="R566" i="11" s="1"/>
  <c r="R582" i="11" a="1"/>
  <c r="R582" i="11" s="1"/>
  <c r="R598" i="11" a="1"/>
  <c r="R598" i="11" s="1"/>
  <c r="R614" i="11" a="1"/>
  <c r="R614" i="11" s="1"/>
  <c r="R630" i="11" a="1"/>
  <c r="R630" i="11" s="1"/>
  <c r="R646" i="11" a="1"/>
  <c r="R646" i="11" s="1"/>
  <c r="R662" i="11" a="1"/>
  <c r="R662" i="11" s="1"/>
  <c r="R678" i="11" a="1"/>
  <c r="R678" i="11" s="1"/>
  <c r="R689" i="11" a="1"/>
  <c r="R689" i="11" s="1"/>
  <c r="R697" i="11" a="1"/>
  <c r="R697" i="11" s="1"/>
  <c r="R705" i="11" a="1"/>
  <c r="R705" i="11" s="1"/>
  <c r="R713" i="11" a="1"/>
  <c r="R713" i="11" s="1"/>
  <c r="R721" i="11" a="1"/>
  <c r="R721" i="11" s="1"/>
  <c r="R729" i="11" a="1"/>
  <c r="R729" i="11" s="1"/>
  <c r="R737" i="11" a="1"/>
  <c r="R737" i="11" s="1"/>
  <c r="R745" i="11" a="1"/>
  <c r="R745" i="11" s="1"/>
  <c r="R753" i="11" a="1"/>
  <c r="R753" i="11" s="1"/>
  <c r="R761" i="11" a="1"/>
  <c r="R761" i="11" s="1"/>
  <c r="R769" i="11" a="1"/>
  <c r="R769" i="11" s="1"/>
  <c r="R777" i="11" a="1"/>
  <c r="R777" i="11" s="1"/>
  <c r="R785" i="11" a="1"/>
  <c r="R785" i="11" s="1"/>
  <c r="R793" i="11" a="1"/>
  <c r="R793" i="11" s="1"/>
  <c r="R801" i="11" a="1"/>
  <c r="R801" i="11" s="1"/>
  <c r="R809" i="11" a="1"/>
  <c r="R809" i="11" s="1"/>
  <c r="R817" i="11" a="1"/>
  <c r="R817" i="11" s="1"/>
  <c r="R825" i="11" a="1"/>
  <c r="R825" i="11" s="1"/>
  <c r="R833" i="11" a="1"/>
  <c r="R833" i="11" s="1"/>
  <c r="R841" i="11" a="1"/>
  <c r="R841" i="11" s="1"/>
  <c r="R849" i="11" a="1"/>
  <c r="R849" i="11" s="1"/>
  <c r="R857" i="11" a="1"/>
  <c r="R857" i="11" s="1"/>
  <c r="R865" i="11" a="1"/>
  <c r="R865" i="11" s="1"/>
  <c r="R873" i="11" a="1"/>
  <c r="R873" i="11" s="1"/>
  <c r="R881" i="11" a="1"/>
  <c r="R881" i="11" s="1"/>
  <c r="R889" i="11" a="1"/>
  <c r="R889" i="11" s="1"/>
  <c r="R897" i="11" a="1"/>
  <c r="R897" i="11" s="1"/>
  <c r="R905" i="11" a="1"/>
  <c r="R905" i="11" s="1"/>
  <c r="R913" i="11" a="1"/>
  <c r="R913" i="11" s="1"/>
  <c r="R921" i="11" a="1"/>
  <c r="R921" i="11" s="1"/>
  <c r="R929" i="11" a="1"/>
  <c r="R929" i="11" s="1"/>
  <c r="R937" i="11" a="1"/>
  <c r="R937" i="11" s="1"/>
  <c r="R945" i="11" a="1"/>
  <c r="R945" i="11" s="1"/>
  <c r="R953" i="11" a="1"/>
  <c r="R953" i="11" s="1"/>
  <c r="R961" i="11" a="1"/>
  <c r="R961" i="11" s="1"/>
  <c r="R969" i="11" a="1"/>
  <c r="R969" i="11" s="1"/>
  <c r="R977" i="11" a="1"/>
  <c r="R977" i="11" s="1"/>
  <c r="R985" i="11" a="1"/>
  <c r="R985" i="11" s="1"/>
  <c r="R993" i="11" a="1"/>
  <c r="R993" i="11" s="1"/>
  <c r="R1001" i="11" a="1"/>
  <c r="R1001" i="11" s="1"/>
  <c r="R1009" i="11" a="1"/>
  <c r="R1009" i="11" s="1"/>
  <c r="R1017" i="11" a="1"/>
  <c r="R1017" i="11" s="1"/>
  <c r="R1025" i="11" a="1"/>
  <c r="R1025" i="11" s="1"/>
  <c r="R1033" i="11" a="1"/>
  <c r="R1033" i="11" s="1"/>
  <c r="R1041" i="11" a="1"/>
  <c r="R1041" i="11" s="1"/>
  <c r="R1049" i="11" a="1"/>
  <c r="R1049" i="11" s="1"/>
  <c r="R1057" i="11" a="1"/>
  <c r="R1057" i="11" s="1"/>
  <c r="R1065" i="11" a="1"/>
  <c r="R1065" i="11" s="1"/>
  <c r="R1073" i="11" a="1"/>
  <c r="R1073" i="11" s="1"/>
  <c r="R1081" i="11" a="1"/>
  <c r="R1081" i="11" s="1"/>
  <c r="R1089" i="11" a="1"/>
  <c r="R1089" i="11" s="1"/>
  <c r="R1097" i="11" a="1"/>
  <c r="R1097" i="11" s="1"/>
  <c r="R1105" i="11" a="1"/>
  <c r="R1105" i="11" s="1"/>
  <c r="R1113" i="11" a="1"/>
  <c r="R1113" i="11" s="1"/>
  <c r="R1121" i="11" a="1"/>
  <c r="R1121" i="11" s="1"/>
  <c r="R1129" i="11" a="1"/>
  <c r="R1129" i="11" s="1"/>
  <c r="R1137" i="11" a="1"/>
  <c r="R1137" i="11" s="1"/>
  <c r="R1145" i="11" a="1"/>
  <c r="R1145" i="11" s="1"/>
  <c r="R1153" i="11" a="1"/>
  <c r="R1153" i="11" s="1"/>
  <c r="R1161" i="11" a="1"/>
  <c r="R1161" i="11" s="1"/>
  <c r="R1169" i="11" a="1"/>
  <c r="R1169" i="11" s="1"/>
  <c r="R1177" i="11" a="1"/>
  <c r="R1177" i="11" s="1"/>
  <c r="R1185" i="11" a="1"/>
  <c r="R1185" i="11" s="1"/>
  <c r="R1193" i="11" a="1"/>
  <c r="R1193" i="11" s="1"/>
  <c r="R1201" i="11" a="1"/>
  <c r="R1201" i="11" s="1"/>
  <c r="R56" i="11" a="1"/>
  <c r="R56" i="11" s="1"/>
  <c r="R120" i="11" a="1"/>
  <c r="R120" i="11" s="1"/>
  <c r="R184" i="11" a="1"/>
  <c r="R184" i="11" s="1"/>
  <c r="R248" i="11" a="1"/>
  <c r="R248" i="11" s="1"/>
  <c r="R312" i="11" a="1"/>
  <c r="R312" i="11" s="1"/>
  <c r="R368" i="11" a="1"/>
  <c r="R368" i="11" s="1"/>
  <c r="R400" i="11" a="1"/>
  <c r="R400" i="11" s="1"/>
  <c r="R432" i="11" a="1"/>
  <c r="R432" i="11" s="1"/>
  <c r="R464" i="11" a="1"/>
  <c r="R464" i="11" s="1"/>
  <c r="R496" i="11" a="1"/>
  <c r="R496" i="11" s="1"/>
  <c r="R526" i="11" a="1"/>
  <c r="R526" i="11" s="1"/>
  <c r="R546" i="11" a="1"/>
  <c r="R546" i="11" s="1"/>
  <c r="R568" i="11" a="1"/>
  <c r="R568" i="11" s="1"/>
  <c r="R584" i="11" a="1"/>
  <c r="R584" i="11" s="1"/>
  <c r="R600" i="11" a="1"/>
  <c r="R600" i="11" s="1"/>
  <c r="R616" i="11" a="1"/>
  <c r="R616" i="11" s="1"/>
  <c r="R632" i="11" a="1"/>
  <c r="R632" i="11" s="1"/>
  <c r="R648" i="11" a="1"/>
  <c r="R648" i="11" s="1"/>
  <c r="R664" i="11" a="1"/>
  <c r="R664" i="11" s="1"/>
  <c r="R680" i="11" a="1"/>
  <c r="R680" i="11" s="1"/>
  <c r="R690" i="11" a="1"/>
  <c r="R690" i="11" s="1"/>
  <c r="R698" i="11" a="1"/>
  <c r="R698" i="11" s="1"/>
  <c r="R706" i="11" a="1"/>
  <c r="R706" i="11" s="1"/>
  <c r="R714" i="11" a="1"/>
  <c r="R714" i="11" s="1"/>
  <c r="R722" i="11" a="1"/>
  <c r="R722" i="11" s="1"/>
  <c r="R730" i="11" a="1"/>
  <c r="R730" i="11" s="1"/>
  <c r="R738" i="11" a="1"/>
  <c r="R738" i="11" s="1"/>
  <c r="R746" i="11" a="1"/>
  <c r="R746" i="11" s="1"/>
  <c r="R754" i="11" a="1"/>
  <c r="R754" i="11" s="1"/>
  <c r="R762" i="11" a="1"/>
  <c r="R762" i="11" s="1"/>
  <c r="R770" i="11" a="1"/>
  <c r="R770" i="11" s="1"/>
  <c r="R778" i="11" a="1"/>
  <c r="R778" i="11" s="1"/>
  <c r="R786" i="11" a="1"/>
  <c r="R786" i="11" s="1"/>
  <c r="R794" i="11" a="1"/>
  <c r="R794" i="11" s="1"/>
  <c r="R802" i="11" a="1"/>
  <c r="R802" i="11" s="1"/>
  <c r="R810" i="11" a="1"/>
  <c r="R810" i="11" s="1"/>
  <c r="R818" i="11" a="1"/>
  <c r="R818" i="11" s="1"/>
  <c r="R826" i="11" a="1"/>
  <c r="R826" i="11" s="1"/>
  <c r="R834" i="11" a="1"/>
  <c r="R834" i="11" s="1"/>
  <c r="R842" i="11" a="1"/>
  <c r="R842" i="11" s="1"/>
  <c r="R850" i="11" a="1"/>
  <c r="R850" i="11" s="1"/>
  <c r="R858" i="11" a="1"/>
  <c r="R858" i="11" s="1"/>
  <c r="R866" i="11" a="1"/>
  <c r="R866" i="11" s="1"/>
  <c r="R874" i="11" a="1"/>
  <c r="R874" i="11" s="1"/>
  <c r="R882" i="11" a="1"/>
  <c r="R882" i="11" s="1"/>
  <c r="R890" i="11" a="1"/>
  <c r="R890" i="11" s="1"/>
  <c r="R898" i="11" a="1"/>
  <c r="R898" i="11" s="1"/>
  <c r="R906" i="11" a="1"/>
  <c r="R906" i="11" s="1"/>
  <c r="R914" i="11" a="1"/>
  <c r="R914" i="11" s="1"/>
  <c r="R922" i="11" a="1"/>
  <c r="R922" i="11" s="1"/>
  <c r="R930" i="11" a="1"/>
  <c r="R930" i="11" s="1"/>
  <c r="R938" i="11" a="1"/>
  <c r="R938" i="11" s="1"/>
  <c r="R946" i="11" a="1"/>
  <c r="R946" i="11" s="1"/>
  <c r="R954" i="11" a="1"/>
  <c r="R954" i="11" s="1"/>
  <c r="R962" i="11" a="1"/>
  <c r="R962" i="11" s="1"/>
  <c r="R970" i="11" a="1"/>
  <c r="R970" i="11" s="1"/>
  <c r="R978" i="11" a="1"/>
  <c r="R978" i="11" s="1"/>
  <c r="R986" i="11" a="1"/>
  <c r="R986" i="11" s="1"/>
  <c r="R994" i="11" a="1"/>
  <c r="R994" i="11" s="1"/>
  <c r="R1002" i="11" a="1"/>
  <c r="R1002" i="11" s="1"/>
  <c r="R1010" i="11" a="1"/>
  <c r="R1010" i="11" s="1"/>
  <c r="R1018" i="11" a="1"/>
  <c r="R1018" i="11" s="1"/>
  <c r="R1026" i="11" a="1"/>
  <c r="R1026" i="11" s="1"/>
  <c r="R1034" i="11" a="1"/>
  <c r="R1034" i="11" s="1"/>
  <c r="R1042" i="11" a="1"/>
  <c r="R1042" i="11" s="1"/>
  <c r="R1050" i="11" a="1"/>
  <c r="R1050" i="11" s="1"/>
  <c r="R1058" i="11" a="1"/>
  <c r="R1058" i="11" s="1"/>
  <c r="R1066" i="11" a="1"/>
  <c r="R1066" i="11" s="1"/>
  <c r="R1074" i="11" a="1"/>
  <c r="R1074" i="11" s="1"/>
  <c r="R1082" i="11" a="1"/>
  <c r="R1082" i="11" s="1"/>
  <c r="R1090" i="11" a="1"/>
  <c r="R1090" i="11" s="1"/>
  <c r="R1098" i="11" a="1"/>
  <c r="R1098" i="11" s="1"/>
  <c r="R1106" i="11" a="1"/>
  <c r="R1106" i="11" s="1"/>
  <c r="R1114" i="11" a="1"/>
  <c r="R1114" i="11" s="1"/>
  <c r="R64" i="11" a="1"/>
  <c r="R64" i="11" s="1"/>
  <c r="R128" i="11" a="1"/>
  <c r="R128" i="11" s="1"/>
  <c r="R192" i="11" a="1"/>
  <c r="R192" i="11" s="1"/>
  <c r="R256" i="11" a="1"/>
  <c r="R256" i="11" s="1"/>
  <c r="R320" i="11" a="1"/>
  <c r="R320" i="11" s="1"/>
  <c r="R370" i="11" a="1"/>
  <c r="R370" i="11" s="1"/>
  <c r="R402" i="11" a="1"/>
  <c r="R402" i="11" s="1"/>
  <c r="R434" i="11" a="1"/>
  <c r="R434" i="11" s="1"/>
  <c r="R466" i="11" a="1"/>
  <c r="R466" i="11" s="1"/>
  <c r="R498" i="11" a="1"/>
  <c r="R498" i="11" s="1"/>
  <c r="R528" i="11" a="1"/>
  <c r="R528" i="11" s="1"/>
  <c r="R550" i="11" a="1"/>
  <c r="R550" i="11" s="1"/>
  <c r="R570" i="11" a="1"/>
  <c r="R570" i="11" s="1"/>
  <c r="R586" i="11" a="1"/>
  <c r="R586" i="11" s="1"/>
  <c r="R602" i="11" a="1"/>
  <c r="R602" i="11" s="1"/>
  <c r="R618" i="11" a="1"/>
  <c r="R618" i="11" s="1"/>
  <c r="R634" i="11" a="1"/>
  <c r="R634" i="11" s="1"/>
  <c r="R650" i="11" a="1"/>
  <c r="R650" i="11" s="1"/>
  <c r="R666" i="11" a="1"/>
  <c r="R666" i="11" s="1"/>
  <c r="R682" i="11" a="1"/>
  <c r="R682" i="11" s="1"/>
  <c r="R691" i="11" a="1"/>
  <c r="R691" i="11" s="1"/>
  <c r="R699" i="11" a="1"/>
  <c r="R699" i="11" s="1"/>
  <c r="R707" i="11" a="1"/>
  <c r="R707" i="11" s="1"/>
  <c r="R715" i="11" a="1"/>
  <c r="R715" i="11" s="1"/>
  <c r="R723" i="11" a="1"/>
  <c r="R723" i="11" s="1"/>
  <c r="R731" i="11" a="1"/>
  <c r="R731" i="11" s="1"/>
  <c r="R739" i="11" a="1"/>
  <c r="R739" i="11" s="1"/>
  <c r="R747" i="11" a="1"/>
  <c r="R747" i="11" s="1"/>
  <c r="R755" i="11" a="1"/>
  <c r="R755" i="11" s="1"/>
  <c r="R763" i="11" a="1"/>
  <c r="R763" i="11" s="1"/>
  <c r="R771" i="11" a="1"/>
  <c r="R771" i="11" s="1"/>
  <c r="R779" i="11" a="1"/>
  <c r="R779" i="11" s="1"/>
  <c r="R787" i="11" a="1"/>
  <c r="R787" i="11" s="1"/>
  <c r="R795" i="11" a="1"/>
  <c r="R795" i="11" s="1"/>
  <c r="R803" i="11" a="1"/>
  <c r="R803" i="11" s="1"/>
  <c r="R811" i="11" a="1"/>
  <c r="R811" i="11" s="1"/>
  <c r="R819" i="11" a="1"/>
  <c r="R819" i="11" s="1"/>
  <c r="R827" i="11" a="1"/>
  <c r="R827" i="11" s="1"/>
  <c r="R835" i="11" a="1"/>
  <c r="R835" i="11" s="1"/>
  <c r="R843" i="11" a="1"/>
  <c r="R843" i="11" s="1"/>
  <c r="R851" i="11" a="1"/>
  <c r="R851" i="11" s="1"/>
  <c r="R859" i="11" a="1"/>
  <c r="R859" i="11" s="1"/>
  <c r="R867" i="11" a="1"/>
  <c r="R867" i="11" s="1"/>
  <c r="R875" i="11" a="1"/>
  <c r="R875" i="11" s="1"/>
  <c r="R883" i="11" a="1"/>
  <c r="R883" i="11" s="1"/>
  <c r="R891" i="11" a="1"/>
  <c r="R891" i="11" s="1"/>
  <c r="R899" i="11" a="1"/>
  <c r="R899" i="11" s="1"/>
  <c r="R907" i="11" a="1"/>
  <c r="R907" i="11" s="1"/>
  <c r="R915" i="11" a="1"/>
  <c r="R915" i="11" s="1"/>
  <c r="R923" i="11" a="1"/>
  <c r="R923" i="11" s="1"/>
  <c r="R931" i="11" a="1"/>
  <c r="R931" i="11" s="1"/>
  <c r="R939" i="11" a="1"/>
  <c r="R939" i="11" s="1"/>
  <c r="R947" i="11" a="1"/>
  <c r="R947" i="11" s="1"/>
  <c r="R955" i="11" a="1"/>
  <c r="R955" i="11" s="1"/>
  <c r="R963" i="11" a="1"/>
  <c r="R963" i="11" s="1"/>
  <c r="R971" i="11" a="1"/>
  <c r="R971" i="11" s="1"/>
  <c r="R979" i="11" a="1"/>
  <c r="R979" i="11" s="1"/>
  <c r="R987" i="11" a="1"/>
  <c r="R987" i="11" s="1"/>
  <c r="R995" i="11" a="1"/>
  <c r="R995" i="11" s="1"/>
  <c r="R1003" i="11" a="1"/>
  <c r="R1003" i="11" s="1"/>
  <c r="R1011" i="11" a="1"/>
  <c r="R1011" i="11" s="1"/>
  <c r="R1019" i="11" a="1"/>
  <c r="R1019" i="11" s="1"/>
  <c r="R1027" i="11" a="1"/>
  <c r="R1027" i="11" s="1"/>
  <c r="R1035" i="11" a="1"/>
  <c r="R1035" i="11" s="1"/>
  <c r="R1043" i="11" a="1"/>
  <c r="R1043" i="11" s="1"/>
  <c r="R1051" i="11" a="1"/>
  <c r="R1051" i="11" s="1"/>
  <c r="R1059" i="11" a="1"/>
  <c r="R1059" i="11" s="1"/>
  <c r="R1067" i="11" a="1"/>
  <c r="R1067" i="11" s="1"/>
  <c r="R1075" i="11" a="1"/>
  <c r="R1075" i="11" s="1"/>
  <c r="R1083" i="11" a="1"/>
  <c r="R1083" i="11" s="1"/>
  <c r="R1091" i="11" a="1"/>
  <c r="R1091" i="11" s="1"/>
  <c r="R1099" i="11" a="1"/>
  <c r="R1099" i="11" s="1"/>
  <c r="R1107" i="11" a="1"/>
  <c r="R1107" i="11" s="1"/>
  <c r="R1115" i="11" a="1"/>
  <c r="R1115" i="11" s="1"/>
  <c r="R1123" i="11" a="1"/>
  <c r="R1123" i="11" s="1"/>
  <c r="R1131" i="11" a="1"/>
  <c r="R1131" i="11" s="1"/>
  <c r="R1139" i="11" a="1"/>
  <c r="R1139" i="11" s="1"/>
  <c r="R1147" i="11" a="1"/>
  <c r="R1147" i="11" s="1"/>
  <c r="R1155" i="11" a="1"/>
  <c r="R1155" i="11" s="1"/>
  <c r="R1163" i="11" a="1"/>
  <c r="R1163" i="11" s="1"/>
  <c r="R1171" i="11" a="1"/>
  <c r="R1171" i="11" s="1"/>
  <c r="R1179" i="11" a="1"/>
  <c r="R1179" i="11" s="1"/>
  <c r="R1187" i="11" a="1"/>
  <c r="R1187" i="11" s="1"/>
  <c r="R8" i="11" a="1"/>
  <c r="R8" i="11" s="1"/>
  <c r="R72" i="11" a="1"/>
  <c r="R72" i="11" s="1"/>
  <c r="R136" i="11" a="1"/>
  <c r="R136" i="11" s="1"/>
  <c r="R200" i="11" a="1"/>
  <c r="R200" i="11" s="1"/>
  <c r="R264" i="11" a="1"/>
  <c r="R264" i="11" s="1"/>
  <c r="R328" i="11" a="1"/>
  <c r="R328" i="11" s="1"/>
  <c r="R376" i="11" a="1"/>
  <c r="R376" i="11" s="1"/>
  <c r="R408" i="11" a="1"/>
  <c r="R408" i="11" s="1"/>
  <c r="R440" i="11" a="1"/>
  <c r="R440" i="11" s="1"/>
  <c r="R472" i="11" a="1"/>
  <c r="R472" i="11" s="1"/>
  <c r="R504" i="11" a="1"/>
  <c r="R504" i="11" s="1"/>
  <c r="R530" i="11" a="1"/>
  <c r="R530" i="11" s="1"/>
  <c r="R552" i="11" a="1"/>
  <c r="R552" i="11" s="1"/>
  <c r="R572" i="11" a="1"/>
  <c r="R572" i="11" s="1"/>
  <c r="R588" i="11" a="1"/>
  <c r="R588" i="11" s="1"/>
  <c r="R604" i="11" a="1"/>
  <c r="R604" i="11" s="1"/>
  <c r="R620" i="11" a="1"/>
  <c r="R620" i="11" s="1"/>
  <c r="R636" i="11" a="1"/>
  <c r="R636" i="11" s="1"/>
  <c r="R652" i="11" a="1"/>
  <c r="R652" i="11" s="1"/>
  <c r="R668" i="11" a="1"/>
  <c r="R668" i="11" s="1"/>
  <c r="R684" i="11" a="1"/>
  <c r="R684" i="11" s="1"/>
  <c r="R692" i="11" a="1"/>
  <c r="R692" i="11" s="1"/>
  <c r="R700" i="11" a="1"/>
  <c r="R700" i="11" s="1"/>
  <c r="R708" i="11" a="1"/>
  <c r="R708" i="11" s="1"/>
  <c r="R716" i="11" a="1"/>
  <c r="R716" i="11" s="1"/>
  <c r="R724" i="11" a="1"/>
  <c r="R724" i="11" s="1"/>
  <c r="R732" i="11" a="1"/>
  <c r="R732" i="11" s="1"/>
  <c r="R740" i="11" a="1"/>
  <c r="R740" i="11" s="1"/>
  <c r="R748" i="11" a="1"/>
  <c r="R748" i="11" s="1"/>
  <c r="R756" i="11" a="1"/>
  <c r="R756" i="11" s="1"/>
  <c r="R764" i="11" a="1"/>
  <c r="R764" i="11" s="1"/>
  <c r="R772" i="11" a="1"/>
  <c r="R772" i="11" s="1"/>
  <c r="R780" i="11" a="1"/>
  <c r="R780" i="11" s="1"/>
  <c r="R788" i="11" a="1"/>
  <c r="R788" i="11" s="1"/>
  <c r="R796" i="11" a="1"/>
  <c r="R796" i="11" s="1"/>
  <c r="R804" i="11" a="1"/>
  <c r="R804" i="11" s="1"/>
  <c r="R812" i="11" a="1"/>
  <c r="R812" i="11" s="1"/>
  <c r="R820" i="11" a="1"/>
  <c r="R820" i="11" s="1"/>
  <c r="R828" i="11" a="1"/>
  <c r="R828" i="11" s="1"/>
  <c r="R836" i="11" a="1"/>
  <c r="R836" i="11" s="1"/>
  <c r="R844" i="11" a="1"/>
  <c r="R844" i="11" s="1"/>
  <c r="R852" i="11" a="1"/>
  <c r="R852" i="11" s="1"/>
  <c r="R860" i="11" a="1"/>
  <c r="R860" i="11" s="1"/>
  <c r="R868" i="11" a="1"/>
  <c r="R868" i="11" s="1"/>
  <c r="R876" i="11" a="1"/>
  <c r="R876" i="11" s="1"/>
  <c r="R884" i="11" a="1"/>
  <c r="R884" i="11" s="1"/>
  <c r="R892" i="11" a="1"/>
  <c r="R892" i="11" s="1"/>
  <c r="R900" i="11" a="1"/>
  <c r="R900" i="11" s="1"/>
  <c r="R908" i="11" a="1"/>
  <c r="R908" i="11" s="1"/>
  <c r="R916" i="11" a="1"/>
  <c r="R916" i="11" s="1"/>
  <c r="R924" i="11" a="1"/>
  <c r="R924" i="11" s="1"/>
  <c r="R932" i="11" a="1"/>
  <c r="R932" i="11" s="1"/>
  <c r="R940" i="11" a="1"/>
  <c r="R940" i="11" s="1"/>
  <c r="R948" i="11" a="1"/>
  <c r="R948" i="11" s="1"/>
  <c r="R956" i="11" a="1"/>
  <c r="R956" i="11" s="1"/>
  <c r="R964" i="11" a="1"/>
  <c r="R964" i="11" s="1"/>
  <c r="R972" i="11" a="1"/>
  <c r="R972" i="11" s="1"/>
  <c r="R980" i="11" a="1"/>
  <c r="R980" i="11" s="1"/>
  <c r="R988" i="11" a="1"/>
  <c r="R988" i="11" s="1"/>
  <c r="R996" i="11" a="1"/>
  <c r="R996" i="11" s="1"/>
  <c r="R1004" i="11" a="1"/>
  <c r="R1004" i="11" s="1"/>
  <c r="R1012" i="11" a="1"/>
  <c r="R1012" i="11" s="1"/>
  <c r="R1020" i="11" a="1"/>
  <c r="R1020" i="11" s="1"/>
  <c r="R1028" i="11" a="1"/>
  <c r="R1028" i="11" s="1"/>
  <c r="R1036" i="11" a="1"/>
  <c r="R1036" i="11" s="1"/>
  <c r="R1044" i="11" a="1"/>
  <c r="R1044" i="11" s="1"/>
  <c r="R1052" i="11" a="1"/>
  <c r="R1052" i="11" s="1"/>
  <c r="R1060" i="11" a="1"/>
  <c r="R1060" i="11" s="1"/>
  <c r="R1068" i="11" a="1"/>
  <c r="R1068" i="11" s="1"/>
  <c r="R1076" i="11" a="1"/>
  <c r="R1076" i="11" s="1"/>
  <c r="R1084" i="11" a="1"/>
  <c r="R1084" i="11" s="1"/>
  <c r="R1092" i="11" a="1"/>
  <c r="R1092" i="11" s="1"/>
  <c r="R1100" i="11" a="1"/>
  <c r="R1100" i="11" s="1"/>
  <c r="R1108" i="11" a="1"/>
  <c r="R1108" i="11" s="1"/>
  <c r="R1116" i="11" a="1"/>
  <c r="R1116" i="11" s="1"/>
  <c r="R16" i="11" a="1"/>
  <c r="R16" i="11" s="1"/>
  <c r="R80" i="11" a="1"/>
  <c r="R80" i="11" s="1"/>
  <c r="R144" i="11" a="1"/>
  <c r="R144" i="11" s="1"/>
  <c r="R208" i="11" a="1"/>
  <c r="R208" i="11" s="1"/>
  <c r="R272" i="11" a="1"/>
  <c r="R272" i="11" s="1"/>
  <c r="R336" i="11" a="1"/>
  <c r="R336" i="11" s="1"/>
  <c r="R378" i="11" a="1"/>
  <c r="R378" i="11" s="1"/>
  <c r="R410" i="11" a="1"/>
  <c r="R410" i="11" s="1"/>
  <c r="R442" i="11" a="1"/>
  <c r="R442" i="11" s="1"/>
  <c r="R474" i="11" a="1"/>
  <c r="R474" i="11" s="1"/>
  <c r="R506" i="11" a="1"/>
  <c r="R506" i="11" s="1"/>
  <c r="R534" i="11" a="1"/>
  <c r="R534" i="11" s="1"/>
  <c r="R554" i="11" a="1"/>
  <c r="R554" i="11" s="1"/>
  <c r="R574" i="11" a="1"/>
  <c r="R574" i="11" s="1"/>
  <c r="R590" i="11" a="1"/>
  <c r="R590" i="11" s="1"/>
  <c r="R606" i="11" a="1"/>
  <c r="R606" i="11" s="1"/>
  <c r="R622" i="11" a="1"/>
  <c r="R622" i="11" s="1"/>
  <c r="R638" i="11" a="1"/>
  <c r="R638" i="11" s="1"/>
  <c r="R654" i="11" a="1"/>
  <c r="R654" i="11" s="1"/>
  <c r="R670" i="11" a="1"/>
  <c r="R670" i="11" s="1"/>
  <c r="R685" i="11" a="1"/>
  <c r="R685" i="11" s="1"/>
  <c r="R693" i="11" a="1"/>
  <c r="R693" i="11" s="1"/>
  <c r="R701" i="11" a="1"/>
  <c r="R701" i="11" s="1"/>
  <c r="R709" i="11" a="1"/>
  <c r="R709" i="11" s="1"/>
  <c r="R717" i="11" a="1"/>
  <c r="R717" i="11" s="1"/>
  <c r="R725" i="11" a="1"/>
  <c r="R725" i="11" s="1"/>
  <c r="R733" i="11" a="1"/>
  <c r="R733" i="11" s="1"/>
  <c r="R741" i="11" a="1"/>
  <c r="R741" i="11" s="1"/>
  <c r="R749" i="11" a="1"/>
  <c r="R749" i="11" s="1"/>
  <c r="R757" i="11" a="1"/>
  <c r="R757" i="11" s="1"/>
  <c r="R765" i="11" a="1"/>
  <c r="R765" i="11" s="1"/>
  <c r="R773" i="11" a="1"/>
  <c r="R773" i="11" s="1"/>
  <c r="R781" i="11" a="1"/>
  <c r="R781" i="11" s="1"/>
  <c r="R789" i="11" a="1"/>
  <c r="R789" i="11" s="1"/>
  <c r="R797" i="11" a="1"/>
  <c r="R797" i="11" s="1"/>
  <c r="R805" i="11" a="1"/>
  <c r="R805" i="11" s="1"/>
  <c r="R813" i="11" a="1"/>
  <c r="R813" i="11" s="1"/>
  <c r="R821" i="11" a="1"/>
  <c r="R821" i="11" s="1"/>
  <c r="R829" i="11" a="1"/>
  <c r="R829" i="11" s="1"/>
  <c r="R837" i="11" a="1"/>
  <c r="R837" i="11" s="1"/>
  <c r="R845" i="11" a="1"/>
  <c r="R845" i="11" s="1"/>
  <c r="R853" i="11" a="1"/>
  <c r="R853" i="11" s="1"/>
  <c r="R24" i="11" a="1"/>
  <c r="R24" i="11" s="1"/>
  <c r="R88" i="11" a="1"/>
  <c r="R88" i="11" s="1"/>
  <c r="R152" i="11" a="1"/>
  <c r="R152" i="11" s="1"/>
  <c r="R216" i="11" a="1"/>
  <c r="R216" i="11" s="1"/>
  <c r="R280" i="11" a="1"/>
  <c r="R280" i="11" s="1"/>
  <c r="R344" i="11" a="1"/>
  <c r="R344" i="11" s="1"/>
  <c r="R384" i="11" a="1"/>
  <c r="R384" i="11" s="1"/>
  <c r="R416" i="11" a="1"/>
  <c r="R416" i="11" s="1"/>
  <c r="R448" i="11" a="1"/>
  <c r="R448" i="11" s="1"/>
  <c r="R480" i="11" a="1"/>
  <c r="R480" i="11" s="1"/>
  <c r="R512" i="11" a="1"/>
  <c r="R512" i="11" s="1"/>
  <c r="R536" i="11" a="1"/>
  <c r="R536" i="11" s="1"/>
  <c r="R558" i="11" a="1"/>
  <c r="R558" i="11" s="1"/>
  <c r="R576" i="11" a="1"/>
  <c r="R576" i="11" s="1"/>
  <c r="R592" i="11" a="1"/>
  <c r="R592" i="11" s="1"/>
  <c r="R608" i="11" a="1"/>
  <c r="R608" i="11" s="1"/>
  <c r="R624" i="11" a="1"/>
  <c r="R624" i="11" s="1"/>
  <c r="R640" i="11" a="1"/>
  <c r="R640" i="11" s="1"/>
  <c r="R656" i="11" a="1"/>
  <c r="R656" i="11" s="1"/>
  <c r="R672" i="11" a="1"/>
  <c r="R672" i="11" s="1"/>
  <c r="R686" i="11" a="1"/>
  <c r="R686" i="11" s="1"/>
  <c r="R694" i="11" a="1"/>
  <c r="R694" i="11" s="1"/>
  <c r="R702" i="11" a="1"/>
  <c r="R702" i="11" s="1"/>
  <c r="R710" i="11" a="1"/>
  <c r="R710" i="11" s="1"/>
  <c r="R718" i="11" a="1"/>
  <c r="R718" i="11" s="1"/>
  <c r="R726" i="11" a="1"/>
  <c r="R726" i="11" s="1"/>
  <c r="R734" i="11" a="1"/>
  <c r="R734" i="11" s="1"/>
  <c r="R742" i="11" a="1"/>
  <c r="R742" i="11" s="1"/>
  <c r="R750" i="11" a="1"/>
  <c r="R750" i="11" s="1"/>
  <c r="R758" i="11" a="1"/>
  <c r="R758" i="11" s="1"/>
  <c r="R766" i="11" a="1"/>
  <c r="R766" i="11" s="1"/>
  <c r="R774" i="11" a="1"/>
  <c r="R774" i="11" s="1"/>
  <c r="R782" i="11" a="1"/>
  <c r="R782" i="11" s="1"/>
  <c r="R790" i="11" a="1"/>
  <c r="R790" i="11" s="1"/>
  <c r="R798" i="11" a="1"/>
  <c r="R798" i="11" s="1"/>
  <c r="R806" i="11" a="1"/>
  <c r="R806" i="11" s="1"/>
  <c r="R814" i="11" a="1"/>
  <c r="R814" i="11" s="1"/>
  <c r="R822" i="11" a="1"/>
  <c r="R822" i="11" s="1"/>
  <c r="R830" i="11" a="1"/>
  <c r="R830" i="11" s="1"/>
  <c r="R838" i="11" a="1"/>
  <c r="R838" i="11" s="1"/>
  <c r="R846" i="11" a="1"/>
  <c r="R846" i="11" s="1"/>
  <c r="R854" i="11" a="1"/>
  <c r="R854" i="11" s="1"/>
  <c r="R862" i="11" a="1"/>
  <c r="R862" i="11" s="1"/>
  <c r="R870" i="11" a="1"/>
  <c r="R870" i="11" s="1"/>
  <c r="R878" i="11" a="1"/>
  <c r="R878" i="11" s="1"/>
  <c r="R886" i="11" a="1"/>
  <c r="R886" i="11" s="1"/>
  <c r="R894" i="11" a="1"/>
  <c r="R894" i="11" s="1"/>
  <c r="R902" i="11" a="1"/>
  <c r="R902" i="11" s="1"/>
  <c r="R910" i="11" a="1"/>
  <c r="R910" i="11" s="1"/>
  <c r="R918" i="11" a="1"/>
  <c r="R918" i="11" s="1"/>
  <c r="R926" i="11" a="1"/>
  <c r="R926" i="11" s="1"/>
  <c r="R934" i="11" a="1"/>
  <c r="R934" i="11" s="1"/>
  <c r="R942" i="11" a="1"/>
  <c r="R942" i="11" s="1"/>
  <c r="R950" i="11" a="1"/>
  <c r="R950" i="11" s="1"/>
  <c r="R958" i="11" a="1"/>
  <c r="R958" i="11" s="1"/>
  <c r="R966" i="11" a="1"/>
  <c r="R966" i="11" s="1"/>
  <c r="R974" i="11" a="1"/>
  <c r="R974" i="11" s="1"/>
  <c r="R982" i="11" a="1"/>
  <c r="R982" i="11" s="1"/>
  <c r="R990" i="11" a="1"/>
  <c r="R990" i="11" s="1"/>
  <c r="R998" i="11" a="1"/>
  <c r="R998" i="11" s="1"/>
  <c r="R1006" i="11" a="1"/>
  <c r="R1006" i="11" s="1"/>
  <c r="R1014" i="11" a="1"/>
  <c r="R1014" i="11" s="1"/>
  <c r="R1022" i="11" a="1"/>
  <c r="R1022" i="11" s="1"/>
  <c r="R1030" i="11" a="1"/>
  <c r="R1030" i="11" s="1"/>
  <c r="R1038" i="11" a="1"/>
  <c r="R1038" i="11" s="1"/>
  <c r="R1046" i="11" a="1"/>
  <c r="R1046" i="11" s="1"/>
  <c r="R1054" i="11" a="1"/>
  <c r="R1054" i="11" s="1"/>
  <c r="R1062" i="11" a="1"/>
  <c r="R1062" i="11" s="1"/>
  <c r="R1070" i="11" a="1"/>
  <c r="R1070" i="11" s="1"/>
  <c r="R1078" i="11" a="1"/>
  <c r="R1078" i="11" s="1"/>
  <c r="R1086" i="11" a="1"/>
  <c r="R1086" i="11" s="1"/>
  <c r="R1094" i="11" a="1"/>
  <c r="R1094" i="11" s="1"/>
  <c r="R1102" i="11" a="1"/>
  <c r="R1102" i="11" s="1"/>
  <c r="R1110" i="11" a="1"/>
  <c r="R1110" i="11" s="1"/>
  <c r="R1118" i="11" a="1"/>
  <c r="R1118" i="11" s="1"/>
  <c r="R1126" i="11" a="1"/>
  <c r="R1126" i="11" s="1"/>
  <c r="R1134" i="11" a="1"/>
  <c r="R1134" i="11" s="1"/>
  <c r="R1142" i="11" a="1"/>
  <c r="R1142" i="11" s="1"/>
  <c r="R1150" i="11" a="1"/>
  <c r="R1150" i="11" s="1"/>
  <c r="R1158" i="11" a="1"/>
  <c r="R1158" i="11" s="1"/>
  <c r="R1166" i="11" a="1"/>
  <c r="R1166" i="11" s="1"/>
  <c r="R1174" i="11" a="1"/>
  <c r="R1174" i="11" s="1"/>
  <c r="R1182" i="11" a="1"/>
  <c r="R1182" i="11" s="1"/>
  <c r="R1190" i="11" a="1"/>
  <c r="R1190" i="11" s="1"/>
  <c r="R1198" i="11" a="1"/>
  <c r="R1198" i="11" s="1"/>
  <c r="R168" i="11" a="1"/>
  <c r="R168" i="11" s="1"/>
  <c r="R392" i="11" a="1"/>
  <c r="R392" i="11" s="1"/>
  <c r="R520" i="11" a="1"/>
  <c r="R520" i="11" s="1"/>
  <c r="R596" i="11" a="1"/>
  <c r="R596" i="11" s="1"/>
  <c r="R660" i="11" a="1"/>
  <c r="R660" i="11" s="1"/>
  <c r="R704" i="11" a="1"/>
  <c r="R704" i="11" s="1"/>
  <c r="R736" i="11" a="1"/>
  <c r="R736" i="11" s="1"/>
  <c r="R768" i="11" a="1"/>
  <c r="R768" i="11" s="1"/>
  <c r="R800" i="11" a="1"/>
  <c r="R800" i="11" s="1"/>
  <c r="R832" i="11" a="1"/>
  <c r="R832" i="11" s="1"/>
  <c r="R863" i="11" a="1"/>
  <c r="R863" i="11" s="1"/>
  <c r="R885" i="11" a="1"/>
  <c r="R885" i="11" s="1"/>
  <c r="R904" i="11" a="1"/>
  <c r="R904" i="11" s="1"/>
  <c r="R927" i="11" a="1"/>
  <c r="R927" i="11" s="1"/>
  <c r="R949" i="11" a="1"/>
  <c r="R949" i="11" s="1"/>
  <c r="R968" i="11" a="1"/>
  <c r="R968" i="11" s="1"/>
  <c r="R991" i="11" a="1"/>
  <c r="R991" i="11" s="1"/>
  <c r="R1013" i="11" a="1"/>
  <c r="R1013" i="11" s="1"/>
  <c r="R1032" i="11" a="1"/>
  <c r="R1032" i="11" s="1"/>
  <c r="R1055" i="11" a="1"/>
  <c r="R1055" i="11" s="1"/>
  <c r="R1077" i="11" a="1"/>
  <c r="R1077" i="11" s="1"/>
  <c r="R1096" i="11" a="1"/>
  <c r="R1096" i="11" s="1"/>
  <c r="R1119" i="11" a="1"/>
  <c r="R1119" i="11" s="1"/>
  <c r="R1132" i="11" a="1"/>
  <c r="R1132" i="11" s="1"/>
  <c r="R1144" i="11" a="1"/>
  <c r="R1144" i="11" s="1"/>
  <c r="R1157" i="11" a="1"/>
  <c r="R1157" i="11" s="1"/>
  <c r="R1170" i="11" a="1"/>
  <c r="R1170" i="11" s="1"/>
  <c r="R1183" i="11" a="1"/>
  <c r="R1183" i="11" s="1"/>
  <c r="R1195" i="11" a="1"/>
  <c r="R1195" i="11" s="1"/>
  <c r="R1205" i="11" a="1"/>
  <c r="R1205" i="11" s="1"/>
  <c r="R1213" i="11" a="1"/>
  <c r="R1213" i="11" s="1"/>
  <c r="R1221" i="11" a="1"/>
  <c r="R1221" i="11" s="1"/>
  <c r="R1229" i="11" a="1"/>
  <c r="R1229" i="11" s="1"/>
  <c r="R1237" i="11" a="1"/>
  <c r="R1237" i="11" s="1"/>
  <c r="R1245" i="11" a="1"/>
  <c r="R1245" i="11" s="1"/>
  <c r="R1253" i="11" a="1"/>
  <c r="R1253" i="11" s="1"/>
  <c r="R1261" i="11" a="1"/>
  <c r="R1261" i="11" s="1"/>
  <c r="R1269" i="11" a="1"/>
  <c r="R1269" i="11" s="1"/>
  <c r="R1277" i="11" a="1"/>
  <c r="R1277" i="11" s="1"/>
  <c r="R1285" i="11" a="1"/>
  <c r="R1285" i="11" s="1"/>
  <c r="R1293" i="11" a="1"/>
  <c r="R1293" i="11" s="1"/>
  <c r="R1301" i="11" a="1"/>
  <c r="R1301" i="11" s="1"/>
  <c r="R1309" i="11" a="1"/>
  <c r="R1309" i="11" s="1"/>
  <c r="R1317" i="11" a="1"/>
  <c r="R1317" i="11" s="1"/>
  <c r="R1325" i="11" a="1"/>
  <c r="R1325" i="11" s="1"/>
  <c r="R1333" i="11" a="1"/>
  <c r="R1333" i="11" s="1"/>
  <c r="R1341" i="11" a="1"/>
  <c r="R1341" i="11" s="1"/>
  <c r="R1349" i="11" a="1"/>
  <c r="R1349" i="11" s="1"/>
  <c r="R1357" i="11" a="1"/>
  <c r="R1357" i="11" s="1"/>
  <c r="R1365" i="11" a="1"/>
  <c r="R1365" i="11" s="1"/>
  <c r="R1373" i="11" a="1"/>
  <c r="R1373" i="11" s="1"/>
  <c r="R1381" i="11" a="1"/>
  <c r="R1381" i="11" s="1"/>
  <c r="R1389" i="11" a="1"/>
  <c r="R1389" i="11" s="1"/>
  <c r="R1397" i="11" a="1"/>
  <c r="R1397" i="11" s="1"/>
  <c r="R1405" i="11" a="1"/>
  <c r="R1405" i="11" s="1"/>
  <c r="R1413" i="11" a="1"/>
  <c r="R1413" i="11" s="1"/>
  <c r="R1421" i="11" a="1"/>
  <c r="R1421" i="11" s="1"/>
  <c r="R1429" i="11" a="1"/>
  <c r="R1429" i="11" s="1"/>
  <c r="R1437" i="11" a="1"/>
  <c r="R1437" i="11" s="1"/>
  <c r="R1445" i="11" a="1"/>
  <c r="R1445" i="11" s="1"/>
  <c r="R1453" i="11" a="1"/>
  <c r="R1453" i="11" s="1"/>
  <c r="R1461" i="11" a="1"/>
  <c r="R1461" i="11" s="1"/>
  <c r="R1469" i="11" a="1"/>
  <c r="R1469" i="11" s="1"/>
  <c r="R1477" i="11" a="1"/>
  <c r="R1477" i="11" s="1"/>
  <c r="R1485" i="11" a="1"/>
  <c r="R1485" i="11" s="1"/>
  <c r="R1493" i="11" a="1"/>
  <c r="R1493" i="11" s="1"/>
  <c r="R1501" i="11" a="1"/>
  <c r="R1501" i="11" s="1"/>
  <c r="R1509" i="11" a="1"/>
  <c r="R1509" i="11" s="1"/>
  <c r="R1517" i="11" a="1"/>
  <c r="R1517" i="11" s="1"/>
  <c r="R1525" i="11" a="1"/>
  <c r="R1525" i="11" s="1"/>
  <c r="R1533" i="11" a="1"/>
  <c r="R1533" i="11" s="1"/>
  <c r="R1541" i="11" a="1"/>
  <c r="R1541" i="11" s="1"/>
  <c r="R1549" i="11" a="1"/>
  <c r="R1549" i="11" s="1"/>
  <c r="R1557" i="11" a="1"/>
  <c r="R1557" i="11" s="1"/>
  <c r="R1565" i="11" a="1"/>
  <c r="R1565" i="11" s="1"/>
  <c r="R1573" i="11" a="1"/>
  <c r="R1573" i="11" s="1"/>
  <c r="R1581" i="11" a="1"/>
  <c r="R1581" i="11" s="1"/>
  <c r="R1589" i="11" a="1"/>
  <c r="R1589" i="11" s="1"/>
  <c r="R1597" i="11" a="1"/>
  <c r="R1597" i="11" s="1"/>
  <c r="R1605" i="11" a="1"/>
  <c r="R1605" i="11" s="1"/>
  <c r="R1613" i="11" a="1"/>
  <c r="R1613" i="11" s="1"/>
  <c r="R1621" i="11" a="1"/>
  <c r="R1621" i="11" s="1"/>
  <c r="R1629" i="11" a="1"/>
  <c r="R1629" i="11" s="1"/>
  <c r="R1637" i="11" a="1"/>
  <c r="R1637" i="11" s="1"/>
  <c r="R1645" i="11" a="1"/>
  <c r="R1645" i="11" s="1"/>
  <c r="R224" i="11" a="1"/>
  <c r="R224" i="11" s="1"/>
  <c r="R418" i="11" a="1"/>
  <c r="R418" i="11" s="1"/>
  <c r="R538" i="11" a="1"/>
  <c r="R538" i="11" s="1"/>
  <c r="R610" i="11" a="1"/>
  <c r="R610" i="11" s="1"/>
  <c r="R674" i="11" a="1"/>
  <c r="R674" i="11" s="1"/>
  <c r="R711" i="11" a="1"/>
  <c r="R711" i="11" s="1"/>
  <c r="R743" i="11" a="1"/>
  <c r="R743" i="11" s="1"/>
  <c r="R775" i="11" a="1"/>
  <c r="R775" i="11" s="1"/>
  <c r="R807" i="11" a="1"/>
  <c r="R807" i="11" s="1"/>
  <c r="R839" i="11" a="1"/>
  <c r="R839" i="11" s="1"/>
  <c r="R864" i="11" a="1"/>
  <c r="R864" i="11" s="1"/>
  <c r="R887" i="11" a="1"/>
  <c r="R887" i="11" s="1"/>
  <c r="R909" i="11" a="1"/>
  <c r="R909" i="11" s="1"/>
  <c r="R928" i="11" a="1"/>
  <c r="R928" i="11" s="1"/>
  <c r="R951" i="11" a="1"/>
  <c r="R951" i="11" s="1"/>
  <c r="R973" i="11" a="1"/>
  <c r="R973" i="11" s="1"/>
  <c r="R992" i="11" a="1"/>
  <c r="R992" i="11" s="1"/>
  <c r="R1015" i="11" a="1"/>
  <c r="R1015" i="11" s="1"/>
  <c r="R1037" i="11" a="1"/>
  <c r="R1037" i="11" s="1"/>
  <c r="R1056" i="11" a="1"/>
  <c r="R1056" i="11" s="1"/>
  <c r="R1079" i="11" a="1"/>
  <c r="R1079" i="11" s="1"/>
  <c r="R1101" i="11" a="1"/>
  <c r="R1101" i="11" s="1"/>
  <c r="R1120" i="11" a="1"/>
  <c r="R1120" i="11" s="1"/>
  <c r="R1133" i="11" a="1"/>
  <c r="R1133" i="11" s="1"/>
  <c r="R1146" i="11" a="1"/>
  <c r="R1146" i="11" s="1"/>
  <c r="R1159" i="11" a="1"/>
  <c r="R1159" i="11" s="1"/>
  <c r="R1172" i="11" a="1"/>
  <c r="R1172" i="11" s="1"/>
  <c r="R1184" i="11" a="1"/>
  <c r="R1184" i="11" s="1"/>
  <c r="R1196" i="11" a="1"/>
  <c r="R1196" i="11" s="1"/>
  <c r="R1206" i="11" a="1"/>
  <c r="R1206" i="11" s="1"/>
  <c r="R1214" i="11" a="1"/>
  <c r="R1214" i="11" s="1"/>
  <c r="R1222" i="11" a="1"/>
  <c r="R1222" i="11" s="1"/>
  <c r="R1230" i="11" a="1"/>
  <c r="R1230" i="11" s="1"/>
  <c r="R1238" i="11" a="1"/>
  <c r="R1238" i="11" s="1"/>
  <c r="R1246" i="11" a="1"/>
  <c r="R1246" i="11" s="1"/>
  <c r="R1254" i="11" a="1"/>
  <c r="R1254" i="11" s="1"/>
  <c r="R1262" i="11" a="1"/>
  <c r="R1262" i="11" s="1"/>
  <c r="R1270" i="11" a="1"/>
  <c r="R1270" i="11" s="1"/>
  <c r="R1278" i="11" a="1"/>
  <c r="R1278" i="11" s="1"/>
  <c r="R1286" i="11" a="1"/>
  <c r="R1286" i="11" s="1"/>
  <c r="R1294" i="11" a="1"/>
  <c r="R1294" i="11" s="1"/>
  <c r="R1302" i="11" a="1"/>
  <c r="R1302" i="11" s="1"/>
  <c r="R1310" i="11" a="1"/>
  <c r="R1310" i="11" s="1"/>
  <c r="R1318" i="11" a="1"/>
  <c r="R1318" i="11" s="1"/>
  <c r="R1326" i="11" a="1"/>
  <c r="R1326" i="11" s="1"/>
  <c r="R1334" i="11" a="1"/>
  <c r="R1334" i="11" s="1"/>
  <c r="R1342" i="11" a="1"/>
  <c r="R1342" i="11" s="1"/>
  <c r="R1350" i="11" a="1"/>
  <c r="R1350" i="11" s="1"/>
  <c r="R1358" i="11" a="1"/>
  <c r="R1358" i="11" s="1"/>
  <c r="R1366" i="11" a="1"/>
  <c r="R1366" i="11" s="1"/>
  <c r="R1374" i="11" a="1"/>
  <c r="R1374" i="11" s="1"/>
  <c r="R1382" i="11" a="1"/>
  <c r="R1382" i="11" s="1"/>
  <c r="R1390" i="11" a="1"/>
  <c r="R1390" i="11" s="1"/>
  <c r="R1398" i="11" a="1"/>
  <c r="R1398" i="11" s="1"/>
  <c r="R1406" i="11" a="1"/>
  <c r="R1406" i="11" s="1"/>
  <c r="R1414" i="11" a="1"/>
  <c r="R1414" i="11" s="1"/>
  <c r="R1422" i="11" a="1"/>
  <c r="R1422" i="11" s="1"/>
  <c r="R1430" i="11" a="1"/>
  <c r="R1430" i="11" s="1"/>
  <c r="R1438" i="11" a="1"/>
  <c r="R1438" i="11" s="1"/>
  <c r="R1446" i="11" a="1"/>
  <c r="R1446" i="11" s="1"/>
  <c r="R1454" i="11" a="1"/>
  <c r="R1454" i="11" s="1"/>
  <c r="R1462" i="11" a="1"/>
  <c r="R1462" i="11" s="1"/>
  <c r="R1470" i="11" a="1"/>
  <c r="R1470" i="11" s="1"/>
  <c r="R1478" i="11" a="1"/>
  <c r="R1478" i="11" s="1"/>
  <c r="R232" i="11" a="1"/>
  <c r="R232" i="11" s="1"/>
  <c r="R424" i="11" a="1"/>
  <c r="R424" i="11" s="1"/>
  <c r="R542" i="11" a="1"/>
  <c r="R542" i="11" s="1"/>
  <c r="R612" i="11" a="1"/>
  <c r="R612" i="11" s="1"/>
  <c r="R676" i="11" a="1"/>
  <c r="R676" i="11" s="1"/>
  <c r="R712" i="11" a="1"/>
  <c r="R712" i="11" s="1"/>
  <c r="R744" i="11" a="1"/>
  <c r="R744" i="11" s="1"/>
  <c r="R776" i="11" a="1"/>
  <c r="R776" i="11" s="1"/>
  <c r="R808" i="11" a="1"/>
  <c r="R808" i="11" s="1"/>
  <c r="R840" i="11" a="1"/>
  <c r="R840" i="11" s="1"/>
  <c r="R869" i="11" a="1"/>
  <c r="R869" i="11" s="1"/>
  <c r="R888" i="11" a="1"/>
  <c r="R888" i="11" s="1"/>
  <c r="R911" i="11" a="1"/>
  <c r="R911" i="11" s="1"/>
  <c r="R933" i="11" a="1"/>
  <c r="R933" i="11" s="1"/>
  <c r="R952" i="11" a="1"/>
  <c r="R952" i="11" s="1"/>
  <c r="R975" i="11" a="1"/>
  <c r="R975" i="11" s="1"/>
  <c r="R997" i="11" a="1"/>
  <c r="R997" i="11" s="1"/>
  <c r="R1016" i="11" a="1"/>
  <c r="R1016" i="11" s="1"/>
  <c r="R1039" i="11" a="1"/>
  <c r="R1039" i="11" s="1"/>
  <c r="R1061" i="11" a="1"/>
  <c r="R1061" i="11" s="1"/>
  <c r="R1080" i="11" a="1"/>
  <c r="R1080" i="11" s="1"/>
  <c r="R1103" i="11" a="1"/>
  <c r="R1103" i="11" s="1"/>
  <c r="R1122" i="11" a="1"/>
  <c r="R1122" i="11" s="1"/>
  <c r="R1135" i="11" a="1"/>
  <c r="R1135" i="11" s="1"/>
  <c r="R1148" i="11" a="1"/>
  <c r="R1148" i="11" s="1"/>
  <c r="R1160" i="11" a="1"/>
  <c r="R1160" i="11" s="1"/>
  <c r="R1173" i="11" a="1"/>
  <c r="R1173" i="11" s="1"/>
  <c r="R1186" i="11" a="1"/>
  <c r="R1186" i="11" s="1"/>
  <c r="R1197" i="11" a="1"/>
  <c r="R1197" i="11" s="1"/>
  <c r="R1207" i="11" a="1"/>
  <c r="R1207" i="11" s="1"/>
  <c r="R1215" i="11" a="1"/>
  <c r="R1215" i="11" s="1"/>
  <c r="R1223" i="11" a="1"/>
  <c r="R1223" i="11" s="1"/>
  <c r="R1231" i="11" a="1"/>
  <c r="R1231" i="11" s="1"/>
  <c r="R1239" i="11" a="1"/>
  <c r="R1239" i="11" s="1"/>
  <c r="R1247" i="11" a="1"/>
  <c r="R1247" i="11" s="1"/>
  <c r="R1255" i="11" a="1"/>
  <c r="R1255" i="11" s="1"/>
  <c r="R1263" i="11" a="1"/>
  <c r="R1263" i="11" s="1"/>
  <c r="R1271" i="11" a="1"/>
  <c r="R1271" i="11" s="1"/>
  <c r="R1279" i="11" a="1"/>
  <c r="R1279" i="11" s="1"/>
  <c r="R1287" i="11" a="1"/>
  <c r="R1287" i="11" s="1"/>
  <c r="R1295" i="11" a="1"/>
  <c r="R1295" i="11" s="1"/>
  <c r="R1303" i="11" a="1"/>
  <c r="R1303" i="11" s="1"/>
  <c r="R1311" i="11" a="1"/>
  <c r="R1311" i="11" s="1"/>
  <c r="R1319" i="11" a="1"/>
  <c r="R1319" i="11" s="1"/>
  <c r="R1327" i="11" a="1"/>
  <c r="R1327" i="11" s="1"/>
  <c r="R1335" i="11" a="1"/>
  <c r="R1335" i="11" s="1"/>
  <c r="R1343" i="11" a="1"/>
  <c r="R1343" i="11" s="1"/>
  <c r="R1351" i="11" a="1"/>
  <c r="R1351" i="11" s="1"/>
  <c r="R1359" i="11" a="1"/>
  <c r="R1359" i="11" s="1"/>
  <c r="R1367" i="11" a="1"/>
  <c r="R1367" i="11" s="1"/>
  <c r="R1375" i="11" a="1"/>
  <c r="R1375" i="11" s="1"/>
  <c r="R1383" i="11" a="1"/>
  <c r="R1383" i="11" s="1"/>
  <c r="R1391" i="11" a="1"/>
  <c r="R1391" i="11" s="1"/>
  <c r="R1399" i="11" a="1"/>
  <c r="R1399" i="11" s="1"/>
  <c r="R1407" i="11" a="1"/>
  <c r="R1407" i="11" s="1"/>
  <c r="R1415" i="11" a="1"/>
  <c r="R1415" i="11" s="1"/>
  <c r="R1423" i="11" a="1"/>
  <c r="R1423" i="11" s="1"/>
  <c r="R1431" i="11" a="1"/>
  <c r="R1431" i="11" s="1"/>
  <c r="R1439" i="11" a="1"/>
  <c r="R1439" i="11" s="1"/>
  <c r="R1447" i="11" a="1"/>
  <c r="R1447" i="11" s="1"/>
  <c r="R1455" i="11" a="1"/>
  <c r="R1455" i="11" s="1"/>
  <c r="R1463" i="11" a="1"/>
  <c r="R1463" i="11" s="1"/>
  <c r="R1471" i="11" a="1"/>
  <c r="R1471" i="11" s="1"/>
  <c r="R1479" i="11" a="1"/>
  <c r="R1479" i="11" s="1"/>
  <c r="R1487" i="11" a="1"/>
  <c r="R1487" i="11" s="1"/>
  <c r="R1495" i="11" a="1"/>
  <c r="R1495" i="11" s="1"/>
  <c r="R1503" i="11" a="1"/>
  <c r="R1503" i="11" s="1"/>
  <c r="R1511" i="11" a="1"/>
  <c r="R1511" i="11" s="1"/>
  <c r="R1519" i="11" a="1"/>
  <c r="R1519" i="11" s="1"/>
  <c r="R1527" i="11" a="1"/>
  <c r="R1527" i="11" s="1"/>
  <c r="R1535" i="11" a="1"/>
  <c r="R1535" i="11" s="1"/>
  <c r="R1543" i="11" a="1"/>
  <c r="R1543" i="11" s="1"/>
  <c r="R1551" i="11" a="1"/>
  <c r="R1551" i="11" s="1"/>
  <c r="R1559" i="11" a="1"/>
  <c r="R1559" i="11" s="1"/>
  <c r="R1567" i="11" a="1"/>
  <c r="R1567" i="11" s="1"/>
  <c r="R1575" i="11" a="1"/>
  <c r="R1575" i="11" s="1"/>
  <c r="R1583" i="11" a="1"/>
  <c r="R1583" i="11" s="1"/>
  <c r="R1591" i="11" a="1"/>
  <c r="R1591" i="11" s="1"/>
  <c r="R1599" i="11" a="1"/>
  <c r="R1599" i="11" s="1"/>
  <c r="R1607" i="11" a="1"/>
  <c r="R1607" i="11" s="1"/>
  <c r="R1615" i="11" a="1"/>
  <c r="R1615" i="11" s="1"/>
  <c r="R32" i="11" a="1"/>
  <c r="R32" i="11" s="1"/>
  <c r="R288" i="11" a="1"/>
  <c r="R288" i="11" s="1"/>
  <c r="R450" i="11" a="1"/>
  <c r="R450" i="11" s="1"/>
  <c r="R560" i="11" a="1"/>
  <c r="R560" i="11" s="1"/>
  <c r="R626" i="11" a="1"/>
  <c r="R626" i="11" s="1"/>
  <c r="R687" i="11" a="1"/>
  <c r="R687" i="11" s="1"/>
  <c r="R719" i="11" a="1"/>
  <c r="R719" i="11" s="1"/>
  <c r="R751" i="11" a="1"/>
  <c r="R751" i="11" s="1"/>
  <c r="R783" i="11" a="1"/>
  <c r="R783" i="11" s="1"/>
  <c r="R815" i="11" a="1"/>
  <c r="R815" i="11" s="1"/>
  <c r="R847" i="11" a="1"/>
  <c r="R847" i="11" s="1"/>
  <c r="R871" i="11" a="1"/>
  <c r="R871" i="11" s="1"/>
  <c r="R893" i="11" a="1"/>
  <c r="R893" i="11" s="1"/>
  <c r="R912" i="11" a="1"/>
  <c r="R912" i="11" s="1"/>
  <c r="R935" i="11" a="1"/>
  <c r="R935" i="11" s="1"/>
  <c r="R957" i="11" a="1"/>
  <c r="R957" i="11" s="1"/>
  <c r="R976" i="11" a="1"/>
  <c r="R976" i="11" s="1"/>
  <c r="R999" i="11" a="1"/>
  <c r="R999" i="11" s="1"/>
  <c r="R1021" i="11" a="1"/>
  <c r="R1021" i="11" s="1"/>
  <c r="R1040" i="11" a="1"/>
  <c r="R1040" i="11" s="1"/>
  <c r="R1063" i="11" a="1"/>
  <c r="R1063" i="11" s="1"/>
  <c r="R1085" i="11" a="1"/>
  <c r="R1085" i="11" s="1"/>
  <c r="R1104" i="11" a="1"/>
  <c r="R1104" i="11" s="1"/>
  <c r="R1124" i="11" a="1"/>
  <c r="R1124" i="11" s="1"/>
  <c r="R1136" i="11" a="1"/>
  <c r="R1136" i="11" s="1"/>
  <c r="R1149" i="11" a="1"/>
  <c r="R1149" i="11" s="1"/>
  <c r="R1162" i="11" a="1"/>
  <c r="R1162" i="11" s="1"/>
  <c r="R1175" i="11" a="1"/>
  <c r="R1175" i="11" s="1"/>
  <c r="R1188" i="11" a="1"/>
  <c r="R1188" i="11" s="1"/>
  <c r="R1199" i="11" a="1"/>
  <c r="R1199" i="11" s="1"/>
  <c r="R1208" i="11" a="1"/>
  <c r="R1208" i="11" s="1"/>
  <c r="R1216" i="11" a="1"/>
  <c r="R1216" i="11" s="1"/>
  <c r="R1224" i="11" a="1"/>
  <c r="R1224" i="11" s="1"/>
  <c r="R1232" i="11" a="1"/>
  <c r="R1232" i="11" s="1"/>
  <c r="R1240" i="11" a="1"/>
  <c r="R1240" i="11" s="1"/>
  <c r="R1248" i="11" a="1"/>
  <c r="R1248" i="11" s="1"/>
  <c r="R1256" i="11" a="1"/>
  <c r="R1256" i="11" s="1"/>
  <c r="R1264" i="11" a="1"/>
  <c r="R1264" i="11" s="1"/>
  <c r="R1272" i="11" a="1"/>
  <c r="R1272" i="11" s="1"/>
  <c r="R1280" i="11" a="1"/>
  <c r="R1280" i="11" s="1"/>
  <c r="R1288" i="11" a="1"/>
  <c r="R1288" i="11" s="1"/>
  <c r="R1296" i="11" a="1"/>
  <c r="R1296" i="11" s="1"/>
  <c r="R1304" i="11" a="1"/>
  <c r="R1304" i="11" s="1"/>
  <c r="R1312" i="11" a="1"/>
  <c r="R1312" i="11" s="1"/>
  <c r="R1320" i="11" a="1"/>
  <c r="R1320" i="11" s="1"/>
  <c r="R1328" i="11" a="1"/>
  <c r="R1328" i="11" s="1"/>
  <c r="R1336" i="11" a="1"/>
  <c r="R1336" i="11" s="1"/>
  <c r="R1344" i="11" a="1"/>
  <c r="R1344" i="11" s="1"/>
  <c r="R1352" i="11" a="1"/>
  <c r="R1352" i="11" s="1"/>
  <c r="R1360" i="11" a="1"/>
  <c r="R1360" i="11" s="1"/>
  <c r="R1368" i="11" a="1"/>
  <c r="R1368" i="11" s="1"/>
  <c r="R1376" i="11" a="1"/>
  <c r="R1376" i="11" s="1"/>
  <c r="R1384" i="11" a="1"/>
  <c r="R1384" i="11" s="1"/>
  <c r="R1392" i="11" a="1"/>
  <c r="R1392" i="11" s="1"/>
  <c r="R1400" i="11" a="1"/>
  <c r="R1400" i="11" s="1"/>
  <c r="R1408" i="11" a="1"/>
  <c r="R1408" i="11" s="1"/>
  <c r="R1416" i="11" a="1"/>
  <c r="R1416" i="11" s="1"/>
  <c r="R1424" i="11" a="1"/>
  <c r="R1424" i="11" s="1"/>
  <c r="R1432" i="11" a="1"/>
  <c r="R1432" i="11" s="1"/>
  <c r="R1440" i="11" a="1"/>
  <c r="R1440" i="11" s="1"/>
  <c r="R1448" i="11" a="1"/>
  <c r="R1448" i="11" s="1"/>
  <c r="R1456" i="11" a="1"/>
  <c r="R1456" i="11" s="1"/>
  <c r="R1464" i="11" a="1"/>
  <c r="R1464" i="11" s="1"/>
  <c r="R1472" i="11" a="1"/>
  <c r="R1472" i="11" s="1"/>
  <c r="R1480" i="11" a="1"/>
  <c r="R1480" i="11" s="1"/>
  <c r="R1488" i="11" a="1"/>
  <c r="R1488" i="11" s="1"/>
  <c r="R1496" i="11" a="1"/>
  <c r="R1496" i="11" s="1"/>
  <c r="R1504" i="11" a="1"/>
  <c r="R1504" i="11" s="1"/>
  <c r="R1512" i="11" a="1"/>
  <c r="R1512" i="11" s="1"/>
  <c r="R1520" i="11" a="1"/>
  <c r="R1520" i="11" s="1"/>
  <c r="R1528" i="11" a="1"/>
  <c r="R1528" i="11" s="1"/>
  <c r="R1536" i="11" a="1"/>
  <c r="R1536" i="11" s="1"/>
  <c r="R1544" i="11" a="1"/>
  <c r="R1544" i="11" s="1"/>
  <c r="R1552" i="11" a="1"/>
  <c r="R1552" i="11" s="1"/>
  <c r="R1560" i="11" a="1"/>
  <c r="R1560" i="11" s="1"/>
  <c r="R1568" i="11" a="1"/>
  <c r="R1568" i="11" s="1"/>
  <c r="R1576" i="11" a="1"/>
  <c r="R1576" i="11" s="1"/>
  <c r="R1584" i="11" a="1"/>
  <c r="R1584" i="11" s="1"/>
  <c r="R1592" i="11" a="1"/>
  <c r="R1592" i="11" s="1"/>
  <c r="R1600" i="11" a="1"/>
  <c r="R1600" i="11" s="1"/>
  <c r="R1608" i="11" a="1"/>
  <c r="R1608" i="11" s="1"/>
  <c r="R40" i="11" a="1"/>
  <c r="R40" i="11" s="1"/>
  <c r="R296" i="11" a="1"/>
  <c r="R296" i="11" s="1"/>
  <c r="R456" i="11" a="1"/>
  <c r="R456" i="11" s="1"/>
  <c r="R562" i="11" a="1"/>
  <c r="R562" i="11" s="1"/>
  <c r="R628" i="11" a="1"/>
  <c r="R628" i="11" s="1"/>
  <c r="R688" i="11" a="1"/>
  <c r="R688" i="11" s="1"/>
  <c r="R720" i="11" a="1"/>
  <c r="R720" i="11" s="1"/>
  <c r="R752" i="11" a="1"/>
  <c r="R752" i="11" s="1"/>
  <c r="R784" i="11" a="1"/>
  <c r="R784" i="11" s="1"/>
  <c r="R816" i="11" a="1"/>
  <c r="R816" i="11" s="1"/>
  <c r="R848" i="11" a="1"/>
  <c r="R848" i="11" s="1"/>
  <c r="R872" i="11" a="1"/>
  <c r="R872" i="11" s="1"/>
  <c r="R895" i="11" a="1"/>
  <c r="R895" i="11" s="1"/>
  <c r="R917" i="11" a="1"/>
  <c r="R917" i="11" s="1"/>
  <c r="R936" i="11" a="1"/>
  <c r="R936" i="11" s="1"/>
  <c r="R959" i="11" a="1"/>
  <c r="R959" i="11" s="1"/>
  <c r="R981" i="11" a="1"/>
  <c r="R981" i="11" s="1"/>
  <c r="R1000" i="11" a="1"/>
  <c r="R1000" i="11" s="1"/>
  <c r="R1023" i="11" a="1"/>
  <c r="R1023" i="11" s="1"/>
  <c r="R1045" i="11" a="1"/>
  <c r="R1045" i="11" s="1"/>
  <c r="R1064" i="11" a="1"/>
  <c r="R1064" i="11" s="1"/>
  <c r="R1087" i="11" a="1"/>
  <c r="R1087" i="11" s="1"/>
  <c r="R1109" i="11" a="1"/>
  <c r="R1109" i="11" s="1"/>
  <c r="R1125" i="11" a="1"/>
  <c r="R1125" i="11" s="1"/>
  <c r="R1138" i="11" a="1"/>
  <c r="R1138" i="11" s="1"/>
  <c r="R1151" i="11" a="1"/>
  <c r="R1151" i="11" s="1"/>
  <c r="R1164" i="11" a="1"/>
  <c r="R1164" i="11" s="1"/>
  <c r="R1176" i="11" a="1"/>
  <c r="R1176" i="11" s="1"/>
  <c r="R1189" i="11" a="1"/>
  <c r="R1189" i="11" s="1"/>
  <c r="R1200" i="11" a="1"/>
  <c r="R1200" i="11" s="1"/>
  <c r="R1209" i="11" a="1"/>
  <c r="R1209" i="11" s="1"/>
  <c r="R1217" i="11" a="1"/>
  <c r="R1217" i="11" s="1"/>
  <c r="R1225" i="11" a="1"/>
  <c r="R1225" i="11" s="1"/>
  <c r="R1233" i="11" a="1"/>
  <c r="R1233" i="11" s="1"/>
  <c r="R1241" i="11" a="1"/>
  <c r="R1241" i="11" s="1"/>
  <c r="R1249" i="11" a="1"/>
  <c r="R1249" i="11" s="1"/>
  <c r="R1257" i="11" a="1"/>
  <c r="R1257" i="11" s="1"/>
  <c r="R1265" i="11" a="1"/>
  <c r="R1265" i="11" s="1"/>
  <c r="R1273" i="11" a="1"/>
  <c r="R1273" i="11" s="1"/>
  <c r="R1281" i="11" a="1"/>
  <c r="R1281" i="11" s="1"/>
  <c r="R1289" i="11" a="1"/>
  <c r="R1289" i="11" s="1"/>
  <c r="R1297" i="11" a="1"/>
  <c r="R1297" i="11" s="1"/>
  <c r="R1305" i="11" a="1"/>
  <c r="R1305" i="11" s="1"/>
  <c r="R1313" i="11" a="1"/>
  <c r="R1313" i="11" s="1"/>
  <c r="R1321" i="11" a="1"/>
  <c r="R1321" i="11" s="1"/>
  <c r="R1329" i="11" a="1"/>
  <c r="R1329" i="11" s="1"/>
  <c r="R1337" i="11" a="1"/>
  <c r="R1337" i="11" s="1"/>
  <c r="R1345" i="11" a="1"/>
  <c r="R1345" i="11" s="1"/>
  <c r="R1353" i="11" a="1"/>
  <c r="R1353" i="11" s="1"/>
  <c r="R1361" i="11" a="1"/>
  <c r="R1361" i="11" s="1"/>
  <c r="R1369" i="11" a="1"/>
  <c r="R1369" i="11" s="1"/>
  <c r="R1377" i="11" a="1"/>
  <c r="R1377" i="11" s="1"/>
  <c r="R1385" i="11" a="1"/>
  <c r="R1385" i="11" s="1"/>
  <c r="R1393" i="11" a="1"/>
  <c r="R1393" i="11" s="1"/>
  <c r="R1401" i="11" a="1"/>
  <c r="R1401" i="11" s="1"/>
  <c r="R1409" i="11" a="1"/>
  <c r="R1409" i="11" s="1"/>
  <c r="R1417" i="11" a="1"/>
  <c r="R1417" i="11" s="1"/>
  <c r="R1425" i="11" a="1"/>
  <c r="R1425" i="11" s="1"/>
  <c r="R1433" i="11" a="1"/>
  <c r="R1433" i="11" s="1"/>
  <c r="R1441" i="11" a="1"/>
  <c r="R1441" i="11" s="1"/>
  <c r="R1449" i="11" a="1"/>
  <c r="R1449" i="11" s="1"/>
  <c r="R1457" i="11" a="1"/>
  <c r="R1457" i="11" s="1"/>
  <c r="R1465" i="11" a="1"/>
  <c r="R1465" i="11" s="1"/>
  <c r="R1473" i="11" a="1"/>
  <c r="R1473" i="11" s="1"/>
  <c r="R1481" i="11" a="1"/>
  <c r="R1481" i="11" s="1"/>
  <c r="R1489" i="11" a="1"/>
  <c r="R1489" i="11" s="1"/>
  <c r="R1497" i="11" a="1"/>
  <c r="R1497" i="11" s="1"/>
  <c r="R1505" i="11" a="1"/>
  <c r="R1505" i="11" s="1"/>
  <c r="R1513" i="11" a="1"/>
  <c r="R1513" i="11" s="1"/>
  <c r="R1521" i="11" a="1"/>
  <c r="R1521" i="11" s="1"/>
  <c r="R1529" i="11" a="1"/>
  <c r="R1529" i="11" s="1"/>
  <c r="R1537" i="11" a="1"/>
  <c r="R1537" i="11" s="1"/>
  <c r="R1545" i="11" a="1"/>
  <c r="R1545" i="11" s="1"/>
  <c r="R1553" i="11" a="1"/>
  <c r="R1553" i="11" s="1"/>
  <c r="R1561" i="11" a="1"/>
  <c r="R1561" i="11" s="1"/>
  <c r="R1569" i="11" a="1"/>
  <c r="R1569" i="11" s="1"/>
  <c r="R1577" i="11" a="1"/>
  <c r="R1577" i="11" s="1"/>
  <c r="R1585" i="11" a="1"/>
  <c r="R1585" i="11" s="1"/>
  <c r="R1593" i="11" a="1"/>
  <c r="R1593" i="11" s="1"/>
  <c r="R1601" i="11" a="1"/>
  <c r="R1601" i="11" s="1"/>
  <c r="R1609" i="11" a="1"/>
  <c r="R1609" i="11" s="1"/>
  <c r="R1617" i="11" a="1"/>
  <c r="R1617" i="11" s="1"/>
  <c r="R1625" i="11" a="1"/>
  <c r="R1625" i="11" s="1"/>
  <c r="R1633" i="11" a="1"/>
  <c r="R1633" i="11" s="1"/>
  <c r="R1641" i="11" a="1"/>
  <c r="R1641" i="11" s="1"/>
  <c r="R1649" i="11" a="1"/>
  <c r="R1649" i="11" s="1"/>
  <c r="R96" i="11" a="1"/>
  <c r="R96" i="11" s="1"/>
  <c r="R352" i="11" a="1"/>
  <c r="R352" i="11" s="1"/>
  <c r="R482" i="11" a="1"/>
  <c r="R482" i="11" s="1"/>
  <c r="R578" i="11" a="1"/>
  <c r="R578" i="11" s="1"/>
  <c r="R642" i="11" a="1"/>
  <c r="R642" i="11" s="1"/>
  <c r="R695" i="11" a="1"/>
  <c r="R695" i="11" s="1"/>
  <c r="R727" i="11" a="1"/>
  <c r="R727" i="11" s="1"/>
  <c r="R759" i="11" a="1"/>
  <c r="R759" i="11" s="1"/>
  <c r="R791" i="11" a="1"/>
  <c r="R791" i="11" s="1"/>
  <c r="R823" i="11" a="1"/>
  <c r="R823" i="11" s="1"/>
  <c r="R855" i="11" a="1"/>
  <c r="R855" i="11" s="1"/>
  <c r="R877" i="11" a="1"/>
  <c r="R877" i="11" s="1"/>
  <c r="R896" i="11" a="1"/>
  <c r="R896" i="11" s="1"/>
  <c r="R919" i="11" a="1"/>
  <c r="R919" i="11" s="1"/>
  <c r="R941" i="11" a="1"/>
  <c r="R941" i="11" s="1"/>
  <c r="R960" i="11" a="1"/>
  <c r="R960" i="11" s="1"/>
  <c r="R983" i="11" a="1"/>
  <c r="R983" i="11" s="1"/>
  <c r="R1005" i="11" a="1"/>
  <c r="R1005" i="11" s="1"/>
  <c r="R1024" i="11" a="1"/>
  <c r="R1024" i="11" s="1"/>
  <c r="R1047" i="11" a="1"/>
  <c r="R1047" i="11" s="1"/>
  <c r="R1069" i="11" a="1"/>
  <c r="R1069" i="11" s="1"/>
  <c r="R1088" i="11" a="1"/>
  <c r="R1088" i="11" s="1"/>
  <c r="R1111" i="11" a="1"/>
  <c r="R1111" i="11" s="1"/>
  <c r="R1127" i="11" a="1"/>
  <c r="R1127" i="11" s="1"/>
  <c r="R1140" i="11" a="1"/>
  <c r="R1140" i="11" s="1"/>
  <c r="R1152" i="11" a="1"/>
  <c r="R1152" i="11" s="1"/>
  <c r="R1165" i="11" a="1"/>
  <c r="R1165" i="11" s="1"/>
  <c r="R1178" i="11" a="1"/>
  <c r="R1178" i="11" s="1"/>
  <c r="R1191" i="11" a="1"/>
  <c r="R1191" i="11" s="1"/>
  <c r="R1202" i="11" a="1"/>
  <c r="R1202" i="11" s="1"/>
  <c r="R1210" i="11" a="1"/>
  <c r="R1210" i="11" s="1"/>
  <c r="R1218" i="11" a="1"/>
  <c r="R1218" i="11" s="1"/>
  <c r="R1226" i="11" a="1"/>
  <c r="R1226" i="11" s="1"/>
  <c r="R1234" i="11" a="1"/>
  <c r="R1234" i="11" s="1"/>
  <c r="R1242" i="11" a="1"/>
  <c r="R1242" i="11" s="1"/>
  <c r="R1250" i="11" a="1"/>
  <c r="R1250" i="11" s="1"/>
  <c r="R1258" i="11" a="1"/>
  <c r="R1258" i="11" s="1"/>
  <c r="R1266" i="11" a="1"/>
  <c r="R1266" i="11" s="1"/>
  <c r="R1274" i="11" a="1"/>
  <c r="R1274" i="11" s="1"/>
  <c r="R1282" i="11" a="1"/>
  <c r="R1282" i="11" s="1"/>
  <c r="R1290" i="11" a="1"/>
  <c r="R1290" i="11" s="1"/>
  <c r="R1298" i="11" a="1"/>
  <c r="R1298" i="11" s="1"/>
  <c r="R1306" i="11" a="1"/>
  <c r="R1306" i="11" s="1"/>
  <c r="R1314" i="11" a="1"/>
  <c r="R1314" i="11" s="1"/>
  <c r="R1322" i="11" a="1"/>
  <c r="R1322" i="11" s="1"/>
  <c r="R1330" i="11" a="1"/>
  <c r="R1330" i="11" s="1"/>
  <c r="R1338" i="11" a="1"/>
  <c r="R1338" i="11" s="1"/>
  <c r="R1346" i="11" a="1"/>
  <c r="R1346" i="11" s="1"/>
  <c r="R1354" i="11" a="1"/>
  <c r="R1354" i="11" s="1"/>
  <c r="R1362" i="11" a="1"/>
  <c r="R1362" i="11" s="1"/>
  <c r="R1370" i="11" a="1"/>
  <c r="R1370" i="11" s="1"/>
  <c r="R1378" i="11" a="1"/>
  <c r="R1378" i="11" s="1"/>
  <c r="R1386" i="11" a="1"/>
  <c r="R1386" i="11" s="1"/>
  <c r="R1394" i="11" a="1"/>
  <c r="R1394" i="11" s="1"/>
  <c r="R1402" i="11" a="1"/>
  <c r="R1402" i="11" s="1"/>
  <c r="R1410" i="11" a="1"/>
  <c r="R1410" i="11" s="1"/>
  <c r="R1418" i="11" a="1"/>
  <c r="R1418" i="11" s="1"/>
  <c r="R1426" i="11" a="1"/>
  <c r="R1426" i="11" s="1"/>
  <c r="R1434" i="11" a="1"/>
  <c r="R1434" i="11" s="1"/>
  <c r="R1442" i="11" a="1"/>
  <c r="R1442" i="11" s="1"/>
  <c r="R1450" i="11" a="1"/>
  <c r="R1450" i="11" s="1"/>
  <c r="R1458" i="11" a="1"/>
  <c r="R1458" i="11" s="1"/>
  <c r="R1466" i="11" a="1"/>
  <c r="R1466" i="11" s="1"/>
  <c r="R1474" i="11" a="1"/>
  <c r="R1474" i="11" s="1"/>
  <c r="R1482" i="11" a="1"/>
  <c r="R1482" i="11" s="1"/>
  <c r="R1490" i="11" a="1"/>
  <c r="R1490" i="11" s="1"/>
  <c r="R1498" i="11" a="1"/>
  <c r="R1498" i="11" s="1"/>
  <c r="R1506" i="11" a="1"/>
  <c r="R1506" i="11" s="1"/>
  <c r="R1514" i="11" a="1"/>
  <c r="R1514" i="11" s="1"/>
  <c r="R1522" i="11" a="1"/>
  <c r="R1522" i="11" s="1"/>
  <c r="R1530" i="11" a="1"/>
  <c r="R1530" i="11" s="1"/>
  <c r="R1538" i="11" a="1"/>
  <c r="R1538" i="11" s="1"/>
  <c r="R1546" i="11" a="1"/>
  <c r="R1546" i="11" s="1"/>
  <c r="R1554" i="11" a="1"/>
  <c r="R1554" i="11" s="1"/>
  <c r="R1562" i="11" a="1"/>
  <c r="R1562" i="11" s="1"/>
  <c r="R1570" i="11" a="1"/>
  <c r="R1570" i="11" s="1"/>
  <c r="R1578" i="11" a="1"/>
  <c r="R1578" i="11" s="1"/>
  <c r="R1586" i="11" a="1"/>
  <c r="R1586" i="11" s="1"/>
  <c r="R1594" i="11" a="1"/>
  <c r="R1594" i="11" s="1"/>
  <c r="R1602" i="11" a="1"/>
  <c r="R1602" i="11" s="1"/>
  <c r="R1610" i="11" a="1"/>
  <c r="R1610" i="11" s="1"/>
  <c r="R514" i="11" a="1"/>
  <c r="R514" i="11" s="1"/>
  <c r="R735" i="11" a="1"/>
  <c r="R735" i="11" s="1"/>
  <c r="R861" i="11" a="1"/>
  <c r="R861" i="11" s="1"/>
  <c r="R944" i="11" a="1"/>
  <c r="R944" i="11" s="1"/>
  <c r="R1031" i="11" a="1"/>
  <c r="R1031" i="11" s="1"/>
  <c r="R1117" i="11" a="1"/>
  <c r="R1117" i="11" s="1"/>
  <c r="R1168" i="11" a="1"/>
  <c r="R1168" i="11" s="1"/>
  <c r="R1212" i="11" a="1"/>
  <c r="R1212" i="11" s="1"/>
  <c r="R1244" i="11" a="1"/>
  <c r="R1244" i="11" s="1"/>
  <c r="R1276" i="11" a="1"/>
  <c r="R1276" i="11" s="1"/>
  <c r="R1308" i="11" a="1"/>
  <c r="R1308" i="11" s="1"/>
  <c r="R1340" i="11" a="1"/>
  <c r="R1340" i="11" s="1"/>
  <c r="R1372" i="11" a="1"/>
  <c r="R1372" i="11" s="1"/>
  <c r="R1404" i="11" a="1"/>
  <c r="R1404" i="11" s="1"/>
  <c r="R1436" i="11" a="1"/>
  <c r="R1436" i="11" s="1"/>
  <c r="R1468" i="11" a="1"/>
  <c r="R1468" i="11" s="1"/>
  <c r="R1494" i="11" a="1"/>
  <c r="R1494" i="11" s="1"/>
  <c r="R1516" i="11" a="1"/>
  <c r="R1516" i="11" s="1"/>
  <c r="R1539" i="11" a="1"/>
  <c r="R1539" i="11" s="1"/>
  <c r="R1558" i="11" a="1"/>
  <c r="R1558" i="11" s="1"/>
  <c r="R1580" i="11" a="1"/>
  <c r="R1580" i="11" s="1"/>
  <c r="R1603" i="11" a="1"/>
  <c r="R1603" i="11" s="1"/>
  <c r="R1619" i="11" a="1"/>
  <c r="R1619" i="11" s="1"/>
  <c r="R1630" i="11" a="1"/>
  <c r="R1630" i="11" s="1"/>
  <c r="R1640" i="11" a="1"/>
  <c r="R1640" i="11" s="1"/>
  <c r="R1651" i="11" a="1"/>
  <c r="R1651" i="11" s="1"/>
  <c r="R1659" i="11" a="1"/>
  <c r="R1659" i="11" s="1"/>
  <c r="R1667" i="11" a="1"/>
  <c r="R1667" i="11" s="1"/>
  <c r="R1675" i="11" a="1"/>
  <c r="R1675" i="11" s="1"/>
  <c r="R1683" i="11" a="1"/>
  <c r="R1683" i="11" s="1"/>
  <c r="R1691" i="11" a="1"/>
  <c r="R1691" i="11" s="1"/>
  <c r="R1699" i="11" a="1"/>
  <c r="R1699" i="11" s="1"/>
  <c r="R1707" i="11" a="1"/>
  <c r="R1707" i="11" s="1"/>
  <c r="R1715" i="11" a="1"/>
  <c r="R1715" i="11" s="1"/>
  <c r="R1723" i="11" a="1"/>
  <c r="R1723" i="11" s="1"/>
  <c r="R1731" i="11" a="1"/>
  <c r="R1731" i="11" s="1"/>
  <c r="R1739" i="11" a="1"/>
  <c r="R1739" i="11" s="1"/>
  <c r="R1747" i="11" a="1"/>
  <c r="R1747" i="11" s="1"/>
  <c r="R1755" i="11" a="1"/>
  <c r="R1755" i="11" s="1"/>
  <c r="R1763" i="11" a="1"/>
  <c r="R1763" i="11" s="1"/>
  <c r="R1771" i="11" a="1"/>
  <c r="R1771" i="11" s="1"/>
  <c r="R1779" i="11" a="1"/>
  <c r="R1779" i="11" s="1"/>
  <c r="R1787" i="11" a="1"/>
  <c r="R1787" i="11" s="1"/>
  <c r="R1795" i="11" a="1"/>
  <c r="R1795" i="11" s="1"/>
  <c r="R1803" i="11" a="1"/>
  <c r="R1803" i="11" s="1"/>
  <c r="R1811" i="11" a="1"/>
  <c r="R1811" i="11" s="1"/>
  <c r="R1819" i="11" a="1"/>
  <c r="R1819" i="11" s="1"/>
  <c r="R1827" i="11" a="1"/>
  <c r="R1827" i="11" s="1"/>
  <c r="R1835" i="11" a="1"/>
  <c r="R1835" i="11" s="1"/>
  <c r="R1843" i="11" a="1"/>
  <c r="R1843" i="11" s="1"/>
  <c r="R1851" i="11" a="1"/>
  <c r="R1851" i="11" s="1"/>
  <c r="R1859" i="11" a="1"/>
  <c r="R1859" i="11" s="1"/>
  <c r="R1867" i="11" a="1"/>
  <c r="R1867" i="11" s="1"/>
  <c r="R1875" i="11" a="1"/>
  <c r="R1875" i="11" s="1"/>
  <c r="R1883" i="11" a="1"/>
  <c r="R1883" i="11" s="1"/>
  <c r="R1891" i="11" a="1"/>
  <c r="R1891" i="11" s="1"/>
  <c r="R1899" i="11" a="1"/>
  <c r="R1899" i="11" s="1"/>
  <c r="R1907" i="11" a="1"/>
  <c r="R1907" i="11" s="1"/>
  <c r="R1915" i="11" a="1"/>
  <c r="R1915" i="11" s="1"/>
  <c r="R1923" i="11" a="1"/>
  <c r="R1923" i="11" s="1"/>
  <c r="R1931" i="11" a="1"/>
  <c r="R1931" i="11" s="1"/>
  <c r="R1939" i="11" a="1"/>
  <c r="R1939" i="11" s="1"/>
  <c r="R1947" i="11" a="1"/>
  <c r="R1947" i="11" s="1"/>
  <c r="R1955" i="11" a="1"/>
  <c r="R1955" i="11" s="1"/>
  <c r="R1963" i="11" a="1"/>
  <c r="R1963" i="11" s="1"/>
  <c r="R1971" i="11" a="1"/>
  <c r="R1971" i="11" s="1"/>
  <c r="R1979" i="11" a="1"/>
  <c r="R1979" i="11" s="1"/>
  <c r="R1987" i="11" a="1"/>
  <c r="R1987" i="11" s="1"/>
  <c r="R1995" i="11" a="1"/>
  <c r="R1995" i="11" s="1"/>
  <c r="R2003" i="11" a="1"/>
  <c r="R2003" i="11" s="1"/>
  <c r="R2011" i="11" a="1"/>
  <c r="R2011" i="11" s="1"/>
  <c r="R2019" i="11" a="1"/>
  <c r="R2019" i="11" s="1"/>
  <c r="R2027" i="11" a="1"/>
  <c r="R2027" i="11" s="1"/>
  <c r="R2035" i="11" a="1"/>
  <c r="R2035" i="11" s="1"/>
  <c r="R2043" i="11" a="1"/>
  <c r="R2043" i="11" s="1"/>
  <c r="R2051" i="11" a="1"/>
  <c r="R2051" i="11" s="1"/>
  <c r="R2059" i="11" a="1"/>
  <c r="R2059" i="11" s="1"/>
  <c r="R2067" i="11" a="1"/>
  <c r="R2067" i="11" s="1"/>
  <c r="R2075" i="11" a="1"/>
  <c r="R2075" i="11" s="1"/>
  <c r="R2083" i="11" a="1"/>
  <c r="R2083" i="11" s="1"/>
  <c r="R2091" i="11" a="1"/>
  <c r="R2091" i="11" s="1"/>
  <c r="R2099" i="11" a="1"/>
  <c r="R2099" i="11" s="1"/>
  <c r="R2107" i="11" a="1"/>
  <c r="R2107" i="11" s="1"/>
  <c r="R2115" i="11" a="1"/>
  <c r="R2115" i="11" s="1"/>
  <c r="R2123" i="11" a="1"/>
  <c r="R2123" i="11" s="1"/>
  <c r="R580" i="11" a="1"/>
  <c r="R580" i="11" s="1"/>
  <c r="R760" i="11" a="1"/>
  <c r="R760" i="11" s="1"/>
  <c r="R879" i="11" a="1"/>
  <c r="R879" i="11" s="1"/>
  <c r="R965" i="11" a="1"/>
  <c r="R965" i="11" s="1"/>
  <c r="R1048" i="11" a="1"/>
  <c r="R1048" i="11" s="1"/>
  <c r="R1128" i="11" a="1"/>
  <c r="R1128" i="11" s="1"/>
  <c r="R1180" i="11" a="1"/>
  <c r="R1180" i="11" s="1"/>
  <c r="R1219" i="11" a="1"/>
  <c r="R1219" i="11" s="1"/>
  <c r="R1251" i="11" a="1"/>
  <c r="R1251" i="11" s="1"/>
  <c r="R1283" i="11" a="1"/>
  <c r="R1283" i="11" s="1"/>
  <c r="R1315" i="11" a="1"/>
  <c r="R1315" i="11" s="1"/>
  <c r="R1347" i="11" a="1"/>
  <c r="R1347" i="11" s="1"/>
  <c r="R1379" i="11" a="1"/>
  <c r="R1379" i="11" s="1"/>
  <c r="R1411" i="11" a="1"/>
  <c r="R1411" i="11" s="1"/>
  <c r="R1443" i="11" a="1"/>
  <c r="R1443" i="11" s="1"/>
  <c r="R1475" i="11" a="1"/>
  <c r="R1475" i="11" s="1"/>
  <c r="R1499" i="11" a="1"/>
  <c r="R1499" i="11" s="1"/>
  <c r="R1518" i="11" a="1"/>
  <c r="R1518" i="11" s="1"/>
  <c r="R1540" i="11" a="1"/>
  <c r="R1540" i="11" s="1"/>
  <c r="R1563" i="11" a="1"/>
  <c r="R1563" i="11" s="1"/>
  <c r="R1582" i="11" a="1"/>
  <c r="R1582" i="11" s="1"/>
  <c r="R1604" i="11" a="1"/>
  <c r="R1604" i="11" s="1"/>
  <c r="R1620" i="11" a="1"/>
  <c r="R1620" i="11" s="1"/>
  <c r="R1631" i="11" a="1"/>
  <c r="R1631" i="11" s="1"/>
  <c r="R1642" i="11" a="1"/>
  <c r="R1642" i="11" s="1"/>
  <c r="R1652" i="11" a="1"/>
  <c r="R1652" i="11" s="1"/>
  <c r="R1660" i="11" a="1"/>
  <c r="R1660" i="11" s="1"/>
  <c r="R1668" i="11" a="1"/>
  <c r="R1668" i="11" s="1"/>
  <c r="R1676" i="11" a="1"/>
  <c r="R1676" i="11" s="1"/>
  <c r="R1684" i="11" a="1"/>
  <c r="R1684" i="11" s="1"/>
  <c r="R1692" i="11" a="1"/>
  <c r="R1692" i="11" s="1"/>
  <c r="R1700" i="11" a="1"/>
  <c r="R1700" i="11" s="1"/>
  <c r="R1708" i="11" a="1"/>
  <c r="R1708" i="11" s="1"/>
  <c r="R1716" i="11" a="1"/>
  <c r="R1716" i="11" s="1"/>
  <c r="R1724" i="11" a="1"/>
  <c r="R1724" i="11" s="1"/>
  <c r="R1732" i="11" a="1"/>
  <c r="R1732" i="11" s="1"/>
  <c r="R1740" i="11" a="1"/>
  <c r="R1740" i="11" s="1"/>
  <c r="R1748" i="11" a="1"/>
  <c r="R1748" i="11" s="1"/>
  <c r="R1756" i="11" a="1"/>
  <c r="R1756" i="11" s="1"/>
  <c r="R1764" i="11" a="1"/>
  <c r="R1764" i="11" s="1"/>
  <c r="R1772" i="11" a="1"/>
  <c r="R1772" i="11" s="1"/>
  <c r="R1780" i="11" a="1"/>
  <c r="R1780" i="11" s="1"/>
  <c r="R1788" i="11" a="1"/>
  <c r="R1788" i="11" s="1"/>
  <c r="R1796" i="11" a="1"/>
  <c r="R1796" i="11" s="1"/>
  <c r="R1804" i="11" a="1"/>
  <c r="R1804" i="11" s="1"/>
  <c r="R1812" i="11" a="1"/>
  <c r="R1812" i="11" s="1"/>
  <c r="R1820" i="11" a="1"/>
  <c r="R1820" i="11" s="1"/>
  <c r="R1828" i="11" a="1"/>
  <c r="R1828" i="11" s="1"/>
  <c r="R1836" i="11" a="1"/>
  <c r="R1836" i="11" s="1"/>
  <c r="R1844" i="11" a="1"/>
  <c r="R1844" i="11" s="1"/>
  <c r="R1852" i="11" a="1"/>
  <c r="R1852" i="11" s="1"/>
  <c r="R1860" i="11" a="1"/>
  <c r="R1860" i="11" s="1"/>
  <c r="R1868" i="11" a="1"/>
  <c r="R1868" i="11" s="1"/>
  <c r="R1876" i="11" a="1"/>
  <c r="R1876" i="11" s="1"/>
  <c r="R1884" i="11" a="1"/>
  <c r="R1884" i="11" s="1"/>
  <c r="R1892" i="11" a="1"/>
  <c r="R1892" i="11" s="1"/>
  <c r="R1900" i="11" a="1"/>
  <c r="R1900" i="11" s="1"/>
  <c r="R1908" i="11" a="1"/>
  <c r="R1908" i="11" s="1"/>
  <c r="R1916" i="11" a="1"/>
  <c r="R1916" i="11" s="1"/>
  <c r="R1924" i="11" a="1"/>
  <c r="R1924" i="11" s="1"/>
  <c r="R1932" i="11" a="1"/>
  <c r="R1932" i="11" s="1"/>
  <c r="R1940" i="11" a="1"/>
  <c r="R1940" i="11" s="1"/>
  <c r="R1948" i="11" a="1"/>
  <c r="R1948" i="11" s="1"/>
  <c r="R1956" i="11" a="1"/>
  <c r="R1956" i="11" s="1"/>
  <c r="R1964" i="11" a="1"/>
  <c r="R1964" i="11" s="1"/>
  <c r="R1972" i="11" a="1"/>
  <c r="R1972" i="11" s="1"/>
  <c r="R1980" i="11" a="1"/>
  <c r="R1980" i="11" s="1"/>
  <c r="R1988" i="11" a="1"/>
  <c r="R1988" i="11" s="1"/>
  <c r="R1996" i="11" a="1"/>
  <c r="R1996" i="11" s="1"/>
  <c r="R2004" i="11" a="1"/>
  <c r="R2004" i="11" s="1"/>
  <c r="R2012" i="11" a="1"/>
  <c r="R2012" i="11" s="1"/>
  <c r="R2020" i="11" a="1"/>
  <c r="R2020" i="11" s="1"/>
  <c r="R2028" i="11" a="1"/>
  <c r="R2028" i="11" s="1"/>
  <c r="R2036" i="11" a="1"/>
  <c r="R2036" i="11" s="1"/>
  <c r="R2044" i="11" a="1"/>
  <c r="R2044" i="11" s="1"/>
  <c r="R2052" i="11" a="1"/>
  <c r="R2052" i="11" s="1"/>
  <c r="R2060" i="11" a="1"/>
  <c r="R2060" i="11" s="1"/>
  <c r="R2068" i="11" a="1"/>
  <c r="R2068" i="11" s="1"/>
  <c r="R2076" i="11" a="1"/>
  <c r="R2076" i="11" s="1"/>
  <c r="R2084" i="11" a="1"/>
  <c r="R2084" i="11" s="1"/>
  <c r="R2092" i="11" a="1"/>
  <c r="R2092" i="11" s="1"/>
  <c r="R2100" i="11" a="1"/>
  <c r="R2100" i="11" s="1"/>
  <c r="R2108" i="11" a="1"/>
  <c r="R2108" i="11" s="1"/>
  <c r="R2116" i="11" a="1"/>
  <c r="R2116" i="11" s="1"/>
  <c r="R2124" i="11" a="1"/>
  <c r="R2124" i="11" s="1"/>
  <c r="R594" i="11" a="1"/>
  <c r="R594" i="11" s="1"/>
  <c r="R767" i="11" a="1"/>
  <c r="R767" i="11" s="1"/>
  <c r="R880" i="11" a="1"/>
  <c r="R880" i="11" s="1"/>
  <c r="R967" i="11" a="1"/>
  <c r="R967" i="11" s="1"/>
  <c r="R1053" i="11" a="1"/>
  <c r="R1053" i="11" s="1"/>
  <c r="R1130" i="11" a="1"/>
  <c r="R1130" i="11" s="1"/>
  <c r="R1181" i="11" a="1"/>
  <c r="R1181" i="11" s="1"/>
  <c r="R1220" i="11" a="1"/>
  <c r="R1220" i="11" s="1"/>
  <c r="R1252" i="11" a="1"/>
  <c r="R1252" i="11" s="1"/>
  <c r="R1284" i="11" a="1"/>
  <c r="R1284" i="11" s="1"/>
  <c r="R1316" i="11" a="1"/>
  <c r="R1316" i="11" s="1"/>
  <c r="R1348" i="11" a="1"/>
  <c r="R1348" i="11" s="1"/>
  <c r="R1380" i="11" a="1"/>
  <c r="R1380" i="11" s="1"/>
  <c r="R1412" i="11" a="1"/>
  <c r="R1412" i="11" s="1"/>
  <c r="R1444" i="11" a="1"/>
  <c r="R1444" i="11" s="1"/>
  <c r="R1476" i="11" a="1"/>
  <c r="R1476" i="11" s="1"/>
  <c r="R1500" i="11" a="1"/>
  <c r="R1500" i="11" s="1"/>
  <c r="R1523" i="11" a="1"/>
  <c r="R1523" i="11" s="1"/>
  <c r="R1542" i="11" a="1"/>
  <c r="R1542" i="11" s="1"/>
  <c r="R1564" i="11" a="1"/>
  <c r="R1564" i="11" s="1"/>
  <c r="R1587" i="11" a="1"/>
  <c r="R1587" i="11" s="1"/>
  <c r="R1606" i="11" a="1"/>
  <c r="R1606" i="11" s="1"/>
  <c r="R1622" i="11" a="1"/>
  <c r="R1622" i="11" s="1"/>
  <c r="R1632" i="11" a="1"/>
  <c r="R1632" i="11" s="1"/>
  <c r="R1643" i="11" a="1"/>
  <c r="R1643" i="11" s="1"/>
  <c r="R1653" i="11" a="1"/>
  <c r="R1653" i="11" s="1"/>
  <c r="R1661" i="11" a="1"/>
  <c r="R1661" i="11" s="1"/>
  <c r="R1669" i="11" a="1"/>
  <c r="R1669" i="11" s="1"/>
  <c r="R1677" i="11" a="1"/>
  <c r="R1677" i="11" s="1"/>
  <c r="R1685" i="11" a="1"/>
  <c r="R1685" i="11" s="1"/>
  <c r="R1693" i="11" a="1"/>
  <c r="R1693" i="11" s="1"/>
  <c r="R1701" i="11" a="1"/>
  <c r="R1701" i="11" s="1"/>
  <c r="R1709" i="11" a="1"/>
  <c r="R1709" i="11" s="1"/>
  <c r="R1717" i="11" a="1"/>
  <c r="R1717" i="11" s="1"/>
  <c r="R1725" i="11" a="1"/>
  <c r="R1725" i="11" s="1"/>
  <c r="R1733" i="11" a="1"/>
  <c r="R1733" i="11" s="1"/>
  <c r="R1741" i="11" a="1"/>
  <c r="R1741" i="11" s="1"/>
  <c r="R1749" i="11" a="1"/>
  <c r="R1749" i="11" s="1"/>
  <c r="R1757" i="11" a="1"/>
  <c r="R1757" i="11" s="1"/>
  <c r="R1765" i="11" a="1"/>
  <c r="R1765" i="11" s="1"/>
  <c r="R1773" i="11" a="1"/>
  <c r="R1773" i="11" s="1"/>
  <c r="R1781" i="11" a="1"/>
  <c r="R1781" i="11" s="1"/>
  <c r="R1789" i="11" a="1"/>
  <c r="R1789" i="11" s="1"/>
  <c r="R1797" i="11" a="1"/>
  <c r="R1797" i="11" s="1"/>
  <c r="R1805" i="11" a="1"/>
  <c r="R1805" i="11" s="1"/>
  <c r="R1813" i="11" a="1"/>
  <c r="R1813" i="11" s="1"/>
  <c r="R1821" i="11" a="1"/>
  <c r="R1821" i="11" s="1"/>
  <c r="R1829" i="11" a="1"/>
  <c r="R1829" i="11" s="1"/>
  <c r="R1837" i="11" a="1"/>
  <c r="R1837" i="11" s="1"/>
  <c r="R1845" i="11" a="1"/>
  <c r="R1845" i="11" s="1"/>
  <c r="R1853" i="11" a="1"/>
  <c r="R1853" i="11" s="1"/>
  <c r="R1861" i="11" a="1"/>
  <c r="R1861" i="11" s="1"/>
  <c r="R1869" i="11" a="1"/>
  <c r="R1869" i="11" s="1"/>
  <c r="R1877" i="11" a="1"/>
  <c r="R1877" i="11" s="1"/>
  <c r="R1885" i="11" a="1"/>
  <c r="R1885" i="11" s="1"/>
  <c r="R1893" i="11" a="1"/>
  <c r="R1893" i="11" s="1"/>
  <c r="R1901" i="11" a="1"/>
  <c r="R1901" i="11" s="1"/>
  <c r="R1909" i="11" a="1"/>
  <c r="R1909" i="11" s="1"/>
  <c r="R1917" i="11" a="1"/>
  <c r="R1917" i="11" s="1"/>
  <c r="R1925" i="11" a="1"/>
  <c r="R1925" i="11" s="1"/>
  <c r="R1933" i="11" a="1"/>
  <c r="R1933" i="11" s="1"/>
  <c r="R1941" i="11" a="1"/>
  <c r="R1941" i="11" s="1"/>
  <c r="R1949" i="11" a="1"/>
  <c r="R1949" i="11" s="1"/>
  <c r="R1957" i="11" a="1"/>
  <c r="R1957" i="11" s="1"/>
  <c r="R1965" i="11" a="1"/>
  <c r="R1965" i="11" s="1"/>
  <c r="R1973" i="11" a="1"/>
  <c r="R1973" i="11" s="1"/>
  <c r="R1981" i="11" a="1"/>
  <c r="R1981" i="11" s="1"/>
  <c r="R1989" i="11" a="1"/>
  <c r="R1989" i="11" s="1"/>
  <c r="R1997" i="11" a="1"/>
  <c r="R1997" i="11" s="1"/>
  <c r="R2005" i="11" a="1"/>
  <c r="R2005" i="11" s="1"/>
  <c r="R2013" i="11" a="1"/>
  <c r="R2013" i="11" s="1"/>
  <c r="R2021" i="11" a="1"/>
  <c r="R2021" i="11" s="1"/>
  <c r="R2029" i="11" a="1"/>
  <c r="R2029" i="11" s="1"/>
  <c r="R2037" i="11" a="1"/>
  <c r="R2037" i="11" s="1"/>
  <c r="R2045" i="11" a="1"/>
  <c r="R2045" i="11" s="1"/>
  <c r="R2053" i="11" a="1"/>
  <c r="R2053" i="11" s="1"/>
  <c r="R2061" i="11" a="1"/>
  <c r="R2061" i="11" s="1"/>
  <c r="R2069" i="11" a="1"/>
  <c r="R2069" i="11" s="1"/>
  <c r="R2077" i="11" a="1"/>
  <c r="R2077" i="11" s="1"/>
  <c r="R2085" i="11" a="1"/>
  <c r="R2085" i="11" s="1"/>
  <c r="R2093" i="11" a="1"/>
  <c r="R2093" i="11" s="1"/>
  <c r="R2101" i="11" a="1"/>
  <c r="R2101" i="11" s="1"/>
  <c r="R104" i="11" a="1"/>
  <c r="R104" i="11" s="1"/>
  <c r="R644" i="11" a="1"/>
  <c r="R644" i="11" s="1"/>
  <c r="R792" i="11" a="1"/>
  <c r="R792" i="11" s="1"/>
  <c r="R901" i="11" a="1"/>
  <c r="R901" i="11" s="1"/>
  <c r="R984" i="11" a="1"/>
  <c r="R984" i="11" s="1"/>
  <c r="R1071" i="11" a="1"/>
  <c r="R1071" i="11" s="1"/>
  <c r="R1141" i="11" a="1"/>
  <c r="R1141" i="11" s="1"/>
  <c r="R1192" i="11" a="1"/>
  <c r="R1192" i="11" s="1"/>
  <c r="R1227" i="11" a="1"/>
  <c r="R1227" i="11" s="1"/>
  <c r="R1259" i="11" a="1"/>
  <c r="R1259" i="11" s="1"/>
  <c r="R1291" i="11" a="1"/>
  <c r="R1291" i="11" s="1"/>
  <c r="R1323" i="11" a="1"/>
  <c r="R1323" i="11" s="1"/>
  <c r="R1355" i="11" a="1"/>
  <c r="R1355" i="11" s="1"/>
  <c r="R1387" i="11" a="1"/>
  <c r="R1387" i="11" s="1"/>
  <c r="R1419" i="11" a="1"/>
  <c r="R1419" i="11" s="1"/>
  <c r="R1451" i="11" a="1"/>
  <c r="R1451" i="11" s="1"/>
  <c r="R1483" i="11" a="1"/>
  <c r="R1483" i="11" s="1"/>
  <c r="R1502" i="11" a="1"/>
  <c r="R1502" i="11" s="1"/>
  <c r="R1524" i="11" a="1"/>
  <c r="R1524" i="11" s="1"/>
  <c r="R1547" i="11" a="1"/>
  <c r="R1547" i="11" s="1"/>
  <c r="R1566" i="11" a="1"/>
  <c r="R1566" i="11" s="1"/>
  <c r="R1588" i="11" a="1"/>
  <c r="R1588" i="11" s="1"/>
  <c r="R1611" i="11" a="1"/>
  <c r="R1611" i="11" s="1"/>
  <c r="R1623" i="11" a="1"/>
  <c r="R1623" i="11" s="1"/>
  <c r="R1634" i="11" a="1"/>
  <c r="R1634" i="11" s="1"/>
  <c r="R1644" i="11" a="1"/>
  <c r="R1644" i="11" s="1"/>
  <c r="R1654" i="11" a="1"/>
  <c r="R1654" i="11" s="1"/>
  <c r="R1662" i="11" a="1"/>
  <c r="R1662" i="11" s="1"/>
  <c r="R1670" i="11" a="1"/>
  <c r="R1670" i="11" s="1"/>
  <c r="R1678" i="11" a="1"/>
  <c r="R1678" i="11" s="1"/>
  <c r="R1686" i="11" a="1"/>
  <c r="R1686" i="11" s="1"/>
  <c r="R1694" i="11" a="1"/>
  <c r="R1694" i="11" s="1"/>
  <c r="R1702" i="11" a="1"/>
  <c r="R1702" i="11" s="1"/>
  <c r="R1710" i="11" a="1"/>
  <c r="R1710" i="11" s="1"/>
  <c r="R1718" i="11" a="1"/>
  <c r="R1718" i="11" s="1"/>
  <c r="R1726" i="11" a="1"/>
  <c r="R1726" i="11" s="1"/>
  <c r="R1734" i="11" a="1"/>
  <c r="R1734" i="11" s="1"/>
  <c r="R1742" i="11" a="1"/>
  <c r="R1742" i="11" s="1"/>
  <c r="R1750" i="11" a="1"/>
  <c r="R1750" i="11" s="1"/>
  <c r="R1758" i="11" a="1"/>
  <c r="R1758" i="11" s="1"/>
  <c r="R1766" i="11" a="1"/>
  <c r="R1766" i="11" s="1"/>
  <c r="R1774" i="11" a="1"/>
  <c r="R1774" i="11" s="1"/>
  <c r="R1782" i="11" a="1"/>
  <c r="R1782" i="11" s="1"/>
  <c r="R1790" i="11" a="1"/>
  <c r="R1790" i="11" s="1"/>
  <c r="R1798" i="11" a="1"/>
  <c r="R1798" i="11" s="1"/>
  <c r="R1806" i="11" a="1"/>
  <c r="R1806" i="11" s="1"/>
  <c r="R1814" i="11" a="1"/>
  <c r="R1814" i="11" s="1"/>
  <c r="R1822" i="11" a="1"/>
  <c r="R1822" i="11" s="1"/>
  <c r="R1830" i="11" a="1"/>
  <c r="R1830" i="11" s="1"/>
  <c r="R1838" i="11" a="1"/>
  <c r="R1838" i="11" s="1"/>
  <c r="R1846" i="11" a="1"/>
  <c r="R1846" i="11" s="1"/>
  <c r="R1854" i="11" a="1"/>
  <c r="R1854" i="11" s="1"/>
  <c r="R1862" i="11" a="1"/>
  <c r="R1862" i="11" s="1"/>
  <c r="R1870" i="11" a="1"/>
  <c r="R1870" i="11" s="1"/>
  <c r="R1878" i="11" a="1"/>
  <c r="R1878" i="11" s="1"/>
  <c r="R1886" i="11" a="1"/>
  <c r="R1886" i="11" s="1"/>
  <c r="R1894" i="11" a="1"/>
  <c r="R1894" i="11" s="1"/>
  <c r="R1902" i="11" a="1"/>
  <c r="R1902" i="11" s="1"/>
  <c r="R1910" i="11" a="1"/>
  <c r="R1910" i="11" s="1"/>
  <c r="R1918" i="11" a="1"/>
  <c r="R1918" i="11" s="1"/>
  <c r="R1926" i="11" a="1"/>
  <c r="R1926" i="11" s="1"/>
  <c r="R1934" i="11" a="1"/>
  <c r="R1934" i="11" s="1"/>
  <c r="R1942" i="11" a="1"/>
  <c r="R1942" i="11" s="1"/>
  <c r="R1950" i="11" a="1"/>
  <c r="R1950" i="11" s="1"/>
  <c r="R1958" i="11" a="1"/>
  <c r="R1958" i="11" s="1"/>
  <c r="R1966" i="11" a="1"/>
  <c r="R1966" i="11" s="1"/>
  <c r="R1974" i="11" a="1"/>
  <c r="R1974" i="11" s="1"/>
  <c r="R1982" i="11" a="1"/>
  <c r="R1982" i="11" s="1"/>
  <c r="R1990" i="11" a="1"/>
  <c r="R1990" i="11" s="1"/>
  <c r="R1998" i="11" a="1"/>
  <c r="R1998" i="11" s="1"/>
  <c r="R2006" i="11" a="1"/>
  <c r="R2006" i="11" s="1"/>
  <c r="R2014" i="11" a="1"/>
  <c r="R2014" i="11" s="1"/>
  <c r="R2022" i="11" a="1"/>
  <c r="R2022" i="11" s="1"/>
  <c r="R2030" i="11" a="1"/>
  <c r="R2030" i="11" s="1"/>
  <c r="R2038" i="11" a="1"/>
  <c r="R2038" i="11" s="1"/>
  <c r="R2046" i="11" a="1"/>
  <c r="R2046" i="11" s="1"/>
  <c r="R2054" i="11" a="1"/>
  <c r="R2054" i="11" s="1"/>
  <c r="R2062" i="11" a="1"/>
  <c r="R2062" i="11" s="1"/>
  <c r="R2070" i="11" a="1"/>
  <c r="R2070" i="11" s="1"/>
  <c r="R2078" i="11" a="1"/>
  <c r="R2078" i="11" s="1"/>
  <c r="R2086" i="11" a="1"/>
  <c r="R2086" i="11" s="1"/>
  <c r="R2094" i="11" a="1"/>
  <c r="R2094" i="11" s="1"/>
  <c r="R2102" i="11" a="1"/>
  <c r="R2102" i="11" s="1"/>
  <c r="R2110" i="11" a="1"/>
  <c r="R2110" i="11" s="1"/>
  <c r="R2118" i="11" a="1"/>
  <c r="R2118" i="11" s="1"/>
  <c r="R360" i="11" a="1"/>
  <c r="R360" i="11" s="1"/>
  <c r="R696" i="11" a="1"/>
  <c r="R696" i="11" s="1"/>
  <c r="R824" i="11" a="1"/>
  <c r="R824" i="11" s="1"/>
  <c r="R920" i="11" a="1"/>
  <c r="R920" i="11" s="1"/>
  <c r="R1007" i="11" a="1"/>
  <c r="R1007" i="11" s="1"/>
  <c r="R1093" i="11" a="1"/>
  <c r="R1093" i="11" s="1"/>
  <c r="R1154" i="11" a="1"/>
  <c r="R1154" i="11" s="1"/>
  <c r="R1203" i="11" a="1"/>
  <c r="R1203" i="11" s="1"/>
  <c r="R1235" i="11" a="1"/>
  <c r="R1235" i="11" s="1"/>
  <c r="R1267" i="11" a="1"/>
  <c r="R1267" i="11" s="1"/>
  <c r="R1299" i="11" a="1"/>
  <c r="R1299" i="11" s="1"/>
  <c r="R1331" i="11" a="1"/>
  <c r="R1331" i="11" s="1"/>
  <c r="R1363" i="11" a="1"/>
  <c r="R1363" i="11" s="1"/>
  <c r="R1395" i="11" a="1"/>
  <c r="R1395" i="11" s="1"/>
  <c r="R1427" i="11" a="1"/>
  <c r="R1427" i="11" s="1"/>
  <c r="R1459" i="11" a="1"/>
  <c r="R1459" i="11" s="1"/>
  <c r="R1486" i="11" a="1"/>
  <c r="R1486" i="11" s="1"/>
  <c r="R1508" i="11" a="1"/>
  <c r="R1508" i="11" s="1"/>
  <c r="R1531" i="11" a="1"/>
  <c r="R1531" i="11" s="1"/>
  <c r="R1550" i="11" a="1"/>
  <c r="R1550" i="11" s="1"/>
  <c r="R1572" i="11" a="1"/>
  <c r="R1572" i="11" s="1"/>
  <c r="R1595" i="11" a="1"/>
  <c r="R1595" i="11" s="1"/>
  <c r="R1614" i="11" a="1"/>
  <c r="R1614" i="11" s="1"/>
  <c r="R1626" i="11" a="1"/>
  <c r="R1626" i="11" s="1"/>
  <c r="R1636" i="11" a="1"/>
  <c r="R1636" i="11" s="1"/>
  <c r="R1647" i="11" a="1"/>
  <c r="R1647" i="11" s="1"/>
  <c r="R1656" i="11" a="1"/>
  <c r="R1656" i="11" s="1"/>
  <c r="R1664" i="11" a="1"/>
  <c r="R1664" i="11" s="1"/>
  <c r="R1672" i="11" a="1"/>
  <c r="R1672" i="11" s="1"/>
  <c r="R1680" i="11" a="1"/>
  <c r="R1680" i="11" s="1"/>
  <c r="R1688" i="11" a="1"/>
  <c r="R1688" i="11" s="1"/>
  <c r="R1696" i="11" a="1"/>
  <c r="R1696" i="11" s="1"/>
  <c r="R1704" i="11" a="1"/>
  <c r="R1704" i="11" s="1"/>
  <c r="R1712" i="11" a="1"/>
  <c r="R1712" i="11" s="1"/>
  <c r="R1720" i="11" a="1"/>
  <c r="R1720" i="11" s="1"/>
  <c r="R1728" i="11" a="1"/>
  <c r="R1728" i="11" s="1"/>
  <c r="R1736" i="11" a="1"/>
  <c r="R1736" i="11" s="1"/>
  <c r="R1744" i="11" a="1"/>
  <c r="R1744" i="11" s="1"/>
  <c r="R1752" i="11" a="1"/>
  <c r="R1752" i="11" s="1"/>
  <c r="R1760" i="11" a="1"/>
  <c r="R1760" i="11" s="1"/>
  <c r="R1768" i="11" a="1"/>
  <c r="R1768" i="11" s="1"/>
  <c r="R1776" i="11" a="1"/>
  <c r="R1776" i="11" s="1"/>
  <c r="R1784" i="11" a="1"/>
  <c r="R1784" i="11" s="1"/>
  <c r="R1792" i="11" a="1"/>
  <c r="R1792" i="11" s="1"/>
  <c r="R1800" i="11" a="1"/>
  <c r="R1800" i="11" s="1"/>
  <c r="R1808" i="11" a="1"/>
  <c r="R1808" i="11" s="1"/>
  <c r="R1816" i="11" a="1"/>
  <c r="R1816" i="11" s="1"/>
  <c r="R1824" i="11" a="1"/>
  <c r="R1824" i="11" s="1"/>
  <c r="R1832" i="11" a="1"/>
  <c r="R1832" i="11" s="1"/>
  <c r="R1840" i="11" a="1"/>
  <c r="R1840" i="11" s="1"/>
  <c r="R1848" i="11" a="1"/>
  <c r="R1848" i="11" s="1"/>
  <c r="R1856" i="11" a="1"/>
  <c r="R1856" i="11" s="1"/>
  <c r="R1864" i="11" a="1"/>
  <c r="R1864" i="11" s="1"/>
  <c r="R1872" i="11" a="1"/>
  <c r="R1872" i="11" s="1"/>
  <c r="R1880" i="11" a="1"/>
  <c r="R1880" i="11" s="1"/>
  <c r="R1888" i="11" a="1"/>
  <c r="R1888" i="11" s="1"/>
  <c r="R1896" i="11" a="1"/>
  <c r="R1896" i="11" s="1"/>
  <c r="R1904" i="11" a="1"/>
  <c r="R1904" i="11" s="1"/>
  <c r="R1912" i="11" a="1"/>
  <c r="R1912" i="11" s="1"/>
  <c r="R1920" i="11" a="1"/>
  <c r="R1920" i="11" s="1"/>
  <c r="R386" i="11" a="1"/>
  <c r="R386" i="11" s="1"/>
  <c r="R703" i="11" a="1"/>
  <c r="R703" i="11" s="1"/>
  <c r="R831" i="11" a="1"/>
  <c r="R831" i="11" s="1"/>
  <c r="R925" i="11" a="1"/>
  <c r="R925" i="11" s="1"/>
  <c r="R1008" i="11" a="1"/>
  <c r="R1008" i="11" s="1"/>
  <c r="R1095" i="11" a="1"/>
  <c r="R1095" i="11" s="1"/>
  <c r="R1156" i="11" a="1"/>
  <c r="R1156" i="11" s="1"/>
  <c r="R1204" i="11" a="1"/>
  <c r="R1204" i="11" s="1"/>
  <c r="R1236" i="11" a="1"/>
  <c r="R1236" i="11" s="1"/>
  <c r="R1268" i="11" a="1"/>
  <c r="R1268" i="11" s="1"/>
  <c r="R1300" i="11" a="1"/>
  <c r="R1300" i="11" s="1"/>
  <c r="R1332" i="11" a="1"/>
  <c r="R1332" i="11" s="1"/>
  <c r="R1364" i="11" a="1"/>
  <c r="R1364" i="11" s="1"/>
  <c r="R1396" i="11" a="1"/>
  <c r="R1396" i="11" s="1"/>
  <c r="R1428" i="11" a="1"/>
  <c r="R1428" i="11" s="1"/>
  <c r="R1460" i="11" a="1"/>
  <c r="R1460" i="11" s="1"/>
  <c r="R1491" i="11" a="1"/>
  <c r="R1491" i="11" s="1"/>
  <c r="R1510" i="11" a="1"/>
  <c r="R1510" i="11" s="1"/>
  <c r="R1532" i="11" a="1"/>
  <c r="R1532" i="11" s="1"/>
  <c r="R1555" i="11" a="1"/>
  <c r="R1555" i="11" s="1"/>
  <c r="R1574" i="11" a="1"/>
  <c r="R1574" i="11" s="1"/>
  <c r="R1596" i="11" a="1"/>
  <c r="R1596" i="11" s="1"/>
  <c r="R1616" i="11" a="1"/>
  <c r="R1616" i="11" s="1"/>
  <c r="R1627" i="11" a="1"/>
  <c r="R1627" i="11" s="1"/>
  <c r="R1638" i="11" a="1"/>
  <c r="R1638" i="11" s="1"/>
  <c r="R1648" i="11" a="1"/>
  <c r="R1648" i="11" s="1"/>
  <c r="R1657" i="11" a="1"/>
  <c r="R1657" i="11" s="1"/>
  <c r="R1665" i="11" a="1"/>
  <c r="R1665" i="11" s="1"/>
  <c r="R1673" i="11" a="1"/>
  <c r="R1673" i="11" s="1"/>
  <c r="R1681" i="11" a="1"/>
  <c r="R1681" i="11" s="1"/>
  <c r="R1689" i="11" a="1"/>
  <c r="R1689" i="11" s="1"/>
  <c r="R1697" i="11" a="1"/>
  <c r="R1697" i="11" s="1"/>
  <c r="R1705" i="11" a="1"/>
  <c r="R1705" i="11" s="1"/>
  <c r="R1713" i="11" a="1"/>
  <c r="R1713" i="11" s="1"/>
  <c r="R1721" i="11" a="1"/>
  <c r="R1721" i="11" s="1"/>
  <c r="R1729" i="11" a="1"/>
  <c r="R1729" i="11" s="1"/>
  <c r="R1737" i="11" a="1"/>
  <c r="R1737" i="11" s="1"/>
  <c r="R1745" i="11" a="1"/>
  <c r="R1745" i="11" s="1"/>
  <c r="R1753" i="11" a="1"/>
  <c r="R1753" i="11" s="1"/>
  <c r="R1761" i="11" a="1"/>
  <c r="R1761" i="11" s="1"/>
  <c r="R1769" i="11" a="1"/>
  <c r="R1769" i="11" s="1"/>
  <c r="R1777" i="11" a="1"/>
  <c r="R1777" i="11" s="1"/>
  <c r="R1785" i="11" a="1"/>
  <c r="R1785" i="11" s="1"/>
  <c r="R1793" i="11" a="1"/>
  <c r="R1793" i="11" s="1"/>
  <c r="R1801" i="11" a="1"/>
  <c r="R1801" i="11" s="1"/>
  <c r="R1809" i="11" a="1"/>
  <c r="R1809" i="11" s="1"/>
  <c r="R1817" i="11" a="1"/>
  <c r="R1817" i="11" s="1"/>
  <c r="R1825" i="11" a="1"/>
  <c r="R1825" i="11" s="1"/>
  <c r="R1833" i="11" a="1"/>
  <c r="R1833" i="11" s="1"/>
  <c r="R1841" i="11" a="1"/>
  <c r="R1841" i="11" s="1"/>
  <c r="R1849" i="11" a="1"/>
  <c r="R1849" i="11" s="1"/>
  <c r="R1857" i="11" a="1"/>
  <c r="R1857" i="11" s="1"/>
  <c r="R1865" i="11" a="1"/>
  <c r="R1865" i="11" s="1"/>
  <c r="R1873" i="11" a="1"/>
  <c r="R1873" i="11" s="1"/>
  <c r="R1881" i="11" a="1"/>
  <c r="R1881" i="11" s="1"/>
  <c r="R1889" i="11" a="1"/>
  <c r="R1889" i="11" s="1"/>
  <c r="R1897" i="11" a="1"/>
  <c r="R1897" i="11" s="1"/>
  <c r="R1905" i="11" a="1"/>
  <c r="R1905" i="11" s="1"/>
  <c r="R1913" i="11" a="1"/>
  <c r="R1913" i="11" s="1"/>
  <c r="R1921" i="11" a="1"/>
  <c r="R1921" i="11" s="1"/>
  <c r="R1929" i="11" a="1"/>
  <c r="R1929" i="11" s="1"/>
  <c r="R1937" i="11" a="1"/>
  <c r="R1937" i="11" s="1"/>
  <c r="R1945" i="11" a="1"/>
  <c r="R1945" i="11" s="1"/>
  <c r="R1953" i="11" a="1"/>
  <c r="R1953" i="11" s="1"/>
  <c r="R1961" i="11" a="1"/>
  <c r="R1961" i="11" s="1"/>
  <c r="R1969" i="11" a="1"/>
  <c r="R1969" i="11" s="1"/>
  <c r="R1977" i="11" a="1"/>
  <c r="R1977" i="11" s="1"/>
  <c r="R1985" i="11" a="1"/>
  <c r="R1985" i="11" s="1"/>
  <c r="R1993" i="11" a="1"/>
  <c r="R1993" i="11" s="1"/>
  <c r="R2001" i="11" a="1"/>
  <c r="R2001" i="11" s="1"/>
  <c r="R2009" i="11" a="1"/>
  <c r="R2009" i="11" s="1"/>
  <c r="R2017" i="11" a="1"/>
  <c r="R2017" i="11" s="1"/>
  <c r="R2025" i="11" a="1"/>
  <c r="R2025" i="11" s="1"/>
  <c r="R2033" i="11" a="1"/>
  <c r="R2033" i="11" s="1"/>
  <c r="R2041" i="11" a="1"/>
  <c r="R2041" i="11" s="1"/>
  <c r="R2049" i="11" a="1"/>
  <c r="R2049" i="11" s="1"/>
  <c r="R2057" i="11" a="1"/>
  <c r="R2057" i="11" s="1"/>
  <c r="R2065" i="11" a="1"/>
  <c r="R2065" i="11" s="1"/>
  <c r="R2073" i="11" a="1"/>
  <c r="R2073" i="11" s="1"/>
  <c r="R2081" i="11" a="1"/>
  <c r="R2081" i="11" s="1"/>
  <c r="R2089" i="11" a="1"/>
  <c r="R2089" i="11" s="1"/>
  <c r="R2097" i="11" a="1"/>
  <c r="R2097" i="11" s="1"/>
  <c r="R2105" i="11" a="1"/>
  <c r="R2105" i="11" s="1"/>
  <c r="R2113" i="11" a="1"/>
  <c r="R2113" i="11" s="1"/>
  <c r="R2121" i="11" a="1"/>
  <c r="R2121" i="11" s="1"/>
  <c r="R856" i="11" a="1"/>
  <c r="R856" i="11" s="1"/>
  <c r="R1167" i="11" a="1"/>
  <c r="R1167" i="11" s="1"/>
  <c r="R1307" i="11" a="1"/>
  <c r="R1307" i="11" s="1"/>
  <c r="R1435" i="11" a="1"/>
  <c r="R1435" i="11" s="1"/>
  <c r="R1534" i="11" a="1"/>
  <c r="R1534" i="11" s="1"/>
  <c r="R1618" i="11" a="1"/>
  <c r="R1618" i="11" s="1"/>
  <c r="R1658" i="11" a="1"/>
  <c r="R1658" i="11" s="1"/>
  <c r="R1690" i="11" a="1"/>
  <c r="R1690" i="11" s="1"/>
  <c r="R1722" i="11" a="1"/>
  <c r="R1722" i="11" s="1"/>
  <c r="R1754" i="11" a="1"/>
  <c r="R1754" i="11" s="1"/>
  <c r="R1786" i="11" a="1"/>
  <c r="R1786" i="11" s="1"/>
  <c r="R1818" i="11" a="1"/>
  <c r="R1818" i="11" s="1"/>
  <c r="R1850" i="11" a="1"/>
  <c r="R1850" i="11" s="1"/>
  <c r="R1882" i="11" a="1"/>
  <c r="R1882" i="11" s="1"/>
  <c r="R1914" i="11" a="1"/>
  <c r="R1914" i="11" s="1"/>
  <c r="R1938" i="11" a="1"/>
  <c r="R1938" i="11" s="1"/>
  <c r="R1960" i="11" a="1"/>
  <c r="R1960" i="11" s="1"/>
  <c r="R1983" i="11" a="1"/>
  <c r="R1983" i="11" s="1"/>
  <c r="R2002" i="11" a="1"/>
  <c r="R2002" i="11" s="1"/>
  <c r="R2024" i="11" a="1"/>
  <c r="R2024" i="11" s="1"/>
  <c r="R2047" i="11" a="1"/>
  <c r="R2047" i="11" s="1"/>
  <c r="R2066" i="11" a="1"/>
  <c r="R2066" i="11" s="1"/>
  <c r="R2088" i="11" a="1"/>
  <c r="R2088" i="11" s="1"/>
  <c r="R2109" i="11" a="1"/>
  <c r="R2109" i="11" s="1"/>
  <c r="R2125" i="11" a="1"/>
  <c r="R2125" i="11" s="1"/>
  <c r="R2133" i="11" a="1"/>
  <c r="R2133" i="11" s="1"/>
  <c r="R2141" i="11" a="1"/>
  <c r="R2141" i="11" s="1"/>
  <c r="R2149" i="11" a="1"/>
  <c r="R2149" i="11" s="1"/>
  <c r="R2157" i="11" a="1"/>
  <c r="R2157" i="11" s="1"/>
  <c r="R2165" i="11" a="1"/>
  <c r="R2165" i="11" s="1"/>
  <c r="R2173" i="11" a="1"/>
  <c r="R2173" i="11" s="1"/>
  <c r="R2181" i="11" a="1"/>
  <c r="R2181" i="11" s="1"/>
  <c r="R2189" i="11" a="1"/>
  <c r="R2189" i="11" s="1"/>
  <c r="R2197" i="11" a="1"/>
  <c r="R2197" i="11" s="1"/>
  <c r="R2205" i="11" a="1"/>
  <c r="R2205" i="11" s="1"/>
  <c r="R2213" i="11" a="1"/>
  <c r="R2213" i="11" s="1"/>
  <c r="R2221" i="11" a="1"/>
  <c r="R2221" i="11" s="1"/>
  <c r="R2229" i="11" a="1"/>
  <c r="R2229" i="11" s="1"/>
  <c r="R2237" i="11" a="1"/>
  <c r="R2237" i="11" s="1"/>
  <c r="R2245" i="11" a="1"/>
  <c r="R2245" i="11" s="1"/>
  <c r="R2253" i="11" a="1"/>
  <c r="R2253" i="11" s="1"/>
  <c r="R2261" i="11" a="1"/>
  <c r="R2261" i="11" s="1"/>
  <c r="R2269" i="11" a="1"/>
  <c r="R2269" i="11" s="1"/>
  <c r="R2277" i="11" a="1"/>
  <c r="R2277" i="11" s="1"/>
  <c r="R2285" i="11" a="1"/>
  <c r="R2285" i="11" s="1"/>
  <c r="R2293" i="11" a="1"/>
  <c r="R2293" i="11" s="1"/>
  <c r="R2301" i="11" a="1"/>
  <c r="R2301" i="11" s="1"/>
  <c r="R2309" i="11" a="1"/>
  <c r="R2309" i="11" s="1"/>
  <c r="R2317" i="11" a="1"/>
  <c r="R2317" i="11" s="1"/>
  <c r="R2325" i="11" a="1"/>
  <c r="R2325" i="11" s="1"/>
  <c r="R2333" i="11" a="1"/>
  <c r="R2333" i="11" s="1"/>
  <c r="R2341" i="11" a="1"/>
  <c r="R2341" i="11" s="1"/>
  <c r="R2349" i="11" a="1"/>
  <c r="R2349" i="11" s="1"/>
  <c r="R2357" i="11" a="1"/>
  <c r="R2357" i="11" s="1"/>
  <c r="R2365" i="11" a="1"/>
  <c r="R2365" i="11" s="1"/>
  <c r="R2373" i="11" a="1"/>
  <c r="R2373" i="11" s="1"/>
  <c r="R2381" i="11" a="1"/>
  <c r="R2381" i="11" s="1"/>
  <c r="R2389" i="11" a="1"/>
  <c r="R2389" i="11" s="1"/>
  <c r="R2397" i="11" a="1"/>
  <c r="R2397" i="11" s="1"/>
  <c r="R2405" i="11" a="1"/>
  <c r="R2405" i="11" s="1"/>
  <c r="R2413" i="11" a="1"/>
  <c r="R2413" i="11" s="1"/>
  <c r="R2421" i="11" a="1"/>
  <c r="R2421" i="11" s="1"/>
  <c r="R2429" i="11" a="1"/>
  <c r="R2429" i="11" s="1"/>
  <c r="R2437" i="11" a="1"/>
  <c r="R2437" i="11" s="1"/>
  <c r="R2445" i="11" a="1"/>
  <c r="R2445" i="11" s="1"/>
  <c r="R2453" i="11" a="1"/>
  <c r="R2453" i="11" s="1"/>
  <c r="R2461" i="11" a="1"/>
  <c r="R2461" i="11" s="1"/>
  <c r="R2469" i="11" a="1"/>
  <c r="R2469" i="11" s="1"/>
  <c r="R2477" i="11" a="1"/>
  <c r="R2477" i="11" s="1"/>
  <c r="R2485" i="11" a="1"/>
  <c r="R2485" i="11" s="1"/>
  <c r="R2493" i="11" a="1"/>
  <c r="R2493" i="11" s="1"/>
  <c r="R2501" i="11" a="1"/>
  <c r="R2501" i="11" s="1"/>
  <c r="R2509" i="11" a="1"/>
  <c r="R2509" i="11" s="1"/>
  <c r="R2517" i="11" a="1"/>
  <c r="R2517" i="11" s="1"/>
  <c r="R2525" i="11" a="1"/>
  <c r="R2525" i="11" s="1"/>
  <c r="R2533" i="11" a="1"/>
  <c r="R2533" i="11" s="1"/>
  <c r="R2541" i="11" a="1"/>
  <c r="R2541" i="11" s="1"/>
  <c r="R2549" i="11" a="1"/>
  <c r="R2549" i="11" s="1"/>
  <c r="R2557" i="11" a="1"/>
  <c r="R2557" i="11" s="1"/>
  <c r="R2565" i="11" a="1"/>
  <c r="R2565" i="11" s="1"/>
  <c r="R2573" i="11" a="1"/>
  <c r="R2573" i="11" s="1"/>
  <c r="R2581" i="11" a="1"/>
  <c r="R2581" i="11" s="1"/>
  <c r="R2589" i="11" a="1"/>
  <c r="R2589" i="11" s="1"/>
  <c r="R2597" i="11" a="1"/>
  <c r="R2597" i="11" s="1"/>
  <c r="R2605" i="11" a="1"/>
  <c r="R2605" i="11" s="1"/>
  <c r="R2613" i="11" a="1"/>
  <c r="R2613" i="11" s="1"/>
  <c r="R903" i="11" a="1"/>
  <c r="R903" i="11" s="1"/>
  <c r="R1194" i="11" a="1"/>
  <c r="R1194" i="11" s="1"/>
  <c r="R1324" i="11" a="1"/>
  <c r="R1324" i="11" s="1"/>
  <c r="R1452" i="11" a="1"/>
  <c r="R1452" i="11" s="1"/>
  <c r="R1548" i="11" a="1"/>
  <c r="R1548" i="11" s="1"/>
  <c r="R1624" i="11" a="1"/>
  <c r="R1624" i="11" s="1"/>
  <c r="R1663" i="11" a="1"/>
  <c r="R1663" i="11" s="1"/>
  <c r="R1695" i="11" a="1"/>
  <c r="R1695" i="11" s="1"/>
  <c r="R1727" i="11" a="1"/>
  <c r="R1727" i="11" s="1"/>
  <c r="R1759" i="11" a="1"/>
  <c r="R1759" i="11" s="1"/>
  <c r="R1791" i="11" a="1"/>
  <c r="R1791" i="11" s="1"/>
  <c r="R1823" i="11" a="1"/>
  <c r="R1823" i="11" s="1"/>
  <c r="R1855" i="11" a="1"/>
  <c r="R1855" i="11" s="1"/>
  <c r="R1887" i="11" a="1"/>
  <c r="R1887" i="11" s="1"/>
  <c r="R1919" i="11" a="1"/>
  <c r="R1919" i="11" s="1"/>
  <c r="R1943" i="11" a="1"/>
  <c r="R1943" i="11" s="1"/>
  <c r="R1962" i="11" a="1"/>
  <c r="R1962" i="11" s="1"/>
  <c r="R1984" i="11" a="1"/>
  <c r="R1984" i="11" s="1"/>
  <c r="R2007" i="11" a="1"/>
  <c r="R2007" i="11" s="1"/>
  <c r="R2026" i="11" a="1"/>
  <c r="R2026" i="11" s="1"/>
  <c r="R2048" i="11" a="1"/>
  <c r="R2048" i="11" s="1"/>
  <c r="R2071" i="11" a="1"/>
  <c r="R2071" i="11" s="1"/>
  <c r="R2090" i="11" a="1"/>
  <c r="R2090" i="11" s="1"/>
  <c r="R2111" i="11" a="1"/>
  <c r="R2111" i="11" s="1"/>
  <c r="R2126" i="11" a="1"/>
  <c r="R2126" i="11" s="1"/>
  <c r="R2134" i="11" a="1"/>
  <c r="R2134" i="11" s="1"/>
  <c r="R2142" i="11" a="1"/>
  <c r="R2142" i="11" s="1"/>
  <c r="R2150" i="11" a="1"/>
  <c r="R2150" i="11" s="1"/>
  <c r="R2158" i="11" a="1"/>
  <c r="R2158" i="11" s="1"/>
  <c r="R2166" i="11" a="1"/>
  <c r="R2166" i="11" s="1"/>
  <c r="R2174" i="11" a="1"/>
  <c r="R2174" i="11" s="1"/>
  <c r="R2182" i="11" a="1"/>
  <c r="R2182" i="11" s="1"/>
  <c r="R2190" i="11" a="1"/>
  <c r="R2190" i="11" s="1"/>
  <c r="R2198" i="11" a="1"/>
  <c r="R2198" i="11" s="1"/>
  <c r="R2206" i="11" a="1"/>
  <c r="R2206" i="11" s="1"/>
  <c r="R2214" i="11" a="1"/>
  <c r="R2214" i="11" s="1"/>
  <c r="R2222" i="11" a="1"/>
  <c r="R2222" i="11" s="1"/>
  <c r="R2230" i="11" a="1"/>
  <c r="R2230" i="11" s="1"/>
  <c r="R2238" i="11" a="1"/>
  <c r="R2238" i="11" s="1"/>
  <c r="R2246" i="11" a="1"/>
  <c r="R2246" i="11" s="1"/>
  <c r="R2254" i="11" a="1"/>
  <c r="R2254" i="11" s="1"/>
  <c r="R2262" i="11" a="1"/>
  <c r="R2262" i="11" s="1"/>
  <c r="R2270" i="11" a="1"/>
  <c r="R2270" i="11" s="1"/>
  <c r="R2278" i="11" a="1"/>
  <c r="R2278" i="11" s="1"/>
  <c r="R2286" i="11" a="1"/>
  <c r="R2286" i="11" s="1"/>
  <c r="R2294" i="11" a="1"/>
  <c r="R2294" i="11" s="1"/>
  <c r="R2302" i="11" a="1"/>
  <c r="R2302" i="11" s="1"/>
  <c r="R2310" i="11" a="1"/>
  <c r="R2310" i="11" s="1"/>
  <c r="R2318" i="11" a="1"/>
  <c r="R2318" i="11" s="1"/>
  <c r="R2326" i="11" a="1"/>
  <c r="R2326" i="11" s="1"/>
  <c r="R2334" i="11" a="1"/>
  <c r="R2334" i="11" s="1"/>
  <c r="R2342" i="11" a="1"/>
  <c r="R2342" i="11" s="1"/>
  <c r="R2350" i="11" a="1"/>
  <c r="R2350" i="11" s="1"/>
  <c r="R2358" i="11" a="1"/>
  <c r="R2358" i="11" s="1"/>
  <c r="R2366" i="11" a="1"/>
  <c r="R2366" i="11" s="1"/>
  <c r="R2374" i="11" a="1"/>
  <c r="R2374" i="11" s="1"/>
  <c r="R2382" i="11" a="1"/>
  <c r="R2382" i="11" s="1"/>
  <c r="R2390" i="11" a="1"/>
  <c r="R2390" i="11" s="1"/>
  <c r="R2398" i="11" a="1"/>
  <c r="R2398" i="11" s="1"/>
  <c r="R2406" i="11" a="1"/>
  <c r="R2406" i="11" s="1"/>
  <c r="R2414" i="11" a="1"/>
  <c r="R2414" i="11" s="1"/>
  <c r="R2422" i="11" a="1"/>
  <c r="R2422" i="11" s="1"/>
  <c r="R2430" i="11" a="1"/>
  <c r="R2430" i="11" s="1"/>
  <c r="R2438" i="11" a="1"/>
  <c r="R2438" i="11" s="1"/>
  <c r="R2446" i="11" a="1"/>
  <c r="R2446" i="11" s="1"/>
  <c r="R2454" i="11" a="1"/>
  <c r="R2454" i="11" s="1"/>
  <c r="R2462" i="11" a="1"/>
  <c r="R2462" i="11" s="1"/>
  <c r="R2470" i="11" a="1"/>
  <c r="R2470" i="11" s="1"/>
  <c r="R2478" i="11" a="1"/>
  <c r="R2478" i="11" s="1"/>
  <c r="R2486" i="11" a="1"/>
  <c r="R2486" i="11" s="1"/>
  <c r="R2494" i="11" a="1"/>
  <c r="R2494" i="11" s="1"/>
  <c r="R2502" i="11" a="1"/>
  <c r="R2502" i="11" s="1"/>
  <c r="R2510" i="11" a="1"/>
  <c r="R2510" i="11" s="1"/>
  <c r="R2518" i="11" a="1"/>
  <c r="R2518" i="11" s="1"/>
  <c r="R2526" i="11" a="1"/>
  <c r="R2526" i="11" s="1"/>
  <c r="R2534" i="11" a="1"/>
  <c r="R2534" i="11" s="1"/>
  <c r="R2542" i="11" a="1"/>
  <c r="R2542" i="11" s="1"/>
  <c r="R2550" i="11" a="1"/>
  <c r="R2550" i="11" s="1"/>
  <c r="R2558" i="11" a="1"/>
  <c r="R2558" i="11" s="1"/>
  <c r="R2566" i="11" a="1"/>
  <c r="R2566" i="11" s="1"/>
  <c r="R2574" i="11" a="1"/>
  <c r="R2574" i="11" s="1"/>
  <c r="R2582" i="11" a="1"/>
  <c r="R2582" i="11" s="1"/>
  <c r="R2590" i="11" a="1"/>
  <c r="R2590" i="11" s="1"/>
  <c r="R2598" i="11" a="1"/>
  <c r="R2598" i="11" s="1"/>
  <c r="R2606" i="11" a="1"/>
  <c r="R2606" i="11" s="1"/>
  <c r="R943" i="11" a="1"/>
  <c r="R943" i="11" s="1"/>
  <c r="R1211" i="11" a="1"/>
  <c r="R1211" i="11" s="1"/>
  <c r="R1339" i="11" a="1"/>
  <c r="R1339" i="11" s="1"/>
  <c r="R1467" i="11" a="1"/>
  <c r="R1467" i="11" s="1"/>
  <c r="R1556" i="11" a="1"/>
  <c r="R1556" i="11" s="1"/>
  <c r="R1628" i="11" a="1"/>
  <c r="R1628" i="11" s="1"/>
  <c r="R1666" i="11" a="1"/>
  <c r="R1666" i="11" s="1"/>
  <c r="R1698" i="11" a="1"/>
  <c r="R1698" i="11" s="1"/>
  <c r="R1730" i="11" a="1"/>
  <c r="R1730" i="11" s="1"/>
  <c r="R1762" i="11" a="1"/>
  <c r="R1762" i="11" s="1"/>
  <c r="R1794" i="11" a="1"/>
  <c r="R1794" i="11" s="1"/>
  <c r="R1826" i="11" a="1"/>
  <c r="R1826" i="11" s="1"/>
  <c r="R1858" i="11" a="1"/>
  <c r="R1858" i="11" s="1"/>
  <c r="R1890" i="11" a="1"/>
  <c r="R1890" i="11" s="1"/>
  <c r="R1922" i="11" a="1"/>
  <c r="R1922" i="11" s="1"/>
  <c r="R1944" i="11" a="1"/>
  <c r="R1944" i="11" s="1"/>
  <c r="R1967" i="11" a="1"/>
  <c r="R1967" i="11" s="1"/>
  <c r="R1986" i="11" a="1"/>
  <c r="R1986" i="11" s="1"/>
  <c r="R2008" i="11" a="1"/>
  <c r="R2008" i="11" s="1"/>
  <c r="R2031" i="11" a="1"/>
  <c r="R2031" i="11" s="1"/>
  <c r="R2050" i="11" a="1"/>
  <c r="R2050" i="11" s="1"/>
  <c r="R2072" i="11" a="1"/>
  <c r="R2072" i="11" s="1"/>
  <c r="R2095" i="11" a="1"/>
  <c r="R2095" i="11" s="1"/>
  <c r="R2112" i="11" a="1"/>
  <c r="R2112" i="11" s="1"/>
  <c r="R2127" i="11" a="1"/>
  <c r="R2127" i="11" s="1"/>
  <c r="R2135" i="11" a="1"/>
  <c r="R2135" i="11" s="1"/>
  <c r="R2143" i="11" a="1"/>
  <c r="R2143" i="11" s="1"/>
  <c r="R2151" i="11" a="1"/>
  <c r="R2151" i="11" s="1"/>
  <c r="R2159" i="11" a="1"/>
  <c r="R2159" i="11" s="1"/>
  <c r="R2167" i="11" a="1"/>
  <c r="R2167" i="11" s="1"/>
  <c r="R2175" i="11" a="1"/>
  <c r="R2175" i="11" s="1"/>
  <c r="R2183" i="11" a="1"/>
  <c r="R2183" i="11" s="1"/>
  <c r="R2191" i="11" a="1"/>
  <c r="R2191" i="11" s="1"/>
  <c r="R2199" i="11" a="1"/>
  <c r="R2199" i="11" s="1"/>
  <c r="R2207" i="11" a="1"/>
  <c r="R2207" i="11" s="1"/>
  <c r="R2215" i="11" a="1"/>
  <c r="R2215" i="11" s="1"/>
  <c r="R2223" i="11" a="1"/>
  <c r="R2223" i="11" s="1"/>
  <c r="R2231" i="11" a="1"/>
  <c r="R2231" i="11" s="1"/>
  <c r="R2239" i="11" a="1"/>
  <c r="R2239" i="11" s="1"/>
  <c r="R2247" i="11" a="1"/>
  <c r="R2247" i="11" s="1"/>
  <c r="R2255" i="11" a="1"/>
  <c r="R2255" i="11" s="1"/>
  <c r="R2263" i="11" a="1"/>
  <c r="R2263" i="11" s="1"/>
  <c r="R2271" i="11" a="1"/>
  <c r="R2271" i="11" s="1"/>
  <c r="R2279" i="11" a="1"/>
  <c r="R2279" i="11" s="1"/>
  <c r="R2287" i="11" a="1"/>
  <c r="R2287" i="11" s="1"/>
  <c r="R2295" i="11" a="1"/>
  <c r="R2295" i="11" s="1"/>
  <c r="R2303" i="11" a="1"/>
  <c r="R2303" i="11" s="1"/>
  <c r="R2311" i="11" a="1"/>
  <c r="R2311" i="11" s="1"/>
  <c r="R2319" i="11" a="1"/>
  <c r="R2319" i="11" s="1"/>
  <c r="R2327" i="11" a="1"/>
  <c r="R2327" i="11" s="1"/>
  <c r="R2335" i="11" a="1"/>
  <c r="R2335" i="11" s="1"/>
  <c r="R2343" i="11" a="1"/>
  <c r="R2343" i="11" s="1"/>
  <c r="R2351" i="11" a="1"/>
  <c r="R2351" i="11" s="1"/>
  <c r="R2359" i="11" a="1"/>
  <c r="R2359" i="11" s="1"/>
  <c r="R2367" i="11" a="1"/>
  <c r="R2367" i="11" s="1"/>
  <c r="R2375" i="11" a="1"/>
  <c r="R2375" i="11" s="1"/>
  <c r="R2383" i="11" a="1"/>
  <c r="R2383" i="11" s="1"/>
  <c r="R2391" i="11" a="1"/>
  <c r="R2391" i="11" s="1"/>
  <c r="R2399" i="11" a="1"/>
  <c r="R2399" i="11" s="1"/>
  <c r="R2407" i="11" a="1"/>
  <c r="R2407" i="11" s="1"/>
  <c r="R2415" i="11" a="1"/>
  <c r="R2415" i="11" s="1"/>
  <c r="R2423" i="11" a="1"/>
  <c r="R2423" i="11" s="1"/>
  <c r="R2431" i="11" a="1"/>
  <c r="R2431" i="11" s="1"/>
  <c r="R2439" i="11" a="1"/>
  <c r="R2439" i="11" s="1"/>
  <c r="R2447" i="11" a="1"/>
  <c r="R2447" i="11" s="1"/>
  <c r="R2455" i="11" a="1"/>
  <c r="R2455" i="11" s="1"/>
  <c r="R2463" i="11" a="1"/>
  <c r="R2463" i="11" s="1"/>
  <c r="R2471" i="11" a="1"/>
  <c r="R2471" i="11" s="1"/>
  <c r="R2479" i="11" a="1"/>
  <c r="R2479" i="11" s="1"/>
  <c r="R2487" i="11" a="1"/>
  <c r="R2487" i="11" s="1"/>
  <c r="R2495" i="11" a="1"/>
  <c r="R2495" i="11" s="1"/>
  <c r="R2503" i="11" a="1"/>
  <c r="R2503" i="11" s="1"/>
  <c r="R2511" i="11" a="1"/>
  <c r="R2511" i="11" s="1"/>
  <c r="R2519" i="11" a="1"/>
  <c r="R2519" i="11" s="1"/>
  <c r="R2527" i="11" a="1"/>
  <c r="R2527" i="11" s="1"/>
  <c r="R2535" i="11" a="1"/>
  <c r="R2535" i="11" s="1"/>
  <c r="R2543" i="11" a="1"/>
  <c r="R2543" i="11" s="1"/>
  <c r="R2551" i="11" a="1"/>
  <c r="R2551" i="11" s="1"/>
  <c r="R2559" i="11" a="1"/>
  <c r="R2559" i="11" s="1"/>
  <c r="R2567" i="11" a="1"/>
  <c r="R2567" i="11" s="1"/>
  <c r="R2575" i="11" a="1"/>
  <c r="R2575" i="11" s="1"/>
  <c r="R2583" i="11" a="1"/>
  <c r="R2583" i="11" s="1"/>
  <c r="R160" i="11" a="1"/>
  <c r="R160" i="11" s="1"/>
  <c r="R989" i="11" a="1"/>
  <c r="R989" i="11" s="1"/>
  <c r="R1228" i="11" a="1"/>
  <c r="R1228" i="11" s="1"/>
  <c r="R1356" i="11" a="1"/>
  <c r="R1356" i="11" s="1"/>
  <c r="R1484" i="11" a="1"/>
  <c r="R1484" i="11" s="1"/>
  <c r="R1571" i="11" a="1"/>
  <c r="R1571" i="11" s="1"/>
  <c r="R1635" i="11" a="1"/>
  <c r="R1635" i="11" s="1"/>
  <c r="R1671" i="11" a="1"/>
  <c r="R1671" i="11" s="1"/>
  <c r="R1703" i="11" a="1"/>
  <c r="R1703" i="11" s="1"/>
  <c r="R1735" i="11" a="1"/>
  <c r="R1735" i="11" s="1"/>
  <c r="R1767" i="11" a="1"/>
  <c r="R1767" i="11" s="1"/>
  <c r="R1799" i="11" a="1"/>
  <c r="R1799" i="11" s="1"/>
  <c r="R1831" i="11" a="1"/>
  <c r="R1831" i="11" s="1"/>
  <c r="R1863" i="11" a="1"/>
  <c r="R1863" i="11" s="1"/>
  <c r="R1895" i="11" a="1"/>
  <c r="R1895" i="11" s="1"/>
  <c r="R1927" i="11" a="1"/>
  <c r="R1927" i="11" s="1"/>
  <c r="R1946" i="11" a="1"/>
  <c r="R1946" i="11" s="1"/>
  <c r="R1968" i="11" a="1"/>
  <c r="R1968" i="11" s="1"/>
  <c r="R1991" i="11" a="1"/>
  <c r="R1991" i="11" s="1"/>
  <c r="R2010" i="11" a="1"/>
  <c r="R2010" i="11" s="1"/>
  <c r="R2032" i="11" a="1"/>
  <c r="R2032" i="11" s="1"/>
  <c r="R2055" i="11" a="1"/>
  <c r="R2055" i="11" s="1"/>
  <c r="R2074" i="11" a="1"/>
  <c r="R2074" i="11" s="1"/>
  <c r="R2096" i="11" a="1"/>
  <c r="R2096" i="11" s="1"/>
  <c r="R2114" i="11" a="1"/>
  <c r="R2114" i="11" s="1"/>
  <c r="R2128" i="11" a="1"/>
  <c r="R2128" i="11" s="1"/>
  <c r="R2136" i="11" a="1"/>
  <c r="R2136" i="11" s="1"/>
  <c r="R2144" i="11" a="1"/>
  <c r="R2144" i="11" s="1"/>
  <c r="R2152" i="11" a="1"/>
  <c r="R2152" i="11" s="1"/>
  <c r="R2160" i="11" a="1"/>
  <c r="R2160" i="11" s="1"/>
  <c r="R2168" i="11" a="1"/>
  <c r="R2168" i="11" s="1"/>
  <c r="R2176" i="11" a="1"/>
  <c r="R2176" i="11" s="1"/>
  <c r="R2184" i="11" a="1"/>
  <c r="R2184" i="11" s="1"/>
  <c r="R2192" i="11" a="1"/>
  <c r="R2192" i="11" s="1"/>
  <c r="R2200" i="11" a="1"/>
  <c r="R2200" i="11" s="1"/>
  <c r="R2208" i="11" a="1"/>
  <c r="R2208" i="11" s="1"/>
  <c r="R2216" i="11" a="1"/>
  <c r="R2216" i="11" s="1"/>
  <c r="R2224" i="11" a="1"/>
  <c r="R2224" i="11" s="1"/>
  <c r="R2232" i="11" a="1"/>
  <c r="R2232" i="11" s="1"/>
  <c r="R2240" i="11" a="1"/>
  <c r="R2240" i="11" s="1"/>
  <c r="R2248" i="11" a="1"/>
  <c r="R2248" i="11" s="1"/>
  <c r="R2256" i="11" a="1"/>
  <c r="R2256" i="11" s="1"/>
  <c r="R2264" i="11" a="1"/>
  <c r="R2264" i="11" s="1"/>
  <c r="R2272" i="11" a="1"/>
  <c r="R2272" i="11" s="1"/>
  <c r="R2280" i="11" a="1"/>
  <c r="R2280" i="11" s="1"/>
  <c r="R2288" i="11" a="1"/>
  <c r="R2288" i="11" s="1"/>
  <c r="R2296" i="11" a="1"/>
  <c r="R2296" i="11" s="1"/>
  <c r="R2304" i="11" a="1"/>
  <c r="R2304" i="11" s="1"/>
  <c r="R2312" i="11" a="1"/>
  <c r="R2312" i="11" s="1"/>
  <c r="R2320" i="11" a="1"/>
  <c r="R2320" i="11" s="1"/>
  <c r="R2328" i="11" a="1"/>
  <c r="R2328" i="11" s="1"/>
  <c r="R2336" i="11" a="1"/>
  <c r="R2336" i="11" s="1"/>
  <c r="R2344" i="11" a="1"/>
  <c r="R2344" i="11" s="1"/>
  <c r="R2352" i="11" a="1"/>
  <c r="R2352" i="11" s="1"/>
  <c r="R2360" i="11" a="1"/>
  <c r="R2360" i="11" s="1"/>
  <c r="R2368" i="11" a="1"/>
  <c r="R2368" i="11" s="1"/>
  <c r="R2376" i="11" a="1"/>
  <c r="R2376" i="11" s="1"/>
  <c r="R2384" i="11" a="1"/>
  <c r="R2384" i="11" s="1"/>
  <c r="R2392" i="11" a="1"/>
  <c r="R2392" i="11" s="1"/>
  <c r="R2400" i="11" a="1"/>
  <c r="R2400" i="11" s="1"/>
  <c r="R2408" i="11" a="1"/>
  <c r="R2408" i="11" s="1"/>
  <c r="R2416" i="11" a="1"/>
  <c r="R2416" i="11" s="1"/>
  <c r="R2424" i="11" a="1"/>
  <c r="R2424" i="11" s="1"/>
  <c r="R2432" i="11" a="1"/>
  <c r="R2432" i="11" s="1"/>
  <c r="R2440" i="11" a="1"/>
  <c r="R2440" i="11" s="1"/>
  <c r="R2448" i="11" a="1"/>
  <c r="R2448" i="11" s="1"/>
  <c r="R2456" i="11" a="1"/>
  <c r="R2456" i="11" s="1"/>
  <c r="R2464" i="11" a="1"/>
  <c r="R2464" i="11" s="1"/>
  <c r="R2472" i="11" a="1"/>
  <c r="R2472" i="11" s="1"/>
  <c r="R2480" i="11" a="1"/>
  <c r="R2480" i="11" s="1"/>
  <c r="R2488" i="11" a="1"/>
  <c r="R2488" i="11" s="1"/>
  <c r="R2496" i="11" a="1"/>
  <c r="R2496" i="11" s="1"/>
  <c r="R2504" i="11" a="1"/>
  <c r="R2504" i="11" s="1"/>
  <c r="R2512" i="11" a="1"/>
  <c r="R2512" i="11" s="1"/>
  <c r="R2520" i="11" a="1"/>
  <c r="R2520" i="11" s="1"/>
  <c r="R2528" i="11" a="1"/>
  <c r="R2528" i="11" s="1"/>
  <c r="R2536" i="11" a="1"/>
  <c r="R2536" i="11" s="1"/>
  <c r="R2544" i="11" a="1"/>
  <c r="R2544" i="11" s="1"/>
  <c r="R2552" i="11" a="1"/>
  <c r="R2552" i="11" s="1"/>
  <c r="R2560" i="11" a="1"/>
  <c r="R2560" i="11" s="1"/>
  <c r="R2568" i="11" a="1"/>
  <c r="R2568" i="11" s="1"/>
  <c r="R2576" i="11" a="1"/>
  <c r="R2576" i="11" s="1"/>
  <c r="R2584" i="11" a="1"/>
  <c r="R2584" i="11" s="1"/>
  <c r="R2592" i="11" a="1"/>
  <c r="R2592" i="11" s="1"/>
  <c r="R2600" i="11" a="1"/>
  <c r="R2600" i="11" s="1"/>
  <c r="R2608" i="11" a="1"/>
  <c r="R2608" i="11" s="1"/>
  <c r="R488" i="11" a="1"/>
  <c r="R488" i="11" s="1"/>
  <c r="R1029" i="11" a="1"/>
  <c r="R1029" i="11" s="1"/>
  <c r="R1243" i="11" a="1"/>
  <c r="R1243" i="11" s="1"/>
  <c r="R1371" i="11" a="1"/>
  <c r="R1371" i="11" s="1"/>
  <c r="R1492" i="11" a="1"/>
  <c r="R1492" i="11" s="1"/>
  <c r="R1579" i="11" a="1"/>
  <c r="R1579" i="11" s="1"/>
  <c r="R1639" i="11" a="1"/>
  <c r="R1639" i="11" s="1"/>
  <c r="R1674" i="11" a="1"/>
  <c r="R1674" i="11" s="1"/>
  <c r="R1706" i="11" a="1"/>
  <c r="R1706" i="11" s="1"/>
  <c r="R1738" i="11" a="1"/>
  <c r="R1738" i="11" s="1"/>
  <c r="R1770" i="11" a="1"/>
  <c r="R1770" i="11" s="1"/>
  <c r="R1802" i="11" a="1"/>
  <c r="R1802" i="11" s="1"/>
  <c r="R1834" i="11" a="1"/>
  <c r="R1834" i="11" s="1"/>
  <c r="R1866" i="11" a="1"/>
  <c r="R1866" i="11" s="1"/>
  <c r="R1898" i="11" a="1"/>
  <c r="R1898" i="11" s="1"/>
  <c r="R1928" i="11" a="1"/>
  <c r="R1928" i="11" s="1"/>
  <c r="R1951" i="11" a="1"/>
  <c r="R1951" i="11" s="1"/>
  <c r="R1970" i="11" a="1"/>
  <c r="R1970" i="11" s="1"/>
  <c r="R1992" i="11" a="1"/>
  <c r="R1992" i="11" s="1"/>
  <c r="R2015" i="11" a="1"/>
  <c r="R2015" i="11" s="1"/>
  <c r="R2034" i="11" a="1"/>
  <c r="R2034" i="11" s="1"/>
  <c r="R2056" i="11" a="1"/>
  <c r="R2056" i="11" s="1"/>
  <c r="R2079" i="11" a="1"/>
  <c r="R2079" i="11" s="1"/>
  <c r="R2098" i="11" a="1"/>
  <c r="R2098" i="11" s="1"/>
  <c r="R2117" i="11" a="1"/>
  <c r="R2117" i="11" s="1"/>
  <c r="R2129" i="11" a="1"/>
  <c r="R2129" i="11" s="1"/>
  <c r="R2137" i="11" a="1"/>
  <c r="R2137" i="11" s="1"/>
  <c r="R2145" i="11" a="1"/>
  <c r="R2145" i="11" s="1"/>
  <c r="R2153" i="11" a="1"/>
  <c r="R2153" i="11" s="1"/>
  <c r="R2161" i="11" a="1"/>
  <c r="R2161" i="11" s="1"/>
  <c r="R2169" i="11" a="1"/>
  <c r="R2169" i="11" s="1"/>
  <c r="R2177" i="11" a="1"/>
  <c r="R2177" i="11" s="1"/>
  <c r="R2185" i="11" a="1"/>
  <c r="R2185" i="11" s="1"/>
  <c r="R2193" i="11" a="1"/>
  <c r="R2193" i="11" s="1"/>
  <c r="R2201" i="11" a="1"/>
  <c r="R2201" i="11" s="1"/>
  <c r="R2209" i="11" a="1"/>
  <c r="R2209" i="11" s="1"/>
  <c r="R2217" i="11" a="1"/>
  <c r="R2217" i="11" s="1"/>
  <c r="R2225" i="11" a="1"/>
  <c r="R2225" i="11" s="1"/>
  <c r="R2233" i="11" a="1"/>
  <c r="R2233" i="11" s="1"/>
  <c r="R2241" i="11" a="1"/>
  <c r="R2241" i="11" s="1"/>
  <c r="R2249" i="11" a="1"/>
  <c r="R2249" i="11" s="1"/>
  <c r="R2257" i="11" a="1"/>
  <c r="R2257" i="11" s="1"/>
  <c r="R2265" i="11" a="1"/>
  <c r="R2265" i="11" s="1"/>
  <c r="R2273" i="11" a="1"/>
  <c r="R2273" i="11" s="1"/>
  <c r="R2281" i="11" a="1"/>
  <c r="R2281" i="11" s="1"/>
  <c r="R2289" i="11" a="1"/>
  <c r="R2289" i="11" s="1"/>
  <c r="R2297" i="11" a="1"/>
  <c r="R2297" i="11" s="1"/>
  <c r="R2305" i="11" a="1"/>
  <c r="R2305" i="11" s="1"/>
  <c r="R2313" i="11" a="1"/>
  <c r="R2313" i="11" s="1"/>
  <c r="R2321" i="11" a="1"/>
  <c r="R2321" i="11" s="1"/>
  <c r="R2329" i="11" a="1"/>
  <c r="R2329" i="11" s="1"/>
  <c r="R2337" i="11" a="1"/>
  <c r="R2337" i="11" s="1"/>
  <c r="R2345" i="11" a="1"/>
  <c r="R2345" i="11" s="1"/>
  <c r="R2353" i="11" a="1"/>
  <c r="R2353" i="11" s="1"/>
  <c r="R2361" i="11" a="1"/>
  <c r="R2361" i="11" s="1"/>
  <c r="R2369" i="11" a="1"/>
  <c r="R2369" i="11" s="1"/>
  <c r="R2377" i="11" a="1"/>
  <c r="R2377" i="11" s="1"/>
  <c r="R2385" i="11" a="1"/>
  <c r="R2385" i="11" s="1"/>
  <c r="R2393" i="11" a="1"/>
  <c r="R2393" i="11" s="1"/>
  <c r="R2401" i="11" a="1"/>
  <c r="R2401" i="11" s="1"/>
  <c r="R2409" i="11" a="1"/>
  <c r="R2409" i="11" s="1"/>
  <c r="R658" i="11" a="1"/>
  <c r="R658" i="11" s="1"/>
  <c r="R1072" i="11" a="1"/>
  <c r="R1072" i="11" s="1"/>
  <c r="R1260" i="11" a="1"/>
  <c r="R1260" i="11" s="1"/>
  <c r="R1388" i="11" a="1"/>
  <c r="R1388" i="11" s="1"/>
  <c r="R1507" i="11" a="1"/>
  <c r="R1507" i="11" s="1"/>
  <c r="R1590" i="11" a="1"/>
  <c r="R1590" i="11" s="1"/>
  <c r="R1646" i="11" a="1"/>
  <c r="R1646" i="11" s="1"/>
  <c r="R1679" i="11" a="1"/>
  <c r="R1679" i="11" s="1"/>
  <c r="R1711" i="11" a="1"/>
  <c r="R1711" i="11" s="1"/>
  <c r="R1743" i="11" a="1"/>
  <c r="R1743" i="11" s="1"/>
  <c r="R1775" i="11" a="1"/>
  <c r="R1775" i="11" s="1"/>
  <c r="R1807" i="11" a="1"/>
  <c r="R1807" i="11" s="1"/>
  <c r="R1839" i="11" a="1"/>
  <c r="R1839" i="11" s="1"/>
  <c r="R1871" i="11" a="1"/>
  <c r="R1871" i="11" s="1"/>
  <c r="R1903" i="11" a="1"/>
  <c r="R1903" i="11" s="1"/>
  <c r="R1930" i="11" a="1"/>
  <c r="R1930" i="11" s="1"/>
  <c r="R1952" i="11" a="1"/>
  <c r="R1952" i="11" s="1"/>
  <c r="R1975" i="11" a="1"/>
  <c r="R1975" i="11" s="1"/>
  <c r="R1994" i="11" a="1"/>
  <c r="R1994" i="11" s="1"/>
  <c r="R2016" i="11" a="1"/>
  <c r="R2016" i="11" s="1"/>
  <c r="R2039" i="11" a="1"/>
  <c r="R2039" i="11" s="1"/>
  <c r="R2058" i="11" a="1"/>
  <c r="R2058" i="11" s="1"/>
  <c r="R2080" i="11" a="1"/>
  <c r="R2080" i="11" s="1"/>
  <c r="R2103" i="11" a="1"/>
  <c r="R2103" i="11" s="1"/>
  <c r="R2119" i="11" a="1"/>
  <c r="R2119" i="11" s="1"/>
  <c r="R2130" i="11" a="1"/>
  <c r="R2130" i="11" s="1"/>
  <c r="R2138" i="11" a="1"/>
  <c r="R2138" i="11" s="1"/>
  <c r="R2146" i="11" a="1"/>
  <c r="R2146" i="11" s="1"/>
  <c r="R2154" i="11" a="1"/>
  <c r="R2154" i="11" s="1"/>
  <c r="R2162" i="11" a="1"/>
  <c r="R2162" i="11" s="1"/>
  <c r="R2170" i="11" a="1"/>
  <c r="R2170" i="11" s="1"/>
  <c r="R2178" i="11" a="1"/>
  <c r="R2178" i="11" s="1"/>
  <c r="R2186" i="11" a="1"/>
  <c r="R2186" i="11" s="1"/>
  <c r="R2194" i="11" a="1"/>
  <c r="R2194" i="11" s="1"/>
  <c r="R2202" i="11" a="1"/>
  <c r="R2202" i="11" s="1"/>
  <c r="R2210" i="11" a="1"/>
  <c r="R2210" i="11" s="1"/>
  <c r="R2218" i="11" a="1"/>
  <c r="R2218" i="11" s="1"/>
  <c r="R2226" i="11" a="1"/>
  <c r="R2226" i="11" s="1"/>
  <c r="R2234" i="11" a="1"/>
  <c r="R2234" i="11" s="1"/>
  <c r="R2242" i="11" a="1"/>
  <c r="R2242" i="11" s="1"/>
  <c r="R2250" i="11" a="1"/>
  <c r="R2250" i="11" s="1"/>
  <c r="R2258" i="11" a="1"/>
  <c r="R2258" i="11" s="1"/>
  <c r="R2266" i="11" a="1"/>
  <c r="R2266" i="11" s="1"/>
  <c r="R2274" i="11" a="1"/>
  <c r="R2274" i="11" s="1"/>
  <c r="R2282" i="11" a="1"/>
  <c r="R2282" i="11" s="1"/>
  <c r="R2290" i="11" a="1"/>
  <c r="R2290" i="11" s="1"/>
  <c r="R2298" i="11" a="1"/>
  <c r="R2298" i="11" s="1"/>
  <c r="R2306" i="11" a="1"/>
  <c r="R2306" i="11" s="1"/>
  <c r="R2314" i="11" a="1"/>
  <c r="R2314" i="11" s="1"/>
  <c r="R2322" i="11" a="1"/>
  <c r="R2322" i="11" s="1"/>
  <c r="R2330" i="11" a="1"/>
  <c r="R2330" i="11" s="1"/>
  <c r="R2338" i="11" a="1"/>
  <c r="R2338" i="11" s="1"/>
  <c r="R2346" i="11" a="1"/>
  <c r="R2346" i="11" s="1"/>
  <c r="R2354" i="11" a="1"/>
  <c r="R2354" i="11" s="1"/>
  <c r="R2362" i="11" a="1"/>
  <c r="R2362" i="11" s="1"/>
  <c r="R2370" i="11" a="1"/>
  <c r="R2370" i="11" s="1"/>
  <c r="R2378" i="11" a="1"/>
  <c r="R2378" i="11" s="1"/>
  <c r="R2386" i="11" a="1"/>
  <c r="R2386" i="11" s="1"/>
  <c r="R2394" i="11" a="1"/>
  <c r="R2394" i="11" s="1"/>
  <c r="R2402" i="11" a="1"/>
  <c r="R2402" i="11" s="1"/>
  <c r="R2410" i="11" a="1"/>
  <c r="R2410" i="11" s="1"/>
  <c r="R2418" i="11" a="1"/>
  <c r="R2418" i="11" s="1"/>
  <c r="R2426" i="11" a="1"/>
  <c r="R2426" i="11" s="1"/>
  <c r="R2434" i="11" a="1"/>
  <c r="R2434" i="11" s="1"/>
  <c r="R2442" i="11" a="1"/>
  <c r="R2442" i="11" s="1"/>
  <c r="R2450" i="11" a="1"/>
  <c r="R2450" i="11" s="1"/>
  <c r="R2458" i="11" a="1"/>
  <c r="R2458" i="11" s="1"/>
  <c r="R2466" i="11" a="1"/>
  <c r="R2466" i="11" s="1"/>
  <c r="R2474" i="11" a="1"/>
  <c r="R2474" i="11" s="1"/>
  <c r="R2482" i="11" a="1"/>
  <c r="R2482" i="11" s="1"/>
  <c r="R2490" i="11" a="1"/>
  <c r="R2490" i="11" s="1"/>
  <c r="R2498" i="11" a="1"/>
  <c r="R2498" i="11" s="1"/>
  <c r="R2506" i="11" a="1"/>
  <c r="R2506" i="11" s="1"/>
  <c r="R2514" i="11" a="1"/>
  <c r="R2514" i="11" s="1"/>
  <c r="R2522" i="11" a="1"/>
  <c r="R2522" i="11" s="1"/>
  <c r="R2530" i="11" a="1"/>
  <c r="R2530" i="11" s="1"/>
  <c r="R2538" i="11" a="1"/>
  <c r="R2538" i="11" s="1"/>
  <c r="R2546" i="11" a="1"/>
  <c r="R2546" i="11" s="1"/>
  <c r="R2554" i="11" a="1"/>
  <c r="R2554" i="11" s="1"/>
  <c r="R2562" i="11" a="1"/>
  <c r="R2562" i="11" s="1"/>
  <c r="R2570" i="11" a="1"/>
  <c r="R2570" i="11" s="1"/>
  <c r="R2578" i="11" a="1"/>
  <c r="R2578" i="11" s="1"/>
  <c r="R2586" i="11" a="1"/>
  <c r="R2586" i="11" s="1"/>
  <c r="R2594" i="11" a="1"/>
  <c r="R2594" i="11" s="1"/>
  <c r="R2602" i="11" a="1"/>
  <c r="R2602" i="11" s="1"/>
  <c r="R2610" i="11" a="1"/>
  <c r="R2610" i="11" s="1"/>
  <c r="R1292" i="11" a="1"/>
  <c r="R1292" i="11" s="1"/>
  <c r="R1655" i="11" a="1"/>
  <c r="R1655" i="11" s="1"/>
  <c r="R1783" i="11" a="1"/>
  <c r="R1783" i="11" s="1"/>
  <c r="R1911" i="11" a="1"/>
  <c r="R1911" i="11" s="1"/>
  <c r="R2000" i="11" a="1"/>
  <c r="R2000" i="11" s="1"/>
  <c r="R2087" i="11" a="1"/>
  <c r="R2087" i="11" s="1"/>
  <c r="R2140" i="11" a="1"/>
  <c r="R2140" i="11" s="1"/>
  <c r="R2172" i="11" a="1"/>
  <c r="R2172" i="11" s="1"/>
  <c r="R2204" i="11" a="1"/>
  <c r="R2204" i="11" s="1"/>
  <c r="R2236" i="11" a="1"/>
  <c r="R2236" i="11" s="1"/>
  <c r="R2268" i="11" a="1"/>
  <c r="R2268" i="11" s="1"/>
  <c r="R2300" i="11" a="1"/>
  <c r="R2300" i="11" s="1"/>
  <c r="R2332" i="11" a="1"/>
  <c r="R2332" i="11" s="1"/>
  <c r="R2364" i="11" a="1"/>
  <c r="R2364" i="11" s="1"/>
  <c r="R2396" i="11" a="1"/>
  <c r="R2396" i="11" s="1"/>
  <c r="R2425" i="11" a="1"/>
  <c r="R2425" i="11" s="1"/>
  <c r="R2444" i="11" a="1"/>
  <c r="R2444" i="11" s="1"/>
  <c r="R2467" i="11" a="1"/>
  <c r="R2467" i="11" s="1"/>
  <c r="R2489" i="11" a="1"/>
  <c r="R2489" i="11" s="1"/>
  <c r="R2508" i="11" a="1"/>
  <c r="R2508" i="11" s="1"/>
  <c r="R2531" i="11" a="1"/>
  <c r="R2531" i="11" s="1"/>
  <c r="R2553" i="11" a="1"/>
  <c r="R2553" i="11" s="1"/>
  <c r="R2572" i="11" a="1"/>
  <c r="R2572" i="11" s="1"/>
  <c r="R2593" i="11" a="1"/>
  <c r="R2593" i="11" s="1"/>
  <c r="R2609" i="11" a="1"/>
  <c r="R2609" i="11" s="1"/>
  <c r="R2619" i="11" a="1"/>
  <c r="R2619" i="11" s="1"/>
  <c r="R2627" i="11" a="1"/>
  <c r="R2627" i="11" s="1"/>
  <c r="R2635" i="11" a="1"/>
  <c r="R2635" i="11" s="1"/>
  <c r="R2643" i="11" a="1"/>
  <c r="R2643" i="11" s="1"/>
  <c r="R2651" i="11" a="1"/>
  <c r="R2651" i="11" s="1"/>
  <c r="R2659" i="11" a="1"/>
  <c r="R2659" i="11" s="1"/>
  <c r="R2667" i="11" a="1"/>
  <c r="R2667" i="11" s="1"/>
  <c r="R2675" i="11" a="1"/>
  <c r="R2675" i="11" s="1"/>
  <c r="R2683" i="11" a="1"/>
  <c r="R2683" i="11" s="1"/>
  <c r="R2691" i="11" a="1"/>
  <c r="R2691" i="11" s="1"/>
  <c r="R2699" i="11" a="1"/>
  <c r="R2699" i="11" s="1"/>
  <c r="R2707" i="11" a="1"/>
  <c r="R2707" i="11" s="1"/>
  <c r="R2715" i="11" a="1"/>
  <c r="R2715" i="11" s="1"/>
  <c r="R2723" i="11" a="1"/>
  <c r="R2723" i="11" s="1"/>
  <c r="R2731" i="11" a="1"/>
  <c r="R2731" i="11" s="1"/>
  <c r="R2739" i="11" a="1"/>
  <c r="R2739" i="11" s="1"/>
  <c r="R2747" i="11" a="1"/>
  <c r="R2747" i="11" s="1"/>
  <c r="R2755" i="11" a="1"/>
  <c r="R2755" i="11" s="1"/>
  <c r="R2763" i="11" a="1"/>
  <c r="R2763" i="11" s="1"/>
  <c r="R2771" i="11" a="1"/>
  <c r="R2771" i="11" s="1"/>
  <c r="R2779" i="11" a="1"/>
  <c r="R2779" i="11" s="1"/>
  <c r="R2787" i="11" a="1"/>
  <c r="R2787" i="11" s="1"/>
  <c r="R2795" i="11" a="1"/>
  <c r="R2795" i="11" s="1"/>
  <c r="R2803" i="11" a="1"/>
  <c r="R2803" i="11" s="1"/>
  <c r="R2811" i="11" a="1"/>
  <c r="R2811" i="11" s="1"/>
  <c r="R2819" i="11" a="1"/>
  <c r="R2819" i="11" s="1"/>
  <c r="R2827" i="11" a="1"/>
  <c r="R2827" i="11" s="1"/>
  <c r="R2835" i="11" a="1"/>
  <c r="R2835" i="11" s="1"/>
  <c r="R2843" i="11" a="1"/>
  <c r="R2843" i="11" s="1"/>
  <c r="R2851" i="11" a="1"/>
  <c r="R2851" i="11" s="1"/>
  <c r="R2859" i="11" a="1"/>
  <c r="R2859" i="11" s="1"/>
  <c r="R2867" i="11" a="1"/>
  <c r="R2867" i="11" s="1"/>
  <c r="R2875" i="11" a="1"/>
  <c r="R2875" i="11" s="1"/>
  <c r="R2883" i="11" a="1"/>
  <c r="R2883" i="11" s="1"/>
  <c r="R2891" i="11" a="1"/>
  <c r="R2891" i="11" s="1"/>
  <c r="R2899" i="11" a="1"/>
  <c r="R2899" i="11" s="1"/>
  <c r="R2907" i="11" a="1"/>
  <c r="R2907" i="11" s="1"/>
  <c r="R2915" i="11" a="1"/>
  <c r="R2915" i="11" s="1"/>
  <c r="R2923" i="11" a="1"/>
  <c r="R2923" i="11" s="1"/>
  <c r="R2931" i="11" a="1"/>
  <c r="R2931" i="11" s="1"/>
  <c r="R2939" i="11" a="1"/>
  <c r="R2939" i="11" s="1"/>
  <c r="R2947" i="11" a="1"/>
  <c r="R2947" i="11" s="1"/>
  <c r="R2955" i="11" a="1"/>
  <c r="R2955" i="11" s="1"/>
  <c r="R2963" i="11" a="1"/>
  <c r="R2963" i="11" s="1"/>
  <c r="R2971" i="11" a="1"/>
  <c r="R2971" i="11" s="1"/>
  <c r="R2979" i="11" a="1"/>
  <c r="R2979" i="11" s="1"/>
  <c r="R2987" i="11" a="1"/>
  <c r="R2987" i="11" s="1"/>
  <c r="R2995" i="11" a="1"/>
  <c r="R2995" i="11" s="1"/>
  <c r="R3003" i="11" a="1"/>
  <c r="R3003" i="11" s="1"/>
  <c r="R3011" i="11" a="1"/>
  <c r="R3011" i="11" s="1"/>
  <c r="R3019" i="11" a="1"/>
  <c r="R3019" i="11" s="1"/>
  <c r="R3027" i="11" a="1"/>
  <c r="R3027" i="11" s="1"/>
  <c r="R3035" i="11" a="1"/>
  <c r="R3035" i="11" s="1"/>
  <c r="R3043" i="11" a="1"/>
  <c r="R3043" i="11" s="1"/>
  <c r="R3051" i="11" a="1"/>
  <c r="R3051" i="11" s="1"/>
  <c r="R3059" i="11" a="1"/>
  <c r="R3059" i="11" s="1"/>
  <c r="R3067" i="11" a="1"/>
  <c r="R3067" i="11" s="1"/>
  <c r="R3075" i="11" a="1"/>
  <c r="R3075" i="11" s="1"/>
  <c r="R3083" i="11" a="1"/>
  <c r="R3083" i="11" s="1"/>
  <c r="R3091" i="11" a="1"/>
  <c r="R3091" i="11" s="1"/>
  <c r="R3099" i="11" a="1"/>
  <c r="R3099" i="11" s="1"/>
  <c r="R3107" i="11" a="1"/>
  <c r="R3107" i="11" s="1"/>
  <c r="R3115" i="11" a="1"/>
  <c r="R3115" i="11" s="1"/>
  <c r="R3123" i="11" a="1"/>
  <c r="R3123" i="11" s="1"/>
  <c r="R1403" i="11" a="1"/>
  <c r="R1403" i="11" s="1"/>
  <c r="R1682" i="11" a="1"/>
  <c r="R1682" i="11" s="1"/>
  <c r="R1810" i="11" a="1"/>
  <c r="R1810" i="11" s="1"/>
  <c r="R1935" i="11" a="1"/>
  <c r="R1935" i="11" s="1"/>
  <c r="R2018" i="11" a="1"/>
  <c r="R2018" i="11" s="1"/>
  <c r="R2104" i="11" a="1"/>
  <c r="R2104" i="11" s="1"/>
  <c r="R2147" i="11" a="1"/>
  <c r="R2147" i="11" s="1"/>
  <c r="R2179" i="11" a="1"/>
  <c r="R2179" i="11" s="1"/>
  <c r="R2211" i="11" a="1"/>
  <c r="R2211" i="11" s="1"/>
  <c r="R2243" i="11" a="1"/>
  <c r="R2243" i="11" s="1"/>
  <c r="R2275" i="11" a="1"/>
  <c r="R2275" i="11" s="1"/>
  <c r="R2307" i="11" a="1"/>
  <c r="R2307" i="11" s="1"/>
  <c r="R2339" i="11" a="1"/>
  <c r="R2339" i="11" s="1"/>
  <c r="R2371" i="11" a="1"/>
  <c r="R2371" i="11" s="1"/>
  <c r="R2403" i="11" a="1"/>
  <c r="R2403" i="11" s="1"/>
  <c r="R2427" i="11" a="1"/>
  <c r="R2427" i="11" s="1"/>
  <c r="R2449" i="11" a="1"/>
  <c r="R2449" i="11" s="1"/>
  <c r="R2468" i="11" a="1"/>
  <c r="R2468" i="11" s="1"/>
  <c r="R2491" i="11" a="1"/>
  <c r="R2491" i="11" s="1"/>
  <c r="R2513" i="11" a="1"/>
  <c r="R2513" i="11" s="1"/>
  <c r="R2532" i="11" a="1"/>
  <c r="R2532" i="11" s="1"/>
  <c r="R2555" i="11" a="1"/>
  <c r="R2555" i="11" s="1"/>
  <c r="R2577" i="11" a="1"/>
  <c r="R2577" i="11" s="1"/>
  <c r="R2595" i="11" a="1"/>
  <c r="R2595" i="11" s="1"/>
  <c r="R2611" i="11" a="1"/>
  <c r="R2611" i="11" s="1"/>
  <c r="R2620" i="11" a="1"/>
  <c r="R2620" i="11" s="1"/>
  <c r="R2628" i="11" a="1"/>
  <c r="R2628" i="11" s="1"/>
  <c r="R2636" i="11" a="1"/>
  <c r="R2636" i="11" s="1"/>
  <c r="R2644" i="11" a="1"/>
  <c r="R2644" i="11" s="1"/>
  <c r="R2652" i="11" a="1"/>
  <c r="R2652" i="11" s="1"/>
  <c r="R2660" i="11" a="1"/>
  <c r="R2660" i="11" s="1"/>
  <c r="R2668" i="11" a="1"/>
  <c r="R2668" i="11" s="1"/>
  <c r="R2676" i="11" a="1"/>
  <c r="R2676" i="11" s="1"/>
  <c r="R2684" i="11" a="1"/>
  <c r="R2684" i="11" s="1"/>
  <c r="R2692" i="11" a="1"/>
  <c r="R2692" i="11" s="1"/>
  <c r="R2700" i="11" a="1"/>
  <c r="R2700" i="11" s="1"/>
  <c r="R2708" i="11" a="1"/>
  <c r="R2708" i="11" s="1"/>
  <c r="R2716" i="11" a="1"/>
  <c r="R2716" i="11" s="1"/>
  <c r="R2724" i="11" a="1"/>
  <c r="R2724" i="11" s="1"/>
  <c r="R2732" i="11" a="1"/>
  <c r="R2732" i="11" s="1"/>
  <c r="R2740" i="11" a="1"/>
  <c r="R2740" i="11" s="1"/>
  <c r="R2748" i="11" a="1"/>
  <c r="R2748" i="11" s="1"/>
  <c r="R2756" i="11" a="1"/>
  <c r="R2756" i="11" s="1"/>
  <c r="R2764" i="11" a="1"/>
  <c r="R2764" i="11" s="1"/>
  <c r="R2772" i="11" a="1"/>
  <c r="R2772" i="11" s="1"/>
  <c r="R2780" i="11" a="1"/>
  <c r="R2780" i="11" s="1"/>
  <c r="R2788" i="11" a="1"/>
  <c r="R2788" i="11" s="1"/>
  <c r="R2796" i="11" a="1"/>
  <c r="R2796" i="11" s="1"/>
  <c r="R2804" i="11" a="1"/>
  <c r="R2804" i="11" s="1"/>
  <c r="R2812" i="11" a="1"/>
  <c r="R2812" i="11" s="1"/>
  <c r="R2820" i="11" a="1"/>
  <c r="R2820" i="11" s="1"/>
  <c r="R2828" i="11" a="1"/>
  <c r="R2828" i="11" s="1"/>
  <c r="R2836" i="11" a="1"/>
  <c r="R2836" i="11" s="1"/>
  <c r="R2844" i="11" a="1"/>
  <c r="R2844" i="11" s="1"/>
  <c r="R2852" i="11" a="1"/>
  <c r="R2852" i="11" s="1"/>
  <c r="R2860" i="11" a="1"/>
  <c r="R2860" i="11" s="1"/>
  <c r="R2868" i="11" a="1"/>
  <c r="R2868" i="11" s="1"/>
  <c r="R2876" i="11" a="1"/>
  <c r="R2876" i="11" s="1"/>
  <c r="R2884" i="11" a="1"/>
  <c r="R2884" i="11" s="1"/>
  <c r="R2892" i="11" a="1"/>
  <c r="R2892" i="11" s="1"/>
  <c r="R2900" i="11" a="1"/>
  <c r="R2900" i="11" s="1"/>
  <c r="R2908" i="11" a="1"/>
  <c r="R2908" i="11" s="1"/>
  <c r="R2916" i="11" a="1"/>
  <c r="R2916" i="11" s="1"/>
  <c r="R2924" i="11" a="1"/>
  <c r="R2924" i="11" s="1"/>
  <c r="R2932" i="11" a="1"/>
  <c r="R2932" i="11" s="1"/>
  <c r="R2940" i="11" a="1"/>
  <c r="R2940" i="11" s="1"/>
  <c r="R2948" i="11" a="1"/>
  <c r="R2948" i="11" s="1"/>
  <c r="R2956" i="11" a="1"/>
  <c r="R2956" i="11" s="1"/>
  <c r="R2964" i="11" a="1"/>
  <c r="R2964" i="11" s="1"/>
  <c r="R2972" i="11" a="1"/>
  <c r="R2972" i="11" s="1"/>
  <c r="R2980" i="11" a="1"/>
  <c r="R2980" i="11" s="1"/>
  <c r="R2988" i="11" a="1"/>
  <c r="R2988" i="11" s="1"/>
  <c r="R2996" i="11" a="1"/>
  <c r="R2996" i="11" s="1"/>
  <c r="R3004" i="11" a="1"/>
  <c r="R3004" i="11" s="1"/>
  <c r="R3012" i="11" a="1"/>
  <c r="R3012" i="11" s="1"/>
  <c r="R3020" i="11" a="1"/>
  <c r="R3020" i="11" s="1"/>
  <c r="R3028" i="11" a="1"/>
  <c r="R3028" i="11" s="1"/>
  <c r="R3036" i="11" a="1"/>
  <c r="R3036" i="11" s="1"/>
  <c r="R3044" i="11" a="1"/>
  <c r="R3044" i="11" s="1"/>
  <c r="R3052" i="11" a="1"/>
  <c r="R3052" i="11" s="1"/>
  <c r="R3060" i="11" a="1"/>
  <c r="R3060" i="11" s="1"/>
  <c r="R3068" i="11" a="1"/>
  <c r="R3068" i="11" s="1"/>
  <c r="R3076" i="11" a="1"/>
  <c r="R3076" i="11" s="1"/>
  <c r="R3084" i="11" a="1"/>
  <c r="R3084" i="11" s="1"/>
  <c r="R3092" i="11" a="1"/>
  <c r="R3092" i="11" s="1"/>
  <c r="R3100" i="11" a="1"/>
  <c r="R3100" i="11" s="1"/>
  <c r="R3108" i="11" a="1"/>
  <c r="R3108" i="11" s="1"/>
  <c r="R3116" i="11" a="1"/>
  <c r="R3116" i="11" s="1"/>
  <c r="R1420" i="11" a="1"/>
  <c r="R1420" i="11" s="1"/>
  <c r="R1687" i="11" a="1"/>
  <c r="R1687" i="11" s="1"/>
  <c r="R1815" i="11" a="1"/>
  <c r="R1815" i="11" s="1"/>
  <c r="R1936" i="11" a="1"/>
  <c r="R1936" i="11" s="1"/>
  <c r="R2023" i="11" a="1"/>
  <c r="R2023" i="11" s="1"/>
  <c r="R2106" i="11" a="1"/>
  <c r="R2106" i="11" s="1"/>
  <c r="R2148" i="11" a="1"/>
  <c r="R2148" i="11" s="1"/>
  <c r="R2180" i="11" a="1"/>
  <c r="R2180" i="11" s="1"/>
  <c r="R2212" i="11" a="1"/>
  <c r="R2212" i="11" s="1"/>
  <c r="R2244" i="11" a="1"/>
  <c r="R2244" i="11" s="1"/>
  <c r="R2276" i="11" a="1"/>
  <c r="R2276" i="11" s="1"/>
  <c r="R2308" i="11" a="1"/>
  <c r="R2308" i="11" s="1"/>
  <c r="R2340" i="11" a="1"/>
  <c r="R2340" i="11" s="1"/>
  <c r="R2372" i="11" a="1"/>
  <c r="R2372" i="11" s="1"/>
  <c r="R2404" i="11" a="1"/>
  <c r="R2404" i="11" s="1"/>
  <c r="R2428" i="11" a="1"/>
  <c r="R2428" i="11" s="1"/>
  <c r="R2451" i="11" a="1"/>
  <c r="R2451" i="11" s="1"/>
  <c r="R2473" i="11" a="1"/>
  <c r="R2473" i="11" s="1"/>
  <c r="R2492" i="11" a="1"/>
  <c r="R2492" i="11" s="1"/>
  <c r="R2515" i="11" a="1"/>
  <c r="R2515" i="11" s="1"/>
  <c r="R2537" i="11" a="1"/>
  <c r="R2537" i="11" s="1"/>
  <c r="R2556" i="11" a="1"/>
  <c r="R2556" i="11" s="1"/>
  <c r="R2579" i="11" a="1"/>
  <c r="R2579" i="11" s="1"/>
  <c r="R2596" i="11" a="1"/>
  <c r="R2596" i="11" s="1"/>
  <c r="R2612" i="11" a="1"/>
  <c r="R2612" i="11" s="1"/>
  <c r="R2621" i="11" a="1"/>
  <c r="R2621" i="11" s="1"/>
  <c r="R2629" i="11" a="1"/>
  <c r="R2629" i="11" s="1"/>
  <c r="R2637" i="11" a="1"/>
  <c r="R2637" i="11" s="1"/>
  <c r="R2645" i="11" a="1"/>
  <c r="R2645" i="11" s="1"/>
  <c r="R2653" i="11" a="1"/>
  <c r="R2653" i="11" s="1"/>
  <c r="R2661" i="11" a="1"/>
  <c r="R2661" i="11" s="1"/>
  <c r="R2669" i="11" a="1"/>
  <c r="R2669" i="11" s="1"/>
  <c r="R2677" i="11" a="1"/>
  <c r="R2677" i="11" s="1"/>
  <c r="R2685" i="11" a="1"/>
  <c r="R2685" i="11" s="1"/>
  <c r="R2693" i="11" a="1"/>
  <c r="R2693" i="11" s="1"/>
  <c r="R2701" i="11" a="1"/>
  <c r="R2701" i="11" s="1"/>
  <c r="R2709" i="11" a="1"/>
  <c r="R2709" i="11" s="1"/>
  <c r="R2717" i="11" a="1"/>
  <c r="R2717" i="11" s="1"/>
  <c r="R2725" i="11" a="1"/>
  <c r="R2725" i="11" s="1"/>
  <c r="R2733" i="11" a="1"/>
  <c r="R2733" i="11" s="1"/>
  <c r="R2741" i="11" a="1"/>
  <c r="R2741" i="11" s="1"/>
  <c r="R2749" i="11" a="1"/>
  <c r="R2749" i="11" s="1"/>
  <c r="R2757" i="11" a="1"/>
  <c r="R2757" i="11" s="1"/>
  <c r="R2765" i="11" a="1"/>
  <c r="R2765" i="11" s="1"/>
  <c r="R2773" i="11" a="1"/>
  <c r="R2773" i="11" s="1"/>
  <c r="R2781" i="11" a="1"/>
  <c r="R2781" i="11" s="1"/>
  <c r="R2789" i="11" a="1"/>
  <c r="R2789" i="11" s="1"/>
  <c r="R2797" i="11" a="1"/>
  <c r="R2797" i="11" s="1"/>
  <c r="R2805" i="11" a="1"/>
  <c r="R2805" i="11" s="1"/>
  <c r="R2813" i="11" a="1"/>
  <c r="R2813" i="11" s="1"/>
  <c r="R2821" i="11" a="1"/>
  <c r="R2821" i="11" s="1"/>
  <c r="R2829" i="11" a="1"/>
  <c r="R2829" i="11" s="1"/>
  <c r="R2837" i="11" a="1"/>
  <c r="R2837" i="11" s="1"/>
  <c r="R2845" i="11" a="1"/>
  <c r="R2845" i="11" s="1"/>
  <c r="R2853" i="11" a="1"/>
  <c r="R2853" i="11" s="1"/>
  <c r="R2861" i="11" a="1"/>
  <c r="R2861" i="11" s="1"/>
  <c r="R2869" i="11" a="1"/>
  <c r="R2869" i="11" s="1"/>
  <c r="R2877" i="11" a="1"/>
  <c r="R2877" i="11" s="1"/>
  <c r="R2885" i="11" a="1"/>
  <c r="R2885" i="11" s="1"/>
  <c r="R2893" i="11" a="1"/>
  <c r="R2893" i="11" s="1"/>
  <c r="R2901" i="11" a="1"/>
  <c r="R2901" i="11" s="1"/>
  <c r="R2909" i="11" a="1"/>
  <c r="R2909" i="11" s="1"/>
  <c r="R2917" i="11" a="1"/>
  <c r="R2917" i="11" s="1"/>
  <c r="R2925" i="11" a="1"/>
  <c r="R2925" i="11" s="1"/>
  <c r="R2933" i="11" a="1"/>
  <c r="R2933" i="11" s="1"/>
  <c r="R2941" i="11" a="1"/>
  <c r="R2941" i="11" s="1"/>
  <c r="R2949" i="11" a="1"/>
  <c r="R2949" i="11" s="1"/>
  <c r="R2957" i="11" a="1"/>
  <c r="R2957" i="11" s="1"/>
  <c r="R2965" i="11" a="1"/>
  <c r="R2965" i="11" s="1"/>
  <c r="R2973" i="11" a="1"/>
  <c r="R2973" i="11" s="1"/>
  <c r="R2981" i="11" a="1"/>
  <c r="R2981" i="11" s="1"/>
  <c r="R2989" i="11" a="1"/>
  <c r="R2989" i="11" s="1"/>
  <c r="R2997" i="11" a="1"/>
  <c r="R2997" i="11" s="1"/>
  <c r="R3005" i="11" a="1"/>
  <c r="R3005" i="11" s="1"/>
  <c r="R3013" i="11" a="1"/>
  <c r="R3013" i="11" s="1"/>
  <c r="R3021" i="11" a="1"/>
  <c r="R3021" i="11" s="1"/>
  <c r="R3029" i="11" a="1"/>
  <c r="R3029" i="11" s="1"/>
  <c r="R3037" i="11" a="1"/>
  <c r="R3037" i="11" s="1"/>
  <c r="R3045" i="11" a="1"/>
  <c r="R3045" i="11" s="1"/>
  <c r="R3053" i="11" a="1"/>
  <c r="R3053" i="11" s="1"/>
  <c r="R3061" i="11" a="1"/>
  <c r="R3061" i="11" s="1"/>
  <c r="R3069" i="11" a="1"/>
  <c r="R3069" i="11" s="1"/>
  <c r="R3077" i="11" a="1"/>
  <c r="R3077" i="11" s="1"/>
  <c r="R3085" i="11" a="1"/>
  <c r="R3085" i="11" s="1"/>
  <c r="R3093" i="11" a="1"/>
  <c r="R3093" i="11" s="1"/>
  <c r="R728" i="11" a="1"/>
  <c r="R728" i="11" s="1"/>
  <c r="R1515" i="11" a="1"/>
  <c r="R1515" i="11" s="1"/>
  <c r="R1714" i="11" a="1"/>
  <c r="R1714" i="11" s="1"/>
  <c r="R1842" i="11" a="1"/>
  <c r="R1842" i="11" s="1"/>
  <c r="R1954" i="11" a="1"/>
  <c r="R1954" i="11" s="1"/>
  <c r="R2040" i="11" a="1"/>
  <c r="R2040" i="11" s="1"/>
  <c r="R2120" i="11" a="1"/>
  <c r="R2120" i="11" s="1"/>
  <c r="R2155" i="11" a="1"/>
  <c r="R2155" i="11" s="1"/>
  <c r="R2187" i="11" a="1"/>
  <c r="R2187" i="11" s="1"/>
  <c r="R2219" i="11" a="1"/>
  <c r="R2219" i="11" s="1"/>
  <c r="R2251" i="11" a="1"/>
  <c r="R2251" i="11" s="1"/>
  <c r="R2283" i="11" a="1"/>
  <c r="R2283" i="11" s="1"/>
  <c r="R2315" i="11" a="1"/>
  <c r="R2315" i="11" s="1"/>
  <c r="R2347" i="11" a="1"/>
  <c r="R2347" i="11" s="1"/>
  <c r="R2379" i="11" a="1"/>
  <c r="R2379" i="11" s="1"/>
  <c r="R2411" i="11" a="1"/>
  <c r="R2411" i="11" s="1"/>
  <c r="R2433" i="11" a="1"/>
  <c r="R2433" i="11" s="1"/>
  <c r="R2452" i="11" a="1"/>
  <c r="R2452" i="11" s="1"/>
  <c r="R2475" i="11" a="1"/>
  <c r="R2475" i="11" s="1"/>
  <c r="R2497" i="11" a="1"/>
  <c r="R2497" i="11" s="1"/>
  <c r="R2516" i="11" a="1"/>
  <c r="R2516" i="11" s="1"/>
  <c r="R2539" i="11" a="1"/>
  <c r="R2539" i="11" s="1"/>
  <c r="R2561" i="11" a="1"/>
  <c r="R2561" i="11" s="1"/>
  <c r="R2580" i="11" a="1"/>
  <c r="R2580" i="11" s="1"/>
  <c r="R2599" i="11" a="1"/>
  <c r="R2599" i="11" s="1"/>
  <c r="R2614" i="11" a="1"/>
  <c r="R2614" i="11" s="1"/>
  <c r="R2622" i="11" a="1"/>
  <c r="R2622" i="11" s="1"/>
  <c r="R2630" i="11" a="1"/>
  <c r="R2630" i="11" s="1"/>
  <c r="R2638" i="11" a="1"/>
  <c r="R2638" i="11" s="1"/>
  <c r="R2646" i="11" a="1"/>
  <c r="R2646" i="11" s="1"/>
  <c r="R2654" i="11" a="1"/>
  <c r="R2654" i="11" s="1"/>
  <c r="R2662" i="11" a="1"/>
  <c r="R2662" i="11" s="1"/>
  <c r="R2670" i="11" a="1"/>
  <c r="R2670" i="11" s="1"/>
  <c r="R2678" i="11" a="1"/>
  <c r="R2678" i="11" s="1"/>
  <c r="R2686" i="11" a="1"/>
  <c r="R2686" i="11" s="1"/>
  <c r="R2694" i="11" a="1"/>
  <c r="R2694" i="11" s="1"/>
  <c r="R2702" i="11" a="1"/>
  <c r="R2702" i="11" s="1"/>
  <c r="R2710" i="11" a="1"/>
  <c r="R2710" i="11" s="1"/>
  <c r="R2718" i="11" a="1"/>
  <c r="R2718" i="11" s="1"/>
  <c r="R2726" i="11" a="1"/>
  <c r="R2726" i="11" s="1"/>
  <c r="R2734" i="11" a="1"/>
  <c r="R2734" i="11" s="1"/>
  <c r="R2742" i="11" a="1"/>
  <c r="R2742" i="11" s="1"/>
  <c r="R2750" i="11" a="1"/>
  <c r="R2750" i="11" s="1"/>
  <c r="R2758" i="11" a="1"/>
  <c r="R2758" i="11" s="1"/>
  <c r="R2766" i="11" a="1"/>
  <c r="R2766" i="11" s="1"/>
  <c r="R2774" i="11" a="1"/>
  <c r="R2774" i="11" s="1"/>
  <c r="R2782" i="11" a="1"/>
  <c r="R2782" i="11" s="1"/>
  <c r="R2790" i="11" a="1"/>
  <c r="R2790" i="11" s="1"/>
  <c r="R2798" i="11" a="1"/>
  <c r="R2798" i="11" s="1"/>
  <c r="R2806" i="11" a="1"/>
  <c r="R2806" i="11" s="1"/>
  <c r="R2814" i="11" a="1"/>
  <c r="R2814" i="11" s="1"/>
  <c r="R2822" i="11" a="1"/>
  <c r="R2822" i="11" s="1"/>
  <c r="R2830" i="11" a="1"/>
  <c r="R2830" i="11" s="1"/>
  <c r="R2838" i="11" a="1"/>
  <c r="R2838" i="11" s="1"/>
  <c r="R2846" i="11" a="1"/>
  <c r="R2846" i="11" s="1"/>
  <c r="R2854" i="11" a="1"/>
  <c r="R2854" i="11" s="1"/>
  <c r="R2862" i="11" a="1"/>
  <c r="R2862" i="11" s="1"/>
  <c r="R2870" i="11" a="1"/>
  <c r="R2870" i="11" s="1"/>
  <c r="R2878" i="11" a="1"/>
  <c r="R2878" i="11" s="1"/>
  <c r="R2886" i="11" a="1"/>
  <c r="R2886" i="11" s="1"/>
  <c r="R2894" i="11" a="1"/>
  <c r="R2894" i="11" s="1"/>
  <c r="R2902" i="11" a="1"/>
  <c r="R2902" i="11" s="1"/>
  <c r="R2910" i="11" a="1"/>
  <c r="R2910" i="11" s="1"/>
  <c r="R2918" i="11" a="1"/>
  <c r="R2918" i="11" s="1"/>
  <c r="R2926" i="11" a="1"/>
  <c r="R2926" i="11" s="1"/>
  <c r="R2934" i="11" a="1"/>
  <c r="R2934" i="11" s="1"/>
  <c r="R2942" i="11" a="1"/>
  <c r="R2942" i="11" s="1"/>
  <c r="R2950" i="11" a="1"/>
  <c r="R2950" i="11" s="1"/>
  <c r="R2958" i="11" a="1"/>
  <c r="R2958" i="11" s="1"/>
  <c r="R2966" i="11" a="1"/>
  <c r="R2966" i="11" s="1"/>
  <c r="R2974" i="11" a="1"/>
  <c r="R2974" i="11" s="1"/>
  <c r="R2982" i="11" a="1"/>
  <c r="R2982" i="11" s="1"/>
  <c r="R2990" i="11" a="1"/>
  <c r="R2990" i="11" s="1"/>
  <c r="R2998" i="11" a="1"/>
  <c r="R2998" i="11" s="1"/>
  <c r="R3006" i="11" a="1"/>
  <c r="R3006" i="11" s="1"/>
  <c r="R3014" i="11" a="1"/>
  <c r="R3014" i="11" s="1"/>
  <c r="R3022" i="11" a="1"/>
  <c r="R3022" i="11" s="1"/>
  <c r="R3030" i="11" a="1"/>
  <c r="R3030" i="11" s="1"/>
  <c r="R3038" i="11" a="1"/>
  <c r="R3038" i="11" s="1"/>
  <c r="R3046" i="11" a="1"/>
  <c r="R3046" i="11" s="1"/>
  <c r="R3054" i="11" a="1"/>
  <c r="R3054" i="11" s="1"/>
  <c r="R3062" i="11" a="1"/>
  <c r="R3062" i="11" s="1"/>
  <c r="R3070" i="11" a="1"/>
  <c r="R3070" i="11" s="1"/>
  <c r="R3078" i="11" a="1"/>
  <c r="R3078" i="11" s="1"/>
  <c r="R3086" i="11" a="1"/>
  <c r="R3086" i="11" s="1"/>
  <c r="R3094" i="11" a="1"/>
  <c r="R3094" i="11" s="1"/>
  <c r="R3102" i="11" a="1"/>
  <c r="R3102" i="11" s="1"/>
  <c r="R3110" i="11" a="1"/>
  <c r="R3110" i="11" s="1"/>
  <c r="R3118" i="11" a="1"/>
  <c r="R3118" i="11" s="1"/>
  <c r="R799" i="11" a="1"/>
  <c r="R799" i="11" s="1"/>
  <c r="R1526" i="11" a="1"/>
  <c r="R1526" i="11" s="1"/>
  <c r="R1719" i="11" a="1"/>
  <c r="R1719" i="11" s="1"/>
  <c r="R1847" i="11" a="1"/>
  <c r="R1847" i="11" s="1"/>
  <c r="R1959" i="11" a="1"/>
  <c r="R1959" i="11" s="1"/>
  <c r="R2042" i="11" a="1"/>
  <c r="R2042" i="11" s="1"/>
  <c r="R2122" i="11" a="1"/>
  <c r="R2122" i="11" s="1"/>
  <c r="R2156" i="11" a="1"/>
  <c r="R2156" i="11" s="1"/>
  <c r="R2188" i="11" a="1"/>
  <c r="R2188" i="11" s="1"/>
  <c r="R2220" i="11" a="1"/>
  <c r="R2220" i="11" s="1"/>
  <c r="R2252" i="11" a="1"/>
  <c r="R2252" i="11" s="1"/>
  <c r="R2284" i="11" a="1"/>
  <c r="R2284" i="11" s="1"/>
  <c r="R2316" i="11" a="1"/>
  <c r="R2316" i="11" s="1"/>
  <c r="R2348" i="11" a="1"/>
  <c r="R2348" i="11" s="1"/>
  <c r="R2380" i="11" a="1"/>
  <c r="R2380" i="11" s="1"/>
  <c r="R2412" i="11" a="1"/>
  <c r="R2412" i="11" s="1"/>
  <c r="R2435" i="11" a="1"/>
  <c r="R2435" i="11" s="1"/>
  <c r="R2457" i="11" a="1"/>
  <c r="R2457" i="11" s="1"/>
  <c r="R2476" i="11" a="1"/>
  <c r="R2476" i="11" s="1"/>
  <c r="R2499" i="11" a="1"/>
  <c r="R2499" i="11" s="1"/>
  <c r="R2521" i="11" a="1"/>
  <c r="R2521" i="11" s="1"/>
  <c r="R2540" i="11" a="1"/>
  <c r="R2540" i="11" s="1"/>
  <c r="R2563" i="11" a="1"/>
  <c r="R2563" i="11" s="1"/>
  <c r="R2585" i="11" a="1"/>
  <c r="R2585" i="11" s="1"/>
  <c r="R2601" i="11" a="1"/>
  <c r="R2601" i="11" s="1"/>
  <c r="R2615" i="11" a="1"/>
  <c r="R2615" i="11" s="1"/>
  <c r="R2623" i="11" a="1"/>
  <c r="R2623" i="11" s="1"/>
  <c r="R2631" i="11" a="1"/>
  <c r="R2631" i="11" s="1"/>
  <c r="R2639" i="11" a="1"/>
  <c r="R2639" i="11" s="1"/>
  <c r="R2647" i="11" a="1"/>
  <c r="R2647" i="11" s="1"/>
  <c r="R2655" i="11" a="1"/>
  <c r="R2655" i="11" s="1"/>
  <c r="R2663" i="11" a="1"/>
  <c r="R2663" i="11" s="1"/>
  <c r="R2671" i="11" a="1"/>
  <c r="R2671" i="11" s="1"/>
  <c r="R2679" i="11" a="1"/>
  <c r="R2679" i="11" s="1"/>
  <c r="R2687" i="11" a="1"/>
  <c r="R2687" i="11" s="1"/>
  <c r="R2695" i="11" a="1"/>
  <c r="R2695" i="11" s="1"/>
  <c r="R2703" i="11" a="1"/>
  <c r="R2703" i="11" s="1"/>
  <c r="R2711" i="11" a="1"/>
  <c r="R2711" i="11" s="1"/>
  <c r="R2719" i="11" a="1"/>
  <c r="R2719" i="11" s="1"/>
  <c r="R2727" i="11" a="1"/>
  <c r="R2727" i="11" s="1"/>
  <c r="R2735" i="11" a="1"/>
  <c r="R2735" i="11" s="1"/>
  <c r="R2743" i="11" a="1"/>
  <c r="R2743" i="11" s="1"/>
  <c r="R2751" i="11" a="1"/>
  <c r="R2751" i="11" s="1"/>
  <c r="R2759" i="11" a="1"/>
  <c r="R2759" i="11" s="1"/>
  <c r="R2767" i="11" a="1"/>
  <c r="R2767" i="11" s="1"/>
  <c r="R2775" i="11" a="1"/>
  <c r="R2775" i="11" s="1"/>
  <c r="R2783" i="11" a="1"/>
  <c r="R2783" i="11" s="1"/>
  <c r="R2791" i="11" a="1"/>
  <c r="R2791" i="11" s="1"/>
  <c r="R2799" i="11" a="1"/>
  <c r="R2799" i="11" s="1"/>
  <c r="R2807" i="11" a="1"/>
  <c r="R2807" i="11" s="1"/>
  <c r="R2815" i="11" a="1"/>
  <c r="R2815" i="11" s="1"/>
  <c r="R2823" i="11" a="1"/>
  <c r="R2823" i="11" s="1"/>
  <c r="R2831" i="11" a="1"/>
  <c r="R2831" i="11" s="1"/>
  <c r="R2839" i="11" a="1"/>
  <c r="R2839" i="11" s="1"/>
  <c r="R2847" i="11" a="1"/>
  <c r="R2847" i="11" s="1"/>
  <c r="R2855" i="11" a="1"/>
  <c r="R2855" i="11" s="1"/>
  <c r="R2863" i="11" a="1"/>
  <c r="R2863" i="11" s="1"/>
  <c r="R2871" i="11" a="1"/>
  <c r="R2871" i="11" s="1"/>
  <c r="R2879" i="11" a="1"/>
  <c r="R2879" i="11" s="1"/>
  <c r="R2887" i="11" a="1"/>
  <c r="R2887" i="11" s="1"/>
  <c r="R2895" i="11" a="1"/>
  <c r="R2895" i="11" s="1"/>
  <c r="R2903" i="11" a="1"/>
  <c r="R2903" i="11" s="1"/>
  <c r="R2911" i="11" a="1"/>
  <c r="R2911" i="11" s="1"/>
  <c r="R2919" i="11" a="1"/>
  <c r="R2919" i="11" s="1"/>
  <c r="R2927" i="11" a="1"/>
  <c r="R2927" i="11" s="1"/>
  <c r="R2935" i="11" a="1"/>
  <c r="R2935" i="11" s="1"/>
  <c r="R2943" i="11" a="1"/>
  <c r="R2943" i="11" s="1"/>
  <c r="R3998" i="11" a="1"/>
  <c r="R3998" i="11" s="1"/>
  <c r="R3990" i="11" a="1"/>
  <c r="R3990" i="11" s="1"/>
  <c r="R3982" i="11" a="1"/>
  <c r="R3982" i="11" s="1"/>
  <c r="R3974" i="11" a="1"/>
  <c r="R3974" i="11" s="1"/>
  <c r="R3966" i="11" a="1"/>
  <c r="R3966" i="11" s="1"/>
  <c r="R3958" i="11" a="1"/>
  <c r="R3958" i="11" s="1"/>
  <c r="R3950" i="11" a="1"/>
  <c r="R3950" i="11" s="1"/>
  <c r="R3942" i="11" a="1"/>
  <c r="R3942" i="11" s="1"/>
  <c r="R3934" i="11" a="1"/>
  <c r="R3934" i="11" s="1"/>
  <c r="R3926" i="11" a="1"/>
  <c r="R3926" i="11" s="1"/>
  <c r="R3918" i="11" a="1"/>
  <c r="R3918" i="11" s="1"/>
  <c r="R3910" i="11" a="1"/>
  <c r="R3910" i="11" s="1"/>
  <c r="R3902" i="11" a="1"/>
  <c r="R3902" i="11" s="1"/>
  <c r="R3894" i="11" a="1"/>
  <c r="R3894" i="11" s="1"/>
  <c r="R3886" i="11" a="1"/>
  <c r="R3886" i="11" s="1"/>
  <c r="R3878" i="11" a="1"/>
  <c r="R3878" i="11" s="1"/>
  <c r="R3870" i="11" a="1"/>
  <c r="R3870" i="11" s="1"/>
  <c r="R3862" i="11" a="1"/>
  <c r="R3862" i="11" s="1"/>
  <c r="R3854" i="11" a="1"/>
  <c r="R3854" i="11" s="1"/>
  <c r="R3846" i="11" a="1"/>
  <c r="R3846" i="11" s="1"/>
  <c r="R3838" i="11" a="1"/>
  <c r="R3838" i="11" s="1"/>
  <c r="R3830" i="11" a="1"/>
  <c r="R3830" i="11" s="1"/>
  <c r="R3822" i="11" a="1"/>
  <c r="R3822" i="11" s="1"/>
  <c r="R3814" i="11" a="1"/>
  <c r="R3814" i="11" s="1"/>
  <c r="R3806" i="11" a="1"/>
  <c r="R3806" i="11" s="1"/>
  <c r="R3798" i="11" a="1"/>
  <c r="R3798" i="11" s="1"/>
  <c r="R3790" i="11" a="1"/>
  <c r="R3790" i="11" s="1"/>
  <c r="R3782" i="11" a="1"/>
  <c r="R3782" i="11" s="1"/>
  <c r="R3774" i="11" a="1"/>
  <c r="R3774" i="11" s="1"/>
  <c r="R3766" i="11" a="1"/>
  <c r="R3766" i="11" s="1"/>
  <c r="R3758" i="11" a="1"/>
  <c r="R3758" i="11" s="1"/>
  <c r="R3750" i="11" a="1"/>
  <c r="R3750" i="11" s="1"/>
  <c r="R3742" i="11" a="1"/>
  <c r="R3742" i="11" s="1"/>
  <c r="R3734" i="11" a="1"/>
  <c r="R3734" i="11" s="1"/>
  <c r="R3726" i="11" a="1"/>
  <c r="R3726" i="11" s="1"/>
  <c r="R3718" i="11" a="1"/>
  <c r="R3718" i="11" s="1"/>
  <c r="R3710" i="11" a="1"/>
  <c r="R3710" i="11" s="1"/>
  <c r="R3702" i="11" a="1"/>
  <c r="R3702" i="11" s="1"/>
  <c r="R3694" i="11" a="1"/>
  <c r="R3694" i="11" s="1"/>
  <c r="R3686" i="11" a="1"/>
  <c r="R3686" i="11" s="1"/>
  <c r="R3678" i="11" a="1"/>
  <c r="R3678" i="11" s="1"/>
  <c r="R3670" i="11" a="1"/>
  <c r="R3670" i="11" s="1"/>
  <c r="R3662" i="11" a="1"/>
  <c r="R3662" i="11" s="1"/>
  <c r="R3654" i="11" a="1"/>
  <c r="R3654" i="11" s="1"/>
  <c r="R3646" i="11" a="1"/>
  <c r="R3646" i="11" s="1"/>
  <c r="R3638" i="11" a="1"/>
  <c r="R3638" i="11" s="1"/>
  <c r="R3630" i="11" a="1"/>
  <c r="R3630" i="11" s="1"/>
  <c r="R3622" i="11" a="1"/>
  <c r="R3622" i="11" s="1"/>
  <c r="R3614" i="11" a="1"/>
  <c r="R3614" i="11" s="1"/>
  <c r="R3606" i="11" a="1"/>
  <c r="R3606" i="11" s="1"/>
  <c r="R3598" i="11" a="1"/>
  <c r="R3598" i="11" s="1"/>
  <c r="R3590" i="11" a="1"/>
  <c r="R3590" i="11" s="1"/>
  <c r="R3582" i="11" a="1"/>
  <c r="R3582" i="11" s="1"/>
  <c r="R3574" i="11" a="1"/>
  <c r="R3574" i="11" s="1"/>
  <c r="R3566" i="11" a="1"/>
  <c r="R3566" i="11" s="1"/>
  <c r="R3558" i="11" a="1"/>
  <c r="R3558" i="11" s="1"/>
  <c r="R3550" i="11" a="1"/>
  <c r="R3550" i="11" s="1"/>
  <c r="R3542" i="11" a="1"/>
  <c r="R3542" i="11" s="1"/>
  <c r="R3534" i="11" a="1"/>
  <c r="R3534" i="11" s="1"/>
  <c r="R3526" i="11" a="1"/>
  <c r="R3526" i="11" s="1"/>
  <c r="R3518" i="11" a="1"/>
  <c r="R3518" i="11" s="1"/>
  <c r="R3510" i="11" a="1"/>
  <c r="R3510" i="11" s="1"/>
  <c r="R3502" i="11" a="1"/>
  <c r="R3502" i="11" s="1"/>
  <c r="R3494" i="11" a="1"/>
  <c r="R3494" i="11" s="1"/>
  <c r="R3486" i="11" a="1"/>
  <c r="R3486" i="11" s="1"/>
  <c r="R3478" i="11" a="1"/>
  <c r="R3478" i="11" s="1"/>
  <c r="R3470" i="11" a="1"/>
  <c r="R3470" i="11" s="1"/>
  <c r="R3462" i="11" a="1"/>
  <c r="R3462" i="11" s="1"/>
  <c r="R3454" i="11" a="1"/>
  <c r="R3454" i="11" s="1"/>
  <c r="R3446" i="11" a="1"/>
  <c r="R3446" i="11" s="1"/>
  <c r="R3438" i="11" a="1"/>
  <c r="R3438" i="11" s="1"/>
  <c r="R3430" i="11" a="1"/>
  <c r="R3430" i="11" s="1"/>
  <c r="R3422" i="11" a="1"/>
  <c r="R3422" i="11" s="1"/>
  <c r="R3414" i="11" a="1"/>
  <c r="R3414" i="11" s="1"/>
  <c r="R3406" i="11" a="1"/>
  <c r="R3406" i="11" s="1"/>
  <c r="R3398" i="11" a="1"/>
  <c r="R3398" i="11" s="1"/>
  <c r="R3390" i="11" a="1"/>
  <c r="R3390" i="11" s="1"/>
  <c r="R3382" i="11" a="1"/>
  <c r="R3382" i="11" s="1"/>
  <c r="R3374" i="11" a="1"/>
  <c r="R3374" i="11" s="1"/>
  <c r="R3366" i="11" a="1"/>
  <c r="R3366" i="11" s="1"/>
  <c r="R3358" i="11" a="1"/>
  <c r="R3358" i="11" s="1"/>
  <c r="R3350" i="11" a="1"/>
  <c r="R3350" i="11" s="1"/>
  <c r="R3342" i="11" a="1"/>
  <c r="R3342" i="11" s="1"/>
  <c r="R3334" i="11" a="1"/>
  <c r="R3334" i="11" s="1"/>
  <c r="R3326" i="11" a="1"/>
  <c r="R3326" i="11" s="1"/>
  <c r="R3318" i="11" a="1"/>
  <c r="R3318" i="11" s="1"/>
  <c r="R3310" i="11" a="1"/>
  <c r="R3310" i="11" s="1"/>
  <c r="R3302" i="11" a="1"/>
  <c r="R3302" i="11" s="1"/>
  <c r="R3294" i="11" a="1"/>
  <c r="R3294" i="11" s="1"/>
  <c r="R3286" i="11" a="1"/>
  <c r="R3286" i="11" s="1"/>
  <c r="R3278" i="11" a="1"/>
  <c r="R3278" i="11" s="1"/>
  <c r="R3270" i="11" a="1"/>
  <c r="R3270" i="11" s="1"/>
  <c r="R3262" i="11" a="1"/>
  <c r="R3262" i="11" s="1"/>
  <c r="R3254" i="11" a="1"/>
  <c r="R3254" i="11" s="1"/>
  <c r="R3246" i="11" a="1"/>
  <c r="R3246" i="11" s="1"/>
  <c r="R3238" i="11" a="1"/>
  <c r="R3238" i="11" s="1"/>
  <c r="R3230" i="11" a="1"/>
  <c r="R3230" i="11" s="1"/>
  <c r="R3222" i="11" a="1"/>
  <c r="R3222" i="11" s="1"/>
  <c r="R3214" i="11" a="1"/>
  <c r="R3214" i="11" s="1"/>
  <c r="R3206" i="11" a="1"/>
  <c r="R3206" i="11" s="1"/>
  <c r="R3198" i="11" a="1"/>
  <c r="R3198" i="11" s="1"/>
  <c r="R3190" i="11" a="1"/>
  <c r="R3190" i="11" s="1"/>
  <c r="R3182" i="11" a="1"/>
  <c r="R3182" i="11" s="1"/>
  <c r="R3174" i="11" a="1"/>
  <c r="R3174" i="11" s="1"/>
  <c r="R3166" i="11" a="1"/>
  <c r="R3166" i="11" s="1"/>
  <c r="R3158" i="11" a="1"/>
  <c r="R3158" i="11" s="1"/>
  <c r="R3150" i="11" a="1"/>
  <c r="R3150" i="11" s="1"/>
  <c r="R3142" i="11" a="1"/>
  <c r="R3142" i="11" s="1"/>
  <c r="R3134" i="11" a="1"/>
  <c r="R3134" i="11" s="1"/>
  <c r="R3126" i="11" a="1"/>
  <c r="R3126" i="11" s="1"/>
  <c r="R3114" i="11" a="1"/>
  <c r="R3114" i="11" s="1"/>
  <c r="R3103" i="11" a="1"/>
  <c r="R3103" i="11" s="1"/>
  <c r="R3088" i="11" a="1"/>
  <c r="R3088" i="11" s="1"/>
  <c r="R3072" i="11" a="1"/>
  <c r="R3072" i="11" s="1"/>
  <c r="R3056" i="11" a="1"/>
  <c r="R3056" i="11" s="1"/>
  <c r="R3040" i="11" a="1"/>
  <c r="R3040" i="11" s="1"/>
  <c r="R3024" i="11" a="1"/>
  <c r="R3024" i="11" s="1"/>
  <c r="R3008" i="11" a="1"/>
  <c r="R3008" i="11" s="1"/>
  <c r="R2992" i="11" a="1"/>
  <c r="R2992" i="11" s="1"/>
  <c r="R2976" i="11" a="1"/>
  <c r="R2976" i="11" s="1"/>
  <c r="R2960" i="11" a="1"/>
  <c r="R2960" i="11" s="1"/>
  <c r="R2944" i="11" a="1"/>
  <c r="R2944" i="11" s="1"/>
  <c r="R2921" i="11" a="1"/>
  <c r="R2921" i="11" s="1"/>
  <c r="R2898" i="11" a="1"/>
  <c r="R2898" i="11" s="1"/>
  <c r="R2880" i="11" a="1"/>
  <c r="R2880" i="11" s="1"/>
  <c r="R2857" i="11" a="1"/>
  <c r="R2857" i="11" s="1"/>
  <c r="R2834" i="11" a="1"/>
  <c r="R2834" i="11" s="1"/>
  <c r="R2816" i="11" a="1"/>
  <c r="R2816" i="11" s="1"/>
  <c r="R2793" i="11" a="1"/>
  <c r="R2793" i="11" s="1"/>
  <c r="R2770" i="11" a="1"/>
  <c r="R2770" i="11" s="1"/>
  <c r="R2752" i="11" a="1"/>
  <c r="R2752" i="11" s="1"/>
  <c r="R2729" i="11" a="1"/>
  <c r="R2729" i="11" s="1"/>
  <c r="R2706" i="11" a="1"/>
  <c r="R2706" i="11" s="1"/>
  <c r="R2688" i="11" a="1"/>
  <c r="R2688" i="11" s="1"/>
  <c r="R2665" i="11" a="1"/>
  <c r="R2665" i="11" s="1"/>
  <c r="R2642" i="11" a="1"/>
  <c r="R2642" i="11" s="1"/>
  <c r="R2624" i="11" a="1"/>
  <c r="R2624" i="11" s="1"/>
  <c r="R2588" i="11" a="1"/>
  <c r="R2588" i="11" s="1"/>
  <c r="R2529" i="11" a="1"/>
  <c r="R2529" i="11" s="1"/>
  <c r="R2481" i="11" a="1"/>
  <c r="R2481" i="11" s="1"/>
  <c r="R2419" i="11" a="1"/>
  <c r="R2419" i="11" s="1"/>
  <c r="R2331" i="11" a="1"/>
  <c r="R2331" i="11" s="1"/>
  <c r="R2259" i="11" a="1"/>
  <c r="R2259" i="11" s="1"/>
  <c r="R2164" i="11" a="1"/>
  <c r="R2164" i="11" s="1"/>
  <c r="R1999" i="11" a="1"/>
  <c r="R1999" i="11" s="1"/>
  <c r="R1746" i="11" a="1"/>
  <c r="R1746" i="11" s="1"/>
  <c r="R3997" i="11" a="1"/>
  <c r="R3997" i="11" s="1"/>
  <c r="R3989" i="11" a="1"/>
  <c r="R3989" i="11" s="1"/>
  <c r="R3981" i="11" a="1"/>
  <c r="R3981" i="11" s="1"/>
  <c r="R3973" i="11" a="1"/>
  <c r="R3973" i="11" s="1"/>
  <c r="R3965" i="11" a="1"/>
  <c r="R3965" i="11" s="1"/>
  <c r="R3957" i="11" a="1"/>
  <c r="R3957" i="11" s="1"/>
  <c r="R3949" i="11" a="1"/>
  <c r="R3949" i="11" s="1"/>
  <c r="R3941" i="11" a="1"/>
  <c r="R3941" i="11" s="1"/>
  <c r="R3933" i="11" a="1"/>
  <c r="R3933" i="11" s="1"/>
  <c r="R3925" i="11" a="1"/>
  <c r="R3925" i="11" s="1"/>
  <c r="R3917" i="11" a="1"/>
  <c r="R3917" i="11" s="1"/>
  <c r="R3909" i="11" a="1"/>
  <c r="R3909" i="11" s="1"/>
  <c r="R3901" i="11" a="1"/>
  <c r="R3901" i="11" s="1"/>
  <c r="R3893" i="11" a="1"/>
  <c r="R3893" i="11" s="1"/>
  <c r="R3885" i="11" a="1"/>
  <c r="R3885" i="11" s="1"/>
  <c r="R3877" i="11" a="1"/>
  <c r="R3877" i="11" s="1"/>
  <c r="R3869" i="11" a="1"/>
  <c r="R3869" i="11" s="1"/>
  <c r="R3861" i="11" a="1"/>
  <c r="R3861" i="11" s="1"/>
  <c r="R3853" i="11" a="1"/>
  <c r="R3853" i="11" s="1"/>
  <c r="R3845" i="11" a="1"/>
  <c r="R3845" i="11" s="1"/>
  <c r="R3837" i="11" a="1"/>
  <c r="R3837" i="11" s="1"/>
  <c r="R3829" i="11" a="1"/>
  <c r="R3829" i="11" s="1"/>
  <c r="R3821" i="11" a="1"/>
  <c r="R3821" i="11" s="1"/>
  <c r="R3813" i="11" a="1"/>
  <c r="R3813" i="11" s="1"/>
  <c r="R3805" i="11" a="1"/>
  <c r="R3805" i="11" s="1"/>
  <c r="R3797" i="11" a="1"/>
  <c r="R3797" i="11" s="1"/>
  <c r="R3789" i="11" a="1"/>
  <c r="R3789" i="11" s="1"/>
  <c r="R3781" i="11" a="1"/>
  <c r="R3781" i="11" s="1"/>
  <c r="R3773" i="11" a="1"/>
  <c r="R3773" i="11" s="1"/>
  <c r="R3765" i="11" a="1"/>
  <c r="R3765" i="11" s="1"/>
  <c r="R3757" i="11" a="1"/>
  <c r="R3757" i="11" s="1"/>
  <c r="R3749" i="11" a="1"/>
  <c r="R3749" i="11" s="1"/>
  <c r="R3741" i="11" a="1"/>
  <c r="R3741" i="11" s="1"/>
  <c r="R3733" i="11" a="1"/>
  <c r="R3733" i="11" s="1"/>
  <c r="R3725" i="11" a="1"/>
  <c r="R3725" i="11" s="1"/>
  <c r="R3717" i="11" a="1"/>
  <c r="R3717" i="11" s="1"/>
  <c r="R3709" i="11" a="1"/>
  <c r="R3709" i="11" s="1"/>
  <c r="R3701" i="11" a="1"/>
  <c r="R3701" i="11" s="1"/>
  <c r="R3693" i="11" a="1"/>
  <c r="R3693" i="11" s="1"/>
  <c r="R3685" i="11" a="1"/>
  <c r="R3685" i="11" s="1"/>
  <c r="R3677" i="11" a="1"/>
  <c r="R3677" i="11" s="1"/>
  <c r="R3669" i="11" a="1"/>
  <c r="R3669" i="11" s="1"/>
  <c r="R3661" i="11" a="1"/>
  <c r="R3661" i="11" s="1"/>
  <c r="R3653" i="11" a="1"/>
  <c r="R3653" i="11" s="1"/>
  <c r="R3645" i="11" a="1"/>
  <c r="R3645" i="11" s="1"/>
  <c r="R3637" i="11" a="1"/>
  <c r="R3637" i="11" s="1"/>
  <c r="R3629" i="11" a="1"/>
  <c r="R3629" i="11" s="1"/>
  <c r="R3621" i="11" a="1"/>
  <c r="R3621" i="11" s="1"/>
  <c r="R3613" i="11" a="1"/>
  <c r="R3613" i="11" s="1"/>
  <c r="R3605" i="11" a="1"/>
  <c r="R3605" i="11" s="1"/>
  <c r="R3597" i="11" a="1"/>
  <c r="R3597" i="11" s="1"/>
  <c r="R3589" i="11" a="1"/>
  <c r="R3589" i="11" s="1"/>
  <c r="R3581" i="11" a="1"/>
  <c r="R3581" i="11" s="1"/>
  <c r="R3573" i="11" a="1"/>
  <c r="R3573" i="11" s="1"/>
  <c r="R3565" i="11" a="1"/>
  <c r="R3565" i="11" s="1"/>
  <c r="R3557" i="11" a="1"/>
  <c r="R3557" i="11" s="1"/>
  <c r="R3549" i="11" a="1"/>
  <c r="R3549" i="11" s="1"/>
  <c r="R3541" i="11" a="1"/>
  <c r="R3541" i="11" s="1"/>
  <c r="R3533" i="11" a="1"/>
  <c r="R3533" i="11" s="1"/>
  <c r="R3525" i="11" a="1"/>
  <c r="R3525" i="11" s="1"/>
  <c r="R3517" i="11" a="1"/>
  <c r="R3517" i="11" s="1"/>
  <c r="R3509" i="11" a="1"/>
  <c r="R3509" i="11" s="1"/>
  <c r="R3501" i="11" a="1"/>
  <c r="R3501" i="11" s="1"/>
  <c r="R3493" i="11" a="1"/>
  <c r="R3493" i="11" s="1"/>
  <c r="R3485" i="11" a="1"/>
  <c r="R3485" i="11" s="1"/>
  <c r="R3477" i="11" a="1"/>
  <c r="R3477" i="11" s="1"/>
  <c r="R3469" i="11" a="1"/>
  <c r="R3469" i="11" s="1"/>
  <c r="R3461" i="11" a="1"/>
  <c r="R3461" i="11" s="1"/>
  <c r="R3453" i="11" a="1"/>
  <c r="R3453" i="11" s="1"/>
  <c r="R3445" i="11" a="1"/>
  <c r="R3445" i="11" s="1"/>
  <c r="R3437" i="11" a="1"/>
  <c r="R3437" i="11" s="1"/>
  <c r="R3429" i="11" a="1"/>
  <c r="R3429" i="11" s="1"/>
  <c r="R3421" i="11" a="1"/>
  <c r="R3421" i="11" s="1"/>
  <c r="R3413" i="11" a="1"/>
  <c r="R3413" i="11" s="1"/>
  <c r="R3405" i="11" a="1"/>
  <c r="R3405" i="11" s="1"/>
  <c r="R3397" i="11" a="1"/>
  <c r="R3397" i="11" s="1"/>
  <c r="R3389" i="11" a="1"/>
  <c r="R3389" i="11" s="1"/>
  <c r="R3381" i="11" a="1"/>
  <c r="R3381" i="11" s="1"/>
  <c r="R3373" i="11" a="1"/>
  <c r="R3373" i="11" s="1"/>
  <c r="R3365" i="11" a="1"/>
  <c r="R3365" i="11" s="1"/>
  <c r="R3357" i="11" a="1"/>
  <c r="R3357" i="11" s="1"/>
  <c r="R3349" i="11" a="1"/>
  <c r="R3349" i="11" s="1"/>
  <c r="R3341" i="11" a="1"/>
  <c r="R3341" i="11" s="1"/>
  <c r="R3333" i="11" a="1"/>
  <c r="R3333" i="11" s="1"/>
  <c r="R3325" i="11" a="1"/>
  <c r="R3325" i="11" s="1"/>
  <c r="R3317" i="11" a="1"/>
  <c r="R3317" i="11" s="1"/>
  <c r="R3309" i="11" a="1"/>
  <c r="R3309" i="11" s="1"/>
  <c r="R3301" i="11" a="1"/>
  <c r="R3301" i="11" s="1"/>
  <c r="R3293" i="11" a="1"/>
  <c r="R3293" i="11" s="1"/>
  <c r="R3285" i="11" a="1"/>
  <c r="R3285" i="11" s="1"/>
  <c r="R3277" i="11" a="1"/>
  <c r="R3277" i="11" s="1"/>
  <c r="R3269" i="11" a="1"/>
  <c r="R3269" i="11" s="1"/>
  <c r="R3261" i="11" a="1"/>
  <c r="R3261" i="11" s="1"/>
  <c r="R3253" i="11" a="1"/>
  <c r="R3253" i="11" s="1"/>
  <c r="R3245" i="11" a="1"/>
  <c r="R3245" i="11" s="1"/>
  <c r="R3237" i="11" a="1"/>
  <c r="R3237" i="11" s="1"/>
  <c r="R3229" i="11" a="1"/>
  <c r="R3229" i="11" s="1"/>
  <c r="R3221" i="11" a="1"/>
  <c r="R3221" i="11" s="1"/>
  <c r="R3213" i="11" a="1"/>
  <c r="R3213" i="11" s="1"/>
  <c r="R3205" i="11" a="1"/>
  <c r="R3205" i="11" s="1"/>
  <c r="R3197" i="11" a="1"/>
  <c r="R3197" i="11" s="1"/>
  <c r="R3189" i="11" a="1"/>
  <c r="R3189" i="11" s="1"/>
  <c r="R3181" i="11" a="1"/>
  <c r="R3181" i="11" s="1"/>
  <c r="R3173" i="11" a="1"/>
  <c r="R3173" i="11" s="1"/>
  <c r="R3165" i="11" a="1"/>
  <c r="R3165" i="11" s="1"/>
  <c r="R3157" i="11" a="1"/>
  <c r="R3157" i="11" s="1"/>
  <c r="R3149" i="11" a="1"/>
  <c r="R3149" i="11" s="1"/>
  <c r="R3141" i="11" a="1"/>
  <c r="R3141" i="11" s="1"/>
  <c r="R3133" i="11" a="1"/>
  <c r="R3133" i="11" s="1"/>
  <c r="R3125" i="11" a="1"/>
  <c r="R3125" i="11" s="1"/>
  <c r="R3113" i="11" a="1"/>
  <c r="R3113" i="11" s="1"/>
  <c r="R3101" i="11" a="1"/>
  <c r="R3101" i="11" s="1"/>
  <c r="R3087" i="11" a="1"/>
  <c r="R3087" i="11" s="1"/>
  <c r="R3071" i="11" a="1"/>
  <c r="R3071" i="11" s="1"/>
  <c r="R3055" i="11" a="1"/>
  <c r="R3055" i="11" s="1"/>
  <c r="R3039" i="11" a="1"/>
  <c r="R3039" i="11" s="1"/>
  <c r="R3023" i="11" a="1"/>
  <c r="R3023" i="11" s="1"/>
  <c r="R3007" i="11" a="1"/>
  <c r="R3007" i="11" s="1"/>
  <c r="R2991" i="11" a="1"/>
  <c r="R2991" i="11" s="1"/>
  <c r="R2975" i="11" a="1"/>
  <c r="R2975" i="11" s="1"/>
  <c r="R2959" i="11" a="1"/>
  <c r="R2959" i="11" s="1"/>
  <c r="R2938" i="11" a="1"/>
  <c r="R2938" i="11" s="1"/>
  <c r="R2920" i="11" a="1"/>
  <c r="R2920" i="11" s="1"/>
  <c r="R2897" i="11" a="1"/>
  <c r="R2897" i="11" s="1"/>
  <c r="R2874" i="11" a="1"/>
  <c r="R2874" i="11" s="1"/>
  <c r="R2856" i="11" a="1"/>
  <c r="R2856" i="11" s="1"/>
  <c r="R2833" i="11" a="1"/>
  <c r="R2833" i="11" s="1"/>
  <c r="R2810" i="11" a="1"/>
  <c r="R2810" i="11" s="1"/>
  <c r="R2792" i="11" a="1"/>
  <c r="R2792" i="11" s="1"/>
  <c r="R2769" i="11" a="1"/>
  <c r="R2769" i="11" s="1"/>
  <c r="R2746" i="11" a="1"/>
  <c r="R2746" i="11" s="1"/>
  <c r="R2728" i="11" a="1"/>
  <c r="R2728" i="11" s="1"/>
  <c r="R2705" i="11" a="1"/>
  <c r="R2705" i="11" s="1"/>
  <c r="R2682" i="11" a="1"/>
  <c r="R2682" i="11" s="1"/>
  <c r="R2664" i="11" a="1"/>
  <c r="R2664" i="11" s="1"/>
  <c r="R2641" i="11" a="1"/>
  <c r="R2641" i="11" s="1"/>
  <c r="R2618" i="11" a="1"/>
  <c r="R2618" i="11" s="1"/>
  <c r="R2587" i="11" a="1"/>
  <c r="R2587" i="11" s="1"/>
  <c r="R2524" i="11" a="1"/>
  <c r="R2524" i="11" s="1"/>
  <c r="R2465" i="11" a="1"/>
  <c r="R2465" i="11" s="1"/>
  <c r="R2417" i="11" a="1"/>
  <c r="R2417" i="11" s="1"/>
  <c r="R2324" i="11" a="1"/>
  <c r="R2324" i="11" s="1"/>
  <c r="R2235" i="11" a="1"/>
  <c r="R2235" i="11" s="1"/>
  <c r="R2163" i="11" a="1"/>
  <c r="R2163" i="11" s="1"/>
  <c r="R1978" i="11" a="1"/>
  <c r="R1978" i="11" s="1"/>
  <c r="R1650" i="11" a="1"/>
  <c r="R1650" i="11" s="1"/>
  <c r="AB121" i="4"/>
  <c r="AB93" i="4"/>
  <c r="AB77" i="4"/>
  <c r="AB69" i="4"/>
  <c r="AB37" i="4"/>
  <c r="AB33" i="4"/>
  <c r="AB120" i="4"/>
  <c r="AB116" i="4"/>
  <c r="AB112" i="4"/>
  <c r="AB80" i="4"/>
  <c r="AB64" i="4"/>
  <c r="AB60" i="4"/>
  <c r="AB44" i="4"/>
  <c r="AB24" i="4"/>
  <c r="AB20" i="4"/>
  <c r="AB16" i="4"/>
  <c r="AB12" i="4"/>
  <c r="AB4" i="4"/>
  <c r="AB6" i="4"/>
  <c r="AB97" i="4"/>
  <c r="AB89" i="4"/>
  <c r="AB85" i="4"/>
  <c r="AB57" i="4"/>
  <c r="AB41" i="4"/>
  <c r="AB29" i="4"/>
  <c r="AB25" i="4"/>
  <c r="AB21" i="4"/>
  <c r="AB13" i="4"/>
  <c r="AB108" i="4"/>
  <c r="AB100" i="4"/>
  <c r="AB96" i="4"/>
  <c r="AB92" i="4"/>
  <c r="AB56" i="4"/>
  <c r="AB52" i="4"/>
  <c r="AB48" i="4"/>
  <c r="AB40" i="4"/>
  <c r="AB5" i="4"/>
  <c r="AB8" i="4"/>
  <c r="S3" i="11" a="1"/>
  <c r="S3" i="11" s="1"/>
  <c r="S3995" i="11" a="1"/>
  <c r="S3995" i="11" s="1"/>
  <c r="S3987" i="11" a="1"/>
  <c r="S3987" i="11" s="1"/>
  <c r="S3979" i="11" a="1"/>
  <c r="S3979" i="11" s="1"/>
  <c r="S3971" i="11" a="1"/>
  <c r="S3971" i="11" s="1"/>
  <c r="S3963" i="11" a="1"/>
  <c r="S3963" i="11" s="1"/>
  <c r="S3955" i="11" a="1"/>
  <c r="S3955" i="11" s="1"/>
  <c r="S3947" i="11" a="1"/>
  <c r="S3947" i="11" s="1"/>
  <c r="S3939" i="11" a="1"/>
  <c r="S3939" i="11" s="1"/>
  <c r="S3931" i="11" a="1"/>
  <c r="S3931" i="11" s="1"/>
  <c r="S3923" i="11" a="1"/>
  <c r="S3923" i="11" s="1"/>
  <c r="S3915" i="11" a="1"/>
  <c r="S3915" i="11" s="1"/>
  <c r="S3907" i="11" a="1"/>
  <c r="S3907" i="11" s="1"/>
  <c r="S3899" i="11" a="1"/>
  <c r="S3899" i="11" s="1"/>
  <c r="S3891" i="11" a="1"/>
  <c r="S3891" i="11" s="1"/>
  <c r="S3883" i="11" a="1"/>
  <c r="S3883" i="11" s="1"/>
  <c r="S3875" i="11" a="1"/>
  <c r="S3875" i="11" s="1"/>
  <c r="S3867" i="11" a="1"/>
  <c r="S3867" i="11" s="1"/>
  <c r="S3859" i="11" a="1"/>
  <c r="S3859" i="11" s="1"/>
  <c r="S3851" i="11" a="1"/>
  <c r="S3851" i="11" s="1"/>
  <c r="S3843" i="11" a="1"/>
  <c r="S3843" i="11" s="1"/>
  <c r="S3835" i="11" a="1"/>
  <c r="S3835" i="11" s="1"/>
  <c r="S3827" i="11" a="1"/>
  <c r="S3827" i="11" s="1"/>
  <c r="S3819" i="11" a="1"/>
  <c r="S3819" i="11" s="1"/>
  <c r="S3811" i="11" a="1"/>
  <c r="S3811" i="11" s="1"/>
  <c r="S3803" i="11" a="1"/>
  <c r="S3803" i="11" s="1"/>
  <c r="S3795" i="11" a="1"/>
  <c r="S3795" i="11" s="1"/>
  <c r="S3787" i="11" a="1"/>
  <c r="S3787" i="11" s="1"/>
  <c r="S3779" i="11" a="1"/>
  <c r="S3779" i="11" s="1"/>
  <c r="S3771" i="11" a="1"/>
  <c r="S3771" i="11" s="1"/>
  <c r="S3763" i="11" a="1"/>
  <c r="S3763" i="11" s="1"/>
  <c r="S3755" i="11" a="1"/>
  <c r="S3755" i="11" s="1"/>
  <c r="S3747" i="11" a="1"/>
  <c r="S3747" i="11" s="1"/>
  <c r="S3739" i="11" a="1"/>
  <c r="S3739" i="11" s="1"/>
  <c r="S3731" i="11" a="1"/>
  <c r="S3731" i="11" s="1"/>
  <c r="S3723" i="11" a="1"/>
  <c r="S3723" i="11" s="1"/>
  <c r="S3715" i="11" a="1"/>
  <c r="S3715" i="11" s="1"/>
  <c r="S3707" i="11" a="1"/>
  <c r="S3707" i="11" s="1"/>
  <c r="S3699" i="11" a="1"/>
  <c r="S3699" i="11" s="1"/>
  <c r="S3691" i="11" a="1"/>
  <c r="S3691" i="11" s="1"/>
  <c r="S3683" i="11" a="1"/>
  <c r="S3683" i="11" s="1"/>
  <c r="S3675" i="11" a="1"/>
  <c r="S3675" i="11" s="1"/>
  <c r="S3667" i="11" a="1"/>
  <c r="S3667" i="11" s="1"/>
  <c r="S3659" i="11" a="1"/>
  <c r="S3659" i="11" s="1"/>
  <c r="S3651" i="11" a="1"/>
  <c r="S3651" i="11" s="1"/>
  <c r="S3643" i="11" a="1"/>
  <c r="S3643" i="11" s="1"/>
  <c r="S3635" i="11" a="1"/>
  <c r="S3635" i="11" s="1"/>
  <c r="S3627" i="11" a="1"/>
  <c r="S3627" i="11" s="1"/>
  <c r="S3618" i="11" a="1"/>
  <c r="S3618" i="11" s="1"/>
  <c r="S3609" i="11" a="1"/>
  <c r="S3609" i="11" s="1"/>
  <c r="S3597" i="11" a="1"/>
  <c r="S3597" i="11" s="1"/>
  <c r="S3585" i="11" a="1"/>
  <c r="S3585" i="11" s="1"/>
  <c r="S3569" i="11" a="1"/>
  <c r="S3569" i="11" s="1"/>
  <c r="S3553" i="11" a="1"/>
  <c r="S3553" i="11" s="1"/>
  <c r="S3537" i="11" a="1"/>
  <c r="S3537" i="11" s="1"/>
  <c r="S3521" i="11" a="1"/>
  <c r="S3521" i="11" s="1"/>
  <c r="S3505" i="11" a="1"/>
  <c r="S3505" i="11" s="1"/>
  <c r="S3482" i="11" a="1"/>
  <c r="S3482" i="11" s="1"/>
  <c r="S3461" i="11" a="1"/>
  <c r="S3461" i="11" s="1"/>
  <c r="S3441" i="11" a="1"/>
  <c r="S3441" i="11" s="1"/>
  <c r="S3418" i="11" a="1"/>
  <c r="S3418" i="11" s="1"/>
  <c r="S3397" i="11" a="1"/>
  <c r="S3397" i="11" s="1"/>
  <c r="S3377" i="11" a="1"/>
  <c r="S3377" i="11" s="1"/>
  <c r="S3354" i="11" a="1"/>
  <c r="S3354" i="11" s="1"/>
  <c r="S3333" i="11" a="1"/>
  <c r="S3333" i="11" s="1"/>
  <c r="S3313" i="11" a="1"/>
  <c r="S3313" i="11" s="1"/>
  <c r="S3290" i="11" a="1"/>
  <c r="S3290" i="11" s="1"/>
  <c r="S3269" i="11" a="1"/>
  <c r="S3269" i="11" s="1"/>
  <c r="S3241" i="11" a="1"/>
  <c r="S3241" i="11" s="1"/>
  <c r="S3202" i="11" a="1"/>
  <c r="S3202" i="11" s="1"/>
  <c r="S3139" i="11" a="1"/>
  <c r="S3139" i="11" s="1"/>
  <c r="S3075" i="11" a="1"/>
  <c r="S3075" i="11" s="1"/>
  <c r="S2873" i="11" a="1"/>
  <c r="S2873" i="11" s="1"/>
  <c r="S4002" i="11" a="1"/>
  <c r="S4002" i="11" s="1"/>
  <c r="S3986" i="11" a="1"/>
  <c r="S3986" i="11" s="1"/>
  <c r="S3970" i="11" a="1"/>
  <c r="S3970" i="11" s="1"/>
  <c r="S3962" i="11" a="1"/>
  <c r="S3962" i="11" s="1"/>
  <c r="S3946" i="11" a="1"/>
  <c r="S3946" i="11" s="1"/>
  <c r="S3922" i="11" a="1"/>
  <c r="S3922" i="11" s="1"/>
  <c r="S3906" i="11" a="1"/>
  <c r="S3906" i="11" s="1"/>
  <c r="S3898" i="11" a="1"/>
  <c r="S3898" i="11" s="1"/>
  <c r="S3882" i="11" a="1"/>
  <c r="S3882" i="11" s="1"/>
  <c r="S3866" i="11" a="1"/>
  <c r="S3866" i="11" s="1"/>
  <c r="S3850" i="11" a="1"/>
  <c r="S3850" i="11" s="1"/>
  <c r="S3834" i="11" a="1"/>
  <c r="S3834" i="11" s="1"/>
  <c r="S3818" i="11" a="1"/>
  <c r="S3818" i="11" s="1"/>
  <c r="S3802" i="11" a="1"/>
  <c r="S3802" i="11" s="1"/>
  <c r="S3786" i="11" a="1"/>
  <c r="S3786" i="11" s="1"/>
  <c r="S3770" i="11" a="1"/>
  <c r="S3770" i="11" s="1"/>
  <c r="S3746" i="11" a="1"/>
  <c r="S3746" i="11" s="1"/>
  <c r="S3730" i="11" a="1"/>
  <c r="S3730" i="11" s="1"/>
  <c r="S3714" i="11" a="1"/>
  <c r="S3714" i="11" s="1"/>
  <c r="S3698" i="11" a="1"/>
  <c r="S3698" i="11" s="1"/>
  <c r="S3682" i="11" a="1"/>
  <c r="S3682" i="11" s="1"/>
  <c r="S3666" i="11" a="1"/>
  <c r="S3666" i="11" s="1"/>
  <c r="S3658" i="11" a="1"/>
  <c r="S3658" i="11" s="1"/>
  <c r="S3642" i="11" a="1"/>
  <c r="S3642" i="11" s="1"/>
  <c r="S3626" i="11" a="1"/>
  <c r="S3626" i="11" s="1"/>
  <c r="S3608" i="11" a="1"/>
  <c r="S3608" i="11" s="1"/>
  <c r="S3583" i="11" a="1"/>
  <c r="S3583" i="11" s="1"/>
  <c r="S3551" i="11" a="1"/>
  <c r="S3551" i="11" s="1"/>
  <c r="S3501" i="11" a="1"/>
  <c r="S3501" i="11" s="1"/>
  <c r="S3458" i="11" a="1"/>
  <c r="S3458" i="11" s="1"/>
  <c r="S3417" i="11" a="1"/>
  <c r="S3417" i="11" s="1"/>
  <c r="S3394" i="11" a="1"/>
  <c r="S3394" i="11" s="1"/>
  <c r="S3353" i="11" a="1"/>
  <c r="S3353" i="11" s="1"/>
  <c r="S3309" i="11" a="1"/>
  <c r="S3309" i="11" s="1"/>
  <c r="S3067" i="11" a="1"/>
  <c r="S3067" i="11" s="1"/>
  <c r="S4001" i="11" a="1"/>
  <c r="S4001" i="11" s="1"/>
  <c r="S3993" i="11" a="1"/>
  <c r="S3993" i="11" s="1"/>
  <c r="S3985" i="11" a="1"/>
  <c r="S3985" i="11" s="1"/>
  <c r="S3977" i="11" a="1"/>
  <c r="S3977" i="11" s="1"/>
  <c r="S3961" i="11" a="1"/>
  <c r="S3961" i="11" s="1"/>
  <c r="S3953" i="11" a="1"/>
  <c r="S3953" i="11" s="1"/>
  <c r="S3945" i="11" a="1"/>
  <c r="S3945" i="11" s="1"/>
  <c r="S3937" i="11" a="1"/>
  <c r="S3937" i="11" s="1"/>
  <c r="S3929" i="11" a="1"/>
  <c r="S3929" i="11" s="1"/>
  <c r="S3921" i="11" a="1"/>
  <c r="S3921" i="11" s="1"/>
  <c r="S3913" i="11" a="1"/>
  <c r="S3913" i="11" s="1"/>
  <c r="S3905" i="11" a="1"/>
  <c r="S3905" i="11" s="1"/>
  <c r="S3897" i="11" a="1"/>
  <c r="S3897" i="11" s="1"/>
  <c r="S3889" i="11" a="1"/>
  <c r="S3889" i="11" s="1"/>
  <c r="S3881" i="11" a="1"/>
  <c r="S3881" i="11" s="1"/>
  <c r="S3873" i="11" a="1"/>
  <c r="S3873" i="11" s="1"/>
  <c r="S3865" i="11" a="1"/>
  <c r="S3865" i="11" s="1"/>
  <c r="S3857" i="11" a="1"/>
  <c r="S3857" i="11" s="1"/>
  <c r="S3849" i="11" a="1"/>
  <c r="S3849" i="11" s="1"/>
  <c r="S3841" i="11" a="1"/>
  <c r="S3841" i="11" s="1"/>
  <c r="S3833" i="11" a="1"/>
  <c r="S3833" i="11" s="1"/>
  <c r="S3825" i="11" a="1"/>
  <c r="S3825" i="11" s="1"/>
  <c r="S3817" i="11" a="1"/>
  <c r="S3817" i="11" s="1"/>
  <c r="S3809" i="11" a="1"/>
  <c r="S3809" i="11" s="1"/>
  <c r="S3801" i="11" a="1"/>
  <c r="S3801" i="11" s="1"/>
  <c r="S3793" i="11" a="1"/>
  <c r="S3793" i="11" s="1"/>
  <c r="S3785" i="11" a="1"/>
  <c r="S3785" i="11" s="1"/>
  <c r="S3777" i="11" a="1"/>
  <c r="S3777" i="11" s="1"/>
  <c r="S3769" i="11" a="1"/>
  <c r="S3769" i="11" s="1"/>
  <c r="S3761" i="11" a="1"/>
  <c r="S3761" i="11" s="1"/>
  <c r="S3753" i="11" a="1"/>
  <c r="S3753" i="11" s="1"/>
  <c r="S3745" i="11" a="1"/>
  <c r="S3745" i="11" s="1"/>
  <c r="S3737" i="11" a="1"/>
  <c r="S3737" i="11" s="1"/>
  <c r="S3729" i="11" a="1"/>
  <c r="S3729" i="11" s="1"/>
  <c r="S3721" i="11" a="1"/>
  <c r="S3721" i="11" s="1"/>
  <c r="S3713" i="11" a="1"/>
  <c r="S3713" i="11" s="1"/>
  <c r="S3705" i="11" a="1"/>
  <c r="S3705" i="11" s="1"/>
  <c r="S3697" i="11" a="1"/>
  <c r="S3697" i="11" s="1"/>
  <c r="S3689" i="11" a="1"/>
  <c r="S3689" i="11" s="1"/>
  <c r="S3681" i="11" a="1"/>
  <c r="S3681" i="11" s="1"/>
  <c r="S3673" i="11" a="1"/>
  <c r="S3673" i="11" s="1"/>
  <c r="S3665" i="11" a="1"/>
  <c r="S3665" i="11" s="1"/>
  <c r="S3657" i="11" a="1"/>
  <c r="S3657" i="11" s="1"/>
  <c r="S3649" i="11" a="1"/>
  <c r="S3649" i="11" s="1"/>
  <c r="S3641" i="11" a="1"/>
  <c r="S3641" i="11" s="1"/>
  <c r="S3633" i="11" a="1"/>
  <c r="S3633" i="11" s="1"/>
  <c r="S3625" i="11" a="1"/>
  <c r="S3625" i="11" s="1"/>
  <c r="S3616" i="11" a="1"/>
  <c r="S3616" i="11" s="1"/>
  <c r="S3607" i="11" a="1"/>
  <c r="S3607" i="11" s="1"/>
  <c r="S3594" i="11" a="1"/>
  <c r="S3594" i="11" s="1"/>
  <c r="S3581" i="11" a="1"/>
  <c r="S3581" i="11" s="1"/>
  <c r="S3565" i="11" a="1"/>
  <c r="S3565" i="11" s="1"/>
  <c r="S3549" i="11" a="1"/>
  <c r="S3549" i="11" s="1"/>
  <c r="S3533" i="11" a="1"/>
  <c r="S3533" i="11" s="1"/>
  <c r="S3517" i="11" a="1"/>
  <c r="S3517" i="11" s="1"/>
  <c r="S3498" i="11" a="1"/>
  <c r="S3498" i="11" s="1"/>
  <c r="S3477" i="11" a="1"/>
  <c r="S3477" i="11" s="1"/>
  <c r="S3457" i="11" a="1"/>
  <c r="S3457" i="11" s="1"/>
  <c r="S3434" i="11" a="1"/>
  <c r="S3434" i="11" s="1"/>
  <c r="S3413" i="11" a="1"/>
  <c r="S3413" i="11" s="1"/>
  <c r="S3393" i="11" a="1"/>
  <c r="S3393" i="11" s="1"/>
  <c r="S3370" i="11" a="1"/>
  <c r="S3370" i="11" s="1"/>
  <c r="S3349" i="11" a="1"/>
  <c r="S3349" i="11" s="1"/>
  <c r="S3329" i="11" a="1"/>
  <c r="S3329" i="11" s="1"/>
  <c r="S3306" i="11" a="1"/>
  <c r="S3306" i="11" s="1"/>
  <c r="S3285" i="11" a="1"/>
  <c r="S3285" i="11" s="1"/>
  <c r="S3265" i="11" a="1"/>
  <c r="S3265" i="11" s="1"/>
  <c r="S3233" i="11" a="1"/>
  <c r="S3233" i="11" s="1"/>
  <c r="S3186" i="11" a="1"/>
  <c r="S3186" i="11" s="1"/>
  <c r="S3123" i="11" a="1"/>
  <c r="S3123" i="11" s="1"/>
  <c r="S3059" i="11" a="1"/>
  <c r="S3059" i="11" s="1"/>
  <c r="S2745" i="11" a="1"/>
  <c r="S2745" i="11" s="1"/>
  <c r="S3994" i="11" a="1"/>
  <c r="S3994" i="11" s="1"/>
  <c r="S3978" i="11" a="1"/>
  <c r="S3978" i="11" s="1"/>
  <c r="S3954" i="11" a="1"/>
  <c r="S3954" i="11" s="1"/>
  <c r="S3938" i="11" a="1"/>
  <c r="S3938" i="11" s="1"/>
  <c r="S3930" i="11" a="1"/>
  <c r="S3930" i="11" s="1"/>
  <c r="S3914" i="11" a="1"/>
  <c r="S3914" i="11" s="1"/>
  <c r="S3890" i="11" a="1"/>
  <c r="S3890" i="11" s="1"/>
  <c r="S3874" i="11" a="1"/>
  <c r="S3874" i="11" s="1"/>
  <c r="S3858" i="11" a="1"/>
  <c r="S3858" i="11" s="1"/>
  <c r="S3842" i="11" a="1"/>
  <c r="S3842" i="11" s="1"/>
  <c r="S3826" i="11" a="1"/>
  <c r="S3826" i="11" s="1"/>
  <c r="S3810" i="11" a="1"/>
  <c r="S3810" i="11" s="1"/>
  <c r="S3794" i="11" a="1"/>
  <c r="S3794" i="11" s="1"/>
  <c r="S3778" i="11" a="1"/>
  <c r="S3778" i="11" s="1"/>
  <c r="S3762" i="11" a="1"/>
  <c r="S3762" i="11" s="1"/>
  <c r="S3754" i="11" a="1"/>
  <c r="S3754" i="11" s="1"/>
  <c r="S3738" i="11" a="1"/>
  <c r="S3738" i="11" s="1"/>
  <c r="S3722" i="11" a="1"/>
  <c r="S3722" i="11" s="1"/>
  <c r="S3706" i="11" a="1"/>
  <c r="S3706" i="11" s="1"/>
  <c r="S3690" i="11" a="1"/>
  <c r="S3690" i="11" s="1"/>
  <c r="S3674" i="11" a="1"/>
  <c r="S3674" i="11" s="1"/>
  <c r="S3650" i="11" a="1"/>
  <c r="S3650" i="11" s="1"/>
  <c r="S3634" i="11" a="1"/>
  <c r="S3634" i="11" s="1"/>
  <c r="S3617" i="11" a="1"/>
  <c r="S3617" i="11" s="1"/>
  <c r="S3596" i="11" a="1"/>
  <c r="S3596" i="11" s="1"/>
  <c r="S3567" i="11" a="1"/>
  <c r="S3567" i="11" s="1"/>
  <c r="S3535" i="11" a="1"/>
  <c r="S3535" i="11" s="1"/>
  <c r="S3519" i="11" a="1"/>
  <c r="S3519" i="11" s="1"/>
  <c r="S3481" i="11" a="1"/>
  <c r="S3481" i="11" s="1"/>
  <c r="S3437" i="11" a="1"/>
  <c r="S3437" i="11" s="1"/>
  <c r="S3373" i="11" a="1"/>
  <c r="S3373" i="11" s="1"/>
  <c r="S3330" i="11" a="1"/>
  <c r="S3330" i="11" s="1"/>
  <c r="S3289" i="11" a="1"/>
  <c r="S3289" i="11" s="1"/>
  <c r="S4000" i="11" a="1"/>
  <c r="S4000" i="11" s="1"/>
  <c r="S3992" i="11" a="1"/>
  <c r="S3992" i="11" s="1"/>
  <c r="S3984" i="11" a="1"/>
  <c r="S3984" i="11" s="1"/>
  <c r="S3976" i="11" a="1"/>
  <c r="S3976" i="11" s="1"/>
  <c r="S3968" i="11" a="1"/>
  <c r="S3968" i="11" s="1"/>
  <c r="S3960" i="11" a="1"/>
  <c r="S3960" i="11" s="1"/>
  <c r="S3952" i="11" a="1"/>
  <c r="S3952" i="11" s="1"/>
  <c r="S3944" i="11" a="1"/>
  <c r="S3944" i="11" s="1"/>
  <c r="S3936" i="11" a="1"/>
  <c r="S3936" i="11" s="1"/>
  <c r="S3928" i="11" a="1"/>
  <c r="S3928" i="11" s="1"/>
  <c r="S3920" i="11" a="1"/>
  <c r="S3920" i="11" s="1"/>
  <c r="S3912" i="11" a="1"/>
  <c r="S3912" i="11" s="1"/>
  <c r="S3904" i="11" a="1"/>
  <c r="S3904" i="11" s="1"/>
  <c r="S3896" i="11" a="1"/>
  <c r="S3896" i="11" s="1"/>
  <c r="S3888" i="11" a="1"/>
  <c r="S3888" i="11" s="1"/>
  <c r="S3880" i="11" a="1"/>
  <c r="S3880" i="11" s="1"/>
  <c r="S3872" i="11" a="1"/>
  <c r="S3872" i="11" s="1"/>
  <c r="S3864" i="11" a="1"/>
  <c r="S3864" i="11" s="1"/>
  <c r="S3856" i="11" a="1"/>
  <c r="S3856" i="11" s="1"/>
  <c r="S3848" i="11" a="1"/>
  <c r="S3848" i="11" s="1"/>
  <c r="S3840" i="11" a="1"/>
  <c r="S3840" i="11" s="1"/>
  <c r="S3832" i="11" a="1"/>
  <c r="S3832" i="11" s="1"/>
  <c r="S3824" i="11" a="1"/>
  <c r="S3824" i="11" s="1"/>
  <c r="S3816" i="11" a="1"/>
  <c r="S3816" i="11" s="1"/>
  <c r="S3808" i="11" a="1"/>
  <c r="S3808" i="11" s="1"/>
  <c r="S3800" i="11" a="1"/>
  <c r="S3800" i="11" s="1"/>
  <c r="S3792" i="11" a="1"/>
  <c r="S3792" i="11" s="1"/>
  <c r="S3784" i="11" a="1"/>
  <c r="S3784" i="11" s="1"/>
  <c r="S3776" i="11" a="1"/>
  <c r="S3776" i="11" s="1"/>
  <c r="S3768" i="11" a="1"/>
  <c r="S3768" i="11" s="1"/>
  <c r="S3760" i="11" a="1"/>
  <c r="S3760" i="11" s="1"/>
  <c r="S3752" i="11" a="1"/>
  <c r="S3752" i="11" s="1"/>
  <c r="S3744" i="11" a="1"/>
  <c r="S3744" i="11" s="1"/>
  <c r="S3736" i="11" a="1"/>
  <c r="S3736" i="11" s="1"/>
  <c r="S3728" i="11" a="1"/>
  <c r="S3728" i="11" s="1"/>
  <c r="S3720" i="11" a="1"/>
  <c r="S3720" i="11" s="1"/>
  <c r="S3712" i="11" a="1"/>
  <c r="S3712" i="11" s="1"/>
  <c r="S3704" i="11" a="1"/>
  <c r="S3704" i="11" s="1"/>
  <c r="S3696" i="11" a="1"/>
  <c r="S3696" i="11" s="1"/>
  <c r="S3688" i="11" a="1"/>
  <c r="S3688" i="11" s="1"/>
  <c r="S3680" i="11" a="1"/>
  <c r="S3680" i="11" s="1"/>
  <c r="S3672" i="11" a="1"/>
  <c r="S3672" i="11" s="1"/>
  <c r="S3664" i="11" a="1"/>
  <c r="S3664" i="11" s="1"/>
  <c r="S3656" i="11" a="1"/>
  <c r="S3656" i="11" s="1"/>
  <c r="S3648" i="11" a="1"/>
  <c r="S3648" i="11" s="1"/>
  <c r="S3640" i="11" a="1"/>
  <c r="S3640" i="11" s="1"/>
  <c r="S3632" i="11" a="1"/>
  <c r="S3632" i="11" s="1"/>
  <c r="S3624" i="11" a="1"/>
  <c r="S3624" i="11" s="1"/>
  <c r="S3615" i="11" a="1"/>
  <c r="S3615" i="11" s="1"/>
  <c r="S3605" i="11" a="1"/>
  <c r="S3605" i="11" s="1"/>
  <c r="S3593" i="11" a="1"/>
  <c r="S3593" i="11" s="1"/>
  <c r="S3578" i="11" a="1"/>
  <c r="S3578" i="11" s="1"/>
  <c r="S3562" i="11" a="1"/>
  <c r="S3562" i="11" s="1"/>
  <c r="S3546" i="11" a="1"/>
  <c r="S3546" i="11" s="1"/>
  <c r="S3530" i="11" a="1"/>
  <c r="S3530" i="11" s="1"/>
  <c r="S3514" i="11" a="1"/>
  <c r="S3514" i="11" s="1"/>
  <c r="S3497" i="11" a="1"/>
  <c r="S3497" i="11" s="1"/>
  <c r="S3474" i="11" a="1"/>
  <c r="S3474" i="11" s="1"/>
  <c r="S3453" i="11" a="1"/>
  <c r="S3453" i="11" s="1"/>
  <c r="S3433" i="11" a="1"/>
  <c r="S3433" i="11" s="1"/>
  <c r="S3410" i="11" a="1"/>
  <c r="S3410" i="11" s="1"/>
  <c r="S3389" i="11" a="1"/>
  <c r="S3389" i="11" s="1"/>
  <c r="S3369" i="11" a="1"/>
  <c r="S3369" i="11" s="1"/>
  <c r="S3346" i="11" a="1"/>
  <c r="S3346" i="11" s="1"/>
  <c r="S3325" i="11" a="1"/>
  <c r="S3325" i="11" s="1"/>
  <c r="S3305" i="11" a="1"/>
  <c r="S3305" i="11" s="1"/>
  <c r="S3282" i="11" a="1"/>
  <c r="S3282" i="11" s="1"/>
  <c r="S3258" i="11" a="1"/>
  <c r="S3258" i="11" s="1"/>
  <c r="S3226" i="11" a="1"/>
  <c r="S3226" i="11" s="1"/>
  <c r="S3178" i="11" a="1"/>
  <c r="S3178" i="11" s="1"/>
  <c r="S3115" i="11" a="1"/>
  <c r="S3115" i="11" s="1"/>
  <c r="S3049" i="11" a="1"/>
  <c r="S3049" i="11" s="1"/>
  <c r="S2681" i="11" a="1"/>
  <c r="S2681" i="11" s="1"/>
  <c r="S3999" i="11" a="1"/>
  <c r="S3999" i="11" s="1"/>
  <c r="S3991" i="11" a="1"/>
  <c r="S3991" i="11" s="1"/>
  <c r="S3983" i="11" a="1"/>
  <c r="S3983" i="11" s="1"/>
  <c r="S3975" i="11" a="1"/>
  <c r="S3975" i="11" s="1"/>
  <c r="S3967" i="11" a="1"/>
  <c r="S3967" i="11" s="1"/>
  <c r="S3959" i="11" a="1"/>
  <c r="S3959" i="11" s="1"/>
  <c r="S3951" i="11" a="1"/>
  <c r="S3951" i="11" s="1"/>
  <c r="S3943" i="11" a="1"/>
  <c r="S3943" i="11" s="1"/>
  <c r="S3935" i="11" a="1"/>
  <c r="S3935" i="11" s="1"/>
  <c r="S3927" i="11" a="1"/>
  <c r="S3927" i="11" s="1"/>
  <c r="S3919" i="11" a="1"/>
  <c r="S3919" i="11" s="1"/>
  <c r="S3911" i="11" a="1"/>
  <c r="S3911" i="11" s="1"/>
  <c r="S3903" i="11" a="1"/>
  <c r="S3903" i="11" s="1"/>
  <c r="S3895" i="11" a="1"/>
  <c r="S3895" i="11" s="1"/>
  <c r="S3887" i="11" a="1"/>
  <c r="S3887" i="11" s="1"/>
  <c r="S3879" i="11" a="1"/>
  <c r="S3879" i="11" s="1"/>
  <c r="S3871" i="11" a="1"/>
  <c r="S3871" i="11" s="1"/>
  <c r="S3863" i="11" a="1"/>
  <c r="S3863" i="11" s="1"/>
  <c r="S3855" i="11" a="1"/>
  <c r="S3855" i="11" s="1"/>
  <c r="S3847" i="11" a="1"/>
  <c r="S3847" i="11" s="1"/>
  <c r="S3839" i="11" a="1"/>
  <c r="S3839" i="11" s="1"/>
  <c r="S3831" i="11" a="1"/>
  <c r="S3831" i="11" s="1"/>
  <c r="S3823" i="11" a="1"/>
  <c r="S3823" i="11" s="1"/>
  <c r="S3815" i="11" a="1"/>
  <c r="S3815" i="11" s="1"/>
  <c r="S3807" i="11" a="1"/>
  <c r="S3807" i="11" s="1"/>
  <c r="S3799" i="11" a="1"/>
  <c r="S3799" i="11" s="1"/>
  <c r="S3791" i="11" a="1"/>
  <c r="S3791" i="11" s="1"/>
  <c r="S3783" i="11" a="1"/>
  <c r="S3783" i="11" s="1"/>
  <c r="S3775" i="11" a="1"/>
  <c r="S3775" i="11" s="1"/>
  <c r="S3767" i="11" a="1"/>
  <c r="S3767" i="11" s="1"/>
  <c r="S3759" i="11" a="1"/>
  <c r="S3759" i="11" s="1"/>
  <c r="S3751" i="11" a="1"/>
  <c r="S3751" i="11" s="1"/>
  <c r="S3743" i="11" a="1"/>
  <c r="S3743" i="11" s="1"/>
  <c r="S3735" i="11" a="1"/>
  <c r="S3735" i="11" s="1"/>
  <c r="S3727" i="11" a="1"/>
  <c r="S3727" i="11" s="1"/>
  <c r="S3719" i="11" a="1"/>
  <c r="S3719" i="11" s="1"/>
  <c r="S3711" i="11" a="1"/>
  <c r="S3711" i="11" s="1"/>
  <c r="S3703" i="11" a="1"/>
  <c r="S3703" i="11" s="1"/>
  <c r="S3695" i="11" a="1"/>
  <c r="S3695" i="11" s="1"/>
  <c r="S3687" i="11" a="1"/>
  <c r="S3687" i="11" s="1"/>
  <c r="S3679" i="11" a="1"/>
  <c r="S3679" i="11" s="1"/>
  <c r="S3671" i="11" a="1"/>
  <c r="S3671" i="11" s="1"/>
  <c r="S3663" i="11" a="1"/>
  <c r="S3663" i="11" s="1"/>
  <c r="S3655" i="11" a="1"/>
  <c r="S3655" i="11" s="1"/>
  <c r="S3647" i="11" a="1"/>
  <c r="S3647" i="11" s="1"/>
  <c r="S3639" i="11" a="1"/>
  <c r="S3639" i="11" s="1"/>
  <c r="S3631" i="11" a="1"/>
  <c r="S3631" i="11" s="1"/>
  <c r="S3623" i="11" a="1"/>
  <c r="S3623" i="11" s="1"/>
  <c r="S3613" i="11" a="1"/>
  <c r="S3613" i="11" s="1"/>
  <c r="S3604" i="11" a="1"/>
  <c r="S3604" i="11" s="1"/>
  <c r="S3591" i="11" a="1"/>
  <c r="S3591" i="11" s="1"/>
  <c r="S3577" i="11" a="1"/>
  <c r="S3577" i="11" s="1"/>
  <c r="S3561" i="11" a="1"/>
  <c r="S3561" i="11" s="1"/>
  <c r="S3545" i="11" a="1"/>
  <c r="S3545" i="11" s="1"/>
  <c r="S3529" i="11" a="1"/>
  <c r="S3529" i="11" s="1"/>
  <c r="S3513" i="11" a="1"/>
  <c r="S3513" i="11" s="1"/>
  <c r="S3493" i="11" a="1"/>
  <c r="S3493" i="11" s="1"/>
  <c r="S3473" i="11" a="1"/>
  <c r="S3473" i="11" s="1"/>
  <c r="S3450" i="11" a="1"/>
  <c r="S3450" i="11" s="1"/>
  <c r="S3429" i="11" a="1"/>
  <c r="S3429" i="11" s="1"/>
  <c r="S3409" i="11" a="1"/>
  <c r="S3409" i="11" s="1"/>
  <c r="S3386" i="11" a="1"/>
  <c r="S3386" i="11" s="1"/>
  <c r="S3365" i="11" a="1"/>
  <c r="S3365" i="11" s="1"/>
  <c r="S3345" i="11" a="1"/>
  <c r="S3345" i="11" s="1"/>
  <c r="S3322" i="11" a="1"/>
  <c r="S3322" i="11" s="1"/>
  <c r="S3301" i="11" a="1"/>
  <c r="S3301" i="11" s="1"/>
  <c r="S3281" i="11" a="1"/>
  <c r="S3281" i="11" s="1"/>
  <c r="S3257" i="11" a="1"/>
  <c r="S3257" i="11" s="1"/>
  <c r="S3225" i="11" a="1"/>
  <c r="S3225" i="11" s="1"/>
  <c r="S3170" i="11" a="1"/>
  <c r="S3170" i="11" s="1"/>
  <c r="S3107" i="11" a="1"/>
  <c r="S3107" i="11" s="1"/>
  <c r="S3031" i="11" a="1"/>
  <c r="S3031" i="11" s="1"/>
  <c r="S4" i="11" a="1"/>
  <c r="S4" i="11" s="1"/>
  <c r="S12" i="11" a="1"/>
  <c r="S12" i="11" s="1"/>
  <c r="S20" i="11" a="1"/>
  <c r="S20" i="11" s="1"/>
  <c r="S28" i="11" a="1"/>
  <c r="S28" i="11" s="1"/>
  <c r="S36" i="11" a="1"/>
  <c r="S36" i="11" s="1"/>
  <c r="S44" i="11" a="1"/>
  <c r="S44" i="11" s="1"/>
  <c r="S52" i="11" a="1"/>
  <c r="S52" i="11" s="1"/>
  <c r="S60" i="11" a="1"/>
  <c r="S60" i="11" s="1"/>
  <c r="S68" i="11" a="1"/>
  <c r="S68" i="11" s="1"/>
  <c r="S76" i="11" a="1"/>
  <c r="S76" i="11" s="1"/>
  <c r="S84" i="11" a="1"/>
  <c r="S84" i="11" s="1"/>
  <c r="S92" i="11" a="1"/>
  <c r="S92" i="11" s="1"/>
  <c r="S100" i="11" a="1"/>
  <c r="S100" i="11" s="1"/>
  <c r="S108" i="11" a="1"/>
  <c r="S108" i="11" s="1"/>
  <c r="S116" i="11" a="1"/>
  <c r="S116" i="11" s="1"/>
  <c r="S124" i="11" a="1"/>
  <c r="S124" i="11" s="1"/>
  <c r="S132" i="11" a="1"/>
  <c r="S132" i="11" s="1"/>
  <c r="S140" i="11" a="1"/>
  <c r="S140" i="11" s="1"/>
  <c r="S148" i="11" a="1"/>
  <c r="S148" i="11" s="1"/>
  <c r="S156" i="11" a="1"/>
  <c r="S156" i="11" s="1"/>
  <c r="S164" i="11" a="1"/>
  <c r="S164" i="11" s="1"/>
  <c r="S172" i="11" a="1"/>
  <c r="S172" i="11" s="1"/>
  <c r="S180" i="11" a="1"/>
  <c r="S180" i="11" s="1"/>
  <c r="S188" i="11" a="1"/>
  <c r="S188" i="11" s="1"/>
  <c r="S196" i="11" a="1"/>
  <c r="S196" i="11" s="1"/>
  <c r="S204" i="11" a="1"/>
  <c r="S204" i="11" s="1"/>
  <c r="S212" i="11" a="1"/>
  <c r="S212" i="11" s="1"/>
  <c r="S220" i="11" a="1"/>
  <c r="S220" i="11" s="1"/>
  <c r="S228" i="11" a="1"/>
  <c r="S228" i="11" s="1"/>
  <c r="S236" i="11" a="1"/>
  <c r="S236" i="11" s="1"/>
  <c r="S244" i="11" a="1"/>
  <c r="S244" i="11" s="1"/>
  <c r="S252" i="11" a="1"/>
  <c r="S252" i="11" s="1"/>
  <c r="S260" i="11" a="1"/>
  <c r="S260" i="11" s="1"/>
  <c r="S268" i="11" a="1"/>
  <c r="S268" i="11" s="1"/>
  <c r="S276" i="11" a="1"/>
  <c r="S276" i="11" s="1"/>
  <c r="S284" i="11" a="1"/>
  <c r="S284" i="11" s="1"/>
  <c r="S292" i="11" a="1"/>
  <c r="S292" i="11" s="1"/>
  <c r="S300" i="11" a="1"/>
  <c r="S300" i="11" s="1"/>
  <c r="S308" i="11" a="1"/>
  <c r="S308" i="11" s="1"/>
  <c r="S316" i="11" a="1"/>
  <c r="S316" i="11" s="1"/>
  <c r="S324" i="11" a="1"/>
  <c r="S324" i="11" s="1"/>
  <c r="S332" i="11" a="1"/>
  <c r="S332" i="11" s="1"/>
  <c r="S340" i="11" a="1"/>
  <c r="S340" i="11" s="1"/>
  <c r="S348" i="11" a="1"/>
  <c r="S348" i="11" s="1"/>
  <c r="S356" i="11" a="1"/>
  <c r="S356" i="11" s="1"/>
  <c r="S364" i="11" a="1"/>
  <c r="S364" i="11" s="1"/>
  <c r="S372" i="11" a="1"/>
  <c r="S372" i="11" s="1"/>
  <c r="S380" i="11" a="1"/>
  <c r="S380" i="11" s="1"/>
  <c r="S388" i="11" a="1"/>
  <c r="S388" i="11" s="1"/>
  <c r="S396" i="11" a="1"/>
  <c r="S396" i="11" s="1"/>
  <c r="S404" i="11" a="1"/>
  <c r="S404" i="11" s="1"/>
  <c r="S412" i="11" a="1"/>
  <c r="S412" i="11" s="1"/>
  <c r="S420" i="11" a="1"/>
  <c r="S420" i="11" s="1"/>
  <c r="S428" i="11" a="1"/>
  <c r="S428" i="11" s="1"/>
  <c r="S436" i="11" a="1"/>
  <c r="S436" i="11" s="1"/>
  <c r="S444" i="11" a="1"/>
  <c r="S444" i="11" s="1"/>
  <c r="S452" i="11" a="1"/>
  <c r="S452" i="11" s="1"/>
  <c r="S460" i="11" a="1"/>
  <c r="S460" i="11" s="1"/>
  <c r="S468" i="11" a="1"/>
  <c r="S468" i="11" s="1"/>
  <c r="S476" i="11" a="1"/>
  <c r="S476" i="11" s="1"/>
  <c r="S484" i="11" a="1"/>
  <c r="S484" i="11" s="1"/>
  <c r="S492" i="11" a="1"/>
  <c r="S492" i="11" s="1"/>
  <c r="S500" i="11" a="1"/>
  <c r="S500" i="11" s="1"/>
  <c r="S508" i="11" a="1"/>
  <c r="S508" i="11" s="1"/>
  <c r="S516" i="11" a="1"/>
  <c r="S516" i="11" s="1"/>
  <c r="S524" i="11" a="1"/>
  <c r="S524" i="11" s="1"/>
  <c r="S532" i="11" a="1"/>
  <c r="S532" i="11" s="1"/>
  <c r="S540" i="11" a="1"/>
  <c r="S540" i="11" s="1"/>
  <c r="S548" i="11" a="1"/>
  <c r="S548" i="11" s="1"/>
  <c r="S556" i="11" a="1"/>
  <c r="S556" i="11" s="1"/>
  <c r="S564" i="11" a="1"/>
  <c r="S564" i="11" s="1"/>
  <c r="S572" i="11" a="1"/>
  <c r="S572" i="11" s="1"/>
  <c r="S580" i="11" a="1"/>
  <c r="S580" i="11" s="1"/>
  <c r="S588" i="11" a="1"/>
  <c r="S588" i="11" s="1"/>
  <c r="S596" i="11" a="1"/>
  <c r="S596" i="11" s="1"/>
  <c r="S604" i="11" a="1"/>
  <c r="S604" i="11" s="1"/>
  <c r="S612" i="11" a="1"/>
  <c r="S612" i="11" s="1"/>
  <c r="S620" i="11" a="1"/>
  <c r="S620" i="11" s="1"/>
  <c r="S628" i="11" a="1"/>
  <c r="S628" i="11" s="1"/>
  <c r="S636" i="11" a="1"/>
  <c r="S636" i="11" s="1"/>
  <c r="S644" i="11" a="1"/>
  <c r="S644" i="11" s="1"/>
  <c r="S652" i="11" a="1"/>
  <c r="S652" i="11" s="1"/>
  <c r="S660" i="11" a="1"/>
  <c r="S660" i="11" s="1"/>
  <c r="S668" i="11" a="1"/>
  <c r="S668" i="11" s="1"/>
  <c r="S676" i="11" a="1"/>
  <c r="S676" i="11" s="1"/>
  <c r="S5" i="11" a="1"/>
  <c r="S5" i="11" s="1"/>
  <c r="S13" i="11" a="1"/>
  <c r="S13" i="11" s="1"/>
  <c r="S21" i="11" a="1"/>
  <c r="S21" i="11" s="1"/>
  <c r="S29" i="11" a="1"/>
  <c r="S29" i="11" s="1"/>
  <c r="S37" i="11" a="1"/>
  <c r="S37" i="11" s="1"/>
  <c r="S45" i="11" a="1"/>
  <c r="S45" i="11" s="1"/>
  <c r="S53" i="11" a="1"/>
  <c r="S53" i="11" s="1"/>
  <c r="S61" i="11" a="1"/>
  <c r="S61" i="11" s="1"/>
  <c r="S69" i="11" a="1"/>
  <c r="S69" i="11" s="1"/>
  <c r="S77" i="11" a="1"/>
  <c r="S77" i="11" s="1"/>
  <c r="S85" i="11" a="1"/>
  <c r="S85" i="11" s="1"/>
  <c r="S93" i="11" a="1"/>
  <c r="S93" i="11" s="1"/>
  <c r="S101" i="11" a="1"/>
  <c r="S101" i="11" s="1"/>
  <c r="S109" i="11" a="1"/>
  <c r="S109" i="11" s="1"/>
  <c r="S117" i="11" a="1"/>
  <c r="S117" i="11" s="1"/>
  <c r="S125" i="11" a="1"/>
  <c r="S125" i="11" s="1"/>
  <c r="S133" i="11" a="1"/>
  <c r="S133" i="11" s="1"/>
  <c r="S141" i="11" a="1"/>
  <c r="S141" i="11" s="1"/>
  <c r="S149" i="11" a="1"/>
  <c r="S149" i="11" s="1"/>
  <c r="S157" i="11" a="1"/>
  <c r="S157" i="11" s="1"/>
  <c r="S165" i="11" a="1"/>
  <c r="S165" i="11" s="1"/>
  <c r="S173" i="11" a="1"/>
  <c r="S173" i="11" s="1"/>
  <c r="S181" i="11" a="1"/>
  <c r="S181" i="11" s="1"/>
  <c r="S189" i="11" a="1"/>
  <c r="S189" i="11" s="1"/>
  <c r="S197" i="11" a="1"/>
  <c r="S197" i="11" s="1"/>
  <c r="S205" i="11" a="1"/>
  <c r="S205" i="11" s="1"/>
  <c r="S213" i="11" a="1"/>
  <c r="S213" i="11" s="1"/>
  <c r="S221" i="11" a="1"/>
  <c r="S221" i="11" s="1"/>
  <c r="S229" i="11" a="1"/>
  <c r="S229" i="11" s="1"/>
  <c r="S237" i="11" a="1"/>
  <c r="S237" i="11" s="1"/>
  <c r="S245" i="11" a="1"/>
  <c r="S245" i="11" s="1"/>
  <c r="S253" i="11" a="1"/>
  <c r="S253" i="11" s="1"/>
  <c r="S261" i="11" a="1"/>
  <c r="S261" i="11" s="1"/>
  <c r="S269" i="11" a="1"/>
  <c r="S269" i="11" s="1"/>
  <c r="S277" i="11" a="1"/>
  <c r="S277" i="11" s="1"/>
  <c r="S285" i="11" a="1"/>
  <c r="S285" i="11" s="1"/>
  <c r="S293" i="11" a="1"/>
  <c r="S293" i="11" s="1"/>
  <c r="S301" i="11" a="1"/>
  <c r="S301" i="11" s="1"/>
  <c r="S309" i="11" a="1"/>
  <c r="S309" i="11" s="1"/>
  <c r="S317" i="11" a="1"/>
  <c r="S317" i="11" s="1"/>
  <c r="S325" i="11" a="1"/>
  <c r="S325" i="11" s="1"/>
  <c r="S333" i="11" a="1"/>
  <c r="S333" i="11" s="1"/>
  <c r="S341" i="11" a="1"/>
  <c r="S341" i="11" s="1"/>
  <c r="S349" i="11" a="1"/>
  <c r="S349" i="11" s="1"/>
  <c r="S357" i="11" a="1"/>
  <c r="S357" i="11" s="1"/>
  <c r="S365" i="11" a="1"/>
  <c r="S365" i="11" s="1"/>
  <c r="S373" i="11" a="1"/>
  <c r="S373" i="11" s="1"/>
  <c r="S381" i="11" a="1"/>
  <c r="S381" i="11" s="1"/>
  <c r="S389" i="11" a="1"/>
  <c r="S389" i="11" s="1"/>
  <c r="S397" i="11" a="1"/>
  <c r="S397" i="11" s="1"/>
  <c r="S405" i="11" a="1"/>
  <c r="S405" i="11" s="1"/>
  <c r="S413" i="11" a="1"/>
  <c r="S413" i="11" s="1"/>
  <c r="S421" i="11" a="1"/>
  <c r="S421" i="11" s="1"/>
  <c r="S429" i="11" a="1"/>
  <c r="S429" i="11" s="1"/>
  <c r="S437" i="11" a="1"/>
  <c r="S437" i="11" s="1"/>
  <c r="S445" i="11" a="1"/>
  <c r="S445" i="11" s="1"/>
  <c r="S453" i="11" a="1"/>
  <c r="S453" i="11" s="1"/>
  <c r="S461" i="11" a="1"/>
  <c r="S461" i="11" s="1"/>
  <c r="S469" i="11" a="1"/>
  <c r="S469" i="11" s="1"/>
  <c r="S477" i="11" a="1"/>
  <c r="S477" i="11" s="1"/>
  <c r="S485" i="11" a="1"/>
  <c r="S485" i="11" s="1"/>
  <c r="S493" i="11" a="1"/>
  <c r="S493" i="11" s="1"/>
  <c r="S501" i="11" a="1"/>
  <c r="S501" i="11" s="1"/>
  <c r="S509" i="11" a="1"/>
  <c r="S509" i="11" s="1"/>
  <c r="S517" i="11" a="1"/>
  <c r="S517" i="11" s="1"/>
  <c r="S525" i="11" a="1"/>
  <c r="S525" i="11" s="1"/>
  <c r="S533" i="11" a="1"/>
  <c r="S533" i="11" s="1"/>
  <c r="S541" i="11" a="1"/>
  <c r="S541" i="11" s="1"/>
  <c r="S549" i="11" a="1"/>
  <c r="S549" i="11" s="1"/>
  <c r="S557" i="11" a="1"/>
  <c r="S557" i="11" s="1"/>
  <c r="S565" i="11" a="1"/>
  <c r="S565" i="11" s="1"/>
  <c r="S573" i="11" a="1"/>
  <c r="S573" i="11" s="1"/>
  <c r="S581" i="11" a="1"/>
  <c r="S581" i="11" s="1"/>
  <c r="S589" i="11" a="1"/>
  <c r="S589" i="11" s="1"/>
  <c r="S6" i="11" a="1"/>
  <c r="S6" i="11" s="1"/>
  <c r="S14" i="11" a="1"/>
  <c r="S14" i="11" s="1"/>
  <c r="S22" i="11" a="1"/>
  <c r="S22" i="11" s="1"/>
  <c r="S30" i="11" a="1"/>
  <c r="S30" i="11" s="1"/>
  <c r="S38" i="11" a="1"/>
  <c r="S38" i="11" s="1"/>
  <c r="S46" i="11" a="1"/>
  <c r="S46" i="11" s="1"/>
  <c r="S54" i="11" a="1"/>
  <c r="S54" i="11" s="1"/>
  <c r="S62" i="11" a="1"/>
  <c r="S62" i="11" s="1"/>
  <c r="S70" i="11" a="1"/>
  <c r="S70" i="11" s="1"/>
  <c r="S78" i="11" a="1"/>
  <c r="S78" i="11" s="1"/>
  <c r="S86" i="11" a="1"/>
  <c r="S86" i="11" s="1"/>
  <c r="S94" i="11" a="1"/>
  <c r="S94" i="11" s="1"/>
  <c r="S102" i="11" a="1"/>
  <c r="S102" i="11" s="1"/>
  <c r="S110" i="11" a="1"/>
  <c r="S110" i="11" s="1"/>
  <c r="S118" i="11" a="1"/>
  <c r="S118" i="11" s="1"/>
  <c r="S126" i="11" a="1"/>
  <c r="S126" i="11" s="1"/>
  <c r="S134" i="11" a="1"/>
  <c r="S134" i="11" s="1"/>
  <c r="S142" i="11" a="1"/>
  <c r="S142" i="11" s="1"/>
  <c r="S150" i="11" a="1"/>
  <c r="S150" i="11" s="1"/>
  <c r="S158" i="11" a="1"/>
  <c r="S158" i="11" s="1"/>
  <c r="S166" i="11" a="1"/>
  <c r="S166" i="11" s="1"/>
  <c r="S174" i="11" a="1"/>
  <c r="S174" i="11" s="1"/>
  <c r="S182" i="11" a="1"/>
  <c r="S182" i="11" s="1"/>
  <c r="S190" i="11" a="1"/>
  <c r="S190" i="11" s="1"/>
  <c r="S198" i="11" a="1"/>
  <c r="S198" i="11" s="1"/>
  <c r="S206" i="11" a="1"/>
  <c r="S206" i="11" s="1"/>
  <c r="S214" i="11" a="1"/>
  <c r="S214" i="11" s="1"/>
  <c r="S222" i="11" a="1"/>
  <c r="S222" i="11" s="1"/>
  <c r="S230" i="11" a="1"/>
  <c r="S230" i="11" s="1"/>
  <c r="S238" i="11" a="1"/>
  <c r="S238" i="11" s="1"/>
  <c r="S246" i="11" a="1"/>
  <c r="S246" i="11" s="1"/>
  <c r="S254" i="11" a="1"/>
  <c r="S254" i="11" s="1"/>
  <c r="S262" i="11" a="1"/>
  <c r="S262" i="11" s="1"/>
  <c r="S270" i="11" a="1"/>
  <c r="S270" i="11" s="1"/>
  <c r="S278" i="11" a="1"/>
  <c r="S278" i="11" s="1"/>
  <c r="S286" i="11" a="1"/>
  <c r="S286" i="11" s="1"/>
  <c r="S294" i="11" a="1"/>
  <c r="S294" i="11" s="1"/>
  <c r="S302" i="11" a="1"/>
  <c r="S302" i="11" s="1"/>
  <c r="S310" i="11" a="1"/>
  <c r="S310" i="11" s="1"/>
  <c r="S318" i="11" a="1"/>
  <c r="S318" i="11" s="1"/>
  <c r="S326" i="11" a="1"/>
  <c r="S326" i="11" s="1"/>
  <c r="S334" i="11" a="1"/>
  <c r="S334" i="11" s="1"/>
  <c r="S342" i="11" a="1"/>
  <c r="S342" i="11" s="1"/>
  <c r="S350" i="11" a="1"/>
  <c r="S350" i="11" s="1"/>
  <c r="S358" i="11" a="1"/>
  <c r="S358" i="11" s="1"/>
  <c r="S366" i="11" a="1"/>
  <c r="S366" i="11" s="1"/>
  <c r="S374" i="11" a="1"/>
  <c r="S374" i="11" s="1"/>
  <c r="S382" i="11" a="1"/>
  <c r="S382" i="11" s="1"/>
  <c r="S390" i="11" a="1"/>
  <c r="S390" i="11" s="1"/>
  <c r="S398" i="11" a="1"/>
  <c r="S398" i="11" s="1"/>
  <c r="S406" i="11" a="1"/>
  <c r="S406" i="11" s="1"/>
  <c r="S414" i="11" a="1"/>
  <c r="S414" i="11" s="1"/>
  <c r="S422" i="11" a="1"/>
  <c r="S422" i="11" s="1"/>
  <c r="S430" i="11" a="1"/>
  <c r="S430" i="11" s="1"/>
  <c r="S438" i="11" a="1"/>
  <c r="S438" i="11" s="1"/>
  <c r="S446" i="11" a="1"/>
  <c r="S446" i="11" s="1"/>
  <c r="S454" i="11" a="1"/>
  <c r="S454" i="11" s="1"/>
  <c r="S462" i="11" a="1"/>
  <c r="S462" i="11" s="1"/>
  <c r="S470" i="11" a="1"/>
  <c r="S470" i="11" s="1"/>
  <c r="S478" i="11" a="1"/>
  <c r="S478" i="11" s="1"/>
  <c r="S486" i="11" a="1"/>
  <c r="S486" i="11" s="1"/>
  <c r="S494" i="11" a="1"/>
  <c r="S494" i="11" s="1"/>
  <c r="S502" i="11" a="1"/>
  <c r="S502" i="11" s="1"/>
  <c r="S510" i="11" a="1"/>
  <c r="S510" i="11" s="1"/>
  <c r="S518" i="11" a="1"/>
  <c r="S518" i="11" s="1"/>
  <c r="S526" i="11" a="1"/>
  <c r="S526" i="11" s="1"/>
  <c r="S534" i="11" a="1"/>
  <c r="S534" i="11" s="1"/>
  <c r="S542" i="11" a="1"/>
  <c r="S542" i="11" s="1"/>
  <c r="S550" i="11" a="1"/>
  <c r="S550" i="11" s="1"/>
  <c r="S558" i="11" a="1"/>
  <c r="S558" i="11" s="1"/>
  <c r="S566" i="11" a="1"/>
  <c r="S566" i="11" s="1"/>
  <c r="S574" i="11" a="1"/>
  <c r="S574" i="11" s="1"/>
  <c r="S582" i="11" a="1"/>
  <c r="S582" i="11" s="1"/>
  <c r="S590" i="11" a="1"/>
  <c r="S590" i="11" s="1"/>
  <c r="S598" i="11" a="1"/>
  <c r="S598" i="11" s="1"/>
  <c r="S606" i="11" a="1"/>
  <c r="S606" i="11" s="1"/>
  <c r="S614" i="11" a="1"/>
  <c r="S614" i="11" s="1"/>
  <c r="S622" i="11" a="1"/>
  <c r="S622" i="11" s="1"/>
  <c r="S630" i="11" a="1"/>
  <c r="S630" i="11" s="1"/>
  <c r="S638" i="11" a="1"/>
  <c r="S638" i="11" s="1"/>
  <c r="S646" i="11" a="1"/>
  <c r="S646" i="11" s="1"/>
  <c r="S654" i="11" a="1"/>
  <c r="S654" i="11" s="1"/>
  <c r="S662" i="11" a="1"/>
  <c r="S662" i="11" s="1"/>
  <c r="S7" i="11" a="1"/>
  <c r="S7" i="11" s="1"/>
  <c r="S15" i="11" a="1"/>
  <c r="S15" i="11" s="1"/>
  <c r="S23" i="11" a="1"/>
  <c r="S23" i="11" s="1"/>
  <c r="S31" i="11" a="1"/>
  <c r="S31" i="11" s="1"/>
  <c r="S39" i="11" a="1"/>
  <c r="S39" i="11" s="1"/>
  <c r="S47" i="11" a="1"/>
  <c r="S47" i="11" s="1"/>
  <c r="S55" i="11" a="1"/>
  <c r="S55" i="11" s="1"/>
  <c r="S63" i="11" a="1"/>
  <c r="S63" i="11" s="1"/>
  <c r="S71" i="11" a="1"/>
  <c r="S71" i="11" s="1"/>
  <c r="S79" i="11" a="1"/>
  <c r="S79" i="11" s="1"/>
  <c r="S87" i="11" a="1"/>
  <c r="S87" i="11" s="1"/>
  <c r="S95" i="11" a="1"/>
  <c r="S95" i="11" s="1"/>
  <c r="S103" i="11" a="1"/>
  <c r="S103" i="11" s="1"/>
  <c r="S111" i="11" a="1"/>
  <c r="S111" i="11" s="1"/>
  <c r="S119" i="11" a="1"/>
  <c r="S119" i="11" s="1"/>
  <c r="S127" i="11" a="1"/>
  <c r="S127" i="11" s="1"/>
  <c r="S135" i="11" a="1"/>
  <c r="S135" i="11" s="1"/>
  <c r="S143" i="11" a="1"/>
  <c r="S143" i="11" s="1"/>
  <c r="S151" i="11" a="1"/>
  <c r="S151" i="11" s="1"/>
  <c r="S159" i="11" a="1"/>
  <c r="S159" i="11" s="1"/>
  <c r="S167" i="11" a="1"/>
  <c r="S167" i="11" s="1"/>
  <c r="S175" i="11" a="1"/>
  <c r="S175" i="11" s="1"/>
  <c r="S183" i="11" a="1"/>
  <c r="S183" i="11" s="1"/>
  <c r="S191" i="11" a="1"/>
  <c r="S191" i="11" s="1"/>
  <c r="S199" i="11" a="1"/>
  <c r="S199" i="11" s="1"/>
  <c r="S207" i="11" a="1"/>
  <c r="S207" i="11" s="1"/>
  <c r="S215" i="11" a="1"/>
  <c r="S215" i="11" s="1"/>
  <c r="S223" i="11" a="1"/>
  <c r="S223" i="11" s="1"/>
  <c r="S231" i="11" a="1"/>
  <c r="S231" i="11" s="1"/>
  <c r="S239" i="11" a="1"/>
  <c r="S239" i="11" s="1"/>
  <c r="S247" i="11" a="1"/>
  <c r="S247" i="11" s="1"/>
  <c r="S255" i="11" a="1"/>
  <c r="S255" i="11" s="1"/>
  <c r="S263" i="11" a="1"/>
  <c r="S263" i="11" s="1"/>
  <c r="S271" i="11" a="1"/>
  <c r="S271" i="11" s="1"/>
  <c r="S279" i="11" a="1"/>
  <c r="S279" i="11" s="1"/>
  <c r="S287" i="11" a="1"/>
  <c r="S287" i="11" s="1"/>
  <c r="S295" i="11" a="1"/>
  <c r="S295" i="11" s="1"/>
  <c r="S303" i="11" a="1"/>
  <c r="S303" i="11" s="1"/>
  <c r="S311" i="11" a="1"/>
  <c r="S311" i="11" s="1"/>
  <c r="S319" i="11" a="1"/>
  <c r="S319" i="11" s="1"/>
  <c r="S327" i="11" a="1"/>
  <c r="S327" i="11" s="1"/>
  <c r="S335" i="11" a="1"/>
  <c r="S335" i="11" s="1"/>
  <c r="S343" i="11" a="1"/>
  <c r="S343" i="11" s="1"/>
  <c r="S351" i="11" a="1"/>
  <c r="S351" i="11" s="1"/>
  <c r="S359" i="11" a="1"/>
  <c r="S359" i="11" s="1"/>
  <c r="S367" i="11" a="1"/>
  <c r="S367" i="11" s="1"/>
  <c r="S375" i="11" a="1"/>
  <c r="S375" i="11" s="1"/>
  <c r="S383" i="11" a="1"/>
  <c r="S383" i="11" s="1"/>
  <c r="S391" i="11" a="1"/>
  <c r="S391" i="11" s="1"/>
  <c r="S399" i="11" a="1"/>
  <c r="S399" i="11" s="1"/>
  <c r="S407" i="11" a="1"/>
  <c r="S407" i="11" s="1"/>
  <c r="S415" i="11" a="1"/>
  <c r="S415" i="11" s="1"/>
  <c r="S423" i="11" a="1"/>
  <c r="S423" i="11" s="1"/>
  <c r="S431" i="11" a="1"/>
  <c r="S431" i="11" s="1"/>
  <c r="S439" i="11" a="1"/>
  <c r="S439" i="11" s="1"/>
  <c r="S447" i="11" a="1"/>
  <c r="S447" i="11" s="1"/>
  <c r="S455" i="11" a="1"/>
  <c r="S455" i="11" s="1"/>
  <c r="S463" i="11" a="1"/>
  <c r="S463" i="11" s="1"/>
  <c r="S471" i="11" a="1"/>
  <c r="S471" i="11" s="1"/>
  <c r="S479" i="11" a="1"/>
  <c r="S479" i="11" s="1"/>
  <c r="S487" i="11" a="1"/>
  <c r="S487" i="11" s="1"/>
  <c r="S495" i="11" a="1"/>
  <c r="S495" i="11" s="1"/>
  <c r="S503" i="11" a="1"/>
  <c r="S503" i="11" s="1"/>
  <c r="S511" i="11" a="1"/>
  <c r="S511" i="11" s="1"/>
  <c r="S519" i="11" a="1"/>
  <c r="S519" i="11" s="1"/>
  <c r="S527" i="11" a="1"/>
  <c r="S527" i="11" s="1"/>
  <c r="S535" i="11" a="1"/>
  <c r="S535" i="11" s="1"/>
  <c r="S543" i="11" a="1"/>
  <c r="S543" i="11" s="1"/>
  <c r="S551" i="11" a="1"/>
  <c r="S551" i="11" s="1"/>
  <c r="S559" i="11" a="1"/>
  <c r="S559" i="11" s="1"/>
  <c r="S567" i="11" a="1"/>
  <c r="S567" i="11" s="1"/>
  <c r="S575" i="11" a="1"/>
  <c r="S575" i="11" s="1"/>
  <c r="S583" i="11" a="1"/>
  <c r="S583" i="11" s="1"/>
  <c r="S591" i="11" a="1"/>
  <c r="S591" i="11" s="1"/>
  <c r="S599" i="11" a="1"/>
  <c r="S599" i="11" s="1"/>
  <c r="S607" i="11" a="1"/>
  <c r="S607" i="11" s="1"/>
  <c r="S615" i="11" a="1"/>
  <c r="S615" i="11" s="1"/>
  <c r="S623" i="11" a="1"/>
  <c r="S623" i="11" s="1"/>
  <c r="S631" i="11" a="1"/>
  <c r="S631" i="11" s="1"/>
  <c r="S639" i="11" a="1"/>
  <c r="S639" i="11" s="1"/>
  <c r="S647" i="11" a="1"/>
  <c r="S647" i="11" s="1"/>
  <c r="S655" i="11" a="1"/>
  <c r="S655" i="11" s="1"/>
  <c r="S663" i="11" a="1"/>
  <c r="S663" i="11" s="1"/>
  <c r="S671" i="11" a="1"/>
  <c r="S671" i="11" s="1"/>
  <c r="S679" i="11" a="1"/>
  <c r="S679" i="11" s="1"/>
  <c r="S8" i="11" a="1"/>
  <c r="S8" i="11" s="1"/>
  <c r="S16" i="11" a="1"/>
  <c r="S16" i="11" s="1"/>
  <c r="S24" i="11" a="1"/>
  <c r="S24" i="11" s="1"/>
  <c r="S32" i="11" a="1"/>
  <c r="S32" i="11" s="1"/>
  <c r="S40" i="11" a="1"/>
  <c r="S40" i="11" s="1"/>
  <c r="S48" i="11" a="1"/>
  <c r="S48" i="11" s="1"/>
  <c r="S56" i="11" a="1"/>
  <c r="S56" i="11" s="1"/>
  <c r="S64" i="11" a="1"/>
  <c r="S64" i="11" s="1"/>
  <c r="S72" i="11" a="1"/>
  <c r="S72" i="11" s="1"/>
  <c r="S80" i="11" a="1"/>
  <c r="S80" i="11" s="1"/>
  <c r="S88" i="11" a="1"/>
  <c r="S88" i="11" s="1"/>
  <c r="S96" i="11" a="1"/>
  <c r="S96" i="11" s="1"/>
  <c r="S104" i="11" a="1"/>
  <c r="S104" i="11" s="1"/>
  <c r="S112" i="11" a="1"/>
  <c r="S112" i="11" s="1"/>
  <c r="S120" i="11" a="1"/>
  <c r="S120" i="11" s="1"/>
  <c r="S128" i="11" a="1"/>
  <c r="S128" i="11" s="1"/>
  <c r="S136" i="11" a="1"/>
  <c r="S136" i="11" s="1"/>
  <c r="S144" i="11" a="1"/>
  <c r="S144" i="11" s="1"/>
  <c r="S152" i="11" a="1"/>
  <c r="S152" i="11" s="1"/>
  <c r="S160" i="11" a="1"/>
  <c r="S160" i="11" s="1"/>
  <c r="S168" i="11" a="1"/>
  <c r="S168" i="11" s="1"/>
  <c r="S176" i="11" a="1"/>
  <c r="S176" i="11" s="1"/>
  <c r="S184" i="11" a="1"/>
  <c r="S184" i="11" s="1"/>
  <c r="S192" i="11" a="1"/>
  <c r="S192" i="11" s="1"/>
  <c r="S200" i="11" a="1"/>
  <c r="S200" i="11" s="1"/>
  <c r="S208" i="11" a="1"/>
  <c r="S208" i="11" s="1"/>
  <c r="S216" i="11" a="1"/>
  <c r="S216" i="11" s="1"/>
  <c r="S224" i="11" a="1"/>
  <c r="S224" i="11" s="1"/>
  <c r="S232" i="11" a="1"/>
  <c r="S232" i="11" s="1"/>
  <c r="S240" i="11" a="1"/>
  <c r="S240" i="11" s="1"/>
  <c r="S248" i="11" a="1"/>
  <c r="S248" i="11" s="1"/>
  <c r="S256" i="11" a="1"/>
  <c r="S256" i="11" s="1"/>
  <c r="S264" i="11" a="1"/>
  <c r="S264" i="11" s="1"/>
  <c r="S272" i="11" a="1"/>
  <c r="S272" i="11" s="1"/>
  <c r="S280" i="11" a="1"/>
  <c r="S280" i="11" s="1"/>
  <c r="S288" i="11" a="1"/>
  <c r="S288" i="11" s="1"/>
  <c r="S296" i="11" a="1"/>
  <c r="S296" i="11" s="1"/>
  <c r="S304" i="11" a="1"/>
  <c r="S304" i="11" s="1"/>
  <c r="S312" i="11" a="1"/>
  <c r="S312" i="11" s="1"/>
  <c r="S320" i="11" a="1"/>
  <c r="S320" i="11" s="1"/>
  <c r="S328" i="11" a="1"/>
  <c r="S328" i="11" s="1"/>
  <c r="S336" i="11" a="1"/>
  <c r="S336" i="11" s="1"/>
  <c r="S344" i="11" a="1"/>
  <c r="S344" i="11" s="1"/>
  <c r="S352" i="11" a="1"/>
  <c r="S352" i="11" s="1"/>
  <c r="S360" i="11" a="1"/>
  <c r="S360" i="11" s="1"/>
  <c r="S368" i="11" a="1"/>
  <c r="S368" i="11" s="1"/>
  <c r="S376" i="11" a="1"/>
  <c r="S376" i="11" s="1"/>
  <c r="S384" i="11" a="1"/>
  <c r="S384" i="11" s="1"/>
  <c r="S392" i="11" a="1"/>
  <c r="S392" i="11" s="1"/>
  <c r="S400" i="11" a="1"/>
  <c r="S400" i="11" s="1"/>
  <c r="S408" i="11" a="1"/>
  <c r="S408" i="11" s="1"/>
  <c r="S416" i="11" a="1"/>
  <c r="S416" i="11" s="1"/>
  <c r="S424" i="11" a="1"/>
  <c r="S424" i="11" s="1"/>
  <c r="S432" i="11" a="1"/>
  <c r="S432" i="11" s="1"/>
  <c r="S440" i="11" a="1"/>
  <c r="S440" i="11" s="1"/>
  <c r="S448" i="11" a="1"/>
  <c r="S448" i="11" s="1"/>
  <c r="S456" i="11" a="1"/>
  <c r="S456" i="11" s="1"/>
  <c r="S464" i="11" a="1"/>
  <c r="S464" i="11" s="1"/>
  <c r="S472" i="11" a="1"/>
  <c r="S472" i="11" s="1"/>
  <c r="S480" i="11" a="1"/>
  <c r="S480" i="11" s="1"/>
  <c r="S488" i="11" a="1"/>
  <c r="S488" i="11" s="1"/>
  <c r="S496" i="11" a="1"/>
  <c r="S496" i="11" s="1"/>
  <c r="S504" i="11" a="1"/>
  <c r="S504" i="11" s="1"/>
  <c r="S512" i="11" a="1"/>
  <c r="S512" i="11" s="1"/>
  <c r="S520" i="11" a="1"/>
  <c r="S520" i="11" s="1"/>
  <c r="S528" i="11" a="1"/>
  <c r="S528" i="11" s="1"/>
  <c r="S536" i="11" a="1"/>
  <c r="S536" i="11" s="1"/>
  <c r="S544" i="11" a="1"/>
  <c r="S544" i="11" s="1"/>
  <c r="S552" i="11" a="1"/>
  <c r="S552" i="11" s="1"/>
  <c r="S560" i="11" a="1"/>
  <c r="S560" i="11" s="1"/>
  <c r="S568" i="11" a="1"/>
  <c r="S568" i="11" s="1"/>
  <c r="S576" i="11" a="1"/>
  <c r="S576" i="11" s="1"/>
  <c r="S584" i="11" a="1"/>
  <c r="S584" i="11" s="1"/>
  <c r="S592" i="11" a="1"/>
  <c r="S592" i="11" s="1"/>
  <c r="S600" i="11" a="1"/>
  <c r="S600" i="11" s="1"/>
  <c r="S608" i="11" a="1"/>
  <c r="S608" i="11" s="1"/>
  <c r="S616" i="11" a="1"/>
  <c r="S616" i="11" s="1"/>
  <c r="S624" i="11" a="1"/>
  <c r="S624" i="11" s="1"/>
  <c r="S632" i="11" a="1"/>
  <c r="S632" i="11" s="1"/>
  <c r="S640" i="11" a="1"/>
  <c r="S640" i="11" s="1"/>
  <c r="S648" i="11" a="1"/>
  <c r="S648" i="11" s="1"/>
  <c r="S656" i="11" a="1"/>
  <c r="S656" i="11" s="1"/>
  <c r="S664" i="11" a="1"/>
  <c r="S664" i="11" s="1"/>
  <c r="S672" i="11" a="1"/>
  <c r="S672" i="11" s="1"/>
  <c r="S680" i="11" a="1"/>
  <c r="S680" i="11" s="1"/>
  <c r="S9" i="11" a="1"/>
  <c r="S9" i="11" s="1"/>
  <c r="S17" i="11" a="1"/>
  <c r="S17" i="11" s="1"/>
  <c r="S25" i="11" a="1"/>
  <c r="S25" i="11" s="1"/>
  <c r="S33" i="11" a="1"/>
  <c r="S33" i="11" s="1"/>
  <c r="S41" i="11" a="1"/>
  <c r="S41" i="11" s="1"/>
  <c r="S49" i="11" a="1"/>
  <c r="S49" i="11" s="1"/>
  <c r="S57" i="11" a="1"/>
  <c r="S57" i="11" s="1"/>
  <c r="S65" i="11" a="1"/>
  <c r="S65" i="11" s="1"/>
  <c r="S73" i="11" a="1"/>
  <c r="S73" i="11" s="1"/>
  <c r="S81" i="11" a="1"/>
  <c r="S81" i="11" s="1"/>
  <c r="S89" i="11" a="1"/>
  <c r="S89" i="11" s="1"/>
  <c r="S97" i="11" a="1"/>
  <c r="S97" i="11" s="1"/>
  <c r="S105" i="11" a="1"/>
  <c r="S105" i="11" s="1"/>
  <c r="S113" i="11" a="1"/>
  <c r="S113" i="11" s="1"/>
  <c r="S121" i="11" a="1"/>
  <c r="S121" i="11" s="1"/>
  <c r="S129" i="11" a="1"/>
  <c r="S129" i="11" s="1"/>
  <c r="S137" i="11" a="1"/>
  <c r="S137" i="11" s="1"/>
  <c r="S145" i="11" a="1"/>
  <c r="S145" i="11" s="1"/>
  <c r="S153" i="11" a="1"/>
  <c r="S153" i="11" s="1"/>
  <c r="S161" i="11" a="1"/>
  <c r="S161" i="11" s="1"/>
  <c r="S169" i="11" a="1"/>
  <c r="S169" i="11" s="1"/>
  <c r="S177" i="11" a="1"/>
  <c r="S177" i="11" s="1"/>
  <c r="S185" i="11" a="1"/>
  <c r="S185" i="11" s="1"/>
  <c r="S193" i="11" a="1"/>
  <c r="S193" i="11" s="1"/>
  <c r="S201" i="11" a="1"/>
  <c r="S201" i="11" s="1"/>
  <c r="S209" i="11" a="1"/>
  <c r="S209" i="11" s="1"/>
  <c r="S217" i="11" a="1"/>
  <c r="S217" i="11" s="1"/>
  <c r="S225" i="11" a="1"/>
  <c r="S225" i="11" s="1"/>
  <c r="S233" i="11" a="1"/>
  <c r="S233" i="11" s="1"/>
  <c r="S241" i="11" a="1"/>
  <c r="S241" i="11" s="1"/>
  <c r="S249" i="11" a="1"/>
  <c r="S249" i="11" s="1"/>
  <c r="S257" i="11" a="1"/>
  <c r="S257" i="11" s="1"/>
  <c r="S265" i="11" a="1"/>
  <c r="S265" i="11" s="1"/>
  <c r="S273" i="11" a="1"/>
  <c r="S273" i="11" s="1"/>
  <c r="S281" i="11" a="1"/>
  <c r="S281" i="11" s="1"/>
  <c r="S289" i="11" a="1"/>
  <c r="S289" i="11" s="1"/>
  <c r="S297" i="11" a="1"/>
  <c r="S297" i="11" s="1"/>
  <c r="S305" i="11" a="1"/>
  <c r="S305" i="11" s="1"/>
  <c r="S313" i="11" a="1"/>
  <c r="S313" i="11" s="1"/>
  <c r="S321" i="11" a="1"/>
  <c r="S321" i="11" s="1"/>
  <c r="S329" i="11" a="1"/>
  <c r="S329" i="11" s="1"/>
  <c r="S337" i="11" a="1"/>
  <c r="S337" i="11" s="1"/>
  <c r="S345" i="11" a="1"/>
  <c r="S345" i="11" s="1"/>
  <c r="S353" i="11" a="1"/>
  <c r="S353" i="11" s="1"/>
  <c r="S361" i="11" a="1"/>
  <c r="S361" i="11" s="1"/>
  <c r="S369" i="11" a="1"/>
  <c r="S369" i="11" s="1"/>
  <c r="S377" i="11" a="1"/>
  <c r="S377" i="11" s="1"/>
  <c r="S385" i="11" a="1"/>
  <c r="S385" i="11" s="1"/>
  <c r="S393" i="11" a="1"/>
  <c r="S393" i="11" s="1"/>
  <c r="S401" i="11" a="1"/>
  <c r="S401" i="11" s="1"/>
  <c r="S409" i="11" a="1"/>
  <c r="S409" i="11" s="1"/>
  <c r="S417" i="11" a="1"/>
  <c r="S417" i="11" s="1"/>
  <c r="S425" i="11" a="1"/>
  <c r="S425" i="11" s="1"/>
  <c r="S433" i="11" a="1"/>
  <c r="S433" i="11" s="1"/>
  <c r="S441" i="11" a="1"/>
  <c r="S441" i="11" s="1"/>
  <c r="S449" i="11" a="1"/>
  <c r="S449" i="11" s="1"/>
  <c r="S457" i="11" a="1"/>
  <c r="S457" i="11" s="1"/>
  <c r="S465" i="11" a="1"/>
  <c r="S465" i="11" s="1"/>
  <c r="S473" i="11" a="1"/>
  <c r="S473" i="11" s="1"/>
  <c r="S481" i="11" a="1"/>
  <c r="S481" i="11" s="1"/>
  <c r="S489" i="11" a="1"/>
  <c r="S489" i="11" s="1"/>
  <c r="S497" i="11" a="1"/>
  <c r="S497" i="11" s="1"/>
  <c r="S505" i="11" a="1"/>
  <c r="S505" i="11" s="1"/>
  <c r="S513" i="11" a="1"/>
  <c r="S513" i="11" s="1"/>
  <c r="S521" i="11" a="1"/>
  <c r="S521" i="11" s="1"/>
  <c r="S529" i="11" a="1"/>
  <c r="S529" i="11" s="1"/>
  <c r="S537" i="11" a="1"/>
  <c r="S537" i="11" s="1"/>
  <c r="S545" i="11" a="1"/>
  <c r="S545" i="11" s="1"/>
  <c r="S553" i="11" a="1"/>
  <c r="S553" i="11" s="1"/>
  <c r="S561" i="11" a="1"/>
  <c r="S561" i="11" s="1"/>
  <c r="S569" i="11" a="1"/>
  <c r="S569" i="11" s="1"/>
  <c r="S577" i="11" a="1"/>
  <c r="S577" i="11" s="1"/>
  <c r="S585" i="11" a="1"/>
  <c r="S585" i="11" s="1"/>
  <c r="S593" i="11" a="1"/>
  <c r="S593" i="11" s="1"/>
  <c r="S601" i="11" a="1"/>
  <c r="S601" i="11" s="1"/>
  <c r="S609" i="11" a="1"/>
  <c r="S609" i="11" s="1"/>
  <c r="S617" i="11" a="1"/>
  <c r="S617" i="11" s="1"/>
  <c r="S625" i="11" a="1"/>
  <c r="S625" i="11" s="1"/>
  <c r="S633" i="11" a="1"/>
  <c r="S633" i="11" s="1"/>
  <c r="S641" i="11" a="1"/>
  <c r="S641" i="11" s="1"/>
  <c r="S649" i="11" a="1"/>
  <c r="S649" i="11" s="1"/>
  <c r="S657" i="11" a="1"/>
  <c r="S657" i="11" s="1"/>
  <c r="S11" i="11" a="1"/>
  <c r="S11" i="11" s="1"/>
  <c r="S19" i="11" a="1"/>
  <c r="S19" i="11" s="1"/>
  <c r="S27" i="11" a="1"/>
  <c r="S27" i="11" s="1"/>
  <c r="S35" i="11" a="1"/>
  <c r="S35" i="11" s="1"/>
  <c r="S43" i="11" a="1"/>
  <c r="S43" i="11" s="1"/>
  <c r="S51" i="11" a="1"/>
  <c r="S51" i="11" s="1"/>
  <c r="S59" i="11" a="1"/>
  <c r="S59" i="11" s="1"/>
  <c r="S67" i="11" a="1"/>
  <c r="S67" i="11" s="1"/>
  <c r="S75" i="11" a="1"/>
  <c r="S75" i="11" s="1"/>
  <c r="S83" i="11" a="1"/>
  <c r="S83" i="11" s="1"/>
  <c r="S91" i="11" a="1"/>
  <c r="S91" i="11" s="1"/>
  <c r="S99" i="11" a="1"/>
  <c r="S99" i="11" s="1"/>
  <c r="S107" i="11" a="1"/>
  <c r="S107" i="11" s="1"/>
  <c r="S115" i="11" a="1"/>
  <c r="S115" i="11" s="1"/>
  <c r="S123" i="11" a="1"/>
  <c r="S123" i="11" s="1"/>
  <c r="S131" i="11" a="1"/>
  <c r="S131" i="11" s="1"/>
  <c r="S139" i="11" a="1"/>
  <c r="S139" i="11" s="1"/>
  <c r="S147" i="11" a="1"/>
  <c r="S147" i="11" s="1"/>
  <c r="S155" i="11" a="1"/>
  <c r="S155" i="11" s="1"/>
  <c r="S163" i="11" a="1"/>
  <c r="S163" i="11" s="1"/>
  <c r="S171" i="11" a="1"/>
  <c r="S171" i="11" s="1"/>
  <c r="S179" i="11" a="1"/>
  <c r="S179" i="11" s="1"/>
  <c r="S187" i="11" a="1"/>
  <c r="S187" i="11" s="1"/>
  <c r="S195" i="11" a="1"/>
  <c r="S195" i="11" s="1"/>
  <c r="S203" i="11" a="1"/>
  <c r="S203" i="11" s="1"/>
  <c r="S211" i="11" a="1"/>
  <c r="S211" i="11" s="1"/>
  <c r="S219" i="11" a="1"/>
  <c r="S219" i="11" s="1"/>
  <c r="S227" i="11" a="1"/>
  <c r="S227" i="11" s="1"/>
  <c r="S235" i="11" a="1"/>
  <c r="S235" i="11" s="1"/>
  <c r="S243" i="11" a="1"/>
  <c r="S243" i="11" s="1"/>
  <c r="S251" i="11" a="1"/>
  <c r="S251" i="11" s="1"/>
  <c r="S259" i="11" a="1"/>
  <c r="S259" i="11" s="1"/>
  <c r="S267" i="11" a="1"/>
  <c r="S267" i="11" s="1"/>
  <c r="S275" i="11" a="1"/>
  <c r="S275" i="11" s="1"/>
  <c r="S283" i="11" a="1"/>
  <c r="S283" i="11" s="1"/>
  <c r="S291" i="11" a="1"/>
  <c r="S291" i="11" s="1"/>
  <c r="S299" i="11" a="1"/>
  <c r="S299" i="11" s="1"/>
  <c r="S307" i="11" a="1"/>
  <c r="S307" i="11" s="1"/>
  <c r="S315" i="11" a="1"/>
  <c r="S315" i="11" s="1"/>
  <c r="S323" i="11" a="1"/>
  <c r="S323" i="11" s="1"/>
  <c r="S331" i="11" a="1"/>
  <c r="S331" i="11" s="1"/>
  <c r="S339" i="11" a="1"/>
  <c r="S339" i="11" s="1"/>
  <c r="S347" i="11" a="1"/>
  <c r="S347" i="11" s="1"/>
  <c r="S355" i="11" a="1"/>
  <c r="S355" i="11" s="1"/>
  <c r="S363" i="11" a="1"/>
  <c r="S363" i="11" s="1"/>
  <c r="S371" i="11" a="1"/>
  <c r="S371" i="11" s="1"/>
  <c r="S379" i="11" a="1"/>
  <c r="S379" i="11" s="1"/>
  <c r="S387" i="11" a="1"/>
  <c r="S387" i="11" s="1"/>
  <c r="S395" i="11" a="1"/>
  <c r="S395" i="11" s="1"/>
  <c r="S403" i="11" a="1"/>
  <c r="S403" i="11" s="1"/>
  <c r="S411" i="11" a="1"/>
  <c r="S411" i="11" s="1"/>
  <c r="S419" i="11" a="1"/>
  <c r="S419" i="11" s="1"/>
  <c r="S427" i="11" a="1"/>
  <c r="S427" i="11" s="1"/>
  <c r="S435" i="11" a="1"/>
  <c r="S435" i="11" s="1"/>
  <c r="S443" i="11" a="1"/>
  <c r="S443" i="11" s="1"/>
  <c r="S451" i="11" a="1"/>
  <c r="S451" i="11" s="1"/>
  <c r="S459" i="11" a="1"/>
  <c r="S459" i="11" s="1"/>
  <c r="S467" i="11" a="1"/>
  <c r="S467" i="11" s="1"/>
  <c r="S475" i="11" a="1"/>
  <c r="S475" i="11" s="1"/>
  <c r="S483" i="11" a="1"/>
  <c r="S483" i="11" s="1"/>
  <c r="S491" i="11" a="1"/>
  <c r="S491" i="11" s="1"/>
  <c r="S499" i="11" a="1"/>
  <c r="S499" i="11" s="1"/>
  <c r="S507" i="11" a="1"/>
  <c r="S507" i="11" s="1"/>
  <c r="S515" i="11" a="1"/>
  <c r="S515" i="11" s="1"/>
  <c r="S523" i="11" a="1"/>
  <c r="S523" i="11" s="1"/>
  <c r="S531" i="11" a="1"/>
  <c r="S531" i="11" s="1"/>
  <c r="S539" i="11" a="1"/>
  <c r="S539" i="11" s="1"/>
  <c r="S547" i="11" a="1"/>
  <c r="S547" i="11" s="1"/>
  <c r="S555" i="11" a="1"/>
  <c r="S555" i="11" s="1"/>
  <c r="S563" i="11" a="1"/>
  <c r="S563" i="11" s="1"/>
  <c r="S571" i="11" a="1"/>
  <c r="S571" i="11" s="1"/>
  <c r="S579" i="11" a="1"/>
  <c r="S579" i="11" s="1"/>
  <c r="S587" i="11" a="1"/>
  <c r="S587" i="11" s="1"/>
  <c r="S595" i="11" a="1"/>
  <c r="S595" i="11" s="1"/>
  <c r="S603" i="11" a="1"/>
  <c r="S603" i="11" s="1"/>
  <c r="S611" i="11" a="1"/>
  <c r="S611" i="11" s="1"/>
  <c r="S619" i="11" a="1"/>
  <c r="S619" i="11" s="1"/>
  <c r="S627" i="11" a="1"/>
  <c r="S627" i="11" s="1"/>
  <c r="S635" i="11" a="1"/>
  <c r="S635" i="11" s="1"/>
  <c r="S643" i="11" a="1"/>
  <c r="S643" i="11" s="1"/>
  <c r="S651" i="11" a="1"/>
  <c r="S651" i="11" s="1"/>
  <c r="S659" i="11" a="1"/>
  <c r="S659" i="11" s="1"/>
  <c r="S667" i="11" a="1"/>
  <c r="S667" i="11" s="1"/>
  <c r="S675" i="11" a="1"/>
  <c r="S675" i="11" s="1"/>
  <c r="S10" i="11" a="1"/>
  <c r="S10" i="11" s="1"/>
  <c r="S74" i="11" a="1"/>
  <c r="S74" i="11" s="1"/>
  <c r="S138" i="11" a="1"/>
  <c r="S138" i="11" s="1"/>
  <c r="S202" i="11" a="1"/>
  <c r="S202" i="11" s="1"/>
  <c r="S266" i="11" a="1"/>
  <c r="S266" i="11" s="1"/>
  <c r="S330" i="11" a="1"/>
  <c r="S330" i="11" s="1"/>
  <c r="S394" i="11" a="1"/>
  <c r="S394" i="11" s="1"/>
  <c r="S458" i="11" a="1"/>
  <c r="S458" i="11" s="1"/>
  <c r="S522" i="11" a="1"/>
  <c r="S522" i="11" s="1"/>
  <c r="S586" i="11" a="1"/>
  <c r="S586" i="11" s="1"/>
  <c r="S621" i="11" a="1"/>
  <c r="S621" i="11" s="1"/>
  <c r="S653" i="11" a="1"/>
  <c r="S653" i="11" s="1"/>
  <c r="S674" i="11" a="1"/>
  <c r="S674" i="11" s="1"/>
  <c r="S686" i="11" a="1"/>
  <c r="S686" i="11" s="1"/>
  <c r="S694" i="11" a="1"/>
  <c r="S694" i="11" s="1"/>
  <c r="S702" i="11" a="1"/>
  <c r="S702" i="11" s="1"/>
  <c r="S710" i="11" a="1"/>
  <c r="S710" i="11" s="1"/>
  <c r="S718" i="11" a="1"/>
  <c r="S718" i="11" s="1"/>
  <c r="S726" i="11" a="1"/>
  <c r="S726" i="11" s="1"/>
  <c r="S734" i="11" a="1"/>
  <c r="S734" i="11" s="1"/>
  <c r="S742" i="11" a="1"/>
  <c r="S742" i="11" s="1"/>
  <c r="S750" i="11" a="1"/>
  <c r="S750" i="11" s="1"/>
  <c r="S758" i="11" a="1"/>
  <c r="S758" i="11" s="1"/>
  <c r="S766" i="11" a="1"/>
  <c r="S766" i="11" s="1"/>
  <c r="S774" i="11" a="1"/>
  <c r="S774" i="11" s="1"/>
  <c r="S782" i="11" a="1"/>
  <c r="S782" i="11" s="1"/>
  <c r="S790" i="11" a="1"/>
  <c r="S790" i="11" s="1"/>
  <c r="S798" i="11" a="1"/>
  <c r="S798" i="11" s="1"/>
  <c r="S806" i="11" a="1"/>
  <c r="S806" i="11" s="1"/>
  <c r="S814" i="11" a="1"/>
  <c r="S814" i="11" s="1"/>
  <c r="S822" i="11" a="1"/>
  <c r="S822" i="11" s="1"/>
  <c r="S830" i="11" a="1"/>
  <c r="S830" i="11" s="1"/>
  <c r="S838" i="11" a="1"/>
  <c r="S838" i="11" s="1"/>
  <c r="S846" i="11" a="1"/>
  <c r="S846" i="11" s="1"/>
  <c r="S854" i="11" a="1"/>
  <c r="S854" i="11" s="1"/>
  <c r="S862" i="11" a="1"/>
  <c r="S862" i="11" s="1"/>
  <c r="S870" i="11" a="1"/>
  <c r="S870" i="11" s="1"/>
  <c r="S878" i="11" a="1"/>
  <c r="S878" i="11" s="1"/>
  <c r="S886" i="11" a="1"/>
  <c r="S886" i="11" s="1"/>
  <c r="S894" i="11" a="1"/>
  <c r="S894" i="11" s="1"/>
  <c r="S902" i="11" a="1"/>
  <c r="S902" i="11" s="1"/>
  <c r="S910" i="11" a="1"/>
  <c r="S910" i="11" s="1"/>
  <c r="S918" i="11" a="1"/>
  <c r="S918" i="11" s="1"/>
  <c r="S926" i="11" a="1"/>
  <c r="S926" i="11" s="1"/>
  <c r="S934" i="11" a="1"/>
  <c r="S934" i="11" s="1"/>
  <c r="S942" i="11" a="1"/>
  <c r="S942" i="11" s="1"/>
  <c r="S950" i="11" a="1"/>
  <c r="S950" i="11" s="1"/>
  <c r="S958" i="11" a="1"/>
  <c r="S958" i="11" s="1"/>
  <c r="S966" i="11" a="1"/>
  <c r="S966" i="11" s="1"/>
  <c r="S974" i="11" a="1"/>
  <c r="S974" i="11" s="1"/>
  <c r="S982" i="11" a="1"/>
  <c r="S982" i="11" s="1"/>
  <c r="S990" i="11" a="1"/>
  <c r="S990" i="11" s="1"/>
  <c r="S1005" i="11" a="1"/>
  <c r="S1005" i="11" s="1"/>
  <c r="S1013" i="11" a="1"/>
  <c r="S1013" i="11" s="1"/>
  <c r="S1021" i="11" a="1"/>
  <c r="S1021" i="11" s="1"/>
  <c r="S1029" i="11" a="1"/>
  <c r="S1029" i="11" s="1"/>
  <c r="S1037" i="11" a="1"/>
  <c r="S1037" i="11" s="1"/>
  <c r="S1045" i="11" a="1"/>
  <c r="S1045" i="11" s="1"/>
  <c r="S1053" i="11" a="1"/>
  <c r="S1053" i="11" s="1"/>
  <c r="S1061" i="11" a="1"/>
  <c r="S1061" i="11" s="1"/>
  <c r="S1069" i="11" a="1"/>
  <c r="S1069" i="11" s="1"/>
  <c r="S1077" i="11" a="1"/>
  <c r="S1077" i="11" s="1"/>
  <c r="S1085" i="11" a="1"/>
  <c r="S1085" i="11" s="1"/>
  <c r="S1093" i="11" a="1"/>
  <c r="S1093" i="11" s="1"/>
  <c r="S1101" i="11" a="1"/>
  <c r="S1101" i="11" s="1"/>
  <c r="S1109" i="11" a="1"/>
  <c r="S1109" i="11" s="1"/>
  <c r="S1117" i="11" a="1"/>
  <c r="S1117" i="11" s="1"/>
  <c r="S1125" i="11" a="1"/>
  <c r="S1125" i="11" s="1"/>
  <c r="S1133" i="11" a="1"/>
  <c r="S1133" i="11" s="1"/>
  <c r="S1141" i="11" a="1"/>
  <c r="S1141" i="11" s="1"/>
  <c r="S1149" i="11" a="1"/>
  <c r="S1149" i="11" s="1"/>
  <c r="S1157" i="11" a="1"/>
  <c r="S1157" i="11" s="1"/>
  <c r="S1165" i="11" a="1"/>
  <c r="S1165" i="11" s="1"/>
  <c r="S1173" i="11" a="1"/>
  <c r="S1173" i="11" s="1"/>
  <c r="S1181" i="11" a="1"/>
  <c r="S1181" i="11" s="1"/>
  <c r="S1189" i="11" a="1"/>
  <c r="S1189" i="11" s="1"/>
  <c r="S1197" i="11" a="1"/>
  <c r="S1197" i="11" s="1"/>
  <c r="S1205" i="11" a="1"/>
  <c r="S1205" i="11" s="1"/>
  <c r="S1213" i="11" a="1"/>
  <c r="S1213" i="11" s="1"/>
  <c r="S1221" i="11" a="1"/>
  <c r="S1221" i="11" s="1"/>
  <c r="S1229" i="11" a="1"/>
  <c r="S1229" i="11" s="1"/>
  <c r="S1237" i="11" a="1"/>
  <c r="S1237" i="11" s="1"/>
  <c r="S1245" i="11" a="1"/>
  <c r="S1245" i="11" s="1"/>
  <c r="S1253" i="11" a="1"/>
  <c r="S1253" i="11" s="1"/>
  <c r="S1261" i="11" a="1"/>
  <c r="S1261" i="11" s="1"/>
  <c r="S18" i="11" a="1"/>
  <c r="S18" i="11" s="1"/>
  <c r="S82" i="11" a="1"/>
  <c r="S82" i="11" s="1"/>
  <c r="S146" i="11" a="1"/>
  <c r="S146" i="11" s="1"/>
  <c r="S210" i="11" a="1"/>
  <c r="S210" i="11" s="1"/>
  <c r="S274" i="11" a="1"/>
  <c r="S274" i="11" s="1"/>
  <c r="S338" i="11" a="1"/>
  <c r="S338" i="11" s="1"/>
  <c r="S402" i="11" a="1"/>
  <c r="S402" i="11" s="1"/>
  <c r="S466" i="11" a="1"/>
  <c r="S466" i="11" s="1"/>
  <c r="S530" i="11" a="1"/>
  <c r="S530" i="11" s="1"/>
  <c r="S594" i="11" a="1"/>
  <c r="S594" i="11" s="1"/>
  <c r="S626" i="11" a="1"/>
  <c r="S626" i="11" s="1"/>
  <c r="S658" i="11" a="1"/>
  <c r="S658" i="11" s="1"/>
  <c r="S677" i="11" a="1"/>
  <c r="S677" i="11" s="1"/>
  <c r="S687" i="11" a="1"/>
  <c r="S687" i="11" s="1"/>
  <c r="S695" i="11" a="1"/>
  <c r="S695" i="11" s="1"/>
  <c r="S703" i="11" a="1"/>
  <c r="S703" i="11" s="1"/>
  <c r="S711" i="11" a="1"/>
  <c r="S711" i="11" s="1"/>
  <c r="S719" i="11" a="1"/>
  <c r="S719" i="11" s="1"/>
  <c r="S727" i="11" a="1"/>
  <c r="S727" i="11" s="1"/>
  <c r="S735" i="11" a="1"/>
  <c r="S735" i="11" s="1"/>
  <c r="S743" i="11" a="1"/>
  <c r="S743" i="11" s="1"/>
  <c r="S751" i="11" a="1"/>
  <c r="S751" i="11" s="1"/>
  <c r="S759" i="11" a="1"/>
  <c r="S759" i="11" s="1"/>
  <c r="S767" i="11" a="1"/>
  <c r="S767" i="11" s="1"/>
  <c r="S775" i="11" a="1"/>
  <c r="S775" i="11" s="1"/>
  <c r="S783" i="11" a="1"/>
  <c r="S783" i="11" s="1"/>
  <c r="S791" i="11" a="1"/>
  <c r="S791" i="11" s="1"/>
  <c r="S799" i="11" a="1"/>
  <c r="S799" i="11" s="1"/>
  <c r="S807" i="11" a="1"/>
  <c r="S807" i="11" s="1"/>
  <c r="S815" i="11" a="1"/>
  <c r="S815" i="11" s="1"/>
  <c r="S823" i="11" a="1"/>
  <c r="S823" i="11" s="1"/>
  <c r="S831" i="11" a="1"/>
  <c r="S831" i="11" s="1"/>
  <c r="S839" i="11" a="1"/>
  <c r="S839" i="11" s="1"/>
  <c r="S847" i="11" a="1"/>
  <c r="S847" i="11" s="1"/>
  <c r="S855" i="11" a="1"/>
  <c r="S855" i="11" s="1"/>
  <c r="S863" i="11" a="1"/>
  <c r="S863" i="11" s="1"/>
  <c r="S871" i="11" a="1"/>
  <c r="S871" i="11" s="1"/>
  <c r="S879" i="11" a="1"/>
  <c r="S879" i="11" s="1"/>
  <c r="S887" i="11" a="1"/>
  <c r="S887" i="11" s="1"/>
  <c r="S895" i="11" a="1"/>
  <c r="S895" i="11" s="1"/>
  <c r="S903" i="11" a="1"/>
  <c r="S903" i="11" s="1"/>
  <c r="S911" i="11" a="1"/>
  <c r="S911" i="11" s="1"/>
  <c r="S919" i="11" a="1"/>
  <c r="S919" i="11" s="1"/>
  <c r="S927" i="11" a="1"/>
  <c r="S927" i="11" s="1"/>
  <c r="S935" i="11" a="1"/>
  <c r="S935" i="11" s="1"/>
  <c r="S943" i="11" a="1"/>
  <c r="S943" i="11" s="1"/>
  <c r="S951" i="11" a="1"/>
  <c r="S951" i="11" s="1"/>
  <c r="S959" i="11" a="1"/>
  <c r="S959" i="11" s="1"/>
  <c r="S967" i="11" a="1"/>
  <c r="S967" i="11" s="1"/>
  <c r="S975" i="11" a="1"/>
  <c r="S975" i="11" s="1"/>
  <c r="S983" i="11" a="1"/>
  <c r="S983" i="11" s="1"/>
  <c r="S991" i="11" a="1"/>
  <c r="S991" i="11" s="1"/>
  <c r="S998" i="11" a="1"/>
  <c r="S998" i="11" s="1"/>
  <c r="S1006" i="11" a="1"/>
  <c r="S1006" i="11" s="1"/>
  <c r="S1014" i="11" a="1"/>
  <c r="S1014" i="11" s="1"/>
  <c r="S1022" i="11" a="1"/>
  <c r="S1022" i="11" s="1"/>
  <c r="S1030" i="11" a="1"/>
  <c r="S1030" i="11" s="1"/>
  <c r="S1038" i="11" a="1"/>
  <c r="S1038" i="11" s="1"/>
  <c r="S1046" i="11" a="1"/>
  <c r="S1046" i="11" s="1"/>
  <c r="S1054" i="11" a="1"/>
  <c r="S1054" i="11" s="1"/>
  <c r="S1062" i="11" a="1"/>
  <c r="S1062" i="11" s="1"/>
  <c r="S1070" i="11" a="1"/>
  <c r="S1070" i="11" s="1"/>
  <c r="S1078" i="11" a="1"/>
  <c r="S1078" i="11" s="1"/>
  <c r="S1086" i="11" a="1"/>
  <c r="S1086" i="11" s="1"/>
  <c r="S1094" i="11" a="1"/>
  <c r="S1094" i="11" s="1"/>
  <c r="S1102" i="11" a="1"/>
  <c r="S1102" i="11" s="1"/>
  <c r="S1110" i="11" a="1"/>
  <c r="S1110" i="11" s="1"/>
  <c r="S1118" i="11" a="1"/>
  <c r="S1118" i="11" s="1"/>
  <c r="S1126" i="11" a="1"/>
  <c r="S1126" i="11" s="1"/>
  <c r="S1134" i="11" a="1"/>
  <c r="S1134" i="11" s="1"/>
  <c r="S1142" i="11" a="1"/>
  <c r="S1142" i="11" s="1"/>
  <c r="S1150" i="11" a="1"/>
  <c r="S1150" i="11" s="1"/>
  <c r="S1158" i="11" a="1"/>
  <c r="S1158" i="11" s="1"/>
  <c r="S1166" i="11" a="1"/>
  <c r="S1166" i="11" s="1"/>
  <c r="S1174" i="11" a="1"/>
  <c r="S1174" i="11" s="1"/>
  <c r="S1182" i="11" a="1"/>
  <c r="S1182" i="11" s="1"/>
  <c r="S1190" i="11" a="1"/>
  <c r="S1190" i="11" s="1"/>
  <c r="S1198" i="11" a="1"/>
  <c r="S1198" i="11" s="1"/>
  <c r="S1206" i="11" a="1"/>
  <c r="S1206" i="11" s="1"/>
  <c r="S1214" i="11" a="1"/>
  <c r="S1214" i="11" s="1"/>
  <c r="S1222" i="11" a="1"/>
  <c r="S1222" i="11" s="1"/>
  <c r="S1230" i="11" a="1"/>
  <c r="S1230" i="11" s="1"/>
  <c r="S1238" i="11" a="1"/>
  <c r="S1238" i="11" s="1"/>
  <c r="S1246" i="11" a="1"/>
  <c r="S1246" i="11" s="1"/>
  <c r="S1254" i="11" a="1"/>
  <c r="S1254" i="11" s="1"/>
  <c r="S26" i="11" a="1"/>
  <c r="S26" i="11" s="1"/>
  <c r="S90" i="11" a="1"/>
  <c r="S90" i="11" s="1"/>
  <c r="S154" i="11" a="1"/>
  <c r="S154" i="11" s="1"/>
  <c r="S218" i="11" a="1"/>
  <c r="S218" i="11" s="1"/>
  <c r="S282" i="11" a="1"/>
  <c r="S282" i="11" s="1"/>
  <c r="S346" i="11" a="1"/>
  <c r="S346" i="11" s="1"/>
  <c r="S410" i="11" a="1"/>
  <c r="S410" i="11" s="1"/>
  <c r="S474" i="11" a="1"/>
  <c r="S474" i="11" s="1"/>
  <c r="S538" i="11" a="1"/>
  <c r="S538" i="11" s="1"/>
  <c r="S597" i="11" a="1"/>
  <c r="S597" i="11" s="1"/>
  <c r="S629" i="11" a="1"/>
  <c r="S629" i="11" s="1"/>
  <c r="S661" i="11" a="1"/>
  <c r="S661" i="11" s="1"/>
  <c r="S678" i="11" a="1"/>
  <c r="S678" i="11" s="1"/>
  <c r="S688" i="11" a="1"/>
  <c r="S688" i="11" s="1"/>
  <c r="S696" i="11" a="1"/>
  <c r="S696" i="11" s="1"/>
  <c r="S704" i="11" a="1"/>
  <c r="S704" i="11" s="1"/>
  <c r="S712" i="11" a="1"/>
  <c r="S712" i="11" s="1"/>
  <c r="S720" i="11" a="1"/>
  <c r="S720" i="11" s="1"/>
  <c r="S728" i="11" a="1"/>
  <c r="S728" i="11" s="1"/>
  <c r="S736" i="11" a="1"/>
  <c r="S736" i="11" s="1"/>
  <c r="S744" i="11" a="1"/>
  <c r="S744" i="11" s="1"/>
  <c r="S752" i="11" a="1"/>
  <c r="S752" i="11" s="1"/>
  <c r="S760" i="11" a="1"/>
  <c r="S760" i="11" s="1"/>
  <c r="S768" i="11" a="1"/>
  <c r="S768" i="11" s="1"/>
  <c r="S776" i="11" a="1"/>
  <c r="S776" i="11" s="1"/>
  <c r="S784" i="11" a="1"/>
  <c r="S784" i="11" s="1"/>
  <c r="S792" i="11" a="1"/>
  <c r="S792" i="11" s="1"/>
  <c r="S800" i="11" a="1"/>
  <c r="S800" i="11" s="1"/>
  <c r="S808" i="11" a="1"/>
  <c r="S808" i="11" s="1"/>
  <c r="S816" i="11" a="1"/>
  <c r="S816" i="11" s="1"/>
  <c r="S824" i="11" a="1"/>
  <c r="S824" i="11" s="1"/>
  <c r="S832" i="11" a="1"/>
  <c r="S832" i="11" s="1"/>
  <c r="S840" i="11" a="1"/>
  <c r="S840" i="11" s="1"/>
  <c r="S848" i="11" a="1"/>
  <c r="S848" i="11" s="1"/>
  <c r="S856" i="11" a="1"/>
  <c r="S856" i="11" s="1"/>
  <c r="S864" i="11" a="1"/>
  <c r="S864" i="11" s="1"/>
  <c r="S872" i="11" a="1"/>
  <c r="S872" i="11" s="1"/>
  <c r="S880" i="11" a="1"/>
  <c r="S880" i="11" s="1"/>
  <c r="S888" i="11" a="1"/>
  <c r="S888" i="11" s="1"/>
  <c r="S896" i="11" a="1"/>
  <c r="S896" i="11" s="1"/>
  <c r="S904" i="11" a="1"/>
  <c r="S904" i="11" s="1"/>
  <c r="S912" i="11" a="1"/>
  <c r="S912" i="11" s="1"/>
  <c r="S920" i="11" a="1"/>
  <c r="S920" i="11" s="1"/>
  <c r="S928" i="11" a="1"/>
  <c r="S928" i="11" s="1"/>
  <c r="S936" i="11" a="1"/>
  <c r="S936" i="11" s="1"/>
  <c r="S944" i="11" a="1"/>
  <c r="S944" i="11" s="1"/>
  <c r="S952" i="11" a="1"/>
  <c r="S952" i="11" s="1"/>
  <c r="S960" i="11" a="1"/>
  <c r="S960" i="11" s="1"/>
  <c r="S968" i="11" a="1"/>
  <c r="S968" i="11" s="1"/>
  <c r="S976" i="11" a="1"/>
  <c r="S976" i="11" s="1"/>
  <c r="S984" i="11" a="1"/>
  <c r="S984" i="11" s="1"/>
  <c r="S992" i="11" a="1"/>
  <c r="S992" i="11" s="1"/>
  <c r="S999" i="11" a="1"/>
  <c r="S999" i="11" s="1"/>
  <c r="S1007" i="11" a="1"/>
  <c r="S1007" i="11" s="1"/>
  <c r="S1015" i="11" a="1"/>
  <c r="S1015" i="11" s="1"/>
  <c r="S1023" i="11" a="1"/>
  <c r="S1023" i="11" s="1"/>
  <c r="S1031" i="11" a="1"/>
  <c r="S1031" i="11" s="1"/>
  <c r="S1039" i="11" a="1"/>
  <c r="S1039" i="11" s="1"/>
  <c r="S1047" i="11" a="1"/>
  <c r="S1047" i="11" s="1"/>
  <c r="S1055" i="11" a="1"/>
  <c r="S1055" i="11" s="1"/>
  <c r="S1063" i="11" a="1"/>
  <c r="S1063" i="11" s="1"/>
  <c r="S1071" i="11" a="1"/>
  <c r="S1071" i="11" s="1"/>
  <c r="S1079" i="11" a="1"/>
  <c r="S1079" i="11" s="1"/>
  <c r="S1087" i="11" a="1"/>
  <c r="S1087" i="11" s="1"/>
  <c r="S1095" i="11" a="1"/>
  <c r="S1095" i="11" s="1"/>
  <c r="S1103" i="11" a="1"/>
  <c r="S1103" i="11" s="1"/>
  <c r="S1111" i="11" a="1"/>
  <c r="S1111" i="11" s="1"/>
  <c r="S1119" i="11" a="1"/>
  <c r="S1119" i="11" s="1"/>
  <c r="S1127" i="11" a="1"/>
  <c r="S1127" i="11" s="1"/>
  <c r="S1135" i="11" a="1"/>
  <c r="S1135" i="11" s="1"/>
  <c r="S1143" i="11" a="1"/>
  <c r="S1143" i="11" s="1"/>
  <c r="S1151" i="11" a="1"/>
  <c r="S1151" i="11" s="1"/>
  <c r="S1159" i="11" a="1"/>
  <c r="S1159" i="11" s="1"/>
  <c r="S1167" i="11" a="1"/>
  <c r="S1167" i="11" s="1"/>
  <c r="S1175" i="11" a="1"/>
  <c r="S1175" i="11" s="1"/>
  <c r="S1183" i="11" a="1"/>
  <c r="S1183" i="11" s="1"/>
  <c r="S1191" i="11" a="1"/>
  <c r="S1191" i="11" s="1"/>
  <c r="S1199" i="11" a="1"/>
  <c r="S1199" i="11" s="1"/>
  <c r="S1207" i="11" a="1"/>
  <c r="S1207" i="11" s="1"/>
  <c r="S34" i="11" a="1"/>
  <c r="S34" i="11" s="1"/>
  <c r="S98" i="11" a="1"/>
  <c r="S98" i="11" s="1"/>
  <c r="S162" i="11" a="1"/>
  <c r="S162" i="11" s="1"/>
  <c r="S226" i="11" a="1"/>
  <c r="S226" i="11" s="1"/>
  <c r="S290" i="11" a="1"/>
  <c r="S290" i="11" s="1"/>
  <c r="S354" i="11" a="1"/>
  <c r="S354" i="11" s="1"/>
  <c r="S418" i="11" a="1"/>
  <c r="S418" i="11" s="1"/>
  <c r="S482" i="11" a="1"/>
  <c r="S482" i="11" s="1"/>
  <c r="S546" i="11" a="1"/>
  <c r="S546" i="11" s="1"/>
  <c r="S602" i="11" a="1"/>
  <c r="S602" i="11" s="1"/>
  <c r="S634" i="11" a="1"/>
  <c r="S634" i="11" s="1"/>
  <c r="S665" i="11" a="1"/>
  <c r="S665" i="11" s="1"/>
  <c r="S681" i="11" a="1"/>
  <c r="S681" i="11" s="1"/>
  <c r="S689" i="11" a="1"/>
  <c r="S689" i="11" s="1"/>
  <c r="S697" i="11" a="1"/>
  <c r="S697" i="11" s="1"/>
  <c r="S705" i="11" a="1"/>
  <c r="S705" i="11" s="1"/>
  <c r="S713" i="11" a="1"/>
  <c r="S713" i="11" s="1"/>
  <c r="S721" i="11" a="1"/>
  <c r="S721" i="11" s="1"/>
  <c r="S729" i="11" a="1"/>
  <c r="S729" i="11" s="1"/>
  <c r="S737" i="11" a="1"/>
  <c r="S737" i="11" s="1"/>
  <c r="S745" i="11" a="1"/>
  <c r="S745" i="11" s="1"/>
  <c r="S753" i="11" a="1"/>
  <c r="S753" i="11" s="1"/>
  <c r="S761" i="11" a="1"/>
  <c r="S761" i="11" s="1"/>
  <c r="S769" i="11" a="1"/>
  <c r="S769" i="11" s="1"/>
  <c r="S777" i="11" a="1"/>
  <c r="S777" i="11" s="1"/>
  <c r="S785" i="11" a="1"/>
  <c r="S785" i="11" s="1"/>
  <c r="S793" i="11" a="1"/>
  <c r="S793" i="11" s="1"/>
  <c r="S801" i="11" a="1"/>
  <c r="S801" i="11" s="1"/>
  <c r="S809" i="11" a="1"/>
  <c r="S809" i="11" s="1"/>
  <c r="S817" i="11" a="1"/>
  <c r="S817" i="11" s="1"/>
  <c r="S825" i="11" a="1"/>
  <c r="S825" i="11" s="1"/>
  <c r="S833" i="11" a="1"/>
  <c r="S833" i="11" s="1"/>
  <c r="S841" i="11" a="1"/>
  <c r="S841" i="11" s="1"/>
  <c r="S849" i="11" a="1"/>
  <c r="S849" i="11" s="1"/>
  <c r="S857" i="11" a="1"/>
  <c r="S857" i="11" s="1"/>
  <c r="S865" i="11" a="1"/>
  <c r="S865" i="11" s="1"/>
  <c r="S873" i="11" a="1"/>
  <c r="S873" i="11" s="1"/>
  <c r="S881" i="11" a="1"/>
  <c r="S881" i="11" s="1"/>
  <c r="S889" i="11" a="1"/>
  <c r="S889" i="11" s="1"/>
  <c r="S897" i="11" a="1"/>
  <c r="S897" i="11" s="1"/>
  <c r="S905" i="11" a="1"/>
  <c r="S905" i="11" s="1"/>
  <c r="S913" i="11" a="1"/>
  <c r="S913" i="11" s="1"/>
  <c r="S921" i="11" a="1"/>
  <c r="S921" i="11" s="1"/>
  <c r="S929" i="11" a="1"/>
  <c r="S929" i="11" s="1"/>
  <c r="S937" i="11" a="1"/>
  <c r="S937" i="11" s="1"/>
  <c r="S945" i="11" a="1"/>
  <c r="S945" i="11" s="1"/>
  <c r="S953" i="11" a="1"/>
  <c r="S953" i="11" s="1"/>
  <c r="S961" i="11" a="1"/>
  <c r="S961" i="11" s="1"/>
  <c r="S969" i="11" a="1"/>
  <c r="S969" i="11" s="1"/>
  <c r="S977" i="11" a="1"/>
  <c r="S977" i="11" s="1"/>
  <c r="S985" i="11" a="1"/>
  <c r="S985" i="11" s="1"/>
  <c r="S993" i="11" a="1"/>
  <c r="S993" i="11" s="1"/>
  <c r="S1000" i="11" a="1"/>
  <c r="S1000" i="11" s="1"/>
  <c r="S1008" i="11" a="1"/>
  <c r="S1008" i="11" s="1"/>
  <c r="S1016" i="11" a="1"/>
  <c r="S1016" i="11" s="1"/>
  <c r="S1024" i="11" a="1"/>
  <c r="S1024" i="11" s="1"/>
  <c r="S1032" i="11" a="1"/>
  <c r="S1032" i="11" s="1"/>
  <c r="S42" i="11" a="1"/>
  <c r="S42" i="11" s="1"/>
  <c r="S106" i="11" a="1"/>
  <c r="S106" i="11" s="1"/>
  <c r="S170" i="11" a="1"/>
  <c r="S170" i="11" s="1"/>
  <c r="S234" i="11" a="1"/>
  <c r="S234" i="11" s="1"/>
  <c r="S298" i="11" a="1"/>
  <c r="S298" i="11" s="1"/>
  <c r="S362" i="11" a="1"/>
  <c r="S362" i="11" s="1"/>
  <c r="S426" i="11" a="1"/>
  <c r="S426" i="11" s="1"/>
  <c r="S490" i="11" a="1"/>
  <c r="S490" i="11" s="1"/>
  <c r="S554" i="11" a="1"/>
  <c r="S554" i="11" s="1"/>
  <c r="S605" i="11" a="1"/>
  <c r="S605" i="11" s="1"/>
  <c r="S637" i="11" a="1"/>
  <c r="S637" i="11" s="1"/>
  <c r="S666" i="11" a="1"/>
  <c r="S666" i="11" s="1"/>
  <c r="S682" i="11" a="1"/>
  <c r="S682" i="11" s="1"/>
  <c r="S690" i="11" a="1"/>
  <c r="S690" i="11" s="1"/>
  <c r="S698" i="11" a="1"/>
  <c r="S698" i="11" s="1"/>
  <c r="S706" i="11" a="1"/>
  <c r="S706" i="11" s="1"/>
  <c r="S714" i="11" a="1"/>
  <c r="S714" i="11" s="1"/>
  <c r="S722" i="11" a="1"/>
  <c r="S722" i="11" s="1"/>
  <c r="S730" i="11" a="1"/>
  <c r="S730" i="11" s="1"/>
  <c r="S738" i="11" a="1"/>
  <c r="S738" i="11" s="1"/>
  <c r="S746" i="11" a="1"/>
  <c r="S746" i="11" s="1"/>
  <c r="S754" i="11" a="1"/>
  <c r="S754" i="11" s="1"/>
  <c r="S762" i="11" a="1"/>
  <c r="S762" i="11" s="1"/>
  <c r="S770" i="11" a="1"/>
  <c r="S770" i="11" s="1"/>
  <c r="S778" i="11" a="1"/>
  <c r="S778" i="11" s="1"/>
  <c r="S786" i="11" a="1"/>
  <c r="S786" i="11" s="1"/>
  <c r="S794" i="11" a="1"/>
  <c r="S794" i="11" s="1"/>
  <c r="S802" i="11" a="1"/>
  <c r="S802" i="11" s="1"/>
  <c r="S810" i="11" a="1"/>
  <c r="S810" i="11" s="1"/>
  <c r="S818" i="11" a="1"/>
  <c r="S818" i="11" s="1"/>
  <c r="S826" i="11" a="1"/>
  <c r="S826" i="11" s="1"/>
  <c r="S834" i="11" a="1"/>
  <c r="S834" i="11" s="1"/>
  <c r="S842" i="11" a="1"/>
  <c r="S842" i="11" s="1"/>
  <c r="S850" i="11" a="1"/>
  <c r="S850" i="11" s="1"/>
  <c r="S858" i="11" a="1"/>
  <c r="S858" i="11" s="1"/>
  <c r="S866" i="11" a="1"/>
  <c r="S866" i="11" s="1"/>
  <c r="S874" i="11" a="1"/>
  <c r="S874" i="11" s="1"/>
  <c r="S882" i="11" a="1"/>
  <c r="S882" i="11" s="1"/>
  <c r="S890" i="11" a="1"/>
  <c r="S890" i="11" s="1"/>
  <c r="S898" i="11" a="1"/>
  <c r="S898" i="11" s="1"/>
  <c r="S906" i="11" a="1"/>
  <c r="S906" i="11" s="1"/>
  <c r="S914" i="11" a="1"/>
  <c r="S914" i="11" s="1"/>
  <c r="S922" i="11" a="1"/>
  <c r="S922" i="11" s="1"/>
  <c r="S930" i="11" a="1"/>
  <c r="S930" i="11" s="1"/>
  <c r="S938" i="11" a="1"/>
  <c r="S938" i="11" s="1"/>
  <c r="S946" i="11" a="1"/>
  <c r="S946" i="11" s="1"/>
  <c r="S954" i="11" a="1"/>
  <c r="S954" i="11" s="1"/>
  <c r="S962" i="11" a="1"/>
  <c r="S962" i="11" s="1"/>
  <c r="S970" i="11" a="1"/>
  <c r="S970" i="11" s="1"/>
  <c r="S978" i="11" a="1"/>
  <c r="S978" i="11" s="1"/>
  <c r="S986" i="11" a="1"/>
  <c r="S986" i="11" s="1"/>
  <c r="S994" i="11" a="1"/>
  <c r="S994" i="11" s="1"/>
  <c r="S1001" i="11" a="1"/>
  <c r="S1001" i="11" s="1"/>
  <c r="S1009" i="11" a="1"/>
  <c r="S1009" i="11" s="1"/>
  <c r="S1017" i="11" a="1"/>
  <c r="S1017" i="11" s="1"/>
  <c r="S1025" i="11" a="1"/>
  <c r="S1025" i="11" s="1"/>
  <c r="S1033" i="11" a="1"/>
  <c r="S1033" i="11" s="1"/>
  <c r="S1041" i="11" a="1"/>
  <c r="S1041" i="11" s="1"/>
  <c r="S1049" i="11" a="1"/>
  <c r="S1049" i="11" s="1"/>
  <c r="S1057" i="11" a="1"/>
  <c r="S1057" i="11" s="1"/>
  <c r="S1065" i="11" a="1"/>
  <c r="S1065" i="11" s="1"/>
  <c r="S1073" i="11" a="1"/>
  <c r="S1073" i="11" s="1"/>
  <c r="S1081" i="11" a="1"/>
  <c r="S1081" i="11" s="1"/>
  <c r="S1089" i="11" a="1"/>
  <c r="S1089" i="11" s="1"/>
  <c r="S1097" i="11" a="1"/>
  <c r="S1097" i="11" s="1"/>
  <c r="S1105" i="11" a="1"/>
  <c r="S1105" i="11" s="1"/>
  <c r="S1113" i="11" a="1"/>
  <c r="S1113" i="11" s="1"/>
  <c r="S1121" i="11" a="1"/>
  <c r="S1121" i="11" s="1"/>
  <c r="S1129" i="11" a="1"/>
  <c r="S1129" i="11" s="1"/>
  <c r="S1137" i="11" a="1"/>
  <c r="S1137" i="11" s="1"/>
  <c r="S1145" i="11" a="1"/>
  <c r="S1145" i="11" s="1"/>
  <c r="S1153" i="11" a="1"/>
  <c r="S1153" i="11" s="1"/>
  <c r="S1161" i="11" a="1"/>
  <c r="S1161" i="11" s="1"/>
  <c r="S1169" i="11" a="1"/>
  <c r="S1169" i="11" s="1"/>
  <c r="S1177" i="11" a="1"/>
  <c r="S1177" i="11" s="1"/>
  <c r="S1185" i="11" a="1"/>
  <c r="S1185" i="11" s="1"/>
  <c r="S1193" i="11" a="1"/>
  <c r="S1193" i="11" s="1"/>
  <c r="S1201" i="11" a="1"/>
  <c r="S1201" i="11" s="1"/>
  <c r="S1209" i="11" a="1"/>
  <c r="S1209" i="11" s="1"/>
  <c r="S1217" i="11" a="1"/>
  <c r="S1217" i="11" s="1"/>
  <c r="S1225" i="11" a="1"/>
  <c r="S1225" i="11" s="1"/>
  <c r="S1233" i="11" a="1"/>
  <c r="S1233" i="11" s="1"/>
  <c r="S1241" i="11" a="1"/>
  <c r="S1241" i="11" s="1"/>
  <c r="S1249" i="11" a="1"/>
  <c r="S1249" i="11" s="1"/>
  <c r="S1257" i="11" a="1"/>
  <c r="S1257" i="11" s="1"/>
  <c r="S50" i="11" a="1"/>
  <c r="S50" i="11" s="1"/>
  <c r="S114" i="11" a="1"/>
  <c r="S114" i="11" s="1"/>
  <c r="S178" i="11" a="1"/>
  <c r="S178" i="11" s="1"/>
  <c r="S242" i="11" a="1"/>
  <c r="S242" i="11" s="1"/>
  <c r="S306" i="11" a="1"/>
  <c r="S306" i="11" s="1"/>
  <c r="S370" i="11" a="1"/>
  <c r="S370" i="11" s="1"/>
  <c r="S434" i="11" a="1"/>
  <c r="S434" i="11" s="1"/>
  <c r="S498" i="11" a="1"/>
  <c r="S498" i="11" s="1"/>
  <c r="S562" i="11" a="1"/>
  <c r="S562" i="11" s="1"/>
  <c r="S610" i="11" a="1"/>
  <c r="S610" i="11" s="1"/>
  <c r="S642" i="11" a="1"/>
  <c r="S642" i="11" s="1"/>
  <c r="S669" i="11" a="1"/>
  <c r="S669" i="11" s="1"/>
  <c r="S683" i="11" a="1"/>
  <c r="S683" i="11" s="1"/>
  <c r="S691" i="11" a="1"/>
  <c r="S691" i="11" s="1"/>
  <c r="S699" i="11" a="1"/>
  <c r="S699" i="11" s="1"/>
  <c r="S707" i="11" a="1"/>
  <c r="S707" i="11" s="1"/>
  <c r="S715" i="11" a="1"/>
  <c r="S715" i="11" s="1"/>
  <c r="S723" i="11" a="1"/>
  <c r="S723" i="11" s="1"/>
  <c r="S731" i="11" a="1"/>
  <c r="S731" i="11" s="1"/>
  <c r="S739" i="11" a="1"/>
  <c r="S739" i="11" s="1"/>
  <c r="S747" i="11" a="1"/>
  <c r="S747" i="11" s="1"/>
  <c r="S755" i="11" a="1"/>
  <c r="S755" i="11" s="1"/>
  <c r="S763" i="11" a="1"/>
  <c r="S763" i="11" s="1"/>
  <c r="S771" i="11" a="1"/>
  <c r="S771" i="11" s="1"/>
  <c r="S779" i="11" a="1"/>
  <c r="S779" i="11" s="1"/>
  <c r="S787" i="11" a="1"/>
  <c r="S787" i="11" s="1"/>
  <c r="S795" i="11" a="1"/>
  <c r="S795" i="11" s="1"/>
  <c r="S803" i="11" a="1"/>
  <c r="S803" i="11" s="1"/>
  <c r="S811" i="11" a="1"/>
  <c r="S811" i="11" s="1"/>
  <c r="S819" i="11" a="1"/>
  <c r="S819" i="11" s="1"/>
  <c r="S827" i="11" a="1"/>
  <c r="S827" i="11" s="1"/>
  <c r="S835" i="11" a="1"/>
  <c r="S835" i="11" s="1"/>
  <c r="S843" i="11" a="1"/>
  <c r="S843" i="11" s="1"/>
  <c r="S851" i="11" a="1"/>
  <c r="S851" i="11" s="1"/>
  <c r="S859" i="11" a="1"/>
  <c r="S859" i="11" s="1"/>
  <c r="S867" i="11" a="1"/>
  <c r="S867" i="11" s="1"/>
  <c r="S875" i="11" a="1"/>
  <c r="S875" i="11" s="1"/>
  <c r="S883" i="11" a="1"/>
  <c r="S883" i="11" s="1"/>
  <c r="S891" i="11" a="1"/>
  <c r="S891" i="11" s="1"/>
  <c r="S899" i="11" a="1"/>
  <c r="S899" i="11" s="1"/>
  <c r="S907" i="11" a="1"/>
  <c r="S907" i="11" s="1"/>
  <c r="S915" i="11" a="1"/>
  <c r="S915" i="11" s="1"/>
  <c r="S923" i="11" a="1"/>
  <c r="S923" i="11" s="1"/>
  <c r="S931" i="11" a="1"/>
  <c r="S931" i="11" s="1"/>
  <c r="S939" i="11" a="1"/>
  <c r="S939" i="11" s="1"/>
  <c r="S947" i="11" a="1"/>
  <c r="S947" i="11" s="1"/>
  <c r="S955" i="11" a="1"/>
  <c r="S955" i="11" s="1"/>
  <c r="S963" i="11" a="1"/>
  <c r="S963" i="11" s="1"/>
  <c r="S971" i="11" a="1"/>
  <c r="S971" i="11" s="1"/>
  <c r="S979" i="11" a="1"/>
  <c r="S979" i="11" s="1"/>
  <c r="S987" i="11" a="1"/>
  <c r="S987" i="11" s="1"/>
  <c r="S995" i="11" a="1"/>
  <c r="S995" i="11" s="1"/>
  <c r="S1002" i="11" a="1"/>
  <c r="S1002" i="11" s="1"/>
  <c r="S1010" i="11" a="1"/>
  <c r="S1010" i="11" s="1"/>
  <c r="S1018" i="11" a="1"/>
  <c r="S1018" i="11" s="1"/>
  <c r="S1026" i="11" a="1"/>
  <c r="S1026" i="11" s="1"/>
  <c r="S1034" i="11" a="1"/>
  <c r="S1034" i="11" s="1"/>
  <c r="S1042" i="11" a="1"/>
  <c r="S1042" i="11" s="1"/>
  <c r="S1050" i="11" a="1"/>
  <c r="S1050" i="11" s="1"/>
  <c r="S1058" i="11" a="1"/>
  <c r="S1058" i="11" s="1"/>
  <c r="S1066" i="11" a="1"/>
  <c r="S1066" i="11" s="1"/>
  <c r="S1074" i="11" a="1"/>
  <c r="S1074" i="11" s="1"/>
  <c r="S1082" i="11" a="1"/>
  <c r="S1082" i="11" s="1"/>
  <c r="S1090" i="11" a="1"/>
  <c r="S1090" i="11" s="1"/>
  <c r="S1098" i="11" a="1"/>
  <c r="S1098" i="11" s="1"/>
  <c r="S1106" i="11" a="1"/>
  <c r="S1106" i="11" s="1"/>
  <c r="S1114" i="11" a="1"/>
  <c r="S1114" i="11" s="1"/>
  <c r="S1122" i="11" a="1"/>
  <c r="S1122" i="11" s="1"/>
  <c r="S1130" i="11" a="1"/>
  <c r="S1130" i="11" s="1"/>
  <c r="S1138" i="11" a="1"/>
  <c r="S1138" i="11" s="1"/>
  <c r="S1146" i="11" a="1"/>
  <c r="S1146" i="11" s="1"/>
  <c r="S1154" i="11" a="1"/>
  <c r="S1154" i="11" s="1"/>
  <c r="S1162" i="11" a="1"/>
  <c r="S1162" i="11" s="1"/>
  <c r="S1170" i="11" a="1"/>
  <c r="S1170" i="11" s="1"/>
  <c r="S1178" i="11" a="1"/>
  <c r="S1178" i="11" s="1"/>
  <c r="S1186" i="11" a="1"/>
  <c r="S1186" i="11" s="1"/>
  <c r="S1194" i="11" a="1"/>
  <c r="S1194" i="11" s="1"/>
  <c r="S1202" i="11" a="1"/>
  <c r="S1202" i="11" s="1"/>
  <c r="S1210" i="11" a="1"/>
  <c r="S1210" i="11" s="1"/>
  <c r="S1218" i="11" a="1"/>
  <c r="S1218" i="11" s="1"/>
  <c r="S1226" i="11" a="1"/>
  <c r="S1226" i="11" s="1"/>
  <c r="S1234" i="11" a="1"/>
  <c r="S1234" i="11" s="1"/>
  <c r="S1242" i="11" a="1"/>
  <c r="S1242" i="11" s="1"/>
  <c r="S1250" i="11" a="1"/>
  <c r="S1250" i="11" s="1"/>
  <c r="S1258" i="11" a="1"/>
  <c r="S1258" i="11" s="1"/>
  <c r="S58" i="11" a="1"/>
  <c r="S58" i="11" s="1"/>
  <c r="S314" i="11" a="1"/>
  <c r="S314" i="11" s="1"/>
  <c r="S570" i="11" a="1"/>
  <c r="S570" i="11" s="1"/>
  <c r="S684" i="11" a="1"/>
  <c r="S684" i="11" s="1"/>
  <c r="S716" i="11" a="1"/>
  <c r="S716" i="11" s="1"/>
  <c r="S748" i="11" a="1"/>
  <c r="S748" i="11" s="1"/>
  <c r="S780" i="11" a="1"/>
  <c r="S780" i="11" s="1"/>
  <c r="S812" i="11" a="1"/>
  <c r="S812" i="11" s="1"/>
  <c r="S844" i="11" a="1"/>
  <c r="S844" i="11" s="1"/>
  <c r="S876" i="11" a="1"/>
  <c r="S876" i="11" s="1"/>
  <c r="S908" i="11" a="1"/>
  <c r="S908" i="11" s="1"/>
  <c r="S940" i="11" a="1"/>
  <c r="S940" i="11" s="1"/>
  <c r="S972" i="11" a="1"/>
  <c r="S972" i="11" s="1"/>
  <c r="S1003" i="11" a="1"/>
  <c r="S1003" i="11" s="1"/>
  <c r="S1035" i="11" a="1"/>
  <c r="S1035" i="11" s="1"/>
  <c r="S1056" i="11" a="1"/>
  <c r="S1056" i="11" s="1"/>
  <c r="S1076" i="11" a="1"/>
  <c r="S1076" i="11" s="1"/>
  <c r="S1099" i="11" a="1"/>
  <c r="S1099" i="11" s="1"/>
  <c r="S1120" i="11" a="1"/>
  <c r="S1120" i="11" s="1"/>
  <c r="S1140" i="11" a="1"/>
  <c r="S1140" i="11" s="1"/>
  <c r="S1163" i="11" a="1"/>
  <c r="S1163" i="11" s="1"/>
  <c r="S1184" i="11" a="1"/>
  <c r="S1184" i="11" s="1"/>
  <c r="S1204" i="11" a="1"/>
  <c r="S1204" i="11" s="1"/>
  <c r="S1223" i="11" a="1"/>
  <c r="S1223" i="11" s="1"/>
  <c r="S1239" i="11" a="1"/>
  <c r="S1239" i="11" s="1"/>
  <c r="S1255" i="11" a="1"/>
  <c r="S1255" i="11" s="1"/>
  <c r="S1266" i="11" a="1"/>
  <c r="S1266" i="11" s="1"/>
  <c r="S1274" i="11" a="1"/>
  <c r="S1274" i="11" s="1"/>
  <c r="S1282" i="11" a="1"/>
  <c r="S1282" i="11" s="1"/>
  <c r="S1290" i="11" a="1"/>
  <c r="S1290" i="11" s="1"/>
  <c r="S1298" i="11" a="1"/>
  <c r="S1298" i="11" s="1"/>
  <c r="S1306" i="11" a="1"/>
  <c r="S1306" i="11" s="1"/>
  <c r="S1314" i="11" a="1"/>
  <c r="S1314" i="11" s="1"/>
  <c r="S1322" i="11" a="1"/>
  <c r="S1322" i="11" s="1"/>
  <c r="S1330" i="11" a="1"/>
  <c r="S1330" i="11" s="1"/>
  <c r="S1338" i="11" a="1"/>
  <c r="S1338" i="11" s="1"/>
  <c r="S1346" i="11" a="1"/>
  <c r="S1346" i="11" s="1"/>
  <c r="S1354" i="11" a="1"/>
  <c r="S1354" i="11" s="1"/>
  <c r="S1362" i="11" a="1"/>
  <c r="S1362" i="11" s="1"/>
  <c r="S1370" i="11" a="1"/>
  <c r="S1370" i="11" s="1"/>
  <c r="S1378" i="11" a="1"/>
  <c r="S1378" i="11" s="1"/>
  <c r="S1386" i="11" a="1"/>
  <c r="S1386" i="11" s="1"/>
  <c r="S1394" i="11" a="1"/>
  <c r="S1394" i="11" s="1"/>
  <c r="S1402" i="11" a="1"/>
  <c r="S1402" i="11" s="1"/>
  <c r="S1410" i="11" a="1"/>
  <c r="S1410" i="11" s="1"/>
  <c r="S1418" i="11" a="1"/>
  <c r="S1418" i="11" s="1"/>
  <c r="S1426" i="11" a="1"/>
  <c r="S1426" i="11" s="1"/>
  <c r="S1434" i="11" a="1"/>
  <c r="S1434" i="11" s="1"/>
  <c r="S1442" i="11" a="1"/>
  <c r="S1442" i="11" s="1"/>
  <c r="S1450" i="11" a="1"/>
  <c r="S1450" i="11" s="1"/>
  <c r="S1458" i="11" a="1"/>
  <c r="S1458" i="11" s="1"/>
  <c r="S1466" i="11" a="1"/>
  <c r="S1466" i="11" s="1"/>
  <c r="S1474" i="11" a="1"/>
  <c r="S1474" i="11" s="1"/>
  <c r="S1482" i="11" a="1"/>
  <c r="S1482" i="11" s="1"/>
  <c r="S1490" i="11" a="1"/>
  <c r="S1490" i="11" s="1"/>
  <c r="S1498" i="11" a="1"/>
  <c r="S1498" i="11" s="1"/>
  <c r="S1506" i="11" a="1"/>
  <c r="S1506" i="11" s="1"/>
  <c r="S1514" i="11" a="1"/>
  <c r="S1514" i="11" s="1"/>
  <c r="S1522" i="11" a="1"/>
  <c r="S1522" i="11" s="1"/>
  <c r="S1530" i="11" a="1"/>
  <c r="S1530" i="11" s="1"/>
  <c r="S1538" i="11" a="1"/>
  <c r="S1538" i="11" s="1"/>
  <c r="S1546" i="11" a="1"/>
  <c r="S1546" i="11" s="1"/>
  <c r="S1554" i="11" a="1"/>
  <c r="S1554" i="11" s="1"/>
  <c r="S1562" i="11" a="1"/>
  <c r="S1562" i="11" s="1"/>
  <c r="S1569" i="11" a="1"/>
  <c r="S1569" i="11" s="1"/>
  <c r="S1577" i="11" a="1"/>
  <c r="S1577" i="11" s="1"/>
  <c r="S1585" i="11" a="1"/>
  <c r="S1585" i="11" s="1"/>
  <c r="S1593" i="11" a="1"/>
  <c r="S1593" i="11" s="1"/>
  <c r="S1601" i="11" a="1"/>
  <c r="S1601" i="11" s="1"/>
  <c r="S1609" i="11" a="1"/>
  <c r="S1609" i="11" s="1"/>
  <c r="S1617" i="11" a="1"/>
  <c r="S1617" i="11" s="1"/>
  <c r="S1625" i="11" a="1"/>
  <c r="S1625" i="11" s="1"/>
  <c r="S1633" i="11" a="1"/>
  <c r="S1633" i="11" s="1"/>
  <c r="S1641" i="11" a="1"/>
  <c r="S1641" i="11" s="1"/>
  <c r="S1649" i="11" a="1"/>
  <c r="S1649" i="11" s="1"/>
  <c r="S1657" i="11" a="1"/>
  <c r="S1657" i="11" s="1"/>
  <c r="S1665" i="11" a="1"/>
  <c r="S1665" i="11" s="1"/>
  <c r="S1673" i="11" a="1"/>
  <c r="S1673" i="11" s="1"/>
  <c r="S1681" i="11" a="1"/>
  <c r="S1681" i="11" s="1"/>
  <c r="S1689" i="11" a="1"/>
  <c r="S1689" i="11" s="1"/>
  <c r="S1697" i="11" a="1"/>
  <c r="S1697" i="11" s="1"/>
  <c r="S1705" i="11" a="1"/>
  <c r="S1705" i="11" s="1"/>
  <c r="S1713" i="11" a="1"/>
  <c r="S1713" i="11" s="1"/>
  <c r="S1721" i="11" a="1"/>
  <c r="S1721" i="11" s="1"/>
  <c r="S1729" i="11" a="1"/>
  <c r="S1729" i="11" s="1"/>
  <c r="S1737" i="11" a="1"/>
  <c r="S1737" i="11" s="1"/>
  <c r="S1745" i="11" a="1"/>
  <c r="S1745" i="11" s="1"/>
  <c r="S66" i="11" a="1"/>
  <c r="S66" i="11" s="1"/>
  <c r="S322" i="11" a="1"/>
  <c r="S322" i="11" s="1"/>
  <c r="S578" i="11" a="1"/>
  <c r="S578" i="11" s="1"/>
  <c r="S685" i="11" a="1"/>
  <c r="S685" i="11" s="1"/>
  <c r="S717" i="11" a="1"/>
  <c r="S717" i="11" s="1"/>
  <c r="S749" i="11" a="1"/>
  <c r="S749" i="11" s="1"/>
  <c r="S781" i="11" a="1"/>
  <c r="S781" i="11" s="1"/>
  <c r="S813" i="11" a="1"/>
  <c r="S813" i="11" s="1"/>
  <c r="S845" i="11" a="1"/>
  <c r="S845" i="11" s="1"/>
  <c r="S877" i="11" a="1"/>
  <c r="S877" i="11" s="1"/>
  <c r="S909" i="11" a="1"/>
  <c r="S909" i="11" s="1"/>
  <c r="S941" i="11" a="1"/>
  <c r="S941" i="11" s="1"/>
  <c r="S973" i="11" a="1"/>
  <c r="S973" i="11" s="1"/>
  <c r="S1004" i="11" a="1"/>
  <c r="S1004" i="11" s="1"/>
  <c r="S1036" i="11" a="1"/>
  <c r="S1036" i="11" s="1"/>
  <c r="S1059" i="11" a="1"/>
  <c r="S1059" i="11" s="1"/>
  <c r="S1080" i="11" a="1"/>
  <c r="S1080" i="11" s="1"/>
  <c r="S1100" i="11" a="1"/>
  <c r="S1100" i="11" s="1"/>
  <c r="S1123" i="11" a="1"/>
  <c r="S1123" i="11" s="1"/>
  <c r="S1144" i="11" a="1"/>
  <c r="S1144" i="11" s="1"/>
  <c r="S1164" i="11" a="1"/>
  <c r="S1164" i="11" s="1"/>
  <c r="S1187" i="11" a="1"/>
  <c r="S1187" i="11" s="1"/>
  <c r="S1208" i="11" a="1"/>
  <c r="S1208" i="11" s="1"/>
  <c r="S1224" i="11" a="1"/>
  <c r="S1224" i="11" s="1"/>
  <c r="S1240" i="11" a="1"/>
  <c r="S1240" i="11" s="1"/>
  <c r="S1256" i="11" a="1"/>
  <c r="S1256" i="11" s="1"/>
  <c r="S1267" i="11" a="1"/>
  <c r="S1267" i="11" s="1"/>
  <c r="S1275" i="11" a="1"/>
  <c r="S1275" i="11" s="1"/>
  <c r="S122" i="11" a="1"/>
  <c r="S122" i="11" s="1"/>
  <c r="S378" i="11" a="1"/>
  <c r="S378" i="11" s="1"/>
  <c r="S613" i="11" a="1"/>
  <c r="S613" i="11" s="1"/>
  <c r="S692" i="11" a="1"/>
  <c r="S692" i="11" s="1"/>
  <c r="S724" i="11" a="1"/>
  <c r="S724" i="11" s="1"/>
  <c r="S756" i="11" a="1"/>
  <c r="S756" i="11" s="1"/>
  <c r="S788" i="11" a="1"/>
  <c r="S788" i="11" s="1"/>
  <c r="S820" i="11" a="1"/>
  <c r="S820" i="11" s="1"/>
  <c r="S852" i="11" a="1"/>
  <c r="S852" i="11" s="1"/>
  <c r="S884" i="11" a="1"/>
  <c r="S884" i="11" s="1"/>
  <c r="S916" i="11" a="1"/>
  <c r="S916" i="11" s="1"/>
  <c r="S948" i="11" a="1"/>
  <c r="S948" i="11" s="1"/>
  <c r="S980" i="11" a="1"/>
  <c r="S980" i="11" s="1"/>
  <c r="S1011" i="11" a="1"/>
  <c r="S1011" i="11" s="1"/>
  <c r="S1040" i="11" a="1"/>
  <c r="S1040" i="11" s="1"/>
  <c r="S1060" i="11" a="1"/>
  <c r="S1060" i="11" s="1"/>
  <c r="S1083" i="11" a="1"/>
  <c r="S1083" i="11" s="1"/>
  <c r="S1104" i="11" a="1"/>
  <c r="S1104" i="11" s="1"/>
  <c r="S1124" i="11" a="1"/>
  <c r="S1124" i="11" s="1"/>
  <c r="S1147" i="11" a="1"/>
  <c r="S1147" i="11" s="1"/>
  <c r="S1168" i="11" a="1"/>
  <c r="S1168" i="11" s="1"/>
  <c r="S1188" i="11" a="1"/>
  <c r="S1188" i="11" s="1"/>
  <c r="S1211" i="11" a="1"/>
  <c r="S1211" i="11" s="1"/>
  <c r="S1227" i="11" a="1"/>
  <c r="S1227" i="11" s="1"/>
  <c r="S1243" i="11" a="1"/>
  <c r="S1243" i="11" s="1"/>
  <c r="S1259" i="11" a="1"/>
  <c r="S1259" i="11" s="1"/>
  <c r="S1268" i="11" a="1"/>
  <c r="S1268" i="11" s="1"/>
  <c r="S1276" i="11" a="1"/>
  <c r="S1276" i="11" s="1"/>
  <c r="S1284" i="11" a="1"/>
  <c r="S1284" i="11" s="1"/>
  <c r="S1292" i="11" a="1"/>
  <c r="S1292" i="11" s="1"/>
  <c r="S1300" i="11" a="1"/>
  <c r="S1300" i="11" s="1"/>
  <c r="S1308" i="11" a="1"/>
  <c r="S1308" i="11" s="1"/>
  <c r="S1316" i="11" a="1"/>
  <c r="S1316" i="11" s="1"/>
  <c r="S1324" i="11" a="1"/>
  <c r="S1324" i="11" s="1"/>
  <c r="S1332" i="11" a="1"/>
  <c r="S1332" i="11" s="1"/>
  <c r="S1340" i="11" a="1"/>
  <c r="S1340" i="11" s="1"/>
  <c r="S1348" i="11" a="1"/>
  <c r="S1348" i="11" s="1"/>
  <c r="S1356" i="11" a="1"/>
  <c r="S1356" i="11" s="1"/>
  <c r="S1364" i="11" a="1"/>
  <c r="S1364" i="11" s="1"/>
  <c r="S1372" i="11" a="1"/>
  <c r="S1372" i="11" s="1"/>
  <c r="S1380" i="11" a="1"/>
  <c r="S1380" i="11" s="1"/>
  <c r="S1388" i="11" a="1"/>
  <c r="S1388" i="11" s="1"/>
  <c r="S1396" i="11" a="1"/>
  <c r="S1396" i="11" s="1"/>
  <c r="S1404" i="11" a="1"/>
  <c r="S1404" i="11" s="1"/>
  <c r="S1412" i="11" a="1"/>
  <c r="S1412" i="11" s="1"/>
  <c r="S1420" i="11" a="1"/>
  <c r="S1420" i="11" s="1"/>
  <c r="S1428" i="11" a="1"/>
  <c r="S1428" i="11" s="1"/>
  <c r="S1436" i="11" a="1"/>
  <c r="S1436" i="11" s="1"/>
  <c r="S1444" i="11" a="1"/>
  <c r="S1444" i="11" s="1"/>
  <c r="S1452" i="11" a="1"/>
  <c r="S1452" i="11" s="1"/>
  <c r="S1460" i="11" a="1"/>
  <c r="S1460" i="11" s="1"/>
  <c r="S1468" i="11" a="1"/>
  <c r="S1468" i="11" s="1"/>
  <c r="S1476" i="11" a="1"/>
  <c r="S1476" i="11" s="1"/>
  <c r="S1484" i="11" a="1"/>
  <c r="S1484" i="11" s="1"/>
  <c r="S1492" i="11" a="1"/>
  <c r="S1492" i="11" s="1"/>
  <c r="S1500" i="11" a="1"/>
  <c r="S1500" i="11" s="1"/>
  <c r="S1508" i="11" a="1"/>
  <c r="S1508" i="11" s="1"/>
  <c r="S1516" i="11" a="1"/>
  <c r="S1516" i="11" s="1"/>
  <c r="S1524" i="11" a="1"/>
  <c r="S1524" i="11" s="1"/>
  <c r="S1532" i="11" a="1"/>
  <c r="S1532" i="11" s="1"/>
  <c r="S1540" i="11" a="1"/>
  <c r="S1540" i="11" s="1"/>
  <c r="S1548" i="11" a="1"/>
  <c r="S1548" i="11" s="1"/>
  <c r="S1556" i="11" a="1"/>
  <c r="S1556" i="11" s="1"/>
  <c r="S1564" i="11" a="1"/>
  <c r="S1564" i="11" s="1"/>
  <c r="S1571" i="11" a="1"/>
  <c r="S1571" i="11" s="1"/>
  <c r="S1579" i="11" a="1"/>
  <c r="S1579" i="11" s="1"/>
  <c r="S1587" i="11" a="1"/>
  <c r="S1587" i="11" s="1"/>
  <c r="S1595" i="11" a="1"/>
  <c r="S1595" i="11" s="1"/>
  <c r="S1603" i="11" a="1"/>
  <c r="S1603" i="11" s="1"/>
  <c r="S1611" i="11" a="1"/>
  <c r="S1611" i="11" s="1"/>
  <c r="S1619" i="11" a="1"/>
  <c r="S1619" i="11" s="1"/>
  <c r="S1627" i="11" a="1"/>
  <c r="S1627" i="11" s="1"/>
  <c r="S1635" i="11" a="1"/>
  <c r="S1635" i="11" s="1"/>
  <c r="S1643" i="11" a="1"/>
  <c r="S1643" i="11" s="1"/>
  <c r="S1651" i="11" a="1"/>
  <c r="S1651" i="11" s="1"/>
  <c r="S1659" i="11" a="1"/>
  <c r="S1659" i="11" s="1"/>
  <c r="S1667" i="11" a="1"/>
  <c r="S1667" i="11" s="1"/>
  <c r="S1675" i="11" a="1"/>
  <c r="S1675" i="11" s="1"/>
  <c r="S1683" i="11" a="1"/>
  <c r="S1683" i="11" s="1"/>
  <c r="S1691" i="11" a="1"/>
  <c r="S1691" i="11" s="1"/>
  <c r="S1699" i="11" a="1"/>
  <c r="S1699" i="11" s="1"/>
  <c r="S1707" i="11" a="1"/>
  <c r="S1707" i="11" s="1"/>
  <c r="S1715" i="11" a="1"/>
  <c r="S1715" i="11" s="1"/>
  <c r="S130" i="11" a="1"/>
  <c r="S130" i="11" s="1"/>
  <c r="S386" i="11" a="1"/>
  <c r="S386" i="11" s="1"/>
  <c r="S618" i="11" a="1"/>
  <c r="S618" i="11" s="1"/>
  <c r="S693" i="11" a="1"/>
  <c r="S693" i="11" s="1"/>
  <c r="S725" i="11" a="1"/>
  <c r="S725" i="11" s="1"/>
  <c r="S757" i="11" a="1"/>
  <c r="S757" i="11" s="1"/>
  <c r="S789" i="11" a="1"/>
  <c r="S789" i="11" s="1"/>
  <c r="S821" i="11" a="1"/>
  <c r="S821" i="11" s="1"/>
  <c r="S853" i="11" a="1"/>
  <c r="S853" i="11" s="1"/>
  <c r="S885" i="11" a="1"/>
  <c r="S885" i="11" s="1"/>
  <c r="S917" i="11" a="1"/>
  <c r="S917" i="11" s="1"/>
  <c r="S949" i="11" a="1"/>
  <c r="S949" i="11" s="1"/>
  <c r="S981" i="11" a="1"/>
  <c r="S981" i="11" s="1"/>
  <c r="S1012" i="11" a="1"/>
  <c r="S1012" i="11" s="1"/>
  <c r="S1043" i="11" a="1"/>
  <c r="S1043" i="11" s="1"/>
  <c r="S1064" i="11" a="1"/>
  <c r="S1064" i="11" s="1"/>
  <c r="S1084" i="11" a="1"/>
  <c r="S1084" i="11" s="1"/>
  <c r="S1107" i="11" a="1"/>
  <c r="S1107" i="11" s="1"/>
  <c r="S1128" i="11" a="1"/>
  <c r="S1128" i="11" s="1"/>
  <c r="S1148" i="11" a="1"/>
  <c r="S1148" i="11" s="1"/>
  <c r="S1171" i="11" a="1"/>
  <c r="S1171" i="11" s="1"/>
  <c r="S1192" i="11" a="1"/>
  <c r="S1192" i="11" s="1"/>
  <c r="S1212" i="11" a="1"/>
  <c r="S1212" i="11" s="1"/>
  <c r="S1228" i="11" a="1"/>
  <c r="S1228" i="11" s="1"/>
  <c r="S1244" i="11" a="1"/>
  <c r="S1244" i="11" s="1"/>
  <c r="S1260" i="11" a="1"/>
  <c r="S1260" i="11" s="1"/>
  <c r="S186" i="11" a="1"/>
  <c r="S186" i="11" s="1"/>
  <c r="S442" i="11" a="1"/>
  <c r="S442" i="11" s="1"/>
  <c r="S645" i="11" a="1"/>
  <c r="S645" i="11" s="1"/>
  <c r="S700" i="11" a="1"/>
  <c r="S700" i="11" s="1"/>
  <c r="S732" i="11" a="1"/>
  <c r="S732" i="11" s="1"/>
  <c r="S764" i="11" a="1"/>
  <c r="S764" i="11" s="1"/>
  <c r="S796" i="11" a="1"/>
  <c r="S796" i="11" s="1"/>
  <c r="S828" i="11" a="1"/>
  <c r="S828" i="11" s="1"/>
  <c r="S860" i="11" a="1"/>
  <c r="S860" i="11" s="1"/>
  <c r="S892" i="11" a="1"/>
  <c r="S892" i="11" s="1"/>
  <c r="S924" i="11" a="1"/>
  <c r="S924" i="11" s="1"/>
  <c r="S956" i="11" a="1"/>
  <c r="S956" i="11" s="1"/>
  <c r="S988" i="11" a="1"/>
  <c r="S988" i="11" s="1"/>
  <c r="S1019" i="11" a="1"/>
  <c r="S1019" i="11" s="1"/>
  <c r="S1044" i="11" a="1"/>
  <c r="S1044" i="11" s="1"/>
  <c r="S1067" i="11" a="1"/>
  <c r="S1067" i="11" s="1"/>
  <c r="S1088" i="11" a="1"/>
  <c r="S1088" i="11" s="1"/>
  <c r="S1108" i="11" a="1"/>
  <c r="S1108" i="11" s="1"/>
  <c r="S1131" i="11" a="1"/>
  <c r="S1131" i="11" s="1"/>
  <c r="S1152" i="11" a="1"/>
  <c r="S1152" i="11" s="1"/>
  <c r="S1172" i="11" a="1"/>
  <c r="S1172" i="11" s="1"/>
  <c r="S1195" i="11" a="1"/>
  <c r="S1195" i="11" s="1"/>
  <c r="S1215" i="11" a="1"/>
  <c r="S1215" i="11" s="1"/>
  <c r="S1231" i="11" a="1"/>
  <c r="S1231" i="11" s="1"/>
  <c r="S1247" i="11" a="1"/>
  <c r="S1247" i="11" s="1"/>
  <c r="S1262" i="11" a="1"/>
  <c r="S1262" i="11" s="1"/>
  <c r="S1270" i="11" a="1"/>
  <c r="S1270" i="11" s="1"/>
  <c r="S1278" i="11" a="1"/>
  <c r="S1278" i="11" s="1"/>
  <c r="S1286" i="11" a="1"/>
  <c r="S1286" i="11" s="1"/>
  <c r="S1294" i="11" a="1"/>
  <c r="S1294" i="11" s="1"/>
  <c r="S1302" i="11" a="1"/>
  <c r="S1302" i="11" s="1"/>
  <c r="S1310" i="11" a="1"/>
  <c r="S1310" i="11" s="1"/>
  <c r="S1318" i="11" a="1"/>
  <c r="S1318" i="11" s="1"/>
  <c r="S1326" i="11" a="1"/>
  <c r="S1326" i="11" s="1"/>
  <c r="S1334" i="11" a="1"/>
  <c r="S1334" i="11" s="1"/>
  <c r="S1342" i="11" a="1"/>
  <c r="S1342" i="11" s="1"/>
  <c r="S1350" i="11" a="1"/>
  <c r="S1350" i="11" s="1"/>
  <c r="S1358" i="11" a="1"/>
  <c r="S1358" i="11" s="1"/>
  <c r="S1366" i="11" a="1"/>
  <c r="S1366" i="11" s="1"/>
  <c r="S1374" i="11" a="1"/>
  <c r="S1374" i="11" s="1"/>
  <c r="S1382" i="11" a="1"/>
  <c r="S1382" i="11" s="1"/>
  <c r="S1390" i="11" a="1"/>
  <c r="S1390" i="11" s="1"/>
  <c r="S1398" i="11" a="1"/>
  <c r="S1398" i="11" s="1"/>
  <c r="S1406" i="11" a="1"/>
  <c r="S1406" i="11" s="1"/>
  <c r="S1414" i="11" a="1"/>
  <c r="S1414" i="11" s="1"/>
  <c r="S1422" i="11" a="1"/>
  <c r="S1422" i="11" s="1"/>
  <c r="S1430" i="11" a="1"/>
  <c r="S1430" i="11" s="1"/>
  <c r="S1438" i="11" a="1"/>
  <c r="S1438" i="11" s="1"/>
  <c r="S1446" i="11" a="1"/>
  <c r="S1446" i="11" s="1"/>
  <c r="S1454" i="11" a="1"/>
  <c r="S1454" i="11" s="1"/>
  <c r="S1462" i="11" a="1"/>
  <c r="S1462" i="11" s="1"/>
  <c r="S1470" i="11" a="1"/>
  <c r="S1470" i="11" s="1"/>
  <c r="S1478" i="11" a="1"/>
  <c r="S1478" i="11" s="1"/>
  <c r="S1486" i="11" a="1"/>
  <c r="S1486" i="11" s="1"/>
  <c r="S1494" i="11" a="1"/>
  <c r="S1494" i="11" s="1"/>
  <c r="S1502" i="11" a="1"/>
  <c r="S1502" i="11" s="1"/>
  <c r="S1510" i="11" a="1"/>
  <c r="S1510" i="11" s="1"/>
  <c r="S1518" i="11" a="1"/>
  <c r="S1518" i="11" s="1"/>
  <c r="S1526" i="11" a="1"/>
  <c r="S1526" i="11" s="1"/>
  <c r="S1534" i="11" a="1"/>
  <c r="S1534" i="11" s="1"/>
  <c r="S1542" i="11" a="1"/>
  <c r="S1542" i="11" s="1"/>
  <c r="S1550" i="11" a="1"/>
  <c r="S1550" i="11" s="1"/>
  <c r="S1558" i="11" a="1"/>
  <c r="S1558" i="11" s="1"/>
  <c r="S1573" i="11" a="1"/>
  <c r="S1573" i="11" s="1"/>
  <c r="S1581" i="11" a="1"/>
  <c r="S1581" i="11" s="1"/>
  <c r="S1589" i="11" a="1"/>
  <c r="S1589" i="11" s="1"/>
  <c r="S1597" i="11" a="1"/>
  <c r="S1597" i="11" s="1"/>
  <c r="S1605" i="11" a="1"/>
  <c r="S1605" i="11" s="1"/>
  <c r="S1613" i="11" a="1"/>
  <c r="S1613" i="11" s="1"/>
  <c r="S1621" i="11" a="1"/>
  <c r="S1621" i="11" s="1"/>
  <c r="S1629" i="11" a="1"/>
  <c r="S1629" i="11" s="1"/>
  <c r="S1637" i="11" a="1"/>
  <c r="S1637" i="11" s="1"/>
  <c r="S1645" i="11" a="1"/>
  <c r="S1645" i="11" s="1"/>
  <c r="S1653" i="11" a="1"/>
  <c r="S1653" i="11" s="1"/>
  <c r="S1661" i="11" a="1"/>
  <c r="S1661" i="11" s="1"/>
  <c r="S1669" i="11" a="1"/>
  <c r="S1669" i="11" s="1"/>
  <c r="S1677" i="11" a="1"/>
  <c r="S1677" i="11" s="1"/>
  <c r="S1685" i="11" a="1"/>
  <c r="S1685" i="11" s="1"/>
  <c r="S1693" i="11" a="1"/>
  <c r="S1693" i="11" s="1"/>
  <c r="S1701" i="11" a="1"/>
  <c r="S1701" i="11" s="1"/>
  <c r="S1709" i="11" a="1"/>
  <c r="S1709" i="11" s="1"/>
  <c r="S1717" i="11" a="1"/>
  <c r="S1717" i="11" s="1"/>
  <c r="S1725" i="11" a="1"/>
  <c r="S1725" i="11" s="1"/>
  <c r="S1733" i="11" a="1"/>
  <c r="S1733" i="11" s="1"/>
  <c r="S194" i="11" a="1"/>
  <c r="S194" i="11" s="1"/>
  <c r="S450" i="11" a="1"/>
  <c r="S450" i="11" s="1"/>
  <c r="S650" i="11" a="1"/>
  <c r="S650" i="11" s="1"/>
  <c r="S701" i="11" a="1"/>
  <c r="S701" i="11" s="1"/>
  <c r="S733" i="11" a="1"/>
  <c r="S733" i="11" s="1"/>
  <c r="S765" i="11" a="1"/>
  <c r="S765" i="11" s="1"/>
  <c r="S797" i="11" a="1"/>
  <c r="S797" i="11" s="1"/>
  <c r="S829" i="11" a="1"/>
  <c r="S829" i="11" s="1"/>
  <c r="S861" i="11" a="1"/>
  <c r="S861" i="11" s="1"/>
  <c r="S893" i="11" a="1"/>
  <c r="S893" i="11" s="1"/>
  <c r="S925" i="11" a="1"/>
  <c r="S925" i="11" s="1"/>
  <c r="S957" i="11" a="1"/>
  <c r="S957" i="11" s="1"/>
  <c r="S989" i="11" a="1"/>
  <c r="S989" i="11" s="1"/>
  <c r="S1020" i="11" a="1"/>
  <c r="S1020" i="11" s="1"/>
  <c r="S1048" i="11" a="1"/>
  <c r="S1048" i="11" s="1"/>
  <c r="S1068" i="11" a="1"/>
  <c r="S1068" i="11" s="1"/>
  <c r="S1091" i="11" a="1"/>
  <c r="S1091" i="11" s="1"/>
  <c r="S1112" i="11" a="1"/>
  <c r="S1112" i="11" s="1"/>
  <c r="S1132" i="11" a="1"/>
  <c r="S1132" i="11" s="1"/>
  <c r="S1155" i="11" a="1"/>
  <c r="S1155" i="11" s="1"/>
  <c r="S1176" i="11" a="1"/>
  <c r="S1176" i="11" s="1"/>
  <c r="S1196" i="11" a="1"/>
  <c r="S1196" i="11" s="1"/>
  <c r="S1216" i="11" a="1"/>
  <c r="S1216" i="11" s="1"/>
  <c r="S1232" i="11" a="1"/>
  <c r="S1232" i="11" s="1"/>
  <c r="S1248" i="11" a="1"/>
  <c r="S1248" i="11" s="1"/>
  <c r="S1263" i="11" a="1"/>
  <c r="S1263" i="11" s="1"/>
  <c r="S258" i="11" a="1"/>
  <c r="S258" i="11" s="1"/>
  <c r="S514" i="11" a="1"/>
  <c r="S514" i="11" s="1"/>
  <c r="S673" i="11" a="1"/>
  <c r="S673" i="11" s="1"/>
  <c r="S709" i="11" a="1"/>
  <c r="S709" i="11" s="1"/>
  <c r="S741" i="11" a="1"/>
  <c r="S741" i="11" s="1"/>
  <c r="S773" i="11" a="1"/>
  <c r="S773" i="11" s="1"/>
  <c r="S805" i="11" a="1"/>
  <c r="S805" i="11" s="1"/>
  <c r="S837" i="11" a="1"/>
  <c r="S837" i="11" s="1"/>
  <c r="S869" i="11" a="1"/>
  <c r="S869" i="11" s="1"/>
  <c r="S901" i="11" a="1"/>
  <c r="S901" i="11" s="1"/>
  <c r="S933" i="11" a="1"/>
  <c r="S933" i="11" s="1"/>
  <c r="S965" i="11" a="1"/>
  <c r="S965" i="11" s="1"/>
  <c r="S997" i="11" a="1"/>
  <c r="S997" i="11" s="1"/>
  <c r="S1028" i="11" a="1"/>
  <c r="S1028" i="11" s="1"/>
  <c r="S1052" i="11" a="1"/>
  <c r="S1052" i="11" s="1"/>
  <c r="S1075" i="11" a="1"/>
  <c r="S1075" i="11" s="1"/>
  <c r="S1096" i="11" a="1"/>
  <c r="S1096" i="11" s="1"/>
  <c r="S1116" i="11" a="1"/>
  <c r="S1116" i="11" s="1"/>
  <c r="S1139" i="11" a="1"/>
  <c r="S1139" i="11" s="1"/>
  <c r="S1160" i="11" a="1"/>
  <c r="S1160" i="11" s="1"/>
  <c r="S1180" i="11" a="1"/>
  <c r="S1180" i="11" s="1"/>
  <c r="S1203" i="11" a="1"/>
  <c r="S1203" i="11" s="1"/>
  <c r="S250" i="11" a="1"/>
  <c r="S250" i="11" s="1"/>
  <c r="S868" i="11" a="1"/>
  <c r="S868" i="11" s="1"/>
  <c r="S1092" i="11" a="1"/>
  <c r="S1092" i="11" s="1"/>
  <c r="S1235" i="11" a="1"/>
  <c r="S1235" i="11" s="1"/>
  <c r="S1272" i="11" a="1"/>
  <c r="S1272" i="11" s="1"/>
  <c r="S1287" i="11" a="1"/>
  <c r="S1287" i="11" s="1"/>
  <c r="S1299" i="11" a="1"/>
  <c r="S1299" i="11" s="1"/>
  <c r="S1312" i="11" a="1"/>
  <c r="S1312" i="11" s="1"/>
  <c r="S1325" i="11" a="1"/>
  <c r="S1325" i="11" s="1"/>
  <c r="S1337" i="11" a="1"/>
  <c r="S1337" i="11" s="1"/>
  <c r="S1351" i="11" a="1"/>
  <c r="S1351" i="11" s="1"/>
  <c r="S1363" i="11" a="1"/>
  <c r="S1363" i="11" s="1"/>
  <c r="S1376" i="11" a="1"/>
  <c r="S1376" i="11" s="1"/>
  <c r="S1389" i="11" a="1"/>
  <c r="S1389" i="11" s="1"/>
  <c r="S1401" i="11" a="1"/>
  <c r="S1401" i="11" s="1"/>
  <c r="S1415" i="11" a="1"/>
  <c r="S1415" i="11" s="1"/>
  <c r="S1427" i="11" a="1"/>
  <c r="S1427" i="11" s="1"/>
  <c r="S1440" i="11" a="1"/>
  <c r="S1440" i="11" s="1"/>
  <c r="S1453" i="11" a="1"/>
  <c r="S1453" i="11" s="1"/>
  <c r="S1465" i="11" a="1"/>
  <c r="S1465" i="11" s="1"/>
  <c r="S1479" i="11" a="1"/>
  <c r="S1479" i="11" s="1"/>
  <c r="S1491" i="11" a="1"/>
  <c r="S1491" i="11" s="1"/>
  <c r="S1504" i="11" a="1"/>
  <c r="S1504" i="11" s="1"/>
  <c r="S1517" i="11" a="1"/>
  <c r="S1517" i="11" s="1"/>
  <c r="S1529" i="11" a="1"/>
  <c r="S1529" i="11" s="1"/>
  <c r="S1543" i="11" a="1"/>
  <c r="S1543" i="11" s="1"/>
  <c r="S1555" i="11" a="1"/>
  <c r="S1555" i="11" s="1"/>
  <c r="S1567" i="11" a="1"/>
  <c r="S1567" i="11" s="1"/>
  <c r="S1580" i="11" a="1"/>
  <c r="S1580" i="11" s="1"/>
  <c r="S1592" i="11" a="1"/>
  <c r="S1592" i="11" s="1"/>
  <c r="S1606" i="11" a="1"/>
  <c r="S1606" i="11" s="1"/>
  <c r="S1618" i="11" a="1"/>
  <c r="S1618" i="11" s="1"/>
  <c r="S1631" i="11" a="1"/>
  <c r="S1631" i="11" s="1"/>
  <c r="S1644" i="11" a="1"/>
  <c r="S1644" i="11" s="1"/>
  <c r="S1656" i="11" a="1"/>
  <c r="S1656" i="11" s="1"/>
  <c r="S1670" i="11" a="1"/>
  <c r="S1670" i="11" s="1"/>
  <c r="S1682" i="11" a="1"/>
  <c r="S1682" i="11" s="1"/>
  <c r="S1695" i="11" a="1"/>
  <c r="S1695" i="11" s="1"/>
  <c r="S1708" i="11" a="1"/>
  <c r="S1708" i="11" s="1"/>
  <c r="S1720" i="11" a="1"/>
  <c r="S1720" i="11" s="1"/>
  <c r="S1731" i="11" a="1"/>
  <c r="S1731" i="11" s="1"/>
  <c r="S1741" i="11" a="1"/>
  <c r="S1741" i="11" s="1"/>
  <c r="S1750" i="11" a="1"/>
  <c r="S1750" i="11" s="1"/>
  <c r="S1758" i="11" a="1"/>
  <c r="S1758" i="11" s="1"/>
  <c r="S1766" i="11" a="1"/>
  <c r="S1766" i="11" s="1"/>
  <c r="S1774" i="11" a="1"/>
  <c r="S1774" i="11" s="1"/>
  <c r="S1782" i="11" a="1"/>
  <c r="S1782" i="11" s="1"/>
  <c r="S1790" i="11" a="1"/>
  <c r="S1790" i="11" s="1"/>
  <c r="S1798" i="11" a="1"/>
  <c r="S1798" i="11" s="1"/>
  <c r="S1806" i="11" a="1"/>
  <c r="S1806" i="11" s="1"/>
  <c r="S1814" i="11" a="1"/>
  <c r="S1814" i="11" s="1"/>
  <c r="S1822" i="11" a="1"/>
  <c r="S1822" i="11" s="1"/>
  <c r="S1830" i="11" a="1"/>
  <c r="S1830" i="11" s="1"/>
  <c r="S1838" i="11" a="1"/>
  <c r="S1838" i="11" s="1"/>
  <c r="S1846" i="11" a="1"/>
  <c r="S1846" i="11" s="1"/>
  <c r="S1854" i="11" a="1"/>
  <c r="S1854" i="11" s="1"/>
  <c r="S1862" i="11" a="1"/>
  <c r="S1862" i="11" s="1"/>
  <c r="S1870" i="11" a="1"/>
  <c r="S1870" i="11" s="1"/>
  <c r="S1878" i="11" a="1"/>
  <c r="S1878" i="11" s="1"/>
  <c r="S1886" i="11" a="1"/>
  <c r="S1886" i="11" s="1"/>
  <c r="S1894" i="11" a="1"/>
  <c r="S1894" i="11" s="1"/>
  <c r="S1902" i="11" a="1"/>
  <c r="S1902" i="11" s="1"/>
  <c r="S1910" i="11" a="1"/>
  <c r="S1910" i="11" s="1"/>
  <c r="S1918" i="11" a="1"/>
  <c r="S1918" i="11" s="1"/>
  <c r="S1926" i="11" a="1"/>
  <c r="S1926" i="11" s="1"/>
  <c r="S1934" i="11" a="1"/>
  <c r="S1934" i="11" s="1"/>
  <c r="S1942" i="11" a="1"/>
  <c r="S1942" i="11" s="1"/>
  <c r="S1950" i="11" a="1"/>
  <c r="S1950" i="11" s="1"/>
  <c r="S1958" i="11" a="1"/>
  <c r="S1958" i="11" s="1"/>
  <c r="S1966" i="11" a="1"/>
  <c r="S1966" i="11" s="1"/>
  <c r="S1974" i="11" a="1"/>
  <c r="S1974" i="11" s="1"/>
  <c r="S1982" i="11" a="1"/>
  <c r="S1982" i="11" s="1"/>
  <c r="S1990" i="11" a="1"/>
  <c r="S1990" i="11" s="1"/>
  <c r="S1998" i="11" a="1"/>
  <c r="S1998" i="11" s="1"/>
  <c r="S2006" i="11" a="1"/>
  <c r="S2006" i="11" s="1"/>
  <c r="S2014" i="11" a="1"/>
  <c r="S2014" i="11" s="1"/>
  <c r="S2022" i="11" a="1"/>
  <c r="S2022" i="11" s="1"/>
  <c r="S2030" i="11" a="1"/>
  <c r="S2030" i="11" s="1"/>
  <c r="S506" i="11" a="1"/>
  <c r="S506" i="11" s="1"/>
  <c r="S900" i="11" a="1"/>
  <c r="S900" i="11" s="1"/>
  <c r="S1115" i="11" a="1"/>
  <c r="S1115" i="11" s="1"/>
  <c r="S1236" i="11" a="1"/>
  <c r="S1236" i="11" s="1"/>
  <c r="S1273" i="11" a="1"/>
  <c r="S1273" i="11" s="1"/>
  <c r="S1288" i="11" a="1"/>
  <c r="S1288" i="11" s="1"/>
  <c r="S1301" i="11" a="1"/>
  <c r="S1301" i="11" s="1"/>
  <c r="S1313" i="11" a="1"/>
  <c r="S1313" i="11" s="1"/>
  <c r="S1327" i="11" a="1"/>
  <c r="S1327" i="11" s="1"/>
  <c r="S1339" i="11" a="1"/>
  <c r="S1339" i="11" s="1"/>
  <c r="S1352" i="11" a="1"/>
  <c r="S1352" i="11" s="1"/>
  <c r="S1365" i="11" a="1"/>
  <c r="S1365" i="11" s="1"/>
  <c r="S1377" i="11" a="1"/>
  <c r="S1377" i="11" s="1"/>
  <c r="S1391" i="11" a="1"/>
  <c r="S1391" i="11" s="1"/>
  <c r="S1403" i="11" a="1"/>
  <c r="S1403" i="11" s="1"/>
  <c r="S1416" i="11" a="1"/>
  <c r="S1416" i="11" s="1"/>
  <c r="S1429" i="11" a="1"/>
  <c r="S1429" i="11" s="1"/>
  <c r="S1441" i="11" a="1"/>
  <c r="S1441" i="11" s="1"/>
  <c r="S1455" i="11" a="1"/>
  <c r="S1455" i="11" s="1"/>
  <c r="S1467" i="11" a="1"/>
  <c r="S1467" i="11" s="1"/>
  <c r="S1480" i="11" a="1"/>
  <c r="S1480" i="11" s="1"/>
  <c r="S1493" i="11" a="1"/>
  <c r="S1493" i="11" s="1"/>
  <c r="S1505" i="11" a="1"/>
  <c r="S1505" i="11" s="1"/>
  <c r="S1519" i="11" a="1"/>
  <c r="S1519" i="11" s="1"/>
  <c r="S1531" i="11" a="1"/>
  <c r="S1531" i="11" s="1"/>
  <c r="S1544" i="11" a="1"/>
  <c r="S1544" i="11" s="1"/>
  <c r="S1557" i="11" a="1"/>
  <c r="S1557" i="11" s="1"/>
  <c r="S1568" i="11" a="1"/>
  <c r="S1568" i="11" s="1"/>
  <c r="S1582" i="11" a="1"/>
  <c r="S1582" i="11" s="1"/>
  <c r="S1594" i="11" a="1"/>
  <c r="S1594" i="11" s="1"/>
  <c r="S1607" i="11" a="1"/>
  <c r="S1607" i="11" s="1"/>
  <c r="S1620" i="11" a="1"/>
  <c r="S1620" i="11" s="1"/>
  <c r="S1632" i="11" a="1"/>
  <c r="S1632" i="11" s="1"/>
  <c r="S1646" i="11" a="1"/>
  <c r="S1646" i="11" s="1"/>
  <c r="S1658" i="11" a="1"/>
  <c r="S1658" i="11" s="1"/>
  <c r="S1671" i="11" a="1"/>
  <c r="S1671" i="11" s="1"/>
  <c r="S1684" i="11" a="1"/>
  <c r="S1684" i="11" s="1"/>
  <c r="S1696" i="11" a="1"/>
  <c r="S1696" i="11" s="1"/>
  <c r="S1710" i="11" a="1"/>
  <c r="S1710" i="11" s="1"/>
  <c r="S1722" i="11" a="1"/>
  <c r="S1722" i="11" s="1"/>
  <c r="S1732" i="11" a="1"/>
  <c r="S1732" i="11" s="1"/>
  <c r="S1742" i="11" a="1"/>
  <c r="S1742" i="11" s="1"/>
  <c r="S1751" i="11" a="1"/>
  <c r="S1751" i="11" s="1"/>
  <c r="S1759" i="11" a="1"/>
  <c r="S1759" i="11" s="1"/>
  <c r="S1767" i="11" a="1"/>
  <c r="S1767" i="11" s="1"/>
  <c r="S1775" i="11" a="1"/>
  <c r="S1775" i="11" s="1"/>
  <c r="S1783" i="11" a="1"/>
  <c r="S1783" i="11" s="1"/>
  <c r="S1791" i="11" a="1"/>
  <c r="S1791" i="11" s="1"/>
  <c r="S1799" i="11" a="1"/>
  <c r="S1799" i="11" s="1"/>
  <c r="S1807" i="11" a="1"/>
  <c r="S1807" i="11" s="1"/>
  <c r="S1815" i="11" a="1"/>
  <c r="S1815" i="11" s="1"/>
  <c r="S1823" i="11" a="1"/>
  <c r="S1823" i="11" s="1"/>
  <c r="S1831" i="11" a="1"/>
  <c r="S1831" i="11" s="1"/>
  <c r="S1839" i="11" a="1"/>
  <c r="S1839" i="11" s="1"/>
  <c r="S1847" i="11" a="1"/>
  <c r="S1847" i="11" s="1"/>
  <c r="S1855" i="11" a="1"/>
  <c r="S1855" i="11" s="1"/>
  <c r="S1863" i="11" a="1"/>
  <c r="S1863" i="11" s="1"/>
  <c r="S1871" i="11" a="1"/>
  <c r="S1871" i="11" s="1"/>
  <c r="S1879" i="11" a="1"/>
  <c r="S1879" i="11" s="1"/>
  <c r="S1887" i="11" a="1"/>
  <c r="S1887" i="11" s="1"/>
  <c r="S1895" i="11" a="1"/>
  <c r="S1895" i="11" s="1"/>
  <c r="S1903" i="11" a="1"/>
  <c r="S1903" i="11" s="1"/>
  <c r="S1911" i="11" a="1"/>
  <c r="S1911" i="11" s="1"/>
  <c r="S1919" i="11" a="1"/>
  <c r="S1919" i="11" s="1"/>
  <c r="S1927" i="11" a="1"/>
  <c r="S1927" i="11" s="1"/>
  <c r="S670" i="11" a="1"/>
  <c r="S670" i="11" s="1"/>
  <c r="S932" i="11" a="1"/>
  <c r="S932" i="11" s="1"/>
  <c r="S1136" i="11" a="1"/>
  <c r="S1136" i="11" s="1"/>
  <c r="S1251" i="11" a="1"/>
  <c r="S1251" i="11" s="1"/>
  <c r="S1277" i="11" a="1"/>
  <c r="S1277" i="11" s="1"/>
  <c r="S1289" i="11" a="1"/>
  <c r="S1289" i="11" s="1"/>
  <c r="S1303" i="11" a="1"/>
  <c r="S1303" i="11" s="1"/>
  <c r="S1315" i="11" a="1"/>
  <c r="S1315" i="11" s="1"/>
  <c r="S1328" i="11" a="1"/>
  <c r="S1328" i="11" s="1"/>
  <c r="S1341" i="11" a="1"/>
  <c r="S1341" i="11" s="1"/>
  <c r="S1353" i="11" a="1"/>
  <c r="S1353" i="11" s="1"/>
  <c r="S1367" i="11" a="1"/>
  <c r="S1367" i="11" s="1"/>
  <c r="S1379" i="11" a="1"/>
  <c r="S1379" i="11" s="1"/>
  <c r="S1392" i="11" a="1"/>
  <c r="S1392" i="11" s="1"/>
  <c r="S1405" i="11" a="1"/>
  <c r="S1405" i="11" s="1"/>
  <c r="S1417" i="11" a="1"/>
  <c r="S1417" i="11" s="1"/>
  <c r="S1431" i="11" a="1"/>
  <c r="S1431" i="11" s="1"/>
  <c r="S1443" i="11" a="1"/>
  <c r="S1443" i="11" s="1"/>
  <c r="S1456" i="11" a="1"/>
  <c r="S1456" i="11" s="1"/>
  <c r="S1469" i="11" a="1"/>
  <c r="S1469" i="11" s="1"/>
  <c r="S1481" i="11" a="1"/>
  <c r="S1481" i="11" s="1"/>
  <c r="S1495" i="11" a="1"/>
  <c r="S1495" i="11" s="1"/>
  <c r="S1507" i="11" a="1"/>
  <c r="S1507" i="11" s="1"/>
  <c r="S1520" i="11" a="1"/>
  <c r="S1520" i="11" s="1"/>
  <c r="S1533" i="11" a="1"/>
  <c r="S1533" i="11" s="1"/>
  <c r="S1545" i="11" a="1"/>
  <c r="S1545" i="11" s="1"/>
  <c r="S1559" i="11" a="1"/>
  <c r="S1559" i="11" s="1"/>
  <c r="S1570" i="11" a="1"/>
  <c r="S1570" i="11" s="1"/>
  <c r="S1583" i="11" a="1"/>
  <c r="S1583" i="11" s="1"/>
  <c r="S1596" i="11" a="1"/>
  <c r="S1596" i="11" s="1"/>
  <c r="S1608" i="11" a="1"/>
  <c r="S1608" i="11" s="1"/>
  <c r="S1622" i="11" a="1"/>
  <c r="S1622" i="11" s="1"/>
  <c r="S1634" i="11" a="1"/>
  <c r="S1634" i="11" s="1"/>
  <c r="S1647" i="11" a="1"/>
  <c r="S1647" i="11" s="1"/>
  <c r="S1660" i="11" a="1"/>
  <c r="S1660" i="11" s="1"/>
  <c r="S1672" i="11" a="1"/>
  <c r="S1672" i="11" s="1"/>
  <c r="S1686" i="11" a="1"/>
  <c r="S1686" i="11" s="1"/>
  <c r="S1698" i="11" a="1"/>
  <c r="S1698" i="11" s="1"/>
  <c r="S1711" i="11" a="1"/>
  <c r="S1711" i="11" s="1"/>
  <c r="S1723" i="11" a="1"/>
  <c r="S1723" i="11" s="1"/>
  <c r="S1734" i="11" a="1"/>
  <c r="S1734" i="11" s="1"/>
  <c r="S1743" i="11" a="1"/>
  <c r="S1743" i="11" s="1"/>
  <c r="S1752" i="11" a="1"/>
  <c r="S1752" i="11" s="1"/>
  <c r="S1760" i="11" a="1"/>
  <c r="S1760" i="11" s="1"/>
  <c r="S1768" i="11" a="1"/>
  <c r="S1768" i="11" s="1"/>
  <c r="S1776" i="11" a="1"/>
  <c r="S1776" i="11" s="1"/>
  <c r="S1784" i="11" a="1"/>
  <c r="S1784" i="11" s="1"/>
  <c r="S1792" i="11" a="1"/>
  <c r="S1792" i="11" s="1"/>
  <c r="S1800" i="11" a="1"/>
  <c r="S1800" i="11" s="1"/>
  <c r="S1808" i="11" a="1"/>
  <c r="S1808" i="11" s="1"/>
  <c r="S1816" i="11" a="1"/>
  <c r="S1816" i="11" s="1"/>
  <c r="S1824" i="11" a="1"/>
  <c r="S1824" i="11" s="1"/>
  <c r="S1832" i="11" a="1"/>
  <c r="S1832" i="11" s="1"/>
  <c r="S1840" i="11" a="1"/>
  <c r="S1840" i="11" s="1"/>
  <c r="S1848" i="11" a="1"/>
  <c r="S1848" i="11" s="1"/>
  <c r="S1856" i="11" a="1"/>
  <c r="S1856" i="11" s="1"/>
  <c r="S1864" i="11" a="1"/>
  <c r="S1864" i="11" s="1"/>
  <c r="S1872" i="11" a="1"/>
  <c r="S1872" i="11" s="1"/>
  <c r="S1880" i="11" a="1"/>
  <c r="S1880" i="11" s="1"/>
  <c r="S1888" i="11" a="1"/>
  <c r="S1888" i="11" s="1"/>
  <c r="S1896" i="11" a="1"/>
  <c r="S1896" i="11" s="1"/>
  <c r="S1904" i="11" a="1"/>
  <c r="S1904" i="11" s="1"/>
  <c r="S1912" i="11" a="1"/>
  <c r="S1912" i="11" s="1"/>
  <c r="S1920" i="11" a="1"/>
  <c r="S1920" i="11" s="1"/>
  <c r="S1928" i="11" a="1"/>
  <c r="S1928" i="11" s="1"/>
  <c r="S1936" i="11" a="1"/>
  <c r="S1936" i="11" s="1"/>
  <c r="S1944" i="11" a="1"/>
  <c r="S1944" i="11" s="1"/>
  <c r="S1952" i="11" a="1"/>
  <c r="S1952" i="11" s="1"/>
  <c r="S1960" i="11" a="1"/>
  <c r="S1960" i="11" s="1"/>
  <c r="S1968" i="11" a="1"/>
  <c r="S1968" i="11" s="1"/>
  <c r="S708" i="11" a="1"/>
  <c r="S708" i="11" s="1"/>
  <c r="S964" i="11" a="1"/>
  <c r="S964" i="11" s="1"/>
  <c r="S1156" i="11" a="1"/>
  <c r="S1156" i="11" s="1"/>
  <c r="S1252" i="11" a="1"/>
  <c r="S1252" i="11" s="1"/>
  <c r="S1279" i="11" a="1"/>
  <c r="S1279" i="11" s="1"/>
  <c r="S1291" i="11" a="1"/>
  <c r="S1291" i="11" s="1"/>
  <c r="S1304" i="11" a="1"/>
  <c r="S1304" i="11" s="1"/>
  <c r="S1317" i="11" a="1"/>
  <c r="S1317" i="11" s="1"/>
  <c r="S1329" i="11" a="1"/>
  <c r="S1329" i="11" s="1"/>
  <c r="S1343" i="11" a="1"/>
  <c r="S1343" i="11" s="1"/>
  <c r="S1355" i="11" a="1"/>
  <c r="S1355" i="11" s="1"/>
  <c r="S1368" i="11" a="1"/>
  <c r="S1368" i="11" s="1"/>
  <c r="S1381" i="11" a="1"/>
  <c r="S1381" i="11" s="1"/>
  <c r="S1393" i="11" a="1"/>
  <c r="S1393" i="11" s="1"/>
  <c r="S1407" i="11" a="1"/>
  <c r="S1407" i="11" s="1"/>
  <c r="S1419" i="11" a="1"/>
  <c r="S1419" i="11" s="1"/>
  <c r="S1432" i="11" a="1"/>
  <c r="S1432" i="11" s="1"/>
  <c r="S1445" i="11" a="1"/>
  <c r="S1445" i="11" s="1"/>
  <c r="S1457" i="11" a="1"/>
  <c r="S1457" i="11" s="1"/>
  <c r="S1471" i="11" a="1"/>
  <c r="S1471" i="11" s="1"/>
  <c r="S1483" i="11" a="1"/>
  <c r="S1483" i="11" s="1"/>
  <c r="S1496" i="11" a="1"/>
  <c r="S1496" i="11" s="1"/>
  <c r="S1509" i="11" a="1"/>
  <c r="S1509" i="11" s="1"/>
  <c r="S1521" i="11" a="1"/>
  <c r="S1521" i="11" s="1"/>
  <c r="S1535" i="11" a="1"/>
  <c r="S1535" i="11" s="1"/>
  <c r="S1547" i="11" a="1"/>
  <c r="S1547" i="11" s="1"/>
  <c r="S1560" i="11" a="1"/>
  <c r="S1560" i="11" s="1"/>
  <c r="S1572" i="11" a="1"/>
  <c r="S1572" i="11" s="1"/>
  <c r="S1584" i="11" a="1"/>
  <c r="S1584" i="11" s="1"/>
  <c r="S1598" i="11" a="1"/>
  <c r="S1598" i="11" s="1"/>
  <c r="S1610" i="11" a="1"/>
  <c r="S1610" i="11" s="1"/>
  <c r="S1623" i="11" a="1"/>
  <c r="S1623" i="11" s="1"/>
  <c r="S1636" i="11" a="1"/>
  <c r="S1636" i="11" s="1"/>
  <c r="S1648" i="11" a="1"/>
  <c r="S1648" i="11" s="1"/>
  <c r="S1662" i="11" a="1"/>
  <c r="S1662" i="11" s="1"/>
  <c r="S1674" i="11" a="1"/>
  <c r="S1674" i="11" s="1"/>
  <c r="S1687" i="11" a="1"/>
  <c r="S1687" i="11" s="1"/>
  <c r="S1700" i="11" a="1"/>
  <c r="S1700" i="11" s="1"/>
  <c r="S1712" i="11" a="1"/>
  <c r="S1712" i="11" s="1"/>
  <c r="S1724" i="11" a="1"/>
  <c r="S1724" i="11" s="1"/>
  <c r="S1735" i="11" a="1"/>
  <c r="S1735" i="11" s="1"/>
  <c r="S1744" i="11" a="1"/>
  <c r="S1744" i="11" s="1"/>
  <c r="S1753" i="11" a="1"/>
  <c r="S1753" i="11" s="1"/>
  <c r="S1761" i="11" a="1"/>
  <c r="S1761" i="11" s="1"/>
  <c r="S1769" i="11" a="1"/>
  <c r="S1769" i="11" s="1"/>
  <c r="S1777" i="11" a="1"/>
  <c r="S1777" i="11" s="1"/>
  <c r="S1785" i="11" a="1"/>
  <c r="S1785" i="11" s="1"/>
  <c r="S1793" i="11" a="1"/>
  <c r="S1793" i="11" s="1"/>
  <c r="S1801" i="11" a="1"/>
  <c r="S1801" i="11" s="1"/>
  <c r="S1809" i="11" a="1"/>
  <c r="S1809" i="11" s="1"/>
  <c r="S1817" i="11" a="1"/>
  <c r="S1817" i="11" s="1"/>
  <c r="S1825" i="11" a="1"/>
  <c r="S1825" i="11" s="1"/>
  <c r="S1833" i="11" a="1"/>
  <c r="S1833" i="11" s="1"/>
  <c r="S1841" i="11" a="1"/>
  <c r="S1841" i="11" s="1"/>
  <c r="S1849" i="11" a="1"/>
  <c r="S1849" i="11" s="1"/>
  <c r="S1857" i="11" a="1"/>
  <c r="S1857" i="11" s="1"/>
  <c r="S1865" i="11" a="1"/>
  <c r="S1865" i="11" s="1"/>
  <c r="S1873" i="11" a="1"/>
  <c r="S1873" i="11" s="1"/>
  <c r="S1881" i="11" a="1"/>
  <c r="S1881" i="11" s="1"/>
  <c r="S1889" i="11" a="1"/>
  <c r="S1889" i="11" s="1"/>
  <c r="S1897" i="11" a="1"/>
  <c r="S1897" i="11" s="1"/>
  <c r="S1905" i="11" a="1"/>
  <c r="S1905" i="11" s="1"/>
  <c r="S1913" i="11" a="1"/>
  <c r="S1913" i="11" s="1"/>
  <c r="S1921" i="11" a="1"/>
  <c r="S1921" i="11" s="1"/>
  <c r="S1929" i="11" a="1"/>
  <c r="S1929" i="11" s="1"/>
  <c r="S1937" i="11" a="1"/>
  <c r="S1937" i="11" s="1"/>
  <c r="S1945" i="11" a="1"/>
  <c r="S1945" i="11" s="1"/>
  <c r="S1953" i="11" a="1"/>
  <c r="S1953" i="11" s="1"/>
  <c r="S1961" i="11" a="1"/>
  <c r="S1961" i="11" s="1"/>
  <c r="S1969" i="11" a="1"/>
  <c r="S1969" i="11" s="1"/>
  <c r="S1977" i="11" a="1"/>
  <c r="S1977" i="11" s="1"/>
  <c r="S1985" i="11" a="1"/>
  <c r="S1985" i="11" s="1"/>
  <c r="S1993" i="11" a="1"/>
  <c r="S1993" i="11" s="1"/>
  <c r="S2001" i="11" a="1"/>
  <c r="S2001" i="11" s="1"/>
  <c r="S2009" i="11" a="1"/>
  <c r="S2009" i="11" s="1"/>
  <c r="S2017" i="11" a="1"/>
  <c r="S2017" i="11" s="1"/>
  <c r="S2025" i="11" a="1"/>
  <c r="S2025" i="11" s="1"/>
  <c r="S2033" i="11" a="1"/>
  <c r="S2033" i="11" s="1"/>
  <c r="S2041" i="11" a="1"/>
  <c r="S2041" i="11" s="1"/>
  <c r="S2049" i="11" a="1"/>
  <c r="S2049" i="11" s="1"/>
  <c r="S2057" i="11" a="1"/>
  <c r="S2057" i="11" s="1"/>
  <c r="S2065" i="11" a="1"/>
  <c r="S2065" i="11" s="1"/>
  <c r="S2073" i="11" a="1"/>
  <c r="S2073" i="11" s="1"/>
  <c r="S2081" i="11" a="1"/>
  <c r="S2081" i="11" s="1"/>
  <c r="S2089" i="11" a="1"/>
  <c r="S2089" i="11" s="1"/>
  <c r="S740" i="11" a="1"/>
  <c r="S740" i="11" s="1"/>
  <c r="S996" i="11" a="1"/>
  <c r="S996" i="11" s="1"/>
  <c r="S1179" i="11" a="1"/>
  <c r="S1179" i="11" s="1"/>
  <c r="S1264" i="11" a="1"/>
  <c r="S1264" i="11" s="1"/>
  <c r="S1280" i="11" a="1"/>
  <c r="S1280" i="11" s="1"/>
  <c r="S1293" i="11" a="1"/>
  <c r="S1293" i="11" s="1"/>
  <c r="S1305" i="11" a="1"/>
  <c r="S1305" i="11" s="1"/>
  <c r="S1319" i="11" a="1"/>
  <c r="S1319" i="11" s="1"/>
  <c r="S1331" i="11" a="1"/>
  <c r="S1331" i="11" s="1"/>
  <c r="S1344" i="11" a="1"/>
  <c r="S1344" i="11" s="1"/>
  <c r="S1357" i="11" a="1"/>
  <c r="S1357" i="11" s="1"/>
  <c r="S1369" i="11" a="1"/>
  <c r="S1369" i="11" s="1"/>
  <c r="S1383" i="11" a="1"/>
  <c r="S1383" i="11" s="1"/>
  <c r="S1395" i="11" a="1"/>
  <c r="S1395" i="11" s="1"/>
  <c r="S1408" i="11" a="1"/>
  <c r="S1408" i="11" s="1"/>
  <c r="S1421" i="11" a="1"/>
  <c r="S1421" i="11" s="1"/>
  <c r="S1433" i="11" a="1"/>
  <c r="S1433" i="11" s="1"/>
  <c r="S1447" i="11" a="1"/>
  <c r="S1447" i="11" s="1"/>
  <c r="S1459" i="11" a="1"/>
  <c r="S1459" i="11" s="1"/>
  <c r="S1472" i="11" a="1"/>
  <c r="S1472" i="11" s="1"/>
  <c r="S1485" i="11" a="1"/>
  <c r="S1485" i="11" s="1"/>
  <c r="S1497" i="11" a="1"/>
  <c r="S1497" i="11" s="1"/>
  <c r="S1511" i="11" a="1"/>
  <c r="S1511" i="11" s="1"/>
  <c r="S1523" i="11" a="1"/>
  <c r="S1523" i="11" s="1"/>
  <c r="S1536" i="11" a="1"/>
  <c r="S1536" i="11" s="1"/>
  <c r="S1549" i="11" a="1"/>
  <c r="S1549" i="11" s="1"/>
  <c r="S1561" i="11" a="1"/>
  <c r="S1561" i="11" s="1"/>
  <c r="S1574" i="11" a="1"/>
  <c r="S1574" i="11" s="1"/>
  <c r="S1586" i="11" a="1"/>
  <c r="S1586" i="11" s="1"/>
  <c r="S1599" i="11" a="1"/>
  <c r="S1599" i="11" s="1"/>
  <c r="S1612" i="11" a="1"/>
  <c r="S1612" i="11" s="1"/>
  <c r="S1624" i="11" a="1"/>
  <c r="S1624" i="11" s="1"/>
  <c r="S1638" i="11" a="1"/>
  <c r="S1638" i="11" s="1"/>
  <c r="S1650" i="11" a="1"/>
  <c r="S1650" i="11" s="1"/>
  <c r="S1663" i="11" a="1"/>
  <c r="S1663" i="11" s="1"/>
  <c r="S1676" i="11" a="1"/>
  <c r="S1676" i="11" s="1"/>
  <c r="S1688" i="11" a="1"/>
  <c r="S1688" i="11" s="1"/>
  <c r="S1702" i="11" a="1"/>
  <c r="S1702" i="11" s="1"/>
  <c r="S1714" i="11" a="1"/>
  <c r="S1714" i="11" s="1"/>
  <c r="S1726" i="11" a="1"/>
  <c r="S1726" i="11" s="1"/>
  <c r="S1736" i="11" a="1"/>
  <c r="S1736" i="11" s="1"/>
  <c r="S1746" i="11" a="1"/>
  <c r="S1746" i="11" s="1"/>
  <c r="S1754" i="11" a="1"/>
  <c r="S1754" i="11" s="1"/>
  <c r="S1762" i="11" a="1"/>
  <c r="S1762" i="11" s="1"/>
  <c r="S1770" i="11" a="1"/>
  <c r="S1770" i="11" s="1"/>
  <c r="S1778" i="11" a="1"/>
  <c r="S1778" i="11" s="1"/>
  <c r="S1786" i="11" a="1"/>
  <c r="S1786" i="11" s="1"/>
  <c r="S1794" i="11" a="1"/>
  <c r="S1794" i="11" s="1"/>
  <c r="S1802" i="11" a="1"/>
  <c r="S1802" i="11" s="1"/>
  <c r="S1810" i="11" a="1"/>
  <c r="S1810" i="11" s="1"/>
  <c r="S1818" i="11" a="1"/>
  <c r="S1818" i="11" s="1"/>
  <c r="S1826" i="11" a="1"/>
  <c r="S1826" i="11" s="1"/>
  <c r="S1834" i="11" a="1"/>
  <c r="S1834" i="11" s="1"/>
  <c r="S1842" i="11" a="1"/>
  <c r="S1842" i="11" s="1"/>
  <c r="S1850" i="11" a="1"/>
  <c r="S1850" i="11" s="1"/>
  <c r="S1858" i="11" a="1"/>
  <c r="S1858" i="11" s="1"/>
  <c r="S1866" i="11" a="1"/>
  <c r="S1866" i="11" s="1"/>
  <c r="S1874" i="11" a="1"/>
  <c r="S1874" i="11" s="1"/>
  <c r="S1882" i="11" a="1"/>
  <c r="S1882" i="11" s="1"/>
  <c r="S1890" i="11" a="1"/>
  <c r="S1890" i="11" s="1"/>
  <c r="S1898" i="11" a="1"/>
  <c r="S1898" i="11" s="1"/>
  <c r="S1906" i="11" a="1"/>
  <c r="S1906" i="11" s="1"/>
  <c r="S1914" i="11" a="1"/>
  <c r="S1914" i="11" s="1"/>
  <c r="S1922" i="11" a="1"/>
  <c r="S1922" i="11" s="1"/>
  <c r="S1930" i="11" a="1"/>
  <c r="S1930" i="11" s="1"/>
  <c r="S1938" i="11" a="1"/>
  <c r="S1938" i="11" s="1"/>
  <c r="S1946" i="11" a="1"/>
  <c r="S1946" i="11" s="1"/>
  <c r="S1954" i="11" a="1"/>
  <c r="S1954" i="11" s="1"/>
  <c r="S1962" i="11" a="1"/>
  <c r="S1962" i="11" s="1"/>
  <c r="S1970" i="11" a="1"/>
  <c r="S1970" i="11" s="1"/>
  <c r="S1978" i="11" a="1"/>
  <c r="S1978" i="11" s="1"/>
  <c r="S1986" i="11" a="1"/>
  <c r="S1986" i="11" s="1"/>
  <c r="S1994" i="11" a="1"/>
  <c r="S1994" i="11" s="1"/>
  <c r="S2002" i="11" a="1"/>
  <c r="S2002" i="11" s="1"/>
  <c r="S2010" i="11" a="1"/>
  <c r="S2010" i="11" s="1"/>
  <c r="S2018" i="11" a="1"/>
  <c r="S2018" i="11" s="1"/>
  <c r="S2026" i="11" a="1"/>
  <c r="S2026" i="11" s="1"/>
  <c r="S2034" i="11" a="1"/>
  <c r="S2034" i="11" s="1"/>
  <c r="S2042" i="11" a="1"/>
  <c r="S2042" i="11" s="1"/>
  <c r="S2050" i="11" a="1"/>
  <c r="S2050" i="11" s="1"/>
  <c r="S2058" i="11" a="1"/>
  <c r="S2058" i="11" s="1"/>
  <c r="S2066" i="11" a="1"/>
  <c r="S2066" i="11" s="1"/>
  <c r="S2074" i="11" a="1"/>
  <c r="S2074" i="11" s="1"/>
  <c r="S2082" i="11" a="1"/>
  <c r="S2082" i="11" s="1"/>
  <c r="S2090" i="11" a="1"/>
  <c r="S2090" i="11" s="1"/>
  <c r="S2098" i="11" a="1"/>
  <c r="S2098" i="11" s="1"/>
  <c r="S772" i="11" a="1"/>
  <c r="S772" i="11" s="1"/>
  <c r="S1027" i="11" a="1"/>
  <c r="S1027" i="11" s="1"/>
  <c r="S1200" i="11" a="1"/>
  <c r="S1200" i="11" s="1"/>
  <c r="S1265" i="11" a="1"/>
  <c r="S1265" i="11" s="1"/>
  <c r="S1281" i="11" a="1"/>
  <c r="S1281" i="11" s="1"/>
  <c r="S1295" i="11" a="1"/>
  <c r="S1295" i="11" s="1"/>
  <c r="S1307" i="11" a="1"/>
  <c r="S1307" i="11" s="1"/>
  <c r="S1320" i="11" a="1"/>
  <c r="S1320" i="11" s="1"/>
  <c r="S1333" i="11" a="1"/>
  <c r="S1333" i="11" s="1"/>
  <c r="S1345" i="11" a="1"/>
  <c r="S1345" i="11" s="1"/>
  <c r="S1359" i="11" a="1"/>
  <c r="S1359" i="11" s="1"/>
  <c r="S1371" i="11" a="1"/>
  <c r="S1371" i="11" s="1"/>
  <c r="S1384" i="11" a="1"/>
  <c r="S1384" i="11" s="1"/>
  <c r="S1397" i="11" a="1"/>
  <c r="S1397" i="11" s="1"/>
  <c r="S1409" i="11" a="1"/>
  <c r="S1409" i="11" s="1"/>
  <c r="S1423" i="11" a="1"/>
  <c r="S1423" i="11" s="1"/>
  <c r="S1435" i="11" a="1"/>
  <c r="S1435" i="11" s="1"/>
  <c r="S1448" i="11" a="1"/>
  <c r="S1448" i="11" s="1"/>
  <c r="S1461" i="11" a="1"/>
  <c r="S1461" i="11" s="1"/>
  <c r="S1473" i="11" a="1"/>
  <c r="S1473" i="11" s="1"/>
  <c r="S836" i="11" a="1"/>
  <c r="S836" i="11" s="1"/>
  <c r="S1072" i="11" a="1"/>
  <c r="S1072" i="11" s="1"/>
  <c r="S1220" i="11" a="1"/>
  <c r="S1220" i="11" s="1"/>
  <c r="S1271" i="11" a="1"/>
  <c r="S1271" i="11" s="1"/>
  <c r="S1285" i="11" a="1"/>
  <c r="S1285" i="11" s="1"/>
  <c r="S1297" i="11" a="1"/>
  <c r="S1297" i="11" s="1"/>
  <c r="S1311" i="11" a="1"/>
  <c r="S1311" i="11" s="1"/>
  <c r="S1323" i="11" a="1"/>
  <c r="S1323" i="11" s="1"/>
  <c r="S1336" i="11" a="1"/>
  <c r="S1336" i="11" s="1"/>
  <c r="S1349" i="11" a="1"/>
  <c r="S1349" i="11" s="1"/>
  <c r="S1361" i="11" a="1"/>
  <c r="S1361" i="11" s="1"/>
  <c r="S1375" i="11" a="1"/>
  <c r="S1375" i="11" s="1"/>
  <c r="S1387" i="11" a="1"/>
  <c r="S1387" i="11" s="1"/>
  <c r="S1400" i="11" a="1"/>
  <c r="S1400" i="11" s="1"/>
  <c r="S1413" i="11" a="1"/>
  <c r="S1413" i="11" s="1"/>
  <c r="S1425" i="11" a="1"/>
  <c r="S1425" i="11" s="1"/>
  <c r="S1439" i="11" a="1"/>
  <c r="S1439" i="11" s="1"/>
  <c r="S1451" i="11" a="1"/>
  <c r="S1451" i="11" s="1"/>
  <c r="S1464" i="11" a="1"/>
  <c r="S1464" i="11" s="1"/>
  <c r="S1477" i="11" a="1"/>
  <c r="S1477" i="11" s="1"/>
  <c r="S1489" i="11" a="1"/>
  <c r="S1489" i="11" s="1"/>
  <c r="S1503" i="11" a="1"/>
  <c r="S1503" i="11" s="1"/>
  <c r="S1515" i="11" a="1"/>
  <c r="S1515" i="11" s="1"/>
  <c r="S1528" i="11" a="1"/>
  <c r="S1528" i="11" s="1"/>
  <c r="S1541" i="11" a="1"/>
  <c r="S1541" i="11" s="1"/>
  <c r="S1553" i="11" a="1"/>
  <c r="S1553" i="11" s="1"/>
  <c r="S1566" i="11" a="1"/>
  <c r="S1566" i="11" s="1"/>
  <c r="S1578" i="11" a="1"/>
  <c r="S1578" i="11" s="1"/>
  <c r="S1591" i="11" a="1"/>
  <c r="S1591" i="11" s="1"/>
  <c r="S1604" i="11" a="1"/>
  <c r="S1604" i="11" s="1"/>
  <c r="S1616" i="11" a="1"/>
  <c r="S1616" i="11" s="1"/>
  <c r="S1630" i="11" a="1"/>
  <c r="S1630" i="11" s="1"/>
  <c r="S1642" i="11" a="1"/>
  <c r="S1642" i="11" s="1"/>
  <c r="S1655" i="11" a="1"/>
  <c r="S1655" i="11" s="1"/>
  <c r="S1668" i="11" a="1"/>
  <c r="S1668" i="11" s="1"/>
  <c r="S1680" i="11" a="1"/>
  <c r="S1680" i="11" s="1"/>
  <c r="S1694" i="11" a="1"/>
  <c r="S1694" i="11" s="1"/>
  <c r="S1706" i="11" a="1"/>
  <c r="S1706" i="11" s="1"/>
  <c r="S1719" i="11" a="1"/>
  <c r="S1719" i="11" s="1"/>
  <c r="S1730" i="11" a="1"/>
  <c r="S1730" i="11" s="1"/>
  <c r="S1740" i="11" a="1"/>
  <c r="S1740" i="11" s="1"/>
  <c r="S1749" i="11" a="1"/>
  <c r="S1749" i="11" s="1"/>
  <c r="S1757" i="11" a="1"/>
  <c r="S1757" i="11" s="1"/>
  <c r="S1765" i="11" a="1"/>
  <c r="S1765" i="11" s="1"/>
  <c r="S1773" i="11" a="1"/>
  <c r="S1773" i="11" s="1"/>
  <c r="S1781" i="11" a="1"/>
  <c r="S1781" i="11" s="1"/>
  <c r="S804" i="11" a="1"/>
  <c r="S804" i="11" s="1"/>
  <c r="S1335" i="11" a="1"/>
  <c r="S1335" i="11" s="1"/>
  <c r="S1437" i="11" a="1"/>
  <c r="S1437" i="11" s="1"/>
  <c r="S1512" i="11" a="1"/>
  <c r="S1512" i="11" s="1"/>
  <c r="S1563" i="11" a="1"/>
  <c r="S1563" i="11" s="1"/>
  <c r="S1614" i="11" a="1"/>
  <c r="S1614" i="11" s="1"/>
  <c r="S1664" i="11" a="1"/>
  <c r="S1664" i="11" s="1"/>
  <c r="S1716" i="11" a="1"/>
  <c r="S1716" i="11" s="1"/>
  <c r="S1755" i="11" a="1"/>
  <c r="S1755" i="11" s="1"/>
  <c r="S1787" i="11" a="1"/>
  <c r="S1787" i="11" s="1"/>
  <c r="S1805" i="11" a="1"/>
  <c r="S1805" i="11" s="1"/>
  <c r="S1828" i="11" a="1"/>
  <c r="S1828" i="11" s="1"/>
  <c r="S1851" i="11" a="1"/>
  <c r="S1851" i="11" s="1"/>
  <c r="S1869" i="11" a="1"/>
  <c r="S1869" i="11" s="1"/>
  <c r="S1892" i="11" a="1"/>
  <c r="S1892" i="11" s="1"/>
  <c r="S1915" i="11" a="1"/>
  <c r="S1915" i="11" s="1"/>
  <c r="S1933" i="11" a="1"/>
  <c r="S1933" i="11" s="1"/>
  <c r="S1949" i="11" a="1"/>
  <c r="S1949" i="11" s="1"/>
  <c r="S1965" i="11" a="1"/>
  <c r="S1965" i="11" s="1"/>
  <c r="S1980" i="11" a="1"/>
  <c r="S1980" i="11" s="1"/>
  <c r="S1992" i="11" a="1"/>
  <c r="S1992" i="11" s="1"/>
  <c r="S2005" i="11" a="1"/>
  <c r="S2005" i="11" s="1"/>
  <c r="S2019" i="11" a="1"/>
  <c r="S2019" i="11" s="1"/>
  <c r="S2031" i="11" a="1"/>
  <c r="S2031" i="11" s="1"/>
  <c r="S2043" i="11" a="1"/>
  <c r="S2043" i="11" s="1"/>
  <c r="S2053" i="11" a="1"/>
  <c r="S2053" i="11" s="1"/>
  <c r="S2063" i="11" a="1"/>
  <c r="S2063" i="11" s="1"/>
  <c r="S2075" i="11" a="1"/>
  <c r="S2075" i="11" s="1"/>
  <c r="S2085" i="11" a="1"/>
  <c r="S2085" i="11" s="1"/>
  <c r="S2095" i="11" a="1"/>
  <c r="S2095" i="11" s="1"/>
  <c r="S2104" i="11" a="1"/>
  <c r="S2104" i="11" s="1"/>
  <c r="S2112" i="11" a="1"/>
  <c r="S2112" i="11" s="1"/>
  <c r="S2120" i="11" a="1"/>
  <c r="S2120" i="11" s="1"/>
  <c r="S2128" i="11" a="1"/>
  <c r="S2128" i="11" s="1"/>
  <c r="S2136" i="11" a="1"/>
  <c r="S2136" i="11" s="1"/>
  <c r="S2144" i="11" a="1"/>
  <c r="S2144" i="11" s="1"/>
  <c r="S2152" i="11" a="1"/>
  <c r="S2152" i="11" s="1"/>
  <c r="S2160" i="11" a="1"/>
  <c r="S2160" i="11" s="1"/>
  <c r="S2168" i="11" a="1"/>
  <c r="S2168" i="11" s="1"/>
  <c r="S2176" i="11" a="1"/>
  <c r="S2176" i="11" s="1"/>
  <c r="S2184" i="11" a="1"/>
  <c r="S2184" i="11" s="1"/>
  <c r="S2192" i="11" a="1"/>
  <c r="S2192" i="11" s="1"/>
  <c r="S2200" i="11" a="1"/>
  <c r="S2200" i="11" s="1"/>
  <c r="S2208" i="11" a="1"/>
  <c r="S2208" i="11" s="1"/>
  <c r="S2216" i="11" a="1"/>
  <c r="S2216" i="11" s="1"/>
  <c r="S2224" i="11" a="1"/>
  <c r="S2224" i="11" s="1"/>
  <c r="S2232" i="11" a="1"/>
  <c r="S2232" i="11" s="1"/>
  <c r="S2240" i="11" a="1"/>
  <c r="S2240" i="11" s="1"/>
  <c r="S2248" i="11" a="1"/>
  <c r="S2248" i="11" s="1"/>
  <c r="S2256" i="11" a="1"/>
  <c r="S2256" i="11" s="1"/>
  <c r="S2264" i="11" a="1"/>
  <c r="S2264" i="11" s="1"/>
  <c r="S2272" i="11" a="1"/>
  <c r="S2272" i="11" s="1"/>
  <c r="S2280" i="11" a="1"/>
  <c r="S2280" i="11" s="1"/>
  <c r="S2288" i="11" a="1"/>
  <c r="S2288" i="11" s="1"/>
  <c r="S2296" i="11" a="1"/>
  <c r="S2296" i="11" s="1"/>
  <c r="S2304" i="11" a="1"/>
  <c r="S2304" i="11" s="1"/>
  <c r="S2312" i="11" a="1"/>
  <c r="S2312" i="11" s="1"/>
  <c r="S2320" i="11" a="1"/>
  <c r="S2320" i="11" s="1"/>
  <c r="S2328" i="11" a="1"/>
  <c r="S2328" i="11" s="1"/>
  <c r="S2336" i="11" a="1"/>
  <c r="S2336" i="11" s="1"/>
  <c r="S2344" i="11" a="1"/>
  <c r="S2344" i="11" s="1"/>
  <c r="S2352" i="11" a="1"/>
  <c r="S2352" i="11" s="1"/>
  <c r="S2360" i="11" a="1"/>
  <c r="S2360" i="11" s="1"/>
  <c r="S2368" i="11" a="1"/>
  <c r="S2368" i="11" s="1"/>
  <c r="S2376" i="11" a="1"/>
  <c r="S2376" i="11" s="1"/>
  <c r="S2384" i="11" a="1"/>
  <c r="S2384" i="11" s="1"/>
  <c r="S2392" i="11" a="1"/>
  <c r="S2392" i="11" s="1"/>
  <c r="S2400" i="11" a="1"/>
  <c r="S2400" i="11" s="1"/>
  <c r="S2408" i="11" a="1"/>
  <c r="S2408" i="11" s="1"/>
  <c r="S2416" i="11" a="1"/>
  <c r="S2416" i="11" s="1"/>
  <c r="S2424" i="11" a="1"/>
  <c r="S2424" i="11" s="1"/>
  <c r="S2432" i="11" a="1"/>
  <c r="S2432" i="11" s="1"/>
  <c r="S2440" i="11" a="1"/>
  <c r="S2440" i="11" s="1"/>
  <c r="S2448" i="11" a="1"/>
  <c r="S2448" i="11" s="1"/>
  <c r="S2456" i="11" a="1"/>
  <c r="S2456" i="11" s="1"/>
  <c r="S2464" i="11" a="1"/>
  <c r="S2464" i="11" s="1"/>
  <c r="S2472" i="11" a="1"/>
  <c r="S2472" i="11" s="1"/>
  <c r="S2480" i="11" a="1"/>
  <c r="S2480" i="11" s="1"/>
  <c r="S2488" i="11" a="1"/>
  <c r="S2488" i="11" s="1"/>
  <c r="S2496" i="11" a="1"/>
  <c r="S2496" i="11" s="1"/>
  <c r="S2504" i="11" a="1"/>
  <c r="S2504" i="11" s="1"/>
  <c r="S2512" i="11" a="1"/>
  <c r="S2512" i="11" s="1"/>
  <c r="S2520" i="11" a="1"/>
  <c r="S2520" i="11" s="1"/>
  <c r="S2528" i="11" a="1"/>
  <c r="S2528" i="11" s="1"/>
  <c r="S2536" i="11" a="1"/>
  <c r="S2536" i="11" s="1"/>
  <c r="S2544" i="11" a="1"/>
  <c r="S2544" i="11" s="1"/>
  <c r="S2552" i="11" a="1"/>
  <c r="S2552" i="11" s="1"/>
  <c r="S2560" i="11" a="1"/>
  <c r="S2560" i="11" s="1"/>
  <c r="S2568" i="11" a="1"/>
  <c r="S2568" i="11" s="1"/>
  <c r="S1051" i="11" a="1"/>
  <c r="S1051" i="11" s="1"/>
  <c r="S1347" i="11" a="1"/>
  <c r="S1347" i="11" s="1"/>
  <c r="S1449" i="11" a="1"/>
  <c r="S1449" i="11" s="1"/>
  <c r="S1513" i="11" a="1"/>
  <c r="S1513" i="11" s="1"/>
  <c r="S1565" i="11" a="1"/>
  <c r="S1565" i="11" s="1"/>
  <c r="S1615" i="11" a="1"/>
  <c r="S1615" i="11" s="1"/>
  <c r="S1666" i="11" a="1"/>
  <c r="S1666" i="11" s="1"/>
  <c r="S1718" i="11" a="1"/>
  <c r="S1718" i="11" s="1"/>
  <c r="S1756" i="11" a="1"/>
  <c r="S1756" i="11" s="1"/>
  <c r="S1788" i="11" a="1"/>
  <c r="S1788" i="11" s="1"/>
  <c r="S1811" i="11" a="1"/>
  <c r="S1811" i="11" s="1"/>
  <c r="S1829" i="11" a="1"/>
  <c r="S1829" i="11" s="1"/>
  <c r="S1852" i="11" a="1"/>
  <c r="S1852" i="11" s="1"/>
  <c r="S1875" i="11" a="1"/>
  <c r="S1875" i="11" s="1"/>
  <c r="S1893" i="11" a="1"/>
  <c r="S1893" i="11" s="1"/>
  <c r="S1916" i="11" a="1"/>
  <c r="S1916" i="11" s="1"/>
  <c r="S1935" i="11" a="1"/>
  <c r="S1935" i="11" s="1"/>
  <c r="S1951" i="11" a="1"/>
  <c r="S1951" i="11" s="1"/>
  <c r="S1967" i="11" a="1"/>
  <c r="S1967" i="11" s="1"/>
  <c r="S1981" i="11" a="1"/>
  <c r="S1981" i="11" s="1"/>
  <c r="S1995" i="11" a="1"/>
  <c r="S1995" i="11" s="1"/>
  <c r="S2007" i="11" a="1"/>
  <c r="S2007" i="11" s="1"/>
  <c r="S2020" i="11" a="1"/>
  <c r="S2020" i="11" s="1"/>
  <c r="S2032" i="11" a="1"/>
  <c r="S2032" i="11" s="1"/>
  <c r="S2044" i="11" a="1"/>
  <c r="S2044" i="11" s="1"/>
  <c r="S2054" i="11" a="1"/>
  <c r="S2054" i="11" s="1"/>
  <c r="S2064" i="11" a="1"/>
  <c r="S2064" i="11" s="1"/>
  <c r="S2076" i="11" a="1"/>
  <c r="S2076" i="11" s="1"/>
  <c r="S2086" i="11" a="1"/>
  <c r="S2086" i="11" s="1"/>
  <c r="S2096" i="11" a="1"/>
  <c r="S2096" i="11" s="1"/>
  <c r="S2105" i="11" a="1"/>
  <c r="S2105" i="11" s="1"/>
  <c r="S2113" i="11" a="1"/>
  <c r="S2113" i="11" s="1"/>
  <c r="S2121" i="11" a="1"/>
  <c r="S2121" i="11" s="1"/>
  <c r="S2129" i="11" a="1"/>
  <c r="S2129" i="11" s="1"/>
  <c r="S2137" i="11" a="1"/>
  <c r="S2137" i="11" s="1"/>
  <c r="S2145" i="11" a="1"/>
  <c r="S2145" i="11" s="1"/>
  <c r="S2153" i="11" a="1"/>
  <c r="S2153" i="11" s="1"/>
  <c r="S2161" i="11" a="1"/>
  <c r="S2161" i="11" s="1"/>
  <c r="S2169" i="11" a="1"/>
  <c r="S2169" i="11" s="1"/>
  <c r="S2177" i="11" a="1"/>
  <c r="S2177" i="11" s="1"/>
  <c r="S2185" i="11" a="1"/>
  <c r="S2185" i="11" s="1"/>
  <c r="S2193" i="11" a="1"/>
  <c r="S2193" i="11" s="1"/>
  <c r="S2201" i="11" a="1"/>
  <c r="S2201" i="11" s="1"/>
  <c r="S2209" i="11" a="1"/>
  <c r="S2209" i="11" s="1"/>
  <c r="S2217" i="11" a="1"/>
  <c r="S2217" i="11" s="1"/>
  <c r="S2225" i="11" a="1"/>
  <c r="S2225" i="11" s="1"/>
  <c r="S2233" i="11" a="1"/>
  <c r="S2233" i="11" s="1"/>
  <c r="S2241" i="11" a="1"/>
  <c r="S2241" i="11" s="1"/>
  <c r="S2249" i="11" a="1"/>
  <c r="S2249" i="11" s="1"/>
  <c r="S2257" i="11" a="1"/>
  <c r="S2257" i="11" s="1"/>
  <c r="S2265" i="11" a="1"/>
  <c r="S2265" i="11" s="1"/>
  <c r="S2273" i="11" a="1"/>
  <c r="S2273" i="11" s="1"/>
  <c r="S2281" i="11" a="1"/>
  <c r="S2281" i="11" s="1"/>
  <c r="S2289" i="11" a="1"/>
  <c r="S2289" i="11" s="1"/>
  <c r="S2297" i="11" a="1"/>
  <c r="S2297" i="11" s="1"/>
  <c r="S2305" i="11" a="1"/>
  <c r="S2305" i="11" s="1"/>
  <c r="S2313" i="11" a="1"/>
  <c r="S2313" i="11" s="1"/>
  <c r="S2321" i="11" a="1"/>
  <c r="S2321" i="11" s="1"/>
  <c r="S2329" i="11" a="1"/>
  <c r="S2329" i="11" s="1"/>
  <c r="S2337" i="11" a="1"/>
  <c r="S2337" i="11" s="1"/>
  <c r="S2345" i="11" a="1"/>
  <c r="S2345" i="11" s="1"/>
  <c r="S2353" i="11" a="1"/>
  <c r="S2353" i="11" s="1"/>
  <c r="S2361" i="11" a="1"/>
  <c r="S2361" i="11" s="1"/>
  <c r="S2369" i="11" a="1"/>
  <c r="S2369" i="11" s="1"/>
  <c r="S2377" i="11" a="1"/>
  <c r="S2377" i="11" s="1"/>
  <c r="S2385" i="11" a="1"/>
  <c r="S2385" i="11" s="1"/>
  <c r="S2393" i="11" a="1"/>
  <c r="S2393" i="11" s="1"/>
  <c r="S2401" i="11" a="1"/>
  <c r="S2401" i="11" s="1"/>
  <c r="S2409" i="11" a="1"/>
  <c r="S2409" i="11" s="1"/>
  <c r="S2417" i="11" a="1"/>
  <c r="S2417" i="11" s="1"/>
  <c r="S2425" i="11" a="1"/>
  <c r="S2425" i="11" s="1"/>
  <c r="S2433" i="11" a="1"/>
  <c r="S2433" i="11" s="1"/>
  <c r="S2441" i="11" a="1"/>
  <c r="S2441" i="11" s="1"/>
  <c r="S2449" i="11" a="1"/>
  <c r="S2449" i="11" s="1"/>
  <c r="S2457" i="11" a="1"/>
  <c r="S2457" i="11" s="1"/>
  <c r="S2465" i="11" a="1"/>
  <c r="S2465" i="11" s="1"/>
  <c r="S2473" i="11" a="1"/>
  <c r="S2473" i="11" s="1"/>
  <c r="S2481" i="11" a="1"/>
  <c r="S2481" i="11" s="1"/>
  <c r="S2489" i="11" a="1"/>
  <c r="S2489" i="11" s="1"/>
  <c r="S2497" i="11" a="1"/>
  <c r="S2497" i="11" s="1"/>
  <c r="S2505" i="11" a="1"/>
  <c r="S2505" i="11" s="1"/>
  <c r="S2513" i="11" a="1"/>
  <c r="S2513" i="11" s="1"/>
  <c r="S2521" i="11" a="1"/>
  <c r="S2521" i="11" s="1"/>
  <c r="S2529" i="11" a="1"/>
  <c r="S2529" i="11" s="1"/>
  <c r="S2537" i="11" a="1"/>
  <c r="S2537" i="11" s="1"/>
  <c r="S2545" i="11" a="1"/>
  <c r="S2545" i="11" s="1"/>
  <c r="S2553" i="11" a="1"/>
  <c r="S2553" i="11" s="1"/>
  <c r="S2561" i="11" a="1"/>
  <c r="S2561" i="11" s="1"/>
  <c r="S2569" i="11" a="1"/>
  <c r="S2569" i="11" s="1"/>
  <c r="S1219" i="11" a="1"/>
  <c r="S1219" i="11" s="1"/>
  <c r="S1360" i="11" a="1"/>
  <c r="S1360" i="11" s="1"/>
  <c r="S1463" i="11" a="1"/>
  <c r="S1463" i="11" s="1"/>
  <c r="S1525" i="11" a="1"/>
  <c r="S1525" i="11" s="1"/>
  <c r="S1575" i="11" a="1"/>
  <c r="S1575" i="11" s="1"/>
  <c r="S1626" i="11" a="1"/>
  <c r="S1626" i="11" s="1"/>
  <c r="S1678" i="11" a="1"/>
  <c r="S1678" i="11" s="1"/>
  <c r="S1727" i="11" a="1"/>
  <c r="S1727" i="11" s="1"/>
  <c r="S1763" i="11" a="1"/>
  <c r="S1763" i="11" s="1"/>
  <c r="S1789" i="11" a="1"/>
  <c r="S1789" i="11" s="1"/>
  <c r="S1812" i="11" a="1"/>
  <c r="S1812" i="11" s="1"/>
  <c r="S1835" i="11" a="1"/>
  <c r="S1835" i="11" s="1"/>
  <c r="S1853" i="11" a="1"/>
  <c r="S1853" i="11" s="1"/>
  <c r="S1876" i="11" a="1"/>
  <c r="S1876" i="11" s="1"/>
  <c r="S1899" i="11" a="1"/>
  <c r="S1899" i="11" s="1"/>
  <c r="S1917" i="11" a="1"/>
  <c r="S1917" i="11" s="1"/>
  <c r="S1939" i="11" a="1"/>
  <c r="S1939" i="11" s="1"/>
  <c r="S1955" i="11" a="1"/>
  <c r="S1955" i="11" s="1"/>
  <c r="S1971" i="11" a="1"/>
  <c r="S1971" i="11" s="1"/>
  <c r="S1983" i="11" a="1"/>
  <c r="S1983" i="11" s="1"/>
  <c r="S1996" i="11" a="1"/>
  <c r="S1996" i="11" s="1"/>
  <c r="S2008" i="11" a="1"/>
  <c r="S2008" i="11" s="1"/>
  <c r="S2021" i="11" a="1"/>
  <c r="S2021" i="11" s="1"/>
  <c r="S2035" i="11" a="1"/>
  <c r="S2035" i="11" s="1"/>
  <c r="S2045" i="11" a="1"/>
  <c r="S2045" i="11" s="1"/>
  <c r="S2055" i="11" a="1"/>
  <c r="S2055" i="11" s="1"/>
  <c r="S2067" i="11" a="1"/>
  <c r="S2067" i="11" s="1"/>
  <c r="S2077" i="11" a="1"/>
  <c r="S2077" i="11" s="1"/>
  <c r="S2087" i="11" a="1"/>
  <c r="S2087" i="11" s="1"/>
  <c r="S2097" i="11" a="1"/>
  <c r="S2097" i="11" s="1"/>
  <c r="S2106" i="11" a="1"/>
  <c r="S2106" i="11" s="1"/>
  <c r="S2114" i="11" a="1"/>
  <c r="S2114" i="11" s="1"/>
  <c r="S2122" i="11" a="1"/>
  <c r="S2122" i="11" s="1"/>
  <c r="S2130" i="11" a="1"/>
  <c r="S2130" i="11" s="1"/>
  <c r="S2138" i="11" a="1"/>
  <c r="S2138" i="11" s="1"/>
  <c r="S2146" i="11" a="1"/>
  <c r="S2146" i="11" s="1"/>
  <c r="S2154" i="11" a="1"/>
  <c r="S2154" i="11" s="1"/>
  <c r="S2162" i="11" a="1"/>
  <c r="S2162" i="11" s="1"/>
  <c r="S2170" i="11" a="1"/>
  <c r="S2170" i="11" s="1"/>
  <c r="S2178" i="11" a="1"/>
  <c r="S2178" i="11" s="1"/>
  <c r="S2186" i="11" a="1"/>
  <c r="S2186" i="11" s="1"/>
  <c r="S2194" i="11" a="1"/>
  <c r="S2194" i="11" s="1"/>
  <c r="S2202" i="11" a="1"/>
  <c r="S2202" i="11" s="1"/>
  <c r="S2210" i="11" a="1"/>
  <c r="S2210" i="11" s="1"/>
  <c r="S2218" i="11" a="1"/>
  <c r="S2218" i="11" s="1"/>
  <c r="S2226" i="11" a="1"/>
  <c r="S2226" i="11" s="1"/>
  <c r="S2234" i="11" a="1"/>
  <c r="S2234" i="11" s="1"/>
  <c r="S2242" i="11" a="1"/>
  <c r="S2242" i="11" s="1"/>
  <c r="S2250" i="11" a="1"/>
  <c r="S2250" i="11" s="1"/>
  <c r="S2258" i="11" a="1"/>
  <c r="S2258" i="11" s="1"/>
  <c r="S2266" i="11" a="1"/>
  <c r="S2266" i="11" s="1"/>
  <c r="S2274" i="11" a="1"/>
  <c r="S2274" i="11" s="1"/>
  <c r="S2282" i="11" a="1"/>
  <c r="S2282" i="11" s="1"/>
  <c r="S2290" i="11" a="1"/>
  <c r="S2290" i="11" s="1"/>
  <c r="S2298" i="11" a="1"/>
  <c r="S2298" i="11" s="1"/>
  <c r="S2306" i="11" a="1"/>
  <c r="S2306" i="11" s="1"/>
  <c r="S2314" i="11" a="1"/>
  <c r="S2314" i="11" s="1"/>
  <c r="S2322" i="11" a="1"/>
  <c r="S2322" i="11" s="1"/>
  <c r="S2330" i="11" a="1"/>
  <c r="S2330" i="11" s="1"/>
  <c r="S2338" i="11" a="1"/>
  <c r="S2338" i="11" s="1"/>
  <c r="S2346" i="11" a="1"/>
  <c r="S2346" i="11" s="1"/>
  <c r="S2354" i="11" a="1"/>
  <c r="S2354" i="11" s="1"/>
  <c r="S2362" i="11" a="1"/>
  <c r="S2362" i="11" s="1"/>
  <c r="S2370" i="11" a="1"/>
  <c r="S2370" i="11" s="1"/>
  <c r="S2378" i="11" a="1"/>
  <c r="S2378" i="11" s="1"/>
  <c r="S2386" i="11" a="1"/>
  <c r="S2386" i="11" s="1"/>
  <c r="S2394" i="11" a="1"/>
  <c r="S2394" i="11" s="1"/>
  <c r="S2402" i="11" a="1"/>
  <c r="S2402" i="11" s="1"/>
  <c r="S2410" i="11" a="1"/>
  <c r="S2410" i="11" s="1"/>
  <c r="S2418" i="11" a="1"/>
  <c r="S2418" i="11" s="1"/>
  <c r="S2426" i="11" a="1"/>
  <c r="S2426" i="11" s="1"/>
  <c r="S2434" i="11" a="1"/>
  <c r="S2434" i="11" s="1"/>
  <c r="S2442" i="11" a="1"/>
  <c r="S2442" i="11" s="1"/>
  <c r="S2450" i="11" a="1"/>
  <c r="S2450" i="11" s="1"/>
  <c r="S2458" i="11" a="1"/>
  <c r="S2458" i="11" s="1"/>
  <c r="S2466" i="11" a="1"/>
  <c r="S2466" i="11" s="1"/>
  <c r="S2474" i="11" a="1"/>
  <c r="S2474" i="11" s="1"/>
  <c r="S2482" i="11" a="1"/>
  <c r="S2482" i="11" s="1"/>
  <c r="S2490" i="11" a="1"/>
  <c r="S2490" i="11" s="1"/>
  <c r="S2498" i="11" a="1"/>
  <c r="S2498" i="11" s="1"/>
  <c r="S2506" i="11" a="1"/>
  <c r="S2506" i="11" s="1"/>
  <c r="S2514" i="11" a="1"/>
  <c r="S2514" i="11" s="1"/>
  <c r="S2522" i="11" a="1"/>
  <c r="S2522" i="11" s="1"/>
  <c r="S2530" i="11" a="1"/>
  <c r="S2530" i="11" s="1"/>
  <c r="S2538" i="11" a="1"/>
  <c r="S2538" i="11" s="1"/>
  <c r="S1269" i="11" a="1"/>
  <c r="S1269" i="11" s="1"/>
  <c r="S1373" i="11" a="1"/>
  <c r="S1373" i="11" s="1"/>
  <c r="S1475" i="11" a="1"/>
  <c r="S1475" i="11" s="1"/>
  <c r="S1527" i="11" a="1"/>
  <c r="S1527" i="11" s="1"/>
  <c r="S1576" i="11" a="1"/>
  <c r="S1576" i="11" s="1"/>
  <c r="S1628" i="11" a="1"/>
  <c r="S1628" i="11" s="1"/>
  <c r="S1679" i="11" a="1"/>
  <c r="S1679" i="11" s="1"/>
  <c r="S1728" i="11" a="1"/>
  <c r="S1728" i="11" s="1"/>
  <c r="S1764" i="11" a="1"/>
  <c r="S1764" i="11" s="1"/>
  <c r="S1795" i="11" a="1"/>
  <c r="S1795" i="11" s="1"/>
  <c r="S1813" i="11" a="1"/>
  <c r="S1813" i="11" s="1"/>
  <c r="S1836" i="11" a="1"/>
  <c r="S1836" i="11" s="1"/>
  <c r="S1859" i="11" a="1"/>
  <c r="S1859" i="11" s="1"/>
  <c r="S1877" i="11" a="1"/>
  <c r="S1877" i="11" s="1"/>
  <c r="S1900" i="11" a="1"/>
  <c r="S1900" i="11" s="1"/>
  <c r="S1923" i="11" a="1"/>
  <c r="S1923" i="11" s="1"/>
  <c r="S1940" i="11" a="1"/>
  <c r="S1940" i="11" s="1"/>
  <c r="S1956" i="11" a="1"/>
  <c r="S1956" i="11" s="1"/>
  <c r="S1972" i="11" a="1"/>
  <c r="S1972" i="11" s="1"/>
  <c r="S1984" i="11" a="1"/>
  <c r="S1984" i="11" s="1"/>
  <c r="S1997" i="11" a="1"/>
  <c r="S1997" i="11" s="1"/>
  <c r="S2011" i="11" a="1"/>
  <c r="S2011" i="11" s="1"/>
  <c r="S2023" i="11" a="1"/>
  <c r="S2023" i="11" s="1"/>
  <c r="S2036" i="11" a="1"/>
  <c r="S2036" i="11" s="1"/>
  <c r="S2046" i="11" a="1"/>
  <c r="S2046" i="11" s="1"/>
  <c r="S2056" i="11" a="1"/>
  <c r="S2056" i="11" s="1"/>
  <c r="S2068" i="11" a="1"/>
  <c r="S2068" i="11" s="1"/>
  <c r="S2078" i="11" a="1"/>
  <c r="S2078" i="11" s="1"/>
  <c r="S2088" i="11" a="1"/>
  <c r="S2088" i="11" s="1"/>
  <c r="S2099" i="11" a="1"/>
  <c r="S2099" i="11" s="1"/>
  <c r="S2107" i="11" a="1"/>
  <c r="S2107" i="11" s="1"/>
  <c r="S2115" i="11" a="1"/>
  <c r="S2115" i="11" s="1"/>
  <c r="S2123" i="11" a="1"/>
  <c r="S2123" i="11" s="1"/>
  <c r="S2131" i="11" a="1"/>
  <c r="S2131" i="11" s="1"/>
  <c r="S2139" i="11" a="1"/>
  <c r="S2139" i="11" s="1"/>
  <c r="S2147" i="11" a="1"/>
  <c r="S2147" i="11" s="1"/>
  <c r="S2155" i="11" a="1"/>
  <c r="S2155" i="11" s="1"/>
  <c r="S2163" i="11" a="1"/>
  <c r="S2163" i="11" s="1"/>
  <c r="S2171" i="11" a="1"/>
  <c r="S2171" i="11" s="1"/>
  <c r="S2179" i="11" a="1"/>
  <c r="S2179" i="11" s="1"/>
  <c r="S2187" i="11" a="1"/>
  <c r="S2187" i="11" s="1"/>
  <c r="S2195" i="11" a="1"/>
  <c r="S2195" i="11" s="1"/>
  <c r="S2203" i="11" a="1"/>
  <c r="S2203" i="11" s="1"/>
  <c r="S2211" i="11" a="1"/>
  <c r="S2211" i="11" s="1"/>
  <c r="S2219" i="11" a="1"/>
  <c r="S2219" i="11" s="1"/>
  <c r="S2227" i="11" a="1"/>
  <c r="S2227" i="11" s="1"/>
  <c r="S2235" i="11" a="1"/>
  <c r="S2235" i="11" s="1"/>
  <c r="S2243" i="11" a="1"/>
  <c r="S2243" i="11" s="1"/>
  <c r="S2251" i="11" a="1"/>
  <c r="S2251" i="11" s="1"/>
  <c r="S2259" i="11" a="1"/>
  <c r="S2259" i="11" s="1"/>
  <c r="S2267" i="11" a="1"/>
  <c r="S2267" i="11" s="1"/>
  <c r="S2275" i="11" a="1"/>
  <c r="S2275" i="11" s="1"/>
  <c r="S2283" i="11" a="1"/>
  <c r="S2283" i="11" s="1"/>
  <c r="S2291" i="11" a="1"/>
  <c r="S2291" i="11" s="1"/>
  <c r="S2299" i="11" a="1"/>
  <c r="S2299" i="11" s="1"/>
  <c r="S2307" i="11" a="1"/>
  <c r="S2307" i="11" s="1"/>
  <c r="S2315" i="11" a="1"/>
  <c r="S2315" i="11" s="1"/>
  <c r="S2323" i="11" a="1"/>
  <c r="S2323" i="11" s="1"/>
  <c r="S2331" i="11" a="1"/>
  <c r="S2331" i="11" s="1"/>
  <c r="S2339" i="11" a="1"/>
  <c r="S2339" i="11" s="1"/>
  <c r="S2347" i="11" a="1"/>
  <c r="S2347" i="11" s="1"/>
  <c r="S2355" i="11" a="1"/>
  <c r="S2355" i="11" s="1"/>
  <c r="S2363" i="11" a="1"/>
  <c r="S2363" i="11" s="1"/>
  <c r="S2371" i="11" a="1"/>
  <c r="S2371" i="11" s="1"/>
  <c r="S2379" i="11" a="1"/>
  <c r="S2379" i="11" s="1"/>
  <c r="S2387" i="11" a="1"/>
  <c r="S2387" i="11" s="1"/>
  <c r="S2395" i="11" a="1"/>
  <c r="S2395" i="11" s="1"/>
  <c r="S2403" i="11" a="1"/>
  <c r="S2403" i="11" s="1"/>
  <c r="S2411" i="11" a="1"/>
  <c r="S2411" i="11" s="1"/>
  <c r="S2419" i="11" a="1"/>
  <c r="S2419" i="11" s="1"/>
  <c r="S2427" i="11" a="1"/>
  <c r="S2427" i="11" s="1"/>
  <c r="S2435" i="11" a="1"/>
  <c r="S2435" i="11" s="1"/>
  <c r="S2443" i="11" a="1"/>
  <c r="S2443" i="11" s="1"/>
  <c r="S2451" i="11" a="1"/>
  <c r="S2451" i="11" s="1"/>
  <c r="S2459" i="11" a="1"/>
  <c r="S2459" i="11" s="1"/>
  <c r="S2467" i="11" a="1"/>
  <c r="S2467" i="11" s="1"/>
  <c r="S2475" i="11" a="1"/>
  <c r="S2475" i="11" s="1"/>
  <c r="S2483" i="11" a="1"/>
  <c r="S2483" i="11" s="1"/>
  <c r="S2491" i="11" a="1"/>
  <c r="S2491" i="11" s="1"/>
  <c r="S2499" i="11" a="1"/>
  <c r="S2499" i="11" s="1"/>
  <c r="S2507" i="11" a="1"/>
  <c r="S2507" i="11" s="1"/>
  <c r="S2515" i="11" a="1"/>
  <c r="S2515" i="11" s="1"/>
  <c r="S2523" i="11" a="1"/>
  <c r="S2523" i="11" s="1"/>
  <c r="S2531" i="11" a="1"/>
  <c r="S2531" i="11" s="1"/>
  <c r="S2539" i="11" a="1"/>
  <c r="S2539" i="11" s="1"/>
  <c r="S2547" i="11" a="1"/>
  <c r="S2547" i="11" s="1"/>
  <c r="S1283" i="11" a="1"/>
  <c r="S1283" i="11" s="1"/>
  <c r="S1385" i="11" a="1"/>
  <c r="S1385" i="11" s="1"/>
  <c r="S1487" i="11" a="1"/>
  <c r="S1487" i="11" s="1"/>
  <c r="S1537" i="11" a="1"/>
  <c r="S1537" i="11" s="1"/>
  <c r="S1588" i="11" a="1"/>
  <c r="S1588" i="11" s="1"/>
  <c r="S1639" i="11" a="1"/>
  <c r="S1639" i="11" s="1"/>
  <c r="S1690" i="11" a="1"/>
  <c r="S1690" i="11" s="1"/>
  <c r="S1738" i="11" a="1"/>
  <c r="S1738" i="11" s="1"/>
  <c r="S1771" i="11" a="1"/>
  <c r="S1771" i="11" s="1"/>
  <c r="S1796" i="11" a="1"/>
  <c r="S1796" i="11" s="1"/>
  <c r="S1819" i="11" a="1"/>
  <c r="S1819" i="11" s="1"/>
  <c r="S1837" i="11" a="1"/>
  <c r="S1837" i="11" s="1"/>
  <c r="S1860" i="11" a="1"/>
  <c r="S1860" i="11" s="1"/>
  <c r="S1883" i="11" a="1"/>
  <c r="S1883" i="11" s="1"/>
  <c r="S1901" i="11" a="1"/>
  <c r="S1901" i="11" s="1"/>
  <c r="S1924" i="11" a="1"/>
  <c r="S1924" i="11" s="1"/>
  <c r="S1941" i="11" a="1"/>
  <c r="S1941" i="11" s="1"/>
  <c r="S1957" i="11" a="1"/>
  <c r="S1957" i="11" s="1"/>
  <c r="S1973" i="11" a="1"/>
  <c r="S1973" i="11" s="1"/>
  <c r="S1987" i="11" a="1"/>
  <c r="S1987" i="11" s="1"/>
  <c r="S1999" i="11" a="1"/>
  <c r="S1999" i="11" s="1"/>
  <c r="S2012" i="11" a="1"/>
  <c r="S2012" i="11" s="1"/>
  <c r="S2024" i="11" a="1"/>
  <c r="S2024" i="11" s="1"/>
  <c r="S2037" i="11" a="1"/>
  <c r="S2037" i="11" s="1"/>
  <c r="S2047" i="11" a="1"/>
  <c r="S2047" i="11" s="1"/>
  <c r="S2059" i="11" a="1"/>
  <c r="S2059" i="11" s="1"/>
  <c r="S2069" i="11" a="1"/>
  <c r="S2069" i="11" s="1"/>
  <c r="S2079" i="11" a="1"/>
  <c r="S2079" i="11" s="1"/>
  <c r="S2091" i="11" a="1"/>
  <c r="S2091" i="11" s="1"/>
  <c r="S2100" i="11" a="1"/>
  <c r="S2100" i="11" s="1"/>
  <c r="S2108" i="11" a="1"/>
  <c r="S2108" i="11" s="1"/>
  <c r="S2116" i="11" a="1"/>
  <c r="S2116" i="11" s="1"/>
  <c r="S2124" i="11" a="1"/>
  <c r="S2124" i="11" s="1"/>
  <c r="S2132" i="11" a="1"/>
  <c r="S2132" i="11" s="1"/>
  <c r="S2140" i="11" a="1"/>
  <c r="S2140" i="11" s="1"/>
  <c r="S2148" i="11" a="1"/>
  <c r="S2148" i="11" s="1"/>
  <c r="S2156" i="11" a="1"/>
  <c r="S2156" i="11" s="1"/>
  <c r="S2164" i="11" a="1"/>
  <c r="S2164" i="11" s="1"/>
  <c r="S2172" i="11" a="1"/>
  <c r="S2172" i="11" s="1"/>
  <c r="S2180" i="11" a="1"/>
  <c r="S2180" i="11" s="1"/>
  <c r="S2188" i="11" a="1"/>
  <c r="S2188" i="11" s="1"/>
  <c r="S2196" i="11" a="1"/>
  <c r="S2196" i="11" s="1"/>
  <c r="S2204" i="11" a="1"/>
  <c r="S2204" i="11" s="1"/>
  <c r="S2212" i="11" a="1"/>
  <c r="S2212" i="11" s="1"/>
  <c r="S2220" i="11" a="1"/>
  <c r="S2220" i="11" s="1"/>
  <c r="S2228" i="11" a="1"/>
  <c r="S2228" i="11" s="1"/>
  <c r="S2236" i="11" a="1"/>
  <c r="S2236" i="11" s="1"/>
  <c r="S2244" i="11" a="1"/>
  <c r="S2244" i="11" s="1"/>
  <c r="S2252" i="11" a="1"/>
  <c r="S2252" i="11" s="1"/>
  <c r="S2260" i="11" a="1"/>
  <c r="S2260" i="11" s="1"/>
  <c r="S2268" i="11" a="1"/>
  <c r="S2268" i="11" s="1"/>
  <c r="S2276" i="11" a="1"/>
  <c r="S2276" i="11" s="1"/>
  <c r="S2284" i="11" a="1"/>
  <c r="S2284" i="11" s="1"/>
  <c r="S2292" i="11" a="1"/>
  <c r="S2292" i="11" s="1"/>
  <c r="S2300" i="11" a="1"/>
  <c r="S2300" i="11" s="1"/>
  <c r="S2308" i="11" a="1"/>
  <c r="S2308" i="11" s="1"/>
  <c r="S2316" i="11" a="1"/>
  <c r="S2316" i="11" s="1"/>
  <c r="S2324" i="11" a="1"/>
  <c r="S2324" i="11" s="1"/>
  <c r="S2332" i="11" a="1"/>
  <c r="S2332" i="11" s="1"/>
  <c r="S2340" i="11" a="1"/>
  <c r="S2340" i="11" s="1"/>
  <c r="S2348" i="11" a="1"/>
  <c r="S2348" i="11" s="1"/>
  <c r="S2356" i="11" a="1"/>
  <c r="S2356" i="11" s="1"/>
  <c r="S2364" i="11" a="1"/>
  <c r="S2364" i="11" s="1"/>
  <c r="S2372" i="11" a="1"/>
  <c r="S2372" i="11" s="1"/>
  <c r="S2380" i="11" a="1"/>
  <c r="S2380" i="11" s="1"/>
  <c r="S2388" i="11" a="1"/>
  <c r="S2388" i="11" s="1"/>
  <c r="S2396" i="11" a="1"/>
  <c r="S2396" i="11" s="1"/>
  <c r="S2404" i="11" a="1"/>
  <c r="S2404" i="11" s="1"/>
  <c r="S2412" i="11" a="1"/>
  <c r="S2412" i="11" s="1"/>
  <c r="S2420" i="11" a="1"/>
  <c r="S2420" i="11" s="1"/>
  <c r="S2428" i="11" a="1"/>
  <c r="S2428" i="11" s="1"/>
  <c r="S2436" i="11" a="1"/>
  <c r="S2436" i="11" s="1"/>
  <c r="S2444" i="11" a="1"/>
  <c r="S2444" i="11" s="1"/>
  <c r="S1321" i="11" a="1"/>
  <c r="S1321" i="11" s="1"/>
  <c r="S1424" i="11" a="1"/>
  <c r="S1424" i="11" s="1"/>
  <c r="S1501" i="11" a="1"/>
  <c r="S1501" i="11" s="1"/>
  <c r="S1552" i="11" a="1"/>
  <c r="S1552" i="11" s="1"/>
  <c r="S1602" i="11" a="1"/>
  <c r="S1602" i="11" s="1"/>
  <c r="S1654" i="11" a="1"/>
  <c r="S1654" i="11" s="1"/>
  <c r="S1704" i="11" a="1"/>
  <c r="S1704" i="11" s="1"/>
  <c r="S1748" i="11" a="1"/>
  <c r="S1748" i="11" s="1"/>
  <c r="S1780" i="11" a="1"/>
  <c r="S1780" i="11" s="1"/>
  <c r="S1804" i="11" a="1"/>
  <c r="S1804" i="11" s="1"/>
  <c r="S1827" i="11" a="1"/>
  <c r="S1827" i="11" s="1"/>
  <c r="S1845" i="11" a="1"/>
  <c r="S1845" i="11" s="1"/>
  <c r="S1868" i="11" a="1"/>
  <c r="S1868" i="11" s="1"/>
  <c r="S1891" i="11" a="1"/>
  <c r="S1891" i="11" s="1"/>
  <c r="S1909" i="11" a="1"/>
  <c r="S1909" i="11" s="1"/>
  <c r="S1932" i="11" a="1"/>
  <c r="S1932" i="11" s="1"/>
  <c r="S1948" i="11" a="1"/>
  <c r="S1948" i="11" s="1"/>
  <c r="S1964" i="11" a="1"/>
  <c r="S1964" i="11" s="1"/>
  <c r="S1979" i="11" a="1"/>
  <c r="S1979" i="11" s="1"/>
  <c r="S1991" i="11" a="1"/>
  <c r="S1991" i="11" s="1"/>
  <c r="S2004" i="11" a="1"/>
  <c r="S2004" i="11" s="1"/>
  <c r="S2016" i="11" a="1"/>
  <c r="S2016" i="11" s="1"/>
  <c r="S2029" i="11" a="1"/>
  <c r="S2029" i="11" s="1"/>
  <c r="S2040" i="11" a="1"/>
  <c r="S2040" i="11" s="1"/>
  <c r="S2052" i="11" a="1"/>
  <c r="S2052" i="11" s="1"/>
  <c r="S2062" i="11" a="1"/>
  <c r="S2062" i="11" s="1"/>
  <c r="S2072" i="11" a="1"/>
  <c r="S2072" i="11" s="1"/>
  <c r="S2084" i="11" a="1"/>
  <c r="S2084" i="11" s="1"/>
  <c r="S2094" i="11" a="1"/>
  <c r="S2094" i="11" s="1"/>
  <c r="S2103" i="11" a="1"/>
  <c r="S2103" i="11" s="1"/>
  <c r="S2111" i="11" a="1"/>
  <c r="S2111" i="11" s="1"/>
  <c r="S2119" i="11" a="1"/>
  <c r="S2119" i="11" s="1"/>
  <c r="S2127" i="11" a="1"/>
  <c r="S2127" i="11" s="1"/>
  <c r="S2135" i="11" a="1"/>
  <c r="S2135" i="11" s="1"/>
  <c r="S2143" i="11" a="1"/>
  <c r="S2143" i="11" s="1"/>
  <c r="S2151" i="11" a="1"/>
  <c r="S2151" i="11" s="1"/>
  <c r="S2159" i="11" a="1"/>
  <c r="S2159" i="11" s="1"/>
  <c r="S2167" i="11" a="1"/>
  <c r="S2167" i="11" s="1"/>
  <c r="S2175" i="11" a="1"/>
  <c r="S2175" i="11" s="1"/>
  <c r="S2183" i="11" a="1"/>
  <c r="S2183" i="11" s="1"/>
  <c r="S2191" i="11" a="1"/>
  <c r="S2191" i="11" s="1"/>
  <c r="S2199" i="11" a="1"/>
  <c r="S2199" i="11" s="1"/>
  <c r="S2207" i="11" a="1"/>
  <c r="S2207" i="11" s="1"/>
  <c r="S2215" i="11" a="1"/>
  <c r="S2215" i="11" s="1"/>
  <c r="S2223" i="11" a="1"/>
  <c r="S2223" i="11" s="1"/>
  <c r="S2231" i="11" a="1"/>
  <c r="S2231" i="11" s="1"/>
  <c r="S2239" i="11" a="1"/>
  <c r="S2239" i="11" s="1"/>
  <c r="S2247" i="11" a="1"/>
  <c r="S2247" i="11" s="1"/>
  <c r="S2255" i="11" a="1"/>
  <c r="S2255" i="11" s="1"/>
  <c r="S2263" i="11" a="1"/>
  <c r="S2263" i="11" s="1"/>
  <c r="S2271" i="11" a="1"/>
  <c r="S2271" i="11" s="1"/>
  <c r="S2279" i="11" a="1"/>
  <c r="S2279" i="11" s="1"/>
  <c r="S2287" i="11" a="1"/>
  <c r="S2287" i="11" s="1"/>
  <c r="S2295" i="11" a="1"/>
  <c r="S2295" i="11" s="1"/>
  <c r="S2303" i="11" a="1"/>
  <c r="S2303" i="11" s="1"/>
  <c r="S2311" i="11" a="1"/>
  <c r="S2311" i="11" s="1"/>
  <c r="S2319" i="11" a="1"/>
  <c r="S2319" i="11" s="1"/>
  <c r="S2327" i="11" a="1"/>
  <c r="S2327" i="11" s="1"/>
  <c r="S2335" i="11" a="1"/>
  <c r="S2335" i="11" s="1"/>
  <c r="S2343" i="11" a="1"/>
  <c r="S2343" i="11" s="1"/>
  <c r="S2351" i="11" a="1"/>
  <c r="S2351" i="11" s="1"/>
  <c r="S2359" i="11" a="1"/>
  <c r="S2359" i="11" s="1"/>
  <c r="S2367" i="11" a="1"/>
  <c r="S2367" i="11" s="1"/>
  <c r="S2375" i="11" a="1"/>
  <c r="S2375" i="11" s="1"/>
  <c r="S2383" i="11" a="1"/>
  <c r="S2383" i="11" s="1"/>
  <c r="S2391" i="11" a="1"/>
  <c r="S2391" i="11" s="1"/>
  <c r="S2399" i="11" a="1"/>
  <c r="S2399" i="11" s="1"/>
  <c r="S2407" i="11" a="1"/>
  <c r="S2407" i="11" s="1"/>
  <c r="S2415" i="11" a="1"/>
  <c r="S2415" i="11" s="1"/>
  <c r="S2423" i="11" a="1"/>
  <c r="S2423" i="11" s="1"/>
  <c r="S2431" i="11" a="1"/>
  <c r="S2431" i="11" s="1"/>
  <c r="S2439" i="11" a="1"/>
  <c r="S2439" i="11" s="1"/>
  <c r="S2447" i="11" a="1"/>
  <c r="S2447" i="11" s="1"/>
  <c r="S2455" i="11" a="1"/>
  <c r="S2455" i="11" s="1"/>
  <c r="S2463" i="11" a="1"/>
  <c r="S2463" i="11" s="1"/>
  <c r="S2471" i="11" a="1"/>
  <c r="S2471" i="11" s="1"/>
  <c r="S2479" i="11" a="1"/>
  <c r="S2479" i="11" s="1"/>
  <c r="S2487" i="11" a="1"/>
  <c r="S2487" i="11" s="1"/>
  <c r="S2495" i="11" a="1"/>
  <c r="S2495" i="11" s="1"/>
  <c r="S2503" i="11" a="1"/>
  <c r="S2503" i="11" s="1"/>
  <c r="S2511" i="11" a="1"/>
  <c r="S2511" i="11" s="1"/>
  <c r="S2519" i="11" a="1"/>
  <c r="S2519" i="11" s="1"/>
  <c r="S2527" i="11" a="1"/>
  <c r="S2527" i="11" s="1"/>
  <c r="S2535" i="11" a="1"/>
  <c r="S2535" i="11" s="1"/>
  <c r="S2543" i="11" a="1"/>
  <c r="S2543" i="11" s="1"/>
  <c r="S1296" i="11" a="1"/>
  <c r="S1296" i="11" s="1"/>
  <c r="S1590" i="11" a="1"/>
  <c r="S1590" i="11" s="1"/>
  <c r="S1772" i="11" a="1"/>
  <c r="S1772" i="11" s="1"/>
  <c r="S1861" i="11" a="1"/>
  <c r="S1861" i="11" s="1"/>
  <c r="S1943" i="11" a="1"/>
  <c r="S1943" i="11" s="1"/>
  <c r="S2000" i="11" a="1"/>
  <c r="S2000" i="11" s="1"/>
  <c r="S2048" i="11" a="1"/>
  <c r="S2048" i="11" s="1"/>
  <c r="S2092" i="11" a="1"/>
  <c r="S2092" i="11" s="1"/>
  <c r="S2125" i="11" a="1"/>
  <c r="S2125" i="11" s="1"/>
  <c r="S2157" i="11" a="1"/>
  <c r="S2157" i="11" s="1"/>
  <c r="S2189" i="11" a="1"/>
  <c r="S2189" i="11" s="1"/>
  <c r="S2221" i="11" a="1"/>
  <c r="S2221" i="11" s="1"/>
  <c r="S2253" i="11" a="1"/>
  <c r="S2253" i="11" s="1"/>
  <c r="S2285" i="11" a="1"/>
  <c r="S2285" i="11" s="1"/>
  <c r="S2317" i="11" a="1"/>
  <c r="S2317" i="11" s="1"/>
  <c r="S2349" i="11" a="1"/>
  <c r="S2349" i="11" s="1"/>
  <c r="S2381" i="11" a="1"/>
  <c r="S2381" i="11" s="1"/>
  <c r="S2413" i="11" a="1"/>
  <c r="S2413" i="11" s="1"/>
  <c r="S2445" i="11" a="1"/>
  <c r="S2445" i="11" s="1"/>
  <c r="S2468" i="11" a="1"/>
  <c r="S2468" i="11" s="1"/>
  <c r="S2486" i="11" a="1"/>
  <c r="S2486" i="11" s="1"/>
  <c r="S2509" i="11" a="1"/>
  <c r="S2509" i="11" s="1"/>
  <c r="S2532" i="11" a="1"/>
  <c r="S2532" i="11" s="1"/>
  <c r="S2549" i="11" a="1"/>
  <c r="S2549" i="11" s="1"/>
  <c r="S2559" i="11" a="1"/>
  <c r="S2559" i="11" s="1"/>
  <c r="S2571" i="11" a="1"/>
  <c r="S2571" i="11" s="1"/>
  <c r="S2579" i="11" a="1"/>
  <c r="S2579" i="11" s="1"/>
  <c r="S2587" i="11" a="1"/>
  <c r="S2587" i="11" s="1"/>
  <c r="S2595" i="11" a="1"/>
  <c r="S2595" i="11" s="1"/>
  <c r="S2603" i="11" a="1"/>
  <c r="S2603" i="11" s="1"/>
  <c r="S2611" i="11" a="1"/>
  <c r="S2611" i="11" s="1"/>
  <c r="S2619" i="11" a="1"/>
  <c r="S2619" i="11" s="1"/>
  <c r="S2627" i="11" a="1"/>
  <c r="S2627" i="11" s="1"/>
  <c r="S2635" i="11" a="1"/>
  <c r="S2635" i="11" s="1"/>
  <c r="S2643" i="11" a="1"/>
  <c r="S2643" i="11" s="1"/>
  <c r="S2651" i="11" a="1"/>
  <c r="S2651" i="11" s="1"/>
  <c r="S2659" i="11" a="1"/>
  <c r="S2659" i="11" s="1"/>
  <c r="S2667" i="11" a="1"/>
  <c r="S2667" i="11" s="1"/>
  <c r="S2675" i="11" a="1"/>
  <c r="S2675" i="11" s="1"/>
  <c r="S2683" i="11" a="1"/>
  <c r="S2683" i="11" s="1"/>
  <c r="S2691" i="11" a="1"/>
  <c r="S2691" i="11" s="1"/>
  <c r="S2699" i="11" a="1"/>
  <c r="S2699" i="11" s="1"/>
  <c r="S2707" i="11" a="1"/>
  <c r="S2707" i="11" s="1"/>
  <c r="S2715" i="11" a="1"/>
  <c r="S2715" i="11" s="1"/>
  <c r="S2723" i="11" a="1"/>
  <c r="S2723" i="11" s="1"/>
  <c r="S2731" i="11" a="1"/>
  <c r="S2731" i="11" s="1"/>
  <c r="S2739" i="11" a="1"/>
  <c r="S2739" i="11" s="1"/>
  <c r="S2747" i="11" a="1"/>
  <c r="S2747" i="11" s="1"/>
  <c r="S2755" i="11" a="1"/>
  <c r="S2755" i="11" s="1"/>
  <c r="S2763" i="11" a="1"/>
  <c r="S2763" i="11" s="1"/>
  <c r="S2771" i="11" a="1"/>
  <c r="S2771" i="11" s="1"/>
  <c r="S2779" i="11" a="1"/>
  <c r="S2779" i="11" s="1"/>
  <c r="S2787" i="11" a="1"/>
  <c r="S2787" i="11" s="1"/>
  <c r="S2795" i="11" a="1"/>
  <c r="S2795" i="11" s="1"/>
  <c r="S2803" i="11" a="1"/>
  <c r="S2803" i="11" s="1"/>
  <c r="S2811" i="11" a="1"/>
  <c r="S2811" i="11" s="1"/>
  <c r="S2819" i="11" a="1"/>
  <c r="S2819" i="11" s="1"/>
  <c r="S2827" i="11" a="1"/>
  <c r="S2827" i="11" s="1"/>
  <c r="S2835" i="11" a="1"/>
  <c r="S2835" i="11" s="1"/>
  <c r="S2843" i="11" a="1"/>
  <c r="S2843" i="11" s="1"/>
  <c r="S2851" i="11" a="1"/>
  <c r="S2851" i="11" s="1"/>
  <c r="S2859" i="11" a="1"/>
  <c r="S2859" i="11" s="1"/>
  <c r="S2867" i="11" a="1"/>
  <c r="S2867" i="11" s="1"/>
  <c r="S2875" i="11" a="1"/>
  <c r="S2875" i="11" s="1"/>
  <c r="S2883" i="11" a="1"/>
  <c r="S2883" i="11" s="1"/>
  <c r="S2891" i="11" a="1"/>
  <c r="S2891" i="11" s="1"/>
  <c r="S2899" i="11" a="1"/>
  <c r="S2899" i="11" s="1"/>
  <c r="S2907" i="11" a="1"/>
  <c r="S2907" i="11" s="1"/>
  <c r="S2915" i="11" a="1"/>
  <c r="S2915" i="11" s="1"/>
  <c r="S2923" i="11" a="1"/>
  <c r="S2923" i="11" s="1"/>
  <c r="S2931" i="11" a="1"/>
  <c r="S2931" i="11" s="1"/>
  <c r="S2939" i="11" a="1"/>
  <c r="S2939" i="11" s="1"/>
  <c r="S2947" i="11" a="1"/>
  <c r="S2947" i="11" s="1"/>
  <c r="S2955" i="11" a="1"/>
  <c r="S2955" i="11" s="1"/>
  <c r="S2963" i="11" a="1"/>
  <c r="S2963" i="11" s="1"/>
  <c r="S2971" i="11" a="1"/>
  <c r="S2971" i="11" s="1"/>
  <c r="S2979" i="11" a="1"/>
  <c r="S2979" i="11" s="1"/>
  <c r="S2987" i="11" a="1"/>
  <c r="S2987" i="11" s="1"/>
  <c r="S2995" i="11" a="1"/>
  <c r="S2995" i="11" s="1"/>
  <c r="S3003" i="11" a="1"/>
  <c r="S3003" i="11" s="1"/>
  <c r="S3011" i="11" a="1"/>
  <c r="S3011" i="11" s="1"/>
  <c r="S3019" i="11" a="1"/>
  <c r="S3019" i="11" s="1"/>
  <c r="S3027" i="11" a="1"/>
  <c r="S3027" i="11" s="1"/>
  <c r="S3035" i="11" a="1"/>
  <c r="S3035" i="11" s="1"/>
  <c r="S3043" i="11" a="1"/>
  <c r="S3043" i="11" s="1"/>
  <c r="S3051" i="11" a="1"/>
  <c r="S3051" i="11" s="1"/>
  <c r="S1309" i="11" a="1"/>
  <c r="S1309" i="11" s="1"/>
  <c r="S1600" i="11" a="1"/>
  <c r="S1600" i="11" s="1"/>
  <c r="S1779" i="11" a="1"/>
  <c r="S1779" i="11" s="1"/>
  <c r="S1867" i="11" a="1"/>
  <c r="S1867" i="11" s="1"/>
  <c r="S1947" i="11" a="1"/>
  <c r="S1947" i="11" s="1"/>
  <c r="S2003" i="11" a="1"/>
  <c r="S2003" i="11" s="1"/>
  <c r="S2051" i="11" a="1"/>
  <c r="S2051" i="11" s="1"/>
  <c r="S2093" i="11" a="1"/>
  <c r="S2093" i="11" s="1"/>
  <c r="S2126" i="11" a="1"/>
  <c r="S2126" i="11" s="1"/>
  <c r="S2158" i="11" a="1"/>
  <c r="S2158" i="11" s="1"/>
  <c r="S2190" i="11" a="1"/>
  <c r="S2190" i="11" s="1"/>
  <c r="S2222" i="11" a="1"/>
  <c r="S2222" i="11" s="1"/>
  <c r="S2254" i="11" a="1"/>
  <c r="S2254" i="11" s="1"/>
  <c r="S2286" i="11" a="1"/>
  <c r="S2286" i="11" s="1"/>
  <c r="S2318" i="11" a="1"/>
  <c r="S2318" i="11" s="1"/>
  <c r="S2350" i="11" a="1"/>
  <c r="S2350" i="11" s="1"/>
  <c r="S2382" i="11" a="1"/>
  <c r="S2382" i="11" s="1"/>
  <c r="S2414" i="11" a="1"/>
  <c r="S2414" i="11" s="1"/>
  <c r="S2446" i="11" a="1"/>
  <c r="S2446" i="11" s="1"/>
  <c r="S2469" i="11" a="1"/>
  <c r="S2469" i="11" s="1"/>
  <c r="S2492" i="11" a="1"/>
  <c r="S2492" i="11" s="1"/>
  <c r="S2510" i="11" a="1"/>
  <c r="S2510" i="11" s="1"/>
  <c r="S2533" i="11" a="1"/>
  <c r="S2533" i="11" s="1"/>
  <c r="S2550" i="11" a="1"/>
  <c r="S2550" i="11" s="1"/>
  <c r="S2562" i="11" a="1"/>
  <c r="S2562" i="11" s="1"/>
  <c r="S2572" i="11" a="1"/>
  <c r="S2572" i="11" s="1"/>
  <c r="S2580" i="11" a="1"/>
  <c r="S2580" i="11" s="1"/>
  <c r="S2588" i="11" a="1"/>
  <c r="S2588" i="11" s="1"/>
  <c r="S2596" i="11" a="1"/>
  <c r="S2596" i="11" s="1"/>
  <c r="S2604" i="11" a="1"/>
  <c r="S2604" i="11" s="1"/>
  <c r="S2612" i="11" a="1"/>
  <c r="S2612" i="11" s="1"/>
  <c r="S2620" i="11" a="1"/>
  <c r="S2620" i="11" s="1"/>
  <c r="S2628" i="11" a="1"/>
  <c r="S2628" i="11" s="1"/>
  <c r="S2636" i="11" a="1"/>
  <c r="S2636" i="11" s="1"/>
  <c r="S2644" i="11" a="1"/>
  <c r="S2644" i="11" s="1"/>
  <c r="S2652" i="11" a="1"/>
  <c r="S2652" i="11" s="1"/>
  <c r="S2660" i="11" a="1"/>
  <c r="S2660" i="11" s="1"/>
  <c r="S2668" i="11" a="1"/>
  <c r="S2668" i="11" s="1"/>
  <c r="S2676" i="11" a="1"/>
  <c r="S2676" i="11" s="1"/>
  <c r="S2684" i="11" a="1"/>
  <c r="S2684" i="11" s="1"/>
  <c r="S2692" i="11" a="1"/>
  <c r="S2692" i="11" s="1"/>
  <c r="S2700" i="11" a="1"/>
  <c r="S2700" i="11" s="1"/>
  <c r="S2708" i="11" a="1"/>
  <c r="S2708" i="11" s="1"/>
  <c r="S2716" i="11" a="1"/>
  <c r="S2716" i="11" s="1"/>
  <c r="S2724" i="11" a="1"/>
  <c r="S2724" i="11" s="1"/>
  <c r="S2732" i="11" a="1"/>
  <c r="S2732" i="11" s="1"/>
  <c r="S2740" i="11" a="1"/>
  <c r="S2740" i="11" s="1"/>
  <c r="S2748" i="11" a="1"/>
  <c r="S2748" i="11" s="1"/>
  <c r="S2756" i="11" a="1"/>
  <c r="S2756" i="11" s="1"/>
  <c r="S2764" i="11" a="1"/>
  <c r="S2764" i="11" s="1"/>
  <c r="S2772" i="11" a="1"/>
  <c r="S2772" i="11" s="1"/>
  <c r="S2780" i="11" a="1"/>
  <c r="S2780" i="11" s="1"/>
  <c r="S2788" i="11" a="1"/>
  <c r="S2788" i="11" s="1"/>
  <c r="S2796" i="11" a="1"/>
  <c r="S2796" i="11" s="1"/>
  <c r="S2804" i="11" a="1"/>
  <c r="S2804" i="11" s="1"/>
  <c r="S2812" i="11" a="1"/>
  <c r="S2812" i="11" s="1"/>
  <c r="S2820" i="11" a="1"/>
  <c r="S2820" i="11" s="1"/>
  <c r="S2828" i="11" a="1"/>
  <c r="S2828" i="11" s="1"/>
  <c r="S2836" i="11" a="1"/>
  <c r="S2836" i="11" s="1"/>
  <c r="S2844" i="11" a="1"/>
  <c r="S2844" i="11" s="1"/>
  <c r="S2852" i="11" a="1"/>
  <c r="S2852" i="11" s="1"/>
  <c r="S2860" i="11" a="1"/>
  <c r="S2860" i="11" s="1"/>
  <c r="S2868" i="11" a="1"/>
  <c r="S2868" i="11" s="1"/>
  <c r="S2876" i="11" a="1"/>
  <c r="S2876" i="11" s="1"/>
  <c r="S2884" i="11" a="1"/>
  <c r="S2884" i="11" s="1"/>
  <c r="S2892" i="11" a="1"/>
  <c r="S2892" i="11" s="1"/>
  <c r="S2900" i="11" a="1"/>
  <c r="S2900" i="11" s="1"/>
  <c r="S2908" i="11" a="1"/>
  <c r="S2908" i="11" s="1"/>
  <c r="S2916" i="11" a="1"/>
  <c r="S2916" i="11" s="1"/>
  <c r="S2924" i="11" a="1"/>
  <c r="S2924" i="11" s="1"/>
  <c r="S2932" i="11" a="1"/>
  <c r="S2932" i="11" s="1"/>
  <c r="S2940" i="11" a="1"/>
  <c r="S2940" i="11" s="1"/>
  <c r="S2948" i="11" a="1"/>
  <c r="S2948" i="11" s="1"/>
  <c r="S2956" i="11" a="1"/>
  <c r="S2956" i="11" s="1"/>
  <c r="S2964" i="11" a="1"/>
  <c r="S2964" i="11" s="1"/>
  <c r="S2972" i="11" a="1"/>
  <c r="S2972" i="11" s="1"/>
  <c r="S2980" i="11" a="1"/>
  <c r="S2980" i="11" s="1"/>
  <c r="S2988" i="11" a="1"/>
  <c r="S2988" i="11" s="1"/>
  <c r="S2996" i="11" a="1"/>
  <c r="S2996" i="11" s="1"/>
  <c r="S3004" i="11" a="1"/>
  <c r="S3004" i="11" s="1"/>
  <c r="S3012" i="11" a="1"/>
  <c r="S3012" i="11" s="1"/>
  <c r="S3020" i="11" a="1"/>
  <c r="S3020" i="11" s="1"/>
  <c r="S3028" i="11" a="1"/>
  <c r="S3028" i="11" s="1"/>
  <c r="S3036" i="11" a="1"/>
  <c r="S3036" i="11" s="1"/>
  <c r="S3044" i="11" a="1"/>
  <c r="S3044" i="11" s="1"/>
  <c r="S3052" i="11" a="1"/>
  <c r="S3052" i="11" s="1"/>
  <c r="S1399" i="11" a="1"/>
  <c r="S1399" i="11" s="1"/>
  <c r="S1640" i="11" a="1"/>
  <c r="S1640" i="11" s="1"/>
  <c r="S1797" i="11" a="1"/>
  <c r="S1797" i="11" s="1"/>
  <c r="S1884" i="11" a="1"/>
  <c r="S1884" i="11" s="1"/>
  <c r="S1959" i="11" a="1"/>
  <c r="S1959" i="11" s="1"/>
  <c r="S2013" i="11" a="1"/>
  <c r="S2013" i="11" s="1"/>
  <c r="S2060" i="11" a="1"/>
  <c r="S2060" i="11" s="1"/>
  <c r="S2101" i="11" a="1"/>
  <c r="S2101" i="11" s="1"/>
  <c r="S2133" i="11" a="1"/>
  <c r="S2133" i="11" s="1"/>
  <c r="S2165" i="11" a="1"/>
  <c r="S2165" i="11" s="1"/>
  <c r="S2197" i="11" a="1"/>
  <c r="S2197" i="11" s="1"/>
  <c r="S2229" i="11" a="1"/>
  <c r="S2229" i="11" s="1"/>
  <c r="S2261" i="11" a="1"/>
  <c r="S2261" i="11" s="1"/>
  <c r="S2293" i="11" a="1"/>
  <c r="S2293" i="11" s="1"/>
  <c r="S2325" i="11" a="1"/>
  <c r="S2325" i="11" s="1"/>
  <c r="S2357" i="11" a="1"/>
  <c r="S2357" i="11" s="1"/>
  <c r="S2389" i="11" a="1"/>
  <c r="S2389" i="11" s="1"/>
  <c r="S2421" i="11" a="1"/>
  <c r="S2421" i="11" s="1"/>
  <c r="S2452" i="11" a="1"/>
  <c r="S2452" i="11" s="1"/>
  <c r="S2470" i="11" a="1"/>
  <c r="S2470" i="11" s="1"/>
  <c r="S2493" i="11" a="1"/>
  <c r="S2493" i="11" s="1"/>
  <c r="S2516" i="11" a="1"/>
  <c r="S2516" i="11" s="1"/>
  <c r="S2534" i="11" a="1"/>
  <c r="S2534" i="11" s="1"/>
  <c r="S2551" i="11" a="1"/>
  <c r="S2551" i="11" s="1"/>
  <c r="S2563" i="11" a="1"/>
  <c r="S2563" i="11" s="1"/>
  <c r="S2573" i="11" a="1"/>
  <c r="S2573" i="11" s="1"/>
  <c r="S2581" i="11" a="1"/>
  <c r="S2581" i="11" s="1"/>
  <c r="S2589" i="11" a="1"/>
  <c r="S2589" i="11" s="1"/>
  <c r="S2597" i="11" a="1"/>
  <c r="S2597" i="11" s="1"/>
  <c r="S2605" i="11" a="1"/>
  <c r="S2605" i="11" s="1"/>
  <c r="S2613" i="11" a="1"/>
  <c r="S2613" i="11" s="1"/>
  <c r="S2621" i="11" a="1"/>
  <c r="S2621" i="11" s="1"/>
  <c r="S2629" i="11" a="1"/>
  <c r="S2629" i="11" s="1"/>
  <c r="S2637" i="11" a="1"/>
  <c r="S2637" i="11" s="1"/>
  <c r="S2645" i="11" a="1"/>
  <c r="S2645" i="11" s="1"/>
  <c r="S2653" i="11" a="1"/>
  <c r="S2653" i="11" s="1"/>
  <c r="S2661" i="11" a="1"/>
  <c r="S2661" i="11" s="1"/>
  <c r="S2669" i="11" a="1"/>
  <c r="S2669" i="11" s="1"/>
  <c r="S2677" i="11" a="1"/>
  <c r="S2677" i="11" s="1"/>
  <c r="S2685" i="11" a="1"/>
  <c r="S2685" i="11" s="1"/>
  <c r="S2693" i="11" a="1"/>
  <c r="S2693" i="11" s="1"/>
  <c r="S2701" i="11" a="1"/>
  <c r="S2701" i="11" s="1"/>
  <c r="S2709" i="11" a="1"/>
  <c r="S2709" i="11" s="1"/>
  <c r="S2717" i="11" a="1"/>
  <c r="S2717" i="11" s="1"/>
  <c r="S2725" i="11" a="1"/>
  <c r="S2725" i="11" s="1"/>
  <c r="S2733" i="11" a="1"/>
  <c r="S2733" i="11" s="1"/>
  <c r="S2741" i="11" a="1"/>
  <c r="S2741" i="11" s="1"/>
  <c r="S2749" i="11" a="1"/>
  <c r="S2749" i="11" s="1"/>
  <c r="S2757" i="11" a="1"/>
  <c r="S2757" i="11" s="1"/>
  <c r="S2765" i="11" a="1"/>
  <c r="S2765" i="11" s="1"/>
  <c r="S2773" i="11" a="1"/>
  <c r="S2773" i="11" s="1"/>
  <c r="S2781" i="11" a="1"/>
  <c r="S2781" i="11" s="1"/>
  <c r="S2789" i="11" a="1"/>
  <c r="S2789" i="11" s="1"/>
  <c r="S2797" i="11" a="1"/>
  <c r="S2797" i="11" s="1"/>
  <c r="S2805" i="11" a="1"/>
  <c r="S2805" i="11" s="1"/>
  <c r="S2813" i="11" a="1"/>
  <c r="S2813" i="11" s="1"/>
  <c r="S2821" i="11" a="1"/>
  <c r="S2821" i="11" s="1"/>
  <c r="S2829" i="11" a="1"/>
  <c r="S2829" i="11" s="1"/>
  <c r="S2837" i="11" a="1"/>
  <c r="S2837" i="11" s="1"/>
  <c r="S2845" i="11" a="1"/>
  <c r="S2845" i="11" s="1"/>
  <c r="S2853" i="11" a="1"/>
  <c r="S2853" i="11" s="1"/>
  <c r="S2861" i="11" a="1"/>
  <c r="S2861" i="11" s="1"/>
  <c r="S2869" i="11" a="1"/>
  <c r="S2869" i="11" s="1"/>
  <c r="S2877" i="11" a="1"/>
  <c r="S2877" i="11" s="1"/>
  <c r="S2885" i="11" a="1"/>
  <c r="S2885" i="11" s="1"/>
  <c r="S2893" i="11" a="1"/>
  <c r="S2893" i="11" s="1"/>
  <c r="S2901" i="11" a="1"/>
  <c r="S2901" i="11" s="1"/>
  <c r="S2909" i="11" a="1"/>
  <c r="S2909" i="11" s="1"/>
  <c r="S2917" i="11" a="1"/>
  <c r="S2917" i="11" s="1"/>
  <c r="S2925" i="11" a="1"/>
  <c r="S2925" i="11" s="1"/>
  <c r="S2933" i="11" a="1"/>
  <c r="S2933" i="11" s="1"/>
  <c r="S2941" i="11" a="1"/>
  <c r="S2941" i="11" s="1"/>
  <c r="S2949" i="11" a="1"/>
  <c r="S2949" i="11" s="1"/>
  <c r="S2957" i="11" a="1"/>
  <c r="S2957" i="11" s="1"/>
  <c r="S2965" i="11" a="1"/>
  <c r="S2965" i="11" s="1"/>
  <c r="S2973" i="11" a="1"/>
  <c r="S2973" i="11" s="1"/>
  <c r="S2981" i="11" a="1"/>
  <c r="S2981" i="11" s="1"/>
  <c r="S2989" i="11" a="1"/>
  <c r="S2989" i="11" s="1"/>
  <c r="S2997" i="11" a="1"/>
  <c r="S2997" i="11" s="1"/>
  <c r="S3005" i="11" a="1"/>
  <c r="S3005" i="11" s="1"/>
  <c r="S3013" i="11" a="1"/>
  <c r="S3013" i="11" s="1"/>
  <c r="S3021" i="11" a="1"/>
  <c r="S3021" i="11" s="1"/>
  <c r="S3029" i="11" a="1"/>
  <c r="S3029" i="11" s="1"/>
  <c r="S3037" i="11" a="1"/>
  <c r="S3037" i="11" s="1"/>
  <c r="S1411" i="11" a="1"/>
  <c r="S1411" i="11" s="1"/>
  <c r="S1652" i="11" a="1"/>
  <c r="S1652" i="11" s="1"/>
  <c r="S1803" i="11" a="1"/>
  <c r="S1803" i="11" s="1"/>
  <c r="S1885" i="11" a="1"/>
  <c r="S1885" i="11" s="1"/>
  <c r="S1963" i="11" a="1"/>
  <c r="S1963" i="11" s="1"/>
  <c r="S2015" i="11" a="1"/>
  <c r="S2015" i="11" s="1"/>
  <c r="S2061" i="11" a="1"/>
  <c r="S2061" i="11" s="1"/>
  <c r="S2102" i="11" a="1"/>
  <c r="S2102" i="11" s="1"/>
  <c r="S2134" i="11" a="1"/>
  <c r="S2134" i="11" s="1"/>
  <c r="S2166" i="11" a="1"/>
  <c r="S2166" i="11" s="1"/>
  <c r="S2198" i="11" a="1"/>
  <c r="S2198" i="11" s="1"/>
  <c r="S2230" i="11" a="1"/>
  <c r="S2230" i="11" s="1"/>
  <c r="S2262" i="11" a="1"/>
  <c r="S2262" i="11" s="1"/>
  <c r="S2294" i="11" a="1"/>
  <c r="S2294" i="11" s="1"/>
  <c r="S2326" i="11" a="1"/>
  <c r="S2326" i="11" s="1"/>
  <c r="S2358" i="11" a="1"/>
  <c r="S2358" i="11" s="1"/>
  <c r="S2390" i="11" a="1"/>
  <c r="S2390" i="11" s="1"/>
  <c r="S2422" i="11" a="1"/>
  <c r="S2422" i="11" s="1"/>
  <c r="S2453" i="11" a="1"/>
  <c r="S2453" i="11" s="1"/>
  <c r="S2476" i="11" a="1"/>
  <c r="S2476" i="11" s="1"/>
  <c r="S2494" i="11" a="1"/>
  <c r="S2494" i="11" s="1"/>
  <c r="S2517" i="11" a="1"/>
  <c r="S2517" i="11" s="1"/>
  <c r="S2540" i="11" a="1"/>
  <c r="S2540" i="11" s="1"/>
  <c r="S2554" i="11" a="1"/>
  <c r="S2554" i="11" s="1"/>
  <c r="S2564" i="11" a="1"/>
  <c r="S2564" i="11" s="1"/>
  <c r="S2574" i="11" a="1"/>
  <c r="S2574" i="11" s="1"/>
  <c r="S2582" i="11" a="1"/>
  <c r="S2582" i="11" s="1"/>
  <c r="S2590" i="11" a="1"/>
  <c r="S2590" i="11" s="1"/>
  <c r="S2598" i="11" a="1"/>
  <c r="S2598" i="11" s="1"/>
  <c r="S2606" i="11" a="1"/>
  <c r="S2606" i="11" s="1"/>
  <c r="S2614" i="11" a="1"/>
  <c r="S2614" i="11" s="1"/>
  <c r="S2622" i="11" a="1"/>
  <c r="S2622" i="11" s="1"/>
  <c r="S2630" i="11" a="1"/>
  <c r="S2630" i="11" s="1"/>
  <c r="S2638" i="11" a="1"/>
  <c r="S2638" i="11" s="1"/>
  <c r="S2646" i="11" a="1"/>
  <c r="S2646" i="11" s="1"/>
  <c r="S2654" i="11" a="1"/>
  <c r="S2654" i="11" s="1"/>
  <c r="S2662" i="11" a="1"/>
  <c r="S2662" i="11" s="1"/>
  <c r="S2670" i="11" a="1"/>
  <c r="S2670" i="11" s="1"/>
  <c r="S2678" i="11" a="1"/>
  <c r="S2678" i="11" s="1"/>
  <c r="S2686" i="11" a="1"/>
  <c r="S2686" i="11" s="1"/>
  <c r="S2694" i="11" a="1"/>
  <c r="S2694" i="11" s="1"/>
  <c r="S2702" i="11" a="1"/>
  <c r="S2702" i="11" s="1"/>
  <c r="S2710" i="11" a="1"/>
  <c r="S2710" i="11" s="1"/>
  <c r="S2718" i="11" a="1"/>
  <c r="S2718" i="11" s="1"/>
  <c r="S2726" i="11" a="1"/>
  <c r="S2726" i="11" s="1"/>
  <c r="S2734" i="11" a="1"/>
  <c r="S2734" i="11" s="1"/>
  <c r="S2742" i="11" a="1"/>
  <c r="S2742" i="11" s="1"/>
  <c r="S2750" i="11" a="1"/>
  <c r="S2750" i="11" s="1"/>
  <c r="S2758" i="11" a="1"/>
  <c r="S2758" i="11" s="1"/>
  <c r="S2766" i="11" a="1"/>
  <c r="S2766" i="11" s="1"/>
  <c r="S2774" i="11" a="1"/>
  <c r="S2774" i="11" s="1"/>
  <c r="S2782" i="11" a="1"/>
  <c r="S2782" i="11" s="1"/>
  <c r="S2790" i="11" a="1"/>
  <c r="S2790" i="11" s="1"/>
  <c r="S2798" i="11" a="1"/>
  <c r="S2798" i="11" s="1"/>
  <c r="S2806" i="11" a="1"/>
  <c r="S2806" i="11" s="1"/>
  <c r="S2814" i="11" a="1"/>
  <c r="S2814" i="11" s="1"/>
  <c r="S2822" i="11" a="1"/>
  <c r="S2822" i="11" s="1"/>
  <c r="S2830" i="11" a="1"/>
  <c r="S2830" i="11" s="1"/>
  <c r="S2838" i="11" a="1"/>
  <c r="S2838" i="11" s="1"/>
  <c r="S2846" i="11" a="1"/>
  <c r="S2846" i="11" s="1"/>
  <c r="S2854" i="11" a="1"/>
  <c r="S2854" i="11" s="1"/>
  <c r="S2862" i="11" a="1"/>
  <c r="S2862" i="11" s="1"/>
  <c r="S2870" i="11" a="1"/>
  <c r="S2870" i="11" s="1"/>
  <c r="S2878" i="11" a="1"/>
  <c r="S2878" i="11" s="1"/>
  <c r="S2886" i="11" a="1"/>
  <c r="S2886" i="11" s="1"/>
  <c r="S2894" i="11" a="1"/>
  <c r="S2894" i="11" s="1"/>
  <c r="S2902" i="11" a="1"/>
  <c r="S2902" i="11" s="1"/>
  <c r="S2910" i="11" a="1"/>
  <c r="S2910" i="11" s="1"/>
  <c r="S2918" i="11" a="1"/>
  <c r="S2918" i="11" s="1"/>
  <c r="S2926" i="11" a="1"/>
  <c r="S2926" i="11" s="1"/>
  <c r="S2934" i="11" a="1"/>
  <c r="S2934" i="11" s="1"/>
  <c r="S2942" i="11" a="1"/>
  <c r="S2942" i="11" s="1"/>
  <c r="S2950" i="11" a="1"/>
  <c r="S2950" i="11" s="1"/>
  <c r="S2958" i="11" a="1"/>
  <c r="S2958" i="11" s="1"/>
  <c r="S2966" i="11" a="1"/>
  <c r="S2966" i="11" s="1"/>
  <c r="S2974" i="11" a="1"/>
  <c r="S2974" i="11" s="1"/>
  <c r="S2982" i="11" a="1"/>
  <c r="S2982" i="11" s="1"/>
  <c r="S2990" i="11" a="1"/>
  <c r="S2990" i="11" s="1"/>
  <c r="S2998" i="11" a="1"/>
  <c r="S2998" i="11" s="1"/>
  <c r="S3006" i="11" a="1"/>
  <c r="S3006" i="11" s="1"/>
  <c r="S3014" i="11" a="1"/>
  <c r="S3014" i="11" s="1"/>
  <c r="S3022" i="11" a="1"/>
  <c r="S3022" i="11" s="1"/>
  <c r="S3030" i="11" a="1"/>
  <c r="S3030" i="11" s="1"/>
  <c r="S3038" i="11" a="1"/>
  <c r="S3038" i="11" s="1"/>
  <c r="S3046" i="11" a="1"/>
  <c r="S3046" i="11" s="1"/>
  <c r="S1488" i="11" a="1"/>
  <c r="S1488" i="11" s="1"/>
  <c r="S1692" i="11" a="1"/>
  <c r="S1692" i="11" s="1"/>
  <c r="S1820" i="11" a="1"/>
  <c r="S1820" i="11" s="1"/>
  <c r="S1907" i="11" a="1"/>
  <c r="S1907" i="11" s="1"/>
  <c r="S1975" i="11" a="1"/>
  <c r="S1975" i="11" s="1"/>
  <c r="S2027" i="11" a="1"/>
  <c r="S2027" i="11" s="1"/>
  <c r="S2070" i="11" a="1"/>
  <c r="S2070" i="11" s="1"/>
  <c r="S2109" i="11" a="1"/>
  <c r="S2109" i="11" s="1"/>
  <c r="S2141" i="11" a="1"/>
  <c r="S2141" i="11" s="1"/>
  <c r="S2173" i="11" a="1"/>
  <c r="S2173" i="11" s="1"/>
  <c r="S2205" i="11" a="1"/>
  <c r="S2205" i="11" s="1"/>
  <c r="S2237" i="11" a="1"/>
  <c r="S2237" i="11" s="1"/>
  <c r="S2269" i="11" a="1"/>
  <c r="S2269" i="11" s="1"/>
  <c r="S2301" i="11" a="1"/>
  <c r="S2301" i="11" s="1"/>
  <c r="S2333" i="11" a="1"/>
  <c r="S2333" i="11" s="1"/>
  <c r="S2365" i="11" a="1"/>
  <c r="S2365" i="11" s="1"/>
  <c r="S2397" i="11" a="1"/>
  <c r="S2397" i="11" s="1"/>
  <c r="S2429" i="11" a="1"/>
  <c r="S2429" i="11" s="1"/>
  <c r="S2454" i="11" a="1"/>
  <c r="S2454" i="11" s="1"/>
  <c r="S2477" i="11" a="1"/>
  <c r="S2477" i="11" s="1"/>
  <c r="S2500" i="11" a="1"/>
  <c r="S2500" i="11" s="1"/>
  <c r="S2518" i="11" a="1"/>
  <c r="S2518" i="11" s="1"/>
  <c r="S2541" i="11" a="1"/>
  <c r="S2541" i="11" s="1"/>
  <c r="S2555" i="11" a="1"/>
  <c r="S2555" i="11" s="1"/>
  <c r="S2565" i="11" a="1"/>
  <c r="S2565" i="11" s="1"/>
  <c r="S2575" i="11" a="1"/>
  <c r="S2575" i="11" s="1"/>
  <c r="S2583" i="11" a="1"/>
  <c r="S2583" i="11" s="1"/>
  <c r="S2591" i="11" a="1"/>
  <c r="S2591" i="11" s="1"/>
  <c r="S2599" i="11" a="1"/>
  <c r="S2599" i="11" s="1"/>
  <c r="S2607" i="11" a="1"/>
  <c r="S2607" i="11" s="1"/>
  <c r="S2615" i="11" a="1"/>
  <c r="S2615" i="11" s="1"/>
  <c r="S2623" i="11" a="1"/>
  <c r="S2623" i="11" s="1"/>
  <c r="S2631" i="11" a="1"/>
  <c r="S2631" i="11" s="1"/>
  <c r="S2639" i="11" a="1"/>
  <c r="S2639" i="11" s="1"/>
  <c r="S2647" i="11" a="1"/>
  <c r="S2647" i="11" s="1"/>
  <c r="S2655" i="11" a="1"/>
  <c r="S2655" i="11" s="1"/>
  <c r="S2663" i="11" a="1"/>
  <c r="S2663" i="11" s="1"/>
  <c r="S2671" i="11" a="1"/>
  <c r="S2671" i="11" s="1"/>
  <c r="S2679" i="11" a="1"/>
  <c r="S2679" i="11" s="1"/>
  <c r="S2687" i="11" a="1"/>
  <c r="S2687" i="11" s="1"/>
  <c r="S2695" i="11" a="1"/>
  <c r="S2695" i="11" s="1"/>
  <c r="S2703" i="11" a="1"/>
  <c r="S2703" i="11" s="1"/>
  <c r="S2711" i="11" a="1"/>
  <c r="S2711" i="11" s="1"/>
  <c r="S2719" i="11" a="1"/>
  <c r="S2719" i="11" s="1"/>
  <c r="S2727" i="11" a="1"/>
  <c r="S2727" i="11" s="1"/>
  <c r="S2735" i="11" a="1"/>
  <c r="S2735" i="11" s="1"/>
  <c r="S2743" i="11" a="1"/>
  <c r="S2743" i="11" s="1"/>
  <c r="S2751" i="11" a="1"/>
  <c r="S2751" i="11" s="1"/>
  <c r="S2759" i="11" a="1"/>
  <c r="S2759" i="11" s="1"/>
  <c r="S2767" i="11" a="1"/>
  <c r="S2767" i="11" s="1"/>
  <c r="S2775" i="11" a="1"/>
  <c r="S2775" i="11" s="1"/>
  <c r="S2783" i="11" a="1"/>
  <c r="S2783" i="11" s="1"/>
  <c r="S2791" i="11" a="1"/>
  <c r="S2791" i="11" s="1"/>
  <c r="S2799" i="11" a="1"/>
  <c r="S2799" i="11" s="1"/>
  <c r="S2807" i="11" a="1"/>
  <c r="S2807" i="11" s="1"/>
  <c r="S2815" i="11" a="1"/>
  <c r="S2815" i="11" s="1"/>
  <c r="S2823" i="11" a="1"/>
  <c r="S2823" i="11" s="1"/>
  <c r="S2831" i="11" a="1"/>
  <c r="S2831" i="11" s="1"/>
  <c r="S2839" i="11" a="1"/>
  <c r="S2839" i="11" s="1"/>
  <c r="S2847" i="11" a="1"/>
  <c r="S2847" i="11" s="1"/>
  <c r="S2855" i="11" a="1"/>
  <c r="S2855" i="11" s="1"/>
  <c r="S2863" i="11" a="1"/>
  <c r="S2863" i="11" s="1"/>
  <c r="S2871" i="11" a="1"/>
  <c r="S2871" i="11" s="1"/>
  <c r="S2879" i="11" a="1"/>
  <c r="S2879" i="11" s="1"/>
  <c r="S2887" i="11" a="1"/>
  <c r="S2887" i="11" s="1"/>
  <c r="S2895" i="11" a="1"/>
  <c r="S2895" i="11" s="1"/>
  <c r="S2903" i="11" a="1"/>
  <c r="S2903" i="11" s="1"/>
  <c r="S2911" i="11" a="1"/>
  <c r="S2911" i="11" s="1"/>
  <c r="S2919" i="11" a="1"/>
  <c r="S2919" i="11" s="1"/>
  <c r="S2927" i="11" a="1"/>
  <c r="S2927" i="11" s="1"/>
  <c r="S2935" i="11" a="1"/>
  <c r="S2935" i="11" s="1"/>
  <c r="S2943" i="11" a="1"/>
  <c r="S2943" i="11" s="1"/>
  <c r="S2951" i="11" a="1"/>
  <c r="S2951" i="11" s="1"/>
  <c r="S2959" i="11" a="1"/>
  <c r="S2959" i="11" s="1"/>
  <c r="S2967" i="11" a="1"/>
  <c r="S2967" i="11" s="1"/>
  <c r="S2975" i="11" a="1"/>
  <c r="S2975" i="11" s="1"/>
  <c r="S1499" i="11" a="1"/>
  <c r="S1499" i="11" s="1"/>
  <c r="S1703" i="11" a="1"/>
  <c r="S1703" i="11" s="1"/>
  <c r="S1821" i="11" a="1"/>
  <c r="S1821" i="11" s="1"/>
  <c r="S1908" i="11" a="1"/>
  <c r="S1908" i="11" s="1"/>
  <c r="S1976" i="11" a="1"/>
  <c r="S1976" i="11" s="1"/>
  <c r="S2028" i="11" a="1"/>
  <c r="S2028" i="11" s="1"/>
  <c r="S2071" i="11" a="1"/>
  <c r="S2071" i="11" s="1"/>
  <c r="S2110" i="11" a="1"/>
  <c r="S2110" i="11" s="1"/>
  <c r="S2142" i="11" a="1"/>
  <c r="S2142" i="11" s="1"/>
  <c r="S2174" i="11" a="1"/>
  <c r="S2174" i="11" s="1"/>
  <c r="S2206" i="11" a="1"/>
  <c r="S2206" i="11" s="1"/>
  <c r="S2238" i="11" a="1"/>
  <c r="S2238" i="11" s="1"/>
  <c r="S2270" i="11" a="1"/>
  <c r="S2270" i="11" s="1"/>
  <c r="S2302" i="11" a="1"/>
  <c r="S2302" i="11" s="1"/>
  <c r="S2334" i="11" a="1"/>
  <c r="S2334" i="11" s="1"/>
  <c r="S2366" i="11" a="1"/>
  <c r="S2366" i="11" s="1"/>
  <c r="S2398" i="11" a="1"/>
  <c r="S2398" i="11" s="1"/>
  <c r="S2430" i="11" a="1"/>
  <c r="S2430" i="11" s="1"/>
  <c r="S2460" i="11" a="1"/>
  <c r="S2460" i="11" s="1"/>
  <c r="S2478" i="11" a="1"/>
  <c r="S2478" i="11" s="1"/>
  <c r="S2501" i="11" a="1"/>
  <c r="S2501" i="11" s="1"/>
  <c r="S2524" i="11" a="1"/>
  <c r="S2524" i="11" s="1"/>
  <c r="S2542" i="11" a="1"/>
  <c r="S2542" i="11" s="1"/>
  <c r="S2556" i="11" a="1"/>
  <c r="S2556" i="11" s="1"/>
  <c r="S2566" i="11" a="1"/>
  <c r="S2566" i="11" s="1"/>
  <c r="S2576" i="11" a="1"/>
  <c r="S2576" i="11" s="1"/>
  <c r="S2584" i="11" a="1"/>
  <c r="S2584" i="11" s="1"/>
  <c r="S2592" i="11" a="1"/>
  <c r="S2592" i="11" s="1"/>
  <c r="S2600" i="11" a="1"/>
  <c r="S2600" i="11" s="1"/>
  <c r="S2608" i="11" a="1"/>
  <c r="S2608" i="11" s="1"/>
  <c r="S2616" i="11" a="1"/>
  <c r="S2616" i="11" s="1"/>
  <c r="S2624" i="11" a="1"/>
  <c r="S2624" i="11" s="1"/>
  <c r="S2632" i="11" a="1"/>
  <c r="S2632" i="11" s="1"/>
  <c r="S2640" i="11" a="1"/>
  <c r="S2640" i="11" s="1"/>
  <c r="S2648" i="11" a="1"/>
  <c r="S2648" i="11" s="1"/>
  <c r="S2656" i="11" a="1"/>
  <c r="S2656" i="11" s="1"/>
  <c r="S2664" i="11" a="1"/>
  <c r="S2664" i="11" s="1"/>
  <c r="S2672" i="11" a="1"/>
  <c r="S2672" i="11" s="1"/>
  <c r="S2680" i="11" a="1"/>
  <c r="S2680" i="11" s="1"/>
  <c r="S2688" i="11" a="1"/>
  <c r="S2688" i="11" s="1"/>
  <c r="S2696" i="11" a="1"/>
  <c r="S2696" i="11" s="1"/>
  <c r="S2704" i="11" a="1"/>
  <c r="S2704" i="11" s="1"/>
  <c r="S2712" i="11" a="1"/>
  <c r="S2712" i="11" s="1"/>
  <c r="S2720" i="11" a="1"/>
  <c r="S2720" i="11" s="1"/>
  <c r="S2728" i="11" a="1"/>
  <c r="S2728" i="11" s="1"/>
  <c r="S2736" i="11" a="1"/>
  <c r="S2736" i="11" s="1"/>
  <c r="S2744" i="11" a="1"/>
  <c r="S2744" i="11" s="1"/>
  <c r="S2752" i="11" a="1"/>
  <c r="S2752" i="11" s="1"/>
  <c r="S2760" i="11" a="1"/>
  <c r="S2760" i="11" s="1"/>
  <c r="S2768" i="11" a="1"/>
  <c r="S2768" i="11" s="1"/>
  <c r="S2776" i="11" a="1"/>
  <c r="S2776" i="11" s="1"/>
  <c r="S2784" i="11" a="1"/>
  <c r="S2784" i="11" s="1"/>
  <c r="S2792" i="11" a="1"/>
  <c r="S2792" i="11" s="1"/>
  <c r="S2800" i="11" a="1"/>
  <c r="S2800" i="11" s="1"/>
  <c r="S2808" i="11" a="1"/>
  <c r="S2808" i="11" s="1"/>
  <c r="S2816" i="11" a="1"/>
  <c r="S2816" i="11" s="1"/>
  <c r="S2824" i="11" a="1"/>
  <c r="S2824" i="11" s="1"/>
  <c r="S2832" i="11" a="1"/>
  <c r="S2832" i="11" s="1"/>
  <c r="S2840" i="11" a="1"/>
  <c r="S2840" i="11" s="1"/>
  <c r="S2848" i="11" a="1"/>
  <c r="S2848" i="11" s="1"/>
  <c r="S2856" i="11" a="1"/>
  <c r="S2856" i="11" s="1"/>
  <c r="S2864" i="11" a="1"/>
  <c r="S2864" i="11" s="1"/>
  <c r="S2872" i="11" a="1"/>
  <c r="S2872" i="11" s="1"/>
  <c r="S2880" i="11" a="1"/>
  <c r="S2880" i="11" s="1"/>
  <c r="S2888" i="11" a="1"/>
  <c r="S2888" i="11" s="1"/>
  <c r="S2896" i="11" a="1"/>
  <c r="S2896" i="11" s="1"/>
  <c r="S2904" i="11" a="1"/>
  <c r="S2904" i="11" s="1"/>
  <c r="S2912" i="11" a="1"/>
  <c r="S2912" i="11" s="1"/>
  <c r="S2920" i="11" a="1"/>
  <c r="S2920" i="11" s="1"/>
  <c r="S2928" i="11" a="1"/>
  <c r="S2928" i="11" s="1"/>
  <c r="S2936" i="11" a="1"/>
  <c r="S2936" i="11" s="1"/>
  <c r="S2944" i="11" a="1"/>
  <c r="S2944" i="11" s="1"/>
  <c r="S2952" i="11" a="1"/>
  <c r="S2952" i="11" s="1"/>
  <c r="S2960" i="11" a="1"/>
  <c r="S2960" i="11" s="1"/>
  <c r="S2968" i="11" a="1"/>
  <c r="S2968" i="11" s="1"/>
  <c r="S2976" i="11" a="1"/>
  <c r="S2976" i="11" s="1"/>
  <c r="S2984" i="11" a="1"/>
  <c r="S2984" i="11" s="1"/>
  <c r="S2992" i="11" a="1"/>
  <c r="S2992" i="11" s="1"/>
  <c r="S3000" i="11" a="1"/>
  <c r="S3000" i="11" s="1"/>
  <c r="S3008" i="11" a="1"/>
  <c r="S3008" i="11" s="1"/>
  <c r="S3016" i="11" a="1"/>
  <c r="S3016" i="11" s="1"/>
  <c r="S3024" i="11" a="1"/>
  <c r="S3024" i="11" s="1"/>
  <c r="S3032" i="11" a="1"/>
  <c r="S3032" i="11" s="1"/>
  <c r="S3040" i="11" a="1"/>
  <c r="S3040" i="11" s="1"/>
  <c r="S3048" i="11" a="1"/>
  <c r="S3048" i="11" s="1"/>
  <c r="S1551" i="11" a="1"/>
  <c r="S1551" i="11" s="1"/>
  <c r="S1747" i="11" a="1"/>
  <c r="S1747" i="11" s="1"/>
  <c r="S1844" i="11" a="1"/>
  <c r="S1844" i="11" s="1"/>
  <c r="S1931" i="11" a="1"/>
  <c r="S1931" i="11" s="1"/>
  <c r="S1989" i="11" a="1"/>
  <c r="S1989" i="11" s="1"/>
  <c r="S2039" i="11" a="1"/>
  <c r="S2039" i="11" s="1"/>
  <c r="S2083" i="11" a="1"/>
  <c r="S2083" i="11" s="1"/>
  <c r="S2118" i="11" a="1"/>
  <c r="S2118" i="11" s="1"/>
  <c r="S2150" i="11" a="1"/>
  <c r="S2150" i="11" s="1"/>
  <c r="S2182" i="11" a="1"/>
  <c r="S2182" i="11" s="1"/>
  <c r="S2214" i="11" a="1"/>
  <c r="S2214" i="11" s="1"/>
  <c r="S2246" i="11" a="1"/>
  <c r="S2246" i="11" s="1"/>
  <c r="S2278" i="11" a="1"/>
  <c r="S2278" i="11" s="1"/>
  <c r="S2310" i="11" a="1"/>
  <c r="S2310" i="11" s="1"/>
  <c r="S2342" i="11" a="1"/>
  <c r="S2342" i="11" s="1"/>
  <c r="S2374" i="11" a="1"/>
  <c r="S2374" i="11" s="1"/>
  <c r="S2406" i="11" a="1"/>
  <c r="S2406" i="11" s="1"/>
  <c r="S2438" i="11" a="1"/>
  <c r="S2438" i="11" s="1"/>
  <c r="S2462" i="11" a="1"/>
  <c r="S2462" i="11" s="1"/>
  <c r="S2485" i="11" a="1"/>
  <c r="S2485" i="11" s="1"/>
  <c r="S2508" i="11" a="1"/>
  <c r="S2508" i="11" s="1"/>
  <c r="S2526" i="11" a="1"/>
  <c r="S2526" i="11" s="1"/>
  <c r="S2548" i="11" a="1"/>
  <c r="S2548" i="11" s="1"/>
  <c r="S2558" i="11" a="1"/>
  <c r="S2558" i="11" s="1"/>
  <c r="S2570" i="11" a="1"/>
  <c r="S2570" i="11" s="1"/>
  <c r="S2578" i="11" a="1"/>
  <c r="S2578" i="11" s="1"/>
  <c r="S2586" i="11" a="1"/>
  <c r="S2586" i="11" s="1"/>
  <c r="S2594" i="11" a="1"/>
  <c r="S2594" i="11" s="1"/>
  <c r="S2602" i="11" a="1"/>
  <c r="S2602" i="11" s="1"/>
  <c r="S2610" i="11" a="1"/>
  <c r="S2610" i="11" s="1"/>
  <c r="S2618" i="11" a="1"/>
  <c r="S2618" i="11" s="1"/>
  <c r="S2626" i="11" a="1"/>
  <c r="S2626" i="11" s="1"/>
  <c r="S2634" i="11" a="1"/>
  <c r="S2634" i="11" s="1"/>
  <c r="S2642" i="11" a="1"/>
  <c r="S2642" i="11" s="1"/>
  <c r="S2650" i="11" a="1"/>
  <c r="S2650" i="11" s="1"/>
  <c r="S2658" i="11" a="1"/>
  <c r="S2658" i="11" s="1"/>
  <c r="S2666" i="11" a="1"/>
  <c r="S2666" i="11" s="1"/>
  <c r="S2674" i="11" a="1"/>
  <c r="S2674" i="11" s="1"/>
  <c r="S2682" i="11" a="1"/>
  <c r="S2682" i="11" s="1"/>
  <c r="S2690" i="11" a="1"/>
  <c r="S2690" i="11" s="1"/>
  <c r="S2698" i="11" a="1"/>
  <c r="S2698" i="11" s="1"/>
  <c r="S2706" i="11" a="1"/>
  <c r="S2706" i="11" s="1"/>
  <c r="S2714" i="11" a="1"/>
  <c r="S2714" i="11" s="1"/>
  <c r="S2722" i="11" a="1"/>
  <c r="S2722" i="11" s="1"/>
  <c r="S2730" i="11" a="1"/>
  <c r="S2730" i="11" s="1"/>
  <c r="S2738" i="11" a="1"/>
  <c r="S2738" i="11" s="1"/>
  <c r="S2746" i="11" a="1"/>
  <c r="S2746" i="11" s="1"/>
  <c r="S2754" i="11" a="1"/>
  <c r="S2754" i="11" s="1"/>
  <c r="S2762" i="11" a="1"/>
  <c r="S2762" i="11" s="1"/>
  <c r="S2770" i="11" a="1"/>
  <c r="S2770" i="11" s="1"/>
  <c r="S2778" i="11" a="1"/>
  <c r="S2778" i="11" s="1"/>
  <c r="S2786" i="11" a="1"/>
  <c r="S2786" i="11" s="1"/>
  <c r="S2794" i="11" a="1"/>
  <c r="S2794" i="11" s="1"/>
  <c r="S2802" i="11" a="1"/>
  <c r="S2802" i="11" s="1"/>
  <c r="S2810" i="11" a="1"/>
  <c r="S2810" i="11" s="1"/>
  <c r="S2818" i="11" a="1"/>
  <c r="S2818" i="11" s="1"/>
  <c r="S2826" i="11" a="1"/>
  <c r="S2826" i="11" s="1"/>
  <c r="S2834" i="11" a="1"/>
  <c r="S2834" i="11" s="1"/>
  <c r="S2842" i="11" a="1"/>
  <c r="S2842" i="11" s="1"/>
  <c r="S2850" i="11" a="1"/>
  <c r="S2850" i="11" s="1"/>
  <c r="S2858" i="11" a="1"/>
  <c r="S2858" i="11" s="1"/>
  <c r="S2866" i="11" a="1"/>
  <c r="S2866" i="11" s="1"/>
  <c r="S2874" i="11" a="1"/>
  <c r="S2874" i="11" s="1"/>
  <c r="S2882" i="11" a="1"/>
  <c r="S2882" i="11" s="1"/>
  <c r="S2890" i="11" a="1"/>
  <c r="S2890" i="11" s="1"/>
  <c r="S2898" i="11" a="1"/>
  <c r="S2898" i="11" s="1"/>
  <c r="S2906" i="11" a="1"/>
  <c r="S2906" i="11" s="1"/>
  <c r="S2914" i="11" a="1"/>
  <c r="S2914" i="11" s="1"/>
  <c r="S2922" i="11" a="1"/>
  <c r="S2922" i="11" s="1"/>
  <c r="S2930" i="11" a="1"/>
  <c r="S2930" i="11" s="1"/>
  <c r="S2938" i="11" a="1"/>
  <c r="S2938" i="11" s="1"/>
  <c r="S2946" i="11" a="1"/>
  <c r="S2946" i="11" s="1"/>
  <c r="S2954" i="11" a="1"/>
  <c r="S2954" i="11" s="1"/>
  <c r="S2962" i="11" a="1"/>
  <c r="S2962" i="11" s="1"/>
  <c r="S2970" i="11" a="1"/>
  <c r="S2970" i="11" s="1"/>
  <c r="S2978" i="11" a="1"/>
  <c r="S2978" i="11" s="1"/>
  <c r="S1539" i="11" a="1"/>
  <c r="S1539" i="11" s="1"/>
  <c r="S2149" i="11" a="1"/>
  <c r="S2149" i="11" s="1"/>
  <c r="S2405" i="11" a="1"/>
  <c r="S2405" i="11" s="1"/>
  <c r="S2567" i="11" a="1"/>
  <c r="S2567" i="11" s="1"/>
  <c r="S2633" i="11" a="1"/>
  <c r="S2633" i="11" s="1"/>
  <c r="S2697" i="11" a="1"/>
  <c r="S2697" i="11" s="1"/>
  <c r="S2761" i="11" a="1"/>
  <c r="S2761" i="11" s="1"/>
  <c r="S2825" i="11" a="1"/>
  <c r="S2825" i="11" s="1"/>
  <c r="S2889" i="11" a="1"/>
  <c r="S2889" i="11" s="1"/>
  <c r="S2953" i="11" a="1"/>
  <c r="S2953" i="11" s="1"/>
  <c r="S2993" i="11" a="1"/>
  <c r="S2993" i="11" s="1"/>
  <c r="S3015" i="11" a="1"/>
  <c r="S3015" i="11" s="1"/>
  <c r="S3034" i="11" a="1"/>
  <c r="S3034" i="11" s="1"/>
  <c r="S3053" i="11" a="1"/>
  <c r="S3053" i="11" s="1"/>
  <c r="S3061" i="11" a="1"/>
  <c r="S3061" i="11" s="1"/>
  <c r="S3069" i="11" a="1"/>
  <c r="S3069" i="11" s="1"/>
  <c r="S3077" i="11" a="1"/>
  <c r="S3077" i="11" s="1"/>
  <c r="S3085" i="11" a="1"/>
  <c r="S3085" i="11" s="1"/>
  <c r="S3093" i="11" a="1"/>
  <c r="S3093" i="11" s="1"/>
  <c r="S3101" i="11" a="1"/>
  <c r="S3101" i="11" s="1"/>
  <c r="S3109" i="11" a="1"/>
  <c r="S3109" i="11" s="1"/>
  <c r="S3117" i="11" a="1"/>
  <c r="S3117" i="11" s="1"/>
  <c r="S3125" i="11" a="1"/>
  <c r="S3125" i="11" s="1"/>
  <c r="S3133" i="11" a="1"/>
  <c r="S3133" i="11" s="1"/>
  <c r="S3141" i="11" a="1"/>
  <c r="S3141" i="11" s="1"/>
  <c r="S3156" i="11" a="1"/>
  <c r="S3156" i="11" s="1"/>
  <c r="S3164" i="11" a="1"/>
  <c r="S3164" i="11" s="1"/>
  <c r="S3172" i="11" a="1"/>
  <c r="S3172" i="11" s="1"/>
  <c r="S3180" i="11" a="1"/>
  <c r="S3180" i="11" s="1"/>
  <c r="S3188" i="11" a="1"/>
  <c r="S3188" i="11" s="1"/>
  <c r="S3196" i="11" a="1"/>
  <c r="S3196" i="11" s="1"/>
  <c r="S3204" i="11" a="1"/>
  <c r="S3204" i="11" s="1"/>
  <c r="S3212" i="11" a="1"/>
  <c r="S3212" i="11" s="1"/>
  <c r="S3220" i="11" a="1"/>
  <c r="S3220" i="11" s="1"/>
  <c r="S3228" i="11" a="1"/>
  <c r="S3228" i="11" s="1"/>
  <c r="S3236" i="11" a="1"/>
  <c r="S3236" i="11" s="1"/>
  <c r="S3244" i="11" a="1"/>
  <c r="S3244" i="11" s="1"/>
  <c r="S3252" i="11" a="1"/>
  <c r="S3252" i="11" s="1"/>
  <c r="S3260" i="11" a="1"/>
  <c r="S3260" i="11" s="1"/>
  <c r="S3268" i="11" a="1"/>
  <c r="S3268" i="11" s="1"/>
  <c r="S3276" i="11" a="1"/>
  <c r="S3276" i="11" s="1"/>
  <c r="S3284" i="11" a="1"/>
  <c r="S3284" i="11" s="1"/>
  <c r="S3292" i="11" a="1"/>
  <c r="S3292" i="11" s="1"/>
  <c r="S3300" i="11" a="1"/>
  <c r="S3300" i="11" s="1"/>
  <c r="S3308" i="11" a="1"/>
  <c r="S3308" i="11" s="1"/>
  <c r="S3316" i="11" a="1"/>
  <c r="S3316" i="11" s="1"/>
  <c r="S3324" i="11" a="1"/>
  <c r="S3324" i="11" s="1"/>
  <c r="S3332" i="11" a="1"/>
  <c r="S3332" i="11" s="1"/>
  <c r="S3340" i="11" a="1"/>
  <c r="S3340" i="11" s="1"/>
  <c r="S3348" i="11" a="1"/>
  <c r="S3348" i="11" s="1"/>
  <c r="S3356" i="11" a="1"/>
  <c r="S3356" i="11" s="1"/>
  <c r="S3364" i="11" a="1"/>
  <c r="S3364" i="11" s="1"/>
  <c r="S3372" i="11" a="1"/>
  <c r="S3372" i="11" s="1"/>
  <c r="S3380" i="11" a="1"/>
  <c r="S3380" i="11" s="1"/>
  <c r="S3388" i="11" a="1"/>
  <c r="S3388" i="11" s="1"/>
  <c r="S3396" i="11" a="1"/>
  <c r="S3396" i="11" s="1"/>
  <c r="S3404" i="11" a="1"/>
  <c r="S3404" i="11" s="1"/>
  <c r="S3412" i="11" a="1"/>
  <c r="S3412" i="11" s="1"/>
  <c r="S3420" i="11" a="1"/>
  <c r="S3420" i="11" s="1"/>
  <c r="S3428" i="11" a="1"/>
  <c r="S3428" i="11" s="1"/>
  <c r="S3436" i="11" a="1"/>
  <c r="S3436" i="11" s="1"/>
  <c r="S3444" i="11" a="1"/>
  <c r="S3444" i="11" s="1"/>
  <c r="S3452" i="11" a="1"/>
  <c r="S3452" i="11" s="1"/>
  <c r="S3460" i="11" a="1"/>
  <c r="S3460" i="11" s="1"/>
  <c r="S3468" i="11" a="1"/>
  <c r="S3468" i="11" s="1"/>
  <c r="S3476" i="11" a="1"/>
  <c r="S3476" i="11" s="1"/>
  <c r="S3484" i="11" a="1"/>
  <c r="S3484" i="11" s="1"/>
  <c r="S3492" i="11" a="1"/>
  <c r="S3492" i="11" s="1"/>
  <c r="S3500" i="11" a="1"/>
  <c r="S3500" i="11" s="1"/>
  <c r="S3508" i="11" a="1"/>
  <c r="S3508" i="11" s="1"/>
  <c r="S3516" i="11" a="1"/>
  <c r="S3516" i="11" s="1"/>
  <c r="S3524" i="11" a="1"/>
  <c r="S3524" i="11" s="1"/>
  <c r="S3532" i="11" a="1"/>
  <c r="S3532" i="11" s="1"/>
  <c r="S3540" i="11" a="1"/>
  <c r="S3540" i="11" s="1"/>
  <c r="S3548" i="11" a="1"/>
  <c r="S3548" i="11" s="1"/>
  <c r="S3556" i="11" a="1"/>
  <c r="S3556" i="11" s="1"/>
  <c r="S3564" i="11" a="1"/>
  <c r="S3564" i="11" s="1"/>
  <c r="S3572" i="11" a="1"/>
  <c r="S3572" i="11" s="1"/>
  <c r="S3580" i="11" a="1"/>
  <c r="S3580" i="11" s="1"/>
  <c r="S1739" i="11" a="1"/>
  <c r="S1739" i="11" s="1"/>
  <c r="S2181" i="11" a="1"/>
  <c r="S2181" i="11" s="1"/>
  <c r="S2437" i="11" a="1"/>
  <c r="S2437" i="11" s="1"/>
  <c r="S2577" i="11" a="1"/>
  <c r="S2577" i="11" s="1"/>
  <c r="S2641" i="11" a="1"/>
  <c r="S2641" i="11" s="1"/>
  <c r="S2705" i="11" a="1"/>
  <c r="S2705" i="11" s="1"/>
  <c r="S2769" i="11" a="1"/>
  <c r="S2769" i="11" s="1"/>
  <c r="S2833" i="11" a="1"/>
  <c r="S2833" i="11" s="1"/>
  <c r="S2897" i="11" a="1"/>
  <c r="S2897" i="11" s="1"/>
  <c r="S2961" i="11" a="1"/>
  <c r="S2961" i="11" s="1"/>
  <c r="S2994" i="11" a="1"/>
  <c r="S2994" i="11" s="1"/>
  <c r="S3017" i="11" a="1"/>
  <c r="S3017" i="11" s="1"/>
  <c r="S3039" i="11" a="1"/>
  <c r="S3039" i="11" s="1"/>
  <c r="S3054" i="11" a="1"/>
  <c r="S3054" i="11" s="1"/>
  <c r="S3062" i="11" a="1"/>
  <c r="S3062" i="11" s="1"/>
  <c r="S3070" i="11" a="1"/>
  <c r="S3070" i="11" s="1"/>
  <c r="S3078" i="11" a="1"/>
  <c r="S3078" i="11" s="1"/>
  <c r="S3086" i="11" a="1"/>
  <c r="S3086" i="11" s="1"/>
  <c r="S3094" i="11" a="1"/>
  <c r="S3094" i="11" s="1"/>
  <c r="S3102" i="11" a="1"/>
  <c r="S3102" i="11" s="1"/>
  <c r="S3110" i="11" a="1"/>
  <c r="S3110" i="11" s="1"/>
  <c r="S3118" i="11" a="1"/>
  <c r="S3118" i="11" s="1"/>
  <c r="S3126" i="11" a="1"/>
  <c r="S3126" i="11" s="1"/>
  <c r="S3134" i="11" a="1"/>
  <c r="S3134" i="11" s="1"/>
  <c r="S3142" i="11" a="1"/>
  <c r="S3142" i="11" s="1"/>
  <c r="S3149" i="11" a="1"/>
  <c r="S3149" i="11" s="1"/>
  <c r="S3157" i="11" a="1"/>
  <c r="S3157" i="11" s="1"/>
  <c r="S3165" i="11" a="1"/>
  <c r="S3165" i="11" s="1"/>
  <c r="S3173" i="11" a="1"/>
  <c r="S3173" i="11" s="1"/>
  <c r="S3181" i="11" a="1"/>
  <c r="S3181" i="11" s="1"/>
  <c r="S3189" i="11" a="1"/>
  <c r="S3189" i="11" s="1"/>
  <c r="S3197" i="11" a="1"/>
  <c r="S3197" i="11" s="1"/>
  <c r="S3205" i="11" a="1"/>
  <c r="S3205" i="11" s="1"/>
  <c r="S3213" i="11" a="1"/>
  <c r="S3213" i="11" s="1"/>
  <c r="S3221" i="11" a="1"/>
  <c r="S3221" i="11" s="1"/>
  <c r="S3229" i="11" a="1"/>
  <c r="S3229" i="11" s="1"/>
  <c r="S3237" i="11" a="1"/>
  <c r="S3237" i="11" s="1"/>
  <c r="S3245" i="11" a="1"/>
  <c r="S3245" i="11" s="1"/>
  <c r="S3253" i="11" a="1"/>
  <c r="S3253" i="11" s="1"/>
  <c r="S3261" i="11" a="1"/>
  <c r="S3261" i="11" s="1"/>
  <c r="S1843" i="11" a="1"/>
  <c r="S1843" i="11" s="1"/>
  <c r="S2213" i="11" a="1"/>
  <c r="S2213" i="11" s="1"/>
  <c r="S2461" i="11" a="1"/>
  <c r="S2461" i="11" s="1"/>
  <c r="S2585" i="11" a="1"/>
  <c r="S2585" i="11" s="1"/>
  <c r="S2649" i="11" a="1"/>
  <c r="S2649" i="11" s="1"/>
  <c r="S2713" i="11" a="1"/>
  <c r="S2713" i="11" s="1"/>
  <c r="S2777" i="11" a="1"/>
  <c r="S2777" i="11" s="1"/>
  <c r="S2841" i="11" a="1"/>
  <c r="S2841" i="11" s="1"/>
  <c r="S2905" i="11" a="1"/>
  <c r="S2905" i="11" s="1"/>
  <c r="S2969" i="11" a="1"/>
  <c r="S2969" i="11" s="1"/>
  <c r="S2999" i="11" a="1"/>
  <c r="S2999" i="11" s="1"/>
  <c r="S3018" i="11" a="1"/>
  <c r="S3018" i="11" s="1"/>
  <c r="S3041" i="11" a="1"/>
  <c r="S3041" i="11" s="1"/>
  <c r="S3055" i="11" a="1"/>
  <c r="S3055" i="11" s="1"/>
  <c r="S3063" i="11" a="1"/>
  <c r="S3063" i="11" s="1"/>
  <c r="S3071" i="11" a="1"/>
  <c r="S3071" i="11" s="1"/>
  <c r="S3079" i="11" a="1"/>
  <c r="S3079" i="11" s="1"/>
  <c r="S3087" i="11" a="1"/>
  <c r="S3087" i="11" s="1"/>
  <c r="S3095" i="11" a="1"/>
  <c r="S3095" i="11" s="1"/>
  <c r="S3103" i="11" a="1"/>
  <c r="S3103" i="11" s="1"/>
  <c r="S3111" i="11" a="1"/>
  <c r="S3111" i="11" s="1"/>
  <c r="S3119" i="11" a="1"/>
  <c r="S3119" i="11" s="1"/>
  <c r="S3127" i="11" a="1"/>
  <c r="S3127" i="11" s="1"/>
  <c r="S3135" i="11" a="1"/>
  <c r="S3135" i="11" s="1"/>
  <c r="S3143" i="11" a="1"/>
  <c r="S3143" i="11" s="1"/>
  <c r="S3150" i="11" a="1"/>
  <c r="S3150" i="11" s="1"/>
  <c r="S3158" i="11" a="1"/>
  <c r="S3158" i="11" s="1"/>
  <c r="S3166" i="11" a="1"/>
  <c r="S3166" i="11" s="1"/>
  <c r="S3174" i="11" a="1"/>
  <c r="S3174" i="11" s="1"/>
  <c r="S3182" i="11" a="1"/>
  <c r="S3182" i="11" s="1"/>
  <c r="S3190" i="11" a="1"/>
  <c r="S3190" i="11" s="1"/>
  <c r="S3198" i="11" a="1"/>
  <c r="S3198" i="11" s="1"/>
  <c r="S3206" i="11" a="1"/>
  <c r="S3206" i="11" s="1"/>
  <c r="S3214" i="11" a="1"/>
  <c r="S3214" i="11" s="1"/>
  <c r="S3222" i="11" a="1"/>
  <c r="S3222" i="11" s="1"/>
  <c r="S3230" i="11" a="1"/>
  <c r="S3230" i="11" s="1"/>
  <c r="S3238" i="11" a="1"/>
  <c r="S3238" i="11" s="1"/>
  <c r="S3246" i="11" a="1"/>
  <c r="S3246" i="11" s="1"/>
  <c r="S3254" i="11" a="1"/>
  <c r="S3254" i="11" s="1"/>
  <c r="S3262" i="11" a="1"/>
  <c r="S3262" i="11" s="1"/>
  <c r="S3270" i="11" a="1"/>
  <c r="S3270" i="11" s="1"/>
  <c r="S3278" i="11" a="1"/>
  <c r="S3278" i="11" s="1"/>
  <c r="S3286" i="11" a="1"/>
  <c r="S3286" i="11" s="1"/>
  <c r="S3294" i="11" a="1"/>
  <c r="S3294" i="11" s="1"/>
  <c r="S3302" i="11" a="1"/>
  <c r="S3302" i="11" s="1"/>
  <c r="S3310" i="11" a="1"/>
  <c r="S3310" i="11" s="1"/>
  <c r="S3318" i="11" a="1"/>
  <c r="S3318" i="11" s="1"/>
  <c r="S3326" i="11" a="1"/>
  <c r="S3326" i="11" s="1"/>
  <c r="S3334" i="11" a="1"/>
  <c r="S3334" i="11" s="1"/>
  <c r="S3342" i="11" a="1"/>
  <c r="S3342" i="11" s="1"/>
  <c r="S3350" i="11" a="1"/>
  <c r="S3350" i="11" s="1"/>
  <c r="S3358" i="11" a="1"/>
  <c r="S3358" i="11" s="1"/>
  <c r="S3366" i="11" a="1"/>
  <c r="S3366" i="11" s="1"/>
  <c r="S3374" i="11" a="1"/>
  <c r="S3374" i="11" s="1"/>
  <c r="S3382" i="11" a="1"/>
  <c r="S3382" i="11" s="1"/>
  <c r="S3390" i="11" a="1"/>
  <c r="S3390" i="11" s="1"/>
  <c r="S3398" i="11" a="1"/>
  <c r="S3398" i="11" s="1"/>
  <c r="S3406" i="11" a="1"/>
  <c r="S3406" i="11" s="1"/>
  <c r="S3414" i="11" a="1"/>
  <c r="S3414" i="11" s="1"/>
  <c r="S3422" i="11" a="1"/>
  <c r="S3422" i="11" s="1"/>
  <c r="S3430" i="11" a="1"/>
  <c r="S3430" i="11" s="1"/>
  <c r="S3438" i="11" a="1"/>
  <c r="S3438" i="11" s="1"/>
  <c r="S3446" i="11" a="1"/>
  <c r="S3446" i="11" s="1"/>
  <c r="S3454" i="11" a="1"/>
  <c r="S3454" i="11" s="1"/>
  <c r="S3462" i="11" a="1"/>
  <c r="S3462" i="11" s="1"/>
  <c r="S3470" i="11" a="1"/>
  <c r="S3470" i="11" s="1"/>
  <c r="S3478" i="11" a="1"/>
  <c r="S3478" i="11" s="1"/>
  <c r="S3486" i="11" a="1"/>
  <c r="S3486" i="11" s="1"/>
  <c r="S3494" i="11" a="1"/>
  <c r="S3494" i="11" s="1"/>
  <c r="S3502" i="11" a="1"/>
  <c r="S3502" i="11" s="1"/>
  <c r="S3510" i="11" a="1"/>
  <c r="S3510" i="11" s="1"/>
  <c r="S3518" i="11" a="1"/>
  <c r="S3518" i="11" s="1"/>
  <c r="S3526" i="11" a="1"/>
  <c r="S3526" i="11" s="1"/>
  <c r="S3534" i="11" a="1"/>
  <c r="S3534" i="11" s="1"/>
  <c r="S3542" i="11" a="1"/>
  <c r="S3542" i="11" s="1"/>
  <c r="S3550" i="11" a="1"/>
  <c r="S3550" i="11" s="1"/>
  <c r="S3558" i="11" a="1"/>
  <c r="S3558" i="11" s="1"/>
  <c r="S3566" i="11" a="1"/>
  <c r="S3566" i="11" s="1"/>
  <c r="S3574" i="11" a="1"/>
  <c r="S3574" i="11" s="1"/>
  <c r="S3582" i="11" a="1"/>
  <c r="S3582" i="11" s="1"/>
  <c r="S3590" i="11" a="1"/>
  <c r="S3590" i="11" s="1"/>
  <c r="S3598" i="11" a="1"/>
  <c r="S3598" i="11" s="1"/>
  <c r="S3606" i="11" a="1"/>
  <c r="S3606" i="11" s="1"/>
  <c r="S3614" i="11" a="1"/>
  <c r="S3614" i="11" s="1"/>
  <c r="S3622" i="11" a="1"/>
  <c r="S3622" i="11" s="1"/>
  <c r="S1925" i="11" a="1"/>
  <c r="S1925" i="11" s="1"/>
  <c r="S2245" i="11" a="1"/>
  <c r="S2245" i="11" s="1"/>
  <c r="S2484" i="11" a="1"/>
  <c r="S2484" i="11" s="1"/>
  <c r="S2593" i="11" a="1"/>
  <c r="S2593" i="11" s="1"/>
  <c r="S2657" i="11" a="1"/>
  <c r="S2657" i="11" s="1"/>
  <c r="S2721" i="11" a="1"/>
  <c r="S2721" i="11" s="1"/>
  <c r="S2785" i="11" a="1"/>
  <c r="S2785" i="11" s="1"/>
  <c r="S2849" i="11" a="1"/>
  <c r="S2849" i="11" s="1"/>
  <c r="S2913" i="11" a="1"/>
  <c r="S2913" i="11" s="1"/>
  <c r="S2977" i="11" a="1"/>
  <c r="S2977" i="11" s="1"/>
  <c r="S3001" i="11" a="1"/>
  <c r="S3001" i="11" s="1"/>
  <c r="S3023" i="11" a="1"/>
  <c r="S3023" i="11" s="1"/>
  <c r="S3042" i="11" a="1"/>
  <c r="S3042" i="11" s="1"/>
  <c r="S3056" i="11" a="1"/>
  <c r="S3056" i="11" s="1"/>
  <c r="S3064" i="11" a="1"/>
  <c r="S3064" i="11" s="1"/>
  <c r="S3072" i="11" a="1"/>
  <c r="S3072" i="11" s="1"/>
  <c r="S3080" i="11" a="1"/>
  <c r="S3080" i="11" s="1"/>
  <c r="S3088" i="11" a="1"/>
  <c r="S3088" i="11" s="1"/>
  <c r="S3096" i="11" a="1"/>
  <c r="S3096" i="11" s="1"/>
  <c r="S3104" i="11" a="1"/>
  <c r="S3104" i="11" s="1"/>
  <c r="S3112" i="11" a="1"/>
  <c r="S3112" i="11" s="1"/>
  <c r="S3120" i="11" a="1"/>
  <c r="S3120" i="11" s="1"/>
  <c r="S3128" i="11" a="1"/>
  <c r="S3128" i="11" s="1"/>
  <c r="S3136" i="11" a="1"/>
  <c r="S3136" i="11" s="1"/>
  <c r="S3144" i="11" a="1"/>
  <c r="S3144" i="11" s="1"/>
  <c r="S3151" i="11" a="1"/>
  <c r="S3151" i="11" s="1"/>
  <c r="S3159" i="11" a="1"/>
  <c r="S3159" i="11" s="1"/>
  <c r="S3167" i="11" a="1"/>
  <c r="S3167" i="11" s="1"/>
  <c r="S3175" i="11" a="1"/>
  <c r="S3175" i="11" s="1"/>
  <c r="S3183" i="11" a="1"/>
  <c r="S3183" i="11" s="1"/>
  <c r="S3191" i="11" a="1"/>
  <c r="S3191" i="11" s="1"/>
  <c r="S3199" i="11" a="1"/>
  <c r="S3199" i="11" s="1"/>
  <c r="S3207" i="11" a="1"/>
  <c r="S3207" i="11" s="1"/>
  <c r="S3215" i="11" a="1"/>
  <c r="S3215" i="11" s="1"/>
  <c r="S3223" i="11" a="1"/>
  <c r="S3223" i="11" s="1"/>
  <c r="S3231" i="11" a="1"/>
  <c r="S3231" i="11" s="1"/>
  <c r="S3239" i="11" a="1"/>
  <c r="S3239" i="11" s="1"/>
  <c r="S3247" i="11" a="1"/>
  <c r="S3247" i="11" s="1"/>
  <c r="S3255" i="11" a="1"/>
  <c r="S3255" i="11" s="1"/>
  <c r="S3263" i="11" a="1"/>
  <c r="S3263" i="11" s="1"/>
  <c r="S3271" i="11" a="1"/>
  <c r="S3271" i="11" s="1"/>
  <c r="S3279" i="11" a="1"/>
  <c r="S3279" i="11" s="1"/>
  <c r="S3287" i="11" a="1"/>
  <c r="S3287" i="11" s="1"/>
  <c r="S3295" i="11" a="1"/>
  <c r="S3295" i="11" s="1"/>
  <c r="S3303" i="11" a="1"/>
  <c r="S3303" i="11" s="1"/>
  <c r="S3311" i="11" a="1"/>
  <c r="S3311" i="11" s="1"/>
  <c r="S3319" i="11" a="1"/>
  <c r="S3319" i="11" s="1"/>
  <c r="S3327" i="11" a="1"/>
  <c r="S3327" i="11" s="1"/>
  <c r="S3335" i="11" a="1"/>
  <c r="S3335" i="11" s="1"/>
  <c r="S3343" i="11" a="1"/>
  <c r="S3343" i="11" s="1"/>
  <c r="S3351" i="11" a="1"/>
  <c r="S3351" i="11" s="1"/>
  <c r="S3359" i="11" a="1"/>
  <c r="S3359" i="11" s="1"/>
  <c r="S3367" i="11" a="1"/>
  <c r="S3367" i="11" s="1"/>
  <c r="S3375" i="11" a="1"/>
  <c r="S3375" i="11" s="1"/>
  <c r="S3383" i="11" a="1"/>
  <c r="S3383" i="11" s="1"/>
  <c r="S3391" i="11" a="1"/>
  <c r="S3391" i="11" s="1"/>
  <c r="S3399" i="11" a="1"/>
  <c r="S3399" i="11" s="1"/>
  <c r="S3407" i="11" a="1"/>
  <c r="S3407" i="11" s="1"/>
  <c r="S3415" i="11" a="1"/>
  <c r="S3415" i="11" s="1"/>
  <c r="S3423" i="11" a="1"/>
  <c r="S3423" i="11" s="1"/>
  <c r="S3431" i="11" a="1"/>
  <c r="S3431" i="11" s="1"/>
  <c r="S3439" i="11" a="1"/>
  <c r="S3439" i="11" s="1"/>
  <c r="S3447" i="11" a="1"/>
  <c r="S3447" i="11" s="1"/>
  <c r="S3455" i="11" a="1"/>
  <c r="S3455" i="11" s="1"/>
  <c r="S3463" i="11" a="1"/>
  <c r="S3463" i="11" s="1"/>
  <c r="S3471" i="11" a="1"/>
  <c r="S3471" i="11" s="1"/>
  <c r="S3479" i="11" a="1"/>
  <c r="S3479" i="11" s="1"/>
  <c r="S3487" i="11" a="1"/>
  <c r="S3487" i="11" s="1"/>
  <c r="S3495" i="11" a="1"/>
  <c r="S3495" i="11" s="1"/>
  <c r="S3503" i="11" a="1"/>
  <c r="S3503" i="11" s="1"/>
  <c r="S1988" i="11" a="1"/>
  <c r="S1988" i="11" s="1"/>
  <c r="S2277" i="11" a="1"/>
  <c r="S2277" i="11" s="1"/>
  <c r="S2502" i="11" a="1"/>
  <c r="S2502" i="11" s="1"/>
  <c r="S2601" i="11" a="1"/>
  <c r="S2601" i="11" s="1"/>
  <c r="S2665" i="11" a="1"/>
  <c r="S2665" i="11" s="1"/>
  <c r="S2729" i="11" a="1"/>
  <c r="S2729" i="11" s="1"/>
  <c r="S2793" i="11" a="1"/>
  <c r="S2793" i="11" s="1"/>
  <c r="S2857" i="11" a="1"/>
  <c r="S2857" i="11" s="1"/>
  <c r="S2921" i="11" a="1"/>
  <c r="S2921" i="11" s="1"/>
  <c r="S2983" i="11" a="1"/>
  <c r="S2983" i="11" s="1"/>
  <c r="S3002" i="11" a="1"/>
  <c r="S3002" i="11" s="1"/>
  <c r="S3025" i="11" a="1"/>
  <c r="S3025" i="11" s="1"/>
  <c r="S3045" i="11" a="1"/>
  <c r="S3045" i="11" s="1"/>
  <c r="S3057" i="11" a="1"/>
  <c r="S3057" i="11" s="1"/>
  <c r="S3065" i="11" a="1"/>
  <c r="S3065" i="11" s="1"/>
  <c r="S3073" i="11" a="1"/>
  <c r="S3073" i="11" s="1"/>
  <c r="S3081" i="11" a="1"/>
  <c r="S3081" i="11" s="1"/>
  <c r="S3089" i="11" a="1"/>
  <c r="S3089" i="11" s="1"/>
  <c r="S3097" i="11" a="1"/>
  <c r="S3097" i="11" s="1"/>
  <c r="S3105" i="11" a="1"/>
  <c r="S3105" i="11" s="1"/>
  <c r="S3113" i="11" a="1"/>
  <c r="S3113" i="11" s="1"/>
  <c r="S3121" i="11" a="1"/>
  <c r="S3121" i="11" s="1"/>
  <c r="S3129" i="11" a="1"/>
  <c r="S3129" i="11" s="1"/>
  <c r="S3137" i="11" a="1"/>
  <c r="S3137" i="11" s="1"/>
  <c r="S3145" i="11" a="1"/>
  <c r="S3145" i="11" s="1"/>
  <c r="S3152" i="11" a="1"/>
  <c r="S3152" i="11" s="1"/>
  <c r="S3160" i="11" a="1"/>
  <c r="S3160" i="11" s="1"/>
  <c r="S3168" i="11" a="1"/>
  <c r="S3168" i="11" s="1"/>
  <c r="S3176" i="11" a="1"/>
  <c r="S3176" i="11" s="1"/>
  <c r="S3184" i="11" a="1"/>
  <c r="S3184" i="11" s="1"/>
  <c r="S3192" i="11" a="1"/>
  <c r="S3192" i="11" s="1"/>
  <c r="S3200" i="11" a="1"/>
  <c r="S3200" i="11" s="1"/>
  <c r="S3208" i="11" a="1"/>
  <c r="S3208" i="11" s="1"/>
  <c r="S3216" i="11" a="1"/>
  <c r="S3216" i="11" s="1"/>
  <c r="S3224" i="11" a="1"/>
  <c r="S3224" i="11" s="1"/>
  <c r="S3232" i="11" a="1"/>
  <c r="S3232" i="11" s="1"/>
  <c r="S3240" i="11" a="1"/>
  <c r="S3240" i="11" s="1"/>
  <c r="S3248" i="11" a="1"/>
  <c r="S3248" i="11" s="1"/>
  <c r="S3256" i="11" a="1"/>
  <c r="S3256" i="11" s="1"/>
  <c r="S3264" i="11" a="1"/>
  <c r="S3264" i="11" s="1"/>
  <c r="S3272" i="11" a="1"/>
  <c r="S3272" i="11" s="1"/>
  <c r="S3280" i="11" a="1"/>
  <c r="S3280" i="11" s="1"/>
  <c r="S3288" i="11" a="1"/>
  <c r="S3288" i="11" s="1"/>
  <c r="S3296" i="11" a="1"/>
  <c r="S3296" i="11" s="1"/>
  <c r="S3304" i="11" a="1"/>
  <c r="S3304" i="11" s="1"/>
  <c r="S3312" i="11" a="1"/>
  <c r="S3312" i="11" s="1"/>
  <c r="S3320" i="11" a="1"/>
  <c r="S3320" i="11" s="1"/>
  <c r="S3328" i="11" a="1"/>
  <c r="S3328" i="11" s="1"/>
  <c r="S3336" i="11" a="1"/>
  <c r="S3336" i="11" s="1"/>
  <c r="S3344" i="11" a="1"/>
  <c r="S3344" i="11" s="1"/>
  <c r="S3352" i="11" a="1"/>
  <c r="S3352" i="11" s="1"/>
  <c r="S3360" i="11" a="1"/>
  <c r="S3360" i="11" s="1"/>
  <c r="S3368" i="11" a="1"/>
  <c r="S3368" i="11" s="1"/>
  <c r="S3376" i="11" a="1"/>
  <c r="S3376" i="11" s="1"/>
  <c r="S3384" i="11" a="1"/>
  <c r="S3384" i="11" s="1"/>
  <c r="S3392" i="11" a="1"/>
  <c r="S3392" i="11" s="1"/>
  <c r="S3400" i="11" a="1"/>
  <c r="S3400" i="11" s="1"/>
  <c r="S3408" i="11" a="1"/>
  <c r="S3408" i="11" s="1"/>
  <c r="S3416" i="11" a="1"/>
  <c r="S3416" i="11" s="1"/>
  <c r="S3424" i="11" a="1"/>
  <c r="S3424" i="11" s="1"/>
  <c r="S3432" i="11" a="1"/>
  <c r="S3432" i="11" s="1"/>
  <c r="S3440" i="11" a="1"/>
  <c r="S3440" i="11" s="1"/>
  <c r="S3448" i="11" a="1"/>
  <c r="S3448" i="11" s="1"/>
  <c r="S3456" i="11" a="1"/>
  <c r="S3456" i="11" s="1"/>
  <c r="S3464" i="11" a="1"/>
  <c r="S3464" i="11" s="1"/>
  <c r="S3472" i="11" a="1"/>
  <c r="S3472" i="11" s="1"/>
  <c r="S3480" i="11" a="1"/>
  <c r="S3480" i="11" s="1"/>
  <c r="S3488" i="11" a="1"/>
  <c r="S3488" i="11" s="1"/>
  <c r="S3496" i="11" a="1"/>
  <c r="S3496" i="11" s="1"/>
  <c r="S3504" i="11" a="1"/>
  <c r="S3504" i="11" s="1"/>
  <c r="S3512" i="11" a="1"/>
  <c r="S3512" i="11" s="1"/>
  <c r="S3520" i="11" a="1"/>
  <c r="S3520" i="11" s="1"/>
  <c r="S3528" i="11" a="1"/>
  <c r="S3528" i="11" s="1"/>
  <c r="S3536" i="11" a="1"/>
  <c r="S3536" i="11" s="1"/>
  <c r="S3544" i="11" a="1"/>
  <c r="S3544" i="11" s="1"/>
  <c r="S3552" i="11" a="1"/>
  <c r="S3552" i="11" s="1"/>
  <c r="S3560" i="11" a="1"/>
  <c r="S3560" i="11" s="1"/>
  <c r="S3568" i="11" a="1"/>
  <c r="S3568" i="11" s="1"/>
  <c r="S3576" i="11" a="1"/>
  <c r="S3576" i="11" s="1"/>
  <c r="S3584" i="11" a="1"/>
  <c r="S3584" i="11" s="1"/>
  <c r="S3592" i="11" a="1"/>
  <c r="S3592" i="11" s="1"/>
  <c r="S3600" i="11" a="1"/>
  <c r="S3600" i="11" s="1"/>
  <c r="S2038" i="11" a="1"/>
  <c r="S2038" i="11" s="1"/>
  <c r="S2309" i="11" a="1"/>
  <c r="S2309" i="11" s="1"/>
  <c r="S2525" i="11" a="1"/>
  <c r="S2525" i="11" s="1"/>
  <c r="S2609" i="11" a="1"/>
  <c r="S2609" i="11" s="1"/>
  <c r="S2673" i="11" a="1"/>
  <c r="S2673" i="11" s="1"/>
  <c r="S2737" i="11" a="1"/>
  <c r="S2737" i="11" s="1"/>
  <c r="S2801" i="11" a="1"/>
  <c r="S2801" i="11" s="1"/>
  <c r="S2865" i="11" a="1"/>
  <c r="S2865" i="11" s="1"/>
  <c r="S2929" i="11" a="1"/>
  <c r="S2929" i="11" s="1"/>
  <c r="S2985" i="11" a="1"/>
  <c r="S2985" i="11" s="1"/>
  <c r="S3007" i="11" a="1"/>
  <c r="S3007" i="11" s="1"/>
  <c r="S3026" i="11" a="1"/>
  <c r="S3026" i="11" s="1"/>
  <c r="S3047" i="11" a="1"/>
  <c r="S3047" i="11" s="1"/>
  <c r="S3058" i="11" a="1"/>
  <c r="S3058" i="11" s="1"/>
  <c r="S3066" i="11" a="1"/>
  <c r="S3066" i="11" s="1"/>
  <c r="S3074" i="11" a="1"/>
  <c r="S3074" i="11" s="1"/>
  <c r="S3082" i="11" a="1"/>
  <c r="S3082" i="11" s="1"/>
  <c r="S3090" i="11" a="1"/>
  <c r="S3090" i="11" s="1"/>
  <c r="S3098" i="11" a="1"/>
  <c r="S3098" i="11" s="1"/>
  <c r="S3106" i="11" a="1"/>
  <c r="S3106" i="11" s="1"/>
  <c r="S3114" i="11" a="1"/>
  <c r="S3114" i="11" s="1"/>
  <c r="S3122" i="11" a="1"/>
  <c r="S3122" i="11" s="1"/>
  <c r="S3130" i="11" a="1"/>
  <c r="S3130" i="11" s="1"/>
  <c r="S3138" i="11" a="1"/>
  <c r="S3138" i="11" s="1"/>
  <c r="S3146" i="11" a="1"/>
  <c r="S3146" i="11" s="1"/>
  <c r="S3153" i="11" a="1"/>
  <c r="S3153" i="11" s="1"/>
  <c r="S3161" i="11" a="1"/>
  <c r="S3161" i="11" s="1"/>
  <c r="S3169" i="11" a="1"/>
  <c r="S3169" i="11" s="1"/>
  <c r="S3177" i="11" a="1"/>
  <c r="S3177" i="11" s="1"/>
  <c r="S3185" i="11" a="1"/>
  <c r="S3185" i="11" s="1"/>
  <c r="S3193" i="11" a="1"/>
  <c r="S3193" i="11" s="1"/>
  <c r="S3201" i="11" a="1"/>
  <c r="S3201" i="11" s="1"/>
  <c r="S3209" i="11" a="1"/>
  <c r="S3209" i="11" s="1"/>
  <c r="S2117" i="11" a="1"/>
  <c r="S2117" i="11" s="1"/>
  <c r="S2373" i="11" a="1"/>
  <c r="S2373" i="11" s="1"/>
  <c r="S2557" i="11" a="1"/>
  <c r="S2557" i="11" s="1"/>
  <c r="S2625" i="11" a="1"/>
  <c r="S2625" i="11" s="1"/>
  <c r="S2689" i="11" a="1"/>
  <c r="S2689" i="11" s="1"/>
  <c r="S2753" i="11" a="1"/>
  <c r="S2753" i="11" s="1"/>
  <c r="S2817" i="11" a="1"/>
  <c r="S2817" i="11" s="1"/>
  <c r="S2881" i="11" a="1"/>
  <c r="S2881" i="11" s="1"/>
  <c r="S2945" i="11" a="1"/>
  <c r="S2945" i="11" s="1"/>
  <c r="S2991" i="11" a="1"/>
  <c r="S2991" i="11" s="1"/>
  <c r="S3010" i="11" a="1"/>
  <c r="S3010" i="11" s="1"/>
  <c r="S3033" i="11" a="1"/>
  <c r="S3033" i="11" s="1"/>
  <c r="S3050" i="11" a="1"/>
  <c r="S3050" i="11" s="1"/>
  <c r="S3060" i="11" a="1"/>
  <c r="S3060" i="11" s="1"/>
  <c r="S3068" i="11" a="1"/>
  <c r="S3068" i="11" s="1"/>
  <c r="S3076" i="11" a="1"/>
  <c r="S3076" i="11" s="1"/>
  <c r="S3084" i="11" a="1"/>
  <c r="S3084" i="11" s="1"/>
  <c r="S3092" i="11" a="1"/>
  <c r="S3092" i="11" s="1"/>
  <c r="S3100" i="11" a="1"/>
  <c r="S3100" i="11" s="1"/>
  <c r="S3108" i="11" a="1"/>
  <c r="S3108" i="11" s="1"/>
  <c r="S3116" i="11" a="1"/>
  <c r="S3116" i="11" s="1"/>
  <c r="S3124" i="11" a="1"/>
  <c r="S3124" i="11" s="1"/>
  <c r="S3132" i="11" a="1"/>
  <c r="S3132" i="11" s="1"/>
  <c r="S3140" i="11" a="1"/>
  <c r="S3140" i="11" s="1"/>
  <c r="S3148" i="11" a="1"/>
  <c r="S3148" i="11" s="1"/>
  <c r="S3155" i="11" a="1"/>
  <c r="S3155" i="11" s="1"/>
  <c r="S3163" i="11" a="1"/>
  <c r="S3163" i="11" s="1"/>
  <c r="S3171" i="11" a="1"/>
  <c r="S3171" i="11" s="1"/>
  <c r="S3179" i="11" a="1"/>
  <c r="S3179" i="11" s="1"/>
  <c r="S3187" i="11" a="1"/>
  <c r="S3187" i="11" s="1"/>
  <c r="S3195" i="11" a="1"/>
  <c r="S3195" i="11" s="1"/>
  <c r="S3203" i="11" a="1"/>
  <c r="S3203" i="11" s="1"/>
  <c r="S3211" i="11" a="1"/>
  <c r="S3211" i="11" s="1"/>
  <c r="S3219" i="11" a="1"/>
  <c r="S3219" i="11" s="1"/>
  <c r="S3227" i="11" a="1"/>
  <c r="S3227" i="11" s="1"/>
  <c r="S3235" i="11" a="1"/>
  <c r="S3235" i="11" s="1"/>
  <c r="S3243" i="11" a="1"/>
  <c r="S3243" i="11" s="1"/>
  <c r="S3251" i="11" a="1"/>
  <c r="S3251" i="11" s="1"/>
  <c r="S3259" i="11" a="1"/>
  <c r="S3259" i="11" s="1"/>
  <c r="S3267" i="11" a="1"/>
  <c r="S3267" i="11" s="1"/>
  <c r="S3275" i="11" a="1"/>
  <c r="S3275" i="11" s="1"/>
  <c r="S3283" i="11" a="1"/>
  <c r="S3283" i="11" s="1"/>
  <c r="S3291" i="11" a="1"/>
  <c r="S3291" i="11" s="1"/>
  <c r="S3299" i="11" a="1"/>
  <c r="S3299" i="11" s="1"/>
  <c r="S3307" i="11" a="1"/>
  <c r="S3307" i="11" s="1"/>
  <c r="S3315" i="11" a="1"/>
  <c r="S3315" i="11" s="1"/>
  <c r="S3323" i="11" a="1"/>
  <c r="S3323" i="11" s="1"/>
  <c r="S3331" i="11" a="1"/>
  <c r="S3331" i="11" s="1"/>
  <c r="S3339" i="11" a="1"/>
  <c r="S3339" i="11" s="1"/>
  <c r="S3347" i="11" a="1"/>
  <c r="S3347" i="11" s="1"/>
  <c r="S3355" i="11" a="1"/>
  <c r="S3355" i="11" s="1"/>
  <c r="S3363" i="11" a="1"/>
  <c r="S3363" i="11" s="1"/>
  <c r="S3371" i="11" a="1"/>
  <c r="S3371" i="11" s="1"/>
  <c r="S3379" i="11" a="1"/>
  <c r="S3379" i="11" s="1"/>
  <c r="S3387" i="11" a="1"/>
  <c r="S3387" i="11" s="1"/>
  <c r="S3395" i="11" a="1"/>
  <c r="S3395" i="11" s="1"/>
  <c r="S3403" i="11" a="1"/>
  <c r="S3403" i="11" s="1"/>
  <c r="S3411" i="11" a="1"/>
  <c r="S3411" i="11" s="1"/>
  <c r="S3419" i="11" a="1"/>
  <c r="S3419" i="11" s="1"/>
  <c r="S3427" i="11" a="1"/>
  <c r="S3427" i="11" s="1"/>
  <c r="S3435" i="11" a="1"/>
  <c r="S3435" i="11" s="1"/>
  <c r="S3443" i="11" a="1"/>
  <c r="S3443" i="11" s="1"/>
  <c r="S3451" i="11" a="1"/>
  <c r="S3451" i="11" s="1"/>
  <c r="S3459" i="11" a="1"/>
  <c r="S3459" i="11" s="1"/>
  <c r="S3467" i="11" a="1"/>
  <c r="S3467" i="11" s="1"/>
  <c r="S3475" i="11" a="1"/>
  <c r="S3475" i="11" s="1"/>
  <c r="S3483" i="11" a="1"/>
  <c r="S3483" i="11" s="1"/>
  <c r="S3491" i="11" a="1"/>
  <c r="S3491" i="11" s="1"/>
  <c r="S3499" i="11" a="1"/>
  <c r="S3499" i="11" s="1"/>
  <c r="S3507" i="11" a="1"/>
  <c r="S3507" i="11" s="1"/>
  <c r="S3515" i="11" a="1"/>
  <c r="S3515" i="11" s="1"/>
  <c r="S3523" i="11" a="1"/>
  <c r="S3523" i="11" s="1"/>
  <c r="S3531" i="11" a="1"/>
  <c r="S3531" i="11" s="1"/>
  <c r="S3539" i="11" a="1"/>
  <c r="S3539" i="11" s="1"/>
  <c r="S3547" i="11" a="1"/>
  <c r="S3547" i="11" s="1"/>
  <c r="S3555" i="11" a="1"/>
  <c r="S3555" i="11" s="1"/>
  <c r="S3563" i="11" a="1"/>
  <c r="S3563" i="11" s="1"/>
  <c r="S3571" i="11" a="1"/>
  <c r="S3571" i="11" s="1"/>
  <c r="S3579" i="11" a="1"/>
  <c r="S3579" i="11" s="1"/>
  <c r="S3587" i="11" a="1"/>
  <c r="S3587" i="11" s="1"/>
  <c r="S3595" i="11" a="1"/>
  <c r="S3595" i="11" s="1"/>
  <c r="S3603" i="11" a="1"/>
  <c r="S3603" i="11" s="1"/>
  <c r="S3998" i="11" a="1"/>
  <c r="S3998" i="11" s="1"/>
  <c r="S3990" i="11" a="1"/>
  <c r="S3990" i="11" s="1"/>
  <c r="S3982" i="11" a="1"/>
  <c r="S3982" i="11" s="1"/>
  <c r="S3974" i="11" a="1"/>
  <c r="S3974" i="11" s="1"/>
  <c r="S3966" i="11" a="1"/>
  <c r="S3966" i="11" s="1"/>
  <c r="S3958" i="11" a="1"/>
  <c r="S3958" i="11" s="1"/>
  <c r="S3950" i="11" a="1"/>
  <c r="S3950" i="11" s="1"/>
  <c r="S3942" i="11" a="1"/>
  <c r="S3942" i="11" s="1"/>
  <c r="S3934" i="11" a="1"/>
  <c r="S3934" i="11" s="1"/>
  <c r="S3926" i="11" a="1"/>
  <c r="S3926" i="11" s="1"/>
  <c r="S3918" i="11" a="1"/>
  <c r="S3918" i="11" s="1"/>
  <c r="S3910" i="11" a="1"/>
  <c r="S3910" i="11" s="1"/>
  <c r="S3902" i="11" a="1"/>
  <c r="S3902" i="11" s="1"/>
  <c r="S3894" i="11" a="1"/>
  <c r="S3894" i="11" s="1"/>
  <c r="S3886" i="11" a="1"/>
  <c r="S3886" i="11" s="1"/>
  <c r="S3878" i="11" a="1"/>
  <c r="S3878" i="11" s="1"/>
  <c r="S3870" i="11" a="1"/>
  <c r="S3870" i="11" s="1"/>
  <c r="S3862" i="11" a="1"/>
  <c r="S3862" i="11" s="1"/>
  <c r="S3854" i="11" a="1"/>
  <c r="S3854" i="11" s="1"/>
  <c r="S3846" i="11" a="1"/>
  <c r="S3846" i="11" s="1"/>
  <c r="S3838" i="11" a="1"/>
  <c r="S3838" i="11" s="1"/>
  <c r="S3830" i="11" a="1"/>
  <c r="S3830" i="11" s="1"/>
  <c r="S3822" i="11" a="1"/>
  <c r="S3822" i="11" s="1"/>
  <c r="S3814" i="11" a="1"/>
  <c r="S3814" i="11" s="1"/>
  <c r="S3806" i="11" a="1"/>
  <c r="S3806" i="11" s="1"/>
  <c r="S3798" i="11" a="1"/>
  <c r="S3798" i="11" s="1"/>
  <c r="S3790" i="11" a="1"/>
  <c r="S3790" i="11" s="1"/>
  <c r="S3782" i="11" a="1"/>
  <c r="S3782" i="11" s="1"/>
  <c r="S3774" i="11" a="1"/>
  <c r="S3774" i="11" s="1"/>
  <c r="S3766" i="11" a="1"/>
  <c r="S3766" i="11" s="1"/>
  <c r="S3758" i="11" a="1"/>
  <c r="S3758" i="11" s="1"/>
  <c r="S3750" i="11" a="1"/>
  <c r="S3750" i="11" s="1"/>
  <c r="S3742" i="11" a="1"/>
  <c r="S3742" i="11" s="1"/>
  <c r="S3734" i="11" a="1"/>
  <c r="S3734" i="11" s="1"/>
  <c r="S3726" i="11" a="1"/>
  <c r="S3726" i="11" s="1"/>
  <c r="S3718" i="11" a="1"/>
  <c r="S3718" i="11" s="1"/>
  <c r="S3710" i="11" a="1"/>
  <c r="S3710" i="11" s="1"/>
  <c r="S3702" i="11" a="1"/>
  <c r="S3702" i="11" s="1"/>
  <c r="S3694" i="11" a="1"/>
  <c r="S3694" i="11" s="1"/>
  <c r="S3686" i="11" a="1"/>
  <c r="S3686" i="11" s="1"/>
  <c r="S3678" i="11" a="1"/>
  <c r="S3678" i="11" s="1"/>
  <c r="S3670" i="11" a="1"/>
  <c r="S3670" i="11" s="1"/>
  <c r="S3662" i="11" a="1"/>
  <c r="S3662" i="11" s="1"/>
  <c r="S3654" i="11" a="1"/>
  <c r="S3654" i="11" s="1"/>
  <c r="S3646" i="11" a="1"/>
  <c r="S3646" i="11" s="1"/>
  <c r="S3638" i="11" a="1"/>
  <c r="S3638" i="11" s="1"/>
  <c r="S3630" i="11" a="1"/>
  <c r="S3630" i="11" s="1"/>
  <c r="S3621" i="11" a="1"/>
  <c r="S3621" i="11" s="1"/>
  <c r="S3612" i="11" a="1"/>
  <c r="S3612" i="11" s="1"/>
  <c r="S3602" i="11" a="1"/>
  <c r="S3602" i="11" s="1"/>
  <c r="S3589" i="11" a="1"/>
  <c r="S3589" i="11" s="1"/>
  <c r="S3575" i="11" a="1"/>
  <c r="S3575" i="11" s="1"/>
  <c r="S3559" i="11" a="1"/>
  <c r="S3559" i="11" s="1"/>
  <c r="S3543" i="11" a="1"/>
  <c r="S3543" i="11" s="1"/>
  <c r="S3527" i="11" a="1"/>
  <c r="S3527" i="11" s="1"/>
  <c r="S3511" i="11" a="1"/>
  <c r="S3511" i="11" s="1"/>
  <c r="S3490" i="11" a="1"/>
  <c r="S3490" i="11" s="1"/>
  <c r="S3469" i="11" a="1"/>
  <c r="S3469" i="11" s="1"/>
  <c r="S3449" i="11" a="1"/>
  <c r="S3449" i="11" s="1"/>
  <c r="S3426" i="11" a="1"/>
  <c r="S3426" i="11" s="1"/>
  <c r="S3405" i="11" a="1"/>
  <c r="S3405" i="11" s="1"/>
  <c r="S3385" i="11" a="1"/>
  <c r="S3385" i="11" s="1"/>
  <c r="S3362" i="11" a="1"/>
  <c r="S3362" i="11" s="1"/>
  <c r="S3341" i="11" a="1"/>
  <c r="S3341" i="11" s="1"/>
  <c r="S3321" i="11" a="1"/>
  <c r="S3321" i="11" s="1"/>
  <c r="S3298" i="11" a="1"/>
  <c r="S3298" i="11" s="1"/>
  <c r="S3277" i="11" a="1"/>
  <c r="S3277" i="11" s="1"/>
  <c r="S3250" i="11" a="1"/>
  <c r="S3250" i="11" s="1"/>
  <c r="S3218" i="11" a="1"/>
  <c r="S3218" i="11" s="1"/>
  <c r="S3162" i="11" a="1"/>
  <c r="S3162" i="11" s="1"/>
  <c r="S3099" i="11" a="1"/>
  <c r="S3099" i="11" s="1"/>
  <c r="S3009" i="11" a="1"/>
  <c r="S3009" i="11" s="1"/>
  <c r="S2546" i="11" a="1"/>
  <c r="S2546" i="11" s="1"/>
  <c r="S3997" i="11" a="1"/>
  <c r="S3997" i="11" s="1"/>
  <c r="S3989" i="11" a="1"/>
  <c r="S3989" i="11" s="1"/>
  <c r="S3981" i="11" a="1"/>
  <c r="S3981" i="11" s="1"/>
  <c r="S3973" i="11" a="1"/>
  <c r="S3973" i="11" s="1"/>
  <c r="S3965" i="11" a="1"/>
  <c r="S3965" i="11" s="1"/>
  <c r="S3957" i="11" a="1"/>
  <c r="S3957" i="11" s="1"/>
  <c r="S3949" i="11" a="1"/>
  <c r="S3949" i="11" s="1"/>
  <c r="S3941" i="11" a="1"/>
  <c r="S3941" i="11" s="1"/>
  <c r="S3933" i="11" a="1"/>
  <c r="S3933" i="11" s="1"/>
  <c r="S3925" i="11" a="1"/>
  <c r="S3925" i="11" s="1"/>
  <c r="S3917" i="11" a="1"/>
  <c r="S3917" i="11" s="1"/>
  <c r="S3909" i="11" a="1"/>
  <c r="S3909" i="11" s="1"/>
  <c r="S3901" i="11" a="1"/>
  <c r="S3901" i="11" s="1"/>
  <c r="S3893" i="11" a="1"/>
  <c r="S3893" i="11" s="1"/>
  <c r="S3885" i="11" a="1"/>
  <c r="S3885" i="11" s="1"/>
  <c r="S3877" i="11" a="1"/>
  <c r="S3877" i="11" s="1"/>
  <c r="S3869" i="11" a="1"/>
  <c r="S3869" i="11" s="1"/>
  <c r="S3861" i="11" a="1"/>
  <c r="S3861" i="11" s="1"/>
  <c r="S3853" i="11" a="1"/>
  <c r="S3853" i="11" s="1"/>
  <c r="S3845" i="11" a="1"/>
  <c r="S3845" i="11" s="1"/>
  <c r="S3837" i="11" a="1"/>
  <c r="S3837" i="11" s="1"/>
  <c r="S3829" i="11" a="1"/>
  <c r="S3829" i="11" s="1"/>
  <c r="S3821" i="11" a="1"/>
  <c r="S3821" i="11" s="1"/>
  <c r="S3813" i="11" a="1"/>
  <c r="S3813" i="11" s="1"/>
  <c r="S3805" i="11" a="1"/>
  <c r="S3805" i="11" s="1"/>
  <c r="S3797" i="11" a="1"/>
  <c r="S3797" i="11" s="1"/>
  <c r="S3789" i="11" a="1"/>
  <c r="S3789" i="11" s="1"/>
  <c r="S3781" i="11" a="1"/>
  <c r="S3781" i="11" s="1"/>
  <c r="S3773" i="11" a="1"/>
  <c r="S3773" i="11" s="1"/>
  <c r="S3765" i="11" a="1"/>
  <c r="S3765" i="11" s="1"/>
  <c r="S3757" i="11" a="1"/>
  <c r="S3757" i="11" s="1"/>
  <c r="S3749" i="11" a="1"/>
  <c r="S3749" i="11" s="1"/>
  <c r="S3741" i="11" a="1"/>
  <c r="S3741" i="11" s="1"/>
  <c r="S3733" i="11" a="1"/>
  <c r="S3733" i="11" s="1"/>
  <c r="S3725" i="11" a="1"/>
  <c r="S3725" i="11" s="1"/>
  <c r="S3717" i="11" a="1"/>
  <c r="S3717" i="11" s="1"/>
  <c r="S3709" i="11" a="1"/>
  <c r="S3709" i="11" s="1"/>
  <c r="S3701" i="11" a="1"/>
  <c r="S3701" i="11" s="1"/>
  <c r="S3693" i="11" a="1"/>
  <c r="S3693" i="11" s="1"/>
  <c r="S3685" i="11" a="1"/>
  <c r="S3685" i="11" s="1"/>
  <c r="S3677" i="11" a="1"/>
  <c r="S3677" i="11" s="1"/>
  <c r="S3669" i="11" a="1"/>
  <c r="S3669" i="11" s="1"/>
  <c r="S3661" i="11" a="1"/>
  <c r="S3661" i="11" s="1"/>
  <c r="S3653" i="11" a="1"/>
  <c r="S3653" i="11" s="1"/>
  <c r="S3645" i="11" a="1"/>
  <c r="S3645" i="11" s="1"/>
  <c r="S3637" i="11" a="1"/>
  <c r="S3637" i="11" s="1"/>
  <c r="S3629" i="11" a="1"/>
  <c r="S3629" i="11" s="1"/>
  <c r="S3620" i="11" a="1"/>
  <c r="S3620" i="11" s="1"/>
  <c r="S3611" i="11" a="1"/>
  <c r="S3611" i="11" s="1"/>
  <c r="S3601" i="11" a="1"/>
  <c r="S3601" i="11" s="1"/>
  <c r="S3588" i="11" a="1"/>
  <c r="S3588" i="11" s="1"/>
  <c r="S3573" i="11" a="1"/>
  <c r="S3573" i="11" s="1"/>
  <c r="S3557" i="11" a="1"/>
  <c r="S3557" i="11" s="1"/>
  <c r="S3541" i="11" a="1"/>
  <c r="S3541" i="11" s="1"/>
  <c r="S3525" i="11" a="1"/>
  <c r="S3525" i="11" s="1"/>
  <c r="S3509" i="11" a="1"/>
  <c r="S3509" i="11" s="1"/>
  <c r="S3489" i="11" a="1"/>
  <c r="S3489" i="11" s="1"/>
  <c r="S3466" i="11" a="1"/>
  <c r="S3466" i="11" s="1"/>
  <c r="S3445" i="11" a="1"/>
  <c r="S3445" i="11" s="1"/>
  <c r="S3425" i="11" a="1"/>
  <c r="S3425" i="11" s="1"/>
  <c r="S3402" i="11" a="1"/>
  <c r="S3402" i="11" s="1"/>
  <c r="S3381" i="11" a="1"/>
  <c r="S3381" i="11" s="1"/>
  <c r="S3361" i="11" a="1"/>
  <c r="S3361" i="11" s="1"/>
  <c r="S3338" i="11" a="1"/>
  <c r="S3338" i="11" s="1"/>
  <c r="S3317" i="11" a="1"/>
  <c r="S3317" i="11" s="1"/>
  <c r="S3297" i="11" a="1"/>
  <c r="S3297" i="11" s="1"/>
  <c r="S3274" i="11" a="1"/>
  <c r="S3274" i="11" s="1"/>
  <c r="S3249" i="11" a="1"/>
  <c r="S3249" i="11" s="1"/>
  <c r="S3217" i="11" a="1"/>
  <c r="S3217" i="11" s="1"/>
  <c r="S3154" i="11" a="1"/>
  <c r="S3154" i="11" s="1"/>
  <c r="S3091" i="11" a="1"/>
  <c r="S3091" i="11" s="1"/>
  <c r="S2986" i="11" a="1"/>
  <c r="S2986" i="11" s="1"/>
  <c r="S2341" i="11" a="1"/>
  <c r="S2341" i="11" s="1"/>
  <c r="S3996" i="11" a="1"/>
  <c r="S3996" i="11" s="1"/>
  <c r="S3988" i="11" a="1"/>
  <c r="S3988" i="11" s="1"/>
  <c r="S3980" i="11" a="1"/>
  <c r="S3980" i="11" s="1"/>
  <c r="S3972" i="11" a="1"/>
  <c r="S3972" i="11" s="1"/>
  <c r="S3964" i="11" a="1"/>
  <c r="S3964" i="11" s="1"/>
  <c r="S3956" i="11" a="1"/>
  <c r="S3956" i="11" s="1"/>
  <c r="S3948" i="11" a="1"/>
  <c r="S3948" i="11" s="1"/>
  <c r="S3940" i="11" a="1"/>
  <c r="S3940" i="11" s="1"/>
  <c r="S3932" i="11" a="1"/>
  <c r="S3932" i="11" s="1"/>
  <c r="S3924" i="11" a="1"/>
  <c r="S3924" i="11" s="1"/>
  <c r="S3916" i="11" a="1"/>
  <c r="S3916" i="11" s="1"/>
  <c r="S3908" i="11" a="1"/>
  <c r="S3908" i="11" s="1"/>
  <c r="S3900" i="11" a="1"/>
  <c r="S3900" i="11" s="1"/>
  <c r="S3892" i="11" a="1"/>
  <c r="S3892" i="11" s="1"/>
  <c r="S3884" i="11" a="1"/>
  <c r="S3884" i="11" s="1"/>
  <c r="S3876" i="11" a="1"/>
  <c r="S3876" i="11" s="1"/>
  <c r="S3868" i="11" a="1"/>
  <c r="S3868" i="11" s="1"/>
  <c r="S3860" i="11" a="1"/>
  <c r="S3860" i="11" s="1"/>
  <c r="S3852" i="11" a="1"/>
  <c r="S3852" i="11" s="1"/>
  <c r="S3844" i="11" a="1"/>
  <c r="S3844" i="11" s="1"/>
  <c r="S3836" i="11" a="1"/>
  <c r="S3836" i="11" s="1"/>
  <c r="S3828" i="11" a="1"/>
  <c r="S3828" i="11" s="1"/>
  <c r="S3820" i="11" a="1"/>
  <c r="S3820" i="11" s="1"/>
  <c r="S3812" i="11" a="1"/>
  <c r="S3812" i="11" s="1"/>
  <c r="S3804" i="11" a="1"/>
  <c r="S3804" i="11" s="1"/>
  <c r="S3796" i="11" a="1"/>
  <c r="S3796" i="11" s="1"/>
  <c r="S3788" i="11" a="1"/>
  <c r="S3788" i="11" s="1"/>
  <c r="S3780" i="11" a="1"/>
  <c r="S3780" i="11" s="1"/>
  <c r="S3772" i="11" a="1"/>
  <c r="S3772" i="11" s="1"/>
  <c r="S3764" i="11" a="1"/>
  <c r="S3764" i="11" s="1"/>
  <c r="S3756" i="11" a="1"/>
  <c r="S3756" i="11" s="1"/>
  <c r="S3748" i="11" a="1"/>
  <c r="S3748" i="11" s="1"/>
  <c r="S3740" i="11" a="1"/>
  <c r="S3740" i="11" s="1"/>
  <c r="S3732" i="11" a="1"/>
  <c r="S3732" i="11" s="1"/>
  <c r="S3724" i="11" a="1"/>
  <c r="S3724" i="11" s="1"/>
  <c r="S3716" i="11" a="1"/>
  <c r="S3716" i="11" s="1"/>
  <c r="S3708" i="11" a="1"/>
  <c r="S3708" i="11" s="1"/>
  <c r="S3700" i="11" a="1"/>
  <c r="S3700" i="11" s="1"/>
  <c r="S3692" i="11" a="1"/>
  <c r="S3692" i="11" s="1"/>
  <c r="S3684" i="11" a="1"/>
  <c r="S3684" i="11" s="1"/>
  <c r="S3676" i="11" a="1"/>
  <c r="S3676" i="11" s="1"/>
  <c r="S3668" i="11" a="1"/>
  <c r="S3668" i="11" s="1"/>
  <c r="S3660" i="11" a="1"/>
  <c r="S3660" i="11" s="1"/>
  <c r="S3652" i="11" a="1"/>
  <c r="S3652" i="11" s="1"/>
  <c r="S3644" i="11" a="1"/>
  <c r="S3644" i="11" s="1"/>
  <c r="S3636" i="11" a="1"/>
  <c r="S3636" i="11" s="1"/>
  <c r="S3628" i="11" a="1"/>
  <c r="S3628" i="11" s="1"/>
  <c r="S3619" i="11" a="1"/>
  <c r="S3619" i="11" s="1"/>
  <c r="S3610" i="11" a="1"/>
  <c r="S3610" i="11" s="1"/>
  <c r="S3599" i="11" a="1"/>
  <c r="S3599" i="11" s="1"/>
  <c r="S3586" i="11" a="1"/>
  <c r="S3586" i="11" s="1"/>
  <c r="S3570" i="11" a="1"/>
  <c r="S3570" i="11" s="1"/>
  <c r="S3554" i="11" a="1"/>
  <c r="S3554" i="11" s="1"/>
  <c r="S3538" i="11" a="1"/>
  <c r="S3538" i="11" s="1"/>
  <c r="S3522" i="11" a="1"/>
  <c r="S3522" i="11" s="1"/>
  <c r="S3506" i="11" a="1"/>
  <c r="S3506" i="11" s="1"/>
  <c r="S3485" i="11" a="1"/>
  <c r="S3485" i="11" s="1"/>
  <c r="S3465" i="11" a="1"/>
  <c r="S3465" i="11" s="1"/>
  <c r="S3442" i="11" a="1"/>
  <c r="S3442" i="11" s="1"/>
  <c r="S3421" i="11" a="1"/>
  <c r="S3421" i="11" s="1"/>
  <c r="S3401" i="11" a="1"/>
  <c r="S3401" i="11" s="1"/>
  <c r="S3378" i="11" a="1"/>
  <c r="S3378" i="11" s="1"/>
  <c r="S3357" i="11" a="1"/>
  <c r="S3357" i="11" s="1"/>
  <c r="S3337" i="11" a="1"/>
  <c r="S3337" i="11" s="1"/>
  <c r="S3314" i="11" a="1"/>
  <c r="S3314" i="11" s="1"/>
  <c r="S3293" i="11" a="1"/>
  <c r="S3293" i="11" s="1"/>
  <c r="S3273" i="11" a="1"/>
  <c r="S3273" i="11" s="1"/>
  <c r="S3242" i="11" a="1"/>
  <c r="S3242" i="11" s="1"/>
  <c r="S3210" i="11" a="1"/>
  <c r="S3210" i="11" s="1"/>
  <c r="S3147" i="11" a="1"/>
  <c r="S3147" i="11" s="1"/>
  <c r="S3083" i="11" a="1"/>
  <c r="S3083" i="11" s="1"/>
  <c r="S2937" i="11" a="1"/>
  <c r="S2937" i="11" s="1"/>
  <c r="S2080" i="11" a="1"/>
  <c r="S2080" i="11" s="1"/>
  <c r="U3950" i="11" a="1"/>
  <c r="U3950" i="11" s="1"/>
  <c r="T3983" i="11" a="1"/>
  <c r="T3983" i="11" s="1"/>
  <c r="T2298" i="11" a="1"/>
  <c r="T2298" i="11" s="1"/>
  <c r="T3997" i="11" a="1"/>
  <c r="T3997" i="11" s="1"/>
  <c r="T3989" i="11" a="1"/>
  <c r="T3989" i="11" s="1"/>
  <c r="T3981" i="11" a="1"/>
  <c r="T3981" i="11" s="1"/>
  <c r="T3973" i="11" a="1"/>
  <c r="T3973" i="11" s="1"/>
  <c r="T3965" i="11" a="1"/>
  <c r="T3965" i="11" s="1"/>
  <c r="T3957" i="11" a="1"/>
  <c r="T3957" i="11" s="1"/>
  <c r="T3949" i="11" a="1"/>
  <c r="T3949" i="11" s="1"/>
  <c r="T3941" i="11" a="1"/>
  <c r="T3941" i="11" s="1"/>
  <c r="T3933" i="11" a="1"/>
  <c r="T3933" i="11" s="1"/>
  <c r="T3925" i="11" a="1"/>
  <c r="T3925" i="11" s="1"/>
  <c r="T3917" i="11" a="1"/>
  <c r="T3917" i="11" s="1"/>
  <c r="T3909" i="11" a="1"/>
  <c r="T3909" i="11" s="1"/>
  <c r="T3901" i="11" a="1"/>
  <c r="T3901" i="11" s="1"/>
  <c r="T3893" i="11" a="1"/>
  <c r="T3893" i="11" s="1"/>
  <c r="T3885" i="11" a="1"/>
  <c r="T3885" i="11" s="1"/>
  <c r="T3877" i="11" a="1"/>
  <c r="T3877" i="11" s="1"/>
  <c r="T3869" i="11" a="1"/>
  <c r="T3869" i="11" s="1"/>
  <c r="T3861" i="11" a="1"/>
  <c r="T3861" i="11" s="1"/>
  <c r="T3853" i="11" a="1"/>
  <c r="T3853" i="11" s="1"/>
  <c r="T3845" i="11" a="1"/>
  <c r="T3845" i="11" s="1"/>
  <c r="T3837" i="11" a="1"/>
  <c r="T3837" i="11" s="1"/>
  <c r="T3829" i="11" a="1"/>
  <c r="T3829" i="11" s="1"/>
  <c r="T3821" i="11" a="1"/>
  <c r="T3821" i="11" s="1"/>
  <c r="T3813" i="11" a="1"/>
  <c r="T3813" i="11" s="1"/>
  <c r="T3805" i="11" a="1"/>
  <c r="T3805" i="11" s="1"/>
  <c r="T3797" i="11" a="1"/>
  <c r="T3797" i="11" s="1"/>
  <c r="T3789" i="11" a="1"/>
  <c r="T3789" i="11" s="1"/>
  <c r="T3781" i="11" a="1"/>
  <c r="T3781" i="11" s="1"/>
  <c r="T3773" i="11" a="1"/>
  <c r="T3773" i="11" s="1"/>
  <c r="T3765" i="11" a="1"/>
  <c r="T3765" i="11" s="1"/>
  <c r="T3757" i="11" a="1"/>
  <c r="T3757" i="11" s="1"/>
  <c r="T3749" i="11" a="1"/>
  <c r="T3749" i="11" s="1"/>
  <c r="T3741" i="11" a="1"/>
  <c r="T3741" i="11" s="1"/>
  <c r="T3733" i="11" a="1"/>
  <c r="T3733" i="11" s="1"/>
  <c r="T3725" i="11" a="1"/>
  <c r="T3725" i="11" s="1"/>
  <c r="T3717" i="11" a="1"/>
  <c r="T3717" i="11" s="1"/>
  <c r="T3709" i="11" a="1"/>
  <c r="T3709" i="11" s="1"/>
  <c r="T3701" i="11" a="1"/>
  <c r="T3701" i="11" s="1"/>
  <c r="T3693" i="11" a="1"/>
  <c r="T3693" i="11" s="1"/>
  <c r="T3685" i="11" a="1"/>
  <c r="T3685" i="11" s="1"/>
  <c r="T3677" i="11" a="1"/>
  <c r="T3677" i="11" s="1"/>
  <c r="T3669" i="11" a="1"/>
  <c r="T3669" i="11" s="1"/>
  <c r="T3661" i="11" a="1"/>
  <c r="T3661" i="11" s="1"/>
  <c r="T3653" i="11" a="1"/>
  <c r="T3653" i="11" s="1"/>
  <c r="T3645" i="11" a="1"/>
  <c r="T3645" i="11" s="1"/>
  <c r="T3637" i="11" a="1"/>
  <c r="T3637" i="11" s="1"/>
  <c r="T3629" i="11" a="1"/>
  <c r="T3629" i="11" s="1"/>
  <c r="T3620" i="11" a="1"/>
  <c r="T3620" i="11" s="1"/>
  <c r="T3611" i="11" a="1"/>
  <c r="T3611" i="11" s="1"/>
  <c r="T3602" i="11" a="1"/>
  <c r="T3602" i="11" s="1"/>
  <c r="T3593" i="11" a="1"/>
  <c r="T3593" i="11" s="1"/>
  <c r="T3584" i="11" a="1"/>
  <c r="T3584" i="11" s="1"/>
  <c r="T3574" i="11" a="1"/>
  <c r="T3574" i="11" s="1"/>
  <c r="T3564" i="11" a="1"/>
  <c r="T3564" i="11" s="1"/>
  <c r="T3554" i="11" a="1"/>
  <c r="T3554" i="11" s="1"/>
  <c r="T3541" i="11" a="1"/>
  <c r="T3541" i="11" s="1"/>
  <c r="T3522" i="11" a="1"/>
  <c r="T3522" i="11" s="1"/>
  <c r="T3496" i="11" a="1"/>
  <c r="T3496" i="11" s="1"/>
  <c r="T3434" i="11" a="1"/>
  <c r="T3434" i="11" s="1"/>
  <c r="T3370" i="11" a="1"/>
  <c r="T3370" i="11" s="1"/>
  <c r="T3306" i="11" a="1"/>
  <c r="T3306" i="11" s="1"/>
  <c r="T3242" i="11" a="1"/>
  <c r="T3242" i="11" s="1"/>
  <c r="T3178" i="11" a="1"/>
  <c r="T3178" i="11" s="1"/>
  <c r="T3114" i="11" a="1"/>
  <c r="T3114" i="11" s="1"/>
  <c r="T3050" i="11" a="1"/>
  <c r="T3050" i="11" s="1"/>
  <c r="T2986" i="11" a="1"/>
  <c r="T2986" i="11" s="1"/>
  <c r="T2922" i="11" a="1"/>
  <c r="T2922" i="11" s="1"/>
  <c r="T2858" i="11" a="1"/>
  <c r="T2858" i="11" s="1"/>
  <c r="T2794" i="11" a="1"/>
  <c r="T2794" i="11" s="1"/>
  <c r="T2730" i="11" a="1"/>
  <c r="T2730" i="11" s="1"/>
  <c r="T2666" i="11" a="1"/>
  <c r="T2666" i="11" s="1"/>
  <c r="T2602" i="11" a="1"/>
  <c r="T2602" i="11" s="1"/>
  <c r="T2538" i="11" a="1"/>
  <c r="T2538" i="11" s="1"/>
  <c r="T2474" i="11" a="1"/>
  <c r="T2474" i="11" s="1"/>
  <c r="T2410" i="11" a="1"/>
  <c r="T2410" i="11" s="1"/>
  <c r="T2346" i="11" a="1"/>
  <c r="T2346" i="11" s="1"/>
  <c r="T2281" i="11" a="1"/>
  <c r="T2281" i="11" s="1"/>
  <c r="T3996" i="11" a="1"/>
  <c r="T3996" i="11" s="1"/>
  <c r="T3988" i="11" a="1"/>
  <c r="T3988" i="11" s="1"/>
  <c r="T3980" i="11" a="1"/>
  <c r="T3980" i="11" s="1"/>
  <c r="T3972" i="11" a="1"/>
  <c r="T3972" i="11" s="1"/>
  <c r="T3964" i="11" a="1"/>
  <c r="T3964" i="11" s="1"/>
  <c r="T3956" i="11" a="1"/>
  <c r="T3956" i="11" s="1"/>
  <c r="T3948" i="11" a="1"/>
  <c r="T3948" i="11" s="1"/>
  <c r="T3940" i="11" a="1"/>
  <c r="T3940" i="11" s="1"/>
  <c r="T3932" i="11" a="1"/>
  <c r="T3932" i="11" s="1"/>
  <c r="T3924" i="11" a="1"/>
  <c r="T3924" i="11" s="1"/>
  <c r="T3916" i="11" a="1"/>
  <c r="T3916" i="11" s="1"/>
  <c r="T3908" i="11" a="1"/>
  <c r="T3908" i="11" s="1"/>
  <c r="T3900" i="11" a="1"/>
  <c r="T3900" i="11" s="1"/>
  <c r="T3892" i="11" a="1"/>
  <c r="T3892" i="11" s="1"/>
  <c r="T3884" i="11" a="1"/>
  <c r="T3884" i="11" s="1"/>
  <c r="T3876" i="11" a="1"/>
  <c r="T3876" i="11" s="1"/>
  <c r="T3868" i="11" a="1"/>
  <c r="T3868" i="11" s="1"/>
  <c r="T3860" i="11" a="1"/>
  <c r="T3860" i="11" s="1"/>
  <c r="T3852" i="11" a="1"/>
  <c r="T3852" i="11" s="1"/>
  <c r="T3844" i="11" a="1"/>
  <c r="T3844" i="11" s="1"/>
  <c r="T3836" i="11" a="1"/>
  <c r="T3836" i="11" s="1"/>
  <c r="T3828" i="11" a="1"/>
  <c r="T3828" i="11" s="1"/>
  <c r="T3820" i="11" a="1"/>
  <c r="T3820" i="11" s="1"/>
  <c r="T3812" i="11" a="1"/>
  <c r="T3812" i="11" s="1"/>
  <c r="T3804" i="11" a="1"/>
  <c r="T3804" i="11" s="1"/>
  <c r="T3796" i="11" a="1"/>
  <c r="T3796" i="11" s="1"/>
  <c r="T3788" i="11" a="1"/>
  <c r="T3788" i="11" s="1"/>
  <c r="T3780" i="11" a="1"/>
  <c r="T3780" i="11" s="1"/>
  <c r="T3772" i="11" a="1"/>
  <c r="T3772" i="11" s="1"/>
  <c r="T3764" i="11" a="1"/>
  <c r="T3764" i="11" s="1"/>
  <c r="T3756" i="11" a="1"/>
  <c r="T3756" i="11" s="1"/>
  <c r="T3748" i="11" a="1"/>
  <c r="T3748" i="11" s="1"/>
  <c r="T3740" i="11" a="1"/>
  <c r="T3740" i="11" s="1"/>
  <c r="T3732" i="11" a="1"/>
  <c r="T3732" i="11" s="1"/>
  <c r="T3724" i="11" a="1"/>
  <c r="T3724" i="11" s="1"/>
  <c r="T3716" i="11" a="1"/>
  <c r="T3716" i="11" s="1"/>
  <c r="T3708" i="11" a="1"/>
  <c r="T3708" i="11" s="1"/>
  <c r="T3700" i="11" a="1"/>
  <c r="T3700" i="11" s="1"/>
  <c r="T3692" i="11" a="1"/>
  <c r="T3692" i="11" s="1"/>
  <c r="T3684" i="11" a="1"/>
  <c r="T3684" i="11" s="1"/>
  <c r="T3676" i="11" a="1"/>
  <c r="T3676" i="11" s="1"/>
  <c r="T3668" i="11" a="1"/>
  <c r="T3668" i="11" s="1"/>
  <c r="T3660" i="11" a="1"/>
  <c r="T3660" i="11" s="1"/>
  <c r="T3652" i="11" a="1"/>
  <c r="T3652" i="11" s="1"/>
  <c r="T3644" i="11" a="1"/>
  <c r="T3644" i="11" s="1"/>
  <c r="T3636" i="11" a="1"/>
  <c r="T3636" i="11" s="1"/>
  <c r="T3628" i="11" a="1"/>
  <c r="T3628" i="11" s="1"/>
  <c r="T3619" i="11" a="1"/>
  <c r="T3619" i="11" s="1"/>
  <c r="T3610" i="11" a="1"/>
  <c r="T3610" i="11" s="1"/>
  <c r="T3601" i="11" a="1"/>
  <c r="T3601" i="11" s="1"/>
  <c r="T3592" i="11" a="1"/>
  <c r="T3592" i="11" s="1"/>
  <c r="T3582" i="11" a="1"/>
  <c r="T3582" i="11" s="1"/>
  <c r="T3573" i="11" a="1"/>
  <c r="T3573" i="11" s="1"/>
  <c r="T3563" i="11" a="1"/>
  <c r="T3563" i="11" s="1"/>
  <c r="T3552" i="11" a="1"/>
  <c r="T3552" i="11" s="1"/>
  <c r="T3539" i="11" a="1"/>
  <c r="T3539" i="11" s="1"/>
  <c r="T3520" i="11" a="1"/>
  <c r="T3520" i="11" s="1"/>
  <c r="T3490" i="11" a="1"/>
  <c r="T3490" i="11" s="1"/>
  <c r="T3426" i="11" a="1"/>
  <c r="T3426" i="11" s="1"/>
  <c r="T3362" i="11" a="1"/>
  <c r="T3362" i="11" s="1"/>
  <c r="T3298" i="11" a="1"/>
  <c r="T3298" i="11" s="1"/>
  <c r="T3234" i="11" a="1"/>
  <c r="T3234" i="11" s="1"/>
  <c r="T3170" i="11" a="1"/>
  <c r="T3170" i="11" s="1"/>
  <c r="T3106" i="11" a="1"/>
  <c r="T3106" i="11" s="1"/>
  <c r="T3042" i="11" a="1"/>
  <c r="T3042" i="11" s="1"/>
  <c r="T2978" i="11" a="1"/>
  <c r="T2978" i="11" s="1"/>
  <c r="T2914" i="11" a="1"/>
  <c r="T2914" i="11" s="1"/>
  <c r="T2850" i="11" a="1"/>
  <c r="T2850" i="11" s="1"/>
  <c r="T2786" i="11" a="1"/>
  <c r="T2786" i="11" s="1"/>
  <c r="T2722" i="11" a="1"/>
  <c r="T2722" i="11" s="1"/>
  <c r="T2658" i="11" a="1"/>
  <c r="T2658" i="11" s="1"/>
  <c r="T2594" i="11" a="1"/>
  <c r="T2594" i="11" s="1"/>
  <c r="T2530" i="11" a="1"/>
  <c r="T2530" i="11" s="1"/>
  <c r="T2466" i="11" a="1"/>
  <c r="T2466" i="11" s="1"/>
  <c r="T2402" i="11" a="1"/>
  <c r="T2402" i="11" s="1"/>
  <c r="T2338" i="11" a="1"/>
  <c r="T2338" i="11" s="1"/>
  <c r="T2270" i="11" a="1"/>
  <c r="T2270" i="11" s="1"/>
  <c r="T3995" i="11" a="1"/>
  <c r="T3995" i="11" s="1"/>
  <c r="T3987" i="11" a="1"/>
  <c r="T3987" i="11" s="1"/>
  <c r="T3979" i="11" a="1"/>
  <c r="T3979" i="11" s="1"/>
  <c r="T3971" i="11" a="1"/>
  <c r="T3971" i="11" s="1"/>
  <c r="T3963" i="11" a="1"/>
  <c r="T3963" i="11" s="1"/>
  <c r="T3955" i="11" a="1"/>
  <c r="T3955" i="11" s="1"/>
  <c r="T3947" i="11" a="1"/>
  <c r="T3947" i="11" s="1"/>
  <c r="T3939" i="11" a="1"/>
  <c r="T3939" i="11" s="1"/>
  <c r="T3931" i="11" a="1"/>
  <c r="T3931" i="11" s="1"/>
  <c r="T3923" i="11" a="1"/>
  <c r="T3923" i="11" s="1"/>
  <c r="T3915" i="11" a="1"/>
  <c r="T3915" i="11" s="1"/>
  <c r="T3907" i="11" a="1"/>
  <c r="T3907" i="11" s="1"/>
  <c r="T3899" i="11" a="1"/>
  <c r="T3899" i="11" s="1"/>
  <c r="T3891" i="11" a="1"/>
  <c r="T3891" i="11" s="1"/>
  <c r="T3883" i="11" a="1"/>
  <c r="T3883" i="11" s="1"/>
  <c r="T3875" i="11" a="1"/>
  <c r="T3875" i="11" s="1"/>
  <c r="T3867" i="11" a="1"/>
  <c r="T3867" i="11" s="1"/>
  <c r="T3859" i="11" a="1"/>
  <c r="T3859" i="11" s="1"/>
  <c r="T3851" i="11" a="1"/>
  <c r="T3851" i="11" s="1"/>
  <c r="T3843" i="11" a="1"/>
  <c r="T3843" i="11" s="1"/>
  <c r="T3835" i="11" a="1"/>
  <c r="T3835" i="11" s="1"/>
  <c r="T3827" i="11" a="1"/>
  <c r="T3827" i="11" s="1"/>
  <c r="T3819" i="11" a="1"/>
  <c r="T3819" i="11" s="1"/>
  <c r="T3811" i="11" a="1"/>
  <c r="T3811" i="11" s="1"/>
  <c r="T3803" i="11" a="1"/>
  <c r="T3803" i="11" s="1"/>
  <c r="T3795" i="11" a="1"/>
  <c r="T3795" i="11" s="1"/>
  <c r="T3787" i="11" a="1"/>
  <c r="T3787" i="11" s="1"/>
  <c r="T3779" i="11" a="1"/>
  <c r="T3779" i="11" s="1"/>
  <c r="T3771" i="11" a="1"/>
  <c r="T3771" i="11" s="1"/>
  <c r="T3763" i="11" a="1"/>
  <c r="T3763" i="11" s="1"/>
  <c r="T3755" i="11" a="1"/>
  <c r="T3755" i="11" s="1"/>
  <c r="T3747" i="11" a="1"/>
  <c r="T3747" i="11" s="1"/>
  <c r="T3739" i="11" a="1"/>
  <c r="T3739" i="11" s="1"/>
  <c r="T3731" i="11" a="1"/>
  <c r="T3731" i="11" s="1"/>
  <c r="T3723" i="11" a="1"/>
  <c r="T3723" i="11" s="1"/>
  <c r="T3715" i="11" a="1"/>
  <c r="T3715" i="11" s="1"/>
  <c r="T3707" i="11" a="1"/>
  <c r="T3707" i="11" s="1"/>
  <c r="T3699" i="11" a="1"/>
  <c r="T3699" i="11" s="1"/>
  <c r="T3691" i="11" a="1"/>
  <c r="T3691" i="11" s="1"/>
  <c r="T3683" i="11" a="1"/>
  <c r="T3683" i="11" s="1"/>
  <c r="T3675" i="11" a="1"/>
  <c r="T3675" i="11" s="1"/>
  <c r="T3667" i="11" a="1"/>
  <c r="T3667" i="11" s="1"/>
  <c r="T3659" i="11" a="1"/>
  <c r="T3659" i="11" s="1"/>
  <c r="T3651" i="11" a="1"/>
  <c r="T3651" i="11" s="1"/>
  <c r="T3643" i="11" a="1"/>
  <c r="T3643" i="11" s="1"/>
  <c r="T3635" i="11" a="1"/>
  <c r="T3635" i="11" s="1"/>
  <c r="T3627" i="11" a="1"/>
  <c r="T3627" i="11" s="1"/>
  <c r="T3618" i="11" a="1"/>
  <c r="T3618" i="11" s="1"/>
  <c r="T3609" i="11" a="1"/>
  <c r="T3609" i="11" s="1"/>
  <c r="T3600" i="11" a="1"/>
  <c r="T3600" i="11" s="1"/>
  <c r="T3590" i="11" a="1"/>
  <c r="T3590" i="11" s="1"/>
  <c r="T3581" i="11" a="1"/>
  <c r="T3581" i="11" s="1"/>
  <c r="T3572" i="11" a="1"/>
  <c r="T3572" i="11" s="1"/>
  <c r="T3562" i="11" a="1"/>
  <c r="T3562" i="11" s="1"/>
  <c r="T3550" i="11" a="1"/>
  <c r="T3550" i="11" s="1"/>
  <c r="T3538" i="11" a="1"/>
  <c r="T3538" i="11" s="1"/>
  <c r="T3515" i="11" a="1"/>
  <c r="T3515" i="11" s="1"/>
  <c r="T3482" i="11" a="1"/>
  <c r="T3482" i="11" s="1"/>
  <c r="T3418" i="11" a="1"/>
  <c r="T3418" i="11" s="1"/>
  <c r="T3354" i="11" a="1"/>
  <c r="T3354" i="11" s="1"/>
  <c r="T3290" i="11" a="1"/>
  <c r="T3290" i="11" s="1"/>
  <c r="T3226" i="11" a="1"/>
  <c r="T3226" i="11" s="1"/>
  <c r="T3162" i="11" a="1"/>
  <c r="T3162" i="11" s="1"/>
  <c r="T3098" i="11" a="1"/>
  <c r="T3098" i="11" s="1"/>
  <c r="T3034" i="11" a="1"/>
  <c r="T3034" i="11" s="1"/>
  <c r="T2970" i="11" a="1"/>
  <c r="T2970" i="11" s="1"/>
  <c r="T2906" i="11" a="1"/>
  <c r="T2906" i="11" s="1"/>
  <c r="T2842" i="11" a="1"/>
  <c r="T2842" i="11" s="1"/>
  <c r="T2778" i="11" a="1"/>
  <c r="T2778" i="11" s="1"/>
  <c r="T2714" i="11" a="1"/>
  <c r="T2714" i="11" s="1"/>
  <c r="T2650" i="11" a="1"/>
  <c r="T2650" i="11" s="1"/>
  <c r="T2586" i="11" a="1"/>
  <c r="T2586" i="11" s="1"/>
  <c r="T2522" i="11" a="1"/>
  <c r="T2522" i="11" s="1"/>
  <c r="T2458" i="11" a="1"/>
  <c r="T2458" i="11" s="1"/>
  <c r="T2394" i="11" a="1"/>
  <c r="T2394" i="11" s="1"/>
  <c r="T2330" i="11" a="1"/>
  <c r="T2330" i="11" s="1"/>
  <c r="T2248" i="11" a="1"/>
  <c r="T2248" i="11" s="1"/>
  <c r="T4002" i="11" a="1"/>
  <c r="T4002" i="11" s="1"/>
  <c r="T3994" i="11" a="1"/>
  <c r="T3994" i="11" s="1"/>
  <c r="T3986" i="11" a="1"/>
  <c r="T3986" i="11" s="1"/>
  <c r="T3978" i="11" a="1"/>
  <c r="T3978" i="11" s="1"/>
  <c r="T3970" i="11" a="1"/>
  <c r="T3970" i="11" s="1"/>
  <c r="T3962" i="11" a="1"/>
  <c r="T3962" i="11" s="1"/>
  <c r="T3954" i="11" a="1"/>
  <c r="T3954" i="11" s="1"/>
  <c r="T3946" i="11" a="1"/>
  <c r="T3946" i="11" s="1"/>
  <c r="T3938" i="11" a="1"/>
  <c r="T3938" i="11" s="1"/>
  <c r="T3930" i="11" a="1"/>
  <c r="T3930" i="11" s="1"/>
  <c r="T3922" i="11" a="1"/>
  <c r="T3922" i="11" s="1"/>
  <c r="T3914" i="11" a="1"/>
  <c r="T3914" i="11" s="1"/>
  <c r="T3906" i="11" a="1"/>
  <c r="T3906" i="11" s="1"/>
  <c r="T3898" i="11" a="1"/>
  <c r="T3898" i="11" s="1"/>
  <c r="T3890" i="11" a="1"/>
  <c r="T3890" i="11" s="1"/>
  <c r="T3882" i="11" a="1"/>
  <c r="T3882" i="11" s="1"/>
  <c r="T3874" i="11" a="1"/>
  <c r="T3874" i="11" s="1"/>
  <c r="T3866" i="11" a="1"/>
  <c r="T3866" i="11" s="1"/>
  <c r="T3858" i="11" a="1"/>
  <c r="T3858" i="11" s="1"/>
  <c r="T3850" i="11" a="1"/>
  <c r="T3850" i="11" s="1"/>
  <c r="T3842" i="11" a="1"/>
  <c r="T3842" i="11" s="1"/>
  <c r="T3834" i="11" a="1"/>
  <c r="T3834" i="11" s="1"/>
  <c r="T3826" i="11" a="1"/>
  <c r="T3826" i="11" s="1"/>
  <c r="T3818" i="11" a="1"/>
  <c r="T3818" i="11" s="1"/>
  <c r="T3810" i="11" a="1"/>
  <c r="T3810" i="11" s="1"/>
  <c r="T3802" i="11" a="1"/>
  <c r="T3802" i="11" s="1"/>
  <c r="T3794" i="11" a="1"/>
  <c r="T3794" i="11" s="1"/>
  <c r="T3786" i="11" a="1"/>
  <c r="T3786" i="11" s="1"/>
  <c r="T3778" i="11" a="1"/>
  <c r="T3778" i="11" s="1"/>
  <c r="T3770" i="11" a="1"/>
  <c r="T3770" i="11" s="1"/>
  <c r="T3762" i="11" a="1"/>
  <c r="T3762" i="11" s="1"/>
  <c r="T3754" i="11" a="1"/>
  <c r="T3754" i="11" s="1"/>
  <c r="T3746" i="11" a="1"/>
  <c r="T3746" i="11" s="1"/>
  <c r="T3738" i="11" a="1"/>
  <c r="T3738" i="11" s="1"/>
  <c r="T3730" i="11" a="1"/>
  <c r="T3730" i="11" s="1"/>
  <c r="T3722" i="11" a="1"/>
  <c r="T3722" i="11" s="1"/>
  <c r="T3714" i="11" a="1"/>
  <c r="T3714" i="11" s="1"/>
  <c r="T3706" i="11" a="1"/>
  <c r="T3706" i="11" s="1"/>
  <c r="T3698" i="11" a="1"/>
  <c r="T3698" i="11" s="1"/>
  <c r="T3690" i="11" a="1"/>
  <c r="T3690" i="11" s="1"/>
  <c r="T3682" i="11" a="1"/>
  <c r="T3682" i="11" s="1"/>
  <c r="T3674" i="11" a="1"/>
  <c r="T3674" i="11" s="1"/>
  <c r="T3666" i="11" a="1"/>
  <c r="T3666" i="11" s="1"/>
  <c r="T3658" i="11" a="1"/>
  <c r="T3658" i="11" s="1"/>
  <c r="T3650" i="11" a="1"/>
  <c r="T3650" i="11" s="1"/>
  <c r="T3642" i="11" a="1"/>
  <c r="T3642" i="11" s="1"/>
  <c r="T3634" i="11" a="1"/>
  <c r="T3634" i="11" s="1"/>
  <c r="T3626" i="11" a="1"/>
  <c r="T3626" i="11" s="1"/>
  <c r="T3617" i="11" a="1"/>
  <c r="T3617" i="11" s="1"/>
  <c r="T3608" i="11" a="1"/>
  <c r="T3608" i="11" s="1"/>
  <c r="T3598" i="11" a="1"/>
  <c r="T3598" i="11" s="1"/>
  <c r="T3589" i="11" a="1"/>
  <c r="T3589" i="11" s="1"/>
  <c r="T3580" i="11" a="1"/>
  <c r="T3580" i="11" s="1"/>
  <c r="T3571" i="11" a="1"/>
  <c r="T3571" i="11" s="1"/>
  <c r="T3560" i="11" a="1"/>
  <c r="T3560" i="11" s="1"/>
  <c r="T3549" i="11" a="1"/>
  <c r="T3549" i="11" s="1"/>
  <c r="T3536" i="11" a="1"/>
  <c r="T3536" i="11" s="1"/>
  <c r="T3514" i="11" a="1"/>
  <c r="T3514" i="11" s="1"/>
  <c r="T3474" i="11" a="1"/>
  <c r="T3474" i="11" s="1"/>
  <c r="T3410" i="11" a="1"/>
  <c r="T3410" i="11" s="1"/>
  <c r="T3346" i="11" a="1"/>
  <c r="T3346" i="11" s="1"/>
  <c r="T3282" i="11" a="1"/>
  <c r="T3282" i="11" s="1"/>
  <c r="T3218" i="11" a="1"/>
  <c r="T3218" i="11" s="1"/>
  <c r="T3154" i="11" a="1"/>
  <c r="T3154" i="11" s="1"/>
  <c r="T3090" i="11" a="1"/>
  <c r="T3090" i="11" s="1"/>
  <c r="T3026" i="11" a="1"/>
  <c r="T3026" i="11" s="1"/>
  <c r="T2962" i="11" a="1"/>
  <c r="T2962" i="11" s="1"/>
  <c r="T2898" i="11" a="1"/>
  <c r="T2898" i="11" s="1"/>
  <c r="T2834" i="11" a="1"/>
  <c r="T2834" i="11" s="1"/>
  <c r="T2770" i="11" a="1"/>
  <c r="T2770" i="11" s="1"/>
  <c r="T2706" i="11" a="1"/>
  <c r="T2706" i="11" s="1"/>
  <c r="T2642" i="11" a="1"/>
  <c r="T2642" i="11" s="1"/>
  <c r="T2578" i="11" a="1"/>
  <c r="T2578" i="11" s="1"/>
  <c r="T2514" i="11" a="1"/>
  <c r="T2514" i="11" s="1"/>
  <c r="T2450" i="11" a="1"/>
  <c r="T2450" i="11" s="1"/>
  <c r="T2386" i="11" a="1"/>
  <c r="T2386" i="11" s="1"/>
  <c r="T2322" i="11" a="1"/>
  <c r="T2322" i="11" s="1"/>
  <c r="T4001" i="11" a="1"/>
  <c r="T4001" i="11" s="1"/>
  <c r="T3993" i="11" a="1"/>
  <c r="T3993" i="11" s="1"/>
  <c r="T3985" i="11" a="1"/>
  <c r="T3985" i="11" s="1"/>
  <c r="T3977" i="11" a="1"/>
  <c r="T3977" i="11" s="1"/>
  <c r="T3969" i="11" a="1"/>
  <c r="T3969" i="11" s="1"/>
  <c r="T3961" i="11" a="1"/>
  <c r="T3961" i="11" s="1"/>
  <c r="T3953" i="11" a="1"/>
  <c r="T3953" i="11" s="1"/>
  <c r="T3945" i="11" a="1"/>
  <c r="T3945" i="11" s="1"/>
  <c r="T3937" i="11" a="1"/>
  <c r="T3937" i="11" s="1"/>
  <c r="T3929" i="11" a="1"/>
  <c r="T3929" i="11" s="1"/>
  <c r="T3921" i="11" a="1"/>
  <c r="T3921" i="11" s="1"/>
  <c r="T3913" i="11" a="1"/>
  <c r="T3913" i="11" s="1"/>
  <c r="T3905" i="11" a="1"/>
  <c r="T3905" i="11" s="1"/>
  <c r="T3897" i="11" a="1"/>
  <c r="T3897" i="11" s="1"/>
  <c r="T3889" i="11" a="1"/>
  <c r="T3889" i="11" s="1"/>
  <c r="T3881" i="11" a="1"/>
  <c r="T3881" i="11" s="1"/>
  <c r="T3873" i="11" a="1"/>
  <c r="T3873" i="11" s="1"/>
  <c r="T3865" i="11" a="1"/>
  <c r="T3865" i="11" s="1"/>
  <c r="T3857" i="11" a="1"/>
  <c r="T3857" i="11" s="1"/>
  <c r="T3849" i="11" a="1"/>
  <c r="T3849" i="11" s="1"/>
  <c r="T3841" i="11" a="1"/>
  <c r="T3841" i="11" s="1"/>
  <c r="T3833" i="11" a="1"/>
  <c r="T3833" i="11" s="1"/>
  <c r="T3825" i="11" a="1"/>
  <c r="T3825" i="11" s="1"/>
  <c r="T3817" i="11" a="1"/>
  <c r="T3817" i="11" s="1"/>
  <c r="T3809" i="11" a="1"/>
  <c r="T3809" i="11" s="1"/>
  <c r="T3801" i="11" a="1"/>
  <c r="T3801" i="11" s="1"/>
  <c r="T3793" i="11" a="1"/>
  <c r="T3793" i="11" s="1"/>
  <c r="T3785" i="11" a="1"/>
  <c r="T3785" i="11" s="1"/>
  <c r="T3777" i="11" a="1"/>
  <c r="T3777" i="11" s="1"/>
  <c r="T3769" i="11" a="1"/>
  <c r="T3769" i="11" s="1"/>
  <c r="T3761" i="11" a="1"/>
  <c r="T3761" i="11" s="1"/>
  <c r="T3753" i="11" a="1"/>
  <c r="T3753" i="11" s="1"/>
  <c r="T3745" i="11" a="1"/>
  <c r="T3745" i="11" s="1"/>
  <c r="T3737" i="11" a="1"/>
  <c r="T3737" i="11" s="1"/>
  <c r="T3729" i="11" a="1"/>
  <c r="T3729" i="11" s="1"/>
  <c r="T3721" i="11" a="1"/>
  <c r="T3721" i="11" s="1"/>
  <c r="T3713" i="11" a="1"/>
  <c r="T3713" i="11" s="1"/>
  <c r="T3705" i="11" a="1"/>
  <c r="T3705" i="11" s="1"/>
  <c r="T3697" i="11" a="1"/>
  <c r="T3697" i="11" s="1"/>
  <c r="T3689" i="11" a="1"/>
  <c r="T3689" i="11" s="1"/>
  <c r="T3681" i="11" a="1"/>
  <c r="T3681" i="11" s="1"/>
  <c r="T3673" i="11" a="1"/>
  <c r="T3673" i="11" s="1"/>
  <c r="T3665" i="11" a="1"/>
  <c r="T3665" i="11" s="1"/>
  <c r="T3657" i="11" a="1"/>
  <c r="T3657" i="11" s="1"/>
  <c r="T3649" i="11" a="1"/>
  <c r="T3649" i="11" s="1"/>
  <c r="T3641" i="11" a="1"/>
  <c r="T3641" i="11" s="1"/>
  <c r="T3633" i="11" a="1"/>
  <c r="T3633" i="11" s="1"/>
  <c r="T3625" i="11" a="1"/>
  <c r="T3625" i="11" s="1"/>
  <c r="T3616" i="11" a="1"/>
  <c r="T3616" i="11" s="1"/>
  <c r="T3606" i="11" a="1"/>
  <c r="T3606" i="11" s="1"/>
  <c r="T3597" i="11" a="1"/>
  <c r="T3597" i="11" s="1"/>
  <c r="T3588" i="11" a="1"/>
  <c r="T3588" i="11" s="1"/>
  <c r="T3579" i="11" a="1"/>
  <c r="T3579" i="11" s="1"/>
  <c r="T3570" i="11" a="1"/>
  <c r="T3570" i="11" s="1"/>
  <c r="T3558" i="11" a="1"/>
  <c r="T3558" i="11" s="1"/>
  <c r="T3548" i="11" a="1"/>
  <c r="T3548" i="11" s="1"/>
  <c r="T3531" i="11" a="1"/>
  <c r="T3531" i="11" s="1"/>
  <c r="T3512" i="11" a="1"/>
  <c r="T3512" i="11" s="1"/>
  <c r="T3466" i="11" a="1"/>
  <c r="T3466" i="11" s="1"/>
  <c r="T3402" i="11" a="1"/>
  <c r="T3402" i="11" s="1"/>
  <c r="T3338" i="11" a="1"/>
  <c r="T3338" i="11" s="1"/>
  <c r="T3274" i="11" a="1"/>
  <c r="T3274" i="11" s="1"/>
  <c r="T3210" i="11" a="1"/>
  <c r="T3210" i="11" s="1"/>
  <c r="T3146" i="11" a="1"/>
  <c r="T3146" i="11" s="1"/>
  <c r="T3082" i="11" a="1"/>
  <c r="T3082" i="11" s="1"/>
  <c r="T3018" i="11" a="1"/>
  <c r="T3018" i="11" s="1"/>
  <c r="T2954" i="11" a="1"/>
  <c r="T2954" i="11" s="1"/>
  <c r="T2890" i="11" a="1"/>
  <c r="T2890" i="11" s="1"/>
  <c r="T2826" i="11" a="1"/>
  <c r="T2826" i="11" s="1"/>
  <c r="T2762" i="11" a="1"/>
  <c r="T2762" i="11" s="1"/>
  <c r="T2698" i="11" a="1"/>
  <c r="T2698" i="11" s="1"/>
  <c r="T2634" i="11" a="1"/>
  <c r="T2634" i="11" s="1"/>
  <c r="T2570" i="11" a="1"/>
  <c r="T2570" i="11" s="1"/>
  <c r="T2506" i="11" a="1"/>
  <c r="T2506" i="11" s="1"/>
  <c r="T2442" i="11" a="1"/>
  <c r="T2442" i="11" s="1"/>
  <c r="T2378" i="11" a="1"/>
  <c r="T2378" i="11" s="1"/>
  <c r="T2314" i="11" a="1"/>
  <c r="T2314" i="11" s="1"/>
  <c r="T4000" i="11" a="1"/>
  <c r="T4000" i="11" s="1"/>
  <c r="T3992" i="11" a="1"/>
  <c r="T3992" i="11" s="1"/>
  <c r="T3984" i="11" a="1"/>
  <c r="T3984" i="11" s="1"/>
  <c r="T3976" i="11" a="1"/>
  <c r="T3976" i="11" s="1"/>
  <c r="T3968" i="11" a="1"/>
  <c r="T3968" i="11" s="1"/>
  <c r="T3960" i="11" a="1"/>
  <c r="T3960" i="11" s="1"/>
  <c r="T3952" i="11" a="1"/>
  <c r="T3952" i="11" s="1"/>
  <c r="T3944" i="11" a="1"/>
  <c r="T3944" i="11" s="1"/>
  <c r="T3936" i="11" a="1"/>
  <c r="T3936" i="11" s="1"/>
  <c r="T3928" i="11" a="1"/>
  <c r="T3928" i="11" s="1"/>
  <c r="T3920" i="11" a="1"/>
  <c r="T3920" i="11" s="1"/>
  <c r="T3912" i="11" a="1"/>
  <c r="T3912" i="11" s="1"/>
  <c r="T3904" i="11" a="1"/>
  <c r="T3904" i="11" s="1"/>
  <c r="T3896" i="11" a="1"/>
  <c r="T3896" i="11" s="1"/>
  <c r="T3888" i="11" a="1"/>
  <c r="T3888" i="11" s="1"/>
  <c r="T3880" i="11" a="1"/>
  <c r="T3880" i="11" s="1"/>
  <c r="T3872" i="11" a="1"/>
  <c r="T3872" i="11" s="1"/>
  <c r="T3864" i="11" a="1"/>
  <c r="T3864" i="11" s="1"/>
  <c r="T3856" i="11" a="1"/>
  <c r="T3856" i="11" s="1"/>
  <c r="T3848" i="11" a="1"/>
  <c r="T3848" i="11" s="1"/>
  <c r="T3840" i="11" a="1"/>
  <c r="T3840" i="11" s="1"/>
  <c r="T3832" i="11" a="1"/>
  <c r="T3832" i="11" s="1"/>
  <c r="T3824" i="11" a="1"/>
  <c r="T3824" i="11" s="1"/>
  <c r="T3816" i="11" a="1"/>
  <c r="T3816" i="11" s="1"/>
  <c r="T3808" i="11" a="1"/>
  <c r="T3808" i="11" s="1"/>
  <c r="T3800" i="11" a="1"/>
  <c r="T3800" i="11" s="1"/>
  <c r="T3792" i="11" a="1"/>
  <c r="T3792" i="11" s="1"/>
  <c r="T3784" i="11" a="1"/>
  <c r="T3784" i="11" s="1"/>
  <c r="T3776" i="11" a="1"/>
  <c r="T3776" i="11" s="1"/>
  <c r="T3768" i="11" a="1"/>
  <c r="T3768" i="11" s="1"/>
  <c r="T3760" i="11" a="1"/>
  <c r="T3760" i="11" s="1"/>
  <c r="T3752" i="11" a="1"/>
  <c r="T3752" i="11" s="1"/>
  <c r="T3744" i="11" a="1"/>
  <c r="T3744" i="11" s="1"/>
  <c r="T3736" i="11" a="1"/>
  <c r="T3736" i="11" s="1"/>
  <c r="T3728" i="11" a="1"/>
  <c r="T3728" i="11" s="1"/>
  <c r="T3720" i="11" a="1"/>
  <c r="T3720" i="11" s="1"/>
  <c r="T3712" i="11" a="1"/>
  <c r="T3712" i="11" s="1"/>
  <c r="T3704" i="11" a="1"/>
  <c r="T3704" i="11" s="1"/>
  <c r="T3696" i="11" a="1"/>
  <c r="T3696" i="11" s="1"/>
  <c r="T3688" i="11" a="1"/>
  <c r="T3688" i="11" s="1"/>
  <c r="T3680" i="11" a="1"/>
  <c r="T3680" i="11" s="1"/>
  <c r="T3672" i="11" a="1"/>
  <c r="T3672" i="11" s="1"/>
  <c r="T3664" i="11" a="1"/>
  <c r="T3664" i="11" s="1"/>
  <c r="T3656" i="11" a="1"/>
  <c r="T3656" i="11" s="1"/>
  <c r="T3648" i="11" a="1"/>
  <c r="T3648" i="11" s="1"/>
  <c r="T3640" i="11" a="1"/>
  <c r="T3640" i="11" s="1"/>
  <c r="T3632" i="11" a="1"/>
  <c r="T3632" i="11" s="1"/>
  <c r="T3624" i="11" a="1"/>
  <c r="T3624" i="11" s="1"/>
  <c r="T3614" i="11" a="1"/>
  <c r="T3614" i="11" s="1"/>
  <c r="T3605" i="11" a="1"/>
  <c r="T3605" i="11" s="1"/>
  <c r="T3596" i="11" a="1"/>
  <c r="T3596" i="11" s="1"/>
  <c r="T3587" i="11" a="1"/>
  <c r="T3587" i="11" s="1"/>
  <c r="T3578" i="11" a="1"/>
  <c r="T3578" i="11" s="1"/>
  <c r="T3568" i="11" a="1"/>
  <c r="T3568" i="11" s="1"/>
  <c r="T3557" i="11" a="1"/>
  <c r="T3557" i="11" s="1"/>
  <c r="T3547" i="11" a="1"/>
  <c r="T3547" i="11" s="1"/>
  <c r="T3530" i="11" a="1"/>
  <c r="T3530" i="11" s="1"/>
  <c r="T3506" i="11" a="1"/>
  <c r="T3506" i="11" s="1"/>
  <c r="T3458" i="11" a="1"/>
  <c r="T3458" i="11" s="1"/>
  <c r="T3394" i="11" a="1"/>
  <c r="T3394" i="11" s="1"/>
  <c r="T3330" i="11" a="1"/>
  <c r="T3330" i="11" s="1"/>
  <c r="T3266" i="11" a="1"/>
  <c r="T3266" i="11" s="1"/>
  <c r="T3202" i="11" a="1"/>
  <c r="T3202" i="11" s="1"/>
  <c r="T3138" i="11" a="1"/>
  <c r="T3138" i="11" s="1"/>
  <c r="T3074" i="11" a="1"/>
  <c r="T3074" i="11" s="1"/>
  <c r="T3010" i="11" a="1"/>
  <c r="T3010" i="11" s="1"/>
  <c r="T2946" i="11" a="1"/>
  <c r="T2946" i="11" s="1"/>
  <c r="T2882" i="11" a="1"/>
  <c r="T2882" i="11" s="1"/>
  <c r="T2818" i="11" a="1"/>
  <c r="T2818" i="11" s="1"/>
  <c r="T2754" i="11" a="1"/>
  <c r="T2754" i="11" s="1"/>
  <c r="T2690" i="11" a="1"/>
  <c r="T2690" i="11" s="1"/>
  <c r="T2626" i="11" a="1"/>
  <c r="T2626" i="11" s="1"/>
  <c r="T2562" i="11" a="1"/>
  <c r="T2562" i="11" s="1"/>
  <c r="T2498" i="11" a="1"/>
  <c r="T2498" i="11" s="1"/>
  <c r="T2434" i="11" a="1"/>
  <c r="T2434" i="11" s="1"/>
  <c r="T2370" i="11" a="1"/>
  <c r="T2370" i="11" s="1"/>
  <c r="T2306" i="11" a="1"/>
  <c r="T2306" i="11" s="1"/>
  <c r="T3999" i="11" a="1"/>
  <c r="T3999" i="11" s="1"/>
  <c r="T3991" i="11" a="1"/>
  <c r="T3991" i="11" s="1"/>
  <c r="T3975" i="11" a="1"/>
  <c r="T3975" i="11" s="1"/>
  <c r="T3967" i="11" a="1"/>
  <c r="T3967" i="11" s="1"/>
  <c r="T3959" i="11" a="1"/>
  <c r="T3959" i="11" s="1"/>
  <c r="T3951" i="11" a="1"/>
  <c r="T3951" i="11" s="1"/>
  <c r="T3943" i="11" a="1"/>
  <c r="T3943" i="11" s="1"/>
  <c r="T3935" i="11" a="1"/>
  <c r="T3935" i="11" s="1"/>
  <c r="T3927" i="11" a="1"/>
  <c r="T3927" i="11" s="1"/>
  <c r="T3919" i="11" a="1"/>
  <c r="T3919" i="11" s="1"/>
  <c r="T3911" i="11" a="1"/>
  <c r="T3911" i="11" s="1"/>
  <c r="T3903" i="11" a="1"/>
  <c r="T3903" i="11" s="1"/>
  <c r="T3895" i="11" a="1"/>
  <c r="T3895" i="11" s="1"/>
  <c r="T3887" i="11" a="1"/>
  <c r="T3887" i="11" s="1"/>
  <c r="T3879" i="11" a="1"/>
  <c r="T3879" i="11" s="1"/>
  <c r="T3871" i="11" a="1"/>
  <c r="T3871" i="11" s="1"/>
  <c r="T3863" i="11" a="1"/>
  <c r="T3863" i="11" s="1"/>
  <c r="T3855" i="11" a="1"/>
  <c r="T3855" i="11" s="1"/>
  <c r="T3847" i="11" a="1"/>
  <c r="T3847" i="11" s="1"/>
  <c r="T3839" i="11" a="1"/>
  <c r="T3839" i="11" s="1"/>
  <c r="T3831" i="11" a="1"/>
  <c r="T3831" i="11" s="1"/>
  <c r="T3823" i="11" a="1"/>
  <c r="T3823" i="11" s="1"/>
  <c r="T3815" i="11" a="1"/>
  <c r="T3815" i="11" s="1"/>
  <c r="T3807" i="11" a="1"/>
  <c r="T3807" i="11" s="1"/>
  <c r="T3799" i="11" a="1"/>
  <c r="T3799" i="11" s="1"/>
  <c r="T3791" i="11" a="1"/>
  <c r="T3791" i="11" s="1"/>
  <c r="T3783" i="11" a="1"/>
  <c r="T3783" i="11" s="1"/>
  <c r="T3775" i="11" a="1"/>
  <c r="T3775" i="11" s="1"/>
  <c r="T3767" i="11" a="1"/>
  <c r="T3767" i="11" s="1"/>
  <c r="T3759" i="11" a="1"/>
  <c r="T3759" i="11" s="1"/>
  <c r="T3751" i="11" a="1"/>
  <c r="T3751" i="11" s="1"/>
  <c r="T3743" i="11" a="1"/>
  <c r="T3743" i="11" s="1"/>
  <c r="T3735" i="11" a="1"/>
  <c r="T3735" i="11" s="1"/>
  <c r="T3727" i="11" a="1"/>
  <c r="T3727" i="11" s="1"/>
  <c r="T3719" i="11" a="1"/>
  <c r="T3719" i="11" s="1"/>
  <c r="T3711" i="11" a="1"/>
  <c r="T3711" i="11" s="1"/>
  <c r="T3703" i="11" a="1"/>
  <c r="T3703" i="11" s="1"/>
  <c r="T3695" i="11" a="1"/>
  <c r="T3695" i="11" s="1"/>
  <c r="T3687" i="11" a="1"/>
  <c r="T3687" i="11" s="1"/>
  <c r="T3679" i="11" a="1"/>
  <c r="T3679" i="11" s="1"/>
  <c r="T3671" i="11" a="1"/>
  <c r="T3671" i="11" s="1"/>
  <c r="T3663" i="11" a="1"/>
  <c r="T3663" i="11" s="1"/>
  <c r="T3655" i="11" a="1"/>
  <c r="T3655" i="11" s="1"/>
  <c r="T3647" i="11" a="1"/>
  <c r="T3647" i="11" s="1"/>
  <c r="T3639" i="11" a="1"/>
  <c r="T3639" i="11" s="1"/>
  <c r="T3631" i="11" a="1"/>
  <c r="T3631" i="11" s="1"/>
  <c r="T3622" i="11" a="1"/>
  <c r="T3622" i="11" s="1"/>
  <c r="T3613" i="11" a="1"/>
  <c r="T3613" i="11" s="1"/>
  <c r="T3604" i="11" a="1"/>
  <c r="T3604" i="11" s="1"/>
  <c r="T3595" i="11" a="1"/>
  <c r="T3595" i="11" s="1"/>
  <c r="T3586" i="11" a="1"/>
  <c r="T3586" i="11" s="1"/>
  <c r="T3577" i="11" a="1"/>
  <c r="T3577" i="11" s="1"/>
  <c r="T3566" i="11" a="1"/>
  <c r="T3566" i="11" s="1"/>
  <c r="T3556" i="11" a="1"/>
  <c r="T3556" i="11" s="1"/>
  <c r="T3546" i="11" a="1"/>
  <c r="T3546" i="11" s="1"/>
  <c r="T3528" i="11" a="1"/>
  <c r="T3528" i="11" s="1"/>
  <c r="T3504" i="11" a="1"/>
  <c r="T3504" i="11" s="1"/>
  <c r="T3450" i="11" a="1"/>
  <c r="T3450" i="11" s="1"/>
  <c r="T3386" i="11" a="1"/>
  <c r="T3386" i="11" s="1"/>
  <c r="T3322" i="11" a="1"/>
  <c r="T3322" i="11" s="1"/>
  <c r="T3258" i="11" a="1"/>
  <c r="T3258" i="11" s="1"/>
  <c r="T3194" i="11" a="1"/>
  <c r="T3194" i="11" s="1"/>
  <c r="T3130" i="11" a="1"/>
  <c r="T3130" i="11" s="1"/>
  <c r="T3066" i="11" a="1"/>
  <c r="T3066" i="11" s="1"/>
  <c r="T3002" i="11" a="1"/>
  <c r="T3002" i="11" s="1"/>
  <c r="T2938" i="11" a="1"/>
  <c r="T2938" i="11" s="1"/>
  <c r="T2874" i="11" a="1"/>
  <c r="T2874" i="11" s="1"/>
  <c r="T2810" i="11" a="1"/>
  <c r="T2810" i="11" s="1"/>
  <c r="T2746" i="11" a="1"/>
  <c r="T2746" i="11" s="1"/>
  <c r="T2682" i="11" a="1"/>
  <c r="T2682" i="11" s="1"/>
  <c r="T2618" i="11" a="1"/>
  <c r="T2618" i="11" s="1"/>
  <c r="T2554" i="11" a="1"/>
  <c r="T2554" i="11" s="1"/>
  <c r="T2490" i="11" a="1"/>
  <c r="T2490" i="11" s="1"/>
  <c r="T2426" i="11" a="1"/>
  <c r="T2426" i="11" s="1"/>
  <c r="T2362" i="11" a="1"/>
  <c r="T2362" i="11" s="1"/>
  <c r="T1005" i="11" a="1"/>
  <c r="T1005" i="11" s="1"/>
  <c r="T1013" i="11" a="1"/>
  <c r="T1013" i="11" s="1"/>
  <c r="T1021" i="11" a="1"/>
  <c r="T1021" i="11" s="1"/>
  <c r="T1029" i="11" a="1"/>
  <c r="T1029" i="11" s="1"/>
  <c r="T1037" i="11" a="1"/>
  <c r="T1037" i="11" s="1"/>
  <c r="T1045" i="11" a="1"/>
  <c r="T1045" i="11" s="1"/>
  <c r="T1053" i="11" a="1"/>
  <c r="T1053" i="11" s="1"/>
  <c r="T1061" i="11" a="1"/>
  <c r="T1061" i="11" s="1"/>
  <c r="T1069" i="11" a="1"/>
  <c r="T1069" i="11" s="1"/>
  <c r="T1077" i="11" a="1"/>
  <c r="T1077" i="11" s="1"/>
  <c r="T1085" i="11" a="1"/>
  <c r="T1085" i="11" s="1"/>
  <c r="T1093" i="11" a="1"/>
  <c r="T1093" i="11" s="1"/>
  <c r="T1101" i="11" a="1"/>
  <c r="T1101" i="11" s="1"/>
  <c r="T1109" i="11" a="1"/>
  <c r="T1109" i="11" s="1"/>
  <c r="T1117" i="11" a="1"/>
  <c r="T1117" i="11" s="1"/>
  <c r="T1125" i="11" a="1"/>
  <c r="T1125" i="11" s="1"/>
  <c r="T1133" i="11" a="1"/>
  <c r="T1133" i="11" s="1"/>
  <c r="T1141" i="11" a="1"/>
  <c r="T1141" i="11" s="1"/>
  <c r="T1149" i="11" a="1"/>
  <c r="T1149" i="11" s="1"/>
  <c r="T1157" i="11" a="1"/>
  <c r="T1157" i="11" s="1"/>
  <c r="T1165" i="11" a="1"/>
  <c r="T1165" i="11" s="1"/>
  <c r="T1173" i="11" a="1"/>
  <c r="T1173" i="11" s="1"/>
  <c r="T1181" i="11" a="1"/>
  <c r="T1181" i="11" s="1"/>
  <c r="T1189" i="11" a="1"/>
  <c r="T1189" i="11" s="1"/>
  <c r="T1197" i="11" a="1"/>
  <c r="T1197" i="11" s="1"/>
  <c r="T1205" i="11" a="1"/>
  <c r="T1205" i="11" s="1"/>
  <c r="T1213" i="11" a="1"/>
  <c r="T1213" i="11" s="1"/>
  <c r="T1221" i="11" a="1"/>
  <c r="T1221" i="11" s="1"/>
  <c r="T1229" i="11" a="1"/>
  <c r="T1229" i="11" s="1"/>
  <c r="T1237" i="11" a="1"/>
  <c r="T1237" i="11" s="1"/>
  <c r="T1245" i="11" a="1"/>
  <c r="T1245" i="11" s="1"/>
  <c r="T1253" i="11" a="1"/>
  <c r="T1253" i="11" s="1"/>
  <c r="T1261" i="11" a="1"/>
  <c r="T1261" i="11" s="1"/>
  <c r="T1269" i="11" a="1"/>
  <c r="T1269" i="11" s="1"/>
  <c r="T1277" i="11" a="1"/>
  <c r="T1277" i="11" s="1"/>
  <c r="T1285" i="11" a="1"/>
  <c r="T1285" i="11" s="1"/>
  <c r="T1293" i="11" a="1"/>
  <c r="T1293" i="11" s="1"/>
  <c r="T1301" i="11" a="1"/>
  <c r="T1301" i="11" s="1"/>
  <c r="T1309" i="11" a="1"/>
  <c r="T1309" i="11" s="1"/>
  <c r="T1317" i="11" a="1"/>
  <c r="T1317" i="11" s="1"/>
  <c r="T1325" i="11" a="1"/>
  <c r="T1325" i="11" s="1"/>
  <c r="T1333" i="11" a="1"/>
  <c r="T1333" i="11" s="1"/>
  <c r="T1341" i="11" a="1"/>
  <c r="T1341" i="11" s="1"/>
  <c r="T1349" i="11" a="1"/>
  <c r="T1349" i="11" s="1"/>
  <c r="T1357" i="11" a="1"/>
  <c r="T1357" i="11" s="1"/>
  <c r="T1365" i="11" a="1"/>
  <c r="T1365" i="11" s="1"/>
  <c r="T1373" i="11" a="1"/>
  <c r="T1373" i="11" s="1"/>
  <c r="T1381" i="11" a="1"/>
  <c r="T1381" i="11" s="1"/>
  <c r="T1389" i="11" a="1"/>
  <c r="T1389" i="11" s="1"/>
  <c r="T1397" i="11" a="1"/>
  <c r="T1397" i="11" s="1"/>
  <c r="T1405" i="11" a="1"/>
  <c r="T1405" i="11" s="1"/>
  <c r="T1413" i="11" a="1"/>
  <c r="T1413" i="11" s="1"/>
  <c r="T1421" i="11" a="1"/>
  <c r="T1421" i="11" s="1"/>
  <c r="T1429" i="11" a="1"/>
  <c r="T1429" i="11" s="1"/>
  <c r="T1437" i="11" a="1"/>
  <c r="T1437" i="11" s="1"/>
  <c r="T1445" i="11" a="1"/>
  <c r="T1445" i="11" s="1"/>
  <c r="T1453" i="11" a="1"/>
  <c r="T1453" i="11" s="1"/>
  <c r="T1461" i="11" a="1"/>
  <c r="T1461" i="11" s="1"/>
  <c r="T1469" i="11" a="1"/>
  <c r="T1469" i="11" s="1"/>
  <c r="T1477" i="11" a="1"/>
  <c r="T1477" i="11" s="1"/>
  <c r="T1485" i="11" a="1"/>
  <c r="T1485" i="11" s="1"/>
  <c r="T1493" i="11" a="1"/>
  <c r="T1493" i="11" s="1"/>
  <c r="T1501" i="11" a="1"/>
  <c r="T1501" i="11" s="1"/>
  <c r="T1509" i="11" a="1"/>
  <c r="T1509" i="11" s="1"/>
  <c r="T1517" i="11" a="1"/>
  <c r="T1517" i="11" s="1"/>
  <c r="T1525" i="11" a="1"/>
  <c r="T1525" i="11" s="1"/>
  <c r="T1533" i="11" a="1"/>
  <c r="T1533" i="11" s="1"/>
  <c r="T1541" i="11" a="1"/>
  <c r="T1541" i="11" s="1"/>
  <c r="T1549" i="11" a="1"/>
  <c r="T1549" i="11" s="1"/>
  <c r="T1557" i="11" a="1"/>
  <c r="T1557" i="11" s="1"/>
  <c r="T1565" i="11" a="1"/>
  <c r="T1565" i="11" s="1"/>
  <c r="T1573" i="11" a="1"/>
  <c r="T1573" i="11" s="1"/>
  <c r="T1581" i="11" a="1"/>
  <c r="T1581" i="11" s="1"/>
  <c r="T1589" i="11" a="1"/>
  <c r="T1589" i="11" s="1"/>
  <c r="T1597" i="11" a="1"/>
  <c r="T1597" i="11" s="1"/>
  <c r="T1006" i="11" a="1"/>
  <c r="T1006" i="11" s="1"/>
  <c r="T1014" i="11" a="1"/>
  <c r="T1014" i="11" s="1"/>
  <c r="T1022" i="11" a="1"/>
  <c r="T1022" i="11" s="1"/>
  <c r="T1030" i="11" a="1"/>
  <c r="T1030" i="11" s="1"/>
  <c r="T1038" i="11" a="1"/>
  <c r="T1038" i="11" s="1"/>
  <c r="T1046" i="11" a="1"/>
  <c r="T1046" i="11" s="1"/>
  <c r="T1054" i="11" a="1"/>
  <c r="T1054" i="11" s="1"/>
  <c r="T1062" i="11" a="1"/>
  <c r="T1062" i="11" s="1"/>
  <c r="T1070" i="11" a="1"/>
  <c r="T1070" i="11" s="1"/>
  <c r="T1078" i="11" a="1"/>
  <c r="T1078" i="11" s="1"/>
  <c r="T1086" i="11" a="1"/>
  <c r="T1086" i="11" s="1"/>
  <c r="T1094" i="11" a="1"/>
  <c r="T1094" i="11" s="1"/>
  <c r="T1102" i="11" a="1"/>
  <c r="T1102" i="11" s="1"/>
  <c r="T1110" i="11" a="1"/>
  <c r="T1110" i="11" s="1"/>
  <c r="T1118" i="11" a="1"/>
  <c r="T1118" i="11" s="1"/>
  <c r="T1126" i="11" a="1"/>
  <c r="T1126" i="11" s="1"/>
  <c r="T1134" i="11" a="1"/>
  <c r="T1134" i="11" s="1"/>
  <c r="T1142" i="11" a="1"/>
  <c r="T1142" i="11" s="1"/>
  <c r="T1150" i="11" a="1"/>
  <c r="T1150" i="11" s="1"/>
  <c r="T1158" i="11" a="1"/>
  <c r="T1158" i="11" s="1"/>
  <c r="T1166" i="11" a="1"/>
  <c r="T1166" i="11" s="1"/>
  <c r="T1174" i="11" a="1"/>
  <c r="T1174" i="11" s="1"/>
  <c r="T1182" i="11" a="1"/>
  <c r="T1182" i="11" s="1"/>
  <c r="T1190" i="11" a="1"/>
  <c r="T1190" i="11" s="1"/>
  <c r="T1198" i="11" a="1"/>
  <c r="T1198" i="11" s="1"/>
  <c r="T1206" i="11" a="1"/>
  <c r="T1206" i="11" s="1"/>
  <c r="T1214" i="11" a="1"/>
  <c r="T1214" i="11" s="1"/>
  <c r="T1222" i="11" a="1"/>
  <c r="T1222" i="11" s="1"/>
  <c r="T1230" i="11" a="1"/>
  <c r="T1230" i="11" s="1"/>
  <c r="T1238" i="11" a="1"/>
  <c r="T1238" i="11" s="1"/>
  <c r="T1246" i="11" a="1"/>
  <c r="T1246" i="11" s="1"/>
  <c r="T1254" i="11" a="1"/>
  <c r="T1254" i="11" s="1"/>
  <c r="T1262" i="11" a="1"/>
  <c r="T1262" i="11" s="1"/>
  <c r="T1270" i="11" a="1"/>
  <c r="T1270" i="11" s="1"/>
  <c r="T1278" i="11" a="1"/>
  <c r="T1278" i="11" s="1"/>
  <c r="T1286" i="11" a="1"/>
  <c r="T1286" i="11" s="1"/>
  <c r="T1294" i="11" a="1"/>
  <c r="T1294" i="11" s="1"/>
  <c r="T1302" i="11" a="1"/>
  <c r="T1302" i="11" s="1"/>
  <c r="T1310" i="11" a="1"/>
  <c r="T1310" i="11" s="1"/>
  <c r="T1318" i="11" a="1"/>
  <c r="T1318" i="11" s="1"/>
  <c r="T1326" i="11" a="1"/>
  <c r="T1326" i="11" s="1"/>
  <c r="T1334" i="11" a="1"/>
  <c r="T1334" i="11" s="1"/>
  <c r="T1342" i="11" a="1"/>
  <c r="T1342" i="11" s="1"/>
  <c r="T1350" i="11" a="1"/>
  <c r="T1350" i="11" s="1"/>
  <c r="T1358" i="11" a="1"/>
  <c r="T1358" i="11" s="1"/>
  <c r="T1366" i="11" a="1"/>
  <c r="T1366" i="11" s="1"/>
  <c r="T1374" i="11" a="1"/>
  <c r="T1374" i="11" s="1"/>
  <c r="T1382" i="11" a="1"/>
  <c r="T1382" i="11" s="1"/>
  <c r="T1390" i="11" a="1"/>
  <c r="T1390" i="11" s="1"/>
  <c r="T1398" i="11" a="1"/>
  <c r="T1398" i="11" s="1"/>
  <c r="T1406" i="11" a="1"/>
  <c r="T1406" i="11" s="1"/>
  <c r="T1414" i="11" a="1"/>
  <c r="T1414" i="11" s="1"/>
  <c r="T1422" i="11" a="1"/>
  <c r="T1422" i="11" s="1"/>
  <c r="T1430" i="11" a="1"/>
  <c r="T1430" i="11" s="1"/>
  <c r="T1438" i="11" a="1"/>
  <c r="T1438" i="11" s="1"/>
  <c r="T1446" i="11" a="1"/>
  <c r="T1446" i="11" s="1"/>
  <c r="T1454" i="11" a="1"/>
  <c r="T1454" i="11" s="1"/>
  <c r="T1462" i="11" a="1"/>
  <c r="T1462" i="11" s="1"/>
  <c r="T1470" i="11" a="1"/>
  <c r="T1470" i="11" s="1"/>
  <c r="T1478" i="11" a="1"/>
  <c r="T1478" i="11" s="1"/>
  <c r="T1486" i="11" a="1"/>
  <c r="T1486" i="11" s="1"/>
  <c r="T1494" i="11" a="1"/>
  <c r="T1494" i="11" s="1"/>
  <c r="T1502" i="11" a="1"/>
  <c r="T1502" i="11" s="1"/>
  <c r="T1510" i="11" a="1"/>
  <c r="T1510" i="11" s="1"/>
  <c r="T1518" i="11" a="1"/>
  <c r="T1518" i="11" s="1"/>
  <c r="T1526" i="11" a="1"/>
  <c r="T1526" i="11" s="1"/>
  <c r="T1534" i="11" a="1"/>
  <c r="T1534" i="11" s="1"/>
  <c r="T1542" i="11" a="1"/>
  <c r="T1542" i="11" s="1"/>
  <c r="T1550" i="11" a="1"/>
  <c r="T1550" i="11" s="1"/>
  <c r="T1558" i="11" a="1"/>
  <c r="T1558" i="11" s="1"/>
  <c r="T1566" i="11" a="1"/>
  <c r="T1566" i="11" s="1"/>
  <c r="T1007" i="11" a="1"/>
  <c r="T1007" i="11" s="1"/>
  <c r="T1015" i="11" a="1"/>
  <c r="T1015" i="11" s="1"/>
  <c r="T1023" i="11" a="1"/>
  <c r="T1023" i="11" s="1"/>
  <c r="T1031" i="11" a="1"/>
  <c r="T1031" i="11" s="1"/>
  <c r="T1039" i="11" a="1"/>
  <c r="T1039" i="11" s="1"/>
  <c r="T1047" i="11" a="1"/>
  <c r="T1047" i="11" s="1"/>
  <c r="T1055" i="11" a="1"/>
  <c r="T1055" i="11" s="1"/>
  <c r="T1063" i="11" a="1"/>
  <c r="T1063" i="11" s="1"/>
  <c r="T1071" i="11" a="1"/>
  <c r="T1071" i="11" s="1"/>
  <c r="T1079" i="11" a="1"/>
  <c r="T1079" i="11" s="1"/>
  <c r="T1087" i="11" a="1"/>
  <c r="T1087" i="11" s="1"/>
  <c r="T1095" i="11" a="1"/>
  <c r="T1095" i="11" s="1"/>
  <c r="T1103" i="11" a="1"/>
  <c r="T1103" i="11" s="1"/>
  <c r="T1111" i="11" a="1"/>
  <c r="T1111" i="11" s="1"/>
  <c r="T1119" i="11" a="1"/>
  <c r="T1119" i="11" s="1"/>
  <c r="T1127" i="11" a="1"/>
  <c r="T1127" i="11" s="1"/>
  <c r="T1135" i="11" a="1"/>
  <c r="T1135" i="11" s="1"/>
  <c r="T1143" i="11" a="1"/>
  <c r="T1143" i="11" s="1"/>
  <c r="T1151" i="11" a="1"/>
  <c r="T1151" i="11" s="1"/>
  <c r="T1159" i="11" a="1"/>
  <c r="T1159" i="11" s="1"/>
  <c r="T1167" i="11" a="1"/>
  <c r="T1167" i="11" s="1"/>
  <c r="T1175" i="11" a="1"/>
  <c r="T1175" i="11" s="1"/>
  <c r="T1183" i="11" a="1"/>
  <c r="T1183" i="11" s="1"/>
  <c r="T1191" i="11" a="1"/>
  <c r="T1191" i="11" s="1"/>
  <c r="T1199" i="11" a="1"/>
  <c r="T1199" i="11" s="1"/>
  <c r="T1207" i="11" a="1"/>
  <c r="T1207" i="11" s="1"/>
  <c r="T1215" i="11" a="1"/>
  <c r="T1215" i="11" s="1"/>
  <c r="T1223" i="11" a="1"/>
  <c r="T1223" i="11" s="1"/>
  <c r="T1231" i="11" a="1"/>
  <c r="T1231" i="11" s="1"/>
  <c r="T1239" i="11" a="1"/>
  <c r="T1239" i="11" s="1"/>
  <c r="T1247" i="11" a="1"/>
  <c r="T1247" i="11" s="1"/>
  <c r="T1255" i="11" a="1"/>
  <c r="T1255" i="11" s="1"/>
  <c r="T1263" i="11" a="1"/>
  <c r="T1263" i="11" s="1"/>
  <c r="T1271" i="11" a="1"/>
  <c r="T1271" i="11" s="1"/>
  <c r="T1279" i="11" a="1"/>
  <c r="T1279" i="11" s="1"/>
  <c r="T1287" i="11" a="1"/>
  <c r="T1287" i="11" s="1"/>
  <c r="T1295" i="11" a="1"/>
  <c r="T1295" i="11" s="1"/>
  <c r="T1303" i="11" a="1"/>
  <c r="T1303" i="11" s="1"/>
  <c r="T1311" i="11" a="1"/>
  <c r="T1311" i="11" s="1"/>
  <c r="T1319" i="11" a="1"/>
  <c r="T1319" i="11" s="1"/>
  <c r="T1327" i="11" a="1"/>
  <c r="T1327" i="11" s="1"/>
  <c r="T1335" i="11" a="1"/>
  <c r="T1335" i="11" s="1"/>
  <c r="T1343" i="11" a="1"/>
  <c r="T1343" i="11" s="1"/>
  <c r="T1351" i="11" a="1"/>
  <c r="T1351" i="11" s="1"/>
  <c r="T1359" i="11" a="1"/>
  <c r="T1359" i="11" s="1"/>
  <c r="T1367" i="11" a="1"/>
  <c r="T1367" i="11" s="1"/>
  <c r="T1375" i="11" a="1"/>
  <c r="T1375" i="11" s="1"/>
  <c r="T1383" i="11" a="1"/>
  <c r="T1383" i="11" s="1"/>
  <c r="T1391" i="11" a="1"/>
  <c r="T1391" i="11" s="1"/>
  <c r="T1399" i="11" a="1"/>
  <c r="T1399" i="11" s="1"/>
  <c r="T1407" i="11" a="1"/>
  <c r="T1407" i="11" s="1"/>
  <c r="T1415" i="11" a="1"/>
  <c r="T1415" i="11" s="1"/>
  <c r="T1423" i="11" a="1"/>
  <c r="T1423" i="11" s="1"/>
  <c r="T1431" i="11" a="1"/>
  <c r="T1431" i="11" s="1"/>
  <c r="T1439" i="11" a="1"/>
  <c r="T1439" i="11" s="1"/>
  <c r="T1447" i="11" a="1"/>
  <c r="T1447" i="11" s="1"/>
  <c r="T1455" i="11" a="1"/>
  <c r="T1455" i="11" s="1"/>
  <c r="T1463" i="11" a="1"/>
  <c r="T1463" i="11" s="1"/>
  <c r="T1471" i="11" a="1"/>
  <c r="T1471" i="11" s="1"/>
  <c r="T1479" i="11" a="1"/>
  <c r="T1479" i="11" s="1"/>
  <c r="T1487" i="11" a="1"/>
  <c r="T1487" i="11" s="1"/>
  <c r="T1495" i="11" a="1"/>
  <c r="T1495" i="11" s="1"/>
  <c r="T1503" i="11" a="1"/>
  <c r="T1503" i="11" s="1"/>
  <c r="T1511" i="11" a="1"/>
  <c r="T1511" i="11" s="1"/>
  <c r="T1519" i="11" a="1"/>
  <c r="T1519" i="11" s="1"/>
  <c r="T1527" i="11" a="1"/>
  <c r="T1527" i="11" s="1"/>
  <c r="T1535" i="11" a="1"/>
  <c r="T1535" i="11" s="1"/>
  <c r="T1543" i="11" a="1"/>
  <c r="T1543" i="11" s="1"/>
  <c r="T1551" i="11" a="1"/>
  <c r="T1551" i="11" s="1"/>
  <c r="T1559" i="11" a="1"/>
  <c r="T1559" i="11" s="1"/>
  <c r="T1567" i="11" a="1"/>
  <c r="T1567" i="11" s="1"/>
  <c r="T1575" i="11" a="1"/>
  <c r="T1575" i="11" s="1"/>
  <c r="T1583" i="11" a="1"/>
  <c r="T1583" i="11" s="1"/>
  <c r="T1591" i="11" a="1"/>
  <c r="T1591" i="11" s="1"/>
  <c r="T1599" i="11" a="1"/>
  <c r="T1599" i="11" s="1"/>
  <c r="T1607" i="11" a="1"/>
  <c r="T1607" i="11" s="1"/>
  <c r="T1615" i="11" a="1"/>
  <c r="T1615" i="11" s="1"/>
  <c r="T1623" i="11" a="1"/>
  <c r="T1623" i="11" s="1"/>
  <c r="T1631" i="11" a="1"/>
  <c r="T1631" i="11" s="1"/>
  <c r="T1639" i="11" a="1"/>
  <c r="T1639" i="11" s="1"/>
  <c r="T1647" i="11" a="1"/>
  <c r="T1647" i="11" s="1"/>
  <c r="T1655" i="11" a="1"/>
  <c r="T1655" i="11" s="1"/>
  <c r="T1663" i="11" a="1"/>
  <c r="T1663" i="11" s="1"/>
  <c r="T1008" i="11" a="1"/>
  <c r="T1008" i="11" s="1"/>
  <c r="T1016" i="11" a="1"/>
  <c r="T1016" i="11" s="1"/>
  <c r="T1024" i="11" a="1"/>
  <c r="T1024" i="11" s="1"/>
  <c r="T1032" i="11" a="1"/>
  <c r="T1032" i="11" s="1"/>
  <c r="T1040" i="11" a="1"/>
  <c r="T1040" i="11" s="1"/>
  <c r="T1048" i="11" a="1"/>
  <c r="T1048" i="11" s="1"/>
  <c r="T1056" i="11" a="1"/>
  <c r="T1056" i="11" s="1"/>
  <c r="T1064" i="11" a="1"/>
  <c r="T1064" i="11" s="1"/>
  <c r="T1072" i="11" a="1"/>
  <c r="T1072" i="11" s="1"/>
  <c r="T1080" i="11" a="1"/>
  <c r="T1080" i="11" s="1"/>
  <c r="T1088" i="11" a="1"/>
  <c r="T1088" i="11" s="1"/>
  <c r="T1096" i="11" a="1"/>
  <c r="T1096" i="11" s="1"/>
  <c r="T1104" i="11" a="1"/>
  <c r="T1104" i="11" s="1"/>
  <c r="T1112" i="11" a="1"/>
  <c r="T1112" i="11" s="1"/>
  <c r="T1120" i="11" a="1"/>
  <c r="T1120" i="11" s="1"/>
  <c r="T1128" i="11" a="1"/>
  <c r="T1128" i="11" s="1"/>
  <c r="T1136" i="11" a="1"/>
  <c r="T1136" i="11" s="1"/>
  <c r="T1144" i="11" a="1"/>
  <c r="T1144" i="11" s="1"/>
  <c r="T1152" i="11" a="1"/>
  <c r="T1152" i="11" s="1"/>
  <c r="T1160" i="11" a="1"/>
  <c r="T1160" i="11" s="1"/>
  <c r="T1168" i="11" a="1"/>
  <c r="T1168" i="11" s="1"/>
  <c r="T1176" i="11" a="1"/>
  <c r="T1176" i="11" s="1"/>
  <c r="T1184" i="11" a="1"/>
  <c r="T1184" i="11" s="1"/>
  <c r="T1192" i="11" a="1"/>
  <c r="T1192" i="11" s="1"/>
  <c r="T1200" i="11" a="1"/>
  <c r="T1200" i="11" s="1"/>
  <c r="T1208" i="11" a="1"/>
  <c r="T1208" i="11" s="1"/>
  <c r="T1216" i="11" a="1"/>
  <c r="T1216" i="11" s="1"/>
  <c r="T1224" i="11" a="1"/>
  <c r="T1224" i="11" s="1"/>
  <c r="T1232" i="11" a="1"/>
  <c r="T1232" i="11" s="1"/>
  <c r="T1240" i="11" a="1"/>
  <c r="T1240" i="11" s="1"/>
  <c r="T1248" i="11" a="1"/>
  <c r="T1248" i="11" s="1"/>
  <c r="T1256" i="11" a="1"/>
  <c r="T1256" i="11" s="1"/>
  <c r="T1264" i="11" a="1"/>
  <c r="T1264" i="11" s="1"/>
  <c r="T1272" i="11" a="1"/>
  <c r="T1272" i="11" s="1"/>
  <c r="T1280" i="11" a="1"/>
  <c r="T1280" i="11" s="1"/>
  <c r="T1288" i="11" a="1"/>
  <c r="T1288" i="11" s="1"/>
  <c r="T1296" i="11" a="1"/>
  <c r="T1296" i="11" s="1"/>
  <c r="T1304" i="11" a="1"/>
  <c r="T1304" i="11" s="1"/>
  <c r="T1312" i="11" a="1"/>
  <c r="T1312" i="11" s="1"/>
  <c r="T1320" i="11" a="1"/>
  <c r="T1320" i="11" s="1"/>
  <c r="T1328" i="11" a="1"/>
  <c r="T1328" i="11" s="1"/>
  <c r="T1336" i="11" a="1"/>
  <c r="T1336" i="11" s="1"/>
  <c r="T1344" i="11" a="1"/>
  <c r="T1344" i="11" s="1"/>
  <c r="T1352" i="11" a="1"/>
  <c r="T1352" i="11" s="1"/>
  <c r="T1360" i="11" a="1"/>
  <c r="T1360" i="11" s="1"/>
  <c r="T1368" i="11" a="1"/>
  <c r="T1368" i="11" s="1"/>
  <c r="T1376" i="11" a="1"/>
  <c r="T1376" i="11" s="1"/>
  <c r="T1384" i="11" a="1"/>
  <c r="T1384" i="11" s="1"/>
  <c r="T1392" i="11" a="1"/>
  <c r="T1392" i="11" s="1"/>
  <c r="T1400" i="11" a="1"/>
  <c r="T1400" i="11" s="1"/>
  <c r="T1408" i="11" a="1"/>
  <c r="T1408" i="11" s="1"/>
  <c r="T1416" i="11" a="1"/>
  <c r="T1416" i="11" s="1"/>
  <c r="T1424" i="11" a="1"/>
  <c r="T1424" i="11" s="1"/>
  <c r="T1432" i="11" a="1"/>
  <c r="T1432" i="11" s="1"/>
  <c r="T1440" i="11" a="1"/>
  <c r="T1440" i="11" s="1"/>
  <c r="T1448" i="11" a="1"/>
  <c r="T1448" i="11" s="1"/>
  <c r="T1456" i="11" a="1"/>
  <c r="T1456" i="11" s="1"/>
  <c r="T1464" i="11" a="1"/>
  <c r="T1464" i="11" s="1"/>
  <c r="T1472" i="11" a="1"/>
  <c r="T1472" i="11" s="1"/>
  <c r="T1480" i="11" a="1"/>
  <c r="T1480" i="11" s="1"/>
  <c r="T1488" i="11" a="1"/>
  <c r="T1488" i="11" s="1"/>
  <c r="T1496" i="11" a="1"/>
  <c r="T1496" i="11" s="1"/>
  <c r="T1504" i="11" a="1"/>
  <c r="T1504" i="11" s="1"/>
  <c r="T1512" i="11" a="1"/>
  <c r="T1512" i="11" s="1"/>
  <c r="T1520" i="11" a="1"/>
  <c r="T1520" i="11" s="1"/>
  <c r="T1528" i="11" a="1"/>
  <c r="T1528" i="11" s="1"/>
  <c r="T1536" i="11" a="1"/>
  <c r="T1536" i="11" s="1"/>
  <c r="T1544" i="11" a="1"/>
  <c r="T1544" i="11" s="1"/>
  <c r="T1552" i="11" a="1"/>
  <c r="T1552" i="11" s="1"/>
  <c r="T1560" i="11" a="1"/>
  <c r="T1560" i="11" s="1"/>
  <c r="T1568" i="11" a="1"/>
  <c r="T1568" i="11" s="1"/>
  <c r="T1576" i="11" a="1"/>
  <c r="T1576" i="11" s="1"/>
  <c r="T1584" i="11" a="1"/>
  <c r="T1584" i="11" s="1"/>
  <c r="T1592" i="11" a="1"/>
  <c r="T1592" i="11" s="1"/>
  <c r="T1600" i="11" a="1"/>
  <c r="T1600" i="11" s="1"/>
  <c r="T1608" i="11" a="1"/>
  <c r="T1608" i="11" s="1"/>
  <c r="T1616" i="11" a="1"/>
  <c r="T1616" i="11" s="1"/>
  <c r="T1624" i="11" a="1"/>
  <c r="T1624" i="11" s="1"/>
  <c r="T1009" i="11" a="1"/>
  <c r="T1009" i="11" s="1"/>
  <c r="T1017" i="11" a="1"/>
  <c r="T1017" i="11" s="1"/>
  <c r="T1025" i="11" a="1"/>
  <c r="T1025" i="11" s="1"/>
  <c r="T1033" i="11" a="1"/>
  <c r="T1033" i="11" s="1"/>
  <c r="T1041" i="11" a="1"/>
  <c r="T1041" i="11" s="1"/>
  <c r="T1049" i="11" a="1"/>
  <c r="T1049" i="11" s="1"/>
  <c r="T1057" i="11" a="1"/>
  <c r="T1057" i="11" s="1"/>
  <c r="T1065" i="11" a="1"/>
  <c r="T1065" i="11" s="1"/>
  <c r="T1073" i="11" a="1"/>
  <c r="T1073" i="11" s="1"/>
  <c r="T1081" i="11" a="1"/>
  <c r="T1081" i="11" s="1"/>
  <c r="T1089" i="11" a="1"/>
  <c r="T1089" i="11" s="1"/>
  <c r="T1097" i="11" a="1"/>
  <c r="T1097" i="11" s="1"/>
  <c r="T1105" i="11" a="1"/>
  <c r="T1105" i="11" s="1"/>
  <c r="T1113" i="11" a="1"/>
  <c r="T1113" i="11" s="1"/>
  <c r="T1121" i="11" a="1"/>
  <c r="T1121" i="11" s="1"/>
  <c r="T1129" i="11" a="1"/>
  <c r="T1129" i="11" s="1"/>
  <c r="T1137" i="11" a="1"/>
  <c r="T1137" i="11" s="1"/>
  <c r="T1145" i="11" a="1"/>
  <c r="T1145" i="11" s="1"/>
  <c r="T1153" i="11" a="1"/>
  <c r="T1153" i="11" s="1"/>
  <c r="T1161" i="11" a="1"/>
  <c r="T1161" i="11" s="1"/>
  <c r="T1169" i="11" a="1"/>
  <c r="T1169" i="11" s="1"/>
  <c r="T1177" i="11" a="1"/>
  <c r="T1177" i="11" s="1"/>
  <c r="T1185" i="11" a="1"/>
  <c r="T1185" i="11" s="1"/>
  <c r="T1193" i="11" a="1"/>
  <c r="T1193" i="11" s="1"/>
  <c r="T1201" i="11" a="1"/>
  <c r="T1201" i="11" s="1"/>
  <c r="T1209" i="11" a="1"/>
  <c r="T1209" i="11" s="1"/>
  <c r="T1217" i="11" a="1"/>
  <c r="T1217" i="11" s="1"/>
  <c r="T1225" i="11" a="1"/>
  <c r="T1225" i="11" s="1"/>
  <c r="T1233" i="11" a="1"/>
  <c r="T1233" i="11" s="1"/>
  <c r="T1241" i="11" a="1"/>
  <c r="T1241" i="11" s="1"/>
  <c r="T1249" i="11" a="1"/>
  <c r="T1249" i="11" s="1"/>
  <c r="T1257" i="11" a="1"/>
  <c r="T1257" i="11" s="1"/>
  <c r="T1265" i="11" a="1"/>
  <c r="T1265" i="11" s="1"/>
  <c r="T1273" i="11" a="1"/>
  <c r="T1273" i="11" s="1"/>
  <c r="T1281" i="11" a="1"/>
  <c r="T1281" i="11" s="1"/>
  <c r="T1289" i="11" a="1"/>
  <c r="T1289" i="11" s="1"/>
  <c r="T1297" i="11" a="1"/>
  <c r="T1297" i="11" s="1"/>
  <c r="T1305" i="11" a="1"/>
  <c r="T1305" i="11" s="1"/>
  <c r="T1313" i="11" a="1"/>
  <c r="T1313" i="11" s="1"/>
  <c r="T1321" i="11" a="1"/>
  <c r="T1321" i="11" s="1"/>
  <c r="T1329" i="11" a="1"/>
  <c r="T1329" i="11" s="1"/>
  <c r="T1337" i="11" a="1"/>
  <c r="T1337" i="11" s="1"/>
  <c r="T1345" i="11" a="1"/>
  <c r="T1345" i="11" s="1"/>
  <c r="T1353" i="11" a="1"/>
  <c r="T1353" i="11" s="1"/>
  <c r="T1361" i="11" a="1"/>
  <c r="T1361" i="11" s="1"/>
  <c r="T1369" i="11" a="1"/>
  <c r="T1369" i="11" s="1"/>
  <c r="T1377" i="11" a="1"/>
  <c r="T1377" i="11" s="1"/>
  <c r="T1385" i="11" a="1"/>
  <c r="T1385" i="11" s="1"/>
  <c r="T1393" i="11" a="1"/>
  <c r="T1393" i="11" s="1"/>
  <c r="T1401" i="11" a="1"/>
  <c r="T1401" i="11" s="1"/>
  <c r="T1409" i="11" a="1"/>
  <c r="T1409" i="11" s="1"/>
  <c r="T1417" i="11" a="1"/>
  <c r="T1417" i="11" s="1"/>
  <c r="T1425" i="11" a="1"/>
  <c r="T1425" i="11" s="1"/>
  <c r="T1433" i="11" a="1"/>
  <c r="T1433" i="11" s="1"/>
  <c r="T1441" i="11" a="1"/>
  <c r="T1441" i="11" s="1"/>
  <c r="T1449" i="11" a="1"/>
  <c r="T1449" i="11" s="1"/>
  <c r="T1457" i="11" a="1"/>
  <c r="T1457" i="11" s="1"/>
  <c r="T1465" i="11" a="1"/>
  <c r="T1465" i="11" s="1"/>
  <c r="T1473" i="11" a="1"/>
  <c r="T1473" i="11" s="1"/>
  <c r="T1481" i="11" a="1"/>
  <c r="T1481" i="11" s="1"/>
  <c r="T1489" i="11" a="1"/>
  <c r="T1489" i="11" s="1"/>
  <c r="T1497" i="11" a="1"/>
  <c r="T1497" i="11" s="1"/>
  <c r="T1505" i="11" a="1"/>
  <c r="T1505" i="11" s="1"/>
  <c r="T1513" i="11" a="1"/>
  <c r="T1513" i="11" s="1"/>
  <c r="T1010" i="11" a="1"/>
  <c r="T1010" i="11" s="1"/>
  <c r="T1018" i="11" a="1"/>
  <c r="T1018" i="11" s="1"/>
  <c r="T1026" i="11" a="1"/>
  <c r="T1026" i="11" s="1"/>
  <c r="T1034" i="11" a="1"/>
  <c r="T1034" i="11" s="1"/>
  <c r="T1042" i="11" a="1"/>
  <c r="T1042" i="11" s="1"/>
  <c r="T1050" i="11" a="1"/>
  <c r="T1050" i="11" s="1"/>
  <c r="T1058" i="11" a="1"/>
  <c r="T1058" i="11" s="1"/>
  <c r="T1066" i="11" a="1"/>
  <c r="T1066" i="11" s="1"/>
  <c r="T1074" i="11" a="1"/>
  <c r="T1074" i="11" s="1"/>
  <c r="T1082" i="11" a="1"/>
  <c r="T1082" i="11" s="1"/>
  <c r="T1090" i="11" a="1"/>
  <c r="T1090" i="11" s="1"/>
  <c r="T1098" i="11" a="1"/>
  <c r="T1098" i="11" s="1"/>
  <c r="T1106" i="11" a="1"/>
  <c r="T1106" i="11" s="1"/>
  <c r="T1114" i="11" a="1"/>
  <c r="T1114" i="11" s="1"/>
  <c r="T1122" i="11" a="1"/>
  <c r="T1122" i="11" s="1"/>
  <c r="T1130" i="11" a="1"/>
  <c r="T1130" i="11" s="1"/>
  <c r="T1138" i="11" a="1"/>
  <c r="T1138" i="11" s="1"/>
  <c r="T1146" i="11" a="1"/>
  <c r="T1146" i="11" s="1"/>
  <c r="T1154" i="11" a="1"/>
  <c r="T1154" i="11" s="1"/>
  <c r="T1162" i="11" a="1"/>
  <c r="T1162" i="11" s="1"/>
  <c r="T1170" i="11" a="1"/>
  <c r="T1170" i="11" s="1"/>
  <c r="T1178" i="11" a="1"/>
  <c r="T1178" i="11" s="1"/>
  <c r="T1186" i="11" a="1"/>
  <c r="T1186" i="11" s="1"/>
  <c r="T1194" i="11" a="1"/>
  <c r="T1194" i="11" s="1"/>
  <c r="T1202" i="11" a="1"/>
  <c r="T1202" i="11" s="1"/>
  <c r="T1210" i="11" a="1"/>
  <c r="T1210" i="11" s="1"/>
  <c r="T1218" i="11" a="1"/>
  <c r="T1218" i="11" s="1"/>
  <c r="T1226" i="11" a="1"/>
  <c r="T1226" i="11" s="1"/>
  <c r="T1234" i="11" a="1"/>
  <c r="T1234" i="11" s="1"/>
  <c r="T1242" i="11" a="1"/>
  <c r="T1242" i="11" s="1"/>
  <c r="T1250" i="11" a="1"/>
  <c r="T1250" i="11" s="1"/>
  <c r="T1258" i="11" a="1"/>
  <c r="T1258" i="11" s="1"/>
  <c r="T1266" i="11" a="1"/>
  <c r="T1266" i="11" s="1"/>
  <c r="T1274" i="11" a="1"/>
  <c r="T1274" i="11" s="1"/>
  <c r="T1282" i="11" a="1"/>
  <c r="T1282" i="11" s="1"/>
  <c r="T1290" i="11" a="1"/>
  <c r="T1290" i="11" s="1"/>
  <c r="T1298" i="11" a="1"/>
  <c r="T1298" i="11" s="1"/>
  <c r="T1306" i="11" a="1"/>
  <c r="T1306" i="11" s="1"/>
  <c r="T1314" i="11" a="1"/>
  <c r="T1314" i="11" s="1"/>
  <c r="T1322" i="11" a="1"/>
  <c r="T1322" i="11" s="1"/>
  <c r="T1330" i="11" a="1"/>
  <c r="T1330" i="11" s="1"/>
  <c r="T1338" i="11" a="1"/>
  <c r="T1338" i="11" s="1"/>
  <c r="T1346" i="11" a="1"/>
  <c r="T1346" i="11" s="1"/>
  <c r="T1354" i="11" a="1"/>
  <c r="T1354" i="11" s="1"/>
  <c r="T1362" i="11" a="1"/>
  <c r="T1362" i="11" s="1"/>
  <c r="T1370" i="11" a="1"/>
  <c r="T1370" i="11" s="1"/>
  <c r="T1378" i="11" a="1"/>
  <c r="T1378" i="11" s="1"/>
  <c r="T1386" i="11" a="1"/>
  <c r="T1386" i="11" s="1"/>
  <c r="T1394" i="11" a="1"/>
  <c r="T1394" i="11" s="1"/>
  <c r="T1402" i="11" a="1"/>
  <c r="T1402" i="11" s="1"/>
  <c r="T1410" i="11" a="1"/>
  <c r="T1410" i="11" s="1"/>
  <c r="T1418" i="11" a="1"/>
  <c r="T1418" i="11" s="1"/>
  <c r="T1426" i="11" a="1"/>
  <c r="T1426" i="11" s="1"/>
  <c r="T1434" i="11" a="1"/>
  <c r="T1434" i="11" s="1"/>
  <c r="T1442" i="11" a="1"/>
  <c r="T1442" i="11" s="1"/>
  <c r="T1450" i="11" a="1"/>
  <c r="T1450" i="11" s="1"/>
  <c r="T1458" i="11" a="1"/>
  <c r="T1458" i="11" s="1"/>
  <c r="T1466" i="11" a="1"/>
  <c r="T1466" i="11" s="1"/>
  <c r="T1003" i="11" a="1"/>
  <c r="T1003" i="11" s="1"/>
  <c r="T1011" i="11" a="1"/>
  <c r="T1011" i="11" s="1"/>
  <c r="T1019" i="11" a="1"/>
  <c r="T1019" i="11" s="1"/>
  <c r="T1027" i="11" a="1"/>
  <c r="T1027" i="11" s="1"/>
  <c r="T1035" i="11" a="1"/>
  <c r="T1035" i="11" s="1"/>
  <c r="T1043" i="11" a="1"/>
  <c r="T1043" i="11" s="1"/>
  <c r="T1051" i="11" a="1"/>
  <c r="T1051" i="11" s="1"/>
  <c r="T1059" i="11" a="1"/>
  <c r="T1059" i="11" s="1"/>
  <c r="T1067" i="11" a="1"/>
  <c r="T1067" i="11" s="1"/>
  <c r="T1075" i="11" a="1"/>
  <c r="T1075" i="11" s="1"/>
  <c r="T1083" i="11" a="1"/>
  <c r="T1083" i="11" s="1"/>
  <c r="T1091" i="11" a="1"/>
  <c r="T1091" i="11" s="1"/>
  <c r="T1099" i="11" a="1"/>
  <c r="T1099" i="11" s="1"/>
  <c r="T1107" i="11" a="1"/>
  <c r="T1107" i="11" s="1"/>
  <c r="T1115" i="11" a="1"/>
  <c r="T1115" i="11" s="1"/>
  <c r="T1123" i="11" a="1"/>
  <c r="T1123" i="11" s="1"/>
  <c r="T1131" i="11" a="1"/>
  <c r="T1131" i="11" s="1"/>
  <c r="T1139" i="11" a="1"/>
  <c r="T1139" i="11" s="1"/>
  <c r="T1147" i="11" a="1"/>
  <c r="T1147" i="11" s="1"/>
  <c r="T1155" i="11" a="1"/>
  <c r="T1155" i="11" s="1"/>
  <c r="T1163" i="11" a="1"/>
  <c r="T1163" i="11" s="1"/>
  <c r="T1171" i="11" a="1"/>
  <c r="T1171" i="11" s="1"/>
  <c r="T1179" i="11" a="1"/>
  <c r="T1179" i="11" s="1"/>
  <c r="T1187" i="11" a="1"/>
  <c r="T1187" i="11" s="1"/>
  <c r="T1195" i="11" a="1"/>
  <c r="T1195" i="11" s="1"/>
  <c r="T1203" i="11" a="1"/>
  <c r="T1203" i="11" s="1"/>
  <c r="T1211" i="11" a="1"/>
  <c r="T1211" i="11" s="1"/>
  <c r="T1219" i="11" a="1"/>
  <c r="T1219" i="11" s="1"/>
  <c r="T1227" i="11" a="1"/>
  <c r="T1227" i="11" s="1"/>
  <c r="T1235" i="11" a="1"/>
  <c r="T1235" i="11" s="1"/>
  <c r="T1243" i="11" a="1"/>
  <c r="T1243" i="11" s="1"/>
  <c r="T1251" i="11" a="1"/>
  <c r="T1251" i="11" s="1"/>
  <c r="T1259" i="11" a="1"/>
  <c r="T1259" i="11" s="1"/>
  <c r="T1267" i="11" a="1"/>
  <c r="T1267" i="11" s="1"/>
  <c r="T1275" i="11" a="1"/>
  <c r="T1275" i="11" s="1"/>
  <c r="T1283" i="11" a="1"/>
  <c r="T1283" i="11" s="1"/>
  <c r="T1291" i="11" a="1"/>
  <c r="T1291" i="11" s="1"/>
  <c r="T1299" i="11" a="1"/>
  <c r="T1299" i="11" s="1"/>
  <c r="T1307" i="11" a="1"/>
  <c r="T1307" i="11" s="1"/>
  <c r="T1315" i="11" a="1"/>
  <c r="T1315" i="11" s="1"/>
  <c r="T1323" i="11" a="1"/>
  <c r="T1323" i="11" s="1"/>
  <c r="T1331" i="11" a="1"/>
  <c r="T1331" i="11" s="1"/>
  <c r="T1339" i="11" a="1"/>
  <c r="T1339" i="11" s="1"/>
  <c r="T1347" i="11" a="1"/>
  <c r="T1347" i="11" s="1"/>
  <c r="T1355" i="11" a="1"/>
  <c r="T1355" i="11" s="1"/>
  <c r="T1363" i="11" a="1"/>
  <c r="T1363" i="11" s="1"/>
  <c r="T1371" i="11" a="1"/>
  <c r="T1371" i="11" s="1"/>
  <c r="T1379" i="11" a="1"/>
  <c r="T1379" i="11" s="1"/>
  <c r="T1387" i="11" a="1"/>
  <c r="T1387" i="11" s="1"/>
  <c r="T1395" i="11" a="1"/>
  <c r="T1395" i="11" s="1"/>
  <c r="T1403" i="11" a="1"/>
  <c r="T1403" i="11" s="1"/>
  <c r="T1411" i="11" a="1"/>
  <c r="T1411" i="11" s="1"/>
  <c r="T1419" i="11" a="1"/>
  <c r="T1419" i="11" s="1"/>
  <c r="T1427" i="11" a="1"/>
  <c r="T1427" i="11" s="1"/>
  <c r="T1435" i="11" a="1"/>
  <c r="T1435" i="11" s="1"/>
  <c r="T1443" i="11" a="1"/>
  <c r="T1443" i="11" s="1"/>
  <c r="T1451" i="11" a="1"/>
  <c r="T1451" i="11" s="1"/>
  <c r="T1459" i="11" a="1"/>
  <c r="T1459" i="11" s="1"/>
  <c r="T1467" i="11" a="1"/>
  <c r="T1467" i="11" s="1"/>
  <c r="T1475" i="11" a="1"/>
  <c r="T1475" i="11" s="1"/>
  <c r="T1483" i="11" a="1"/>
  <c r="T1483" i="11" s="1"/>
  <c r="T1491" i="11" a="1"/>
  <c r="T1491" i="11" s="1"/>
  <c r="T1499" i="11" a="1"/>
  <c r="T1499" i="11" s="1"/>
  <c r="T1507" i="11" a="1"/>
  <c r="T1507" i="11" s="1"/>
  <c r="T1515" i="11" a="1"/>
  <c r="T1515" i="11" s="1"/>
  <c r="T1523" i="11" a="1"/>
  <c r="T1523" i="11" s="1"/>
  <c r="T1531" i="11" a="1"/>
  <c r="T1531" i="11" s="1"/>
  <c r="T1539" i="11" a="1"/>
  <c r="T1539" i="11" s="1"/>
  <c r="T1547" i="11" a="1"/>
  <c r="T1547" i="11" s="1"/>
  <c r="T1555" i="11" a="1"/>
  <c r="T1555" i="11" s="1"/>
  <c r="T1563" i="11" a="1"/>
  <c r="T1563" i="11" s="1"/>
  <c r="T1571" i="11" a="1"/>
  <c r="T1571" i="11" s="1"/>
  <c r="T1579" i="11" a="1"/>
  <c r="T1579" i="11" s="1"/>
  <c r="T1004" i="11" a="1"/>
  <c r="T1004" i="11" s="1"/>
  <c r="T1012" i="11" a="1"/>
  <c r="T1012" i="11" s="1"/>
  <c r="T1020" i="11" a="1"/>
  <c r="T1020" i="11" s="1"/>
  <c r="T1028" i="11" a="1"/>
  <c r="T1028" i="11" s="1"/>
  <c r="T1036" i="11" a="1"/>
  <c r="T1036" i="11" s="1"/>
  <c r="T1044" i="11" a="1"/>
  <c r="T1044" i="11" s="1"/>
  <c r="T1052" i="11" a="1"/>
  <c r="T1052" i="11" s="1"/>
  <c r="T1060" i="11" a="1"/>
  <c r="T1060" i="11" s="1"/>
  <c r="T1068" i="11" a="1"/>
  <c r="T1068" i="11" s="1"/>
  <c r="T1076" i="11" a="1"/>
  <c r="T1076" i="11" s="1"/>
  <c r="T1084" i="11" a="1"/>
  <c r="T1084" i="11" s="1"/>
  <c r="T1092" i="11" a="1"/>
  <c r="T1092" i="11" s="1"/>
  <c r="T1100" i="11" a="1"/>
  <c r="T1100" i="11" s="1"/>
  <c r="T1108" i="11" a="1"/>
  <c r="T1108" i="11" s="1"/>
  <c r="T1116" i="11" a="1"/>
  <c r="T1116" i="11" s="1"/>
  <c r="T1124" i="11" a="1"/>
  <c r="T1124" i="11" s="1"/>
  <c r="T1132" i="11" a="1"/>
  <c r="T1132" i="11" s="1"/>
  <c r="T1140" i="11" a="1"/>
  <c r="T1140" i="11" s="1"/>
  <c r="T1148" i="11" a="1"/>
  <c r="T1148" i="11" s="1"/>
  <c r="T1156" i="11" a="1"/>
  <c r="T1156" i="11" s="1"/>
  <c r="T1164" i="11" a="1"/>
  <c r="T1164" i="11" s="1"/>
  <c r="T1172" i="11" a="1"/>
  <c r="T1172" i="11" s="1"/>
  <c r="T1180" i="11" a="1"/>
  <c r="T1180" i="11" s="1"/>
  <c r="T1188" i="11" a="1"/>
  <c r="T1188" i="11" s="1"/>
  <c r="T1196" i="11" a="1"/>
  <c r="T1196" i="11" s="1"/>
  <c r="T1204" i="11" a="1"/>
  <c r="T1204" i="11" s="1"/>
  <c r="T1212" i="11" a="1"/>
  <c r="T1212" i="11" s="1"/>
  <c r="T1220" i="11" a="1"/>
  <c r="T1220" i="11" s="1"/>
  <c r="T1228" i="11" a="1"/>
  <c r="T1228" i="11" s="1"/>
  <c r="T1236" i="11" a="1"/>
  <c r="T1236" i="11" s="1"/>
  <c r="T1244" i="11" a="1"/>
  <c r="T1244" i="11" s="1"/>
  <c r="T1252" i="11" a="1"/>
  <c r="T1252" i="11" s="1"/>
  <c r="T1260" i="11" a="1"/>
  <c r="T1260" i="11" s="1"/>
  <c r="T1268" i="11" a="1"/>
  <c r="T1268" i="11" s="1"/>
  <c r="T1276" i="11" a="1"/>
  <c r="T1276" i="11" s="1"/>
  <c r="T1284" i="11" a="1"/>
  <c r="T1284" i="11" s="1"/>
  <c r="T1292" i="11" a="1"/>
  <c r="T1292" i="11" s="1"/>
  <c r="T1300" i="11" a="1"/>
  <c r="T1300" i="11" s="1"/>
  <c r="T1308" i="11" a="1"/>
  <c r="T1308" i="11" s="1"/>
  <c r="T1316" i="11" a="1"/>
  <c r="T1316" i="11" s="1"/>
  <c r="T1324" i="11" a="1"/>
  <c r="T1324" i="11" s="1"/>
  <c r="T1332" i="11" a="1"/>
  <c r="T1332" i="11" s="1"/>
  <c r="T1340" i="11" a="1"/>
  <c r="T1340" i="11" s="1"/>
  <c r="T1348" i="11" a="1"/>
  <c r="T1348" i="11" s="1"/>
  <c r="T1356" i="11" a="1"/>
  <c r="T1356" i="11" s="1"/>
  <c r="T1364" i="11" a="1"/>
  <c r="T1364" i="11" s="1"/>
  <c r="T1372" i="11" a="1"/>
  <c r="T1372" i="11" s="1"/>
  <c r="T1380" i="11" a="1"/>
  <c r="T1380" i="11" s="1"/>
  <c r="T1388" i="11" a="1"/>
  <c r="T1388" i="11" s="1"/>
  <c r="T1396" i="11" a="1"/>
  <c r="T1396" i="11" s="1"/>
  <c r="T1404" i="11" a="1"/>
  <c r="T1404" i="11" s="1"/>
  <c r="T1412" i="11" a="1"/>
  <c r="T1412" i="11" s="1"/>
  <c r="T1420" i="11" a="1"/>
  <c r="T1420" i="11" s="1"/>
  <c r="T1428" i="11" a="1"/>
  <c r="T1428" i="11" s="1"/>
  <c r="T1436" i="11" a="1"/>
  <c r="T1436" i="11" s="1"/>
  <c r="T1444" i="11" a="1"/>
  <c r="T1444" i="11" s="1"/>
  <c r="T1452" i="11" a="1"/>
  <c r="T1452" i="11" s="1"/>
  <c r="T1460" i="11" a="1"/>
  <c r="T1460" i="11" s="1"/>
  <c r="T1468" i="11" a="1"/>
  <c r="T1468" i="11" s="1"/>
  <c r="T1476" i="11" a="1"/>
  <c r="T1476" i="11" s="1"/>
  <c r="T1484" i="11" a="1"/>
  <c r="T1484" i="11" s="1"/>
  <c r="T1492" i="11" a="1"/>
  <c r="T1492" i="11" s="1"/>
  <c r="T1500" i="11" a="1"/>
  <c r="T1500" i="11" s="1"/>
  <c r="T1508" i="11" a="1"/>
  <c r="T1508" i="11" s="1"/>
  <c r="T1516" i="11" a="1"/>
  <c r="T1516" i="11" s="1"/>
  <c r="T1524" i="11" a="1"/>
  <c r="T1524" i="11" s="1"/>
  <c r="T1532" i="11" a="1"/>
  <c r="T1532" i="11" s="1"/>
  <c r="T1540" i="11" a="1"/>
  <c r="T1540" i="11" s="1"/>
  <c r="T1548" i="11" a="1"/>
  <c r="T1548" i="11" s="1"/>
  <c r="T1556" i="11" a="1"/>
  <c r="T1556" i="11" s="1"/>
  <c r="T1564" i="11" a="1"/>
  <c r="T1564" i="11" s="1"/>
  <c r="T1572" i="11" a="1"/>
  <c r="T1572" i="11" s="1"/>
  <c r="T1580" i="11" a="1"/>
  <c r="T1580" i="11" s="1"/>
  <c r="T1588" i="11" a="1"/>
  <c r="T1588" i="11" s="1"/>
  <c r="T1596" i="11" a="1"/>
  <c r="T1596" i="11" s="1"/>
  <c r="T1604" i="11" a="1"/>
  <c r="T1604" i="11" s="1"/>
  <c r="T1612" i="11" a="1"/>
  <c r="T1612" i="11" s="1"/>
  <c r="T1620" i="11" a="1"/>
  <c r="T1620" i="11" s="1"/>
  <c r="T1498" i="11" a="1"/>
  <c r="T1498" i="11" s="1"/>
  <c r="T1538" i="11" a="1"/>
  <c r="T1538" i="11" s="1"/>
  <c r="T1570" i="11" a="1"/>
  <c r="T1570" i="11" s="1"/>
  <c r="T1590" i="11" a="1"/>
  <c r="T1590" i="11" s="1"/>
  <c r="T1605" i="11" a="1"/>
  <c r="T1605" i="11" s="1"/>
  <c r="T1618" i="11" a="1"/>
  <c r="T1618" i="11" s="1"/>
  <c r="T1629" i="11" a="1"/>
  <c r="T1629" i="11" s="1"/>
  <c r="T1638" i="11" a="1"/>
  <c r="T1638" i="11" s="1"/>
  <c r="T1648" i="11" a="1"/>
  <c r="T1648" i="11" s="1"/>
  <c r="T1657" i="11" a="1"/>
  <c r="T1657" i="11" s="1"/>
  <c r="T1666" i="11" a="1"/>
  <c r="T1666" i="11" s="1"/>
  <c r="T1674" i="11" a="1"/>
  <c r="T1674" i="11" s="1"/>
  <c r="T1682" i="11" a="1"/>
  <c r="T1682" i="11" s="1"/>
  <c r="T1690" i="11" a="1"/>
  <c r="T1690" i="11" s="1"/>
  <c r="T1698" i="11" a="1"/>
  <c r="T1698" i="11" s="1"/>
  <c r="T1706" i="11" a="1"/>
  <c r="T1706" i="11" s="1"/>
  <c r="T1714" i="11" a="1"/>
  <c r="T1714" i="11" s="1"/>
  <c r="T1722" i="11" a="1"/>
  <c r="T1722" i="11" s="1"/>
  <c r="T1730" i="11" a="1"/>
  <c r="T1730" i="11" s="1"/>
  <c r="T1738" i="11" a="1"/>
  <c r="T1738" i="11" s="1"/>
  <c r="T1746" i="11" a="1"/>
  <c r="T1746" i="11" s="1"/>
  <c r="T1754" i="11" a="1"/>
  <c r="T1754" i="11" s="1"/>
  <c r="T1762" i="11" a="1"/>
  <c r="T1762" i="11" s="1"/>
  <c r="T1770" i="11" a="1"/>
  <c r="T1770" i="11" s="1"/>
  <c r="T1778" i="11" a="1"/>
  <c r="T1778" i="11" s="1"/>
  <c r="T1786" i="11" a="1"/>
  <c r="T1786" i="11" s="1"/>
  <c r="T1794" i="11" a="1"/>
  <c r="T1794" i="11" s="1"/>
  <c r="T1802" i="11" a="1"/>
  <c r="T1802" i="11" s="1"/>
  <c r="T1810" i="11" a="1"/>
  <c r="T1810" i="11" s="1"/>
  <c r="T1818" i="11" a="1"/>
  <c r="T1818" i="11" s="1"/>
  <c r="T1826" i="11" a="1"/>
  <c r="T1826" i="11" s="1"/>
  <c r="T1834" i="11" a="1"/>
  <c r="T1834" i="11" s="1"/>
  <c r="T1842" i="11" a="1"/>
  <c r="T1842" i="11" s="1"/>
  <c r="T1850" i="11" a="1"/>
  <c r="T1850" i="11" s="1"/>
  <c r="T1858" i="11" a="1"/>
  <c r="T1858" i="11" s="1"/>
  <c r="T1866" i="11" a="1"/>
  <c r="T1866" i="11" s="1"/>
  <c r="T1874" i="11" a="1"/>
  <c r="T1874" i="11" s="1"/>
  <c r="T1882" i="11" a="1"/>
  <c r="T1882" i="11" s="1"/>
  <c r="T1890" i="11" a="1"/>
  <c r="T1890" i="11" s="1"/>
  <c r="T1898" i="11" a="1"/>
  <c r="T1898" i="11" s="1"/>
  <c r="T1906" i="11" a="1"/>
  <c r="T1906" i="11" s="1"/>
  <c r="T1914" i="11" a="1"/>
  <c r="T1914" i="11" s="1"/>
  <c r="T1922" i="11" a="1"/>
  <c r="T1922" i="11" s="1"/>
  <c r="T1930" i="11" a="1"/>
  <c r="T1930" i="11" s="1"/>
  <c r="T1938" i="11" a="1"/>
  <c r="T1938" i="11" s="1"/>
  <c r="T1946" i="11" a="1"/>
  <c r="T1946" i="11" s="1"/>
  <c r="T1954" i="11" a="1"/>
  <c r="T1954" i="11" s="1"/>
  <c r="T1962" i="11" a="1"/>
  <c r="T1962" i="11" s="1"/>
  <c r="T1970" i="11" a="1"/>
  <c r="T1970" i="11" s="1"/>
  <c r="T1978" i="11" a="1"/>
  <c r="T1978" i="11" s="1"/>
  <c r="T1986" i="11" a="1"/>
  <c r="T1986" i="11" s="1"/>
  <c r="T1994" i="11" a="1"/>
  <c r="T1994" i="11" s="1"/>
  <c r="T2002" i="11" a="1"/>
  <c r="T2002" i="11" s="1"/>
  <c r="T2010" i="11" a="1"/>
  <c r="T2010" i="11" s="1"/>
  <c r="T2018" i="11" a="1"/>
  <c r="T2018" i="11" s="1"/>
  <c r="T2026" i="11" a="1"/>
  <c r="T2026" i="11" s="1"/>
  <c r="T2034" i="11" a="1"/>
  <c r="T2034" i="11" s="1"/>
  <c r="T2042" i="11" a="1"/>
  <c r="T2042" i="11" s="1"/>
  <c r="T2050" i="11" a="1"/>
  <c r="T2050" i="11" s="1"/>
  <c r="T2058" i="11" a="1"/>
  <c r="T2058" i="11" s="1"/>
  <c r="T2066" i="11" a="1"/>
  <c r="T2066" i="11" s="1"/>
  <c r="T2074" i="11" a="1"/>
  <c r="T2074" i="11" s="1"/>
  <c r="T2082" i="11" a="1"/>
  <c r="T2082" i="11" s="1"/>
  <c r="T2090" i="11" a="1"/>
  <c r="T2090" i="11" s="1"/>
  <c r="T2098" i="11" a="1"/>
  <c r="T2098" i="11" s="1"/>
  <c r="T2106" i="11" a="1"/>
  <c r="T2106" i="11" s="1"/>
  <c r="T2114" i="11" a="1"/>
  <c r="T2114" i="11" s="1"/>
  <c r="T2122" i="11" a="1"/>
  <c r="T2122" i="11" s="1"/>
  <c r="T2130" i="11" a="1"/>
  <c r="T2130" i="11" s="1"/>
  <c r="T2138" i="11" a="1"/>
  <c r="T2138" i="11" s="1"/>
  <c r="T2146" i="11" a="1"/>
  <c r="T2146" i="11" s="1"/>
  <c r="T2154" i="11" a="1"/>
  <c r="T2154" i="11" s="1"/>
  <c r="T2162" i="11" a="1"/>
  <c r="T2162" i="11" s="1"/>
  <c r="T2170" i="11" a="1"/>
  <c r="T2170" i="11" s="1"/>
  <c r="T2178" i="11" a="1"/>
  <c r="T2178" i="11" s="1"/>
  <c r="T2186" i="11" a="1"/>
  <c r="T2186" i="11" s="1"/>
  <c r="T2194" i="11" a="1"/>
  <c r="T2194" i="11" s="1"/>
  <c r="T2202" i="11" a="1"/>
  <c r="T2202" i="11" s="1"/>
  <c r="T2210" i="11" a="1"/>
  <c r="T2210" i="11" s="1"/>
  <c r="T2218" i="11" a="1"/>
  <c r="T2218" i="11" s="1"/>
  <c r="T2226" i="11" a="1"/>
  <c r="T2226" i="11" s="1"/>
  <c r="T2234" i="11" a="1"/>
  <c r="T2234" i="11" s="1"/>
  <c r="T2242" i="11" a="1"/>
  <c r="T2242" i="11" s="1"/>
  <c r="T2250" i="11" a="1"/>
  <c r="T2250" i="11" s="1"/>
  <c r="T2258" i="11" a="1"/>
  <c r="T2258" i="11" s="1"/>
  <c r="T2266" i="11" a="1"/>
  <c r="T2266" i="11" s="1"/>
  <c r="T1506" i="11" a="1"/>
  <c r="T1506" i="11" s="1"/>
  <c r="T1545" i="11" a="1"/>
  <c r="T1545" i="11" s="1"/>
  <c r="T1574" i="11" a="1"/>
  <c r="T1574" i="11" s="1"/>
  <c r="T1593" i="11" a="1"/>
  <c r="T1593" i="11" s="1"/>
  <c r="T1606" i="11" a="1"/>
  <c r="T1606" i="11" s="1"/>
  <c r="T1619" i="11" a="1"/>
  <c r="T1619" i="11" s="1"/>
  <c r="T1630" i="11" a="1"/>
  <c r="T1630" i="11" s="1"/>
  <c r="T1640" i="11" a="1"/>
  <c r="T1640" i="11" s="1"/>
  <c r="T1649" i="11" a="1"/>
  <c r="T1649" i="11" s="1"/>
  <c r="T1658" i="11" a="1"/>
  <c r="T1658" i="11" s="1"/>
  <c r="T1667" i="11" a="1"/>
  <c r="T1667" i="11" s="1"/>
  <c r="T1675" i="11" a="1"/>
  <c r="T1675" i="11" s="1"/>
  <c r="T1683" i="11" a="1"/>
  <c r="T1683" i="11" s="1"/>
  <c r="T1691" i="11" a="1"/>
  <c r="T1691" i="11" s="1"/>
  <c r="T1699" i="11" a="1"/>
  <c r="T1699" i="11" s="1"/>
  <c r="T1707" i="11" a="1"/>
  <c r="T1707" i="11" s="1"/>
  <c r="T1715" i="11" a="1"/>
  <c r="T1715" i="11" s="1"/>
  <c r="T1723" i="11" a="1"/>
  <c r="T1723" i="11" s="1"/>
  <c r="T1731" i="11" a="1"/>
  <c r="T1731" i="11" s="1"/>
  <c r="T1739" i="11" a="1"/>
  <c r="T1739" i="11" s="1"/>
  <c r="T1747" i="11" a="1"/>
  <c r="T1747" i="11" s="1"/>
  <c r="T1755" i="11" a="1"/>
  <c r="T1755" i="11" s="1"/>
  <c r="T1763" i="11" a="1"/>
  <c r="T1763" i="11" s="1"/>
  <c r="T1771" i="11" a="1"/>
  <c r="T1771" i="11" s="1"/>
  <c r="T1779" i="11" a="1"/>
  <c r="T1779" i="11" s="1"/>
  <c r="T1787" i="11" a="1"/>
  <c r="T1787" i="11" s="1"/>
  <c r="T1795" i="11" a="1"/>
  <c r="T1795" i="11" s="1"/>
  <c r="T1803" i="11" a="1"/>
  <c r="T1803" i="11" s="1"/>
  <c r="T1811" i="11" a="1"/>
  <c r="T1811" i="11" s="1"/>
  <c r="T1819" i="11" a="1"/>
  <c r="T1819" i="11" s="1"/>
  <c r="T1827" i="11" a="1"/>
  <c r="T1827" i="11" s="1"/>
  <c r="T1835" i="11" a="1"/>
  <c r="T1835" i="11" s="1"/>
  <c r="T1843" i="11" a="1"/>
  <c r="T1843" i="11" s="1"/>
  <c r="T1851" i="11" a="1"/>
  <c r="T1851" i="11" s="1"/>
  <c r="T1859" i="11" a="1"/>
  <c r="T1859" i="11" s="1"/>
  <c r="T1867" i="11" a="1"/>
  <c r="T1867" i="11" s="1"/>
  <c r="T1875" i="11" a="1"/>
  <c r="T1875" i="11" s="1"/>
  <c r="T1883" i="11" a="1"/>
  <c r="T1883" i="11" s="1"/>
  <c r="T1891" i="11" a="1"/>
  <c r="T1891" i="11" s="1"/>
  <c r="T1899" i="11" a="1"/>
  <c r="T1899" i="11" s="1"/>
  <c r="T1907" i="11" a="1"/>
  <c r="T1907" i="11" s="1"/>
  <c r="T1915" i="11" a="1"/>
  <c r="T1915" i="11" s="1"/>
  <c r="T1923" i="11" a="1"/>
  <c r="T1923" i="11" s="1"/>
  <c r="T1931" i="11" a="1"/>
  <c r="T1931" i="11" s="1"/>
  <c r="T1939" i="11" a="1"/>
  <c r="T1939" i="11" s="1"/>
  <c r="T1947" i="11" a="1"/>
  <c r="T1947" i="11" s="1"/>
  <c r="T1955" i="11" a="1"/>
  <c r="T1955" i="11" s="1"/>
  <c r="T1963" i="11" a="1"/>
  <c r="T1963" i="11" s="1"/>
  <c r="T1971" i="11" a="1"/>
  <c r="T1971" i="11" s="1"/>
  <c r="T1979" i="11" a="1"/>
  <c r="T1979" i="11" s="1"/>
  <c r="T1987" i="11" a="1"/>
  <c r="T1987" i="11" s="1"/>
  <c r="T1995" i="11" a="1"/>
  <c r="T1995" i="11" s="1"/>
  <c r="T2003" i="11" a="1"/>
  <c r="T2003" i="11" s="1"/>
  <c r="T2011" i="11" a="1"/>
  <c r="T2011" i="11" s="1"/>
  <c r="T2019" i="11" a="1"/>
  <c r="T2019" i="11" s="1"/>
  <c r="T2027" i="11" a="1"/>
  <c r="T2027" i="11" s="1"/>
  <c r="T2035" i="11" a="1"/>
  <c r="T2035" i="11" s="1"/>
  <c r="T2043" i="11" a="1"/>
  <c r="T2043" i="11" s="1"/>
  <c r="T2051" i="11" a="1"/>
  <c r="T2051" i="11" s="1"/>
  <c r="T2059" i="11" a="1"/>
  <c r="T2059" i="11" s="1"/>
  <c r="T2067" i="11" a="1"/>
  <c r="T2067" i="11" s="1"/>
  <c r="T2075" i="11" a="1"/>
  <c r="T2075" i="11" s="1"/>
  <c r="T2083" i="11" a="1"/>
  <c r="T2083" i="11" s="1"/>
  <c r="T2091" i="11" a="1"/>
  <c r="T2091" i="11" s="1"/>
  <c r="T2099" i="11" a="1"/>
  <c r="T2099" i="11" s="1"/>
  <c r="T2107" i="11" a="1"/>
  <c r="T2107" i="11" s="1"/>
  <c r="T2115" i="11" a="1"/>
  <c r="T2115" i="11" s="1"/>
  <c r="T2123" i="11" a="1"/>
  <c r="T2123" i="11" s="1"/>
  <c r="T2131" i="11" a="1"/>
  <c r="T2131" i="11" s="1"/>
  <c r="T2139" i="11" a="1"/>
  <c r="T2139" i="11" s="1"/>
  <c r="T2147" i="11" a="1"/>
  <c r="T2147" i="11" s="1"/>
  <c r="T2155" i="11" a="1"/>
  <c r="T2155" i="11" s="1"/>
  <c r="T2163" i="11" a="1"/>
  <c r="T2163" i="11" s="1"/>
  <c r="T2171" i="11" a="1"/>
  <c r="T2171" i="11" s="1"/>
  <c r="T2179" i="11" a="1"/>
  <c r="T2179" i="11" s="1"/>
  <c r="T2187" i="11" a="1"/>
  <c r="T2187" i="11" s="1"/>
  <c r="T2195" i="11" a="1"/>
  <c r="T2195" i="11" s="1"/>
  <c r="T2203" i="11" a="1"/>
  <c r="T2203" i="11" s="1"/>
  <c r="T2211" i="11" a="1"/>
  <c r="T2211" i="11" s="1"/>
  <c r="T2219" i="11" a="1"/>
  <c r="T2219" i="11" s="1"/>
  <c r="T2227" i="11" a="1"/>
  <c r="T2227" i="11" s="1"/>
  <c r="T2235" i="11" a="1"/>
  <c r="T2235" i="11" s="1"/>
  <c r="T2243" i="11" a="1"/>
  <c r="T2243" i="11" s="1"/>
  <c r="T2251" i="11" a="1"/>
  <c r="T2251" i="11" s="1"/>
  <c r="T2259" i="11" a="1"/>
  <c r="T2259" i="11" s="1"/>
  <c r="T1514" i="11" a="1"/>
  <c r="T1514" i="11" s="1"/>
  <c r="T1546" i="11" a="1"/>
  <c r="T1546" i="11" s="1"/>
  <c r="T1577" i="11" a="1"/>
  <c r="T1577" i="11" s="1"/>
  <c r="T1594" i="11" a="1"/>
  <c r="T1594" i="11" s="1"/>
  <c r="T1609" i="11" a="1"/>
  <c r="T1609" i="11" s="1"/>
  <c r="T1621" i="11" a="1"/>
  <c r="T1621" i="11" s="1"/>
  <c r="T1632" i="11" a="1"/>
  <c r="T1632" i="11" s="1"/>
  <c r="T1641" i="11" a="1"/>
  <c r="T1641" i="11" s="1"/>
  <c r="T1650" i="11" a="1"/>
  <c r="T1650" i="11" s="1"/>
  <c r="T1659" i="11" a="1"/>
  <c r="T1659" i="11" s="1"/>
  <c r="T1668" i="11" a="1"/>
  <c r="T1668" i="11" s="1"/>
  <c r="T1676" i="11" a="1"/>
  <c r="T1676" i="11" s="1"/>
  <c r="T1684" i="11" a="1"/>
  <c r="T1684" i="11" s="1"/>
  <c r="T1692" i="11" a="1"/>
  <c r="T1692" i="11" s="1"/>
  <c r="T1700" i="11" a="1"/>
  <c r="T1700" i="11" s="1"/>
  <c r="T1708" i="11" a="1"/>
  <c r="T1708" i="11" s="1"/>
  <c r="T1716" i="11" a="1"/>
  <c r="T1716" i="11" s="1"/>
  <c r="T1724" i="11" a="1"/>
  <c r="T1724" i="11" s="1"/>
  <c r="T1732" i="11" a="1"/>
  <c r="T1732" i="11" s="1"/>
  <c r="T1740" i="11" a="1"/>
  <c r="T1740" i="11" s="1"/>
  <c r="T1748" i="11" a="1"/>
  <c r="T1748" i="11" s="1"/>
  <c r="T1756" i="11" a="1"/>
  <c r="T1756" i="11" s="1"/>
  <c r="T1764" i="11" a="1"/>
  <c r="T1764" i="11" s="1"/>
  <c r="T1772" i="11" a="1"/>
  <c r="T1772" i="11" s="1"/>
  <c r="T1780" i="11" a="1"/>
  <c r="T1780" i="11" s="1"/>
  <c r="T1788" i="11" a="1"/>
  <c r="T1788" i="11" s="1"/>
  <c r="T1796" i="11" a="1"/>
  <c r="T1796" i="11" s="1"/>
  <c r="T1804" i="11" a="1"/>
  <c r="T1804" i="11" s="1"/>
  <c r="T1812" i="11" a="1"/>
  <c r="T1812" i="11" s="1"/>
  <c r="T1820" i="11" a="1"/>
  <c r="T1820" i="11" s="1"/>
  <c r="T1828" i="11" a="1"/>
  <c r="T1828" i="11" s="1"/>
  <c r="T1836" i="11" a="1"/>
  <c r="T1836" i="11" s="1"/>
  <c r="T1844" i="11" a="1"/>
  <c r="T1844" i="11" s="1"/>
  <c r="T1852" i="11" a="1"/>
  <c r="T1852" i="11" s="1"/>
  <c r="T1860" i="11" a="1"/>
  <c r="T1860" i="11" s="1"/>
  <c r="T1868" i="11" a="1"/>
  <c r="T1868" i="11" s="1"/>
  <c r="T1876" i="11" a="1"/>
  <c r="T1876" i="11" s="1"/>
  <c r="T1884" i="11" a="1"/>
  <c r="T1884" i="11" s="1"/>
  <c r="T1892" i="11" a="1"/>
  <c r="T1892" i="11" s="1"/>
  <c r="T1900" i="11" a="1"/>
  <c r="T1900" i="11" s="1"/>
  <c r="T1908" i="11" a="1"/>
  <c r="T1908" i="11" s="1"/>
  <c r="T1916" i="11" a="1"/>
  <c r="T1916" i="11" s="1"/>
  <c r="T1924" i="11" a="1"/>
  <c r="T1924" i="11" s="1"/>
  <c r="T1932" i="11" a="1"/>
  <c r="T1932" i="11" s="1"/>
  <c r="T1940" i="11" a="1"/>
  <c r="T1940" i="11" s="1"/>
  <c r="T1948" i="11" a="1"/>
  <c r="T1948" i="11" s="1"/>
  <c r="T1956" i="11" a="1"/>
  <c r="T1956" i="11" s="1"/>
  <c r="T1964" i="11" a="1"/>
  <c r="T1964" i="11" s="1"/>
  <c r="T1972" i="11" a="1"/>
  <c r="T1972" i="11" s="1"/>
  <c r="T1980" i="11" a="1"/>
  <c r="T1980" i="11" s="1"/>
  <c r="T1988" i="11" a="1"/>
  <c r="T1988" i="11" s="1"/>
  <c r="T1996" i="11" a="1"/>
  <c r="T1996" i="11" s="1"/>
  <c r="T2004" i="11" a="1"/>
  <c r="T2004" i="11" s="1"/>
  <c r="T2012" i="11" a="1"/>
  <c r="T2012" i="11" s="1"/>
  <c r="T2020" i="11" a="1"/>
  <c r="T2020" i="11" s="1"/>
  <c r="T2028" i="11" a="1"/>
  <c r="T2028" i="11" s="1"/>
  <c r="T2036" i="11" a="1"/>
  <c r="T2036" i="11" s="1"/>
  <c r="T2044" i="11" a="1"/>
  <c r="T2044" i="11" s="1"/>
  <c r="T2052" i="11" a="1"/>
  <c r="T2052" i="11" s="1"/>
  <c r="T2060" i="11" a="1"/>
  <c r="T2060" i="11" s="1"/>
  <c r="T2068" i="11" a="1"/>
  <c r="T2068" i="11" s="1"/>
  <c r="T2076" i="11" a="1"/>
  <c r="T2076" i="11" s="1"/>
  <c r="T2084" i="11" a="1"/>
  <c r="T2084" i="11" s="1"/>
  <c r="T2092" i="11" a="1"/>
  <c r="T2092" i="11" s="1"/>
  <c r="T2100" i="11" a="1"/>
  <c r="T2100" i="11" s="1"/>
  <c r="T2108" i="11" a="1"/>
  <c r="T2108" i="11" s="1"/>
  <c r="T2116" i="11" a="1"/>
  <c r="T2116" i="11" s="1"/>
  <c r="T2124" i="11" a="1"/>
  <c r="T2124" i="11" s="1"/>
  <c r="T2132" i="11" a="1"/>
  <c r="T2132" i="11" s="1"/>
  <c r="T2140" i="11" a="1"/>
  <c r="T2140" i="11" s="1"/>
  <c r="T2148" i="11" a="1"/>
  <c r="T2148" i="11" s="1"/>
  <c r="T2156" i="11" a="1"/>
  <c r="T2156" i="11" s="1"/>
  <c r="T2164" i="11" a="1"/>
  <c r="T2164" i="11" s="1"/>
  <c r="T2172" i="11" a="1"/>
  <c r="T2172" i="11" s="1"/>
  <c r="T2180" i="11" a="1"/>
  <c r="T2180" i="11" s="1"/>
  <c r="T2188" i="11" a="1"/>
  <c r="T2188" i="11" s="1"/>
  <c r="T2196" i="11" a="1"/>
  <c r="T2196" i="11" s="1"/>
  <c r="T2204" i="11" a="1"/>
  <c r="T2204" i="11" s="1"/>
  <c r="T2212" i="11" a="1"/>
  <c r="T2212" i="11" s="1"/>
  <c r="T2220" i="11" a="1"/>
  <c r="T2220" i="11" s="1"/>
  <c r="T2228" i="11" a="1"/>
  <c r="T2228" i="11" s="1"/>
  <c r="T2236" i="11" a="1"/>
  <c r="T2236" i="11" s="1"/>
  <c r="T2244" i="11" a="1"/>
  <c r="T2244" i="11" s="1"/>
  <c r="T2252" i="11" a="1"/>
  <c r="T2252" i="11" s="1"/>
  <c r="T2260" i="11" a="1"/>
  <c r="T2260" i="11" s="1"/>
  <c r="T2268" i="11" a="1"/>
  <c r="T2268" i="11" s="1"/>
  <c r="T2276" i="11" a="1"/>
  <c r="T2276" i="11" s="1"/>
  <c r="T2284" i="11" a="1"/>
  <c r="T2284" i="11" s="1"/>
  <c r="T1521" i="11" a="1"/>
  <c r="T1521" i="11" s="1"/>
  <c r="T1553" i="11" a="1"/>
  <c r="T1553" i="11" s="1"/>
  <c r="T1578" i="11" a="1"/>
  <c r="T1578" i="11" s="1"/>
  <c r="T1595" i="11" a="1"/>
  <c r="T1595" i="11" s="1"/>
  <c r="T1610" i="11" a="1"/>
  <c r="T1610" i="11" s="1"/>
  <c r="T1622" i="11" a="1"/>
  <c r="T1622" i="11" s="1"/>
  <c r="T1633" i="11" a="1"/>
  <c r="T1633" i="11" s="1"/>
  <c r="T1642" i="11" a="1"/>
  <c r="T1642" i="11" s="1"/>
  <c r="T1651" i="11" a="1"/>
  <c r="T1651" i="11" s="1"/>
  <c r="T1660" i="11" a="1"/>
  <c r="T1660" i="11" s="1"/>
  <c r="T1669" i="11" a="1"/>
  <c r="T1669" i="11" s="1"/>
  <c r="T1677" i="11" a="1"/>
  <c r="T1677" i="11" s="1"/>
  <c r="T1685" i="11" a="1"/>
  <c r="T1685" i="11" s="1"/>
  <c r="T1693" i="11" a="1"/>
  <c r="T1693" i="11" s="1"/>
  <c r="T1701" i="11" a="1"/>
  <c r="T1701" i="11" s="1"/>
  <c r="T1709" i="11" a="1"/>
  <c r="T1709" i="11" s="1"/>
  <c r="T1717" i="11" a="1"/>
  <c r="T1717" i="11" s="1"/>
  <c r="T1725" i="11" a="1"/>
  <c r="T1725" i="11" s="1"/>
  <c r="T1733" i="11" a="1"/>
  <c r="T1733" i="11" s="1"/>
  <c r="T1741" i="11" a="1"/>
  <c r="T1741" i="11" s="1"/>
  <c r="T1749" i="11" a="1"/>
  <c r="T1749" i="11" s="1"/>
  <c r="T1757" i="11" a="1"/>
  <c r="T1757" i="11" s="1"/>
  <c r="T1765" i="11" a="1"/>
  <c r="T1765" i="11" s="1"/>
  <c r="T1773" i="11" a="1"/>
  <c r="T1773" i="11" s="1"/>
  <c r="T1781" i="11" a="1"/>
  <c r="T1781" i="11" s="1"/>
  <c r="T1789" i="11" a="1"/>
  <c r="T1789" i="11" s="1"/>
  <c r="T1797" i="11" a="1"/>
  <c r="T1797" i="11" s="1"/>
  <c r="T1805" i="11" a="1"/>
  <c r="T1805" i="11" s="1"/>
  <c r="T1813" i="11" a="1"/>
  <c r="T1813" i="11" s="1"/>
  <c r="T1821" i="11" a="1"/>
  <c r="T1821" i="11" s="1"/>
  <c r="T1829" i="11" a="1"/>
  <c r="T1829" i="11" s="1"/>
  <c r="T1837" i="11" a="1"/>
  <c r="T1837" i="11" s="1"/>
  <c r="T1845" i="11" a="1"/>
  <c r="T1845" i="11" s="1"/>
  <c r="T1853" i="11" a="1"/>
  <c r="T1853" i="11" s="1"/>
  <c r="T1861" i="11" a="1"/>
  <c r="T1861" i="11" s="1"/>
  <c r="T1869" i="11" a="1"/>
  <c r="T1869" i="11" s="1"/>
  <c r="T1877" i="11" a="1"/>
  <c r="T1877" i="11" s="1"/>
  <c r="T1885" i="11" a="1"/>
  <c r="T1885" i="11" s="1"/>
  <c r="T1893" i="11" a="1"/>
  <c r="T1893" i="11" s="1"/>
  <c r="T1901" i="11" a="1"/>
  <c r="T1901" i="11" s="1"/>
  <c r="T1909" i="11" a="1"/>
  <c r="T1909" i="11" s="1"/>
  <c r="T1917" i="11" a="1"/>
  <c r="T1917" i="11" s="1"/>
  <c r="T1925" i="11" a="1"/>
  <c r="T1925" i="11" s="1"/>
  <c r="T1933" i="11" a="1"/>
  <c r="T1933" i="11" s="1"/>
  <c r="T1941" i="11" a="1"/>
  <c r="T1941" i="11" s="1"/>
  <c r="T1949" i="11" a="1"/>
  <c r="T1949" i="11" s="1"/>
  <c r="T1957" i="11" a="1"/>
  <c r="T1957" i="11" s="1"/>
  <c r="T1965" i="11" a="1"/>
  <c r="T1965" i="11" s="1"/>
  <c r="T1973" i="11" a="1"/>
  <c r="T1973" i="11" s="1"/>
  <c r="T1981" i="11" a="1"/>
  <c r="T1981" i="11" s="1"/>
  <c r="T1989" i="11" a="1"/>
  <c r="T1989" i="11" s="1"/>
  <c r="T1997" i="11" a="1"/>
  <c r="T1997" i="11" s="1"/>
  <c r="T2005" i="11" a="1"/>
  <c r="T2005" i="11" s="1"/>
  <c r="T2013" i="11" a="1"/>
  <c r="T2013" i="11" s="1"/>
  <c r="T2021" i="11" a="1"/>
  <c r="T2021" i="11" s="1"/>
  <c r="T2029" i="11" a="1"/>
  <c r="T2029" i="11" s="1"/>
  <c r="T2037" i="11" a="1"/>
  <c r="T2037" i="11" s="1"/>
  <c r="T2045" i="11" a="1"/>
  <c r="T2045" i="11" s="1"/>
  <c r="T2053" i="11" a="1"/>
  <c r="T2053" i="11" s="1"/>
  <c r="T2061" i="11" a="1"/>
  <c r="T2061" i="11" s="1"/>
  <c r="T2069" i="11" a="1"/>
  <c r="T2069" i="11" s="1"/>
  <c r="T2077" i="11" a="1"/>
  <c r="T2077" i="11" s="1"/>
  <c r="T2085" i="11" a="1"/>
  <c r="T2085" i="11" s="1"/>
  <c r="T2093" i="11" a="1"/>
  <c r="T2093" i="11" s="1"/>
  <c r="T2101" i="11" a="1"/>
  <c r="T2101" i="11" s="1"/>
  <c r="T2109" i="11" a="1"/>
  <c r="T2109" i="11" s="1"/>
  <c r="T2117" i="11" a="1"/>
  <c r="T2117" i="11" s="1"/>
  <c r="T2125" i="11" a="1"/>
  <c r="T2125" i="11" s="1"/>
  <c r="T2133" i="11" a="1"/>
  <c r="T2133" i="11" s="1"/>
  <c r="T2141" i="11" a="1"/>
  <c r="T2141" i="11" s="1"/>
  <c r="T2149" i="11" a="1"/>
  <c r="T2149" i="11" s="1"/>
  <c r="T2157" i="11" a="1"/>
  <c r="T2157" i="11" s="1"/>
  <c r="T2165" i="11" a="1"/>
  <c r="T2165" i="11" s="1"/>
  <c r="T2173" i="11" a="1"/>
  <c r="T2173" i="11" s="1"/>
  <c r="T2181" i="11" a="1"/>
  <c r="T2181" i="11" s="1"/>
  <c r="T2189" i="11" a="1"/>
  <c r="T2189" i="11" s="1"/>
  <c r="T2197" i="11" a="1"/>
  <c r="T2197" i="11" s="1"/>
  <c r="T2205" i="11" a="1"/>
  <c r="T2205" i="11" s="1"/>
  <c r="T2213" i="11" a="1"/>
  <c r="T2213" i="11" s="1"/>
  <c r="T2221" i="11" a="1"/>
  <c r="T2221" i="11" s="1"/>
  <c r="T2229" i="11" a="1"/>
  <c r="T2229" i="11" s="1"/>
  <c r="T2237" i="11" a="1"/>
  <c r="T2237" i="11" s="1"/>
  <c r="T2245" i="11" a="1"/>
  <c r="T2245" i="11" s="1"/>
  <c r="T2253" i="11" a="1"/>
  <c r="T2253" i="11" s="1"/>
  <c r="T2261" i="11" a="1"/>
  <c r="T2261" i="11" s="1"/>
  <c r="T2269" i="11" a="1"/>
  <c r="T2269" i="11" s="1"/>
  <c r="T2277" i="11" a="1"/>
  <c r="T2277" i="11" s="1"/>
  <c r="T1522" i="11" a="1"/>
  <c r="T1522" i="11" s="1"/>
  <c r="T1554" i="11" a="1"/>
  <c r="T1554" i="11" s="1"/>
  <c r="T1582" i="11" a="1"/>
  <c r="T1582" i="11" s="1"/>
  <c r="T1598" i="11" a="1"/>
  <c r="T1598" i="11" s="1"/>
  <c r="T1611" i="11" a="1"/>
  <c r="T1611" i="11" s="1"/>
  <c r="T1625" i="11" a="1"/>
  <c r="T1625" i="11" s="1"/>
  <c r="T1634" i="11" a="1"/>
  <c r="T1634" i="11" s="1"/>
  <c r="T1643" i="11" a="1"/>
  <c r="T1643" i="11" s="1"/>
  <c r="T1652" i="11" a="1"/>
  <c r="T1652" i="11" s="1"/>
  <c r="T1661" i="11" a="1"/>
  <c r="T1661" i="11" s="1"/>
  <c r="T1670" i="11" a="1"/>
  <c r="T1670" i="11" s="1"/>
  <c r="T1678" i="11" a="1"/>
  <c r="T1678" i="11" s="1"/>
  <c r="T1686" i="11" a="1"/>
  <c r="T1686" i="11" s="1"/>
  <c r="T1694" i="11" a="1"/>
  <c r="T1694" i="11" s="1"/>
  <c r="T1702" i="11" a="1"/>
  <c r="T1702" i="11" s="1"/>
  <c r="T1710" i="11" a="1"/>
  <c r="T1710" i="11" s="1"/>
  <c r="T1718" i="11" a="1"/>
  <c r="T1718" i="11" s="1"/>
  <c r="T1726" i="11" a="1"/>
  <c r="T1726" i="11" s="1"/>
  <c r="T1734" i="11" a="1"/>
  <c r="T1734" i="11" s="1"/>
  <c r="T1742" i="11" a="1"/>
  <c r="T1742" i="11" s="1"/>
  <c r="T1750" i="11" a="1"/>
  <c r="T1750" i="11" s="1"/>
  <c r="T1758" i="11" a="1"/>
  <c r="T1758" i="11" s="1"/>
  <c r="T1766" i="11" a="1"/>
  <c r="T1766" i="11" s="1"/>
  <c r="T1774" i="11" a="1"/>
  <c r="T1774" i="11" s="1"/>
  <c r="T1782" i="11" a="1"/>
  <c r="T1782" i="11" s="1"/>
  <c r="T1790" i="11" a="1"/>
  <c r="T1790" i="11" s="1"/>
  <c r="T1798" i="11" a="1"/>
  <c r="T1798" i="11" s="1"/>
  <c r="T1806" i="11" a="1"/>
  <c r="T1806" i="11" s="1"/>
  <c r="T1814" i="11" a="1"/>
  <c r="T1814" i="11" s="1"/>
  <c r="T1822" i="11" a="1"/>
  <c r="T1822" i="11" s="1"/>
  <c r="T1830" i="11" a="1"/>
  <c r="T1830" i="11" s="1"/>
  <c r="T1838" i="11" a="1"/>
  <c r="T1838" i="11" s="1"/>
  <c r="T1846" i="11" a="1"/>
  <c r="T1846" i="11" s="1"/>
  <c r="T1854" i="11" a="1"/>
  <c r="T1854" i="11" s="1"/>
  <c r="T1862" i="11" a="1"/>
  <c r="T1862" i="11" s="1"/>
  <c r="T1870" i="11" a="1"/>
  <c r="T1870" i="11" s="1"/>
  <c r="T1878" i="11" a="1"/>
  <c r="T1878" i="11" s="1"/>
  <c r="T1886" i="11" a="1"/>
  <c r="T1886" i="11" s="1"/>
  <c r="T1894" i="11" a="1"/>
  <c r="T1894" i="11" s="1"/>
  <c r="T1902" i="11" a="1"/>
  <c r="T1902" i="11" s="1"/>
  <c r="T1910" i="11" a="1"/>
  <c r="T1910" i="11" s="1"/>
  <c r="T1918" i="11" a="1"/>
  <c r="T1918" i="11" s="1"/>
  <c r="T1926" i="11" a="1"/>
  <c r="T1926" i="11" s="1"/>
  <c r="T1934" i="11" a="1"/>
  <c r="T1934" i="11" s="1"/>
  <c r="T1942" i="11" a="1"/>
  <c r="T1942" i="11" s="1"/>
  <c r="T1950" i="11" a="1"/>
  <c r="T1950" i="11" s="1"/>
  <c r="T1958" i="11" a="1"/>
  <c r="T1958" i="11" s="1"/>
  <c r="T1966" i="11" a="1"/>
  <c r="T1966" i="11" s="1"/>
  <c r="T1974" i="11" a="1"/>
  <c r="T1974" i="11" s="1"/>
  <c r="T1982" i="11" a="1"/>
  <c r="T1982" i="11" s="1"/>
  <c r="T1990" i="11" a="1"/>
  <c r="T1990" i="11" s="1"/>
  <c r="T1998" i="11" a="1"/>
  <c r="T1998" i="11" s="1"/>
  <c r="T2006" i="11" a="1"/>
  <c r="T2006" i="11" s="1"/>
  <c r="T2014" i="11" a="1"/>
  <c r="T2014" i="11" s="1"/>
  <c r="T2022" i="11" a="1"/>
  <c r="T2022" i="11" s="1"/>
  <c r="T2030" i="11" a="1"/>
  <c r="T2030" i="11" s="1"/>
  <c r="T2038" i="11" a="1"/>
  <c r="T2038" i="11" s="1"/>
  <c r="T2046" i="11" a="1"/>
  <c r="T2046" i="11" s="1"/>
  <c r="T2054" i="11" a="1"/>
  <c r="T2054" i="11" s="1"/>
  <c r="T2062" i="11" a="1"/>
  <c r="T2062" i="11" s="1"/>
  <c r="T2070" i="11" a="1"/>
  <c r="T2070" i="11" s="1"/>
  <c r="T2078" i="11" a="1"/>
  <c r="T2078" i="11" s="1"/>
  <c r="T2086" i="11" a="1"/>
  <c r="T2086" i="11" s="1"/>
  <c r="T2094" i="11" a="1"/>
  <c r="T2094" i="11" s="1"/>
  <c r="T2102" i="11" a="1"/>
  <c r="T2102" i="11" s="1"/>
  <c r="T2110" i="11" a="1"/>
  <c r="T2110" i="11" s="1"/>
  <c r="T2118" i="11" a="1"/>
  <c r="T2118" i="11" s="1"/>
  <c r="T2126" i="11" a="1"/>
  <c r="T2126" i="11" s="1"/>
  <c r="T2134" i="11" a="1"/>
  <c r="T2134" i="11" s="1"/>
  <c r="T2142" i="11" a="1"/>
  <c r="T2142" i="11" s="1"/>
  <c r="T2150" i="11" a="1"/>
  <c r="T2150" i="11" s="1"/>
  <c r="T2158" i="11" a="1"/>
  <c r="T2158" i="11" s="1"/>
  <c r="T2166" i="11" a="1"/>
  <c r="T2166" i="11" s="1"/>
  <c r="T2174" i="11" a="1"/>
  <c r="T2174" i="11" s="1"/>
  <c r="T2182" i="11" a="1"/>
  <c r="T2182" i="11" s="1"/>
  <c r="T2190" i="11" a="1"/>
  <c r="T2190" i="11" s="1"/>
  <c r="T2198" i="11" a="1"/>
  <c r="T2198" i="11" s="1"/>
  <c r="T2206" i="11" a="1"/>
  <c r="T2206" i="11" s="1"/>
  <c r="T2214" i="11" a="1"/>
  <c r="T2214" i="11" s="1"/>
  <c r="T2222" i="11" a="1"/>
  <c r="T2222" i="11" s="1"/>
  <c r="T2230" i="11" a="1"/>
  <c r="T2230" i="11" s="1"/>
  <c r="T2238" i="11" a="1"/>
  <c r="T2238" i="11" s="1"/>
  <c r="T2246" i="11" a="1"/>
  <c r="T2246" i="11" s="1"/>
  <c r="T1474" i="11" a="1"/>
  <c r="T1474" i="11" s="1"/>
  <c r="T1529" i="11" a="1"/>
  <c r="T1529" i="11" s="1"/>
  <c r="T1561" i="11" a="1"/>
  <c r="T1561" i="11" s="1"/>
  <c r="T1585" i="11" a="1"/>
  <c r="T1585" i="11" s="1"/>
  <c r="T1601" i="11" a="1"/>
  <c r="T1601" i="11" s="1"/>
  <c r="T1613" i="11" a="1"/>
  <c r="T1613" i="11" s="1"/>
  <c r="T1626" i="11" a="1"/>
  <c r="T1626" i="11" s="1"/>
  <c r="T1635" i="11" a="1"/>
  <c r="T1635" i="11" s="1"/>
  <c r="T1644" i="11" a="1"/>
  <c r="T1644" i="11" s="1"/>
  <c r="T1653" i="11" a="1"/>
  <c r="T1653" i="11" s="1"/>
  <c r="T1662" i="11" a="1"/>
  <c r="T1662" i="11" s="1"/>
  <c r="T1671" i="11" a="1"/>
  <c r="T1671" i="11" s="1"/>
  <c r="T1679" i="11" a="1"/>
  <c r="T1679" i="11" s="1"/>
  <c r="T1687" i="11" a="1"/>
  <c r="T1687" i="11" s="1"/>
  <c r="T1695" i="11" a="1"/>
  <c r="T1695" i="11" s="1"/>
  <c r="T1703" i="11" a="1"/>
  <c r="T1703" i="11" s="1"/>
  <c r="T1711" i="11" a="1"/>
  <c r="T1711" i="11" s="1"/>
  <c r="T1719" i="11" a="1"/>
  <c r="T1719" i="11" s="1"/>
  <c r="T1727" i="11" a="1"/>
  <c r="T1727" i="11" s="1"/>
  <c r="T1735" i="11" a="1"/>
  <c r="T1735" i="11" s="1"/>
  <c r="T1743" i="11" a="1"/>
  <c r="T1743" i="11" s="1"/>
  <c r="T1751" i="11" a="1"/>
  <c r="T1751" i="11" s="1"/>
  <c r="T1759" i="11" a="1"/>
  <c r="T1759" i="11" s="1"/>
  <c r="T1767" i="11" a="1"/>
  <c r="T1767" i="11" s="1"/>
  <c r="T1775" i="11" a="1"/>
  <c r="T1775" i="11" s="1"/>
  <c r="T1783" i="11" a="1"/>
  <c r="T1783" i="11" s="1"/>
  <c r="T1791" i="11" a="1"/>
  <c r="T1791" i="11" s="1"/>
  <c r="T1799" i="11" a="1"/>
  <c r="T1799" i="11" s="1"/>
  <c r="T1807" i="11" a="1"/>
  <c r="T1807" i="11" s="1"/>
  <c r="T1815" i="11" a="1"/>
  <c r="T1815" i="11" s="1"/>
  <c r="T1823" i="11" a="1"/>
  <c r="T1823" i="11" s="1"/>
  <c r="T1831" i="11" a="1"/>
  <c r="T1831" i="11" s="1"/>
  <c r="T1839" i="11" a="1"/>
  <c r="T1839" i="11" s="1"/>
  <c r="T1847" i="11" a="1"/>
  <c r="T1847" i="11" s="1"/>
  <c r="T1855" i="11" a="1"/>
  <c r="T1855" i="11" s="1"/>
  <c r="T1863" i="11" a="1"/>
  <c r="T1863" i="11" s="1"/>
  <c r="T1871" i="11" a="1"/>
  <c r="T1871" i="11" s="1"/>
  <c r="T1879" i="11" a="1"/>
  <c r="T1879" i="11" s="1"/>
  <c r="T1887" i="11" a="1"/>
  <c r="T1887" i="11" s="1"/>
  <c r="T1895" i="11" a="1"/>
  <c r="T1895" i="11" s="1"/>
  <c r="T1903" i="11" a="1"/>
  <c r="T1903" i="11" s="1"/>
  <c r="T1911" i="11" a="1"/>
  <c r="T1911" i="11" s="1"/>
  <c r="T1919" i="11" a="1"/>
  <c r="T1919" i="11" s="1"/>
  <c r="T1927" i="11" a="1"/>
  <c r="T1927" i="11" s="1"/>
  <c r="T1935" i="11" a="1"/>
  <c r="T1935" i="11" s="1"/>
  <c r="T1943" i="11" a="1"/>
  <c r="T1943" i="11" s="1"/>
  <c r="T1951" i="11" a="1"/>
  <c r="T1951" i="11" s="1"/>
  <c r="T1959" i="11" a="1"/>
  <c r="T1959" i="11" s="1"/>
  <c r="T1967" i="11" a="1"/>
  <c r="T1967" i="11" s="1"/>
  <c r="T1975" i="11" a="1"/>
  <c r="T1975" i="11" s="1"/>
  <c r="T1983" i="11" a="1"/>
  <c r="T1983" i="11" s="1"/>
  <c r="T1991" i="11" a="1"/>
  <c r="T1991" i="11" s="1"/>
  <c r="T1999" i="11" a="1"/>
  <c r="T1999" i="11" s="1"/>
  <c r="T2007" i="11" a="1"/>
  <c r="T2007" i="11" s="1"/>
  <c r="T2015" i="11" a="1"/>
  <c r="T2015" i="11" s="1"/>
  <c r="T2023" i="11" a="1"/>
  <c r="T2023" i="11" s="1"/>
  <c r="T2031" i="11" a="1"/>
  <c r="T2031" i="11" s="1"/>
  <c r="T2039" i="11" a="1"/>
  <c r="T2039" i="11" s="1"/>
  <c r="T2047" i="11" a="1"/>
  <c r="T2047" i="11" s="1"/>
  <c r="T2055" i="11" a="1"/>
  <c r="T2055" i="11" s="1"/>
  <c r="T2063" i="11" a="1"/>
  <c r="T2063" i="11" s="1"/>
  <c r="T2071" i="11" a="1"/>
  <c r="T2071" i="11" s="1"/>
  <c r="T2079" i="11" a="1"/>
  <c r="T2079" i="11" s="1"/>
  <c r="T2087" i="11" a="1"/>
  <c r="T2087" i="11" s="1"/>
  <c r="T2095" i="11" a="1"/>
  <c r="T2095" i="11" s="1"/>
  <c r="T2103" i="11" a="1"/>
  <c r="T2103" i="11" s="1"/>
  <c r="T2111" i="11" a="1"/>
  <c r="T2111" i="11" s="1"/>
  <c r="T2119" i="11" a="1"/>
  <c r="T2119" i="11" s="1"/>
  <c r="T2127" i="11" a="1"/>
  <c r="T2127" i="11" s="1"/>
  <c r="T2135" i="11" a="1"/>
  <c r="T2135" i="11" s="1"/>
  <c r="T2143" i="11" a="1"/>
  <c r="T2143" i="11" s="1"/>
  <c r="T2151" i="11" a="1"/>
  <c r="T2151" i="11" s="1"/>
  <c r="T2159" i="11" a="1"/>
  <c r="T2159" i="11" s="1"/>
  <c r="T2167" i="11" a="1"/>
  <c r="T2167" i="11" s="1"/>
  <c r="T2175" i="11" a="1"/>
  <c r="T2175" i="11" s="1"/>
  <c r="T2183" i="11" a="1"/>
  <c r="T2183" i="11" s="1"/>
  <c r="T2191" i="11" a="1"/>
  <c r="T2191" i="11" s="1"/>
  <c r="T2199" i="11" a="1"/>
  <c r="T2199" i="11" s="1"/>
  <c r="T2207" i="11" a="1"/>
  <c r="T2207" i="11" s="1"/>
  <c r="T2215" i="11" a="1"/>
  <c r="T2215" i="11" s="1"/>
  <c r="T2223" i="11" a="1"/>
  <c r="T2223" i="11" s="1"/>
  <c r="T2231" i="11" a="1"/>
  <c r="T2231" i="11" s="1"/>
  <c r="T2239" i="11" a="1"/>
  <c r="T2239" i="11" s="1"/>
  <c r="T1482" i="11" a="1"/>
  <c r="T1482" i="11" s="1"/>
  <c r="T1530" i="11" a="1"/>
  <c r="T1530" i="11" s="1"/>
  <c r="T1562" i="11" a="1"/>
  <c r="T1562" i="11" s="1"/>
  <c r="T1586" i="11" a="1"/>
  <c r="T1586" i="11" s="1"/>
  <c r="T1602" i="11" a="1"/>
  <c r="T1602" i="11" s="1"/>
  <c r="T1614" i="11" a="1"/>
  <c r="T1614" i="11" s="1"/>
  <c r="T1627" i="11" a="1"/>
  <c r="T1627" i="11" s="1"/>
  <c r="T1636" i="11" a="1"/>
  <c r="T1636" i="11" s="1"/>
  <c r="T1645" i="11" a="1"/>
  <c r="T1645" i="11" s="1"/>
  <c r="T1654" i="11" a="1"/>
  <c r="T1654" i="11" s="1"/>
  <c r="T1664" i="11" a="1"/>
  <c r="T1664" i="11" s="1"/>
  <c r="T1672" i="11" a="1"/>
  <c r="T1672" i="11" s="1"/>
  <c r="T1680" i="11" a="1"/>
  <c r="T1680" i="11" s="1"/>
  <c r="T1688" i="11" a="1"/>
  <c r="T1688" i="11" s="1"/>
  <c r="T1696" i="11" a="1"/>
  <c r="T1696" i="11" s="1"/>
  <c r="T1704" i="11" a="1"/>
  <c r="T1704" i="11" s="1"/>
  <c r="T1712" i="11" a="1"/>
  <c r="T1712" i="11" s="1"/>
  <c r="T1720" i="11" a="1"/>
  <c r="T1720" i="11" s="1"/>
  <c r="T1728" i="11" a="1"/>
  <c r="T1728" i="11" s="1"/>
  <c r="T1736" i="11" a="1"/>
  <c r="T1736" i="11" s="1"/>
  <c r="T1744" i="11" a="1"/>
  <c r="T1744" i="11" s="1"/>
  <c r="T1752" i="11" a="1"/>
  <c r="T1752" i="11" s="1"/>
  <c r="T1760" i="11" a="1"/>
  <c r="T1760" i="11" s="1"/>
  <c r="T1768" i="11" a="1"/>
  <c r="T1768" i="11" s="1"/>
  <c r="T1776" i="11" a="1"/>
  <c r="T1776" i="11" s="1"/>
  <c r="T1784" i="11" a="1"/>
  <c r="T1784" i="11" s="1"/>
  <c r="T1792" i="11" a="1"/>
  <c r="T1792" i="11" s="1"/>
  <c r="T1800" i="11" a="1"/>
  <c r="T1800" i="11" s="1"/>
  <c r="T1808" i="11" a="1"/>
  <c r="T1808" i="11" s="1"/>
  <c r="T1816" i="11" a="1"/>
  <c r="T1816" i="11" s="1"/>
  <c r="T1824" i="11" a="1"/>
  <c r="T1824" i="11" s="1"/>
  <c r="T1832" i="11" a="1"/>
  <c r="T1832" i="11" s="1"/>
  <c r="T1840" i="11" a="1"/>
  <c r="T1840" i="11" s="1"/>
  <c r="T1848" i="11" a="1"/>
  <c r="T1848" i="11" s="1"/>
  <c r="T1856" i="11" a="1"/>
  <c r="T1856" i="11" s="1"/>
  <c r="T1864" i="11" a="1"/>
  <c r="T1864" i="11" s="1"/>
  <c r="T1872" i="11" a="1"/>
  <c r="T1872" i="11" s="1"/>
  <c r="T1880" i="11" a="1"/>
  <c r="T1880" i="11" s="1"/>
  <c r="T1888" i="11" a="1"/>
  <c r="T1888" i="11" s="1"/>
  <c r="T1896" i="11" a="1"/>
  <c r="T1896" i="11" s="1"/>
  <c r="T1904" i="11" a="1"/>
  <c r="T1904" i="11" s="1"/>
  <c r="T1912" i="11" a="1"/>
  <c r="T1912" i="11" s="1"/>
  <c r="T1920" i="11" a="1"/>
  <c r="T1920" i="11" s="1"/>
  <c r="T1928" i="11" a="1"/>
  <c r="T1928" i="11" s="1"/>
  <c r="T1936" i="11" a="1"/>
  <c r="T1936" i="11" s="1"/>
  <c r="T1944" i="11" a="1"/>
  <c r="T1944" i="11" s="1"/>
  <c r="T1952" i="11" a="1"/>
  <c r="T1952" i="11" s="1"/>
  <c r="T1960" i="11" a="1"/>
  <c r="T1960" i="11" s="1"/>
  <c r="T1968" i="11" a="1"/>
  <c r="T1968" i="11" s="1"/>
  <c r="T1976" i="11" a="1"/>
  <c r="T1976" i="11" s="1"/>
  <c r="T1984" i="11" a="1"/>
  <c r="T1984" i="11" s="1"/>
  <c r="T1992" i="11" a="1"/>
  <c r="T1992" i="11" s="1"/>
  <c r="T2000" i="11" a="1"/>
  <c r="T2000" i="11" s="1"/>
  <c r="T2008" i="11" a="1"/>
  <c r="T2008" i="11" s="1"/>
  <c r="T2016" i="11" a="1"/>
  <c r="T2016" i="11" s="1"/>
  <c r="T2024" i="11" a="1"/>
  <c r="T2024" i="11" s="1"/>
  <c r="T2032" i="11" a="1"/>
  <c r="T2032" i="11" s="1"/>
  <c r="T2040" i="11" a="1"/>
  <c r="T2040" i="11" s="1"/>
  <c r="T2048" i="11" a="1"/>
  <c r="T2048" i="11" s="1"/>
  <c r="T2056" i="11" a="1"/>
  <c r="T2056" i="11" s="1"/>
  <c r="T2064" i="11" a="1"/>
  <c r="T2064" i="11" s="1"/>
  <c r="T2072" i="11" a="1"/>
  <c r="T2072" i="11" s="1"/>
  <c r="T2080" i="11" a="1"/>
  <c r="T2080" i="11" s="1"/>
  <c r="T2088" i="11" a="1"/>
  <c r="T2088" i="11" s="1"/>
  <c r="T2096" i="11" a="1"/>
  <c r="T2096" i="11" s="1"/>
  <c r="T2104" i="11" a="1"/>
  <c r="T2104" i="11" s="1"/>
  <c r="T2112" i="11" a="1"/>
  <c r="T2112" i="11" s="1"/>
  <c r="T2120" i="11" a="1"/>
  <c r="T2120" i="11" s="1"/>
  <c r="T2128" i="11" a="1"/>
  <c r="T2128" i="11" s="1"/>
  <c r="T2136" i="11" a="1"/>
  <c r="T2136" i="11" s="1"/>
  <c r="T2144" i="11" a="1"/>
  <c r="T2144" i="11" s="1"/>
  <c r="T2152" i="11" a="1"/>
  <c r="T2152" i="11" s="1"/>
  <c r="T2160" i="11" a="1"/>
  <c r="T2160" i="11" s="1"/>
  <c r="T2168" i="11" a="1"/>
  <c r="T2168" i="11" s="1"/>
  <c r="T2176" i="11" a="1"/>
  <c r="T2176" i="11" s="1"/>
  <c r="T2184" i="11" a="1"/>
  <c r="T2184" i="11" s="1"/>
  <c r="T2192" i="11" a="1"/>
  <c r="T2192" i="11" s="1"/>
  <c r="T2200" i="11" a="1"/>
  <c r="T2200" i="11" s="1"/>
  <c r="T2208" i="11" a="1"/>
  <c r="T2208" i="11" s="1"/>
  <c r="T2216" i="11" a="1"/>
  <c r="T2216" i="11" s="1"/>
  <c r="T2224" i="11" a="1"/>
  <c r="T2224" i="11" s="1"/>
  <c r="T2232" i="11" a="1"/>
  <c r="T2232" i="11" s="1"/>
  <c r="T2240" i="11" a="1"/>
  <c r="T2240" i="11" s="1"/>
  <c r="T1490" i="11" a="1"/>
  <c r="T1490" i="11" s="1"/>
  <c r="T1537" i="11" a="1"/>
  <c r="T1537" i="11" s="1"/>
  <c r="T1569" i="11" a="1"/>
  <c r="T1569" i="11" s="1"/>
  <c r="T1587" i="11" a="1"/>
  <c r="T1587" i="11" s="1"/>
  <c r="T1603" i="11" a="1"/>
  <c r="T1603" i="11" s="1"/>
  <c r="T1617" i="11" a="1"/>
  <c r="T1617" i="11" s="1"/>
  <c r="T1628" i="11" a="1"/>
  <c r="T1628" i="11" s="1"/>
  <c r="T1637" i="11" a="1"/>
  <c r="T1637" i="11" s="1"/>
  <c r="T1646" i="11" a="1"/>
  <c r="T1646" i="11" s="1"/>
  <c r="T1656" i="11" a="1"/>
  <c r="T1656" i="11" s="1"/>
  <c r="T1665" i="11" a="1"/>
  <c r="T1665" i="11" s="1"/>
  <c r="T1673" i="11" a="1"/>
  <c r="T1673" i="11" s="1"/>
  <c r="T1681" i="11" a="1"/>
  <c r="T1681" i="11" s="1"/>
  <c r="T1689" i="11" a="1"/>
  <c r="T1689" i="11" s="1"/>
  <c r="T1697" i="11" a="1"/>
  <c r="T1697" i="11" s="1"/>
  <c r="T1705" i="11" a="1"/>
  <c r="T1705" i="11" s="1"/>
  <c r="T1713" i="11" a="1"/>
  <c r="T1713" i="11" s="1"/>
  <c r="T1721" i="11" a="1"/>
  <c r="T1721" i="11" s="1"/>
  <c r="T1729" i="11" a="1"/>
  <c r="T1729" i="11" s="1"/>
  <c r="T1737" i="11" a="1"/>
  <c r="T1737" i="11" s="1"/>
  <c r="T1745" i="11" a="1"/>
  <c r="T1745" i="11" s="1"/>
  <c r="T1753" i="11" a="1"/>
  <c r="T1753" i="11" s="1"/>
  <c r="T1761" i="11" a="1"/>
  <c r="T1761" i="11" s="1"/>
  <c r="T1769" i="11" a="1"/>
  <c r="T1769" i="11" s="1"/>
  <c r="T1777" i="11" a="1"/>
  <c r="T1777" i="11" s="1"/>
  <c r="T1785" i="11" a="1"/>
  <c r="T1785" i="11" s="1"/>
  <c r="T1793" i="11" a="1"/>
  <c r="T1793" i="11" s="1"/>
  <c r="T1801" i="11" a="1"/>
  <c r="T1801" i="11" s="1"/>
  <c r="T1809" i="11" a="1"/>
  <c r="T1809" i="11" s="1"/>
  <c r="T1817" i="11" a="1"/>
  <c r="T1817" i="11" s="1"/>
  <c r="T1825" i="11" a="1"/>
  <c r="T1825" i="11" s="1"/>
  <c r="T1833" i="11" a="1"/>
  <c r="T1833" i="11" s="1"/>
  <c r="T1841" i="11" a="1"/>
  <c r="T1841" i="11" s="1"/>
  <c r="T1849" i="11" a="1"/>
  <c r="T1849" i="11" s="1"/>
  <c r="T1857" i="11" a="1"/>
  <c r="T1857" i="11" s="1"/>
  <c r="T1865" i="11" a="1"/>
  <c r="T1865" i="11" s="1"/>
  <c r="T1873" i="11" a="1"/>
  <c r="T1873" i="11" s="1"/>
  <c r="T1881" i="11" a="1"/>
  <c r="T1881" i="11" s="1"/>
  <c r="T1889" i="11" a="1"/>
  <c r="T1889" i="11" s="1"/>
  <c r="T1897" i="11" a="1"/>
  <c r="T1897" i="11" s="1"/>
  <c r="T1905" i="11" a="1"/>
  <c r="T1905" i="11" s="1"/>
  <c r="T1913" i="11" a="1"/>
  <c r="T1913" i="11" s="1"/>
  <c r="T1921" i="11" a="1"/>
  <c r="T1921" i="11" s="1"/>
  <c r="T1929" i="11" a="1"/>
  <c r="T1929" i="11" s="1"/>
  <c r="T1937" i="11" a="1"/>
  <c r="T1937" i="11" s="1"/>
  <c r="T1945" i="11" a="1"/>
  <c r="T1945" i="11" s="1"/>
  <c r="T1953" i="11" a="1"/>
  <c r="T1953" i="11" s="1"/>
  <c r="T1961" i="11" a="1"/>
  <c r="T1961" i="11" s="1"/>
  <c r="T1969" i="11" a="1"/>
  <c r="T1969" i="11" s="1"/>
  <c r="T1977" i="11" a="1"/>
  <c r="T1977" i="11" s="1"/>
  <c r="T1985" i="11" a="1"/>
  <c r="T1985" i="11" s="1"/>
  <c r="T1993" i="11" a="1"/>
  <c r="T1993" i="11" s="1"/>
  <c r="T2001" i="11" a="1"/>
  <c r="T2001" i="11" s="1"/>
  <c r="T2009" i="11" a="1"/>
  <c r="T2009" i="11" s="1"/>
  <c r="T2017" i="11" a="1"/>
  <c r="T2017" i="11" s="1"/>
  <c r="T2025" i="11" a="1"/>
  <c r="T2025" i="11" s="1"/>
  <c r="T2033" i="11" a="1"/>
  <c r="T2033" i="11" s="1"/>
  <c r="T2041" i="11" a="1"/>
  <c r="T2041" i="11" s="1"/>
  <c r="T2049" i="11" a="1"/>
  <c r="T2049" i="11" s="1"/>
  <c r="T2057" i="11" a="1"/>
  <c r="T2057" i="11" s="1"/>
  <c r="T2065" i="11" a="1"/>
  <c r="T2065" i="11" s="1"/>
  <c r="T2073" i="11" a="1"/>
  <c r="T2073" i="11" s="1"/>
  <c r="T2081" i="11" a="1"/>
  <c r="T2081" i="11" s="1"/>
  <c r="T2089" i="11" a="1"/>
  <c r="T2089" i="11" s="1"/>
  <c r="T2097" i="11" a="1"/>
  <c r="T2097" i="11" s="1"/>
  <c r="T2105" i="11" a="1"/>
  <c r="T2105" i="11" s="1"/>
  <c r="T2113" i="11" a="1"/>
  <c r="T2113" i="11" s="1"/>
  <c r="T2121" i="11" a="1"/>
  <c r="T2121" i="11" s="1"/>
  <c r="T2129" i="11" a="1"/>
  <c r="T2129" i="11" s="1"/>
  <c r="T2137" i="11" a="1"/>
  <c r="T2137" i="11" s="1"/>
  <c r="T2145" i="11" a="1"/>
  <c r="T2145" i="11" s="1"/>
  <c r="T2153" i="11" a="1"/>
  <c r="T2153" i="11" s="1"/>
  <c r="T2161" i="11" a="1"/>
  <c r="T2161" i="11" s="1"/>
  <c r="T2169" i="11" a="1"/>
  <c r="T2169" i="11" s="1"/>
  <c r="T2177" i="11" a="1"/>
  <c r="T2177" i="11" s="1"/>
  <c r="T2185" i="11" a="1"/>
  <c r="T2185" i="11" s="1"/>
  <c r="T2193" i="11" a="1"/>
  <c r="T2193" i="11" s="1"/>
  <c r="T2201" i="11" a="1"/>
  <c r="T2201" i="11" s="1"/>
  <c r="T2209" i="11" a="1"/>
  <c r="T2209" i="11" s="1"/>
  <c r="T2217" i="11" a="1"/>
  <c r="T2217" i="11" s="1"/>
  <c r="T2225" i="11" a="1"/>
  <c r="T2225" i="11" s="1"/>
  <c r="T2233" i="11" a="1"/>
  <c r="T2233" i="11" s="1"/>
  <c r="T2241" i="11" a="1"/>
  <c r="T2241" i="11" s="1"/>
  <c r="T2249" i="11" a="1"/>
  <c r="T2249" i="11" s="1"/>
  <c r="T2257" i="11" a="1"/>
  <c r="T2257" i="11" s="1"/>
  <c r="T2265" i="11" a="1"/>
  <c r="T2265" i="11" s="1"/>
  <c r="T2273" i="11" a="1"/>
  <c r="T2273" i="11" s="1"/>
  <c r="T2255" i="11" a="1"/>
  <c r="T2255" i="11" s="1"/>
  <c r="T2272" i="11" a="1"/>
  <c r="T2272" i="11" s="1"/>
  <c r="T2283" i="11" a="1"/>
  <c r="T2283" i="11" s="1"/>
  <c r="T2292" i="11" a="1"/>
  <c r="T2292" i="11" s="1"/>
  <c r="T2300" i="11" a="1"/>
  <c r="T2300" i="11" s="1"/>
  <c r="T2308" i="11" a="1"/>
  <c r="T2308" i="11" s="1"/>
  <c r="T2316" i="11" a="1"/>
  <c r="T2316" i="11" s="1"/>
  <c r="T2324" i="11" a="1"/>
  <c r="T2324" i="11" s="1"/>
  <c r="T2332" i="11" a="1"/>
  <c r="T2332" i="11" s="1"/>
  <c r="T2340" i="11" a="1"/>
  <c r="T2340" i="11" s="1"/>
  <c r="T2348" i="11" a="1"/>
  <c r="T2348" i="11" s="1"/>
  <c r="T2356" i="11" a="1"/>
  <c r="T2356" i="11" s="1"/>
  <c r="T2364" i="11" a="1"/>
  <c r="T2364" i="11" s="1"/>
  <c r="T2372" i="11" a="1"/>
  <c r="T2372" i="11" s="1"/>
  <c r="T2380" i="11" a="1"/>
  <c r="T2380" i="11" s="1"/>
  <c r="T2388" i="11" a="1"/>
  <c r="T2388" i="11" s="1"/>
  <c r="T2396" i="11" a="1"/>
  <c r="T2396" i="11" s="1"/>
  <c r="T2404" i="11" a="1"/>
  <c r="T2404" i="11" s="1"/>
  <c r="T2412" i="11" a="1"/>
  <c r="T2412" i="11" s="1"/>
  <c r="T2420" i="11" a="1"/>
  <c r="T2420" i="11" s="1"/>
  <c r="T2428" i="11" a="1"/>
  <c r="T2428" i="11" s="1"/>
  <c r="T2436" i="11" a="1"/>
  <c r="T2436" i="11" s="1"/>
  <c r="T2444" i="11" a="1"/>
  <c r="T2444" i="11" s="1"/>
  <c r="T2452" i="11" a="1"/>
  <c r="T2452" i="11" s="1"/>
  <c r="T2460" i="11" a="1"/>
  <c r="T2460" i="11" s="1"/>
  <c r="T2468" i="11" a="1"/>
  <c r="T2468" i="11" s="1"/>
  <c r="T2476" i="11" a="1"/>
  <c r="T2476" i="11" s="1"/>
  <c r="T2484" i="11" a="1"/>
  <c r="T2484" i="11" s="1"/>
  <c r="T2492" i="11" a="1"/>
  <c r="T2492" i="11" s="1"/>
  <c r="T2500" i="11" a="1"/>
  <c r="T2500" i="11" s="1"/>
  <c r="T2508" i="11" a="1"/>
  <c r="T2508" i="11" s="1"/>
  <c r="T2516" i="11" a="1"/>
  <c r="T2516" i="11" s="1"/>
  <c r="T2524" i="11" a="1"/>
  <c r="T2524" i="11" s="1"/>
  <c r="T2532" i="11" a="1"/>
  <c r="T2532" i="11" s="1"/>
  <c r="T2540" i="11" a="1"/>
  <c r="T2540" i="11" s="1"/>
  <c r="T2548" i="11" a="1"/>
  <c r="T2548" i="11" s="1"/>
  <c r="T2556" i="11" a="1"/>
  <c r="T2556" i="11" s="1"/>
  <c r="T2564" i="11" a="1"/>
  <c r="T2564" i="11" s="1"/>
  <c r="T2572" i="11" a="1"/>
  <c r="T2572" i="11" s="1"/>
  <c r="T2580" i="11" a="1"/>
  <c r="T2580" i="11" s="1"/>
  <c r="T2588" i="11" a="1"/>
  <c r="T2588" i="11" s="1"/>
  <c r="T2596" i="11" a="1"/>
  <c r="T2596" i="11" s="1"/>
  <c r="T2604" i="11" a="1"/>
  <c r="T2604" i="11" s="1"/>
  <c r="T2612" i="11" a="1"/>
  <c r="T2612" i="11" s="1"/>
  <c r="T2620" i="11" a="1"/>
  <c r="T2620" i="11" s="1"/>
  <c r="T2628" i="11" a="1"/>
  <c r="T2628" i="11" s="1"/>
  <c r="T2636" i="11" a="1"/>
  <c r="T2636" i="11" s="1"/>
  <c r="T2644" i="11" a="1"/>
  <c r="T2644" i="11" s="1"/>
  <c r="T2652" i="11" a="1"/>
  <c r="T2652" i="11" s="1"/>
  <c r="T2660" i="11" a="1"/>
  <c r="T2660" i="11" s="1"/>
  <c r="T2668" i="11" a="1"/>
  <c r="T2668" i="11" s="1"/>
  <c r="T2676" i="11" a="1"/>
  <c r="T2676" i="11" s="1"/>
  <c r="T2684" i="11" a="1"/>
  <c r="T2684" i="11" s="1"/>
  <c r="T2692" i="11" a="1"/>
  <c r="T2692" i="11" s="1"/>
  <c r="T2700" i="11" a="1"/>
  <c r="T2700" i="11" s="1"/>
  <c r="T2708" i="11" a="1"/>
  <c r="T2708" i="11" s="1"/>
  <c r="T2716" i="11" a="1"/>
  <c r="T2716" i="11" s="1"/>
  <c r="T2724" i="11" a="1"/>
  <c r="T2724" i="11" s="1"/>
  <c r="T2732" i="11" a="1"/>
  <c r="T2732" i="11" s="1"/>
  <c r="T2740" i="11" a="1"/>
  <c r="T2740" i="11" s="1"/>
  <c r="T2748" i="11" a="1"/>
  <c r="T2748" i="11" s="1"/>
  <c r="T2756" i="11" a="1"/>
  <c r="T2756" i="11" s="1"/>
  <c r="T2764" i="11" a="1"/>
  <c r="T2764" i="11" s="1"/>
  <c r="T2772" i="11" a="1"/>
  <c r="T2772" i="11" s="1"/>
  <c r="T2780" i="11" a="1"/>
  <c r="T2780" i="11" s="1"/>
  <c r="T2788" i="11" a="1"/>
  <c r="T2788" i="11" s="1"/>
  <c r="T2796" i="11" a="1"/>
  <c r="T2796" i="11" s="1"/>
  <c r="T2804" i="11" a="1"/>
  <c r="T2804" i="11" s="1"/>
  <c r="T2812" i="11" a="1"/>
  <c r="T2812" i="11" s="1"/>
  <c r="T2820" i="11" a="1"/>
  <c r="T2820" i="11" s="1"/>
  <c r="T2828" i="11" a="1"/>
  <c r="T2828" i="11" s="1"/>
  <c r="T2836" i="11" a="1"/>
  <c r="T2836" i="11" s="1"/>
  <c r="T2844" i="11" a="1"/>
  <c r="T2844" i="11" s="1"/>
  <c r="T2852" i="11" a="1"/>
  <c r="T2852" i="11" s="1"/>
  <c r="T2860" i="11" a="1"/>
  <c r="T2860" i="11" s="1"/>
  <c r="T2868" i="11" a="1"/>
  <c r="T2868" i="11" s="1"/>
  <c r="T2876" i="11" a="1"/>
  <c r="T2876" i="11" s="1"/>
  <c r="T2884" i="11" a="1"/>
  <c r="T2884" i="11" s="1"/>
  <c r="T2892" i="11" a="1"/>
  <c r="T2892" i="11" s="1"/>
  <c r="T2900" i="11" a="1"/>
  <c r="T2900" i="11" s="1"/>
  <c r="T2908" i="11" a="1"/>
  <c r="T2908" i="11" s="1"/>
  <c r="T2916" i="11" a="1"/>
  <c r="T2916" i="11" s="1"/>
  <c r="T2924" i="11" a="1"/>
  <c r="T2924" i="11" s="1"/>
  <c r="T2932" i="11" a="1"/>
  <c r="T2932" i="11" s="1"/>
  <c r="T2940" i="11" a="1"/>
  <c r="T2940" i="11" s="1"/>
  <c r="T2948" i="11" a="1"/>
  <c r="T2948" i="11" s="1"/>
  <c r="T2956" i="11" a="1"/>
  <c r="T2956" i="11" s="1"/>
  <c r="T2964" i="11" a="1"/>
  <c r="T2964" i="11" s="1"/>
  <c r="T2972" i="11" a="1"/>
  <c r="T2972" i="11" s="1"/>
  <c r="T2980" i="11" a="1"/>
  <c r="T2980" i="11" s="1"/>
  <c r="T2988" i="11" a="1"/>
  <c r="T2988" i="11" s="1"/>
  <c r="T2996" i="11" a="1"/>
  <c r="T2996" i="11" s="1"/>
  <c r="T3004" i="11" a="1"/>
  <c r="T3004" i="11" s="1"/>
  <c r="T3012" i="11" a="1"/>
  <c r="T3012" i="11" s="1"/>
  <c r="T3020" i="11" a="1"/>
  <c r="T3020" i="11" s="1"/>
  <c r="T3028" i="11" a="1"/>
  <c r="T3028" i="11" s="1"/>
  <c r="T3036" i="11" a="1"/>
  <c r="T3036" i="11" s="1"/>
  <c r="T3044" i="11" a="1"/>
  <c r="T3044" i="11" s="1"/>
  <c r="T3052" i="11" a="1"/>
  <c r="T3052" i="11" s="1"/>
  <c r="T3060" i="11" a="1"/>
  <c r="T3060" i="11" s="1"/>
  <c r="T3068" i="11" a="1"/>
  <c r="T3068" i="11" s="1"/>
  <c r="T3076" i="11" a="1"/>
  <c r="T3076" i="11" s="1"/>
  <c r="T3084" i="11" a="1"/>
  <c r="T3084" i="11" s="1"/>
  <c r="T3092" i="11" a="1"/>
  <c r="T3092" i="11" s="1"/>
  <c r="T3100" i="11" a="1"/>
  <c r="T3100" i="11" s="1"/>
  <c r="T3108" i="11" a="1"/>
  <c r="T3108" i="11" s="1"/>
  <c r="T3116" i="11" a="1"/>
  <c r="T3116" i="11" s="1"/>
  <c r="T3124" i="11" a="1"/>
  <c r="T3124" i="11" s="1"/>
  <c r="T3132" i="11" a="1"/>
  <c r="T3132" i="11" s="1"/>
  <c r="T3140" i="11" a="1"/>
  <c r="T3140" i="11" s="1"/>
  <c r="T3148" i="11" a="1"/>
  <c r="T3148" i="11" s="1"/>
  <c r="T3156" i="11" a="1"/>
  <c r="T3156" i="11" s="1"/>
  <c r="T3164" i="11" a="1"/>
  <c r="T3164" i="11" s="1"/>
  <c r="T3172" i="11" a="1"/>
  <c r="T3172" i="11" s="1"/>
  <c r="T3180" i="11" a="1"/>
  <c r="T3180" i="11" s="1"/>
  <c r="T3188" i="11" a="1"/>
  <c r="T3188" i="11" s="1"/>
  <c r="T3196" i="11" a="1"/>
  <c r="T3196" i="11" s="1"/>
  <c r="T3204" i="11" a="1"/>
  <c r="T3204" i="11" s="1"/>
  <c r="T3212" i="11" a="1"/>
  <c r="T3212" i="11" s="1"/>
  <c r="T3220" i="11" a="1"/>
  <c r="T3220" i="11" s="1"/>
  <c r="T3228" i="11" a="1"/>
  <c r="T3228" i="11" s="1"/>
  <c r="T3236" i="11" a="1"/>
  <c r="T3236" i="11" s="1"/>
  <c r="T3244" i="11" a="1"/>
  <c r="T3244" i="11" s="1"/>
  <c r="T3252" i="11" a="1"/>
  <c r="T3252" i="11" s="1"/>
  <c r="T3260" i="11" a="1"/>
  <c r="T3260" i="11" s="1"/>
  <c r="T3268" i="11" a="1"/>
  <c r="T3268" i="11" s="1"/>
  <c r="T3276" i="11" a="1"/>
  <c r="T3276" i="11" s="1"/>
  <c r="T3284" i="11" a="1"/>
  <c r="T3284" i="11" s="1"/>
  <c r="T3292" i="11" a="1"/>
  <c r="T3292" i="11" s="1"/>
  <c r="T3300" i="11" a="1"/>
  <c r="T3300" i="11" s="1"/>
  <c r="T3308" i="11" a="1"/>
  <c r="T3308" i="11" s="1"/>
  <c r="T3316" i="11" a="1"/>
  <c r="T3316" i="11" s="1"/>
  <c r="T3324" i="11" a="1"/>
  <c r="T3324" i="11" s="1"/>
  <c r="T3332" i="11" a="1"/>
  <c r="T3332" i="11" s="1"/>
  <c r="T3340" i="11" a="1"/>
  <c r="T3340" i="11" s="1"/>
  <c r="T3348" i="11" a="1"/>
  <c r="T3348" i="11" s="1"/>
  <c r="T3356" i="11" a="1"/>
  <c r="T3356" i="11" s="1"/>
  <c r="T3364" i="11" a="1"/>
  <c r="T3364" i="11" s="1"/>
  <c r="T3372" i="11" a="1"/>
  <c r="T3372" i="11" s="1"/>
  <c r="T3380" i="11" a="1"/>
  <c r="T3380" i="11" s="1"/>
  <c r="T3388" i="11" a="1"/>
  <c r="T3388" i="11" s="1"/>
  <c r="T3396" i="11" a="1"/>
  <c r="T3396" i="11" s="1"/>
  <c r="T3404" i="11" a="1"/>
  <c r="T3404" i="11" s="1"/>
  <c r="T3412" i="11" a="1"/>
  <c r="T3412" i="11" s="1"/>
  <c r="T3420" i="11" a="1"/>
  <c r="T3420" i="11" s="1"/>
  <c r="T3428" i="11" a="1"/>
  <c r="T3428" i="11" s="1"/>
  <c r="T3436" i="11" a="1"/>
  <c r="T3436" i="11" s="1"/>
  <c r="T3444" i="11" a="1"/>
  <c r="T3444" i="11" s="1"/>
  <c r="T3452" i="11" a="1"/>
  <c r="T3452" i="11" s="1"/>
  <c r="T3460" i="11" a="1"/>
  <c r="T3460" i="11" s="1"/>
  <c r="T3468" i="11" a="1"/>
  <c r="T3468" i="11" s="1"/>
  <c r="T3476" i="11" a="1"/>
  <c r="T3476" i="11" s="1"/>
  <c r="T3484" i="11" a="1"/>
  <c r="T3484" i="11" s="1"/>
  <c r="T3492" i="11" a="1"/>
  <c r="T3492" i="11" s="1"/>
  <c r="T3500" i="11" a="1"/>
  <c r="T3500" i="11" s="1"/>
  <c r="T3508" i="11" a="1"/>
  <c r="T3508" i="11" s="1"/>
  <c r="T3516" i="11" a="1"/>
  <c r="T3516" i="11" s="1"/>
  <c r="T3524" i="11" a="1"/>
  <c r="T3524" i="11" s="1"/>
  <c r="T3532" i="11" a="1"/>
  <c r="T3532" i="11" s="1"/>
  <c r="T3540" i="11" a="1"/>
  <c r="T3540" i="11" s="1"/>
  <c r="T2256" i="11" a="1"/>
  <c r="T2256" i="11" s="1"/>
  <c r="T2274" i="11" a="1"/>
  <c r="T2274" i="11" s="1"/>
  <c r="T2285" i="11" a="1"/>
  <c r="T2285" i="11" s="1"/>
  <c r="T2293" i="11" a="1"/>
  <c r="T2293" i="11" s="1"/>
  <c r="T2301" i="11" a="1"/>
  <c r="T2301" i="11" s="1"/>
  <c r="T2309" i="11" a="1"/>
  <c r="T2309" i="11" s="1"/>
  <c r="T2317" i="11" a="1"/>
  <c r="T2317" i="11" s="1"/>
  <c r="T2325" i="11" a="1"/>
  <c r="T2325" i="11" s="1"/>
  <c r="T2333" i="11" a="1"/>
  <c r="T2333" i="11" s="1"/>
  <c r="T2341" i="11" a="1"/>
  <c r="T2341" i="11" s="1"/>
  <c r="T2349" i="11" a="1"/>
  <c r="T2349" i="11" s="1"/>
  <c r="T2357" i="11" a="1"/>
  <c r="T2357" i="11" s="1"/>
  <c r="T2365" i="11" a="1"/>
  <c r="T2365" i="11" s="1"/>
  <c r="T2373" i="11" a="1"/>
  <c r="T2373" i="11" s="1"/>
  <c r="T2381" i="11" a="1"/>
  <c r="T2381" i="11" s="1"/>
  <c r="T2389" i="11" a="1"/>
  <c r="T2389" i="11" s="1"/>
  <c r="T2397" i="11" a="1"/>
  <c r="T2397" i="11" s="1"/>
  <c r="T2405" i="11" a="1"/>
  <c r="T2405" i="11" s="1"/>
  <c r="T2413" i="11" a="1"/>
  <c r="T2413" i="11" s="1"/>
  <c r="T2421" i="11" a="1"/>
  <c r="T2421" i="11" s="1"/>
  <c r="T2429" i="11" a="1"/>
  <c r="T2429" i="11" s="1"/>
  <c r="T2437" i="11" a="1"/>
  <c r="T2437" i="11" s="1"/>
  <c r="T2445" i="11" a="1"/>
  <c r="T2445" i="11" s="1"/>
  <c r="T2453" i="11" a="1"/>
  <c r="T2453" i="11" s="1"/>
  <c r="T2461" i="11" a="1"/>
  <c r="T2461" i="11" s="1"/>
  <c r="T2469" i="11" a="1"/>
  <c r="T2469" i="11" s="1"/>
  <c r="T2477" i="11" a="1"/>
  <c r="T2477" i="11" s="1"/>
  <c r="T2485" i="11" a="1"/>
  <c r="T2485" i="11" s="1"/>
  <c r="T2493" i="11" a="1"/>
  <c r="T2493" i="11" s="1"/>
  <c r="T2501" i="11" a="1"/>
  <c r="T2501" i="11" s="1"/>
  <c r="T2509" i="11" a="1"/>
  <c r="T2509" i="11" s="1"/>
  <c r="T2517" i="11" a="1"/>
  <c r="T2517" i="11" s="1"/>
  <c r="T2525" i="11" a="1"/>
  <c r="T2525" i="11" s="1"/>
  <c r="T2533" i="11" a="1"/>
  <c r="T2533" i="11" s="1"/>
  <c r="T2541" i="11" a="1"/>
  <c r="T2541" i="11" s="1"/>
  <c r="T2549" i="11" a="1"/>
  <c r="T2549" i="11" s="1"/>
  <c r="T2557" i="11" a="1"/>
  <c r="T2557" i="11" s="1"/>
  <c r="T2565" i="11" a="1"/>
  <c r="T2565" i="11" s="1"/>
  <c r="T2573" i="11" a="1"/>
  <c r="T2573" i="11" s="1"/>
  <c r="T2581" i="11" a="1"/>
  <c r="T2581" i="11" s="1"/>
  <c r="T2589" i="11" a="1"/>
  <c r="T2589" i="11" s="1"/>
  <c r="T2597" i="11" a="1"/>
  <c r="T2597" i="11" s="1"/>
  <c r="T2605" i="11" a="1"/>
  <c r="T2605" i="11" s="1"/>
  <c r="T2613" i="11" a="1"/>
  <c r="T2613" i="11" s="1"/>
  <c r="T2621" i="11" a="1"/>
  <c r="T2621" i="11" s="1"/>
  <c r="T2629" i="11" a="1"/>
  <c r="T2629" i="11" s="1"/>
  <c r="T2637" i="11" a="1"/>
  <c r="T2637" i="11" s="1"/>
  <c r="T2645" i="11" a="1"/>
  <c r="T2645" i="11" s="1"/>
  <c r="T2653" i="11" a="1"/>
  <c r="T2653" i="11" s="1"/>
  <c r="T2661" i="11" a="1"/>
  <c r="T2661" i="11" s="1"/>
  <c r="T2669" i="11" a="1"/>
  <c r="T2669" i="11" s="1"/>
  <c r="T2677" i="11" a="1"/>
  <c r="T2677" i="11" s="1"/>
  <c r="T2685" i="11" a="1"/>
  <c r="T2685" i="11" s="1"/>
  <c r="T2693" i="11" a="1"/>
  <c r="T2693" i="11" s="1"/>
  <c r="T2701" i="11" a="1"/>
  <c r="T2701" i="11" s="1"/>
  <c r="T2709" i="11" a="1"/>
  <c r="T2709" i="11" s="1"/>
  <c r="T2717" i="11" a="1"/>
  <c r="T2717" i="11" s="1"/>
  <c r="T2725" i="11" a="1"/>
  <c r="T2725" i="11" s="1"/>
  <c r="T2733" i="11" a="1"/>
  <c r="T2733" i="11" s="1"/>
  <c r="T2741" i="11" a="1"/>
  <c r="T2741" i="11" s="1"/>
  <c r="T2749" i="11" a="1"/>
  <c r="T2749" i="11" s="1"/>
  <c r="T2757" i="11" a="1"/>
  <c r="T2757" i="11" s="1"/>
  <c r="T2765" i="11" a="1"/>
  <c r="T2765" i="11" s="1"/>
  <c r="T2773" i="11" a="1"/>
  <c r="T2773" i="11" s="1"/>
  <c r="T2781" i="11" a="1"/>
  <c r="T2781" i="11" s="1"/>
  <c r="T2789" i="11" a="1"/>
  <c r="T2789" i="11" s="1"/>
  <c r="T2797" i="11" a="1"/>
  <c r="T2797" i="11" s="1"/>
  <c r="T2805" i="11" a="1"/>
  <c r="T2805" i="11" s="1"/>
  <c r="T2813" i="11" a="1"/>
  <c r="T2813" i="11" s="1"/>
  <c r="T2821" i="11" a="1"/>
  <c r="T2821" i="11" s="1"/>
  <c r="T2829" i="11" a="1"/>
  <c r="T2829" i="11" s="1"/>
  <c r="T2837" i="11" a="1"/>
  <c r="T2837" i="11" s="1"/>
  <c r="T2845" i="11" a="1"/>
  <c r="T2845" i="11" s="1"/>
  <c r="T2853" i="11" a="1"/>
  <c r="T2853" i="11" s="1"/>
  <c r="T2861" i="11" a="1"/>
  <c r="T2861" i="11" s="1"/>
  <c r="T2869" i="11" a="1"/>
  <c r="T2869" i="11" s="1"/>
  <c r="T2877" i="11" a="1"/>
  <c r="T2877" i="11" s="1"/>
  <c r="T2885" i="11" a="1"/>
  <c r="T2885" i="11" s="1"/>
  <c r="T2893" i="11" a="1"/>
  <c r="T2893" i="11" s="1"/>
  <c r="T2901" i="11" a="1"/>
  <c r="T2901" i="11" s="1"/>
  <c r="T2909" i="11" a="1"/>
  <c r="T2909" i="11" s="1"/>
  <c r="T2917" i="11" a="1"/>
  <c r="T2917" i="11" s="1"/>
  <c r="T2925" i="11" a="1"/>
  <c r="T2925" i="11" s="1"/>
  <c r="T2933" i="11" a="1"/>
  <c r="T2933" i="11" s="1"/>
  <c r="T2941" i="11" a="1"/>
  <c r="T2941" i="11" s="1"/>
  <c r="T2949" i="11" a="1"/>
  <c r="T2949" i="11" s="1"/>
  <c r="T2957" i="11" a="1"/>
  <c r="T2957" i="11" s="1"/>
  <c r="T2965" i="11" a="1"/>
  <c r="T2965" i="11" s="1"/>
  <c r="T2973" i="11" a="1"/>
  <c r="T2973" i="11" s="1"/>
  <c r="T2981" i="11" a="1"/>
  <c r="T2981" i="11" s="1"/>
  <c r="T2989" i="11" a="1"/>
  <c r="T2989" i="11" s="1"/>
  <c r="T2997" i="11" a="1"/>
  <c r="T2997" i="11" s="1"/>
  <c r="T3005" i="11" a="1"/>
  <c r="T3005" i="11" s="1"/>
  <c r="T3013" i="11" a="1"/>
  <c r="T3013" i="11" s="1"/>
  <c r="T3021" i="11" a="1"/>
  <c r="T3021" i="11" s="1"/>
  <c r="T3029" i="11" a="1"/>
  <c r="T3029" i="11" s="1"/>
  <c r="T3037" i="11" a="1"/>
  <c r="T3037" i="11" s="1"/>
  <c r="T3045" i="11" a="1"/>
  <c r="T3045" i="11" s="1"/>
  <c r="T3053" i="11" a="1"/>
  <c r="T3053" i="11" s="1"/>
  <c r="T3061" i="11" a="1"/>
  <c r="T3061" i="11" s="1"/>
  <c r="T3069" i="11" a="1"/>
  <c r="T3069" i="11" s="1"/>
  <c r="T3077" i="11" a="1"/>
  <c r="T3077" i="11" s="1"/>
  <c r="T3085" i="11" a="1"/>
  <c r="T3085" i="11" s="1"/>
  <c r="T3093" i="11" a="1"/>
  <c r="T3093" i="11" s="1"/>
  <c r="T3101" i="11" a="1"/>
  <c r="T3101" i="11" s="1"/>
  <c r="T3109" i="11" a="1"/>
  <c r="T3109" i="11" s="1"/>
  <c r="T3117" i="11" a="1"/>
  <c r="T3117" i="11" s="1"/>
  <c r="T3125" i="11" a="1"/>
  <c r="T3125" i="11" s="1"/>
  <c r="T3133" i="11" a="1"/>
  <c r="T3133" i="11" s="1"/>
  <c r="T3141" i="11" a="1"/>
  <c r="T3141" i="11" s="1"/>
  <c r="T3149" i="11" a="1"/>
  <c r="T3149" i="11" s="1"/>
  <c r="T3157" i="11" a="1"/>
  <c r="T3157" i="11" s="1"/>
  <c r="T3165" i="11" a="1"/>
  <c r="T3165" i="11" s="1"/>
  <c r="T3173" i="11" a="1"/>
  <c r="T3173" i="11" s="1"/>
  <c r="T3181" i="11" a="1"/>
  <c r="T3181" i="11" s="1"/>
  <c r="T3189" i="11" a="1"/>
  <c r="T3189" i="11" s="1"/>
  <c r="T3197" i="11" a="1"/>
  <c r="T3197" i="11" s="1"/>
  <c r="T3205" i="11" a="1"/>
  <c r="T3205" i="11" s="1"/>
  <c r="T3213" i="11" a="1"/>
  <c r="T3213" i="11" s="1"/>
  <c r="T3221" i="11" a="1"/>
  <c r="T3221" i="11" s="1"/>
  <c r="T3229" i="11" a="1"/>
  <c r="T3229" i="11" s="1"/>
  <c r="T3237" i="11" a="1"/>
  <c r="T3237" i="11" s="1"/>
  <c r="T3245" i="11" a="1"/>
  <c r="T3245" i="11" s="1"/>
  <c r="T3253" i="11" a="1"/>
  <c r="T3253" i="11" s="1"/>
  <c r="T3261" i="11" a="1"/>
  <c r="T3261" i="11" s="1"/>
  <c r="T3269" i="11" a="1"/>
  <c r="T3269" i="11" s="1"/>
  <c r="T3277" i="11" a="1"/>
  <c r="T3277" i="11" s="1"/>
  <c r="T3285" i="11" a="1"/>
  <c r="T3285" i="11" s="1"/>
  <c r="T3293" i="11" a="1"/>
  <c r="T3293" i="11" s="1"/>
  <c r="T3301" i="11" a="1"/>
  <c r="T3301" i="11" s="1"/>
  <c r="T3309" i="11" a="1"/>
  <c r="T3309" i="11" s="1"/>
  <c r="T3317" i="11" a="1"/>
  <c r="T3317" i="11" s="1"/>
  <c r="T3325" i="11" a="1"/>
  <c r="T3325" i="11" s="1"/>
  <c r="T3333" i="11" a="1"/>
  <c r="T3333" i="11" s="1"/>
  <c r="T3341" i="11" a="1"/>
  <c r="T3341" i="11" s="1"/>
  <c r="T3349" i="11" a="1"/>
  <c r="T3349" i="11" s="1"/>
  <c r="T3357" i="11" a="1"/>
  <c r="T3357" i="11" s="1"/>
  <c r="T3365" i="11" a="1"/>
  <c r="T3365" i="11" s="1"/>
  <c r="T3373" i="11" a="1"/>
  <c r="T3373" i="11" s="1"/>
  <c r="T3381" i="11" a="1"/>
  <c r="T3381" i="11" s="1"/>
  <c r="T3389" i="11" a="1"/>
  <c r="T3389" i="11" s="1"/>
  <c r="T3397" i="11" a="1"/>
  <c r="T3397" i="11" s="1"/>
  <c r="T3405" i="11" a="1"/>
  <c r="T3405" i="11" s="1"/>
  <c r="T3413" i="11" a="1"/>
  <c r="T3413" i="11" s="1"/>
  <c r="T3421" i="11" a="1"/>
  <c r="T3421" i="11" s="1"/>
  <c r="T3429" i="11" a="1"/>
  <c r="T3429" i="11" s="1"/>
  <c r="T3437" i="11" a="1"/>
  <c r="T3437" i="11" s="1"/>
  <c r="T3445" i="11" a="1"/>
  <c r="T3445" i="11" s="1"/>
  <c r="T3453" i="11" a="1"/>
  <c r="T3453" i="11" s="1"/>
  <c r="T3461" i="11" a="1"/>
  <c r="T3461" i="11" s="1"/>
  <c r="T3469" i="11" a="1"/>
  <c r="T3469" i="11" s="1"/>
  <c r="T3477" i="11" a="1"/>
  <c r="T3477" i="11" s="1"/>
  <c r="T3485" i="11" a="1"/>
  <c r="T3485" i="11" s="1"/>
  <c r="T3493" i="11" a="1"/>
  <c r="T3493" i="11" s="1"/>
  <c r="T3501" i="11" a="1"/>
  <c r="T3501" i="11" s="1"/>
  <c r="T3509" i="11" a="1"/>
  <c r="T3509" i="11" s="1"/>
  <c r="T3517" i="11" a="1"/>
  <c r="T3517" i="11" s="1"/>
  <c r="T3525" i="11" a="1"/>
  <c r="T3525" i="11" s="1"/>
  <c r="T3533" i="11" a="1"/>
  <c r="T3533" i="11" s="1"/>
  <c r="T2262" i="11" a="1"/>
  <c r="T2262" i="11" s="1"/>
  <c r="T2275" i="11" a="1"/>
  <c r="T2275" i="11" s="1"/>
  <c r="T2286" i="11" a="1"/>
  <c r="T2286" i="11" s="1"/>
  <c r="T2294" i="11" a="1"/>
  <c r="T2294" i="11" s="1"/>
  <c r="T2302" i="11" a="1"/>
  <c r="T2302" i="11" s="1"/>
  <c r="T2310" i="11" a="1"/>
  <c r="T2310" i="11" s="1"/>
  <c r="T2318" i="11" a="1"/>
  <c r="T2318" i="11" s="1"/>
  <c r="T2326" i="11" a="1"/>
  <c r="T2326" i="11" s="1"/>
  <c r="T2334" i="11" a="1"/>
  <c r="T2334" i="11" s="1"/>
  <c r="T2342" i="11" a="1"/>
  <c r="T2342" i="11" s="1"/>
  <c r="T2350" i="11" a="1"/>
  <c r="T2350" i="11" s="1"/>
  <c r="T2358" i="11" a="1"/>
  <c r="T2358" i="11" s="1"/>
  <c r="T2366" i="11" a="1"/>
  <c r="T2366" i="11" s="1"/>
  <c r="T2374" i="11" a="1"/>
  <c r="T2374" i="11" s="1"/>
  <c r="T2382" i="11" a="1"/>
  <c r="T2382" i="11" s="1"/>
  <c r="T2390" i="11" a="1"/>
  <c r="T2390" i="11" s="1"/>
  <c r="T2398" i="11" a="1"/>
  <c r="T2398" i="11" s="1"/>
  <c r="T2406" i="11" a="1"/>
  <c r="T2406" i="11" s="1"/>
  <c r="T2414" i="11" a="1"/>
  <c r="T2414" i="11" s="1"/>
  <c r="T2422" i="11" a="1"/>
  <c r="T2422" i="11" s="1"/>
  <c r="T2430" i="11" a="1"/>
  <c r="T2430" i="11" s="1"/>
  <c r="T2438" i="11" a="1"/>
  <c r="T2438" i="11" s="1"/>
  <c r="T2446" i="11" a="1"/>
  <c r="T2446" i="11" s="1"/>
  <c r="T2454" i="11" a="1"/>
  <c r="T2454" i="11" s="1"/>
  <c r="T2462" i="11" a="1"/>
  <c r="T2462" i="11" s="1"/>
  <c r="T2470" i="11" a="1"/>
  <c r="T2470" i="11" s="1"/>
  <c r="T2478" i="11" a="1"/>
  <c r="T2478" i="11" s="1"/>
  <c r="T2486" i="11" a="1"/>
  <c r="T2486" i="11" s="1"/>
  <c r="T2494" i="11" a="1"/>
  <c r="T2494" i="11" s="1"/>
  <c r="T2502" i="11" a="1"/>
  <c r="T2502" i="11" s="1"/>
  <c r="T2510" i="11" a="1"/>
  <c r="T2510" i="11" s="1"/>
  <c r="T2518" i="11" a="1"/>
  <c r="T2518" i="11" s="1"/>
  <c r="T2526" i="11" a="1"/>
  <c r="T2526" i="11" s="1"/>
  <c r="T2534" i="11" a="1"/>
  <c r="T2534" i="11" s="1"/>
  <c r="T2542" i="11" a="1"/>
  <c r="T2542" i="11" s="1"/>
  <c r="T2550" i="11" a="1"/>
  <c r="T2550" i="11" s="1"/>
  <c r="T2558" i="11" a="1"/>
  <c r="T2558" i="11" s="1"/>
  <c r="T2566" i="11" a="1"/>
  <c r="T2566" i="11" s="1"/>
  <c r="T2574" i="11" a="1"/>
  <c r="T2574" i="11" s="1"/>
  <c r="T2582" i="11" a="1"/>
  <c r="T2582" i="11" s="1"/>
  <c r="T2590" i="11" a="1"/>
  <c r="T2590" i="11" s="1"/>
  <c r="T2598" i="11" a="1"/>
  <c r="T2598" i="11" s="1"/>
  <c r="T2606" i="11" a="1"/>
  <c r="T2606" i="11" s="1"/>
  <c r="T2614" i="11" a="1"/>
  <c r="T2614" i="11" s="1"/>
  <c r="T2622" i="11" a="1"/>
  <c r="T2622" i="11" s="1"/>
  <c r="T2630" i="11" a="1"/>
  <c r="T2630" i="11" s="1"/>
  <c r="T2638" i="11" a="1"/>
  <c r="T2638" i="11" s="1"/>
  <c r="T2646" i="11" a="1"/>
  <c r="T2646" i="11" s="1"/>
  <c r="T2654" i="11" a="1"/>
  <c r="T2654" i="11" s="1"/>
  <c r="T2662" i="11" a="1"/>
  <c r="T2662" i="11" s="1"/>
  <c r="T2670" i="11" a="1"/>
  <c r="T2670" i="11" s="1"/>
  <c r="T2678" i="11" a="1"/>
  <c r="T2678" i="11" s="1"/>
  <c r="T2686" i="11" a="1"/>
  <c r="T2686" i="11" s="1"/>
  <c r="T2694" i="11" a="1"/>
  <c r="T2694" i="11" s="1"/>
  <c r="T2702" i="11" a="1"/>
  <c r="T2702" i="11" s="1"/>
  <c r="T2710" i="11" a="1"/>
  <c r="T2710" i="11" s="1"/>
  <c r="T2718" i="11" a="1"/>
  <c r="T2718" i="11" s="1"/>
  <c r="T2726" i="11" a="1"/>
  <c r="T2726" i="11" s="1"/>
  <c r="T2734" i="11" a="1"/>
  <c r="T2734" i="11" s="1"/>
  <c r="T2742" i="11" a="1"/>
  <c r="T2742" i="11" s="1"/>
  <c r="T2750" i="11" a="1"/>
  <c r="T2750" i="11" s="1"/>
  <c r="T2758" i="11" a="1"/>
  <c r="T2758" i="11" s="1"/>
  <c r="T2766" i="11" a="1"/>
  <c r="T2766" i="11" s="1"/>
  <c r="T2774" i="11" a="1"/>
  <c r="T2774" i="11" s="1"/>
  <c r="T2782" i="11" a="1"/>
  <c r="T2782" i="11" s="1"/>
  <c r="T2790" i="11" a="1"/>
  <c r="T2790" i="11" s="1"/>
  <c r="T2798" i="11" a="1"/>
  <c r="T2798" i="11" s="1"/>
  <c r="T2806" i="11" a="1"/>
  <c r="T2806" i="11" s="1"/>
  <c r="T2814" i="11" a="1"/>
  <c r="T2814" i="11" s="1"/>
  <c r="T2822" i="11" a="1"/>
  <c r="T2822" i="11" s="1"/>
  <c r="T2830" i="11" a="1"/>
  <c r="T2830" i="11" s="1"/>
  <c r="T2838" i="11" a="1"/>
  <c r="T2838" i="11" s="1"/>
  <c r="T2846" i="11" a="1"/>
  <c r="T2846" i="11" s="1"/>
  <c r="T2854" i="11" a="1"/>
  <c r="T2854" i="11" s="1"/>
  <c r="T2862" i="11" a="1"/>
  <c r="T2862" i="11" s="1"/>
  <c r="T2870" i="11" a="1"/>
  <c r="T2870" i="11" s="1"/>
  <c r="T2878" i="11" a="1"/>
  <c r="T2878" i="11" s="1"/>
  <c r="T2886" i="11" a="1"/>
  <c r="T2886" i="11" s="1"/>
  <c r="T2894" i="11" a="1"/>
  <c r="T2894" i="11" s="1"/>
  <c r="T2902" i="11" a="1"/>
  <c r="T2902" i="11" s="1"/>
  <c r="T2910" i="11" a="1"/>
  <c r="T2910" i="11" s="1"/>
  <c r="T2918" i="11" a="1"/>
  <c r="T2918" i="11" s="1"/>
  <c r="T2926" i="11" a="1"/>
  <c r="T2926" i="11" s="1"/>
  <c r="T2934" i="11" a="1"/>
  <c r="T2934" i="11" s="1"/>
  <c r="T2942" i="11" a="1"/>
  <c r="T2942" i="11" s="1"/>
  <c r="T2950" i="11" a="1"/>
  <c r="T2950" i="11" s="1"/>
  <c r="T2958" i="11" a="1"/>
  <c r="T2958" i="11" s="1"/>
  <c r="T2966" i="11" a="1"/>
  <c r="T2966" i="11" s="1"/>
  <c r="T2974" i="11" a="1"/>
  <c r="T2974" i="11" s="1"/>
  <c r="T2982" i="11" a="1"/>
  <c r="T2982" i="11" s="1"/>
  <c r="T2990" i="11" a="1"/>
  <c r="T2990" i="11" s="1"/>
  <c r="T2998" i="11" a="1"/>
  <c r="T2998" i="11" s="1"/>
  <c r="T3006" i="11" a="1"/>
  <c r="T3006" i="11" s="1"/>
  <c r="T3014" i="11" a="1"/>
  <c r="T3014" i="11" s="1"/>
  <c r="T3022" i="11" a="1"/>
  <c r="T3022" i="11" s="1"/>
  <c r="T3030" i="11" a="1"/>
  <c r="T3030" i="11" s="1"/>
  <c r="T3038" i="11" a="1"/>
  <c r="T3038" i="11" s="1"/>
  <c r="T3046" i="11" a="1"/>
  <c r="T3046" i="11" s="1"/>
  <c r="T3054" i="11" a="1"/>
  <c r="T3054" i="11" s="1"/>
  <c r="T3062" i="11" a="1"/>
  <c r="T3062" i="11" s="1"/>
  <c r="T3070" i="11" a="1"/>
  <c r="T3070" i="11" s="1"/>
  <c r="T3078" i="11" a="1"/>
  <c r="T3078" i="11" s="1"/>
  <c r="T3086" i="11" a="1"/>
  <c r="T3086" i="11" s="1"/>
  <c r="T3094" i="11" a="1"/>
  <c r="T3094" i="11" s="1"/>
  <c r="T3102" i="11" a="1"/>
  <c r="T3102" i="11" s="1"/>
  <c r="T3110" i="11" a="1"/>
  <c r="T3110" i="11" s="1"/>
  <c r="T3118" i="11" a="1"/>
  <c r="T3118" i="11" s="1"/>
  <c r="T3126" i="11" a="1"/>
  <c r="T3126" i="11" s="1"/>
  <c r="T3134" i="11" a="1"/>
  <c r="T3134" i="11" s="1"/>
  <c r="T3142" i="11" a="1"/>
  <c r="T3142" i="11" s="1"/>
  <c r="T3150" i="11" a="1"/>
  <c r="T3150" i="11" s="1"/>
  <c r="T3158" i="11" a="1"/>
  <c r="T3158" i="11" s="1"/>
  <c r="T3166" i="11" a="1"/>
  <c r="T3166" i="11" s="1"/>
  <c r="T3174" i="11" a="1"/>
  <c r="T3174" i="11" s="1"/>
  <c r="T3182" i="11" a="1"/>
  <c r="T3182" i="11" s="1"/>
  <c r="T3190" i="11" a="1"/>
  <c r="T3190" i="11" s="1"/>
  <c r="T3198" i="11" a="1"/>
  <c r="T3198" i="11" s="1"/>
  <c r="T3206" i="11" a="1"/>
  <c r="T3206" i="11" s="1"/>
  <c r="T3214" i="11" a="1"/>
  <c r="T3214" i="11" s="1"/>
  <c r="T3222" i="11" a="1"/>
  <c r="T3222" i="11" s="1"/>
  <c r="T3230" i="11" a="1"/>
  <c r="T3230" i="11" s="1"/>
  <c r="T3238" i="11" a="1"/>
  <c r="T3238" i="11" s="1"/>
  <c r="T3246" i="11" a="1"/>
  <c r="T3246" i="11" s="1"/>
  <c r="T3254" i="11" a="1"/>
  <c r="T3254" i="11" s="1"/>
  <c r="T3262" i="11" a="1"/>
  <c r="T3262" i="11" s="1"/>
  <c r="T3270" i="11" a="1"/>
  <c r="T3270" i="11" s="1"/>
  <c r="T3278" i="11" a="1"/>
  <c r="T3278" i="11" s="1"/>
  <c r="T3286" i="11" a="1"/>
  <c r="T3286" i="11" s="1"/>
  <c r="T3294" i="11" a="1"/>
  <c r="T3294" i="11" s="1"/>
  <c r="T3302" i="11" a="1"/>
  <c r="T3302" i="11" s="1"/>
  <c r="T3310" i="11" a="1"/>
  <c r="T3310" i="11" s="1"/>
  <c r="T3318" i="11" a="1"/>
  <c r="T3318" i="11" s="1"/>
  <c r="T3326" i="11" a="1"/>
  <c r="T3326" i="11" s="1"/>
  <c r="T3334" i="11" a="1"/>
  <c r="T3334" i="11" s="1"/>
  <c r="T3342" i="11" a="1"/>
  <c r="T3342" i="11" s="1"/>
  <c r="T3350" i="11" a="1"/>
  <c r="T3350" i="11" s="1"/>
  <c r="T3358" i="11" a="1"/>
  <c r="T3358" i="11" s="1"/>
  <c r="T3366" i="11" a="1"/>
  <c r="T3366" i="11" s="1"/>
  <c r="T3374" i="11" a="1"/>
  <c r="T3374" i="11" s="1"/>
  <c r="T3382" i="11" a="1"/>
  <c r="T3382" i="11" s="1"/>
  <c r="T3390" i="11" a="1"/>
  <c r="T3390" i="11" s="1"/>
  <c r="T3398" i="11" a="1"/>
  <c r="T3398" i="11" s="1"/>
  <c r="T3406" i="11" a="1"/>
  <c r="T3406" i="11" s="1"/>
  <c r="T3414" i="11" a="1"/>
  <c r="T3414" i="11" s="1"/>
  <c r="T3422" i="11" a="1"/>
  <c r="T3422" i="11" s="1"/>
  <c r="T3430" i="11" a="1"/>
  <c r="T3430" i="11" s="1"/>
  <c r="T3438" i="11" a="1"/>
  <c r="T3438" i="11" s="1"/>
  <c r="T3446" i="11" a="1"/>
  <c r="T3446" i="11" s="1"/>
  <c r="T3454" i="11" a="1"/>
  <c r="T3454" i="11" s="1"/>
  <c r="T3462" i="11" a="1"/>
  <c r="T3462" i="11" s="1"/>
  <c r="T3470" i="11" a="1"/>
  <c r="T3470" i="11" s="1"/>
  <c r="T3478" i="11" a="1"/>
  <c r="T3478" i="11" s="1"/>
  <c r="T3486" i="11" a="1"/>
  <c r="T3486" i="11" s="1"/>
  <c r="T3494" i="11" a="1"/>
  <c r="T3494" i="11" s="1"/>
  <c r="T3502" i="11" a="1"/>
  <c r="T3502" i="11" s="1"/>
  <c r="T3510" i="11" a="1"/>
  <c r="T3510" i="11" s="1"/>
  <c r="T3518" i="11" a="1"/>
  <c r="T3518" i="11" s="1"/>
  <c r="T3526" i="11" a="1"/>
  <c r="T3526" i="11" s="1"/>
  <c r="T3534" i="11" a="1"/>
  <c r="T3534" i="11" s="1"/>
  <c r="T3542" i="11" a="1"/>
  <c r="T3542" i="11" s="1"/>
  <c r="T2263" i="11" a="1"/>
  <c r="T2263" i="11" s="1"/>
  <c r="T2278" i="11" a="1"/>
  <c r="T2278" i="11" s="1"/>
  <c r="T2287" i="11" a="1"/>
  <c r="T2287" i="11" s="1"/>
  <c r="T2295" i="11" a="1"/>
  <c r="T2295" i="11" s="1"/>
  <c r="T2303" i="11" a="1"/>
  <c r="T2303" i="11" s="1"/>
  <c r="T2311" i="11" a="1"/>
  <c r="T2311" i="11" s="1"/>
  <c r="T2319" i="11" a="1"/>
  <c r="T2319" i="11" s="1"/>
  <c r="T2327" i="11" a="1"/>
  <c r="T2327" i="11" s="1"/>
  <c r="T2335" i="11" a="1"/>
  <c r="T2335" i="11" s="1"/>
  <c r="T2343" i="11" a="1"/>
  <c r="T2343" i="11" s="1"/>
  <c r="T2351" i="11" a="1"/>
  <c r="T2351" i="11" s="1"/>
  <c r="T2359" i="11" a="1"/>
  <c r="T2359" i="11" s="1"/>
  <c r="T2367" i="11" a="1"/>
  <c r="T2367" i="11" s="1"/>
  <c r="T2375" i="11" a="1"/>
  <c r="T2375" i="11" s="1"/>
  <c r="T2383" i="11" a="1"/>
  <c r="T2383" i="11" s="1"/>
  <c r="T2391" i="11" a="1"/>
  <c r="T2391" i="11" s="1"/>
  <c r="T2399" i="11" a="1"/>
  <c r="T2399" i="11" s="1"/>
  <c r="T2407" i="11" a="1"/>
  <c r="T2407" i="11" s="1"/>
  <c r="T2415" i="11" a="1"/>
  <c r="T2415" i="11" s="1"/>
  <c r="T2423" i="11" a="1"/>
  <c r="T2423" i="11" s="1"/>
  <c r="T2431" i="11" a="1"/>
  <c r="T2431" i="11" s="1"/>
  <c r="T2439" i="11" a="1"/>
  <c r="T2439" i="11" s="1"/>
  <c r="T2447" i="11" a="1"/>
  <c r="T2447" i="11" s="1"/>
  <c r="T2455" i="11" a="1"/>
  <c r="T2455" i="11" s="1"/>
  <c r="T2463" i="11" a="1"/>
  <c r="T2463" i="11" s="1"/>
  <c r="T2471" i="11" a="1"/>
  <c r="T2471" i="11" s="1"/>
  <c r="T2479" i="11" a="1"/>
  <c r="T2479" i="11" s="1"/>
  <c r="T2487" i="11" a="1"/>
  <c r="T2487" i="11" s="1"/>
  <c r="T2495" i="11" a="1"/>
  <c r="T2495" i="11" s="1"/>
  <c r="T2503" i="11" a="1"/>
  <c r="T2503" i="11" s="1"/>
  <c r="T2511" i="11" a="1"/>
  <c r="T2511" i="11" s="1"/>
  <c r="T2519" i="11" a="1"/>
  <c r="T2519" i="11" s="1"/>
  <c r="T2527" i="11" a="1"/>
  <c r="T2527" i="11" s="1"/>
  <c r="T2535" i="11" a="1"/>
  <c r="T2535" i="11" s="1"/>
  <c r="T2543" i="11" a="1"/>
  <c r="T2543" i="11" s="1"/>
  <c r="T2551" i="11" a="1"/>
  <c r="T2551" i="11" s="1"/>
  <c r="T2559" i="11" a="1"/>
  <c r="T2559" i="11" s="1"/>
  <c r="T2567" i="11" a="1"/>
  <c r="T2567" i="11" s="1"/>
  <c r="T2575" i="11" a="1"/>
  <c r="T2575" i="11" s="1"/>
  <c r="T2583" i="11" a="1"/>
  <c r="T2583" i="11" s="1"/>
  <c r="T2591" i="11" a="1"/>
  <c r="T2591" i="11" s="1"/>
  <c r="T2599" i="11" a="1"/>
  <c r="T2599" i="11" s="1"/>
  <c r="T2607" i="11" a="1"/>
  <c r="T2607" i="11" s="1"/>
  <c r="T2615" i="11" a="1"/>
  <c r="T2615" i="11" s="1"/>
  <c r="T2623" i="11" a="1"/>
  <c r="T2623" i="11" s="1"/>
  <c r="T2631" i="11" a="1"/>
  <c r="T2631" i="11" s="1"/>
  <c r="T2639" i="11" a="1"/>
  <c r="T2639" i="11" s="1"/>
  <c r="T2647" i="11" a="1"/>
  <c r="T2647" i="11" s="1"/>
  <c r="T2655" i="11" a="1"/>
  <c r="T2655" i="11" s="1"/>
  <c r="T2663" i="11" a="1"/>
  <c r="T2663" i="11" s="1"/>
  <c r="T2671" i="11" a="1"/>
  <c r="T2671" i="11" s="1"/>
  <c r="T2679" i="11" a="1"/>
  <c r="T2679" i="11" s="1"/>
  <c r="T2687" i="11" a="1"/>
  <c r="T2687" i="11" s="1"/>
  <c r="T2695" i="11" a="1"/>
  <c r="T2695" i="11" s="1"/>
  <c r="T2703" i="11" a="1"/>
  <c r="T2703" i="11" s="1"/>
  <c r="T2711" i="11" a="1"/>
  <c r="T2711" i="11" s="1"/>
  <c r="T2719" i="11" a="1"/>
  <c r="T2719" i="11" s="1"/>
  <c r="T2727" i="11" a="1"/>
  <c r="T2727" i="11" s="1"/>
  <c r="T2735" i="11" a="1"/>
  <c r="T2735" i="11" s="1"/>
  <c r="T2743" i="11" a="1"/>
  <c r="T2743" i="11" s="1"/>
  <c r="T2751" i="11" a="1"/>
  <c r="T2751" i="11" s="1"/>
  <c r="T2759" i="11" a="1"/>
  <c r="T2759" i="11" s="1"/>
  <c r="T2767" i="11" a="1"/>
  <c r="T2767" i="11" s="1"/>
  <c r="T2775" i="11" a="1"/>
  <c r="T2775" i="11" s="1"/>
  <c r="T2783" i="11" a="1"/>
  <c r="T2783" i="11" s="1"/>
  <c r="T2791" i="11" a="1"/>
  <c r="T2791" i="11" s="1"/>
  <c r="T2799" i="11" a="1"/>
  <c r="T2799" i="11" s="1"/>
  <c r="T2807" i="11" a="1"/>
  <c r="T2807" i="11" s="1"/>
  <c r="T2815" i="11" a="1"/>
  <c r="T2815" i="11" s="1"/>
  <c r="T2823" i="11" a="1"/>
  <c r="T2823" i="11" s="1"/>
  <c r="T2831" i="11" a="1"/>
  <c r="T2831" i="11" s="1"/>
  <c r="T2839" i="11" a="1"/>
  <c r="T2839" i="11" s="1"/>
  <c r="T2847" i="11" a="1"/>
  <c r="T2847" i="11" s="1"/>
  <c r="T2855" i="11" a="1"/>
  <c r="T2855" i="11" s="1"/>
  <c r="T2863" i="11" a="1"/>
  <c r="T2863" i="11" s="1"/>
  <c r="T2871" i="11" a="1"/>
  <c r="T2871" i="11" s="1"/>
  <c r="T2879" i="11" a="1"/>
  <c r="T2879" i="11" s="1"/>
  <c r="T2887" i="11" a="1"/>
  <c r="T2887" i="11" s="1"/>
  <c r="T2895" i="11" a="1"/>
  <c r="T2895" i="11" s="1"/>
  <c r="T2903" i="11" a="1"/>
  <c r="T2903" i="11" s="1"/>
  <c r="T2911" i="11" a="1"/>
  <c r="T2911" i="11" s="1"/>
  <c r="T2919" i="11" a="1"/>
  <c r="T2919" i="11" s="1"/>
  <c r="T2927" i="11" a="1"/>
  <c r="T2927" i="11" s="1"/>
  <c r="T2935" i="11" a="1"/>
  <c r="T2935" i="11" s="1"/>
  <c r="T2943" i="11" a="1"/>
  <c r="T2943" i="11" s="1"/>
  <c r="T2951" i="11" a="1"/>
  <c r="T2951" i="11" s="1"/>
  <c r="T2959" i="11" a="1"/>
  <c r="T2959" i="11" s="1"/>
  <c r="T2967" i="11" a="1"/>
  <c r="T2967" i="11" s="1"/>
  <c r="T2975" i="11" a="1"/>
  <c r="T2975" i="11" s="1"/>
  <c r="T2983" i="11" a="1"/>
  <c r="T2983" i="11" s="1"/>
  <c r="T2991" i="11" a="1"/>
  <c r="T2991" i="11" s="1"/>
  <c r="T2999" i="11" a="1"/>
  <c r="T2999" i="11" s="1"/>
  <c r="T3007" i="11" a="1"/>
  <c r="T3007" i="11" s="1"/>
  <c r="T3015" i="11" a="1"/>
  <c r="T3015" i="11" s="1"/>
  <c r="T3023" i="11" a="1"/>
  <c r="T3023" i="11" s="1"/>
  <c r="T3031" i="11" a="1"/>
  <c r="T3031" i="11" s="1"/>
  <c r="T3039" i="11" a="1"/>
  <c r="T3039" i="11" s="1"/>
  <c r="T3047" i="11" a="1"/>
  <c r="T3047" i="11" s="1"/>
  <c r="T3055" i="11" a="1"/>
  <c r="T3055" i="11" s="1"/>
  <c r="T3063" i="11" a="1"/>
  <c r="T3063" i="11" s="1"/>
  <c r="T3071" i="11" a="1"/>
  <c r="T3071" i="11" s="1"/>
  <c r="T3079" i="11" a="1"/>
  <c r="T3079" i="11" s="1"/>
  <c r="T3087" i="11" a="1"/>
  <c r="T3087" i="11" s="1"/>
  <c r="T3095" i="11" a="1"/>
  <c r="T3095" i="11" s="1"/>
  <c r="T3103" i="11" a="1"/>
  <c r="T3103" i="11" s="1"/>
  <c r="T3111" i="11" a="1"/>
  <c r="T3111" i="11" s="1"/>
  <c r="T3119" i="11" a="1"/>
  <c r="T3119" i="11" s="1"/>
  <c r="T3127" i="11" a="1"/>
  <c r="T3127" i="11" s="1"/>
  <c r="T3135" i="11" a="1"/>
  <c r="T3135" i="11" s="1"/>
  <c r="T3143" i="11" a="1"/>
  <c r="T3143" i="11" s="1"/>
  <c r="T3151" i="11" a="1"/>
  <c r="T3151" i="11" s="1"/>
  <c r="T3159" i="11" a="1"/>
  <c r="T3159" i="11" s="1"/>
  <c r="T3167" i="11" a="1"/>
  <c r="T3167" i="11" s="1"/>
  <c r="T3175" i="11" a="1"/>
  <c r="T3175" i="11" s="1"/>
  <c r="T3183" i="11" a="1"/>
  <c r="T3183" i="11" s="1"/>
  <c r="T3191" i="11" a="1"/>
  <c r="T3191" i="11" s="1"/>
  <c r="T3199" i="11" a="1"/>
  <c r="T3199" i="11" s="1"/>
  <c r="T3207" i="11" a="1"/>
  <c r="T3207" i="11" s="1"/>
  <c r="T3215" i="11" a="1"/>
  <c r="T3215" i="11" s="1"/>
  <c r="T3223" i="11" a="1"/>
  <c r="T3223" i="11" s="1"/>
  <c r="T3231" i="11" a="1"/>
  <c r="T3231" i="11" s="1"/>
  <c r="T3239" i="11" a="1"/>
  <c r="T3239" i="11" s="1"/>
  <c r="T3247" i="11" a="1"/>
  <c r="T3247" i="11" s="1"/>
  <c r="T3255" i="11" a="1"/>
  <c r="T3255" i="11" s="1"/>
  <c r="T3263" i="11" a="1"/>
  <c r="T3263" i="11" s="1"/>
  <c r="T3271" i="11" a="1"/>
  <c r="T3271" i="11" s="1"/>
  <c r="T3279" i="11" a="1"/>
  <c r="T3279" i="11" s="1"/>
  <c r="T3287" i="11" a="1"/>
  <c r="T3287" i="11" s="1"/>
  <c r="T3295" i="11" a="1"/>
  <c r="T3295" i="11" s="1"/>
  <c r="T3303" i="11" a="1"/>
  <c r="T3303" i="11" s="1"/>
  <c r="T3311" i="11" a="1"/>
  <c r="T3311" i="11" s="1"/>
  <c r="T3319" i="11" a="1"/>
  <c r="T3319" i="11" s="1"/>
  <c r="T3327" i="11" a="1"/>
  <c r="T3327" i="11" s="1"/>
  <c r="T3335" i="11" a="1"/>
  <c r="T3335" i="11" s="1"/>
  <c r="T3343" i="11" a="1"/>
  <c r="T3343" i="11" s="1"/>
  <c r="T3351" i="11" a="1"/>
  <c r="T3351" i="11" s="1"/>
  <c r="T3359" i="11" a="1"/>
  <c r="T3359" i="11" s="1"/>
  <c r="T3367" i="11" a="1"/>
  <c r="T3367" i="11" s="1"/>
  <c r="T3375" i="11" a="1"/>
  <c r="T3375" i="11" s="1"/>
  <c r="T3383" i="11" a="1"/>
  <c r="T3383" i="11" s="1"/>
  <c r="T3391" i="11" a="1"/>
  <c r="T3391" i="11" s="1"/>
  <c r="T3399" i="11" a="1"/>
  <c r="T3399" i="11" s="1"/>
  <c r="T3407" i="11" a="1"/>
  <c r="T3407" i="11" s="1"/>
  <c r="T3415" i="11" a="1"/>
  <c r="T3415" i="11" s="1"/>
  <c r="T3423" i="11" a="1"/>
  <c r="T3423" i="11" s="1"/>
  <c r="T3431" i="11" a="1"/>
  <c r="T3431" i="11" s="1"/>
  <c r="T3439" i="11" a="1"/>
  <c r="T3439" i="11" s="1"/>
  <c r="T3447" i="11" a="1"/>
  <c r="T3447" i="11" s="1"/>
  <c r="T3455" i="11" a="1"/>
  <c r="T3455" i="11" s="1"/>
  <c r="T3463" i="11" a="1"/>
  <c r="T3463" i="11" s="1"/>
  <c r="T3471" i="11" a="1"/>
  <c r="T3471" i="11" s="1"/>
  <c r="T3479" i="11" a="1"/>
  <c r="T3479" i="11" s="1"/>
  <c r="T3487" i="11" a="1"/>
  <c r="T3487" i="11" s="1"/>
  <c r="T3495" i="11" a="1"/>
  <c r="T3495" i="11" s="1"/>
  <c r="T3503" i="11" a="1"/>
  <c r="T3503" i="11" s="1"/>
  <c r="T3511" i="11" a="1"/>
  <c r="T3511" i="11" s="1"/>
  <c r="T3519" i="11" a="1"/>
  <c r="T3519" i="11" s="1"/>
  <c r="T3527" i="11" a="1"/>
  <c r="T3527" i="11" s="1"/>
  <c r="T3535" i="11" a="1"/>
  <c r="T3535" i="11" s="1"/>
  <c r="T3543" i="11" a="1"/>
  <c r="T3543" i="11" s="1"/>
  <c r="T3551" i="11" a="1"/>
  <c r="T3551" i="11" s="1"/>
  <c r="T3559" i="11" a="1"/>
  <c r="T3559" i="11" s="1"/>
  <c r="T3567" i="11" a="1"/>
  <c r="T3567" i="11" s="1"/>
  <c r="T3575" i="11" a="1"/>
  <c r="T3575" i="11" s="1"/>
  <c r="T3583" i="11" a="1"/>
  <c r="T3583" i="11" s="1"/>
  <c r="T3591" i="11" a="1"/>
  <c r="T3591" i="11" s="1"/>
  <c r="T3599" i="11" a="1"/>
  <c r="T3599" i="11" s="1"/>
  <c r="T3607" i="11" a="1"/>
  <c r="T3607" i="11" s="1"/>
  <c r="T3615" i="11" a="1"/>
  <c r="T3615" i="11" s="1"/>
  <c r="T3623" i="11" a="1"/>
  <c r="T3623" i="11" s="1"/>
  <c r="T2264" i="11" a="1"/>
  <c r="T2264" i="11" s="1"/>
  <c r="T2279" i="11" a="1"/>
  <c r="T2279" i="11" s="1"/>
  <c r="T2288" i="11" a="1"/>
  <c r="T2288" i="11" s="1"/>
  <c r="T2296" i="11" a="1"/>
  <c r="T2296" i="11" s="1"/>
  <c r="T2304" i="11" a="1"/>
  <c r="T2304" i="11" s="1"/>
  <c r="T2312" i="11" a="1"/>
  <c r="T2312" i="11" s="1"/>
  <c r="T2320" i="11" a="1"/>
  <c r="T2320" i="11" s="1"/>
  <c r="T2328" i="11" a="1"/>
  <c r="T2328" i="11" s="1"/>
  <c r="T2336" i="11" a="1"/>
  <c r="T2336" i="11" s="1"/>
  <c r="T2344" i="11" a="1"/>
  <c r="T2344" i="11" s="1"/>
  <c r="T2352" i="11" a="1"/>
  <c r="T2352" i="11" s="1"/>
  <c r="T2360" i="11" a="1"/>
  <c r="T2360" i="11" s="1"/>
  <c r="T2368" i="11" a="1"/>
  <c r="T2368" i="11" s="1"/>
  <c r="T2376" i="11" a="1"/>
  <c r="T2376" i="11" s="1"/>
  <c r="T2384" i="11" a="1"/>
  <c r="T2384" i="11" s="1"/>
  <c r="T2392" i="11" a="1"/>
  <c r="T2392" i="11" s="1"/>
  <c r="T2400" i="11" a="1"/>
  <c r="T2400" i="11" s="1"/>
  <c r="T2408" i="11" a="1"/>
  <c r="T2408" i="11" s="1"/>
  <c r="T2416" i="11" a="1"/>
  <c r="T2416" i="11" s="1"/>
  <c r="T2424" i="11" a="1"/>
  <c r="T2424" i="11" s="1"/>
  <c r="T2432" i="11" a="1"/>
  <c r="T2432" i="11" s="1"/>
  <c r="T2440" i="11" a="1"/>
  <c r="T2440" i="11" s="1"/>
  <c r="T2448" i="11" a="1"/>
  <c r="T2448" i="11" s="1"/>
  <c r="T2456" i="11" a="1"/>
  <c r="T2456" i="11" s="1"/>
  <c r="T2464" i="11" a="1"/>
  <c r="T2464" i="11" s="1"/>
  <c r="T2472" i="11" a="1"/>
  <c r="T2472" i="11" s="1"/>
  <c r="T2480" i="11" a="1"/>
  <c r="T2480" i="11" s="1"/>
  <c r="T2488" i="11" a="1"/>
  <c r="T2488" i="11" s="1"/>
  <c r="T2496" i="11" a="1"/>
  <c r="T2496" i="11" s="1"/>
  <c r="T2504" i="11" a="1"/>
  <c r="T2504" i="11" s="1"/>
  <c r="T2512" i="11" a="1"/>
  <c r="T2512" i="11" s="1"/>
  <c r="T2520" i="11" a="1"/>
  <c r="T2520" i="11" s="1"/>
  <c r="T2528" i="11" a="1"/>
  <c r="T2528" i="11" s="1"/>
  <c r="T2536" i="11" a="1"/>
  <c r="T2536" i="11" s="1"/>
  <c r="T2544" i="11" a="1"/>
  <c r="T2544" i="11" s="1"/>
  <c r="T2552" i="11" a="1"/>
  <c r="T2552" i="11" s="1"/>
  <c r="T2560" i="11" a="1"/>
  <c r="T2560" i="11" s="1"/>
  <c r="T2568" i="11" a="1"/>
  <c r="T2568" i="11" s="1"/>
  <c r="T2576" i="11" a="1"/>
  <c r="T2576" i="11" s="1"/>
  <c r="T2584" i="11" a="1"/>
  <c r="T2584" i="11" s="1"/>
  <c r="T2592" i="11" a="1"/>
  <c r="T2592" i="11" s="1"/>
  <c r="T2600" i="11" a="1"/>
  <c r="T2600" i="11" s="1"/>
  <c r="T2608" i="11" a="1"/>
  <c r="T2608" i="11" s="1"/>
  <c r="T2616" i="11" a="1"/>
  <c r="T2616" i="11" s="1"/>
  <c r="T2624" i="11" a="1"/>
  <c r="T2624" i="11" s="1"/>
  <c r="T2632" i="11" a="1"/>
  <c r="T2632" i="11" s="1"/>
  <c r="T2640" i="11" a="1"/>
  <c r="T2640" i="11" s="1"/>
  <c r="T2648" i="11" a="1"/>
  <c r="T2648" i="11" s="1"/>
  <c r="T2656" i="11" a="1"/>
  <c r="T2656" i="11" s="1"/>
  <c r="T2664" i="11" a="1"/>
  <c r="T2664" i="11" s="1"/>
  <c r="T2672" i="11" a="1"/>
  <c r="T2672" i="11" s="1"/>
  <c r="T2680" i="11" a="1"/>
  <c r="T2680" i="11" s="1"/>
  <c r="T2688" i="11" a="1"/>
  <c r="T2688" i="11" s="1"/>
  <c r="T2696" i="11" a="1"/>
  <c r="T2696" i="11" s="1"/>
  <c r="T2704" i="11" a="1"/>
  <c r="T2704" i="11" s="1"/>
  <c r="T2712" i="11" a="1"/>
  <c r="T2712" i="11" s="1"/>
  <c r="T2720" i="11" a="1"/>
  <c r="T2720" i="11" s="1"/>
  <c r="T2728" i="11" a="1"/>
  <c r="T2728" i="11" s="1"/>
  <c r="T2736" i="11" a="1"/>
  <c r="T2736" i="11" s="1"/>
  <c r="T2744" i="11" a="1"/>
  <c r="T2744" i="11" s="1"/>
  <c r="T2752" i="11" a="1"/>
  <c r="T2752" i="11" s="1"/>
  <c r="T2760" i="11" a="1"/>
  <c r="T2760" i="11" s="1"/>
  <c r="T2768" i="11" a="1"/>
  <c r="T2768" i="11" s="1"/>
  <c r="T2776" i="11" a="1"/>
  <c r="T2776" i="11" s="1"/>
  <c r="T2784" i="11" a="1"/>
  <c r="T2784" i="11" s="1"/>
  <c r="T2792" i="11" a="1"/>
  <c r="T2792" i="11" s="1"/>
  <c r="T2800" i="11" a="1"/>
  <c r="T2800" i="11" s="1"/>
  <c r="T2808" i="11" a="1"/>
  <c r="T2808" i="11" s="1"/>
  <c r="T2816" i="11" a="1"/>
  <c r="T2816" i="11" s="1"/>
  <c r="T2824" i="11" a="1"/>
  <c r="T2824" i="11" s="1"/>
  <c r="T2832" i="11" a="1"/>
  <c r="T2832" i="11" s="1"/>
  <c r="T2840" i="11" a="1"/>
  <c r="T2840" i="11" s="1"/>
  <c r="T2848" i="11" a="1"/>
  <c r="T2848" i="11" s="1"/>
  <c r="T2856" i="11" a="1"/>
  <c r="T2856" i="11" s="1"/>
  <c r="T2864" i="11" a="1"/>
  <c r="T2864" i="11" s="1"/>
  <c r="T2872" i="11" a="1"/>
  <c r="T2872" i="11" s="1"/>
  <c r="T2880" i="11" a="1"/>
  <c r="T2880" i="11" s="1"/>
  <c r="T2888" i="11" a="1"/>
  <c r="T2888" i="11" s="1"/>
  <c r="T2896" i="11" a="1"/>
  <c r="T2896" i="11" s="1"/>
  <c r="T2904" i="11" a="1"/>
  <c r="T2904" i="11" s="1"/>
  <c r="T2912" i="11" a="1"/>
  <c r="T2912" i="11" s="1"/>
  <c r="T2920" i="11" a="1"/>
  <c r="T2920" i="11" s="1"/>
  <c r="T2928" i="11" a="1"/>
  <c r="T2928" i="11" s="1"/>
  <c r="T2936" i="11" a="1"/>
  <c r="T2936" i="11" s="1"/>
  <c r="T2944" i="11" a="1"/>
  <c r="T2944" i="11" s="1"/>
  <c r="T2952" i="11" a="1"/>
  <c r="T2952" i="11" s="1"/>
  <c r="T2960" i="11" a="1"/>
  <c r="T2960" i="11" s="1"/>
  <c r="T2968" i="11" a="1"/>
  <c r="T2968" i="11" s="1"/>
  <c r="T2976" i="11" a="1"/>
  <c r="T2976" i="11" s="1"/>
  <c r="T2984" i="11" a="1"/>
  <c r="T2984" i="11" s="1"/>
  <c r="T2992" i="11" a="1"/>
  <c r="T2992" i="11" s="1"/>
  <c r="T3000" i="11" a="1"/>
  <c r="T3000" i="11" s="1"/>
  <c r="T3008" i="11" a="1"/>
  <c r="T3008" i="11" s="1"/>
  <c r="T3016" i="11" a="1"/>
  <c r="T3016" i="11" s="1"/>
  <c r="T3024" i="11" a="1"/>
  <c r="T3024" i="11" s="1"/>
  <c r="T3032" i="11" a="1"/>
  <c r="T3032" i="11" s="1"/>
  <c r="T3040" i="11" a="1"/>
  <c r="T3040" i="11" s="1"/>
  <c r="T3048" i="11" a="1"/>
  <c r="T3048" i="11" s="1"/>
  <c r="T3056" i="11" a="1"/>
  <c r="T3056" i="11" s="1"/>
  <c r="T3064" i="11" a="1"/>
  <c r="T3064" i="11" s="1"/>
  <c r="T3072" i="11" a="1"/>
  <c r="T3072" i="11" s="1"/>
  <c r="T3080" i="11" a="1"/>
  <c r="T3080" i="11" s="1"/>
  <c r="T3088" i="11" a="1"/>
  <c r="T3088" i="11" s="1"/>
  <c r="T3096" i="11" a="1"/>
  <c r="T3096" i="11" s="1"/>
  <c r="T3104" i="11" a="1"/>
  <c r="T3104" i="11" s="1"/>
  <c r="T3112" i="11" a="1"/>
  <c r="T3112" i="11" s="1"/>
  <c r="T3120" i="11" a="1"/>
  <c r="T3120" i="11" s="1"/>
  <c r="T3128" i="11" a="1"/>
  <c r="T3128" i="11" s="1"/>
  <c r="T3136" i="11" a="1"/>
  <c r="T3136" i="11" s="1"/>
  <c r="T3144" i="11" a="1"/>
  <c r="T3144" i="11" s="1"/>
  <c r="T3152" i="11" a="1"/>
  <c r="T3152" i="11" s="1"/>
  <c r="T3160" i="11" a="1"/>
  <c r="T3160" i="11" s="1"/>
  <c r="T3168" i="11" a="1"/>
  <c r="T3168" i="11" s="1"/>
  <c r="T3176" i="11" a="1"/>
  <c r="T3176" i="11" s="1"/>
  <c r="T3184" i="11" a="1"/>
  <c r="T3184" i="11" s="1"/>
  <c r="T3192" i="11" a="1"/>
  <c r="T3192" i="11" s="1"/>
  <c r="T3200" i="11" a="1"/>
  <c r="T3200" i="11" s="1"/>
  <c r="T3208" i="11" a="1"/>
  <c r="T3208" i="11" s="1"/>
  <c r="T3216" i="11" a="1"/>
  <c r="T3216" i="11" s="1"/>
  <c r="T3224" i="11" a="1"/>
  <c r="T3224" i="11" s="1"/>
  <c r="T3232" i="11" a="1"/>
  <c r="T3232" i="11" s="1"/>
  <c r="T3240" i="11" a="1"/>
  <c r="T3240" i="11" s="1"/>
  <c r="T3248" i="11" a="1"/>
  <c r="T3248" i="11" s="1"/>
  <c r="T3256" i="11" a="1"/>
  <c r="T3256" i="11" s="1"/>
  <c r="T3264" i="11" a="1"/>
  <c r="T3264" i="11" s="1"/>
  <c r="T3272" i="11" a="1"/>
  <c r="T3272" i="11" s="1"/>
  <c r="T3280" i="11" a="1"/>
  <c r="T3280" i="11" s="1"/>
  <c r="T3288" i="11" a="1"/>
  <c r="T3288" i="11" s="1"/>
  <c r="T3296" i="11" a="1"/>
  <c r="T3296" i="11" s="1"/>
  <c r="T3304" i="11" a="1"/>
  <c r="T3304" i="11" s="1"/>
  <c r="T3312" i="11" a="1"/>
  <c r="T3312" i="11" s="1"/>
  <c r="T3320" i="11" a="1"/>
  <c r="T3320" i="11" s="1"/>
  <c r="T3328" i="11" a="1"/>
  <c r="T3328" i="11" s="1"/>
  <c r="T3336" i="11" a="1"/>
  <c r="T3336" i="11" s="1"/>
  <c r="T3344" i="11" a="1"/>
  <c r="T3344" i="11" s="1"/>
  <c r="T3352" i="11" a="1"/>
  <c r="T3352" i="11" s="1"/>
  <c r="T3360" i="11" a="1"/>
  <c r="T3360" i="11" s="1"/>
  <c r="T3368" i="11" a="1"/>
  <c r="T3368" i="11" s="1"/>
  <c r="T3376" i="11" a="1"/>
  <c r="T3376" i="11" s="1"/>
  <c r="T3384" i="11" a="1"/>
  <c r="T3384" i="11" s="1"/>
  <c r="T3392" i="11" a="1"/>
  <c r="T3392" i="11" s="1"/>
  <c r="T3400" i="11" a="1"/>
  <c r="T3400" i="11" s="1"/>
  <c r="T3408" i="11" a="1"/>
  <c r="T3408" i="11" s="1"/>
  <c r="T3416" i="11" a="1"/>
  <c r="T3416" i="11" s="1"/>
  <c r="T3424" i="11" a="1"/>
  <c r="T3424" i="11" s="1"/>
  <c r="T3432" i="11" a="1"/>
  <c r="T3432" i="11" s="1"/>
  <c r="T3440" i="11" a="1"/>
  <c r="T3440" i="11" s="1"/>
  <c r="T3448" i="11" a="1"/>
  <c r="T3448" i="11" s="1"/>
  <c r="T3456" i="11" a="1"/>
  <c r="T3456" i="11" s="1"/>
  <c r="T3464" i="11" a="1"/>
  <c r="T3464" i="11" s="1"/>
  <c r="T3472" i="11" a="1"/>
  <c r="T3472" i="11" s="1"/>
  <c r="T3480" i="11" a="1"/>
  <c r="T3480" i="11" s="1"/>
  <c r="T3488" i="11" a="1"/>
  <c r="T3488" i="11" s="1"/>
  <c r="T2247" i="11" a="1"/>
  <c r="T2247" i="11" s="1"/>
  <c r="T2267" i="11" a="1"/>
  <c r="T2267" i="11" s="1"/>
  <c r="T2280" i="11" a="1"/>
  <c r="T2280" i="11" s="1"/>
  <c r="T2289" i="11" a="1"/>
  <c r="T2289" i="11" s="1"/>
  <c r="T2297" i="11" a="1"/>
  <c r="T2297" i="11" s="1"/>
  <c r="T2305" i="11" a="1"/>
  <c r="T2305" i="11" s="1"/>
  <c r="T2313" i="11" a="1"/>
  <c r="T2313" i="11" s="1"/>
  <c r="T2321" i="11" a="1"/>
  <c r="T2321" i="11" s="1"/>
  <c r="T2329" i="11" a="1"/>
  <c r="T2329" i="11" s="1"/>
  <c r="T2337" i="11" a="1"/>
  <c r="T2337" i="11" s="1"/>
  <c r="T2345" i="11" a="1"/>
  <c r="T2345" i="11" s="1"/>
  <c r="T2353" i="11" a="1"/>
  <c r="T2353" i="11" s="1"/>
  <c r="T2361" i="11" a="1"/>
  <c r="T2361" i="11" s="1"/>
  <c r="T2369" i="11" a="1"/>
  <c r="T2369" i="11" s="1"/>
  <c r="T2377" i="11" a="1"/>
  <c r="T2377" i="11" s="1"/>
  <c r="T2385" i="11" a="1"/>
  <c r="T2385" i="11" s="1"/>
  <c r="T2393" i="11" a="1"/>
  <c r="T2393" i="11" s="1"/>
  <c r="T2401" i="11" a="1"/>
  <c r="T2401" i="11" s="1"/>
  <c r="T2409" i="11" a="1"/>
  <c r="T2409" i="11" s="1"/>
  <c r="T2417" i="11" a="1"/>
  <c r="T2417" i="11" s="1"/>
  <c r="T2425" i="11" a="1"/>
  <c r="T2425" i="11" s="1"/>
  <c r="T2433" i="11" a="1"/>
  <c r="T2433" i="11" s="1"/>
  <c r="T2441" i="11" a="1"/>
  <c r="T2441" i="11" s="1"/>
  <c r="T2449" i="11" a="1"/>
  <c r="T2449" i="11" s="1"/>
  <c r="T2457" i="11" a="1"/>
  <c r="T2457" i="11" s="1"/>
  <c r="T2465" i="11" a="1"/>
  <c r="T2465" i="11" s="1"/>
  <c r="T2473" i="11" a="1"/>
  <c r="T2473" i="11" s="1"/>
  <c r="T2481" i="11" a="1"/>
  <c r="T2481" i="11" s="1"/>
  <c r="T2489" i="11" a="1"/>
  <c r="T2489" i="11" s="1"/>
  <c r="T2497" i="11" a="1"/>
  <c r="T2497" i="11" s="1"/>
  <c r="T2505" i="11" a="1"/>
  <c r="T2505" i="11" s="1"/>
  <c r="T2513" i="11" a="1"/>
  <c r="T2513" i="11" s="1"/>
  <c r="T2521" i="11" a="1"/>
  <c r="T2521" i="11" s="1"/>
  <c r="T2529" i="11" a="1"/>
  <c r="T2529" i="11" s="1"/>
  <c r="T2537" i="11" a="1"/>
  <c r="T2537" i="11" s="1"/>
  <c r="T2545" i="11" a="1"/>
  <c r="T2545" i="11" s="1"/>
  <c r="T2553" i="11" a="1"/>
  <c r="T2553" i="11" s="1"/>
  <c r="T2561" i="11" a="1"/>
  <c r="T2561" i="11" s="1"/>
  <c r="T2569" i="11" a="1"/>
  <c r="T2569" i="11" s="1"/>
  <c r="T2577" i="11" a="1"/>
  <c r="T2577" i="11" s="1"/>
  <c r="T2585" i="11" a="1"/>
  <c r="T2585" i="11" s="1"/>
  <c r="T2593" i="11" a="1"/>
  <c r="T2593" i="11" s="1"/>
  <c r="T2601" i="11" a="1"/>
  <c r="T2601" i="11" s="1"/>
  <c r="T2609" i="11" a="1"/>
  <c r="T2609" i="11" s="1"/>
  <c r="T2617" i="11" a="1"/>
  <c r="T2617" i="11" s="1"/>
  <c r="T2625" i="11" a="1"/>
  <c r="T2625" i="11" s="1"/>
  <c r="T2633" i="11" a="1"/>
  <c r="T2633" i="11" s="1"/>
  <c r="T2641" i="11" a="1"/>
  <c r="T2641" i="11" s="1"/>
  <c r="T2649" i="11" a="1"/>
  <c r="T2649" i="11" s="1"/>
  <c r="T2657" i="11" a="1"/>
  <c r="T2657" i="11" s="1"/>
  <c r="T2665" i="11" a="1"/>
  <c r="T2665" i="11" s="1"/>
  <c r="T2673" i="11" a="1"/>
  <c r="T2673" i="11" s="1"/>
  <c r="T2681" i="11" a="1"/>
  <c r="T2681" i="11" s="1"/>
  <c r="T2689" i="11" a="1"/>
  <c r="T2689" i="11" s="1"/>
  <c r="T2697" i="11" a="1"/>
  <c r="T2697" i="11" s="1"/>
  <c r="T2705" i="11" a="1"/>
  <c r="T2705" i="11" s="1"/>
  <c r="T2713" i="11" a="1"/>
  <c r="T2713" i="11" s="1"/>
  <c r="T2721" i="11" a="1"/>
  <c r="T2721" i="11" s="1"/>
  <c r="T2729" i="11" a="1"/>
  <c r="T2729" i="11" s="1"/>
  <c r="T2737" i="11" a="1"/>
  <c r="T2737" i="11" s="1"/>
  <c r="T2745" i="11" a="1"/>
  <c r="T2745" i="11" s="1"/>
  <c r="T2753" i="11" a="1"/>
  <c r="T2753" i="11" s="1"/>
  <c r="T2761" i="11" a="1"/>
  <c r="T2761" i="11" s="1"/>
  <c r="T2769" i="11" a="1"/>
  <c r="T2769" i="11" s="1"/>
  <c r="T2777" i="11" a="1"/>
  <c r="T2777" i="11" s="1"/>
  <c r="T2785" i="11" a="1"/>
  <c r="T2785" i="11" s="1"/>
  <c r="T2793" i="11" a="1"/>
  <c r="T2793" i="11" s="1"/>
  <c r="T2801" i="11" a="1"/>
  <c r="T2801" i="11" s="1"/>
  <c r="T2809" i="11" a="1"/>
  <c r="T2809" i="11" s="1"/>
  <c r="T2817" i="11" a="1"/>
  <c r="T2817" i="11" s="1"/>
  <c r="T2825" i="11" a="1"/>
  <c r="T2825" i="11" s="1"/>
  <c r="T2833" i="11" a="1"/>
  <c r="T2833" i="11" s="1"/>
  <c r="T2841" i="11" a="1"/>
  <c r="T2841" i="11" s="1"/>
  <c r="T2849" i="11" a="1"/>
  <c r="T2849" i="11" s="1"/>
  <c r="T2857" i="11" a="1"/>
  <c r="T2857" i="11" s="1"/>
  <c r="T2865" i="11" a="1"/>
  <c r="T2865" i="11" s="1"/>
  <c r="T2873" i="11" a="1"/>
  <c r="T2873" i="11" s="1"/>
  <c r="T2881" i="11" a="1"/>
  <c r="T2881" i="11" s="1"/>
  <c r="T2889" i="11" a="1"/>
  <c r="T2889" i="11" s="1"/>
  <c r="T2897" i="11" a="1"/>
  <c r="T2897" i="11" s="1"/>
  <c r="T2905" i="11" a="1"/>
  <c r="T2905" i="11" s="1"/>
  <c r="T2913" i="11" a="1"/>
  <c r="T2913" i="11" s="1"/>
  <c r="T2921" i="11" a="1"/>
  <c r="T2921" i="11" s="1"/>
  <c r="T2929" i="11" a="1"/>
  <c r="T2929" i="11" s="1"/>
  <c r="T2937" i="11" a="1"/>
  <c r="T2937" i="11" s="1"/>
  <c r="T2945" i="11" a="1"/>
  <c r="T2945" i="11" s="1"/>
  <c r="T2953" i="11" a="1"/>
  <c r="T2953" i="11" s="1"/>
  <c r="T2961" i="11" a="1"/>
  <c r="T2961" i="11" s="1"/>
  <c r="T2969" i="11" a="1"/>
  <c r="T2969" i="11" s="1"/>
  <c r="T2977" i="11" a="1"/>
  <c r="T2977" i="11" s="1"/>
  <c r="T2985" i="11" a="1"/>
  <c r="T2985" i="11" s="1"/>
  <c r="T2993" i="11" a="1"/>
  <c r="T2993" i="11" s="1"/>
  <c r="T3001" i="11" a="1"/>
  <c r="T3001" i="11" s="1"/>
  <c r="T3009" i="11" a="1"/>
  <c r="T3009" i="11" s="1"/>
  <c r="T3017" i="11" a="1"/>
  <c r="T3017" i="11" s="1"/>
  <c r="T3025" i="11" a="1"/>
  <c r="T3025" i="11" s="1"/>
  <c r="T3033" i="11" a="1"/>
  <c r="T3033" i="11" s="1"/>
  <c r="T3041" i="11" a="1"/>
  <c r="T3041" i="11" s="1"/>
  <c r="T3049" i="11" a="1"/>
  <c r="T3049" i="11" s="1"/>
  <c r="T3057" i="11" a="1"/>
  <c r="T3057" i="11" s="1"/>
  <c r="T3065" i="11" a="1"/>
  <c r="T3065" i="11" s="1"/>
  <c r="T3073" i="11" a="1"/>
  <c r="T3073" i="11" s="1"/>
  <c r="T3081" i="11" a="1"/>
  <c r="T3081" i="11" s="1"/>
  <c r="T3089" i="11" a="1"/>
  <c r="T3089" i="11" s="1"/>
  <c r="T3097" i="11" a="1"/>
  <c r="T3097" i="11" s="1"/>
  <c r="T3105" i="11" a="1"/>
  <c r="T3105" i="11" s="1"/>
  <c r="T3113" i="11" a="1"/>
  <c r="T3113" i="11" s="1"/>
  <c r="T3121" i="11" a="1"/>
  <c r="T3121" i="11" s="1"/>
  <c r="T3129" i="11" a="1"/>
  <c r="T3129" i="11" s="1"/>
  <c r="T3137" i="11" a="1"/>
  <c r="T3137" i="11" s="1"/>
  <c r="T3145" i="11" a="1"/>
  <c r="T3145" i="11" s="1"/>
  <c r="T3153" i="11" a="1"/>
  <c r="T3153" i="11" s="1"/>
  <c r="T3161" i="11" a="1"/>
  <c r="T3161" i="11" s="1"/>
  <c r="T3169" i="11" a="1"/>
  <c r="T3169" i="11" s="1"/>
  <c r="T3177" i="11" a="1"/>
  <c r="T3177" i="11" s="1"/>
  <c r="T3185" i="11" a="1"/>
  <c r="T3185" i="11" s="1"/>
  <c r="T3193" i="11" a="1"/>
  <c r="T3193" i="11" s="1"/>
  <c r="T3201" i="11" a="1"/>
  <c r="T3201" i="11" s="1"/>
  <c r="T3209" i="11" a="1"/>
  <c r="T3209" i="11" s="1"/>
  <c r="T3217" i="11" a="1"/>
  <c r="T3217" i="11" s="1"/>
  <c r="T3225" i="11" a="1"/>
  <c r="T3225" i="11" s="1"/>
  <c r="T3233" i="11" a="1"/>
  <c r="T3233" i="11" s="1"/>
  <c r="T3241" i="11" a="1"/>
  <c r="T3241" i="11" s="1"/>
  <c r="T3249" i="11" a="1"/>
  <c r="T3249" i="11" s="1"/>
  <c r="T3257" i="11" a="1"/>
  <c r="T3257" i="11" s="1"/>
  <c r="T3265" i="11" a="1"/>
  <c r="T3265" i="11" s="1"/>
  <c r="T3273" i="11" a="1"/>
  <c r="T3273" i="11" s="1"/>
  <c r="T3281" i="11" a="1"/>
  <c r="T3281" i="11" s="1"/>
  <c r="T3289" i="11" a="1"/>
  <c r="T3289" i="11" s="1"/>
  <c r="T3297" i="11" a="1"/>
  <c r="T3297" i="11" s="1"/>
  <c r="T3305" i="11" a="1"/>
  <c r="T3305" i="11" s="1"/>
  <c r="T3313" i="11" a="1"/>
  <c r="T3313" i="11" s="1"/>
  <c r="T3321" i="11" a="1"/>
  <c r="T3321" i="11" s="1"/>
  <c r="T3329" i="11" a="1"/>
  <c r="T3329" i="11" s="1"/>
  <c r="T3337" i="11" a="1"/>
  <c r="T3337" i="11" s="1"/>
  <c r="T3345" i="11" a="1"/>
  <c r="T3345" i="11" s="1"/>
  <c r="T3353" i="11" a="1"/>
  <c r="T3353" i="11" s="1"/>
  <c r="T3361" i="11" a="1"/>
  <c r="T3361" i="11" s="1"/>
  <c r="T3369" i="11" a="1"/>
  <c r="T3369" i="11" s="1"/>
  <c r="T3377" i="11" a="1"/>
  <c r="T3377" i="11" s="1"/>
  <c r="T3385" i="11" a="1"/>
  <c r="T3385" i="11" s="1"/>
  <c r="T3393" i="11" a="1"/>
  <c r="T3393" i="11" s="1"/>
  <c r="T3401" i="11" a="1"/>
  <c r="T3401" i="11" s="1"/>
  <c r="T3409" i="11" a="1"/>
  <c r="T3409" i="11" s="1"/>
  <c r="T3417" i="11" a="1"/>
  <c r="T3417" i="11" s="1"/>
  <c r="T3425" i="11" a="1"/>
  <c r="T3425" i="11" s="1"/>
  <c r="T3433" i="11" a="1"/>
  <c r="T3433" i="11" s="1"/>
  <c r="T3441" i="11" a="1"/>
  <c r="T3441" i="11" s="1"/>
  <c r="T3449" i="11" a="1"/>
  <c r="T3449" i="11" s="1"/>
  <c r="T3457" i="11" a="1"/>
  <c r="T3457" i="11" s="1"/>
  <c r="T3465" i="11" a="1"/>
  <c r="T3465" i="11" s="1"/>
  <c r="T3473" i="11" a="1"/>
  <c r="T3473" i="11" s="1"/>
  <c r="T3481" i="11" a="1"/>
  <c r="T3481" i="11" s="1"/>
  <c r="T3489" i="11" a="1"/>
  <c r="T3489" i="11" s="1"/>
  <c r="T3497" i="11" a="1"/>
  <c r="T3497" i="11" s="1"/>
  <c r="T3505" i="11" a="1"/>
  <c r="T3505" i="11" s="1"/>
  <c r="T3513" i="11" a="1"/>
  <c r="T3513" i="11" s="1"/>
  <c r="T3521" i="11" a="1"/>
  <c r="T3521" i="11" s="1"/>
  <c r="T3529" i="11" a="1"/>
  <c r="T3529" i="11" s="1"/>
  <c r="T3537" i="11" a="1"/>
  <c r="T3537" i="11" s="1"/>
  <c r="T3545" i="11" a="1"/>
  <c r="T3545" i="11" s="1"/>
  <c r="T3553" i="11" a="1"/>
  <c r="T3553" i="11" s="1"/>
  <c r="T3561" i="11" a="1"/>
  <c r="T3561" i="11" s="1"/>
  <c r="T3569" i="11" a="1"/>
  <c r="T3569" i="11" s="1"/>
  <c r="T2254" i="11" a="1"/>
  <c r="T2254" i="11" s="1"/>
  <c r="T2271" i="11" a="1"/>
  <c r="T2271" i="11" s="1"/>
  <c r="T2282" i="11" a="1"/>
  <c r="T2282" i="11" s="1"/>
  <c r="T2291" i="11" a="1"/>
  <c r="T2291" i="11" s="1"/>
  <c r="T2299" i="11" a="1"/>
  <c r="T2299" i="11" s="1"/>
  <c r="T2307" i="11" a="1"/>
  <c r="T2307" i="11" s="1"/>
  <c r="T2315" i="11" a="1"/>
  <c r="T2315" i="11" s="1"/>
  <c r="T2323" i="11" a="1"/>
  <c r="T2323" i="11" s="1"/>
  <c r="T2331" i="11" a="1"/>
  <c r="T2331" i="11" s="1"/>
  <c r="T2339" i="11" a="1"/>
  <c r="T2339" i="11" s="1"/>
  <c r="T2347" i="11" a="1"/>
  <c r="T2347" i="11" s="1"/>
  <c r="T2355" i="11" a="1"/>
  <c r="T2355" i="11" s="1"/>
  <c r="T2363" i="11" a="1"/>
  <c r="T2363" i="11" s="1"/>
  <c r="T2371" i="11" a="1"/>
  <c r="T2371" i="11" s="1"/>
  <c r="T2379" i="11" a="1"/>
  <c r="T2379" i="11" s="1"/>
  <c r="T2387" i="11" a="1"/>
  <c r="T2387" i="11" s="1"/>
  <c r="T2395" i="11" a="1"/>
  <c r="T2395" i="11" s="1"/>
  <c r="T2403" i="11" a="1"/>
  <c r="T2403" i="11" s="1"/>
  <c r="T2411" i="11" a="1"/>
  <c r="T2411" i="11" s="1"/>
  <c r="T2419" i="11" a="1"/>
  <c r="T2419" i="11" s="1"/>
  <c r="T2427" i="11" a="1"/>
  <c r="T2427" i="11" s="1"/>
  <c r="T2435" i="11" a="1"/>
  <c r="T2435" i="11" s="1"/>
  <c r="T2443" i="11" a="1"/>
  <c r="T2443" i="11" s="1"/>
  <c r="T2451" i="11" a="1"/>
  <c r="T2451" i="11" s="1"/>
  <c r="T2459" i="11" a="1"/>
  <c r="T2459" i="11" s="1"/>
  <c r="T2467" i="11" a="1"/>
  <c r="T2467" i="11" s="1"/>
  <c r="T2475" i="11" a="1"/>
  <c r="T2475" i="11" s="1"/>
  <c r="T2483" i="11" a="1"/>
  <c r="T2483" i="11" s="1"/>
  <c r="T2491" i="11" a="1"/>
  <c r="T2491" i="11" s="1"/>
  <c r="T2499" i="11" a="1"/>
  <c r="T2499" i="11" s="1"/>
  <c r="T2507" i="11" a="1"/>
  <c r="T2507" i="11" s="1"/>
  <c r="T2515" i="11" a="1"/>
  <c r="T2515" i="11" s="1"/>
  <c r="T2523" i="11" a="1"/>
  <c r="T2523" i="11" s="1"/>
  <c r="T2531" i="11" a="1"/>
  <c r="T2531" i="11" s="1"/>
  <c r="T2539" i="11" a="1"/>
  <c r="T2539" i="11" s="1"/>
  <c r="T2547" i="11" a="1"/>
  <c r="T2547" i="11" s="1"/>
  <c r="T2555" i="11" a="1"/>
  <c r="T2555" i="11" s="1"/>
  <c r="T2563" i="11" a="1"/>
  <c r="T2563" i="11" s="1"/>
  <c r="T2571" i="11" a="1"/>
  <c r="T2571" i="11" s="1"/>
  <c r="T2579" i="11" a="1"/>
  <c r="T2579" i="11" s="1"/>
  <c r="T2587" i="11" a="1"/>
  <c r="T2587" i="11" s="1"/>
  <c r="T2595" i="11" a="1"/>
  <c r="T2595" i="11" s="1"/>
  <c r="T2603" i="11" a="1"/>
  <c r="T2603" i="11" s="1"/>
  <c r="T2611" i="11" a="1"/>
  <c r="T2611" i="11" s="1"/>
  <c r="T2619" i="11" a="1"/>
  <c r="T2619" i="11" s="1"/>
  <c r="T2627" i="11" a="1"/>
  <c r="T2627" i="11" s="1"/>
  <c r="T2635" i="11" a="1"/>
  <c r="T2635" i="11" s="1"/>
  <c r="T2643" i="11" a="1"/>
  <c r="T2643" i="11" s="1"/>
  <c r="T2651" i="11" a="1"/>
  <c r="T2651" i="11" s="1"/>
  <c r="T2659" i="11" a="1"/>
  <c r="T2659" i="11" s="1"/>
  <c r="T2667" i="11" a="1"/>
  <c r="T2667" i="11" s="1"/>
  <c r="T2675" i="11" a="1"/>
  <c r="T2675" i="11" s="1"/>
  <c r="T2683" i="11" a="1"/>
  <c r="T2683" i="11" s="1"/>
  <c r="T2691" i="11" a="1"/>
  <c r="T2691" i="11" s="1"/>
  <c r="T2699" i="11" a="1"/>
  <c r="T2699" i="11" s="1"/>
  <c r="T2707" i="11" a="1"/>
  <c r="T2707" i="11" s="1"/>
  <c r="T2715" i="11" a="1"/>
  <c r="T2715" i="11" s="1"/>
  <c r="T2723" i="11" a="1"/>
  <c r="T2723" i="11" s="1"/>
  <c r="T2731" i="11" a="1"/>
  <c r="T2731" i="11" s="1"/>
  <c r="T2739" i="11" a="1"/>
  <c r="T2739" i="11" s="1"/>
  <c r="T2747" i="11" a="1"/>
  <c r="T2747" i="11" s="1"/>
  <c r="T2755" i="11" a="1"/>
  <c r="T2755" i="11" s="1"/>
  <c r="T2763" i="11" a="1"/>
  <c r="T2763" i="11" s="1"/>
  <c r="T2771" i="11" a="1"/>
  <c r="T2771" i="11" s="1"/>
  <c r="T2779" i="11" a="1"/>
  <c r="T2779" i="11" s="1"/>
  <c r="T2787" i="11" a="1"/>
  <c r="T2787" i="11" s="1"/>
  <c r="T2795" i="11" a="1"/>
  <c r="T2795" i="11" s="1"/>
  <c r="T2803" i="11" a="1"/>
  <c r="T2803" i="11" s="1"/>
  <c r="T2811" i="11" a="1"/>
  <c r="T2811" i="11" s="1"/>
  <c r="T2819" i="11" a="1"/>
  <c r="T2819" i="11" s="1"/>
  <c r="T2827" i="11" a="1"/>
  <c r="T2827" i="11" s="1"/>
  <c r="T2835" i="11" a="1"/>
  <c r="T2835" i="11" s="1"/>
  <c r="T2843" i="11" a="1"/>
  <c r="T2843" i="11" s="1"/>
  <c r="T2851" i="11" a="1"/>
  <c r="T2851" i="11" s="1"/>
  <c r="T2859" i="11" a="1"/>
  <c r="T2859" i="11" s="1"/>
  <c r="T2867" i="11" a="1"/>
  <c r="T2867" i="11" s="1"/>
  <c r="T2875" i="11" a="1"/>
  <c r="T2875" i="11" s="1"/>
  <c r="T2883" i="11" a="1"/>
  <c r="T2883" i="11" s="1"/>
  <c r="T2891" i="11" a="1"/>
  <c r="T2891" i="11" s="1"/>
  <c r="T2899" i="11" a="1"/>
  <c r="T2899" i="11" s="1"/>
  <c r="T2907" i="11" a="1"/>
  <c r="T2907" i="11" s="1"/>
  <c r="T2915" i="11" a="1"/>
  <c r="T2915" i="11" s="1"/>
  <c r="T2923" i="11" a="1"/>
  <c r="T2923" i="11" s="1"/>
  <c r="T2931" i="11" a="1"/>
  <c r="T2931" i="11" s="1"/>
  <c r="T2939" i="11" a="1"/>
  <c r="T2939" i="11" s="1"/>
  <c r="T2947" i="11" a="1"/>
  <c r="T2947" i="11" s="1"/>
  <c r="T2955" i="11" a="1"/>
  <c r="T2955" i="11" s="1"/>
  <c r="T2963" i="11" a="1"/>
  <c r="T2963" i="11" s="1"/>
  <c r="T2971" i="11" a="1"/>
  <c r="T2971" i="11" s="1"/>
  <c r="T2979" i="11" a="1"/>
  <c r="T2979" i="11" s="1"/>
  <c r="T2987" i="11" a="1"/>
  <c r="T2987" i="11" s="1"/>
  <c r="T2995" i="11" a="1"/>
  <c r="T2995" i="11" s="1"/>
  <c r="T3003" i="11" a="1"/>
  <c r="T3003" i="11" s="1"/>
  <c r="T3011" i="11" a="1"/>
  <c r="T3011" i="11" s="1"/>
  <c r="T3019" i="11" a="1"/>
  <c r="T3019" i="11" s="1"/>
  <c r="T3027" i="11" a="1"/>
  <c r="T3027" i="11" s="1"/>
  <c r="T3035" i="11" a="1"/>
  <c r="T3035" i="11" s="1"/>
  <c r="T3043" i="11" a="1"/>
  <c r="T3043" i="11" s="1"/>
  <c r="T3051" i="11" a="1"/>
  <c r="T3051" i="11" s="1"/>
  <c r="T3059" i="11" a="1"/>
  <c r="T3059" i="11" s="1"/>
  <c r="T3067" i="11" a="1"/>
  <c r="T3067" i="11" s="1"/>
  <c r="T3075" i="11" a="1"/>
  <c r="T3075" i="11" s="1"/>
  <c r="T3083" i="11" a="1"/>
  <c r="T3083" i="11" s="1"/>
  <c r="T3091" i="11" a="1"/>
  <c r="T3091" i="11" s="1"/>
  <c r="T3099" i="11" a="1"/>
  <c r="T3099" i="11" s="1"/>
  <c r="T3107" i="11" a="1"/>
  <c r="T3107" i="11" s="1"/>
  <c r="T3115" i="11" a="1"/>
  <c r="T3115" i="11" s="1"/>
  <c r="T3123" i="11" a="1"/>
  <c r="T3123" i="11" s="1"/>
  <c r="T3131" i="11" a="1"/>
  <c r="T3131" i="11" s="1"/>
  <c r="T3139" i="11" a="1"/>
  <c r="T3139" i="11" s="1"/>
  <c r="T3147" i="11" a="1"/>
  <c r="T3147" i="11" s="1"/>
  <c r="T3155" i="11" a="1"/>
  <c r="T3155" i="11" s="1"/>
  <c r="T3163" i="11" a="1"/>
  <c r="T3163" i="11" s="1"/>
  <c r="T3171" i="11" a="1"/>
  <c r="T3171" i="11" s="1"/>
  <c r="T3179" i="11" a="1"/>
  <c r="T3179" i="11" s="1"/>
  <c r="T3187" i="11" a="1"/>
  <c r="T3187" i="11" s="1"/>
  <c r="T3195" i="11" a="1"/>
  <c r="T3195" i="11" s="1"/>
  <c r="T3203" i="11" a="1"/>
  <c r="T3203" i="11" s="1"/>
  <c r="T3211" i="11" a="1"/>
  <c r="T3211" i="11" s="1"/>
  <c r="T3219" i="11" a="1"/>
  <c r="T3219" i="11" s="1"/>
  <c r="T3227" i="11" a="1"/>
  <c r="T3227" i="11" s="1"/>
  <c r="T3235" i="11" a="1"/>
  <c r="T3235" i="11" s="1"/>
  <c r="T3243" i="11" a="1"/>
  <c r="T3243" i="11" s="1"/>
  <c r="T3251" i="11" a="1"/>
  <c r="T3251" i="11" s="1"/>
  <c r="T3259" i="11" a="1"/>
  <c r="T3259" i="11" s="1"/>
  <c r="T3267" i="11" a="1"/>
  <c r="T3267" i="11" s="1"/>
  <c r="T3275" i="11" a="1"/>
  <c r="T3275" i="11" s="1"/>
  <c r="T3283" i="11" a="1"/>
  <c r="T3283" i="11" s="1"/>
  <c r="T3291" i="11" a="1"/>
  <c r="T3291" i="11" s="1"/>
  <c r="T3299" i="11" a="1"/>
  <c r="T3299" i="11" s="1"/>
  <c r="T3307" i="11" a="1"/>
  <c r="T3307" i="11" s="1"/>
  <c r="T3315" i="11" a="1"/>
  <c r="T3315" i="11" s="1"/>
  <c r="T3323" i="11" a="1"/>
  <c r="T3323" i="11" s="1"/>
  <c r="T3331" i="11" a="1"/>
  <c r="T3331" i="11" s="1"/>
  <c r="T3339" i="11" a="1"/>
  <c r="T3339" i="11" s="1"/>
  <c r="T3347" i="11" a="1"/>
  <c r="T3347" i="11" s="1"/>
  <c r="T3355" i="11" a="1"/>
  <c r="T3355" i="11" s="1"/>
  <c r="T3363" i="11" a="1"/>
  <c r="T3363" i="11" s="1"/>
  <c r="T3371" i="11" a="1"/>
  <c r="T3371" i="11" s="1"/>
  <c r="T3379" i="11" a="1"/>
  <c r="T3379" i="11" s="1"/>
  <c r="T3387" i="11" a="1"/>
  <c r="T3387" i="11" s="1"/>
  <c r="T3395" i="11" a="1"/>
  <c r="T3395" i="11" s="1"/>
  <c r="T3403" i="11" a="1"/>
  <c r="T3403" i="11" s="1"/>
  <c r="T3411" i="11" a="1"/>
  <c r="T3411" i="11" s="1"/>
  <c r="T3419" i="11" a="1"/>
  <c r="T3419" i="11" s="1"/>
  <c r="T3427" i="11" a="1"/>
  <c r="T3427" i="11" s="1"/>
  <c r="T3435" i="11" a="1"/>
  <c r="T3435" i="11" s="1"/>
  <c r="T3443" i="11" a="1"/>
  <c r="T3443" i="11" s="1"/>
  <c r="T3451" i="11" a="1"/>
  <c r="T3451" i="11" s="1"/>
  <c r="T3459" i="11" a="1"/>
  <c r="T3459" i="11" s="1"/>
  <c r="T3467" i="11" a="1"/>
  <c r="T3467" i="11" s="1"/>
  <c r="T3475" i="11" a="1"/>
  <c r="T3475" i="11" s="1"/>
  <c r="T3483" i="11" a="1"/>
  <c r="T3483" i="11" s="1"/>
  <c r="T3491" i="11" a="1"/>
  <c r="T3491" i="11" s="1"/>
  <c r="T3499" i="11" a="1"/>
  <c r="T3499" i="11" s="1"/>
  <c r="T3507" i="11" a="1"/>
  <c r="T3507" i="11" s="1"/>
  <c r="T3998" i="11" a="1"/>
  <c r="T3998" i="11" s="1"/>
  <c r="T3990" i="11" a="1"/>
  <c r="T3990" i="11" s="1"/>
  <c r="T3982" i="11" a="1"/>
  <c r="T3982" i="11" s="1"/>
  <c r="T3974" i="11" a="1"/>
  <c r="T3974" i="11" s="1"/>
  <c r="T3966" i="11" a="1"/>
  <c r="T3966" i="11" s="1"/>
  <c r="T3958" i="11" a="1"/>
  <c r="T3958" i="11" s="1"/>
  <c r="T3950" i="11" a="1"/>
  <c r="T3950" i="11" s="1"/>
  <c r="T3942" i="11" a="1"/>
  <c r="T3942" i="11" s="1"/>
  <c r="T3934" i="11" a="1"/>
  <c r="T3934" i="11" s="1"/>
  <c r="T3926" i="11" a="1"/>
  <c r="T3926" i="11" s="1"/>
  <c r="T3918" i="11" a="1"/>
  <c r="T3918" i="11" s="1"/>
  <c r="T3910" i="11" a="1"/>
  <c r="T3910" i="11" s="1"/>
  <c r="T3902" i="11" a="1"/>
  <c r="T3902" i="11" s="1"/>
  <c r="T3894" i="11" a="1"/>
  <c r="T3894" i="11" s="1"/>
  <c r="T3886" i="11" a="1"/>
  <c r="T3886" i="11" s="1"/>
  <c r="T3878" i="11" a="1"/>
  <c r="T3878" i="11" s="1"/>
  <c r="T3870" i="11" a="1"/>
  <c r="T3870" i="11" s="1"/>
  <c r="T3862" i="11" a="1"/>
  <c r="T3862" i="11" s="1"/>
  <c r="T3854" i="11" a="1"/>
  <c r="T3854" i="11" s="1"/>
  <c r="T3846" i="11" a="1"/>
  <c r="T3846" i="11" s="1"/>
  <c r="T3838" i="11" a="1"/>
  <c r="T3838" i="11" s="1"/>
  <c r="T3830" i="11" a="1"/>
  <c r="T3830" i="11" s="1"/>
  <c r="T3822" i="11" a="1"/>
  <c r="T3822" i="11" s="1"/>
  <c r="T3814" i="11" a="1"/>
  <c r="T3814" i="11" s="1"/>
  <c r="T3806" i="11" a="1"/>
  <c r="T3806" i="11" s="1"/>
  <c r="T3798" i="11" a="1"/>
  <c r="T3798" i="11" s="1"/>
  <c r="T3790" i="11" a="1"/>
  <c r="T3790" i="11" s="1"/>
  <c r="T3782" i="11" a="1"/>
  <c r="T3782" i="11" s="1"/>
  <c r="T3774" i="11" a="1"/>
  <c r="T3774" i="11" s="1"/>
  <c r="T3766" i="11" a="1"/>
  <c r="T3766" i="11" s="1"/>
  <c r="T3758" i="11" a="1"/>
  <c r="T3758" i="11" s="1"/>
  <c r="T3750" i="11" a="1"/>
  <c r="T3750" i="11" s="1"/>
  <c r="T3742" i="11" a="1"/>
  <c r="T3742" i="11" s="1"/>
  <c r="T3734" i="11" a="1"/>
  <c r="T3734" i="11" s="1"/>
  <c r="T3726" i="11" a="1"/>
  <c r="T3726" i="11" s="1"/>
  <c r="T3718" i="11" a="1"/>
  <c r="T3718" i="11" s="1"/>
  <c r="T3710" i="11" a="1"/>
  <c r="T3710" i="11" s="1"/>
  <c r="T3702" i="11" a="1"/>
  <c r="T3702" i="11" s="1"/>
  <c r="T3694" i="11" a="1"/>
  <c r="T3694" i="11" s="1"/>
  <c r="T3686" i="11" a="1"/>
  <c r="T3686" i="11" s="1"/>
  <c r="T3678" i="11" a="1"/>
  <c r="T3678" i="11" s="1"/>
  <c r="T3670" i="11" a="1"/>
  <c r="T3670" i="11" s="1"/>
  <c r="T3662" i="11" a="1"/>
  <c r="T3662" i="11" s="1"/>
  <c r="T3654" i="11" a="1"/>
  <c r="T3654" i="11" s="1"/>
  <c r="T3646" i="11" a="1"/>
  <c r="T3646" i="11" s="1"/>
  <c r="T3638" i="11" a="1"/>
  <c r="T3638" i="11" s="1"/>
  <c r="T3630" i="11" a="1"/>
  <c r="T3630" i="11" s="1"/>
  <c r="T3621" i="11" a="1"/>
  <c r="T3621" i="11" s="1"/>
  <c r="T3612" i="11" a="1"/>
  <c r="T3612" i="11" s="1"/>
  <c r="T3603" i="11" a="1"/>
  <c r="T3603" i="11" s="1"/>
  <c r="T3594" i="11" a="1"/>
  <c r="T3594" i="11" s="1"/>
  <c r="T3585" i="11" a="1"/>
  <c r="T3585" i="11" s="1"/>
  <c r="T3576" i="11" a="1"/>
  <c r="T3576" i="11" s="1"/>
  <c r="T3565" i="11" a="1"/>
  <c r="T3565" i="11" s="1"/>
  <c r="T3555" i="11" a="1"/>
  <c r="T3555" i="11" s="1"/>
  <c r="T3544" i="11" a="1"/>
  <c r="T3544" i="11" s="1"/>
  <c r="T3523" i="11" a="1"/>
  <c r="T3523" i="11" s="1"/>
  <c r="T3498" i="11" a="1"/>
  <c r="T3498" i="11" s="1"/>
  <c r="T3442" i="11" a="1"/>
  <c r="T3442" i="11" s="1"/>
  <c r="T3378" i="11" a="1"/>
  <c r="T3378" i="11" s="1"/>
  <c r="T3314" i="11" a="1"/>
  <c r="T3314" i="11" s="1"/>
  <c r="T3250" i="11" a="1"/>
  <c r="T3250" i="11" s="1"/>
  <c r="T3186" i="11" a="1"/>
  <c r="T3186" i="11" s="1"/>
  <c r="T3122" i="11" a="1"/>
  <c r="T3122" i="11" s="1"/>
  <c r="T3058" i="11" a="1"/>
  <c r="T3058" i="11" s="1"/>
  <c r="T2994" i="11" a="1"/>
  <c r="T2994" i="11" s="1"/>
  <c r="T2930" i="11" a="1"/>
  <c r="T2930" i="11" s="1"/>
  <c r="T2866" i="11" a="1"/>
  <c r="T2866" i="11" s="1"/>
  <c r="T2802" i="11" a="1"/>
  <c r="T2802" i="11" s="1"/>
  <c r="T2738" i="11" a="1"/>
  <c r="T2738" i="11" s="1"/>
  <c r="T2674" i="11" a="1"/>
  <c r="T2674" i="11" s="1"/>
  <c r="T2610" i="11" a="1"/>
  <c r="T2610" i="11" s="1"/>
  <c r="T2546" i="11" a="1"/>
  <c r="T2546" i="11" s="1"/>
  <c r="T2482" i="11" a="1"/>
  <c r="T2482" i="11" s="1"/>
  <c r="T2418" i="11" a="1"/>
  <c r="T2418" i="11" s="1"/>
  <c r="T2354" i="11" a="1"/>
  <c r="T2354" i="11" s="1"/>
  <c r="T2290" i="11" a="1"/>
  <c r="T2290" i="11" s="1"/>
  <c r="U4000" i="11" a="1"/>
  <c r="U4000" i="11" s="1"/>
  <c r="U3992" i="11" a="1"/>
  <c r="U3992" i="11" s="1"/>
  <c r="U3984" i="11" a="1"/>
  <c r="U3984" i="11" s="1"/>
  <c r="U3976" i="11" a="1"/>
  <c r="U3976" i="11" s="1"/>
  <c r="U3968" i="11" a="1"/>
  <c r="U3968" i="11" s="1"/>
  <c r="U3960" i="11" a="1"/>
  <c r="U3960" i="11" s="1"/>
  <c r="U3951" i="11" a="1"/>
  <c r="U3951" i="11" s="1"/>
  <c r="U3999" i="11" a="1"/>
  <c r="U3999" i="11" s="1"/>
  <c r="U3991" i="11" a="1"/>
  <c r="U3991" i="11" s="1"/>
  <c r="U3983" i="11" a="1"/>
  <c r="U3983" i="11" s="1"/>
  <c r="U3975" i="11" a="1"/>
  <c r="U3975" i="11" s="1"/>
  <c r="U3967" i="11" a="1"/>
  <c r="U3967" i="11" s="1"/>
  <c r="U3959" i="11" a="1"/>
  <c r="U3959" i="11" s="1"/>
  <c r="U9" i="11" a="1"/>
  <c r="U9" i="11" s="1"/>
  <c r="U17" i="11" a="1"/>
  <c r="U17" i="11" s="1"/>
  <c r="U25" i="11" a="1"/>
  <c r="U25" i="11" s="1"/>
  <c r="U33" i="11" a="1"/>
  <c r="U33" i="11" s="1"/>
  <c r="U41" i="11" a="1"/>
  <c r="U41" i="11" s="1"/>
  <c r="U49" i="11" a="1"/>
  <c r="U49" i="11" s="1"/>
  <c r="U57" i="11" a="1"/>
  <c r="U57" i="11" s="1"/>
  <c r="U65" i="11" a="1"/>
  <c r="U65" i="11" s="1"/>
  <c r="U73" i="11" a="1"/>
  <c r="U73" i="11" s="1"/>
  <c r="U81" i="11" a="1"/>
  <c r="U81" i="11" s="1"/>
  <c r="U89" i="11" a="1"/>
  <c r="U89" i="11" s="1"/>
  <c r="U97" i="11" a="1"/>
  <c r="U97" i="11" s="1"/>
  <c r="U105" i="11" a="1"/>
  <c r="U105" i="11" s="1"/>
  <c r="U113" i="11" a="1"/>
  <c r="U113" i="11" s="1"/>
  <c r="U121" i="11" a="1"/>
  <c r="U121" i="11" s="1"/>
  <c r="U129" i="11" a="1"/>
  <c r="U129" i="11" s="1"/>
  <c r="U137" i="11" a="1"/>
  <c r="U137" i="11" s="1"/>
  <c r="U145" i="11" a="1"/>
  <c r="U145" i="11" s="1"/>
  <c r="U153" i="11" a="1"/>
  <c r="U153" i="11" s="1"/>
  <c r="U161" i="11" a="1"/>
  <c r="U161" i="11" s="1"/>
  <c r="U169" i="11" a="1"/>
  <c r="U169" i="11" s="1"/>
  <c r="U177" i="11" a="1"/>
  <c r="U177" i="11" s="1"/>
  <c r="U185" i="11" a="1"/>
  <c r="U185" i="11" s="1"/>
  <c r="U193" i="11" a="1"/>
  <c r="U193" i="11" s="1"/>
  <c r="U201" i="11" a="1"/>
  <c r="U201" i="11" s="1"/>
  <c r="U209" i="11" a="1"/>
  <c r="U209" i="11" s="1"/>
  <c r="U217" i="11" a="1"/>
  <c r="U217" i="11" s="1"/>
  <c r="U225" i="11" a="1"/>
  <c r="U225" i="11" s="1"/>
  <c r="U233" i="11" a="1"/>
  <c r="U233" i="11" s="1"/>
  <c r="U241" i="11" a="1"/>
  <c r="U241" i="11" s="1"/>
  <c r="U249" i="11" a="1"/>
  <c r="U249" i="11" s="1"/>
  <c r="U257" i="11" a="1"/>
  <c r="U257" i="11" s="1"/>
  <c r="U265" i="11" a="1"/>
  <c r="U265" i="11" s="1"/>
  <c r="U273" i="11" a="1"/>
  <c r="U273" i="11" s="1"/>
  <c r="U281" i="11" a="1"/>
  <c r="U281" i="11" s="1"/>
  <c r="U289" i="11" a="1"/>
  <c r="U289" i="11" s="1"/>
  <c r="U297" i="11" a="1"/>
  <c r="U297" i="11" s="1"/>
  <c r="U305" i="11" a="1"/>
  <c r="U305" i="11" s="1"/>
  <c r="U313" i="11" a="1"/>
  <c r="U313" i="11" s="1"/>
  <c r="U321" i="11" a="1"/>
  <c r="U321" i="11" s="1"/>
  <c r="U329" i="11" a="1"/>
  <c r="U329" i="11" s="1"/>
  <c r="U337" i="11" a="1"/>
  <c r="U337" i="11" s="1"/>
  <c r="U345" i="11" a="1"/>
  <c r="U345" i="11" s="1"/>
  <c r="U353" i="11" a="1"/>
  <c r="U353" i="11" s="1"/>
  <c r="U361" i="11" a="1"/>
  <c r="U361" i="11" s="1"/>
  <c r="U369" i="11" a="1"/>
  <c r="U369" i="11" s="1"/>
  <c r="U377" i="11" a="1"/>
  <c r="U377" i="11" s="1"/>
  <c r="U385" i="11" a="1"/>
  <c r="U385" i="11" s="1"/>
  <c r="U393" i="11" a="1"/>
  <c r="U393" i="11" s="1"/>
  <c r="U401" i="11" a="1"/>
  <c r="U401" i="11" s="1"/>
  <c r="U409" i="11" a="1"/>
  <c r="U409" i="11" s="1"/>
  <c r="U417" i="11" a="1"/>
  <c r="U417" i="11" s="1"/>
  <c r="U425" i="11" a="1"/>
  <c r="U425" i="11" s="1"/>
  <c r="U433" i="11" a="1"/>
  <c r="U433" i="11" s="1"/>
  <c r="U441" i="11" a="1"/>
  <c r="U441" i="11" s="1"/>
  <c r="U449" i="11" a="1"/>
  <c r="U449" i="11" s="1"/>
  <c r="U457" i="11" a="1"/>
  <c r="U457" i="11" s="1"/>
  <c r="U465" i="11" a="1"/>
  <c r="U465" i="11" s="1"/>
  <c r="U473" i="11" a="1"/>
  <c r="U473" i="11" s="1"/>
  <c r="U481" i="11" a="1"/>
  <c r="U481" i="11" s="1"/>
  <c r="U489" i="11" a="1"/>
  <c r="U489" i="11" s="1"/>
  <c r="U497" i="11" a="1"/>
  <c r="U497" i="11" s="1"/>
  <c r="U505" i="11" a="1"/>
  <c r="U505" i="11" s="1"/>
  <c r="U513" i="11" a="1"/>
  <c r="U513" i="11" s="1"/>
  <c r="U521" i="11" a="1"/>
  <c r="U521" i="11" s="1"/>
  <c r="U529" i="11" a="1"/>
  <c r="U529" i="11" s="1"/>
  <c r="U537" i="11" a="1"/>
  <c r="U537" i="11" s="1"/>
  <c r="U545" i="11" a="1"/>
  <c r="U545" i="11" s="1"/>
  <c r="U553" i="11" a="1"/>
  <c r="U553" i="11" s="1"/>
  <c r="U561" i="11" a="1"/>
  <c r="U561" i="11" s="1"/>
  <c r="U569" i="11" a="1"/>
  <c r="U569" i="11" s="1"/>
  <c r="U577" i="11" a="1"/>
  <c r="U577" i="11" s="1"/>
  <c r="U585" i="11" a="1"/>
  <c r="U585" i="11" s="1"/>
  <c r="U593" i="11" a="1"/>
  <c r="U593" i="11" s="1"/>
  <c r="U601" i="11" a="1"/>
  <c r="U601" i="11" s="1"/>
  <c r="U609" i="11" a="1"/>
  <c r="U609" i="11" s="1"/>
  <c r="U617" i="11" a="1"/>
  <c r="U617" i="11" s="1"/>
  <c r="U625" i="11" a="1"/>
  <c r="U625" i="11" s="1"/>
  <c r="U633" i="11" a="1"/>
  <c r="U633" i="11" s="1"/>
  <c r="U641" i="11" a="1"/>
  <c r="U641" i="11" s="1"/>
  <c r="U649" i="11" a="1"/>
  <c r="U649" i="11" s="1"/>
  <c r="U657" i="11" a="1"/>
  <c r="U657" i="11" s="1"/>
  <c r="U665" i="11" a="1"/>
  <c r="U665" i="11" s="1"/>
  <c r="U673" i="11" a="1"/>
  <c r="U673" i="11" s="1"/>
  <c r="U681" i="11" a="1"/>
  <c r="U681" i="11" s="1"/>
  <c r="U10" i="11" a="1"/>
  <c r="U10" i="11" s="1"/>
  <c r="U18" i="11" a="1"/>
  <c r="U18" i="11" s="1"/>
  <c r="U26" i="11" a="1"/>
  <c r="U26" i="11" s="1"/>
  <c r="U34" i="11" a="1"/>
  <c r="U34" i="11" s="1"/>
  <c r="U42" i="11" a="1"/>
  <c r="U42" i="11" s="1"/>
  <c r="U50" i="11" a="1"/>
  <c r="U50" i="11" s="1"/>
  <c r="U58" i="11" a="1"/>
  <c r="U58" i="11" s="1"/>
  <c r="U66" i="11" a="1"/>
  <c r="U66" i="11" s="1"/>
  <c r="U74" i="11" a="1"/>
  <c r="U74" i="11" s="1"/>
  <c r="U82" i="11" a="1"/>
  <c r="U82" i="11" s="1"/>
  <c r="U90" i="11" a="1"/>
  <c r="U90" i="11" s="1"/>
  <c r="U98" i="11" a="1"/>
  <c r="U98" i="11" s="1"/>
  <c r="U106" i="11" a="1"/>
  <c r="U106" i="11" s="1"/>
  <c r="U114" i="11" a="1"/>
  <c r="U114" i="11" s="1"/>
  <c r="U122" i="11" a="1"/>
  <c r="U122" i="11" s="1"/>
  <c r="U130" i="11" a="1"/>
  <c r="U130" i="11" s="1"/>
  <c r="U138" i="11" a="1"/>
  <c r="U138" i="11" s="1"/>
  <c r="U146" i="11" a="1"/>
  <c r="U146" i="11" s="1"/>
  <c r="U154" i="11" a="1"/>
  <c r="U154" i="11" s="1"/>
  <c r="U162" i="11" a="1"/>
  <c r="U162" i="11" s="1"/>
  <c r="U170" i="11" a="1"/>
  <c r="U170" i="11" s="1"/>
  <c r="U178" i="11" a="1"/>
  <c r="U178" i="11" s="1"/>
  <c r="U186" i="11" a="1"/>
  <c r="U186" i="11" s="1"/>
  <c r="U194" i="11" a="1"/>
  <c r="U194" i="11" s="1"/>
  <c r="U202" i="11" a="1"/>
  <c r="U202" i="11" s="1"/>
  <c r="U210" i="11" a="1"/>
  <c r="U210" i="11" s="1"/>
  <c r="U218" i="11" a="1"/>
  <c r="U218" i="11" s="1"/>
  <c r="U226" i="11" a="1"/>
  <c r="U226" i="11" s="1"/>
  <c r="U234" i="11" a="1"/>
  <c r="U234" i="11" s="1"/>
  <c r="U242" i="11" a="1"/>
  <c r="U242" i="11" s="1"/>
  <c r="U250" i="11" a="1"/>
  <c r="U250" i="11" s="1"/>
  <c r="U258" i="11" a="1"/>
  <c r="U258" i="11" s="1"/>
  <c r="U266" i="11" a="1"/>
  <c r="U266" i="11" s="1"/>
  <c r="U274" i="11" a="1"/>
  <c r="U274" i="11" s="1"/>
  <c r="U282" i="11" a="1"/>
  <c r="U282" i="11" s="1"/>
  <c r="U290" i="11" a="1"/>
  <c r="U290" i="11" s="1"/>
  <c r="U298" i="11" a="1"/>
  <c r="U298" i="11" s="1"/>
  <c r="U306" i="11" a="1"/>
  <c r="U306" i="11" s="1"/>
  <c r="U314" i="11" a="1"/>
  <c r="U314" i="11" s="1"/>
  <c r="U322" i="11" a="1"/>
  <c r="U322" i="11" s="1"/>
  <c r="U330" i="11" a="1"/>
  <c r="U330" i="11" s="1"/>
  <c r="U338" i="11" a="1"/>
  <c r="U338" i="11" s="1"/>
  <c r="U346" i="11" a="1"/>
  <c r="U346" i="11" s="1"/>
  <c r="U354" i="11" a="1"/>
  <c r="U354" i="11" s="1"/>
  <c r="U362" i="11" a="1"/>
  <c r="U362" i="11" s="1"/>
  <c r="U370" i="11" a="1"/>
  <c r="U370" i="11" s="1"/>
  <c r="U378" i="11" a="1"/>
  <c r="U378" i="11" s="1"/>
  <c r="U386" i="11" a="1"/>
  <c r="U386" i="11" s="1"/>
  <c r="U394" i="11" a="1"/>
  <c r="U394" i="11" s="1"/>
  <c r="U402" i="11" a="1"/>
  <c r="U402" i="11" s="1"/>
  <c r="U410" i="11" a="1"/>
  <c r="U410" i="11" s="1"/>
  <c r="U418" i="11" a="1"/>
  <c r="U418" i="11" s="1"/>
  <c r="U426" i="11" a="1"/>
  <c r="U426" i="11" s="1"/>
  <c r="U434" i="11" a="1"/>
  <c r="U434" i="11" s="1"/>
  <c r="U442" i="11" a="1"/>
  <c r="U442" i="11" s="1"/>
  <c r="U450" i="11" a="1"/>
  <c r="U450" i="11" s="1"/>
  <c r="U458" i="11" a="1"/>
  <c r="U458" i="11" s="1"/>
  <c r="U466" i="11" a="1"/>
  <c r="U466" i="11" s="1"/>
  <c r="U474" i="11" a="1"/>
  <c r="U474" i="11" s="1"/>
  <c r="U482" i="11" a="1"/>
  <c r="U482" i="11" s="1"/>
  <c r="U11" i="11" a="1"/>
  <c r="U11" i="11" s="1"/>
  <c r="U19" i="11" a="1"/>
  <c r="U19" i="11" s="1"/>
  <c r="U27" i="11" a="1"/>
  <c r="U27" i="11" s="1"/>
  <c r="U35" i="11" a="1"/>
  <c r="U35" i="11" s="1"/>
  <c r="U43" i="11" a="1"/>
  <c r="U43" i="11" s="1"/>
  <c r="U51" i="11" a="1"/>
  <c r="U51" i="11" s="1"/>
  <c r="U59" i="11" a="1"/>
  <c r="U59" i="11" s="1"/>
  <c r="U67" i="11" a="1"/>
  <c r="U67" i="11" s="1"/>
  <c r="U75" i="11" a="1"/>
  <c r="U75" i="11" s="1"/>
  <c r="U83" i="11" a="1"/>
  <c r="U83" i="11" s="1"/>
  <c r="U91" i="11" a="1"/>
  <c r="U91" i="11" s="1"/>
  <c r="U99" i="11" a="1"/>
  <c r="U99" i="11" s="1"/>
  <c r="U107" i="11" a="1"/>
  <c r="U107" i="11" s="1"/>
  <c r="U115" i="11" a="1"/>
  <c r="U115" i="11" s="1"/>
  <c r="U123" i="11" a="1"/>
  <c r="U123" i="11" s="1"/>
  <c r="U131" i="11" a="1"/>
  <c r="U131" i="11" s="1"/>
  <c r="U139" i="11" a="1"/>
  <c r="U139" i="11" s="1"/>
  <c r="U147" i="11" a="1"/>
  <c r="U147" i="11" s="1"/>
  <c r="U155" i="11" a="1"/>
  <c r="U155" i="11" s="1"/>
  <c r="U163" i="11" a="1"/>
  <c r="U163" i="11" s="1"/>
  <c r="U171" i="11" a="1"/>
  <c r="U171" i="11" s="1"/>
  <c r="U179" i="11" a="1"/>
  <c r="U179" i="11" s="1"/>
  <c r="U187" i="11" a="1"/>
  <c r="U187" i="11" s="1"/>
  <c r="U195" i="11" a="1"/>
  <c r="U195" i="11" s="1"/>
  <c r="U203" i="11" a="1"/>
  <c r="U203" i="11" s="1"/>
  <c r="U211" i="11" a="1"/>
  <c r="U211" i="11" s="1"/>
  <c r="U219" i="11" a="1"/>
  <c r="U219" i="11" s="1"/>
  <c r="U227" i="11" a="1"/>
  <c r="U227" i="11" s="1"/>
  <c r="U235" i="11" a="1"/>
  <c r="U235" i="11" s="1"/>
  <c r="U243" i="11" a="1"/>
  <c r="U243" i="11" s="1"/>
  <c r="U251" i="11" a="1"/>
  <c r="U251" i="11" s="1"/>
  <c r="U259" i="11" a="1"/>
  <c r="U259" i="11" s="1"/>
  <c r="U267" i="11" a="1"/>
  <c r="U267" i="11" s="1"/>
  <c r="U275" i="11" a="1"/>
  <c r="U275" i="11" s="1"/>
  <c r="U283" i="11" a="1"/>
  <c r="U283" i="11" s="1"/>
  <c r="U291" i="11" a="1"/>
  <c r="U291" i="11" s="1"/>
  <c r="U299" i="11" a="1"/>
  <c r="U299" i="11" s="1"/>
  <c r="U307" i="11" a="1"/>
  <c r="U307" i="11" s="1"/>
  <c r="U315" i="11" a="1"/>
  <c r="U315" i="11" s="1"/>
  <c r="U323" i="11" a="1"/>
  <c r="U323" i="11" s="1"/>
  <c r="U331" i="11" a="1"/>
  <c r="U331" i="11" s="1"/>
  <c r="U339" i="11" a="1"/>
  <c r="U339" i="11" s="1"/>
  <c r="U347" i="11" a="1"/>
  <c r="U347" i="11" s="1"/>
  <c r="U355" i="11" a="1"/>
  <c r="U355" i="11" s="1"/>
  <c r="U363" i="11" a="1"/>
  <c r="U363" i="11" s="1"/>
  <c r="U371" i="11" a="1"/>
  <c r="U371" i="11" s="1"/>
  <c r="U379" i="11" a="1"/>
  <c r="U379" i="11" s="1"/>
  <c r="U387" i="11" a="1"/>
  <c r="U387" i="11" s="1"/>
  <c r="U395" i="11" a="1"/>
  <c r="U395" i="11" s="1"/>
  <c r="U403" i="11" a="1"/>
  <c r="U403" i="11" s="1"/>
  <c r="U411" i="11" a="1"/>
  <c r="U411" i="11" s="1"/>
  <c r="U419" i="11" a="1"/>
  <c r="U419" i="11" s="1"/>
  <c r="U427" i="11" a="1"/>
  <c r="U427" i="11" s="1"/>
  <c r="U435" i="11" a="1"/>
  <c r="U435" i="11" s="1"/>
  <c r="U443" i="11" a="1"/>
  <c r="U443" i="11" s="1"/>
  <c r="U451" i="11" a="1"/>
  <c r="U451" i="11" s="1"/>
  <c r="U459" i="11" a="1"/>
  <c r="U459" i="11" s="1"/>
  <c r="U467" i="11" a="1"/>
  <c r="U467" i="11" s="1"/>
  <c r="U475" i="11" a="1"/>
  <c r="U475" i="11" s="1"/>
  <c r="U483" i="11" a="1"/>
  <c r="U483" i="11" s="1"/>
  <c r="U491" i="11" a="1"/>
  <c r="U491" i="11" s="1"/>
  <c r="U499" i="11" a="1"/>
  <c r="U499" i="11" s="1"/>
  <c r="U507" i="11" a="1"/>
  <c r="U507" i="11" s="1"/>
  <c r="U515" i="11" a="1"/>
  <c r="U515" i="11" s="1"/>
  <c r="U523" i="11" a="1"/>
  <c r="U523" i="11" s="1"/>
  <c r="U531" i="11" a="1"/>
  <c r="U531" i="11" s="1"/>
  <c r="U539" i="11" a="1"/>
  <c r="U539" i="11" s="1"/>
  <c r="U547" i="11" a="1"/>
  <c r="U547" i="11" s="1"/>
  <c r="U555" i="11" a="1"/>
  <c r="U555" i="11" s="1"/>
  <c r="U563" i="11" a="1"/>
  <c r="U563" i="11" s="1"/>
  <c r="U571" i="11" a="1"/>
  <c r="U571" i="11" s="1"/>
  <c r="U579" i="11" a="1"/>
  <c r="U579" i="11" s="1"/>
  <c r="U587" i="11" a="1"/>
  <c r="U587" i="11" s="1"/>
  <c r="U595" i="11" a="1"/>
  <c r="U595" i="11" s="1"/>
  <c r="U603" i="11" a="1"/>
  <c r="U603" i="11" s="1"/>
  <c r="U611" i="11" a="1"/>
  <c r="U611" i="11" s="1"/>
  <c r="U619" i="11" a="1"/>
  <c r="U619" i="11" s="1"/>
  <c r="U627" i="11" a="1"/>
  <c r="U627" i="11" s="1"/>
  <c r="U635" i="11" a="1"/>
  <c r="U635" i="11" s="1"/>
  <c r="U643" i="11" a="1"/>
  <c r="U643" i="11" s="1"/>
  <c r="U651" i="11" a="1"/>
  <c r="U651" i="11" s="1"/>
  <c r="U659" i="11" a="1"/>
  <c r="U659" i="11" s="1"/>
  <c r="U667" i="11" a="1"/>
  <c r="U667" i="11" s="1"/>
  <c r="U675" i="11" a="1"/>
  <c r="U675" i="11" s="1"/>
  <c r="U683" i="11" a="1"/>
  <c r="U683" i="11" s="1"/>
  <c r="U4" i="11" a="1"/>
  <c r="U4" i="11" s="1"/>
  <c r="U12" i="11" a="1"/>
  <c r="U12" i="11" s="1"/>
  <c r="U20" i="11" a="1"/>
  <c r="U20" i="11" s="1"/>
  <c r="U28" i="11" a="1"/>
  <c r="U28" i="11" s="1"/>
  <c r="U36" i="11" a="1"/>
  <c r="U36" i="11" s="1"/>
  <c r="U44" i="11" a="1"/>
  <c r="U44" i="11" s="1"/>
  <c r="U52" i="11" a="1"/>
  <c r="U52" i="11" s="1"/>
  <c r="U60" i="11" a="1"/>
  <c r="U60" i="11" s="1"/>
  <c r="U68" i="11" a="1"/>
  <c r="U68" i="11" s="1"/>
  <c r="U76" i="11" a="1"/>
  <c r="U76" i="11" s="1"/>
  <c r="U84" i="11" a="1"/>
  <c r="U84" i="11" s="1"/>
  <c r="U92" i="11" a="1"/>
  <c r="U92" i="11" s="1"/>
  <c r="U100" i="11" a="1"/>
  <c r="U100" i="11" s="1"/>
  <c r="U108" i="11" a="1"/>
  <c r="U108" i="11" s="1"/>
  <c r="U116" i="11" a="1"/>
  <c r="U116" i="11" s="1"/>
  <c r="U124" i="11" a="1"/>
  <c r="U124" i="11" s="1"/>
  <c r="U132" i="11" a="1"/>
  <c r="U132" i="11" s="1"/>
  <c r="U140" i="11" a="1"/>
  <c r="U140" i="11" s="1"/>
  <c r="U148" i="11" a="1"/>
  <c r="U148" i="11" s="1"/>
  <c r="U156" i="11" a="1"/>
  <c r="U156" i="11" s="1"/>
  <c r="U164" i="11" a="1"/>
  <c r="U164" i="11" s="1"/>
  <c r="U172" i="11" a="1"/>
  <c r="U172" i="11" s="1"/>
  <c r="U180" i="11" a="1"/>
  <c r="U180" i="11" s="1"/>
  <c r="U188" i="11" a="1"/>
  <c r="U188" i="11" s="1"/>
  <c r="U196" i="11" a="1"/>
  <c r="U196" i="11" s="1"/>
  <c r="U204" i="11" a="1"/>
  <c r="U204" i="11" s="1"/>
  <c r="U212" i="11" a="1"/>
  <c r="U212" i="11" s="1"/>
  <c r="U220" i="11" a="1"/>
  <c r="U220" i="11" s="1"/>
  <c r="U228" i="11" a="1"/>
  <c r="U228" i="11" s="1"/>
  <c r="U236" i="11" a="1"/>
  <c r="U236" i="11" s="1"/>
  <c r="U244" i="11" a="1"/>
  <c r="U244" i="11" s="1"/>
  <c r="U252" i="11" a="1"/>
  <c r="U252" i="11" s="1"/>
  <c r="U260" i="11" a="1"/>
  <c r="U260" i="11" s="1"/>
  <c r="U268" i="11" a="1"/>
  <c r="U268" i="11" s="1"/>
  <c r="U276" i="11" a="1"/>
  <c r="U276" i="11" s="1"/>
  <c r="U284" i="11" a="1"/>
  <c r="U284" i="11" s="1"/>
  <c r="U292" i="11" a="1"/>
  <c r="U292" i="11" s="1"/>
  <c r="U300" i="11" a="1"/>
  <c r="U300" i="11" s="1"/>
  <c r="U308" i="11" a="1"/>
  <c r="U308" i="11" s="1"/>
  <c r="U316" i="11" a="1"/>
  <c r="U316" i="11" s="1"/>
  <c r="U324" i="11" a="1"/>
  <c r="U324" i="11" s="1"/>
  <c r="U332" i="11" a="1"/>
  <c r="U332" i="11" s="1"/>
  <c r="U340" i="11" a="1"/>
  <c r="U340" i="11" s="1"/>
  <c r="U348" i="11" a="1"/>
  <c r="U348" i="11" s="1"/>
  <c r="U356" i="11" a="1"/>
  <c r="U356" i="11" s="1"/>
  <c r="U364" i="11" a="1"/>
  <c r="U364" i="11" s="1"/>
  <c r="U372" i="11" a="1"/>
  <c r="U372" i="11" s="1"/>
  <c r="U380" i="11" a="1"/>
  <c r="U380" i="11" s="1"/>
  <c r="U388" i="11" a="1"/>
  <c r="U388" i="11" s="1"/>
  <c r="U396" i="11" a="1"/>
  <c r="U396" i="11" s="1"/>
  <c r="U404" i="11" a="1"/>
  <c r="U404" i="11" s="1"/>
  <c r="U412" i="11" a="1"/>
  <c r="U412" i="11" s="1"/>
  <c r="U420" i="11" a="1"/>
  <c r="U420" i="11" s="1"/>
  <c r="U428" i="11" a="1"/>
  <c r="U428" i="11" s="1"/>
  <c r="U436" i="11" a="1"/>
  <c r="U436" i="11" s="1"/>
  <c r="U444" i="11" a="1"/>
  <c r="U444" i="11" s="1"/>
  <c r="U452" i="11" a="1"/>
  <c r="U452" i="11" s="1"/>
  <c r="U460" i="11" a="1"/>
  <c r="U460" i="11" s="1"/>
  <c r="U468" i="11" a="1"/>
  <c r="U468" i="11" s="1"/>
  <c r="U476" i="11" a="1"/>
  <c r="U476" i="11" s="1"/>
  <c r="U484" i="11" a="1"/>
  <c r="U484" i="11" s="1"/>
  <c r="U492" i="11" a="1"/>
  <c r="U492" i="11" s="1"/>
  <c r="U500" i="11" a="1"/>
  <c r="U500" i="11" s="1"/>
  <c r="U508" i="11" a="1"/>
  <c r="U508" i="11" s="1"/>
  <c r="U516" i="11" a="1"/>
  <c r="U516" i="11" s="1"/>
  <c r="U524" i="11" a="1"/>
  <c r="U524" i="11" s="1"/>
  <c r="U532" i="11" a="1"/>
  <c r="U532" i="11" s="1"/>
  <c r="U540" i="11" a="1"/>
  <c r="U540" i="11" s="1"/>
  <c r="U548" i="11" a="1"/>
  <c r="U548" i="11" s="1"/>
  <c r="U556" i="11" a="1"/>
  <c r="U556" i="11" s="1"/>
  <c r="U564" i="11" a="1"/>
  <c r="U564" i="11" s="1"/>
  <c r="U572" i="11" a="1"/>
  <c r="U572" i="11" s="1"/>
  <c r="U580" i="11" a="1"/>
  <c r="U580" i="11" s="1"/>
  <c r="U588" i="11" a="1"/>
  <c r="U588" i="11" s="1"/>
  <c r="U596" i="11" a="1"/>
  <c r="U596" i="11" s="1"/>
  <c r="U604" i="11" a="1"/>
  <c r="U604" i="11" s="1"/>
  <c r="U612" i="11" a="1"/>
  <c r="U612" i="11" s="1"/>
  <c r="U620" i="11" a="1"/>
  <c r="U620" i="11" s="1"/>
  <c r="U628" i="11" a="1"/>
  <c r="U628" i="11" s="1"/>
  <c r="U636" i="11" a="1"/>
  <c r="U636" i="11" s="1"/>
  <c r="U644" i="11" a="1"/>
  <c r="U644" i="11" s="1"/>
  <c r="U652" i="11" a="1"/>
  <c r="U652" i="11" s="1"/>
  <c r="U660" i="11" a="1"/>
  <c r="U660" i="11" s="1"/>
  <c r="U668" i="11" a="1"/>
  <c r="U668" i="11" s="1"/>
  <c r="U676" i="11" a="1"/>
  <c r="U676" i="11" s="1"/>
  <c r="U5" i="11" a="1"/>
  <c r="U5" i="11" s="1"/>
  <c r="U13" i="11" a="1"/>
  <c r="U13" i="11" s="1"/>
  <c r="U21" i="11" a="1"/>
  <c r="U21" i="11" s="1"/>
  <c r="U29" i="11" a="1"/>
  <c r="U29" i="11" s="1"/>
  <c r="U37" i="11" a="1"/>
  <c r="U37" i="11" s="1"/>
  <c r="U45" i="11" a="1"/>
  <c r="U45" i="11" s="1"/>
  <c r="U53" i="11" a="1"/>
  <c r="U53" i="11" s="1"/>
  <c r="U61" i="11" a="1"/>
  <c r="U61" i="11" s="1"/>
  <c r="U69" i="11" a="1"/>
  <c r="U69" i="11" s="1"/>
  <c r="U77" i="11" a="1"/>
  <c r="U77" i="11" s="1"/>
  <c r="U85" i="11" a="1"/>
  <c r="U85" i="11" s="1"/>
  <c r="U93" i="11" a="1"/>
  <c r="U93" i="11" s="1"/>
  <c r="U101" i="11" a="1"/>
  <c r="U101" i="11" s="1"/>
  <c r="U109" i="11" a="1"/>
  <c r="U109" i="11" s="1"/>
  <c r="U117" i="11" a="1"/>
  <c r="U117" i="11" s="1"/>
  <c r="U125" i="11" a="1"/>
  <c r="U125" i="11" s="1"/>
  <c r="U133" i="11" a="1"/>
  <c r="U133" i="11" s="1"/>
  <c r="U141" i="11" a="1"/>
  <c r="U141" i="11" s="1"/>
  <c r="U149" i="11" a="1"/>
  <c r="U149" i="11" s="1"/>
  <c r="U157" i="11" a="1"/>
  <c r="U157" i="11" s="1"/>
  <c r="U165" i="11" a="1"/>
  <c r="U165" i="11" s="1"/>
  <c r="U173" i="11" a="1"/>
  <c r="U173" i="11" s="1"/>
  <c r="U181" i="11" a="1"/>
  <c r="U181" i="11" s="1"/>
  <c r="U189" i="11" a="1"/>
  <c r="U189" i="11" s="1"/>
  <c r="U197" i="11" a="1"/>
  <c r="U197" i="11" s="1"/>
  <c r="U205" i="11" a="1"/>
  <c r="U205" i="11" s="1"/>
  <c r="U213" i="11" a="1"/>
  <c r="U213" i="11" s="1"/>
  <c r="U221" i="11" a="1"/>
  <c r="U221" i="11" s="1"/>
  <c r="U229" i="11" a="1"/>
  <c r="U229" i="11" s="1"/>
  <c r="U237" i="11" a="1"/>
  <c r="U237" i="11" s="1"/>
  <c r="U245" i="11" a="1"/>
  <c r="U245" i="11" s="1"/>
  <c r="U253" i="11" a="1"/>
  <c r="U253" i="11" s="1"/>
  <c r="U261" i="11" a="1"/>
  <c r="U261" i="11" s="1"/>
  <c r="U269" i="11" a="1"/>
  <c r="U269" i="11" s="1"/>
  <c r="U277" i="11" a="1"/>
  <c r="U277" i="11" s="1"/>
  <c r="U285" i="11" a="1"/>
  <c r="U285" i="11" s="1"/>
  <c r="U293" i="11" a="1"/>
  <c r="U293" i="11" s="1"/>
  <c r="U301" i="11" a="1"/>
  <c r="U301" i="11" s="1"/>
  <c r="U309" i="11" a="1"/>
  <c r="U309" i="11" s="1"/>
  <c r="U317" i="11" a="1"/>
  <c r="U317" i="11" s="1"/>
  <c r="U325" i="11" a="1"/>
  <c r="U325" i="11" s="1"/>
  <c r="U333" i="11" a="1"/>
  <c r="U333" i="11" s="1"/>
  <c r="U341" i="11" a="1"/>
  <c r="U341" i="11" s="1"/>
  <c r="U349" i="11" a="1"/>
  <c r="U349" i="11" s="1"/>
  <c r="U357" i="11" a="1"/>
  <c r="U357" i="11" s="1"/>
  <c r="U365" i="11" a="1"/>
  <c r="U365" i="11" s="1"/>
  <c r="U373" i="11" a="1"/>
  <c r="U373" i="11" s="1"/>
  <c r="U381" i="11" a="1"/>
  <c r="U381" i="11" s="1"/>
  <c r="U389" i="11" a="1"/>
  <c r="U389" i="11" s="1"/>
  <c r="U397" i="11" a="1"/>
  <c r="U397" i="11" s="1"/>
  <c r="U405" i="11" a="1"/>
  <c r="U405" i="11" s="1"/>
  <c r="U413" i="11" a="1"/>
  <c r="U413" i="11" s="1"/>
  <c r="U421" i="11" a="1"/>
  <c r="U421" i="11" s="1"/>
  <c r="U429" i="11" a="1"/>
  <c r="U429" i="11" s="1"/>
  <c r="U437" i="11" a="1"/>
  <c r="U437" i="11" s="1"/>
  <c r="U445" i="11" a="1"/>
  <c r="U445" i="11" s="1"/>
  <c r="U453" i="11" a="1"/>
  <c r="U453" i="11" s="1"/>
  <c r="U461" i="11" a="1"/>
  <c r="U461" i="11" s="1"/>
  <c r="U469" i="11" a="1"/>
  <c r="U469" i="11" s="1"/>
  <c r="U477" i="11" a="1"/>
  <c r="U477" i="11" s="1"/>
  <c r="U485" i="11" a="1"/>
  <c r="U485" i="11" s="1"/>
  <c r="U493" i="11" a="1"/>
  <c r="U493" i="11" s="1"/>
  <c r="U501" i="11" a="1"/>
  <c r="U501" i="11" s="1"/>
  <c r="U509" i="11" a="1"/>
  <c r="U509" i="11" s="1"/>
  <c r="U517" i="11" a="1"/>
  <c r="U517" i="11" s="1"/>
  <c r="U525" i="11" a="1"/>
  <c r="U525" i="11" s="1"/>
  <c r="U533" i="11" a="1"/>
  <c r="U533" i="11" s="1"/>
  <c r="U541" i="11" a="1"/>
  <c r="U541" i="11" s="1"/>
  <c r="U549" i="11" a="1"/>
  <c r="U549" i="11" s="1"/>
  <c r="U557" i="11" a="1"/>
  <c r="U557" i="11" s="1"/>
  <c r="U565" i="11" a="1"/>
  <c r="U565" i="11" s="1"/>
  <c r="U573" i="11" a="1"/>
  <c r="U573" i="11" s="1"/>
  <c r="U581" i="11" a="1"/>
  <c r="U581" i="11" s="1"/>
  <c r="U589" i="11" a="1"/>
  <c r="U589" i="11" s="1"/>
  <c r="U597" i="11" a="1"/>
  <c r="U597" i="11" s="1"/>
  <c r="U605" i="11" a="1"/>
  <c r="U605" i="11" s="1"/>
  <c r="U613" i="11" a="1"/>
  <c r="U613" i="11" s="1"/>
  <c r="U621" i="11" a="1"/>
  <c r="U621" i="11" s="1"/>
  <c r="U629" i="11" a="1"/>
  <c r="U629" i="11" s="1"/>
  <c r="U637" i="11" a="1"/>
  <c r="U637" i="11" s="1"/>
  <c r="U645" i="11" a="1"/>
  <c r="U645" i="11" s="1"/>
  <c r="U6" i="11" a="1"/>
  <c r="U6" i="11" s="1"/>
  <c r="U14" i="11" a="1"/>
  <c r="U14" i="11" s="1"/>
  <c r="U22" i="11" a="1"/>
  <c r="U22" i="11" s="1"/>
  <c r="U30" i="11" a="1"/>
  <c r="U30" i="11" s="1"/>
  <c r="U38" i="11" a="1"/>
  <c r="U38" i="11" s="1"/>
  <c r="U46" i="11" a="1"/>
  <c r="U46" i="11" s="1"/>
  <c r="U54" i="11" a="1"/>
  <c r="U54" i="11" s="1"/>
  <c r="U62" i="11" a="1"/>
  <c r="U62" i="11" s="1"/>
  <c r="U70" i="11" a="1"/>
  <c r="U70" i="11" s="1"/>
  <c r="U78" i="11" a="1"/>
  <c r="U78" i="11" s="1"/>
  <c r="U86" i="11" a="1"/>
  <c r="U86" i="11" s="1"/>
  <c r="U94" i="11" a="1"/>
  <c r="U94" i="11" s="1"/>
  <c r="U102" i="11" a="1"/>
  <c r="U102" i="11" s="1"/>
  <c r="U110" i="11" a="1"/>
  <c r="U110" i="11" s="1"/>
  <c r="U118" i="11" a="1"/>
  <c r="U118" i="11" s="1"/>
  <c r="U126" i="11" a="1"/>
  <c r="U126" i="11" s="1"/>
  <c r="U134" i="11" a="1"/>
  <c r="U134" i="11" s="1"/>
  <c r="U142" i="11" a="1"/>
  <c r="U142" i="11" s="1"/>
  <c r="U150" i="11" a="1"/>
  <c r="U150" i="11" s="1"/>
  <c r="U158" i="11" a="1"/>
  <c r="U158" i="11" s="1"/>
  <c r="U166" i="11" a="1"/>
  <c r="U166" i="11" s="1"/>
  <c r="U174" i="11" a="1"/>
  <c r="U174" i="11" s="1"/>
  <c r="U182" i="11" a="1"/>
  <c r="U182" i="11" s="1"/>
  <c r="U190" i="11" a="1"/>
  <c r="U190" i="11" s="1"/>
  <c r="U198" i="11" a="1"/>
  <c r="U198" i="11" s="1"/>
  <c r="U206" i="11" a="1"/>
  <c r="U206" i="11" s="1"/>
  <c r="U214" i="11" a="1"/>
  <c r="U214" i="11" s="1"/>
  <c r="U222" i="11" a="1"/>
  <c r="U222" i="11" s="1"/>
  <c r="U230" i="11" a="1"/>
  <c r="U230" i="11" s="1"/>
  <c r="U238" i="11" a="1"/>
  <c r="U238" i="11" s="1"/>
  <c r="U246" i="11" a="1"/>
  <c r="U246" i="11" s="1"/>
  <c r="U254" i="11" a="1"/>
  <c r="U254" i="11" s="1"/>
  <c r="U262" i="11" a="1"/>
  <c r="U262" i="11" s="1"/>
  <c r="U270" i="11" a="1"/>
  <c r="U270" i="11" s="1"/>
  <c r="U278" i="11" a="1"/>
  <c r="U278" i="11" s="1"/>
  <c r="U286" i="11" a="1"/>
  <c r="U286" i="11" s="1"/>
  <c r="U294" i="11" a="1"/>
  <c r="U294" i="11" s="1"/>
  <c r="U302" i="11" a="1"/>
  <c r="U302" i="11" s="1"/>
  <c r="U310" i="11" a="1"/>
  <c r="U310" i="11" s="1"/>
  <c r="U318" i="11" a="1"/>
  <c r="U318" i="11" s="1"/>
  <c r="U326" i="11" a="1"/>
  <c r="U326" i="11" s="1"/>
  <c r="U334" i="11" a="1"/>
  <c r="U334" i="11" s="1"/>
  <c r="U342" i="11" a="1"/>
  <c r="U342" i="11" s="1"/>
  <c r="U350" i="11" a="1"/>
  <c r="U350" i="11" s="1"/>
  <c r="U358" i="11" a="1"/>
  <c r="U358" i="11" s="1"/>
  <c r="U366" i="11" a="1"/>
  <c r="U366" i="11" s="1"/>
  <c r="U374" i="11" a="1"/>
  <c r="U374" i="11" s="1"/>
  <c r="U382" i="11" a="1"/>
  <c r="U382" i="11" s="1"/>
  <c r="U390" i="11" a="1"/>
  <c r="U390" i="11" s="1"/>
  <c r="U398" i="11" a="1"/>
  <c r="U398" i="11" s="1"/>
  <c r="U406" i="11" a="1"/>
  <c r="U406" i="11" s="1"/>
  <c r="U414" i="11" a="1"/>
  <c r="U414" i="11" s="1"/>
  <c r="U422" i="11" a="1"/>
  <c r="U422" i="11" s="1"/>
  <c r="U430" i="11" a="1"/>
  <c r="U430" i="11" s="1"/>
  <c r="U438" i="11" a="1"/>
  <c r="U438" i="11" s="1"/>
  <c r="U446" i="11" a="1"/>
  <c r="U446" i="11" s="1"/>
  <c r="U454" i="11" a="1"/>
  <c r="U454" i="11" s="1"/>
  <c r="U462" i="11" a="1"/>
  <c r="U462" i="11" s="1"/>
  <c r="U470" i="11" a="1"/>
  <c r="U470" i="11" s="1"/>
  <c r="U478" i="11" a="1"/>
  <c r="U478" i="11" s="1"/>
  <c r="U486" i="11" a="1"/>
  <c r="U486" i="11" s="1"/>
  <c r="U494" i="11" a="1"/>
  <c r="U494" i="11" s="1"/>
  <c r="U502" i="11" a="1"/>
  <c r="U502" i="11" s="1"/>
  <c r="U510" i="11" a="1"/>
  <c r="U510" i="11" s="1"/>
  <c r="U518" i="11" a="1"/>
  <c r="U518" i="11" s="1"/>
  <c r="U526" i="11" a="1"/>
  <c r="U526" i="11" s="1"/>
  <c r="U534" i="11" a="1"/>
  <c r="U534" i="11" s="1"/>
  <c r="U542" i="11" a="1"/>
  <c r="U542" i="11" s="1"/>
  <c r="U550" i="11" a="1"/>
  <c r="U550" i="11" s="1"/>
  <c r="U558" i="11" a="1"/>
  <c r="U558" i="11" s="1"/>
  <c r="U566" i="11" a="1"/>
  <c r="U566" i="11" s="1"/>
  <c r="U574" i="11" a="1"/>
  <c r="U574" i="11" s="1"/>
  <c r="U582" i="11" a="1"/>
  <c r="U582" i="11" s="1"/>
  <c r="U590" i="11" a="1"/>
  <c r="U590" i="11" s="1"/>
  <c r="U598" i="11" a="1"/>
  <c r="U598" i="11" s="1"/>
  <c r="U606" i="11" a="1"/>
  <c r="U606" i="11" s="1"/>
  <c r="U614" i="11" a="1"/>
  <c r="U614" i="11" s="1"/>
  <c r="U622" i="11" a="1"/>
  <c r="U622" i="11" s="1"/>
  <c r="U630" i="11" a="1"/>
  <c r="U630" i="11" s="1"/>
  <c r="U638" i="11" a="1"/>
  <c r="U638" i="11" s="1"/>
  <c r="U646" i="11" a="1"/>
  <c r="U646" i="11" s="1"/>
  <c r="U654" i="11" a="1"/>
  <c r="U654" i="11" s="1"/>
  <c r="U662" i="11" a="1"/>
  <c r="U662" i="11" s="1"/>
  <c r="U670" i="11" a="1"/>
  <c r="U670" i="11" s="1"/>
  <c r="U678" i="11" a="1"/>
  <c r="U678" i="11" s="1"/>
  <c r="U7" i="11" a="1"/>
  <c r="U7" i="11" s="1"/>
  <c r="U15" i="11" a="1"/>
  <c r="U15" i="11" s="1"/>
  <c r="U23" i="11" a="1"/>
  <c r="U23" i="11" s="1"/>
  <c r="U31" i="11" a="1"/>
  <c r="U31" i="11" s="1"/>
  <c r="U39" i="11" a="1"/>
  <c r="U39" i="11" s="1"/>
  <c r="U47" i="11" a="1"/>
  <c r="U47" i="11" s="1"/>
  <c r="U55" i="11" a="1"/>
  <c r="U55" i="11" s="1"/>
  <c r="U63" i="11" a="1"/>
  <c r="U63" i="11" s="1"/>
  <c r="U71" i="11" a="1"/>
  <c r="U71" i="11" s="1"/>
  <c r="U79" i="11" a="1"/>
  <c r="U79" i="11" s="1"/>
  <c r="U87" i="11" a="1"/>
  <c r="U87" i="11" s="1"/>
  <c r="U95" i="11" a="1"/>
  <c r="U95" i="11" s="1"/>
  <c r="U103" i="11" a="1"/>
  <c r="U103" i="11" s="1"/>
  <c r="U111" i="11" a="1"/>
  <c r="U111" i="11" s="1"/>
  <c r="U119" i="11" a="1"/>
  <c r="U119" i="11" s="1"/>
  <c r="U127" i="11" a="1"/>
  <c r="U127" i="11" s="1"/>
  <c r="U135" i="11" a="1"/>
  <c r="U135" i="11" s="1"/>
  <c r="U143" i="11" a="1"/>
  <c r="U143" i="11" s="1"/>
  <c r="U151" i="11" a="1"/>
  <c r="U151" i="11" s="1"/>
  <c r="U159" i="11" a="1"/>
  <c r="U159" i="11" s="1"/>
  <c r="U167" i="11" a="1"/>
  <c r="U167" i="11" s="1"/>
  <c r="U175" i="11" a="1"/>
  <c r="U175" i="11" s="1"/>
  <c r="U183" i="11" a="1"/>
  <c r="U183" i="11" s="1"/>
  <c r="U191" i="11" a="1"/>
  <c r="U191" i="11" s="1"/>
  <c r="U199" i="11" a="1"/>
  <c r="U199" i="11" s="1"/>
  <c r="U207" i="11" a="1"/>
  <c r="U207" i="11" s="1"/>
  <c r="U215" i="11" a="1"/>
  <c r="U215" i="11" s="1"/>
  <c r="U223" i="11" a="1"/>
  <c r="U223" i="11" s="1"/>
  <c r="U231" i="11" a="1"/>
  <c r="U231" i="11" s="1"/>
  <c r="U239" i="11" a="1"/>
  <c r="U239" i="11" s="1"/>
  <c r="U247" i="11" a="1"/>
  <c r="U247" i="11" s="1"/>
  <c r="U255" i="11" a="1"/>
  <c r="U255" i="11" s="1"/>
  <c r="U263" i="11" a="1"/>
  <c r="U263" i="11" s="1"/>
  <c r="U271" i="11" a="1"/>
  <c r="U271" i="11" s="1"/>
  <c r="U279" i="11" a="1"/>
  <c r="U279" i="11" s="1"/>
  <c r="U287" i="11" a="1"/>
  <c r="U287" i="11" s="1"/>
  <c r="U295" i="11" a="1"/>
  <c r="U295" i="11" s="1"/>
  <c r="U303" i="11" a="1"/>
  <c r="U303" i="11" s="1"/>
  <c r="U311" i="11" a="1"/>
  <c r="U311" i="11" s="1"/>
  <c r="U319" i="11" a="1"/>
  <c r="U319" i="11" s="1"/>
  <c r="U327" i="11" a="1"/>
  <c r="U327" i="11" s="1"/>
  <c r="U335" i="11" a="1"/>
  <c r="U335" i="11" s="1"/>
  <c r="U343" i="11" a="1"/>
  <c r="U343" i="11" s="1"/>
  <c r="U351" i="11" a="1"/>
  <c r="U351" i="11" s="1"/>
  <c r="U359" i="11" a="1"/>
  <c r="U359" i="11" s="1"/>
  <c r="U367" i="11" a="1"/>
  <c r="U367" i="11" s="1"/>
  <c r="U375" i="11" a="1"/>
  <c r="U375" i="11" s="1"/>
  <c r="U383" i="11" a="1"/>
  <c r="U383" i="11" s="1"/>
  <c r="U391" i="11" a="1"/>
  <c r="U391" i="11" s="1"/>
  <c r="U399" i="11" a="1"/>
  <c r="U399" i="11" s="1"/>
  <c r="U407" i="11" a="1"/>
  <c r="U407" i="11" s="1"/>
  <c r="U415" i="11" a="1"/>
  <c r="U415" i="11" s="1"/>
  <c r="U423" i="11" a="1"/>
  <c r="U423" i="11" s="1"/>
  <c r="U431" i="11" a="1"/>
  <c r="U431" i="11" s="1"/>
  <c r="U439" i="11" a="1"/>
  <c r="U439" i="11" s="1"/>
  <c r="U447" i="11" a="1"/>
  <c r="U447" i="11" s="1"/>
  <c r="U455" i="11" a="1"/>
  <c r="U455" i="11" s="1"/>
  <c r="U463" i="11" a="1"/>
  <c r="U463" i="11" s="1"/>
  <c r="U471" i="11" a="1"/>
  <c r="U471" i="11" s="1"/>
  <c r="U479" i="11" a="1"/>
  <c r="U479" i="11" s="1"/>
  <c r="U487" i="11" a="1"/>
  <c r="U487" i="11" s="1"/>
  <c r="U495" i="11" a="1"/>
  <c r="U495" i="11" s="1"/>
  <c r="U503" i="11" a="1"/>
  <c r="U503" i="11" s="1"/>
  <c r="U511" i="11" a="1"/>
  <c r="U511" i="11" s="1"/>
  <c r="U519" i="11" a="1"/>
  <c r="U519" i="11" s="1"/>
  <c r="U527" i="11" a="1"/>
  <c r="U527" i="11" s="1"/>
  <c r="U535" i="11" a="1"/>
  <c r="U535" i="11" s="1"/>
  <c r="U543" i="11" a="1"/>
  <c r="U543" i="11" s="1"/>
  <c r="U551" i="11" a="1"/>
  <c r="U551" i="11" s="1"/>
  <c r="U559" i="11" a="1"/>
  <c r="U559" i="11" s="1"/>
  <c r="U567" i="11" a="1"/>
  <c r="U567" i="11" s="1"/>
  <c r="U575" i="11" a="1"/>
  <c r="U575" i="11" s="1"/>
  <c r="U583" i="11" a="1"/>
  <c r="U583" i="11" s="1"/>
  <c r="U591" i="11" a="1"/>
  <c r="U591" i="11" s="1"/>
  <c r="U599" i="11" a="1"/>
  <c r="U599" i="11" s="1"/>
  <c r="U607" i="11" a="1"/>
  <c r="U607" i="11" s="1"/>
  <c r="U615" i="11" a="1"/>
  <c r="U615" i="11" s="1"/>
  <c r="U48" i="11" a="1"/>
  <c r="U48" i="11" s="1"/>
  <c r="U112" i="11" a="1"/>
  <c r="U112" i="11" s="1"/>
  <c r="U176" i="11" a="1"/>
  <c r="U176" i="11" s="1"/>
  <c r="U240" i="11" a="1"/>
  <c r="U240" i="11" s="1"/>
  <c r="U304" i="11" a="1"/>
  <c r="U304" i="11" s="1"/>
  <c r="U368" i="11" a="1"/>
  <c r="U368" i="11" s="1"/>
  <c r="U432" i="11" a="1"/>
  <c r="U432" i="11" s="1"/>
  <c r="U490" i="11" a="1"/>
  <c r="U490" i="11" s="1"/>
  <c r="U522" i="11" a="1"/>
  <c r="U522" i="11" s="1"/>
  <c r="U554" i="11" a="1"/>
  <c r="U554" i="11" s="1"/>
  <c r="U586" i="11" a="1"/>
  <c r="U586" i="11" s="1"/>
  <c r="U618" i="11" a="1"/>
  <c r="U618" i="11" s="1"/>
  <c r="U640" i="11" a="1"/>
  <c r="U640" i="11" s="1"/>
  <c r="U658" i="11" a="1"/>
  <c r="U658" i="11" s="1"/>
  <c r="U674" i="11" a="1"/>
  <c r="U674" i="11" s="1"/>
  <c r="U687" i="11" a="1"/>
  <c r="U687" i="11" s="1"/>
  <c r="U695" i="11" a="1"/>
  <c r="U695" i="11" s="1"/>
  <c r="U703" i="11" a="1"/>
  <c r="U703" i="11" s="1"/>
  <c r="U711" i="11" a="1"/>
  <c r="U711" i="11" s="1"/>
  <c r="U719" i="11" a="1"/>
  <c r="U719" i="11" s="1"/>
  <c r="U727" i="11" a="1"/>
  <c r="U727" i="11" s="1"/>
  <c r="U735" i="11" a="1"/>
  <c r="U735" i="11" s="1"/>
  <c r="U743" i="11" a="1"/>
  <c r="U743" i="11" s="1"/>
  <c r="U751" i="11" a="1"/>
  <c r="U751" i="11" s="1"/>
  <c r="U759" i="11" a="1"/>
  <c r="U759" i="11" s="1"/>
  <c r="U767" i="11" a="1"/>
  <c r="U767" i="11" s="1"/>
  <c r="U775" i="11" a="1"/>
  <c r="U775" i="11" s="1"/>
  <c r="U783" i="11" a="1"/>
  <c r="U783" i="11" s="1"/>
  <c r="U791" i="11" a="1"/>
  <c r="U791" i="11" s="1"/>
  <c r="U799" i="11" a="1"/>
  <c r="U799" i="11" s="1"/>
  <c r="U807" i="11" a="1"/>
  <c r="U807" i="11" s="1"/>
  <c r="U815" i="11" a="1"/>
  <c r="U815" i="11" s="1"/>
  <c r="U823" i="11" a="1"/>
  <c r="U823" i="11" s="1"/>
  <c r="U831" i="11" a="1"/>
  <c r="U831" i="11" s="1"/>
  <c r="U839" i="11" a="1"/>
  <c r="U839" i="11" s="1"/>
  <c r="U847" i="11" a="1"/>
  <c r="U847" i="11" s="1"/>
  <c r="U855" i="11" a="1"/>
  <c r="U855" i="11" s="1"/>
  <c r="U863" i="11" a="1"/>
  <c r="U863" i="11" s="1"/>
  <c r="U871" i="11" a="1"/>
  <c r="U871" i="11" s="1"/>
  <c r="U879" i="11" a="1"/>
  <c r="U879" i="11" s="1"/>
  <c r="U887" i="11" a="1"/>
  <c r="U887" i="11" s="1"/>
  <c r="U895" i="11" a="1"/>
  <c r="U895" i="11" s="1"/>
  <c r="U903" i="11" a="1"/>
  <c r="U903" i="11" s="1"/>
  <c r="U911" i="11" a="1"/>
  <c r="U911" i="11" s="1"/>
  <c r="U919" i="11" a="1"/>
  <c r="U919" i="11" s="1"/>
  <c r="U927" i="11" a="1"/>
  <c r="U927" i="11" s="1"/>
  <c r="U935" i="11" a="1"/>
  <c r="U935" i="11" s="1"/>
  <c r="U943" i="11" a="1"/>
  <c r="U943" i="11" s="1"/>
  <c r="U951" i="11" a="1"/>
  <c r="U951" i="11" s="1"/>
  <c r="U959" i="11" a="1"/>
  <c r="U959" i="11" s="1"/>
  <c r="U967" i="11" a="1"/>
  <c r="U967" i="11" s="1"/>
  <c r="U975" i="11" a="1"/>
  <c r="U975" i="11" s="1"/>
  <c r="U983" i="11" a="1"/>
  <c r="U983" i="11" s="1"/>
  <c r="U991" i="11" a="1"/>
  <c r="U991" i="11" s="1"/>
  <c r="U999" i="11" a="1"/>
  <c r="U999" i="11" s="1"/>
  <c r="U1007" i="11" a="1"/>
  <c r="U1007" i="11" s="1"/>
  <c r="U1015" i="11" a="1"/>
  <c r="U1015" i="11" s="1"/>
  <c r="U1023" i="11" a="1"/>
  <c r="U1023" i="11" s="1"/>
  <c r="U1031" i="11" a="1"/>
  <c r="U1031" i="11" s="1"/>
  <c r="U1039" i="11" a="1"/>
  <c r="U1039" i="11" s="1"/>
  <c r="U1047" i="11" a="1"/>
  <c r="U1047" i="11" s="1"/>
  <c r="U1055" i="11" a="1"/>
  <c r="U1055" i="11" s="1"/>
  <c r="U1063" i="11" a="1"/>
  <c r="U1063" i="11" s="1"/>
  <c r="U1071" i="11" a="1"/>
  <c r="U1071" i="11" s="1"/>
  <c r="U1079" i="11" a="1"/>
  <c r="U1079" i="11" s="1"/>
  <c r="U1087" i="11" a="1"/>
  <c r="U1087" i="11" s="1"/>
  <c r="U1095" i="11" a="1"/>
  <c r="U1095" i="11" s="1"/>
  <c r="U1103" i="11" a="1"/>
  <c r="U1103" i="11" s="1"/>
  <c r="U1111" i="11" a="1"/>
  <c r="U1111" i="11" s="1"/>
  <c r="U1119" i="11" a="1"/>
  <c r="U1119" i="11" s="1"/>
  <c r="U1127" i="11" a="1"/>
  <c r="U1127" i="11" s="1"/>
  <c r="U1135" i="11" a="1"/>
  <c r="U1135" i="11" s="1"/>
  <c r="U1143" i="11" a="1"/>
  <c r="U1143" i="11" s="1"/>
  <c r="U1151" i="11" a="1"/>
  <c r="U1151" i="11" s="1"/>
  <c r="U1159" i="11" a="1"/>
  <c r="U1159" i="11" s="1"/>
  <c r="U1167" i="11" a="1"/>
  <c r="U1167" i="11" s="1"/>
  <c r="U1175" i="11" a="1"/>
  <c r="U1175" i="11" s="1"/>
  <c r="U1183" i="11" a="1"/>
  <c r="U1183" i="11" s="1"/>
  <c r="U1191" i="11" a="1"/>
  <c r="U1191" i="11" s="1"/>
  <c r="U1199" i="11" a="1"/>
  <c r="U1199" i="11" s="1"/>
  <c r="U1207" i="11" a="1"/>
  <c r="U1207" i="11" s="1"/>
  <c r="U1215" i="11" a="1"/>
  <c r="U1215" i="11" s="1"/>
  <c r="U1223" i="11" a="1"/>
  <c r="U1223" i="11" s="1"/>
  <c r="U56" i="11" a="1"/>
  <c r="U56" i="11" s="1"/>
  <c r="U120" i="11" a="1"/>
  <c r="U120" i="11" s="1"/>
  <c r="U184" i="11" a="1"/>
  <c r="U184" i="11" s="1"/>
  <c r="U248" i="11" a="1"/>
  <c r="U248" i="11" s="1"/>
  <c r="U312" i="11" a="1"/>
  <c r="U312" i="11" s="1"/>
  <c r="U376" i="11" a="1"/>
  <c r="U376" i="11" s="1"/>
  <c r="U440" i="11" a="1"/>
  <c r="U440" i="11" s="1"/>
  <c r="U496" i="11" a="1"/>
  <c r="U496" i="11" s="1"/>
  <c r="U528" i="11" a="1"/>
  <c r="U528" i="11" s="1"/>
  <c r="U560" i="11" a="1"/>
  <c r="U560" i="11" s="1"/>
  <c r="U592" i="11" a="1"/>
  <c r="U592" i="11" s="1"/>
  <c r="U623" i="11" a="1"/>
  <c r="U623" i="11" s="1"/>
  <c r="U642" i="11" a="1"/>
  <c r="U642" i="11" s="1"/>
  <c r="U661" i="11" a="1"/>
  <c r="U661" i="11" s="1"/>
  <c r="U677" i="11" a="1"/>
  <c r="U677" i="11" s="1"/>
  <c r="U688" i="11" a="1"/>
  <c r="U688" i="11" s="1"/>
  <c r="U696" i="11" a="1"/>
  <c r="U696" i="11" s="1"/>
  <c r="U704" i="11" a="1"/>
  <c r="U704" i="11" s="1"/>
  <c r="U712" i="11" a="1"/>
  <c r="U712" i="11" s="1"/>
  <c r="U720" i="11" a="1"/>
  <c r="U720" i="11" s="1"/>
  <c r="U728" i="11" a="1"/>
  <c r="U728" i="11" s="1"/>
  <c r="U736" i="11" a="1"/>
  <c r="U736" i="11" s="1"/>
  <c r="U744" i="11" a="1"/>
  <c r="U744" i="11" s="1"/>
  <c r="U752" i="11" a="1"/>
  <c r="U752" i="11" s="1"/>
  <c r="U760" i="11" a="1"/>
  <c r="U760" i="11" s="1"/>
  <c r="U768" i="11" a="1"/>
  <c r="U768" i="11" s="1"/>
  <c r="U776" i="11" a="1"/>
  <c r="U776" i="11" s="1"/>
  <c r="U784" i="11" a="1"/>
  <c r="U784" i="11" s="1"/>
  <c r="U792" i="11" a="1"/>
  <c r="U792" i="11" s="1"/>
  <c r="U800" i="11" a="1"/>
  <c r="U800" i="11" s="1"/>
  <c r="U808" i="11" a="1"/>
  <c r="U808" i="11" s="1"/>
  <c r="U816" i="11" a="1"/>
  <c r="U816" i="11" s="1"/>
  <c r="U824" i="11" a="1"/>
  <c r="U824" i="11" s="1"/>
  <c r="U832" i="11" a="1"/>
  <c r="U832" i="11" s="1"/>
  <c r="U840" i="11" a="1"/>
  <c r="U840" i="11" s="1"/>
  <c r="U848" i="11" a="1"/>
  <c r="U848" i="11" s="1"/>
  <c r="U856" i="11" a="1"/>
  <c r="U856" i="11" s="1"/>
  <c r="U864" i="11" a="1"/>
  <c r="U864" i="11" s="1"/>
  <c r="U872" i="11" a="1"/>
  <c r="U872" i="11" s="1"/>
  <c r="U880" i="11" a="1"/>
  <c r="U880" i="11" s="1"/>
  <c r="U888" i="11" a="1"/>
  <c r="U888" i="11" s="1"/>
  <c r="U896" i="11" a="1"/>
  <c r="U896" i="11" s="1"/>
  <c r="U904" i="11" a="1"/>
  <c r="U904" i="11" s="1"/>
  <c r="U912" i="11" a="1"/>
  <c r="U912" i="11" s="1"/>
  <c r="U920" i="11" a="1"/>
  <c r="U920" i="11" s="1"/>
  <c r="U928" i="11" a="1"/>
  <c r="U928" i="11" s="1"/>
  <c r="U936" i="11" a="1"/>
  <c r="U936" i="11" s="1"/>
  <c r="U944" i="11" a="1"/>
  <c r="U944" i="11" s="1"/>
  <c r="U952" i="11" a="1"/>
  <c r="U952" i="11" s="1"/>
  <c r="U960" i="11" a="1"/>
  <c r="U960" i="11" s="1"/>
  <c r="U968" i="11" a="1"/>
  <c r="U968" i="11" s="1"/>
  <c r="U976" i="11" a="1"/>
  <c r="U976" i="11" s="1"/>
  <c r="U984" i="11" a="1"/>
  <c r="U984" i="11" s="1"/>
  <c r="U992" i="11" a="1"/>
  <c r="U992" i="11" s="1"/>
  <c r="U1000" i="11" a="1"/>
  <c r="U1000" i="11" s="1"/>
  <c r="U1008" i="11" a="1"/>
  <c r="U1008" i="11" s="1"/>
  <c r="U1016" i="11" a="1"/>
  <c r="U1016" i="11" s="1"/>
  <c r="U1024" i="11" a="1"/>
  <c r="U1024" i="11" s="1"/>
  <c r="U1032" i="11" a="1"/>
  <c r="U1032" i="11" s="1"/>
  <c r="U1040" i="11" a="1"/>
  <c r="U1040" i="11" s="1"/>
  <c r="U1048" i="11" a="1"/>
  <c r="U1048" i="11" s="1"/>
  <c r="U1056" i="11" a="1"/>
  <c r="U1056" i="11" s="1"/>
  <c r="U1064" i="11" a="1"/>
  <c r="U1064" i="11" s="1"/>
  <c r="U1072" i="11" a="1"/>
  <c r="U1072" i="11" s="1"/>
  <c r="U1080" i="11" a="1"/>
  <c r="U1080" i="11" s="1"/>
  <c r="U1088" i="11" a="1"/>
  <c r="U1088" i="11" s="1"/>
  <c r="U1096" i="11" a="1"/>
  <c r="U1096" i="11" s="1"/>
  <c r="U1104" i="11" a="1"/>
  <c r="U1104" i="11" s="1"/>
  <c r="U1112" i="11" a="1"/>
  <c r="U1112" i="11" s="1"/>
  <c r="U1120" i="11" a="1"/>
  <c r="U1120" i="11" s="1"/>
  <c r="U1128" i="11" a="1"/>
  <c r="U1128" i="11" s="1"/>
  <c r="U1136" i="11" a="1"/>
  <c r="U1136" i="11" s="1"/>
  <c r="U1144" i="11" a="1"/>
  <c r="U1144" i="11" s="1"/>
  <c r="U1152" i="11" a="1"/>
  <c r="U1152" i="11" s="1"/>
  <c r="U1160" i="11" a="1"/>
  <c r="U1160" i="11" s="1"/>
  <c r="U1168" i="11" a="1"/>
  <c r="U1168" i="11" s="1"/>
  <c r="U1176" i="11" a="1"/>
  <c r="U1176" i="11" s="1"/>
  <c r="U1184" i="11" a="1"/>
  <c r="U1184" i="11" s="1"/>
  <c r="U1192" i="11" a="1"/>
  <c r="U1192" i="11" s="1"/>
  <c r="U1200" i="11" a="1"/>
  <c r="U1200" i="11" s="1"/>
  <c r="U1208" i="11" a="1"/>
  <c r="U1208" i="11" s="1"/>
  <c r="U1216" i="11" a="1"/>
  <c r="U1216" i="11" s="1"/>
  <c r="U64" i="11" a="1"/>
  <c r="U64" i="11" s="1"/>
  <c r="U128" i="11" a="1"/>
  <c r="U128" i="11" s="1"/>
  <c r="U192" i="11" a="1"/>
  <c r="U192" i="11" s="1"/>
  <c r="U256" i="11" a="1"/>
  <c r="U256" i="11" s="1"/>
  <c r="U320" i="11" a="1"/>
  <c r="U320" i="11" s="1"/>
  <c r="U384" i="11" a="1"/>
  <c r="U384" i="11" s="1"/>
  <c r="U448" i="11" a="1"/>
  <c r="U448" i="11" s="1"/>
  <c r="U498" i="11" a="1"/>
  <c r="U498" i="11" s="1"/>
  <c r="U530" i="11" a="1"/>
  <c r="U530" i="11" s="1"/>
  <c r="U562" i="11" a="1"/>
  <c r="U562" i="11" s="1"/>
  <c r="U594" i="11" a="1"/>
  <c r="U594" i="11" s="1"/>
  <c r="U624" i="11" a="1"/>
  <c r="U624" i="11" s="1"/>
  <c r="U647" i="11" a="1"/>
  <c r="U647" i="11" s="1"/>
  <c r="U663" i="11" a="1"/>
  <c r="U663" i="11" s="1"/>
  <c r="U679" i="11" a="1"/>
  <c r="U679" i="11" s="1"/>
  <c r="U689" i="11" a="1"/>
  <c r="U689" i="11" s="1"/>
  <c r="U697" i="11" a="1"/>
  <c r="U697" i="11" s="1"/>
  <c r="U705" i="11" a="1"/>
  <c r="U705" i="11" s="1"/>
  <c r="U713" i="11" a="1"/>
  <c r="U713" i="11" s="1"/>
  <c r="U721" i="11" a="1"/>
  <c r="U721" i="11" s="1"/>
  <c r="U729" i="11" a="1"/>
  <c r="U729" i="11" s="1"/>
  <c r="U737" i="11" a="1"/>
  <c r="U737" i="11" s="1"/>
  <c r="U745" i="11" a="1"/>
  <c r="U745" i="11" s="1"/>
  <c r="U753" i="11" a="1"/>
  <c r="U753" i="11" s="1"/>
  <c r="U761" i="11" a="1"/>
  <c r="U761" i="11" s="1"/>
  <c r="U769" i="11" a="1"/>
  <c r="U769" i="11" s="1"/>
  <c r="U777" i="11" a="1"/>
  <c r="U777" i="11" s="1"/>
  <c r="U785" i="11" a="1"/>
  <c r="U785" i="11" s="1"/>
  <c r="U793" i="11" a="1"/>
  <c r="U793" i="11" s="1"/>
  <c r="U801" i="11" a="1"/>
  <c r="U801" i="11" s="1"/>
  <c r="U809" i="11" a="1"/>
  <c r="U809" i="11" s="1"/>
  <c r="U817" i="11" a="1"/>
  <c r="U817" i="11" s="1"/>
  <c r="U825" i="11" a="1"/>
  <c r="U825" i="11" s="1"/>
  <c r="U833" i="11" a="1"/>
  <c r="U833" i="11" s="1"/>
  <c r="U841" i="11" a="1"/>
  <c r="U841" i="11" s="1"/>
  <c r="U849" i="11" a="1"/>
  <c r="U849" i="11" s="1"/>
  <c r="U857" i="11" a="1"/>
  <c r="U857" i="11" s="1"/>
  <c r="U865" i="11" a="1"/>
  <c r="U865" i="11" s="1"/>
  <c r="U873" i="11" a="1"/>
  <c r="U873" i="11" s="1"/>
  <c r="U881" i="11" a="1"/>
  <c r="U881" i="11" s="1"/>
  <c r="U889" i="11" a="1"/>
  <c r="U889" i="11" s="1"/>
  <c r="U897" i="11" a="1"/>
  <c r="U897" i="11" s="1"/>
  <c r="U905" i="11" a="1"/>
  <c r="U905" i="11" s="1"/>
  <c r="U913" i="11" a="1"/>
  <c r="U913" i="11" s="1"/>
  <c r="U921" i="11" a="1"/>
  <c r="U921" i="11" s="1"/>
  <c r="U929" i="11" a="1"/>
  <c r="U929" i="11" s="1"/>
  <c r="U937" i="11" a="1"/>
  <c r="U937" i="11" s="1"/>
  <c r="U945" i="11" a="1"/>
  <c r="U945" i="11" s="1"/>
  <c r="U953" i="11" a="1"/>
  <c r="U953" i="11" s="1"/>
  <c r="U961" i="11" a="1"/>
  <c r="U961" i="11" s="1"/>
  <c r="U969" i="11" a="1"/>
  <c r="U969" i="11" s="1"/>
  <c r="U977" i="11" a="1"/>
  <c r="U977" i="11" s="1"/>
  <c r="U985" i="11" a="1"/>
  <c r="U985" i="11" s="1"/>
  <c r="U993" i="11" a="1"/>
  <c r="U993" i="11" s="1"/>
  <c r="U1001" i="11" a="1"/>
  <c r="U1001" i="11" s="1"/>
  <c r="U1009" i="11" a="1"/>
  <c r="U1009" i="11" s="1"/>
  <c r="U1017" i="11" a="1"/>
  <c r="U1017" i="11" s="1"/>
  <c r="U1025" i="11" a="1"/>
  <c r="U1025" i="11" s="1"/>
  <c r="U1033" i="11" a="1"/>
  <c r="U1033" i="11" s="1"/>
  <c r="U1041" i="11" a="1"/>
  <c r="U1041" i="11" s="1"/>
  <c r="U1049" i="11" a="1"/>
  <c r="U1049" i="11" s="1"/>
  <c r="U1057" i="11" a="1"/>
  <c r="U1057" i="11" s="1"/>
  <c r="U1065" i="11" a="1"/>
  <c r="U1065" i="11" s="1"/>
  <c r="U1073" i="11" a="1"/>
  <c r="U1073" i="11" s="1"/>
  <c r="U1081" i="11" a="1"/>
  <c r="U1081" i="11" s="1"/>
  <c r="U1089" i="11" a="1"/>
  <c r="U1089" i="11" s="1"/>
  <c r="U1097" i="11" a="1"/>
  <c r="U1097" i="11" s="1"/>
  <c r="U1105" i="11" a="1"/>
  <c r="U1105" i="11" s="1"/>
  <c r="U1113" i="11" a="1"/>
  <c r="U1113" i="11" s="1"/>
  <c r="U1121" i="11" a="1"/>
  <c r="U1121" i="11" s="1"/>
  <c r="U1129" i="11" a="1"/>
  <c r="U1129" i="11" s="1"/>
  <c r="U1137" i="11" a="1"/>
  <c r="U1137" i="11" s="1"/>
  <c r="U1145" i="11" a="1"/>
  <c r="U1145" i="11" s="1"/>
  <c r="U1153" i="11" a="1"/>
  <c r="U1153" i="11" s="1"/>
  <c r="U1161" i="11" a="1"/>
  <c r="U1161" i="11" s="1"/>
  <c r="U1169" i="11" a="1"/>
  <c r="U1169" i="11" s="1"/>
  <c r="U1177" i="11" a="1"/>
  <c r="U1177" i="11" s="1"/>
  <c r="U1185" i="11" a="1"/>
  <c r="U1185" i="11" s="1"/>
  <c r="U1193" i="11" a="1"/>
  <c r="U1193" i="11" s="1"/>
  <c r="U1201" i="11" a="1"/>
  <c r="U1201" i="11" s="1"/>
  <c r="U1209" i="11" a="1"/>
  <c r="U1209" i="11" s="1"/>
  <c r="U1217" i="11" a="1"/>
  <c r="U1217" i="11" s="1"/>
  <c r="U1225" i="11" a="1"/>
  <c r="U1225" i="11" s="1"/>
  <c r="U1233" i="11" a="1"/>
  <c r="U1233" i="11" s="1"/>
  <c r="U1241" i="11" a="1"/>
  <c r="U1241" i="11" s="1"/>
  <c r="U1249" i="11" a="1"/>
  <c r="U1249" i="11" s="1"/>
  <c r="U8" i="11" a="1"/>
  <c r="U8" i="11" s="1"/>
  <c r="U72" i="11" a="1"/>
  <c r="U72" i="11" s="1"/>
  <c r="U136" i="11" a="1"/>
  <c r="U136" i="11" s="1"/>
  <c r="U200" i="11" a="1"/>
  <c r="U200" i="11" s="1"/>
  <c r="U264" i="11" a="1"/>
  <c r="U264" i="11" s="1"/>
  <c r="U328" i="11" a="1"/>
  <c r="U328" i="11" s="1"/>
  <c r="U392" i="11" a="1"/>
  <c r="U392" i="11" s="1"/>
  <c r="U456" i="11" a="1"/>
  <c r="U456" i="11" s="1"/>
  <c r="U504" i="11" a="1"/>
  <c r="U504" i="11" s="1"/>
  <c r="U536" i="11" a="1"/>
  <c r="U536" i="11" s="1"/>
  <c r="U568" i="11" a="1"/>
  <c r="U568" i="11" s="1"/>
  <c r="U600" i="11" a="1"/>
  <c r="U600" i="11" s="1"/>
  <c r="U626" i="11" a="1"/>
  <c r="U626" i="11" s="1"/>
  <c r="U648" i="11" a="1"/>
  <c r="U648" i="11" s="1"/>
  <c r="U664" i="11" a="1"/>
  <c r="U664" i="11" s="1"/>
  <c r="U680" i="11" a="1"/>
  <c r="U680" i="11" s="1"/>
  <c r="U690" i="11" a="1"/>
  <c r="U690" i="11" s="1"/>
  <c r="U698" i="11" a="1"/>
  <c r="U698" i="11" s="1"/>
  <c r="U706" i="11" a="1"/>
  <c r="U706" i="11" s="1"/>
  <c r="U714" i="11" a="1"/>
  <c r="U714" i="11" s="1"/>
  <c r="U722" i="11" a="1"/>
  <c r="U722" i="11" s="1"/>
  <c r="U730" i="11" a="1"/>
  <c r="U730" i="11" s="1"/>
  <c r="U738" i="11" a="1"/>
  <c r="U738" i="11" s="1"/>
  <c r="U746" i="11" a="1"/>
  <c r="U746" i="11" s="1"/>
  <c r="U754" i="11" a="1"/>
  <c r="U754" i="11" s="1"/>
  <c r="U762" i="11" a="1"/>
  <c r="U762" i="11" s="1"/>
  <c r="U770" i="11" a="1"/>
  <c r="U770" i="11" s="1"/>
  <c r="U778" i="11" a="1"/>
  <c r="U778" i="11" s="1"/>
  <c r="U786" i="11" a="1"/>
  <c r="U786" i="11" s="1"/>
  <c r="U794" i="11" a="1"/>
  <c r="U794" i="11" s="1"/>
  <c r="U802" i="11" a="1"/>
  <c r="U802" i="11" s="1"/>
  <c r="U810" i="11" a="1"/>
  <c r="U810" i="11" s="1"/>
  <c r="U818" i="11" a="1"/>
  <c r="U818" i="11" s="1"/>
  <c r="U826" i="11" a="1"/>
  <c r="U826" i="11" s="1"/>
  <c r="U834" i="11" a="1"/>
  <c r="U834" i="11" s="1"/>
  <c r="U842" i="11" a="1"/>
  <c r="U842" i="11" s="1"/>
  <c r="U850" i="11" a="1"/>
  <c r="U850" i="11" s="1"/>
  <c r="U858" i="11" a="1"/>
  <c r="U858" i="11" s="1"/>
  <c r="U866" i="11" a="1"/>
  <c r="U866" i="11" s="1"/>
  <c r="U874" i="11" a="1"/>
  <c r="U874" i="11" s="1"/>
  <c r="U882" i="11" a="1"/>
  <c r="U882" i="11" s="1"/>
  <c r="U890" i="11" a="1"/>
  <c r="U890" i="11" s="1"/>
  <c r="U898" i="11" a="1"/>
  <c r="U898" i="11" s="1"/>
  <c r="U906" i="11" a="1"/>
  <c r="U906" i="11" s="1"/>
  <c r="U914" i="11" a="1"/>
  <c r="U914" i="11" s="1"/>
  <c r="U922" i="11" a="1"/>
  <c r="U922" i="11" s="1"/>
  <c r="U930" i="11" a="1"/>
  <c r="U930" i="11" s="1"/>
  <c r="U938" i="11" a="1"/>
  <c r="U938" i="11" s="1"/>
  <c r="U946" i="11" a="1"/>
  <c r="U946" i="11" s="1"/>
  <c r="U954" i="11" a="1"/>
  <c r="U954" i="11" s="1"/>
  <c r="U962" i="11" a="1"/>
  <c r="U962" i="11" s="1"/>
  <c r="U970" i="11" a="1"/>
  <c r="U970" i="11" s="1"/>
  <c r="U978" i="11" a="1"/>
  <c r="U978" i="11" s="1"/>
  <c r="U986" i="11" a="1"/>
  <c r="U986" i="11" s="1"/>
  <c r="U994" i="11" a="1"/>
  <c r="U994" i="11" s="1"/>
  <c r="U1002" i="11" a="1"/>
  <c r="U1002" i="11" s="1"/>
  <c r="U1010" i="11" a="1"/>
  <c r="U1010" i="11" s="1"/>
  <c r="U1018" i="11" a="1"/>
  <c r="U1018" i="11" s="1"/>
  <c r="U1026" i="11" a="1"/>
  <c r="U1026" i="11" s="1"/>
  <c r="U1034" i="11" a="1"/>
  <c r="U1034" i="11" s="1"/>
  <c r="U1042" i="11" a="1"/>
  <c r="U1042" i="11" s="1"/>
  <c r="U1050" i="11" a="1"/>
  <c r="U1050" i="11" s="1"/>
  <c r="U1058" i="11" a="1"/>
  <c r="U1058" i="11" s="1"/>
  <c r="U1066" i="11" a="1"/>
  <c r="U1066" i="11" s="1"/>
  <c r="U1074" i="11" a="1"/>
  <c r="U1074" i="11" s="1"/>
  <c r="U1082" i="11" a="1"/>
  <c r="U1082" i="11" s="1"/>
  <c r="U1090" i="11" a="1"/>
  <c r="U1090" i="11" s="1"/>
  <c r="U1098" i="11" a="1"/>
  <c r="U1098" i="11" s="1"/>
  <c r="U1106" i="11" a="1"/>
  <c r="U1106" i="11" s="1"/>
  <c r="U1114" i="11" a="1"/>
  <c r="U1114" i="11" s="1"/>
  <c r="U1122" i="11" a="1"/>
  <c r="U1122" i="11" s="1"/>
  <c r="U1130" i="11" a="1"/>
  <c r="U1130" i="11" s="1"/>
  <c r="U1138" i="11" a="1"/>
  <c r="U1138" i="11" s="1"/>
  <c r="U1146" i="11" a="1"/>
  <c r="U1146" i="11" s="1"/>
  <c r="U1154" i="11" a="1"/>
  <c r="U1154" i="11" s="1"/>
  <c r="U1162" i="11" a="1"/>
  <c r="U1162" i="11" s="1"/>
  <c r="U1170" i="11" a="1"/>
  <c r="U1170" i="11" s="1"/>
  <c r="U1178" i="11" a="1"/>
  <c r="U1178" i="11" s="1"/>
  <c r="U1186" i="11" a="1"/>
  <c r="U1186" i="11" s="1"/>
  <c r="U1194" i="11" a="1"/>
  <c r="U1194" i="11" s="1"/>
  <c r="U1202" i="11" a="1"/>
  <c r="U1202" i="11" s="1"/>
  <c r="U1210" i="11" a="1"/>
  <c r="U1210" i="11" s="1"/>
  <c r="U1218" i="11" a="1"/>
  <c r="U1218" i="11" s="1"/>
  <c r="U1226" i="11" a="1"/>
  <c r="U1226" i="11" s="1"/>
  <c r="U1234" i="11" a="1"/>
  <c r="U1234" i="11" s="1"/>
  <c r="U16" i="11" a="1"/>
  <c r="U16" i="11" s="1"/>
  <c r="U80" i="11" a="1"/>
  <c r="U80" i="11" s="1"/>
  <c r="U144" i="11" a="1"/>
  <c r="U144" i="11" s="1"/>
  <c r="U208" i="11" a="1"/>
  <c r="U208" i="11" s="1"/>
  <c r="U272" i="11" a="1"/>
  <c r="U272" i="11" s="1"/>
  <c r="U336" i="11" a="1"/>
  <c r="U336" i="11" s="1"/>
  <c r="U400" i="11" a="1"/>
  <c r="U400" i="11" s="1"/>
  <c r="U464" i="11" a="1"/>
  <c r="U464" i="11" s="1"/>
  <c r="U506" i="11" a="1"/>
  <c r="U506" i="11" s="1"/>
  <c r="U538" i="11" a="1"/>
  <c r="U538" i="11" s="1"/>
  <c r="U570" i="11" a="1"/>
  <c r="U570" i="11" s="1"/>
  <c r="U602" i="11" a="1"/>
  <c r="U602" i="11" s="1"/>
  <c r="U631" i="11" a="1"/>
  <c r="U631" i="11" s="1"/>
  <c r="U650" i="11" a="1"/>
  <c r="U650" i="11" s="1"/>
  <c r="U666" i="11" a="1"/>
  <c r="U666" i="11" s="1"/>
  <c r="U682" i="11" a="1"/>
  <c r="U682" i="11" s="1"/>
  <c r="U691" i="11" a="1"/>
  <c r="U691" i="11" s="1"/>
  <c r="U699" i="11" a="1"/>
  <c r="U699" i="11" s="1"/>
  <c r="U707" i="11" a="1"/>
  <c r="U707" i="11" s="1"/>
  <c r="U715" i="11" a="1"/>
  <c r="U715" i="11" s="1"/>
  <c r="U723" i="11" a="1"/>
  <c r="U723" i="11" s="1"/>
  <c r="U731" i="11" a="1"/>
  <c r="U731" i="11" s="1"/>
  <c r="U739" i="11" a="1"/>
  <c r="U739" i="11" s="1"/>
  <c r="U747" i="11" a="1"/>
  <c r="U747" i="11" s="1"/>
  <c r="U755" i="11" a="1"/>
  <c r="U755" i="11" s="1"/>
  <c r="U763" i="11" a="1"/>
  <c r="U763" i="11" s="1"/>
  <c r="U771" i="11" a="1"/>
  <c r="U771" i="11" s="1"/>
  <c r="U779" i="11" a="1"/>
  <c r="U779" i="11" s="1"/>
  <c r="U787" i="11" a="1"/>
  <c r="U787" i="11" s="1"/>
  <c r="U795" i="11" a="1"/>
  <c r="U795" i="11" s="1"/>
  <c r="U803" i="11" a="1"/>
  <c r="U803" i="11" s="1"/>
  <c r="U811" i="11" a="1"/>
  <c r="U811" i="11" s="1"/>
  <c r="U819" i="11" a="1"/>
  <c r="U819" i="11" s="1"/>
  <c r="U827" i="11" a="1"/>
  <c r="U827" i="11" s="1"/>
  <c r="U835" i="11" a="1"/>
  <c r="U835" i="11" s="1"/>
  <c r="U843" i="11" a="1"/>
  <c r="U843" i="11" s="1"/>
  <c r="U851" i="11" a="1"/>
  <c r="U851" i="11" s="1"/>
  <c r="U859" i="11" a="1"/>
  <c r="U859" i="11" s="1"/>
  <c r="U867" i="11" a="1"/>
  <c r="U867" i="11" s="1"/>
  <c r="U875" i="11" a="1"/>
  <c r="U875" i="11" s="1"/>
  <c r="U883" i="11" a="1"/>
  <c r="U883" i="11" s="1"/>
  <c r="U891" i="11" a="1"/>
  <c r="U891" i="11" s="1"/>
  <c r="U899" i="11" a="1"/>
  <c r="U899" i="11" s="1"/>
  <c r="U907" i="11" a="1"/>
  <c r="U907" i="11" s="1"/>
  <c r="U915" i="11" a="1"/>
  <c r="U915" i="11" s="1"/>
  <c r="U923" i="11" a="1"/>
  <c r="U923" i="11" s="1"/>
  <c r="U931" i="11" a="1"/>
  <c r="U931" i="11" s="1"/>
  <c r="U939" i="11" a="1"/>
  <c r="U939" i="11" s="1"/>
  <c r="U947" i="11" a="1"/>
  <c r="U947" i="11" s="1"/>
  <c r="U955" i="11" a="1"/>
  <c r="U955" i="11" s="1"/>
  <c r="U963" i="11" a="1"/>
  <c r="U963" i="11" s="1"/>
  <c r="U971" i="11" a="1"/>
  <c r="U971" i="11" s="1"/>
  <c r="U979" i="11" a="1"/>
  <c r="U979" i="11" s="1"/>
  <c r="U987" i="11" a="1"/>
  <c r="U987" i="11" s="1"/>
  <c r="U995" i="11" a="1"/>
  <c r="U995" i="11" s="1"/>
  <c r="U1003" i="11" a="1"/>
  <c r="U1003" i="11" s="1"/>
  <c r="U1011" i="11" a="1"/>
  <c r="U1011" i="11" s="1"/>
  <c r="U1019" i="11" a="1"/>
  <c r="U1019" i="11" s="1"/>
  <c r="U1027" i="11" a="1"/>
  <c r="U1027" i="11" s="1"/>
  <c r="U1035" i="11" a="1"/>
  <c r="U1035" i="11" s="1"/>
  <c r="U1043" i="11" a="1"/>
  <c r="U1043" i="11" s="1"/>
  <c r="U1051" i="11" a="1"/>
  <c r="U1051" i="11" s="1"/>
  <c r="U1059" i="11" a="1"/>
  <c r="U1059" i="11" s="1"/>
  <c r="U1067" i="11" a="1"/>
  <c r="U1067" i="11" s="1"/>
  <c r="U1075" i="11" a="1"/>
  <c r="U1075" i="11" s="1"/>
  <c r="U1083" i="11" a="1"/>
  <c r="U1083" i="11" s="1"/>
  <c r="U1091" i="11" a="1"/>
  <c r="U1091" i="11" s="1"/>
  <c r="U1099" i="11" a="1"/>
  <c r="U1099" i="11" s="1"/>
  <c r="U1107" i="11" a="1"/>
  <c r="U1107" i="11" s="1"/>
  <c r="U1115" i="11" a="1"/>
  <c r="U1115" i="11" s="1"/>
  <c r="U1123" i="11" a="1"/>
  <c r="U1123" i="11" s="1"/>
  <c r="U1131" i="11" a="1"/>
  <c r="U1131" i="11" s="1"/>
  <c r="U1139" i="11" a="1"/>
  <c r="U1139" i="11" s="1"/>
  <c r="U1147" i="11" a="1"/>
  <c r="U1147" i="11" s="1"/>
  <c r="U1155" i="11" a="1"/>
  <c r="U1155" i="11" s="1"/>
  <c r="U1163" i="11" a="1"/>
  <c r="U1163" i="11" s="1"/>
  <c r="U1171" i="11" a="1"/>
  <c r="U1171" i="11" s="1"/>
  <c r="U1179" i="11" a="1"/>
  <c r="U1179" i="11" s="1"/>
  <c r="U1187" i="11" a="1"/>
  <c r="U1187" i="11" s="1"/>
  <c r="U1195" i="11" a="1"/>
  <c r="U1195" i="11" s="1"/>
  <c r="U1203" i="11" a="1"/>
  <c r="U1203" i="11" s="1"/>
  <c r="U1211" i="11" a="1"/>
  <c r="U1211" i="11" s="1"/>
  <c r="U1219" i="11" a="1"/>
  <c r="U1219" i="11" s="1"/>
  <c r="U1227" i="11" a="1"/>
  <c r="U1227" i="11" s="1"/>
  <c r="U1235" i="11" a="1"/>
  <c r="U1235" i="11" s="1"/>
  <c r="U24" i="11" a="1"/>
  <c r="U24" i="11" s="1"/>
  <c r="U88" i="11" a="1"/>
  <c r="U88" i="11" s="1"/>
  <c r="U152" i="11" a="1"/>
  <c r="U152" i="11" s="1"/>
  <c r="U216" i="11" a="1"/>
  <c r="U216" i="11" s="1"/>
  <c r="U280" i="11" a="1"/>
  <c r="U280" i="11" s="1"/>
  <c r="U344" i="11" a="1"/>
  <c r="U344" i="11" s="1"/>
  <c r="U408" i="11" a="1"/>
  <c r="U408" i="11" s="1"/>
  <c r="U472" i="11" a="1"/>
  <c r="U472" i="11" s="1"/>
  <c r="U512" i="11" a="1"/>
  <c r="U512" i="11" s="1"/>
  <c r="U544" i="11" a="1"/>
  <c r="U544" i="11" s="1"/>
  <c r="U576" i="11" a="1"/>
  <c r="U576" i="11" s="1"/>
  <c r="U608" i="11" a="1"/>
  <c r="U608" i="11" s="1"/>
  <c r="U632" i="11" a="1"/>
  <c r="U632" i="11" s="1"/>
  <c r="U653" i="11" a="1"/>
  <c r="U653" i="11" s="1"/>
  <c r="U669" i="11" a="1"/>
  <c r="U669" i="11" s="1"/>
  <c r="U684" i="11" a="1"/>
  <c r="U684" i="11" s="1"/>
  <c r="U692" i="11" a="1"/>
  <c r="U692" i="11" s="1"/>
  <c r="U700" i="11" a="1"/>
  <c r="U700" i="11" s="1"/>
  <c r="U708" i="11" a="1"/>
  <c r="U708" i="11" s="1"/>
  <c r="U716" i="11" a="1"/>
  <c r="U716" i="11" s="1"/>
  <c r="U724" i="11" a="1"/>
  <c r="U724" i="11" s="1"/>
  <c r="U732" i="11" a="1"/>
  <c r="U732" i="11" s="1"/>
  <c r="U740" i="11" a="1"/>
  <c r="U740" i="11" s="1"/>
  <c r="U748" i="11" a="1"/>
  <c r="U748" i="11" s="1"/>
  <c r="U756" i="11" a="1"/>
  <c r="U756" i="11" s="1"/>
  <c r="U764" i="11" a="1"/>
  <c r="U764" i="11" s="1"/>
  <c r="U772" i="11" a="1"/>
  <c r="U772" i="11" s="1"/>
  <c r="U780" i="11" a="1"/>
  <c r="U780" i="11" s="1"/>
  <c r="U788" i="11" a="1"/>
  <c r="U788" i="11" s="1"/>
  <c r="U796" i="11" a="1"/>
  <c r="U796" i="11" s="1"/>
  <c r="U804" i="11" a="1"/>
  <c r="U804" i="11" s="1"/>
  <c r="U812" i="11" a="1"/>
  <c r="U812" i="11" s="1"/>
  <c r="U820" i="11" a="1"/>
  <c r="U820" i="11" s="1"/>
  <c r="U828" i="11" a="1"/>
  <c r="U828" i="11" s="1"/>
  <c r="U836" i="11" a="1"/>
  <c r="U836" i="11" s="1"/>
  <c r="U844" i="11" a="1"/>
  <c r="U844" i="11" s="1"/>
  <c r="U852" i="11" a="1"/>
  <c r="U852" i="11" s="1"/>
  <c r="U860" i="11" a="1"/>
  <c r="U860" i="11" s="1"/>
  <c r="U868" i="11" a="1"/>
  <c r="U868" i="11" s="1"/>
  <c r="U876" i="11" a="1"/>
  <c r="U876" i="11" s="1"/>
  <c r="U884" i="11" a="1"/>
  <c r="U884" i="11" s="1"/>
  <c r="U892" i="11" a="1"/>
  <c r="U892" i="11" s="1"/>
  <c r="U900" i="11" a="1"/>
  <c r="U900" i="11" s="1"/>
  <c r="U908" i="11" a="1"/>
  <c r="U908" i="11" s="1"/>
  <c r="U916" i="11" a="1"/>
  <c r="U916" i="11" s="1"/>
  <c r="U924" i="11" a="1"/>
  <c r="U924" i="11" s="1"/>
  <c r="U932" i="11" a="1"/>
  <c r="U932" i="11" s="1"/>
  <c r="U940" i="11" a="1"/>
  <c r="U940" i="11" s="1"/>
  <c r="U948" i="11" a="1"/>
  <c r="U948" i="11" s="1"/>
  <c r="U956" i="11" a="1"/>
  <c r="U956" i="11" s="1"/>
  <c r="U964" i="11" a="1"/>
  <c r="U964" i="11" s="1"/>
  <c r="U972" i="11" a="1"/>
  <c r="U972" i="11" s="1"/>
  <c r="U980" i="11" a="1"/>
  <c r="U980" i="11" s="1"/>
  <c r="U988" i="11" a="1"/>
  <c r="U988" i="11" s="1"/>
  <c r="U996" i="11" a="1"/>
  <c r="U996" i="11" s="1"/>
  <c r="U1004" i="11" a="1"/>
  <c r="U1004" i="11" s="1"/>
  <c r="U1012" i="11" a="1"/>
  <c r="U1012" i="11" s="1"/>
  <c r="U1020" i="11" a="1"/>
  <c r="U1020" i="11" s="1"/>
  <c r="U1028" i="11" a="1"/>
  <c r="U1028" i="11" s="1"/>
  <c r="U1036" i="11" a="1"/>
  <c r="U1036" i="11" s="1"/>
  <c r="U1044" i="11" a="1"/>
  <c r="U1044" i="11" s="1"/>
  <c r="U1052" i="11" a="1"/>
  <c r="U1052" i="11" s="1"/>
  <c r="U1060" i="11" a="1"/>
  <c r="U1060" i="11" s="1"/>
  <c r="U1068" i="11" a="1"/>
  <c r="U1068" i="11" s="1"/>
  <c r="U1076" i="11" a="1"/>
  <c r="U1076" i="11" s="1"/>
  <c r="U1084" i="11" a="1"/>
  <c r="U1084" i="11" s="1"/>
  <c r="U1092" i="11" a="1"/>
  <c r="U1092" i="11" s="1"/>
  <c r="U1100" i="11" a="1"/>
  <c r="U1100" i="11" s="1"/>
  <c r="U1108" i="11" a="1"/>
  <c r="U1108" i="11" s="1"/>
  <c r="U1116" i="11" a="1"/>
  <c r="U1116" i="11" s="1"/>
  <c r="U1124" i="11" a="1"/>
  <c r="U1124" i="11" s="1"/>
  <c r="U1132" i="11" a="1"/>
  <c r="U1132" i="11" s="1"/>
  <c r="U1140" i="11" a="1"/>
  <c r="U1140" i="11" s="1"/>
  <c r="U1148" i="11" a="1"/>
  <c r="U1148" i="11" s="1"/>
  <c r="U1156" i="11" a="1"/>
  <c r="U1156" i="11" s="1"/>
  <c r="U1164" i="11" a="1"/>
  <c r="U1164" i="11" s="1"/>
  <c r="U1172" i="11" a="1"/>
  <c r="U1172" i="11" s="1"/>
  <c r="U1180" i="11" a="1"/>
  <c r="U1180" i="11" s="1"/>
  <c r="U1188" i="11" a="1"/>
  <c r="U1188" i="11" s="1"/>
  <c r="U1196" i="11" a="1"/>
  <c r="U1196" i="11" s="1"/>
  <c r="U1204" i="11" a="1"/>
  <c r="U1204" i="11" s="1"/>
  <c r="U1212" i="11" a="1"/>
  <c r="U1212" i="11" s="1"/>
  <c r="U1220" i="11" a="1"/>
  <c r="U1220" i="11" s="1"/>
  <c r="U32" i="11" a="1"/>
  <c r="U32" i="11" s="1"/>
  <c r="U96" i="11" a="1"/>
  <c r="U96" i="11" s="1"/>
  <c r="U160" i="11" a="1"/>
  <c r="U160" i="11" s="1"/>
  <c r="U224" i="11" a="1"/>
  <c r="U224" i="11" s="1"/>
  <c r="U288" i="11" a="1"/>
  <c r="U288" i="11" s="1"/>
  <c r="U352" i="11" a="1"/>
  <c r="U352" i="11" s="1"/>
  <c r="U416" i="11" a="1"/>
  <c r="U416" i="11" s="1"/>
  <c r="U480" i="11" a="1"/>
  <c r="U480" i="11" s="1"/>
  <c r="U514" i="11" a="1"/>
  <c r="U514" i="11" s="1"/>
  <c r="U546" i="11" a="1"/>
  <c r="U546" i="11" s="1"/>
  <c r="U578" i="11" a="1"/>
  <c r="U578" i="11" s="1"/>
  <c r="U610" i="11" a="1"/>
  <c r="U610" i="11" s="1"/>
  <c r="U634" i="11" a="1"/>
  <c r="U634" i="11" s="1"/>
  <c r="U655" i="11" a="1"/>
  <c r="U655" i="11" s="1"/>
  <c r="U671" i="11" a="1"/>
  <c r="U671" i="11" s="1"/>
  <c r="U685" i="11" a="1"/>
  <c r="U685" i="11" s="1"/>
  <c r="U693" i="11" a="1"/>
  <c r="U693" i="11" s="1"/>
  <c r="U701" i="11" a="1"/>
  <c r="U701" i="11" s="1"/>
  <c r="U709" i="11" a="1"/>
  <c r="U709" i="11" s="1"/>
  <c r="U717" i="11" a="1"/>
  <c r="U717" i="11" s="1"/>
  <c r="U725" i="11" a="1"/>
  <c r="U725" i="11" s="1"/>
  <c r="U733" i="11" a="1"/>
  <c r="U733" i="11" s="1"/>
  <c r="U741" i="11" a="1"/>
  <c r="U741" i="11" s="1"/>
  <c r="U749" i="11" a="1"/>
  <c r="U749" i="11" s="1"/>
  <c r="U757" i="11" a="1"/>
  <c r="U757" i="11" s="1"/>
  <c r="U765" i="11" a="1"/>
  <c r="U765" i="11" s="1"/>
  <c r="U773" i="11" a="1"/>
  <c r="U773" i="11" s="1"/>
  <c r="U781" i="11" a="1"/>
  <c r="U781" i="11" s="1"/>
  <c r="U789" i="11" a="1"/>
  <c r="U789" i="11" s="1"/>
  <c r="U797" i="11" a="1"/>
  <c r="U797" i="11" s="1"/>
  <c r="U805" i="11" a="1"/>
  <c r="U805" i="11" s="1"/>
  <c r="U813" i="11" a="1"/>
  <c r="U813" i="11" s="1"/>
  <c r="U821" i="11" a="1"/>
  <c r="U821" i="11" s="1"/>
  <c r="U829" i="11" a="1"/>
  <c r="U829" i="11" s="1"/>
  <c r="U837" i="11" a="1"/>
  <c r="U837" i="11" s="1"/>
  <c r="U845" i="11" a="1"/>
  <c r="U845" i="11" s="1"/>
  <c r="U853" i="11" a="1"/>
  <c r="U853" i="11" s="1"/>
  <c r="U861" i="11" a="1"/>
  <c r="U861" i="11" s="1"/>
  <c r="U869" i="11" a="1"/>
  <c r="U869" i="11" s="1"/>
  <c r="U877" i="11" a="1"/>
  <c r="U877" i="11" s="1"/>
  <c r="U885" i="11" a="1"/>
  <c r="U885" i="11" s="1"/>
  <c r="U893" i="11" a="1"/>
  <c r="U893" i="11" s="1"/>
  <c r="U901" i="11" a="1"/>
  <c r="U901" i="11" s="1"/>
  <c r="U909" i="11" a="1"/>
  <c r="U909" i="11" s="1"/>
  <c r="U917" i="11" a="1"/>
  <c r="U917" i="11" s="1"/>
  <c r="U925" i="11" a="1"/>
  <c r="U925" i="11" s="1"/>
  <c r="U933" i="11" a="1"/>
  <c r="U933" i="11" s="1"/>
  <c r="U941" i="11" a="1"/>
  <c r="U941" i="11" s="1"/>
  <c r="U949" i="11" a="1"/>
  <c r="U949" i="11" s="1"/>
  <c r="U957" i="11" a="1"/>
  <c r="U957" i="11" s="1"/>
  <c r="U965" i="11" a="1"/>
  <c r="U965" i="11" s="1"/>
  <c r="U973" i="11" a="1"/>
  <c r="U973" i="11" s="1"/>
  <c r="U981" i="11" a="1"/>
  <c r="U981" i="11" s="1"/>
  <c r="U989" i="11" a="1"/>
  <c r="U989" i="11" s="1"/>
  <c r="U997" i="11" a="1"/>
  <c r="U997" i="11" s="1"/>
  <c r="U1005" i="11" a="1"/>
  <c r="U1005" i="11" s="1"/>
  <c r="U1013" i="11" a="1"/>
  <c r="U1013" i="11" s="1"/>
  <c r="U1021" i="11" a="1"/>
  <c r="U1021" i="11" s="1"/>
  <c r="U1029" i="11" a="1"/>
  <c r="U1029" i="11" s="1"/>
  <c r="U1037" i="11" a="1"/>
  <c r="U1037" i="11" s="1"/>
  <c r="U1045" i="11" a="1"/>
  <c r="U1045" i="11" s="1"/>
  <c r="U1053" i="11" a="1"/>
  <c r="U1053" i="11" s="1"/>
  <c r="U1061" i="11" a="1"/>
  <c r="U1061" i="11" s="1"/>
  <c r="U1069" i="11" a="1"/>
  <c r="U1069" i="11" s="1"/>
  <c r="U1077" i="11" a="1"/>
  <c r="U1077" i="11" s="1"/>
  <c r="U1085" i="11" a="1"/>
  <c r="U1085" i="11" s="1"/>
  <c r="U1093" i="11" a="1"/>
  <c r="U1093" i="11" s="1"/>
  <c r="U1101" i="11" a="1"/>
  <c r="U1101" i="11" s="1"/>
  <c r="U1109" i="11" a="1"/>
  <c r="U1109" i="11" s="1"/>
  <c r="U1117" i="11" a="1"/>
  <c r="U1117" i="11" s="1"/>
  <c r="U1125" i="11" a="1"/>
  <c r="U1125" i="11" s="1"/>
  <c r="U1133" i="11" a="1"/>
  <c r="U1133" i="11" s="1"/>
  <c r="U1141" i="11" a="1"/>
  <c r="U1141" i="11" s="1"/>
  <c r="U1149" i="11" a="1"/>
  <c r="U1149" i="11" s="1"/>
  <c r="U1157" i="11" a="1"/>
  <c r="U1157" i="11" s="1"/>
  <c r="U1165" i="11" a="1"/>
  <c r="U1165" i="11" s="1"/>
  <c r="U1173" i="11" a="1"/>
  <c r="U1173" i="11" s="1"/>
  <c r="U1181" i="11" a="1"/>
  <c r="U1181" i="11" s="1"/>
  <c r="U1189" i="11" a="1"/>
  <c r="U1189" i="11" s="1"/>
  <c r="U1197" i="11" a="1"/>
  <c r="U1197" i="11" s="1"/>
  <c r="U1205" i="11" a="1"/>
  <c r="U1205" i="11" s="1"/>
  <c r="U1213" i="11" a="1"/>
  <c r="U1213" i="11" s="1"/>
  <c r="U40" i="11" a="1"/>
  <c r="U40" i="11" s="1"/>
  <c r="U104" i="11" a="1"/>
  <c r="U104" i="11" s="1"/>
  <c r="U168" i="11" a="1"/>
  <c r="U168" i="11" s="1"/>
  <c r="U232" i="11" a="1"/>
  <c r="U232" i="11" s="1"/>
  <c r="U296" i="11" a="1"/>
  <c r="U296" i="11" s="1"/>
  <c r="U360" i="11" a="1"/>
  <c r="U360" i="11" s="1"/>
  <c r="U424" i="11" a="1"/>
  <c r="U424" i="11" s="1"/>
  <c r="U488" i="11" a="1"/>
  <c r="U488" i="11" s="1"/>
  <c r="U520" i="11" a="1"/>
  <c r="U520" i="11" s="1"/>
  <c r="U552" i="11" a="1"/>
  <c r="U552" i="11" s="1"/>
  <c r="U584" i="11" a="1"/>
  <c r="U584" i="11" s="1"/>
  <c r="U616" i="11" a="1"/>
  <c r="U616" i="11" s="1"/>
  <c r="U639" i="11" a="1"/>
  <c r="U639" i="11" s="1"/>
  <c r="U656" i="11" a="1"/>
  <c r="U656" i="11" s="1"/>
  <c r="U672" i="11" a="1"/>
  <c r="U672" i="11" s="1"/>
  <c r="U686" i="11" a="1"/>
  <c r="U686" i="11" s="1"/>
  <c r="U694" i="11" a="1"/>
  <c r="U694" i="11" s="1"/>
  <c r="U702" i="11" a="1"/>
  <c r="U702" i="11" s="1"/>
  <c r="U710" i="11" a="1"/>
  <c r="U710" i="11" s="1"/>
  <c r="U718" i="11" a="1"/>
  <c r="U718" i="11" s="1"/>
  <c r="U726" i="11" a="1"/>
  <c r="U726" i="11" s="1"/>
  <c r="U734" i="11" a="1"/>
  <c r="U734" i="11" s="1"/>
  <c r="U742" i="11" a="1"/>
  <c r="U742" i="11" s="1"/>
  <c r="U750" i="11" a="1"/>
  <c r="U750" i="11" s="1"/>
  <c r="U758" i="11" a="1"/>
  <c r="U758" i="11" s="1"/>
  <c r="U766" i="11" a="1"/>
  <c r="U766" i="11" s="1"/>
  <c r="U774" i="11" a="1"/>
  <c r="U774" i="11" s="1"/>
  <c r="U782" i="11" a="1"/>
  <c r="U782" i="11" s="1"/>
  <c r="U790" i="11" a="1"/>
  <c r="U790" i="11" s="1"/>
  <c r="U798" i="11" a="1"/>
  <c r="U798" i="11" s="1"/>
  <c r="U806" i="11" a="1"/>
  <c r="U806" i="11" s="1"/>
  <c r="U814" i="11" a="1"/>
  <c r="U814" i="11" s="1"/>
  <c r="U822" i="11" a="1"/>
  <c r="U822" i="11" s="1"/>
  <c r="U830" i="11" a="1"/>
  <c r="U830" i="11" s="1"/>
  <c r="U838" i="11" a="1"/>
  <c r="U838" i="11" s="1"/>
  <c r="U846" i="11" a="1"/>
  <c r="U846" i="11" s="1"/>
  <c r="U854" i="11" a="1"/>
  <c r="U854" i="11" s="1"/>
  <c r="U862" i="11" a="1"/>
  <c r="U862" i="11" s="1"/>
  <c r="U870" i="11" a="1"/>
  <c r="U870" i="11" s="1"/>
  <c r="U878" i="11" a="1"/>
  <c r="U878" i="11" s="1"/>
  <c r="U886" i="11" a="1"/>
  <c r="U886" i="11" s="1"/>
  <c r="U894" i="11" a="1"/>
  <c r="U894" i="11" s="1"/>
  <c r="U902" i="11" a="1"/>
  <c r="U902" i="11" s="1"/>
  <c r="U910" i="11" a="1"/>
  <c r="U910" i="11" s="1"/>
  <c r="U918" i="11" a="1"/>
  <c r="U918" i="11" s="1"/>
  <c r="U926" i="11" a="1"/>
  <c r="U926" i="11" s="1"/>
  <c r="U934" i="11" a="1"/>
  <c r="U934" i="11" s="1"/>
  <c r="U942" i="11" a="1"/>
  <c r="U942" i="11" s="1"/>
  <c r="U950" i="11" a="1"/>
  <c r="U950" i="11" s="1"/>
  <c r="U958" i="11" a="1"/>
  <c r="U958" i="11" s="1"/>
  <c r="U966" i="11" a="1"/>
  <c r="U966" i="11" s="1"/>
  <c r="U974" i="11" a="1"/>
  <c r="U974" i="11" s="1"/>
  <c r="U982" i="11" a="1"/>
  <c r="U982" i="11" s="1"/>
  <c r="U990" i="11" a="1"/>
  <c r="U990" i="11" s="1"/>
  <c r="U998" i="11" a="1"/>
  <c r="U998" i="11" s="1"/>
  <c r="U1006" i="11" a="1"/>
  <c r="U1006" i="11" s="1"/>
  <c r="U1014" i="11" a="1"/>
  <c r="U1014" i="11" s="1"/>
  <c r="U1022" i="11" a="1"/>
  <c r="U1022" i="11" s="1"/>
  <c r="U1030" i="11" a="1"/>
  <c r="U1030" i="11" s="1"/>
  <c r="U1038" i="11" a="1"/>
  <c r="U1038" i="11" s="1"/>
  <c r="U1046" i="11" a="1"/>
  <c r="U1046" i="11" s="1"/>
  <c r="U1054" i="11" a="1"/>
  <c r="U1054" i="11" s="1"/>
  <c r="U1062" i="11" a="1"/>
  <c r="U1062" i="11" s="1"/>
  <c r="U1070" i="11" a="1"/>
  <c r="U1070" i="11" s="1"/>
  <c r="U1078" i="11" a="1"/>
  <c r="U1078" i="11" s="1"/>
  <c r="U1086" i="11" a="1"/>
  <c r="U1086" i="11" s="1"/>
  <c r="U1094" i="11" a="1"/>
  <c r="U1094" i="11" s="1"/>
  <c r="U1102" i="11" a="1"/>
  <c r="U1102" i="11" s="1"/>
  <c r="U1110" i="11" a="1"/>
  <c r="U1110" i="11" s="1"/>
  <c r="U1118" i="11" a="1"/>
  <c r="U1118" i="11" s="1"/>
  <c r="U1126" i="11" a="1"/>
  <c r="U1126" i="11" s="1"/>
  <c r="U1134" i="11" a="1"/>
  <c r="U1134" i="11" s="1"/>
  <c r="U1142" i="11" a="1"/>
  <c r="U1142" i="11" s="1"/>
  <c r="U1150" i="11" a="1"/>
  <c r="U1150" i="11" s="1"/>
  <c r="U1158" i="11" a="1"/>
  <c r="U1158" i="11" s="1"/>
  <c r="U1166" i="11" a="1"/>
  <c r="U1166" i="11" s="1"/>
  <c r="U1174" i="11" a="1"/>
  <c r="U1174" i="11" s="1"/>
  <c r="U1182" i="11" a="1"/>
  <c r="U1182" i="11" s="1"/>
  <c r="U1190" i="11" a="1"/>
  <c r="U1190" i="11" s="1"/>
  <c r="U1198" i="11" a="1"/>
  <c r="U1198" i="11" s="1"/>
  <c r="U1206" i="11" a="1"/>
  <c r="U1206" i="11" s="1"/>
  <c r="U1214" i="11" a="1"/>
  <c r="U1214" i="11" s="1"/>
  <c r="U1222" i="11" a="1"/>
  <c r="U1222" i="11" s="1"/>
  <c r="U1230" i="11" a="1"/>
  <c r="U1230" i="11" s="1"/>
  <c r="U1232" i="11" a="1"/>
  <c r="U1232" i="11" s="1"/>
  <c r="U1244" i="11" a="1"/>
  <c r="U1244" i="11" s="1"/>
  <c r="U1253" i="11" a="1"/>
  <c r="U1253" i="11" s="1"/>
  <c r="U1261" i="11" a="1"/>
  <c r="U1261" i="11" s="1"/>
  <c r="U1269" i="11" a="1"/>
  <c r="U1269" i="11" s="1"/>
  <c r="U1277" i="11" a="1"/>
  <c r="U1277" i="11" s="1"/>
  <c r="U1285" i="11" a="1"/>
  <c r="U1285" i="11" s="1"/>
  <c r="U1293" i="11" a="1"/>
  <c r="U1293" i="11" s="1"/>
  <c r="U1301" i="11" a="1"/>
  <c r="U1301" i="11" s="1"/>
  <c r="U1309" i="11" a="1"/>
  <c r="U1309" i="11" s="1"/>
  <c r="U1317" i="11" a="1"/>
  <c r="U1317" i="11" s="1"/>
  <c r="U1325" i="11" a="1"/>
  <c r="U1325" i="11" s="1"/>
  <c r="U1333" i="11" a="1"/>
  <c r="U1333" i="11" s="1"/>
  <c r="U1341" i="11" a="1"/>
  <c r="U1341" i="11" s="1"/>
  <c r="U1349" i="11" a="1"/>
  <c r="U1349" i="11" s="1"/>
  <c r="U1357" i="11" a="1"/>
  <c r="U1357" i="11" s="1"/>
  <c r="U1365" i="11" a="1"/>
  <c r="U1365" i="11" s="1"/>
  <c r="U1373" i="11" a="1"/>
  <c r="U1373" i="11" s="1"/>
  <c r="U1381" i="11" a="1"/>
  <c r="U1381" i="11" s="1"/>
  <c r="U1389" i="11" a="1"/>
  <c r="U1389" i="11" s="1"/>
  <c r="U1397" i="11" a="1"/>
  <c r="U1397" i="11" s="1"/>
  <c r="U1405" i="11" a="1"/>
  <c r="U1405" i="11" s="1"/>
  <c r="U1413" i="11" a="1"/>
  <c r="U1413" i="11" s="1"/>
  <c r="U1421" i="11" a="1"/>
  <c r="U1421" i="11" s="1"/>
  <c r="U1429" i="11" a="1"/>
  <c r="U1429" i="11" s="1"/>
  <c r="U1437" i="11" a="1"/>
  <c r="U1437" i="11" s="1"/>
  <c r="U1445" i="11" a="1"/>
  <c r="U1445" i="11" s="1"/>
  <c r="U1453" i="11" a="1"/>
  <c r="U1453" i="11" s="1"/>
  <c r="U1461" i="11" a="1"/>
  <c r="U1461" i="11" s="1"/>
  <c r="U1469" i="11" a="1"/>
  <c r="U1469" i="11" s="1"/>
  <c r="U1477" i="11" a="1"/>
  <c r="U1477" i="11" s="1"/>
  <c r="U1485" i="11" a="1"/>
  <c r="U1485" i="11" s="1"/>
  <c r="U1493" i="11" a="1"/>
  <c r="U1493" i="11" s="1"/>
  <c r="U1501" i="11" a="1"/>
  <c r="U1501" i="11" s="1"/>
  <c r="U1509" i="11" a="1"/>
  <c r="U1509" i="11" s="1"/>
  <c r="U1517" i="11" a="1"/>
  <c r="U1517" i="11" s="1"/>
  <c r="U1525" i="11" a="1"/>
  <c r="U1525" i="11" s="1"/>
  <c r="U1533" i="11" a="1"/>
  <c r="U1533" i="11" s="1"/>
  <c r="U1541" i="11" a="1"/>
  <c r="U1541" i="11" s="1"/>
  <c r="U1549" i="11" a="1"/>
  <c r="U1549" i="11" s="1"/>
  <c r="U1557" i="11" a="1"/>
  <c r="U1557" i="11" s="1"/>
  <c r="U1565" i="11" a="1"/>
  <c r="U1565" i="11" s="1"/>
  <c r="U1573" i="11" a="1"/>
  <c r="U1573" i="11" s="1"/>
  <c r="U1581" i="11" a="1"/>
  <c r="U1581" i="11" s="1"/>
  <c r="U1589" i="11" a="1"/>
  <c r="U1589" i="11" s="1"/>
  <c r="U1597" i="11" a="1"/>
  <c r="U1597" i="11" s="1"/>
  <c r="U1605" i="11" a="1"/>
  <c r="U1605" i="11" s="1"/>
  <c r="U1613" i="11" a="1"/>
  <c r="U1613" i="11" s="1"/>
  <c r="U1621" i="11" a="1"/>
  <c r="U1621" i="11" s="1"/>
  <c r="U1629" i="11" a="1"/>
  <c r="U1629" i="11" s="1"/>
  <c r="U1637" i="11" a="1"/>
  <c r="U1637" i="11" s="1"/>
  <c r="U1645" i="11" a="1"/>
  <c r="U1645" i="11" s="1"/>
  <c r="U1653" i="11" a="1"/>
  <c r="U1653" i="11" s="1"/>
  <c r="U1661" i="11" a="1"/>
  <c r="U1661" i="11" s="1"/>
  <c r="U1669" i="11" a="1"/>
  <c r="U1669" i="11" s="1"/>
  <c r="U1677" i="11" a="1"/>
  <c r="U1677" i="11" s="1"/>
  <c r="U1685" i="11" a="1"/>
  <c r="U1685" i="11" s="1"/>
  <c r="U1693" i="11" a="1"/>
  <c r="U1693" i="11" s="1"/>
  <c r="U1701" i="11" a="1"/>
  <c r="U1701" i="11" s="1"/>
  <c r="U1709" i="11" a="1"/>
  <c r="U1709" i="11" s="1"/>
  <c r="U1717" i="11" a="1"/>
  <c r="U1717" i="11" s="1"/>
  <c r="U1725" i="11" a="1"/>
  <c r="U1725" i="11" s="1"/>
  <c r="U1733" i="11" a="1"/>
  <c r="U1733" i="11" s="1"/>
  <c r="U1741" i="11" a="1"/>
  <c r="U1741" i="11" s="1"/>
  <c r="U1749" i="11" a="1"/>
  <c r="U1749" i="11" s="1"/>
  <c r="U1757" i="11" a="1"/>
  <c r="U1757" i="11" s="1"/>
  <c r="U1765" i="11" a="1"/>
  <c r="U1765" i="11" s="1"/>
  <c r="U1773" i="11" a="1"/>
  <c r="U1773" i="11" s="1"/>
  <c r="U1781" i="11" a="1"/>
  <c r="U1781" i="11" s="1"/>
  <c r="U1789" i="11" a="1"/>
  <c r="U1789" i="11" s="1"/>
  <c r="U1797" i="11" a="1"/>
  <c r="U1797" i="11" s="1"/>
  <c r="U1805" i="11" a="1"/>
  <c r="U1805" i="11" s="1"/>
  <c r="U1813" i="11" a="1"/>
  <c r="U1813" i="11" s="1"/>
  <c r="U1821" i="11" a="1"/>
  <c r="U1821" i="11" s="1"/>
  <c r="U1829" i="11" a="1"/>
  <c r="U1829" i="11" s="1"/>
  <c r="U1837" i="11" a="1"/>
  <c r="U1837" i="11" s="1"/>
  <c r="U1845" i="11" a="1"/>
  <c r="U1845" i="11" s="1"/>
  <c r="U1853" i="11" a="1"/>
  <c r="U1853" i="11" s="1"/>
  <c r="U1861" i="11" a="1"/>
  <c r="U1861" i="11" s="1"/>
  <c r="U1869" i="11" a="1"/>
  <c r="U1869" i="11" s="1"/>
  <c r="U1877" i="11" a="1"/>
  <c r="U1877" i="11" s="1"/>
  <c r="U1885" i="11" a="1"/>
  <c r="U1885" i="11" s="1"/>
  <c r="U1893" i="11" a="1"/>
  <c r="U1893" i="11" s="1"/>
  <c r="U1901" i="11" a="1"/>
  <c r="U1901" i="11" s="1"/>
  <c r="U1909" i="11" a="1"/>
  <c r="U1909" i="11" s="1"/>
  <c r="U1236" i="11" a="1"/>
  <c r="U1236" i="11" s="1"/>
  <c r="U1245" i="11" a="1"/>
  <c r="U1245" i="11" s="1"/>
  <c r="U1254" i="11" a="1"/>
  <c r="U1254" i="11" s="1"/>
  <c r="U1262" i="11" a="1"/>
  <c r="U1262" i="11" s="1"/>
  <c r="U1270" i="11" a="1"/>
  <c r="U1270" i="11" s="1"/>
  <c r="U1278" i="11" a="1"/>
  <c r="U1278" i="11" s="1"/>
  <c r="U1286" i="11" a="1"/>
  <c r="U1286" i="11" s="1"/>
  <c r="U1294" i="11" a="1"/>
  <c r="U1294" i="11" s="1"/>
  <c r="U1302" i="11" a="1"/>
  <c r="U1302" i="11" s="1"/>
  <c r="U1310" i="11" a="1"/>
  <c r="U1310" i="11" s="1"/>
  <c r="U1318" i="11" a="1"/>
  <c r="U1318" i="11" s="1"/>
  <c r="U1326" i="11" a="1"/>
  <c r="U1326" i="11" s="1"/>
  <c r="U1334" i="11" a="1"/>
  <c r="U1334" i="11" s="1"/>
  <c r="U1342" i="11" a="1"/>
  <c r="U1342" i="11" s="1"/>
  <c r="U1350" i="11" a="1"/>
  <c r="U1350" i="11" s="1"/>
  <c r="U1358" i="11" a="1"/>
  <c r="U1358" i="11" s="1"/>
  <c r="U1366" i="11" a="1"/>
  <c r="U1366" i="11" s="1"/>
  <c r="U1374" i="11" a="1"/>
  <c r="U1374" i="11" s="1"/>
  <c r="U1382" i="11" a="1"/>
  <c r="U1382" i="11" s="1"/>
  <c r="U1390" i="11" a="1"/>
  <c r="U1390" i="11" s="1"/>
  <c r="U1398" i="11" a="1"/>
  <c r="U1398" i="11" s="1"/>
  <c r="U1406" i="11" a="1"/>
  <c r="U1406" i="11" s="1"/>
  <c r="U1414" i="11" a="1"/>
  <c r="U1414" i="11" s="1"/>
  <c r="U1422" i="11" a="1"/>
  <c r="U1422" i="11" s="1"/>
  <c r="U1430" i="11" a="1"/>
  <c r="U1430" i="11" s="1"/>
  <c r="U1438" i="11" a="1"/>
  <c r="U1438" i="11" s="1"/>
  <c r="U1446" i="11" a="1"/>
  <c r="U1446" i="11" s="1"/>
  <c r="U1454" i="11" a="1"/>
  <c r="U1454" i="11" s="1"/>
  <c r="U1462" i="11" a="1"/>
  <c r="U1462" i="11" s="1"/>
  <c r="U1470" i="11" a="1"/>
  <c r="U1470" i="11" s="1"/>
  <c r="U1478" i="11" a="1"/>
  <c r="U1478" i="11" s="1"/>
  <c r="U1486" i="11" a="1"/>
  <c r="U1486" i="11" s="1"/>
  <c r="U1494" i="11" a="1"/>
  <c r="U1494" i="11" s="1"/>
  <c r="U1502" i="11" a="1"/>
  <c r="U1502" i="11" s="1"/>
  <c r="U1510" i="11" a="1"/>
  <c r="U1510" i="11" s="1"/>
  <c r="U1518" i="11" a="1"/>
  <c r="U1518" i="11" s="1"/>
  <c r="U1526" i="11" a="1"/>
  <c r="U1526" i="11" s="1"/>
  <c r="U1534" i="11" a="1"/>
  <c r="U1534" i="11" s="1"/>
  <c r="U1542" i="11" a="1"/>
  <c r="U1542" i="11" s="1"/>
  <c r="U1550" i="11" a="1"/>
  <c r="U1550" i="11" s="1"/>
  <c r="U1558" i="11" a="1"/>
  <c r="U1558" i="11" s="1"/>
  <c r="U1566" i="11" a="1"/>
  <c r="U1566" i="11" s="1"/>
  <c r="U1574" i="11" a="1"/>
  <c r="U1574" i="11" s="1"/>
  <c r="U1582" i="11" a="1"/>
  <c r="U1582" i="11" s="1"/>
  <c r="U1590" i="11" a="1"/>
  <c r="U1590" i="11" s="1"/>
  <c r="U1598" i="11" a="1"/>
  <c r="U1598" i="11" s="1"/>
  <c r="U1606" i="11" a="1"/>
  <c r="U1606" i="11" s="1"/>
  <c r="U1614" i="11" a="1"/>
  <c r="U1614" i="11" s="1"/>
  <c r="U1622" i="11" a="1"/>
  <c r="U1622" i="11" s="1"/>
  <c r="U1630" i="11" a="1"/>
  <c r="U1630" i="11" s="1"/>
  <c r="U1638" i="11" a="1"/>
  <c r="U1638" i="11" s="1"/>
  <c r="U1646" i="11" a="1"/>
  <c r="U1646" i="11" s="1"/>
  <c r="U1654" i="11" a="1"/>
  <c r="U1654" i="11" s="1"/>
  <c r="U1662" i="11" a="1"/>
  <c r="U1662" i="11" s="1"/>
  <c r="U1670" i="11" a="1"/>
  <c r="U1670" i="11" s="1"/>
  <c r="U1678" i="11" a="1"/>
  <c r="U1678" i="11" s="1"/>
  <c r="U1686" i="11" a="1"/>
  <c r="U1686" i="11" s="1"/>
  <c r="U1694" i="11" a="1"/>
  <c r="U1694" i="11" s="1"/>
  <c r="U1702" i="11" a="1"/>
  <c r="U1702" i="11" s="1"/>
  <c r="U1710" i="11" a="1"/>
  <c r="U1710" i="11" s="1"/>
  <c r="U1718" i="11" a="1"/>
  <c r="U1718" i="11" s="1"/>
  <c r="U1726" i="11" a="1"/>
  <c r="U1726" i="11" s="1"/>
  <c r="U1734" i="11" a="1"/>
  <c r="U1734" i="11" s="1"/>
  <c r="U1742" i="11" a="1"/>
  <c r="U1742" i="11" s="1"/>
  <c r="U1750" i="11" a="1"/>
  <c r="U1750" i="11" s="1"/>
  <c r="U1758" i="11" a="1"/>
  <c r="U1758" i="11" s="1"/>
  <c r="U1766" i="11" a="1"/>
  <c r="U1766" i="11" s="1"/>
  <c r="U1774" i="11" a="1"/>
  <c r="U1774" i="11" s="1"/>
  <c r="U1782" i="11" a="1"/>
  <c r="U1782" i="11" s="1"/>
  <c r="U1790" i="11" a="1"/>
  <c r="U1790" i="11" s="1"/>
  <c r="U1798" i="11" a="1"/>
  <c r="U1798" i="11" s="1"/>
  <c r="U1806" i="11" a="1"/>
  <c r="U1806" i="11" s="1"/>
  <c r="U1814" i="11" a="1"/>
  <c r="U1814" i="11" s="1"/>
  <c r="U1822" i="11" a="1"/>
  <c r="U1822" i="11" s="1"/>
  <c r="U1830" i="11" a="1"/>
  <c r="U1830" i="11" s="1"/>
  <c r="U1838" i="11" a="1"/>
  <c r="U1838" i="11" s="1"/>
  <c r="U1846" i="11" a="1"/>
  <c r="U1846" i="11" s="1"/>
  <c r="U1854" i="11" a="1"/>
  <c r="U1854" i="11" s="1"/>
  <c r="U1862" i="11" a="1"/>
  <c r="U1862" i="11" s="1"/>
  <c r="U1870" i="11" a="1"/>
  <c r="U1870" i="11" s="1"/>
  <c r="U1878" i="11" a="1"/>
  <c r="U1878" i="11" s="1"/>
  <c r="U1886" i="11" a="1"/>
  <c r="U1886" i="11" s="1"/>
  <c r="U1894" i="11" a="1"/>
  <c r="U1894" i="11" s="1"/>
  <c r="U1902" i="11" a="1"/>
  <c r="U1902" i="11" s="1"/>
  <c r="U1910" i="11" a="1"/>
  <c r="U1910" i="11" s="1"/>
  <c r="U1237" i="11" a="1"/>
  <c r="U1237" i="11" s="1"/>
  <c r="U1246" i="11" a="1"/>
  <c r="U1246" i="11" s="1"/>
  <c r="U1255" i="11" a="1"/>
  <c r="U1255" i="11" s="1"/>
  <c r="U1263" i="11" a="1"/>
  <c r="U1263" i="11" s="1"/>
  <c r="U1271" i="11" a="1"/>
  <c r="U1271" i="11" s="1"/>
  <c r="U1279" i="11" a="1"/>
  <c r="U1279" i="11" s="1"/>
  <c r="U1287" i="11" a="1"/>
  <c r="U1287" i="11" s="1"/>
  <c r="U1295" i="11" a="1"/>
  <c r="U1295" i="11" s="1"/>
  <c r="U1303" i="11" a="1"/>
  <c r="U1303" i="11" s="1"/>
  <c r="U1311" i="11" a="1"/>
  <c r="U1311" i="11" s="1"/>
  <c r="U1319" i="11" a="1"/>
  <c r="U1319" i="11" s="1"/>
  <c r="U1327" i="11" a="1"/>
  <c r="U1327" i="11" s="1"/>
  <c r="U1335" i="11" a="1"/>
  <c r="U1335" i="11" s="1"/>
  <c r="U1343" i="11" a="1"/>
  <c r="U1343" i="11" s="1"/>
  <c r="U1351" i="11" a="1"/>
  <c r="U1351" i="11" s="1"/>
  <c r="U1359" i="11" a="1"/>
  <c r="U1359" i="11" s="1"/>
  <c r="U1367" i="11" a="1"/>
  <c r="U1367" i="11" s="1"/>
  <c r="U1375" i="11" a="1"/>
  <c r="U1375" i="11" s="1"/>
  <c r="U1383" i="11" a="1"/>
  <c r="U1383" i="11" s="1"/>
  <c r="U1391" i="11" a="1"/>
  <c r="U1391" i="11" s="1"/>
  <c r="U1399" i="11" a="1"/>
  <c r="U1399" i="11" s="1"/>
  <c r="U1407" i="11" a="1"/>
  <c r="U1407" i="11" s="1"/>
  <c r="U1415" i="11" a="1"/>
  <c r="U1415" i="11" s="1"/>
  <c r="U1423" i="11" a="1"/>
  <c r="U1423" i="11" s="1"/>
  <c r="U1431" i="11" a="1"/>
  <c r="U1431" i="11" s="1"/>
  <c r="U1439" i="11" a="1"/>
  <c r="U1439" i="11" s="1"/>
  <c r="U1447" i="11" a="1"/>
  <c r="U1447" i="11" s="1"/>
  <c r="U1455" i="11" a="1"/>
  <c r="U1455" i="11" s="1"/>
  <c r="U1463" i="11" a="1"/>
  <c r="U1463" i="11" s="1"/>
  <c r="U1471" i="11" a="1"/>
  <c r="U1471" i="11" s="1"/>
  <c r="U1479" i="11" a="1"/>
  <c r="U1479" i="11" s="1"/>
  <c r="U1487" i="11" a="1"/>
  <c r="U1487" i="11" s="1"/>
  <c r="U1495" i="11" a="1"/>
  <c r="U1495" i="11" s="1"/>
  <c r="U1503" i="11" a="1"/>
  <c r="U1503" i="11" s="1"/>
  <c r="U1511" i="11" a="1"/>
  <c r="U1511" i="11" s="1"/>
  <c r="U1519" i="11" a="1"/>
  <c r="U1519" i="11" s="1"/>
  <c r="U1527" i="11" a="1"/>
  <c r="U1527" i="11" s="1"/>
  <c r="U1535" i="11" a="1"/>
  <c r="U1535" i="11" s="1"/>
  <c r="U1543" i="11" a="1"/>
  <c r="U1543" i="11" s="1"/>
  <c r="U1551" i="11" a="1"/>
  <c r="U1551" i="11" s="1"/>
  <c r="U1559" i="11" a="1"/>
  <c r="U1559" i="11" s="1"/>
  <c r="U1567" i="11" a="1"/>
  <c r="U1567" i="11" s="1"/>
  <c r="U1575" i="11" a="1"/>
  <c r="U1575" i="11" s="1"/>
  <c r="U1583" i="11" a="1"/>
  <c r="U1583" i="11" s="1"/>
  <c r="U1591" i="11" a="1"/>
  <c r="U1591" i="11" s="1"/>
  <c r="U1599" i="11" a="1"/>
  <c r="U1599" i="11" s="1"/>
  <c r="U1607" i="11" a="1"/>
  <c r="U1607" i="11" s="1"/>
  <c r="U1615" i="11" a="1"/>
  <c r="U1615" i="11" s="1"/>
  <c r="U1623" i="11" a="1"/>
  <c r="U1623" i="11" s="1"/>
  <c r="U1631" i="11" a="1"/>
  <c r="U1631" i="11" s="1"/>
  <c r="U1639" i="11" a="1"/>
  <c r="U1639" i="11" s="1"/>
  <c r="U1647" i="11" a="1"/>
  <c r="U1647" i="11" s="1"/>
  <c r="U1655" i="11" a="1"/>
  <c r="U1655" i="11" s="1"/>
  <c r="U1663" i="11" a="1"/>
  <c r="U1663" i="11" s="1"/>
  <c r="U1671" i="11" a="1"/>
  <c r="U1671" i="11" s="1"/>
  <c r="U1679" i="11" a="1"/>
  <c r="U1679" i="11" s="1"/>
  <c r="U1687" i="11" a="1"/>
  <c r="U1687" i="11" s="1"/>
  <c r="U1695" i="11" a="1"/>
  <c r="U1695" i="11" s="1"/>
  <c r="U1703" i="11" a="1"/>
  <c r="U1703" i="11" s="1"/>
  <c r="U1711" i="11" a="1"/>
  <c r="U1711" i="11" s="1"/>
  <c r="U1719" i="11" a="1"/>
  <c r="U1719" i="11" s="1"/>
  <c r="U1727" i="11" a="1"/>
  <c r="U1727" i="11" s="1"/>
  <c r="U1735" i="11" a="1"/>
  <c r="U1735" i="11" s="1"/>
  <c r="U1743" i="11" a="1"/>
  <c r="U1743" i="11" s="1"/>
  <c r="U1751" i="11" a="1"/>
  <c r="U1751" i="11" s="1"/>
  <c r="U1759" i="11" a="1"/>
  <c r="U1759" i="11" s="1"/>
  <c r="U1767" i="11" a="1"/>
  <c r="U1767" i="11" s="1"/>
  <c r="U1775" i="11" a="1"/>
  <c r="U1775" i="11" s="1"/>
  <c r="U1783" i="11" a="1"/>
  <c r="U1783" i="11" s="1"/>
  <c r="U1791" i="11" a="1"/>
  <c r="U1791" i="11" s="1"/>
  <c r="U1799" i="11" a="1"/>
  <c r="U1799" i="11" s="1"/>
  <c r="U1807" i="11" a="1"/>
  <c r="U1807" i="11" s="1"/>
  <c r="U1815" i="11" a="1"/>
  <c r="U1815" i="11" s="1"/>
  <c r="U1823" i="11" a="1"/>
  <c r="U1823" i="11" s="1"/>
  <c r="U1831" i="11" a="1"/>
  <c r="U1831" i="11" s="1"/>
  <c r="U1839" i="11" a="1"/>
  <c r="U1839" i="11" s="1"/>
  <c r="U1847" i="11" a="1"/>
  <c r="U1847" i="11" s="1"/>
  <c r="U1855" i="11" a="1"/>
  <c r="U1855" i="11" s="1"/>
  <c r="U1863" i="11" a="1"/>
  <c r="U1863" i="11" s="1"/>
  <c r="U1871" i="11" a="1"/>
  <c r="U1871" i="11" s="1"/>
  <c r="U1879" i="11" a="1"/>
  <c r="U1879" i="11" s="1"/>
  <c r="U1887" i="11" a="1"/>
  <c r="U1887" i="11" s="1"/>
  <c r="U1895" i="11" a="1"/>
  <c r="U1895" i="11" s="1"/>
  <c r="U1903" i="11" a="1"/>
  <c r="U1903" i="11" s="1"/>
  <c r="U1911" i="11" a="1"/>
  <c r="U1911" i="11" s="1"/>
  <c r="U1919" i="11" a="1"/>
  <c r="U1919" i="11" s="1"/>
  <c r="U1221" i="11" a="1"/>
  <c r="U1221" i="11" s="1"/>
  <c r="U1238" i="11" a="1"/>
  <c r="U1238" i="11" s="1"/>
  <c r="U1247" i="11" a="1"/>
  <c r="U1247" i="11" s="1"/>
  <c r="U1256" i="11" a="1"/>
  <c r="U1256" i="11" s="1"/>
  <c r="U1264" i="11" a="1"/>
  <c r="U1264" i="11" s="1"/>
  <c r="U1272" i="11" a="1"/>
  <c r="U1272" i="11" s="1"/>
  <c r="U1280" i="11" a="1"/>
  <c r="U1280" i="11" s="1"/>
  <c r="U1288" i="11" a="1"/>
  <c r="U1288" i="11" s="1"/>
  <c r="U1296" i="11" a="1"/>
  <c r="U1296" i="11" s="1"/>
  <c r="U1304" i="11" a="1"/>
  <c r="U1304" i="11" s="1"/>
  <c r="U1312" i="11" a="1"/>
  <c r="U1312" i="11" s="1"/>
  <c r="U1320" i="11" a="1"/>
  <c r="U1320" i="11" s="1"/>
  <c r="U1328" i="11" a="1"/>
  <c r="U1328" i="11" s="1"/>
  <c r="U1336" i="11" a="1"/>
  <c r="U1336" i="11" s="1"/>
  <c r="U1344" i="11" a="1"/>
  <c r="U1344" i="11" s="1"/>
  <c r="U1352" i="11" a="1"/>
  <c r="U1352" i="11" s="1"/>
  <c r="U1360" i="11" a="1"/>
  <c r="U1360" i="11" s="1"/>
  <c r="U1368" i="11" a="1"/>
  <c r="U1368" i="11" s="1"/>
  <c r="U1376" i="11" a="1"/>
  <c r="U1376" i="11" s="1"/>
  <c r="U1384" i="11" a="1"/>
  <c r="U1384" i="11" s="1"/>
  <c r="U1392" i="11" a="1"/>
  <c r="U1392" i="11" s="1"/>
  <c r="U1400" i="11" a="1"/>
  <c r="U1400" i="11" s="1"/>
  <c r="U1408" i="11" a="1"/>
  <c r="U1408" i="11" s="1"/>
  <c r="U1416" i="11" a="1"/>
  <c r="U1416" i="11" s="1"/>
  <c r="U1424" i="11" a="1"/>
  <c r="U1424" i="11" s="1"/>
  <c r="U1432" i="11" a="1"/>
  <c r="U1432" i="11" s="1"/>
  <c r="U1440" i="11" a="1"/>
  <c r="U1440" i="11" s="1"/>
  <c r="U1448" i="11" a="1"/>
  <c r="U1448" i="11" s="1"/>
  <c r="U1456" i="11" a="1"/>
  <c r="U1456" i="11" s="1"/>
  <c r="U1464" i="11" a="1"/>
  <c r="U1464" i="11" s="1"/>
  <c r="U1472" i="11" a="1"/>
  <c r="U1472" i="11" s="1"/>
  <c r="U1480" i="11" a="1"/>
  <c r="U1480" i="11" s="1"/>
  <c r="U1488" i="11" a="1"/>
  <c r="U1488" i="11" s="1"/>
  <c r="U1496" i="11" a="1"/>
  <c r="U1496" i="11" s="1"/>
  <c r="U1504" i="11" a="1"/>
  <c r="U1504" i="11" s="1"/>
  <c r="U1512" i="11" a="1"/>
  <c r="U1512" i="11" s="1"/>
  <c r="U1520" i="11" a="1"/>
  <c r="U1520" i="11" s="1"/>
  <c r="U1528" i="11" a="1"/>
  <c r="U1528" i="11" s="1"/>
  <c r="U1536" i="11" a="1"/>
  <c r="U1536" i="11" s="1"/>
  <c r="U1544" i="11" a="1"/>
  <c r="U1544" i="11" s="1"/>
  <c r="U1552" i="11" a="1"/>
  <c r="U1552" i="11" s="1"/>
  <c r="U1560" i="11" a="1"/>
  <c r="U1560" i="11" s="1"/>
  <c r="U1568" i="11" a="1"/>
  <c r="U1568" i="11" s="1"/>
  <c r="U1576" i="11" a="1"/>
  <c r="U1576" i="11" s="1"/>
  <c r="U1584" i="11" a="1"/>
  <c r="U1584" i="11" s="1"/>
  <c r="U1592" i="11" a="1"/>
  <c r="U1592" i="11" s="1"/>
  <c r="U1600" i="11" a="1"/>
  <c r="U1600" i="11" s="1"/>
  <c r="U1608" i="11" a="1"/>
  <c r="U1608" i="11" s="1"/>
  <c r="U1616" i="11" a="1"/>
  <c r="U1616" i="11" s="1"/>
  <c r="U1624" i="11" a="1"/>
  <c r="U1624" i="11" s="1"/>
  <c r="U1632" i="11" a="1"/>
  <c r="U1632" i="11" s="1"/>
  <c r="U1640" i="11" a="1"/>
  <c r="U1640" i="11" s="1"/>
  <c r="U1648" i="11" a="1"/>
  <c r="U1648" i="11" s="1"/>
  <c r="U1656" i="11" a="1"/>
  <c r="U1656" i="11" s="1"/>
  <c r="U1664" i="11" a="1"/>
  <c r="U1664" i="11" s="1"/>
  <c r="U1672" i="11" a="1"/>
  <c r="U1672" i="11" s="1"/>
  <c r="U1680" i="11" a="1"/>
  <c r="U1680" i="11" s="1"/>
  <c r="U1688" i="11" a="1"/>
  <c r="U1688" i="11" s="1"/>
  <c r="U1696" i="11" a="1"/>
  <c r="U1696" i="11" s="1"/>
  <c r="U1704" i="11" a="1"/>
  <c r="U1704" i="11" s="1"/>
  <c r="U1712" i="11" a="1"/>
  <c r="U1712" i="11" s="1"/>
  <c r="U1720" i="11" a="1"/>
  <c r="U1720" i="11" s="1"/>
  <c r="U1728" i="11" a="1"/>
  <c r="U1728" i="11" s="1"/>
  <c r="U1736" i="11" a="1"/>
  <c r="U1736" i="11" s="1"/>
  <c r="U1744" i="11" a="1"/>
  <c r="U1744" i="11" s="1"/>
  <c r="U1752" i="11" a="1"/>
  <c r="U1752" i="11" s="1"/>
  <c r="U1760" i="11" a="1"/>
  <c r="U1760" i="11" s="1"/>
  <c r="U1768" i="11" a="1"/>
  <c r="U1768" i="11" s="1"/>
  <c r="U1776" i="11" a="1"/>
  <c r="U1776" i="11" s="1"/>
  <c r="U1784" i="11" a="1"/>
  <c r="U1784" i="11" s="1"/>
  <c r="U1792" i="11" a="1"/>
  <c r="U1792" i="11" s="1"/>
  <c r="U1800" i="11" a="1"/>
  <c r="U1800" i="11" s="1"/>
  <c r="U1808" i="11" a="1"/>
  <c r="U1808" i="11" s="1"/>
  <c r="U1816" i="11" a="1"/>
  <c r="U1816" i="11" s="1"/>
  <c r="U1824" i="11" a="1"/>
  <c r="U1824" i="11" s="1"/>
  <c r="U1832" i="11" a="1"/>
  <c r="U1832" i="11" s="1"/>
  <c r="U1840" i="11" a="1"/>
  <c r="U1840" i="11" s="1"/>
  <c r="U1848" i="11" a="1"/>
  <c r="U1848" i="11" s="1"/>
  <c r="U1856" i="11" a="1"/>
  <c r="U1856" i="11" s="1"/>
  <c r="U1864" i="11" a="1"/>
  <c r="U1864" i="11" s="1"/>
  <c r="U1872" i="11" a="1"/>
  <c r="U1872" i="11" s="1"/>
  <c r="U1880" i="11" a="1"/>
  <c r="U1880" i="11" s="1"/>
  <c r="U1888" i="11" a="1"/>
  <c r="U1888" i="11" s="1"/>
  <c r="U1896" i="11" a="1"/>
  <c r="U1896" i="11" s="1"/>
  <c r="U1904" i="11" a="1"/>
  <c r="U1904" i="11" s="1"/>
  <c r="U1912" i="11" a="1"/>
  <c r="U1912" i="11" s="1"/>
  <c r="U1224" i="11" a="1"/>
  <c r="U1224" i="11" s="1"/>
  <c r="U1239" i="11" a="1"/>
  <c r="U1239" i="11" s="1"/>
  <c r="U1248" i="11" a="1"/>
  <c r="U1248" i="11" s="1"/>
  <c r="U1257" i="11" a="1"/>
  <c r="U1257" i="11" s="1"/>
  <c r="U1265" i="11" a="1"/>
  <c r="U1265" i="11" s="1"/>
  <c r="U1273" i="11" a="1"/>
  <c r="U1273" i="11" s="1"/>
  <c r="U1281" i="11" a="1"/>
  <c r="U1281" i="11" s="1"/>
  <c r="U1289" i="11" a="1"/>
  <c r="U1289" i="11" s="1"/>
  <c r="U1297" i="11" a="1"/>
  <c r="U1297" i="11" s="1"/>
  <c r="U1305" i="11" a="1"/>
  <c r="U1305" i="11" s="1"/>
  <c r="U1313" i="11" a="1"/>
  <c r="U1313" i="11" s="1"/>
  <c r="U1321" i="11" a="1"/>
  <c r="U1321" i="11" s="1"/>
  <c r="U1329" i="11" a="1"/>
  <c r="U1329" i="11" s="1"/>
  <c r="U1337" i="11" a="1"/>
  <c r="U1337" i="11" s="1"/>
  <c r="U1345" i="11" a="1"/>
  <c r="U1345" i="11" s="1"/>
  <c r="U1353" i="11" a="1"/>
  <c r="U1353" i="11" s="1"/>
  <c r="U1361" i="11" a="1"/>
  <c r="U1361" i="11" s="1"/>
  <c r="U1369" i="11" a="1"/>
  <c r="U1369" i="11" s="1"/>
  <c r="U1377" i="11" a="1"/>
  <c r="U1377" i="11" s="1"/>
  <c r="U1385" i="11" a="1"/>
  <c r="U1385" i="11" s="1"/>
  <c r="U1393" i="11" a="1"/>
  <c r="U1393" i="11" s="1"/>
  <c r="U1401" i="11" a="1"/>
  <c r="U1401" i="11" s="1"/>
  <c r="U1409" i="11" a="1"/>
  <c r="U1409" i="11" s="1"/>
  <c r="U1417" i="11" a="1"/>
  <c r="U1417" i="11" s="1"/>
  <c r="U1425" i="11" a="1"/>
  <c r="U1425" i="11" s="1"/>
  <c r="U1433" i="11" a="1"/>
  <c r="U1433" i="11" s="1"/>
  <c r="U1441" i="11" a="1"/>
  <c r="U1441" i="11" s="1"/>
  <c r="U1449" i="11" a="1"/>
  <c r="U1449" i="11" s="1"/>
  <c r="U1457" i="11" a="1"/>
  <c r="U1457" i="11" s="1"/>
  <c r="U1465" i="11" a="1"/>
  <c r="U1465" i="11" s="1"/>
  <c r="U1473" i="11" a="1"/>
  <c r="U1473" i="11" s="1"/>
  <c r="U1481" i="11" a="1"/>
  <c r="U1481" i="11" s="1"/>
  <c r="U1489" i="11" a="1"/>
  <c r="U1489" i="11" s="1"/>
  <c r="U1497" i="11" a="1"/>
  <c r="U1497" i="11" s="1"/>
  <c r="U1505" i="11" a="1"/>
  <c r="U1505" i="11" s="1"/>
  <c r="U1513" i="11" a="1"/>
  <c r="U1513" i="11" s="1"/>
  <c r="U1521" i="11" a="1"/>
  <c r="U1521" i="11" s="1"/>
  <c r="U1529" i="11" a="1"/>
  <c r="U1529" i="11" s="1"/>
  <c r="U1537" i="11" a="1"/>
  <c r="U1537" i="11" s="1"/>
  <c r="U1545" i="11" a="1"/>
  <c r="U1545" i="11" s="1"/>
  <c r="U1553" i="11" a="1"/>
  <c r="U1553" i="11" s="1"/>
  <c r="U1561" i="11" a="1"/>
  <c r="U1561" i="11" s="1"/>
  <c r="U1569" i="11" a="1"/>
  <c r="U1569" i="11" s="1"/>
  <c r="U1577" i="11" a="1"/>
  <c r="U1577" i="11" s="1"/>
  <c r="U1585" i="11" a="1"/>
  <c r="U1585" i="11" s="1"/>
  <c r="U1593" i="11" a="1"/>
  <c r="U1593" i="11" s="1"/>
  <c r="U1601" i="11" a="1"/>
  <c r="U1601" i="11" s="1"/>
  <c r="U1609" i="11" a="1"/>
  <c r="U1609" i="11" s="1"/>
  <c r="U1617" i="11" a="1"/>
  <c r="U1617" i="11" s="1"/>
  <c r="U1625" i="11" a="1"/>
  <c r="U1625" i="11" s="1"/>
  <c r="U1633" i="11" a="1"/>
  <c r="U1633" i="11" s="1"/>
  <c r="U1641" i="11" a="1"/>
  <c r="U1641" i="11" s="1"/>
  <c r="U1649" i="11" a="1"/>
  <c r="U1649" i="11" s="1"/>
  <c r="U1657" i="11" a="1"/>
  <c r="U1657" i="11" s="1"/>
  <c r="U1665" i="11" a="1"/>
  <c r="U1665" i="11" s="1"/>
  <c r="U1673" i="11" a="1"/>
  <c r="U1673" i="11" s="1"/>
  <c r="U1681" i="11" a="1"/>
  <c r="U1681" i="11" s="1"/>
  <c r="U1689" i="11" a="1"/>
  <c r="U1689" i="11" s="1"/>
  <c r="U1697" i="11" a="1"/>
  <c r="U1697" i="11" s="1"/>
  <c r="U1705" i="11" a="1"/>
  <c r="U1705" i="11" s="1"/>
  <c r="U1713" i="11" a="1"/>
  <c r="U1713" i="11" s="1"/>
  <c r="U1721" i="11" a="1"/>
  <c r="U1721" i="11" s="1"/>
  <c r="U1729" i="11" a="1"/>
  <c r="U1729" i="11" s="1"/>
  <c r="U1737" i="11" a="1"/>
  <c r="U1737" i="11" s="1"/>
  <c r="U1745" i="11" a="1"/>
  <c r="U1745" i="11" s="1"/>
  <c r="U1753" i="11" a="1"/>
  <c r="U1753" i="11" s="1"/>
  <c r="U1761" i="11" a="1"/>
  <c r="U1761" i="11" s="1"/>
  <c r="U1769" i="11" a="1"/>
  <c r="U1769" i="11" s="1"/>
  <c r="U1777" i="11" a="1"/>
  <c r="U1777" i="11" s="1"/>
  <c r="U1785" i="11" a="1"/>
  <c r="U1785" i="11" s="1"/>
  <c r="U1793" i="11" a="1"/>
  <c r="U1793" i="11" s="1"/>
  <c r="U1801" i="11" a="1"/>
  <c r="U1801" i="11" s="1"/>
  <c r="U1809" i="11" a="1"/>
  <c r="U1809" i="11" s="1"/>
  <c r="U1817" i="11" a="1"/>
  <c r="U1817" i="11" s="1"/>
  <c r="U1825" i="11" a="1"/>
  <c r="U1825" i="11" s="1"/>
  <c r="U1833" i="11" a="1"/>
  <c r="U1833" i="11" s="1"/>
  <c r="U1841" i="11" a="1"/>
  <c r="U1841" i="11" s="1"/>
  <c r="U1849" i="11" a="1"/>
  <c r="U1849" i="11" s="1"/>
  <c r="U1857" i="11" a="1"/>
  <c r="U1857" i="11" s="1"/>
  <c r="U1865" i="11" a="1"/>
  <c r="U1865" i="11" s="1"/>
  <c r="U1873" i="11" a="1"/>
  <c r="U1873" i="11" s="1"/>
  <c r="U1881" i="11" a="1"/>
  <c r="U1881" i="11" s="1"/>
  <c r="U1889" i="11" a="1"/>
  <c r="U1889" i="11" s="1"/>
  <c r="U1897" i="11" a="1"/>
  <c r="U1897" i="11" s="1"/>
  <c r="U1905" i="11" a="1"/>
  <c r="U1905" i="11" s="1"/>
  <c r="U1228" i="11" a="1"/>
  <c r="U1228" i="11" s="1"/>
  <c r="U1240" i="11" a="1"/>
  <c r="U1240" i="11" s="1"/>
  <c r="U1250" i="11" a="1"/>
  <c r="U1250" i="11" s="1"/>
  <c r="U1258" i="11" a="1"/>
  <c r="U1258" i="11" s="1"/>
  <c r="U1266" i="11" a="1"/>
  <c r="U1266" i="11" s="1"/>
  <c r="U1274" i="11" a="1"/>
  <c r="U1274" i="11" s="1"/>
  <c r="U1282" i="11" a="1"/>
  <c r="U1282" i="11" s="1"/>
  <c r="U1290" i="11" a="1"/>
  <c r="U1290" i="11" s="1"/>
  <c r="U1298" i="11" a="1"/>
  <c r="U1298" i="11" s="1"/>
  <c r="U1306" i="11" a="1"/>
  <c r="U1306" i="11" s="1"/>
  <c r="U1314" i="11" a="1"/>
  <c r="U1314" i="11" s="1"/>
  <c r="U1322" i="11" a="1"/>
  <c r="U1322" i="11" s="1"/>
  <c r="U1330" i="11" a="1"/>
  <c r="U1330" i="11" s="1"/>
  <c r="U1338" i="11" a="1"/>
  <c r="U1338" i="11" s="1"/>
  <c r="U1346" i="11" a="1"/>
  <c r="U1346" i="11" s="1"/>
  <c r="U1354" i="11" a="1"/>
  <c r="U1354" i="11" s="1"/>
  <c r="U1362" i="11" a="1"/>
  <c r="U1362" i="11" s="1"/>
  <c r="U1370" i="11" a="1"/>
  <c r="U1370" i="11" s="1"/>
  <c r="U1378" i="11" a="1"/>
  <c r="U1378" i="11" s="1"/>
  <c r="U1386" i="11" a="1"/>
  <c r="U1386" i="11" s="1"/>
  <c r="U1394" i="11" a="1"/>
  <c r="U1394" i="11" s="1"/>
  <c r="U1402" i="11" a="1"/>
  <c r="U1402" i="11" s="1"/>
  <c r="U1410" i="11" a="1"/>
  <c r="U1410" i="11" s="1"/>
  <c r="U1418" i="11" a="1"/>
  <c r="U1418" i="11" s="1"/>
  <c r="U1426" i="11" a="1"/>
  <c r="U1426" i="11" s="1"/>
  <c r="U1434" i="11" a="1"/>
  <c r="U1434" i="11" s="1"/>
  <c r="U1442" i="11" a="1"/>
  <c r="U1442" i="11" s="1"/>
  <c r="U1450" i="11" a="1"/>
  <c r="U1450" i="11" s="1"/>
  <c r="U1458" i="11" a="1"/>
  <c r="U1458" i="11" s="1"/>
  <c r="U1466" i="11" a="1"/>
  <c r="U1466" i="11" s="1"/>
  <c r="U1474" i="11" a="1"/>
  <c r="U1474" i="11" s="1"/>
  <c r="U1482" i="11" a="1"/>
  <c r="U1482" i="11" s="1"/>
  <c r="U1490" i="11" a="1"/>
  <c r="U1490" i="11" s="1"/>
  <c r="U1498" i="11" a="1"/>
  <c r="U1498" i="11" s="1"/>
  <c r="U1506" i="11" a="1"/>
  <c r="U1506" i="11" s="1"/>
  <c r="U1514" i="11" a="1"/>
  <c r="U1514" i="11" s="1"/>
  <c r="U1522" i="11" a="1"/>
  <c r="U1522" i="11" s="1"/>
  <c r="U1530" i="11" a="1"/>
  <c r="U1530" i="11" s="1"/>
  <c r="U1538" i="11" a="1"/>
  <c r="U1538" i="11" s="1"/>
  <c r="U1546" i="11" a="1"/>
  <c r="U1546" i="11" s="1"/>
  <c r="U1554" i="11" a="1"/>
  <c r="U1554" i="11" s="1"/>
  <c r="U1562" i="11" a="1"/>
  <c r="U1562" i="11" s="1"/>
  <c r="U1570" i="11" a="1"/>
  <c r="U1570" i="11" s="1"/>
  <c r="U1578" i="11" a="1"/>
  <c r="U1578" i="11" s="1"/>
  <c r="U1586" i="11" a="1"/>
  <c r="U1586" i="11" s="1"/>
  <c r="U1594" i="11" a="1"/>
  <c r="U1594" i="11" s="1"/>
  <c r="U1602" i="11" a="1"/>
  <c r="U1602" i="11" s="1"/>
  <c r="U1610" i="11" a="1"/>
  <c r="U1610" i="11" s="1"/>
  <c r="U1618" i="11" a="1"/>
  <c r="U1618" i="11" s="1"/>
  <c r="U1626" i="11" a="1"/>
  <c r="U1626" i="11" s="1"/>
  <c r="U1634" i="11" a="1"/>
  <c r="U1634" i="11" s="1"/>
  <c r="U1642" i="11" a="1"/>
  <c r="U1642" i="11" s="1"/>
  <c r="U1650" i="11" a="1"/>
  <c r="U1650" i="11" s="1"/>
  <c r="U1658" i="11" a="1"/>
  <c r="U1658" i="11" s="1"/>
  <c r="U1666" i="11" a="1"/>
  <c r="U1666" i="11" s="1"/>
  <c r="U1674" i="11" a="1"/>
  <c r="U1674" i="11" s="1"/>
  <c r="U1682" i="11" a="1"/>
  <c r="U1682" i="11" s="1"/>
  <c r="U1690" i="11" a="1"/>
  <c r="U1690" i="11" s="1"/>
  <c r="U1698" i="11" a="1"/>
  <c r="U1698" i="11" s="1"/>
  <c r="U1706" i="11" a="1"/>
  <c r="U1706" i="11" s="1"/>
  <c r="U1714" i="11" a="1"/>
  <c r="U1714" i="11" s="1"/>
  <c r="U1722" i="11" a="1"/>
  <c r="U1722" i="11" s="1"/>
  <c r="U1730" i="11" a="1"/>
  <c r="U1730" i="11" s="1"/>
  <c r="U1738" i="11" a="1"/>
  <c r="U1738" i="11" s="1"/>
  <c r="U1746" i="11" a="1"/>
  <c r="U1746" i="11" s="1"/>
  <c r="U1754" i="11" a="1"/>
  <c r="U1754" i="11" s="1"/>
  <c r="U1762" i="11" a="1"/>
  <c r="U1762" i="11" s="1"/>
  <c r="U1770" i="11" a="1"/>
  <c r="U1770" i="11" s="1"/>
  <c r="U1778" i="11" a="1"/>
  <c r="U1778" i="11" s="1"/>
  <c r="U1786" i="11" a="1"/>
  <c r="U1786" i="11" s="1"/>
  <c r="U1794" i="11" a="1"/>
  <c r="U1794" i="11" s="1"/>
  <c r="U1802" i="11" a="1"/>
  <c r="U1802" i="11" s="1"/>
  <c r="U1810" i="11" a="1"/>
  <c r="U1810" i="11" s="1"/>
  <c r="U1818" i="11" a="1"/>
  <c r="U1818" i="11" s="1"/>
  <c r="U1826" i="11" a="1"/>
  <c r="U1826" i="11" s="1"/>
  <c r="U1834" i="11" a="1"/>
  <c r="U1834" i="11" s="1"/>
  <c r="U1842" i="11" a="1"/>
  <c r="U1842" i="11" s="1"/>
  <c r="U1850" i="11" a="1"/>
  <c r="U1850" i="11" s="1"/>
  <c r="U1858" i="11" a="1"/>
  <c r="U1858" i="11" s="1"/>
  <c r="U1866" i="11" a="1"/>
  <c r="U1866" i="11" s="1"/>
  <c r="U1874" i="11" a="1"/>
  <c r="U1874" i="11" s="1"/>
  <c r="U1882" i="11" a="1"/>
  <c r="U1882" i="11" s="1"/>
  <c r="U1890" i="11" a="1"/>
  <c r="U1890" i="11" s="1"/>
  <c r="U1898" i="11" a="1"/>
  <c r="U1898" i="11" s="1"/>
  <c r="U1906" i="11" a="1"/>
  <c r="U1906" i="11" s="1"/>
  <c r="U1229" i="11" a="1"/>
  <c r="U1229" i="11" s="1"/>
  <c r="U1242" i="11" a="1"/>
  <c r="U1242" i="11" s="1"/>
  <c r="U1251" i="11" a="1"/>
  <c r="U1251" i="11" s="1"/>
  <c r="U1259" i="11" a="1"/>
  <c r="U1259" i="11" s="1"/>
  <c r="U1267" i="11" a="1"/>
  <c r="U1267" i="11" s="1"/>
  <c r="U1275" i="11" a="1"/>
  <c r="U1275" i="11" s="1"/>
  <c r="U1283" i="11" a="1"/>
  <c r="U1283" i="11" s="1"/>
  <c r="U1291" i="11" a="1"/>
  <c r="U1291" i="11" s="1"/>
  <c r="U1299" i="11" a="1"/>
  <c r="U1299" i="11" s="1"/>
  <c r="U1307" i="11" a="1"/>
  <c r="U1307" i="11" s="1"/>
  <c r="U1315" i="11" a="1"/>
  <c r="U1315" i="11" s="1"/>
  <c r="U1323" i="11" a="1"/>
  <c r="U1323" i="11" s="1"/>
  <c r="U1331" i="11" a="1"/>
  <c r="U1331" i="11" s="1"/>
  <c r="U1339" i="11" a="1"/>
  <c r="U1339" i="11" s="1"/>
  <c r="U1347" i="11" a="1"/>
  <c r="U1347" i="11" s="1"/>
  <c r="U1355" i="11" a="1"/>
  <c r="U1355" i="11" s="1"/>
  <c r="U1363" i="11" a="1"/>
  <c r="U1363" i="11" s="1"/>
  <c r="U1371" i="11" a="1"/>
  <c r="U1371" i="11" s="1"/>
  <c r="U1379" i="11" a="1"/>
  <c r="U1379" i="11" s="1"/>
  <c r="U1387" i="11" a="1"/>
  <c r="U1387" i="11" s="1"/>
  <c r="U1395" i="11" a="1"/>
  <c r="U1395" i="11" s="1"/>
  <c r="U1403" i="11" a="1"/>
  <c r="U1403" i="11" s="1"/>
  <c r="U1411" i="11" a="1"/>
  <c r="U1411" i="11" s="1"/>
  <c r="U1419" i="11" a="1"/>
  <c r="U1419" i="11" s="1"/>
  <c r="U1427" i="11" a="1"/>
  <c r="U1427" i="11" s="1"/>
  <c r="U1435" i="11" a="1"/>
  <c r="U1435" i="11" s="1"/>
  <c r="U1443" i="11" a="1"/>
  <c r="U1443" i="11" s="1"/>
  <c r="U1451" i="11" a="1"/>
  <c r="U1451" i="11" s="1"/>
  <c r="U1459" i="11" a="1"/>
  <c r="U1459" i="11" s="1"/>
  <c r="U1467" i="11" a="1"/>
  <c r="U1467" i="11" s="1"/>
  <c r="U1475" i="11" a="1"/>
  <c r="U1475" i="11" s="1"/>
  <c r="U1483" i="11" a="1"/>
  <c r="U1483" i="11" s="1"/>
  <c r="U1491" i="11" a="1"/>
  <c r="U1491" i="11" s="1"/>
  <c r="U1499" i="11" a="1"/>
  <c r="U1499" i="11" s="1"/>
  <c r="U1507" i="11" a="1"/>
  <c r="U1507" i="11" s="1"/>
  <c r="U1515" i="11" a="1"/>
  <c r="U1515" i="11" s="1"/>
  <c r="U1523" i="11" a="1"/>
  <c r="U1523" i="11" s="1"/>
  <c r="U1531" i="11" a="1"/>
  <c r="U1531" i="11" s="1"/>
  <c r="U1539" i="11" a="1"/>
  <c r="U1539" i="11" s="1"/>
  <c r="U1547" i="11" a="1"/>
  <c r="U1547" i="11" s="1"/>
  <c r="U1555" i="11" a="1"/>
  <c r="U1555" i="11" s="1"/>
  <c r="U1563" i="11" a="1"/>
  <c r="U1563" i="11" s="1"/>
  <c r="U1571" i="11" a="1"/>
  <c r="U1571" i="11" s="1"/>
  <c r="U1579" i="11" a="1"/>
  <c r="U1579" i="11" s="1"/>
  <c r="U1587" i="11" a="1"/>
  <c r="U1587" i="11" s="1"/>
  <c r="U1595" i="11" a="1"/>
  <c r="U1595" i="11" s="1"/>
  <c r="U1603" i="11" a="1"/>
  <c r="U1603" i="11" s="1"/>
  <c r="U1611" i="11" a="1"/>
  <c r="U1611" i="11" s="1"/>
  <c r="U1619" i="11" a="1"/>
  <c r="U1619" i="11" s="1"/>
  <c r="U1627" i="11" a="1"/>
  <c r="U1627" i="11" s="1"/>
  <c r="U1635" i="11" a="1"/>
  <c r="U1635" i="11" s="1"/>
  <c r="U1643" i="11" a="1"/>
  <c r="U1643" i="11" s="1"/>
  <c r="U1651" i="11" a="1"/>
  <c r="U1651" i="11" s="1"/>
  <c r="U1659" i="11" a="1"/>
  <c r="U1659" i="11" s="1"/>
  <c r="U1667" i="11" a="1"/>
  <c r="U1667" i="11" s="1"/>
  <c r="U1675" i="11" a="1"/>
  <c r="U1675" i="11" s="1"/>
  <c r="U1683" i="11" a="1"/>
  <c r="U1683" i="11" s="1"/>
  <c r="U1691" i="11" a="1"/>
  <c r="U1691" i="11" s="1"/>
  <c r="U1699" i="11" a="1"/>
  <c r="U1699" i="11" s="1"/>
  <c r="U1707" i="11" a="1"/>
  <c r="U1707" i="11" s="1"/>
  <c r="U1715" i="11" a="1"/>
  <c r="U1715" i="11" s="1"/>
  <c r="U1723" i="11" a="1"/>
  <c r="U1723" i="11" s="1"/>
  <c r="U1731" i="11" a="1"/>
  <c r="U1731" i="11" s="1"/>
  <c r="U1739" i="11" a="1"/>
  <c r="U1739" i="11" s="1"/>
  <c r="U1747" i="11" a="1"/>
  <c r="U1747" i="11" s="1"/>
  <c r="U1755" i="11" a="1"/>
  <c r="U1755" i="11" s="1"/>
  <c r="U1763" i="11" a="1"/>
  <c r="U1763" i="11" s="1"/>
  <c r="U1771" i="11" a="1"/>
  <c r="U1771" i="11" s="1"/>
  <c r="U1779" i="11" a="1"/>
  <c r="U1779" i="11" s="1"/>
  <c r="U1787" i="11" a="1"/>
  <c r="U1787" i="11" s="1"/>
  <c r="U1795" i="11" a="1"/>
  <c r="U1795" i="11" s="1"/>
  <c r="U1803" i="11" a="1"/>
  <c r="U1803" i="11" s="1"/>
  <c r="U1811" i="11" a="1"/>
  <c r="U1811" i="11" s="1"/>
  <c r="U1819" i="11" a="1"/>
  <c r="U1819" i="11" s="1"/>
  <c r="U1827" i="11" a="1"/>
  <c r="U1827" i="11" s="1"/>
  <c r="U1835" i="11" a="1"/>
  <c r="U1835" i="11" s="1"/>
  <c r="U1843" i="11" a="1"/>
  <c r="U1843" i="11" s="1"/>
  <c r="U1851" i="11" a="1"/>
  <c r="U1851" i="11" s="1"/>
  <c r="U1859" i="11" a="1"/>
  <c r="U1859" i="11" s="1"/>
  <c r="U1867" i="11" a="1"/>
  <c r="U1867" i="11" s="1"/>
  <c r="U1875" i="11" a="1"/>
  <c r="U1875" i="11" s="1"/>
  <c r="U1883" i="11" a="1"/>
  <c r="U1883" i="11" s="1"/>
  <c r="U1891" i="11" a="1"/>
  <c r="U1891" i="11" s="1"/>
  <c r="U1899" i="11" a="1"/>
  <c r="U1899" i="11" s="1"/>
  <c r="U1907" i="11" a="1"/>
  <c r="U1907" i="11" s="1"/>
  <c r="U1231" i="11" a="1"/>
  <c r="U1231" i="11" s="1"/>
  <c r="U1243" i="11" a="1"/>
  <c r="U1243" i="11" s="1"/>
  <c r="U1252" i="11" a="1"/>
  <c r="U1252" i="11" s="1"/>
  <c r="U1260" i="11" a="1"/>
  <c r="U1260" i="11" s="1"/>
  <c r="U1268" i="11" a="1"/>
  <c r="U1268" i="11" s="1"/>
  <c r="U1276" i="11" a="1"/>
  <c r="U1276" i="11" s="1"/>
  <c r="U1284" i="11" a="1"/>
  <c r="U1284" i="11" s="1"/>
  <c r="U1292" i="11" a="1"/>
  <c r="U1292" i="11" s="1"/>
  <c r="U1300" i="11" a="1"/>
  <c r="U1300" i="11" s="1"/>
  <c r="U1308" i="11" a="1"/>
  <c r="U1308" i="11" s="1"/>
  <c r="U1316" i="11" a="1"/>
  <c r="U1316" i="11" s="1"/>
  <c r="U1324" i="11" a="1"/>
  <c r="U1324" i="11" s="1"/>
  <c r="U1332" i="11" a="1"/>
  <c r="U1332" i="11" s="1"/>
  <c r="U1340" i="11" a="1"/>
  <c r="U1340" i="11" s="1"/>
  <c r="U1348" i="11" a="1"/>
  <c r="U1348" i="11" s="1"/>
  <c r="U1356" i="11" a="1"/>
  <c r="U1356" i="11" s="1"/>
  <c r="U1364" i="11" a="1"/>
  <c r="U1364" i="11" s="1"/>
  <c r="U1372" i="11" a="1"/>
  <c r="U1372" i="11" s="1"/>
  <c r="U1380" i="11" a="1"/>
  <c r="U1380" i="11" s="1"/>
  <c r="U1388" i="11" a="1"/>
  <c r="U1388" i="11" s="1"/>
  <c r="U1396" i="11" a="1"/>
  <c r="U1396" i="11" s="1"/>
  <c r="U1404" i="11" a="1"/>
  <c r="U1404" i="11" s="1"/>
  <c r="U1412" i="11" a="1"/>
  <c r="U1412" i="11" s="1"/>
  <c r="U1420" i="11" a="1"/>
  <c r="U1420" i="11" s="1"/>
  <c r="U1428" i="11" a="1"/>
  <c r="U1428" i="11" s="1"/>
  <c r="U1436" i="11" a="1"/>
  <c r="U1436" i="11" s="1"/>
  <c r="U1444" i="11" a="1"/>
  <c r="U1444" i="11" s="1"/>
  <c r="U1452" i="11" a="1"/>
  <c r="U1452" i="11" s="1"/>
  <c r="U1460" i="11" a="1"/>
  <c r="U1460" i="11" s="1"/>
  <c r="U1468" i="11" a="1"/>
  <c r="U1468" i="11" s="1"/>
  <c r="U1476" i="11" a="1"/>
  <c r="U1476" i="11" s="1"/>
  <c r="U1484" i="11" a="1"/>
  <c r="U1484" i="11" s="1"/>
  <c r="U1492" i="11" a="1"/>
  <c r="U1492" i="11" s="1"/>
  <c r="U1500" i="11" a="1"/>
  <c r="U1500" i="11" s="1"/>
  <c r="U1508" i="11" a="1"/>
  <c r="U1508" i="11" s="1"/>
  <c r="U1516" i="11" a="1"/>
  <c r="U1516" i="11" s="1"/>
  <c r="U1524" i="11" a="1"/>
  <c r="U1524" i="11" s="1"/>
  <c r="U1532" i="11" a="1"/>
  <c r="U1532" i="11" s="1"/>
  <c r="U1540" i="11" a="1"/>
  <c r="U1540" i="11" s="1"/>
  <c r="U1548" i="11" a="1"/>
  <c r="U1548" i="11" s="1"/>
  <c r="U1556" i="11" a="1"/>
  <c r="U1556" i="11" s="1"/>
  <c r="U1564" i="11" a="1"/>
  <c r="U1564" i="11" s="1"/>
  <c r="U1572" i="11" a="1"/>
  <c r="U1572" i="11" s="1"/>
  <c r="U1580" i="11" a="1"/>
  <c r="U1580" i="11" s="1"/>
  <c r="U1588" i="11" a="1"/>
  <c r="U1588" i="11" s="1"/>
  <c r="U1596" i="11" a="1"/>
  <c r="U1596" i="11" s="1"/>
  <c r="U1604" i="11" a="1"/>
  <c r="U1604" i="11" s="1"/>
  <c r="U1612" i="11" a="1"/>
  <c r="U1612" i="11" s="1"/>
  <c r="U1620" i="11" a="1"/>
  <c r="U1620" i="11" s="1"/>
  <c r="U1628" i="11" a="1"/>
  <c r="U1628" i="11" s="1"/>
  <c r="U1636" i="11" a="1"/>
  <c r="U1636" i="11" s="1"/>
  <c r="U1644" i="11" a="1"/>
  <c r="U1644" i="11" s="1"/>
  <c r="U1652" i="11" a="1"/>
  <c r="U1652" i="11" s="1"/>
  <c r="U1660" i="11" a="1"/>
  <c r="U1660" i="11" s="1"/>
  <c r="U1668" i="11" a="1"/>
  <c r="U1668" i="11" s="1"/>
  <c r="U1676" i="11" a="1"/>
  <c r="U1676" i="11" s="1"/>
  <c r="U1684" i="11" a="1"/>
  <c r="U1684" i="11" s="1"/>
  <c r="U1692" i="11" a="1"/>
  <c r="U1692" i="11" s="1"/>
  <c r="U1700" i="11" a="1"/>
  <c r="U1700" i="11" s="1"/>
  <c r="U1708" i="11" a="1"/>
  <c r="U1708" i="11" s="1"/>
  <c r="U1716" i="11" a="1"/>
  <c r="U1716" i="11" s="1"/>
  <c r="U1724" i="11" a="1"/>
  <c r="U1724" i="11" s="1"/>
  <c r="U1732" i="11" a="1"/>
  <c r="U1732" i="11" s="1"/>
  <c r="U1740" i="11" a="1"/>
  <c r="U1740" i="11" s="1"/>
  <c r="U1748" i="11" a="1"/>
  <c r="U1748" i="11" s="1"/>
  <c r="U1756" i="11" a="1"/>
  <c r="U1756" i="11" s="1"/>
  <c r="U1764" i="11" a="1"/>
  <c r="U1764" i="11" s="1"/>
  <c r="U1772" i="11" a="1"/>
  <c r="U1772" i="11" s="1"/>
  <c r="U1780" i="11" a="1"/>
  <c r="U1780" i="11" s="1"/>
  <c r="U1788" i="11" a="1"/>
  <c r="U1788" i="11" s="1"/>
  <c r="U1796" i="11" a="1"/>
  <c r="U1796" i="11" s="1"/>
  <c r="U1804" i="11" a="1"/>
  <c r="U1804" i="11" s="1"/>
  <c r="U1812" i="11" a="1"/>
  <c r="U1812" i="11" s="1"/>
  <c r="U1820" i="11" a="1"/>
  <c r="U1820" i="11" s="1"/>
  <c r="U1828" i="11" a="1"/>
  <c r="U1828" i="11" s="1"/>
  <c r="U1836" i="11" a="1"/>
  <c r="U1836" i="11" s="1"/>
  <c r="U1844" i="11" a="1"/>
  <c r="U1844" i="11" s="1"/>
  <c r="U1852" i="11" a="1"/>
  <c r="U1852" i="11" s="1"/>
  <c r="U1860" i="11" a="1"/>
  <c r="U1860" i="11" s="1"/>
  <c r="U1868" i="11" a="1"/>
  <c r="U1868" i="11" s="1"/>
  <c r="U1876" i="11" a="1"/>
  <c r="U1876" i="11" s="1"/>
  <c r="U1884" i="11" a="1"/>
  <c r="U1884" i="11" s="1"/>
  <c r="U1892" i="11" a="1"/>
  <c r="U1892" i="11" s="1"/>
  <c r="U1900" i="11" a="1"/>
  <c r="U1900" i="11" s="1"/>
  <c r="U1908" i="11" a="1"/>
  <c r="U1908" i="11" s="1"/>
  <c r="U1918" i="11" a="1"/>
  <c r="U1918" i="11" s="1"/>
  <c r="U1927" i="11" a="1"/>
  <c r="U1927" i="11" s="1"/>
  <c r="U1935" i="11" a="1"/>
  <c r="U1935" i="11" s="1"/>
  <c r="U1943" i="11" a="1"/>
  <c r="U1943" i="11" s="1"/>
  <c r="U1951" i="11" a="1"/>
  <c r="U1951" i="11" s="1"/>
  <c r="U1959" i="11" a="1"/>
  <c r="U1959" i="11" s="1"/>
  <c r="U1967" i="11" a="1"/>
  <c r="U1967" i="11" s="1"/>
  <c r="U1975" i="11" a="1"/>
  <c r="U1975" i="11" s="1"/>
  <c r="U1983" i="11" a="1"/>
  <c r="U1983" i="11" s="1"/>
  <c r="U1991" i="11" a="1"/>
  <c r="U1991" i="11" s="1"/>
  <c r="U1999" i="11" a="1"/>
  <c r="U1999" i="11" s="1"/>
  <c r="U2007" i="11" a="1"/>
  <c r="U2007" i="11" s="1"/>
  <c r="U2015" i="11" a="1"/>
  <c r="U2015" i="11" s="1"/>
  <c r="U2023" i="11" a="1"/>
  <c r="U2023" i="11" s="1"/>
  <c r="U2031" i="11" a="1"/>
  <c r="U2031" i="11" s="1"/>
  <c r="U2039" i="11" a="1"/>
  <c r="U2039" i="11" s="1"/>
  <c r="U2047" i="11" a="1"/>
  <c r="U2047" i="11" s="1"/>
  <c r="U2055" i="11" a="1"/>
  <c r="U2055" i="11" s="1"/>
  <c r="U2063" i="11" a="1"/>
  <c r="U2063" i="11" s="1"/>
  <c r="U2071" i="11" a="1"/>
  <c r="U2071" i="11" s="1"/>
  <c r="U2079" i="11" a="1"/>
  <c r="U2079" i="11" s="1"/>
  <c r="U2087" i="11" a="1"/>
  <c r="U2087" i="11" s="1"/>
  <c r="U2095" i="11" a="1"/>
  <c r="U2095" i="11" s="1"/>
  <c r="U2103" i="11" a="1"/>
  <c r="U2103" i="11" s="1"/>
  <c r="U2111" i="11" a="1"/>
  <c r="U2111" i="11" s="1"/>
  <c r="U2119" i="11" a="1"/>
  <c r="U2119" i="11" s="1"/>
  <c r="U2127" i="11" a="1"/>
  <c r="U2127" i="11" s="1"/>
  <c r="U2135" i="11" a="1"/>
  <c r="U2135" i="11" s="1"/>
  <c r="U2143" i="11" a="1"/>
  <c r="U2143" i="11" s="1"/>
  <c r="U2151" i="11" a="1"/>
  <c r="U2151" i="11" s="1"/>
  <c r="U2159" i="11" a="1"/>
  <c r="U2159" i="11" s="1"/>
  <c r="U2167" i="11" a="1"/>
  <c r="U2167" i="11" s="1"/>
  <c r="U2175" i="11" a="1"/>
  <c r="U2175" i="11" s="1"/>
  <c r="U2183" i="11" a="1"/>
  <c r="U2183" i="11" s="1"/>
  <c r="U2191" i="11" a="1"/>
  <c r="U2191" i="11" s="1"/>
  <c r="U2199" i="11" a="1"/>
  <c r="U2199" i="11" s="1"/>
  <c r="U2207" i="11" a="1"/>
  <c r="U2207" i="11" s="1"/>
  <c r="U2215" i="11" a="1"/>
  <c r="U2215" i="11" s="1"/>
  <c r="U2223" i="11" a="1"/>
  <c r="U2223" i="11" s="1"/>
  <c r="U2231" i="11" a="1"/>
  <c r="U2231" i="11" s="1"/>
  <c r="U2239" i="11" a="1"/>
  <c r="U2239" i="11" s="1"/>
  <c r="U2247" i="11" a="1"/>
  <c r="U2247" i="11" s="1"/>
  <c r="U2255" i="11" a="1"/>
  <c r="U2255" i="11" s="1"/>
  <c r="U2263" i="11" a="1"/>
  <c r="U2263" i="11" s="1"/>
  <c r="U2271" i="11" a="1"/>
  <c r="U2271" i="11" s="1"/>
  <c r="U2279" i="11" a="1"/>
  <c r="U2279" i="11" s="1"/>
  <c r="U2287" i="11" a="1"/>
  <c r="U2287" i="11" s="1"/>
  <c r="U2295" i="11" a="1"/>
  <c r="U2295" i="11" s="1"/>
  <c r="U2303" i="11" a="1"/>
  <c r="U2303" i="11" s="1"/>
  <c r="U2311" i="11" a="1"/>
  <c r="U2311" i="11" s="1"/>
  <c r="U2319" i="11" a="1"/>
  <c r="U2319" i="11" s="1"/>
  <c r="U2327" i="11" a="1"/>
  <c r="U2327" i="11" s="1"/>
  <c r="U2335" i="11" a="1"/>
  <c r="U2335" i="11" s="1"/>
  <c r="U2343" i="11" a="1"/>
  <c r="U2343" i="11" s="1"/>
  <c r="U2351" i="11" a="1"/>
  <c r="U2351" i="11" s="1"/>
  <c r="U2359" i="11" a="1"/>
  <c r="U2359" i="11" s="1"/>
  <c r="U2367" i="11" a="1"/>
  <c r="U2367" i="11" s="1"/>
  <c r="U2375" i="11" a="1"/>
  <c r="U2375" i="11" s="1"/>
  <c r="U2383" i="11" a="1"/>
  <c r="U2383" i="11" s="1"/>
  <c r="U2391" i="11" a="1"/>
  <c r="U2391" i="11" s="1"/>
  <c r="U2399" i="11" a="1"/>
  <c r="U2399" i="11" s="1"/>
  <c r="U2407" i="11" a="1"/>
  <c r="U2407" i="11" s="1"/>
  <c r="U2415" i="11" a="1"/>
  <c r="U2415" i="11" s="1"/>
  <c r="U2423" i="11" a="1"/>
  <c r="U2423" i="11" s="1"/>
  <c r="U2431" i="11" a="1"/>
  <c r="U2431" i="11" s="1"/>
  <c r="U2439" i="11" a="1"/>
  <c r="U2439" i="11" s="1"/>
  <c r="U2447" i="11" a="1"/>
  <c r="U2447" i="11" s="1"/>
  <c r="U2455" i="11" a="1"/>
  <c r="U2455" i="11" s="1"/>
  <c r="U2463" i="11" a="1"/>
  <c r="U2463" i="11" s="1"/>
  <c r="U2471" i="11" a="1"/>
  <c r="U2471" i="11" s="1"/>
  <c r="U2479" i="11" a="1"/>
  <c r="U2479" i="11" s="1"/>
  <c r="U2487" i="11" a="1"/>
  <c r="U2487" i="11" s="1"/>
  <c r="U2495" i="11" a="1"/>
  <c r="U2495" i="11" s="1"/>
  <c r="U2503" i="11" a="1"/>
  <c r="U2503" i="11" s="1"/>
  <c r="U2511" i="11" a="1"/>
  <c r="U2511" i="11" s="1"/>
  <c r="U2519" i="11" a="1"/>
  <c r="U2519" i="11" s="1"/>
  <c r="U2527" i="11" a="1"/>
  <c r="U2527" i="11" s="1"/>
  <c r="U2535" i="11" a="1"/>
  <c r="U2535" i="11" s="1"/>
  <c r="U2543" i="11" a="1"/>
  <c r="U2543" i="11" s="1"/>
  <c r="U2551" i="11" a="1"/>
  <c r="U2551" i="11" s="1"/>
  <c r="U2559" i="11" a="1"/>
  <c r="U2559" i="11" s="1"/>
  <c r="U2567" i="11" a="1"/>
  <c r="U2567" i="11" s="1"/>
  <c r="U2575" i="11" a="1"/>
  <c r="U2575" i="11" s="1"/>
  <c r="U2583" i="11" a="1"/>
  <c r="U2583" i="11" s="1"/>
  <c r="U1920" i="11" a="1"/>
  <c r="U1920" i="11" s="1"/>
  <c r="U1928" i="11" a="1"/>
  <c r="U1928" i="11" s="1"/>
  <c r="U1936" i="11" a="1"/>
  <c r="U1936" i="11" s="1"/>
  <c r="U1944" i="11" a="1"/>
  <c r="U1944" i="11" s="1"/>
  <c r="U1952" i="11" a="1"/>
  <c r="U1952" i="11" s="1"/>
  <c r="U1960" i="11" a="1"/>
  <c r="U1960" i="11" s="1"/>
  <c r="U1968" i="11" a="1"/>
  <c r="U1968" i="11" s="1"/>
  <c r="U1976" i="11" a="1"/>
  <c r="U1976" i="11" s="1"/>
  <c r="U1984" i="11" a="1"/>
  <c r="U1984" i="11" s="1"/>
  <c r="U1992" i="11" a="1"/>
  <c r="U1992" i="11" s="1"/>
  <c r="U2000" i="11" a="1"/>
  <c r="U2000" i="11" s="1"/>
  <c r="U2008" i="11" a="1"/>
  <c r="U2008" i="11" s="1"/>
  <c r="U2016" i="11" a="1"/>
  <c r="U2016" i="11" s="1"/>
  <c r="U2024" i="11" a="1"/>
  <c r="U2024" i="11" s="1"/>
  <c r="U2032" i="11" a="1"/>
  <c r="U2032" i="11" s="1"/>
  <c r="U2040" i="11" a="1"/>
  <c r="U2040" i="11" s="1"/>
  <c r="U2048" i="11" a="1"/>
  <c r="U2048" i="11" s="1"/>
  <c r="U2056" i="11" a="1"/>
  <c r="U2056" i="11" s="1"/>
  <c r="U2064" i="11" a="1"/>
  <c r="U2064" i="11" s="1"/>
  <c r="U2072" i="11" a="1"/>
  <c r="U2072" i="11" s="1"/>
  <c r="U2080" i="11" a="1"/>
  <c r="U2080" i="11" s="1"/>
  <c r="U2088" i="11" a="1"/>
  <c r="U2088" i="11" s="1"/>
  <c r="U2096" i="11" a="1"/>
  <c r="U2096" i="11" s="1"/>
  <c r="U2104" i="11" a="1"/>
  <c r="U2104" i="11" s="1"/>
  <c r="U2112" i="11" a="1"/>
  <c r="U2112" i="11" s="1"/>
  <c r="U2120" i="11" a="1"/>
  <c r="U2120" i="11" s="1"/>
  <c r="U2128" i="11" a="1"/>
  <c r="U2128" i="11" s="1"/>
  <c r="U2136" i="11" a="1"/>
  <c r="U2136" i="11" s="1"/>
  <c r="U2144" i="11" a="1"/>
  <c r="U2144" i="11" s="1"/>
  <c r="U2152" i="11" a="1"/>
  <c r="U2152" i="11" s="1"/>
  <c r="U2160" i="11" a="1"/>
  <c r="U2160" i="11" s="1"/>
  <c r="U2168" i="11" a="1"/>
  <c r="U2168" i="11" s="1"/>
  <c r="U2176" i="11" a="1"/>
  <c r="U2176" i="11" s="1"/>
  <c r="U2184" i="11" a="1"/>
  <c r="U2184" i="11" s="1"/>
  <c r="U2192" i="11" a="1"/>
  <c r="U2192" i="11" s="1"/>
  <c r="U2200" i="11" a="1"/>
  <c r="U2200" i="11" s="1"/>
  <c r="U2208" i="11" a="1"/>
  <c r="U2208" i="11" s="1"/>
  <c r="U2216" i="11" a="1"/>
  <c r="U2216" i="11" s="1"/>
  <c r="U2224" i="11" a="1"/>
  <c r="U2224" i="11" s="1"/>
  <c r="U2232" i="11" a="1"/>
  <c r="U2232" i="11" s="1"/>
  <c r="U2240" i="11" a="1"/>
  <c r="U2240" i="11" s="1"/>
  <c r="U2248" i="11" a="1"/>
  <c r="U2248" i="11" s="1"/>
  <c r="U2256" i="11" a="1"/>
  <c r="U2256" i="11" s="1"/>
  <c r="U2264" i="11" a="1"/>
  <c r="U2264" i="11" s="1"/>
  <c r="U2272" i="11" a="1"/>
  <c r="U2272" i="11" s="1"/>
  <c r="U2280" i="11" a="1"/>
  <c r="U2280" i="11" s="1"/>
  <c r="U2288" i="11" a="1"/>
  <c r="U2288" i="11" s="1"/>
  <c r="U2296" i="11" a="1"/>
  <c r="U2296" i="11" s="1"/>
  <c r="U2304" i="11" a="1"/>
  <c r="U2304" i="11" s="1"/>
  <c r="U2312" i="11" a="1"/>
  <c r="U2312" i="11" s="1"/>
  <c r="U2320" i="11" a="1"/>
  <c r="U2320" i="11" s="1"/>
  <c r="U2328" i="11" a="1"/>
  <c r="U2328" i="11" s="1"/>
  <c r="U2336" i="11" a="1"/>
  <c r="U2336" i="11" s="1"/>
  <c r="U2344" i="11" a="1"/>
  <c r="U2344" i="11" s="1"/>
  <c r="U2352" i="11" a="1"/>
  <c r="U2352" i="11" s="1"/>
  <c r="U2360" i="11" a="1"/>
  <c r="U2360" i="11" s="1"/>
  <c r="U2368" i="11" a="1"/>
  <c r="U2368" i="11" s="1"/>
  <c r="U2376" i="11" a="1"/>
  <c r="U2376" i="11" s="1"/>
  <c r="U2384" i="11" a="1"/>
  <c r="U2384" i="11" s="1"/>
  <c r="U2392" i="11" a="1"/>
  <c r="U2392" i="11" s="1"/>
  <c r="U2400" i="11" a="1"/>
  <c r="U2400" i="11" s="1"/>
  <c r="U2408" i="11" a="1"/>
  <c r="U2408" i="11" s="1"/>
  <c r="U2416" i="11" a="1"/>
  <c r="U2416" i="11" s="1"/>
  <c r="U2424" i="11" a="1"/>
  <c r="U2424" i="11" s="1"/>
  <c r="U2432" i="11" a="1"/>
  <c r="U2432" i="11" s="1"/>
  <c r="U2440" i="11" a="1"/>
  <c r="U2440" i="11" s="1"/>
  <c r="U2448" i="11" a="1"/>
  <c r="U2448" i="11" s="1"/>
  <c r="U2456" i="11" a="1"/>
  <c r="U2456" i="11" s="1"/>
  <c r="U2464" i="11" a="1"/>
  <c r="U2464" i="11" s="1"/>
  <c r="U2472" i="11" a="1"/>
  <c r="U2472" i="11" s="1"/>
  <c r="U2480" i="11" a="1"/>
  <c r="U2480" i="11" s="1"/>
  <c r="U2488" i="11" a="1"/>
  <c r="U2488" i="11" s="1"/>
  <c r="U2496" i="11" a="1"/>
  <c r="U2496" i="11" s="1"/>
  <c r="U2504" i="11" a="1"/>
  <c r="U2504" i="11" s="1"/>
  <c r="U2512" i="11" a="1"/>
  <c r="U2512" i="11" s="1"/>
  <c r="U2520" i="11" a="1"/>
  <c r="U2520" i="11" s="1"/>
  <c r="U2528" i="11" a="1"/>
  <c r="U2528" i="11" s="1"/>
  <c r="U2536" i="11" a="1"/>
  <c r="U2536" i="11" s="1"/>
  <c r="U2544" i="11" a="1"/>
  <c r="U2544" i="11" s="1"/>
  <c r="U2552" i="11" a="1"/>
  <c r="U2552" i="11" s="1"/>
  <c r="U2560" i="11" a="1"/>
  <c r="U2560" i="11" s="1"/>
  <c r="U2568" i="11" a="1"/>
  <c r="U2568" i="11" s="1"/>
  <c r="U2576" i="11" a="1"/>
  <c r="U2576" i="11" s="1"/>
  <c r="U1921" i="11" a="1"/>
  <c r="U1921" i="11" s="1"/>
  <c r="U1929" i="11" a="1"/>
  <c r="U1929" i="11" s="1"/>
  <c r="U1937" i="11" a="1"/>
  <c r="U1937" i="11" s="1"/>
  <c r="U1945" i="11" a="1"/>
  <c r="U1945" i="11" s="1"/>
  <c r="U1953" i="11" a="1"/>
  <c r="U1953" i="11" s="1"/>
  <c r="U1961" i="11" a="1"/>
  <c r="U1961" i="11" s="1"/>
  <c r="U1969" i="11" a="1"/>
  <c r="U1969" i="11" s="1"/>
  <c r="U1977" i="11" a="1"/>
  <c r="U1977" i="11" s="1"/>
  <c r="U1985" i="11" a="1"/>
  <c r="U1985" i="11" s="1"/>
  <c r="U1993" i="11" a="1"/>
  <c r="U1993" i="11" s="1"/>
  <c r="U2001" i="11" a="1"/>
  <c r="U2001" i="11" s="1"/>
  <c r="U2009" i="11" a="1"/>
  <c r="U2009" i="11" s="1"/>
  <c r="U2017" i="11" a="1"/>
  <c r="U2017" i="11" s="1"/>
  <c r="U2025" i="11" a="1"/>
  <c r="U2025" i="11" s="1"/>
  <c r="U2033" i="11" a="1"/>
  <c r="U2033" i="11" s="1"/>
  <c r="U2041" i="11" a="1"/>
  <c r="U2041" i="11" s="1"/>
  <c r="U2049" i="11" a="1"/>
  <c r="U2049" i="11" s="1"/>
  <c r="U2057" i="11" a="1"/>
  <c r="U2057" i="11" s="1"/>
  <c r="U2065" i="11" a="1"/>
  <c r="U2065" i="11" s="1"/>
  <c r="U2073" i="11" a="1"/>
  <c r="U2073" i="11" s="1"/>
  <c r="U2081" i="11" a="1"/>
  <c r="U2081" i="11" s="1"/>
  <c r="U2089" i="11" a="1"/>
  <c r="U2089" i="11" s="1"/>
  <c r="U2097" i="11" a="1"/>
  <c r="U2097" i="11" s="1"/>
  <c r="U2105" i="11" a="1"/>
  <c r="U2105" i="11" s="1"/>
  <c r="U2113" i="11" a="1"/>
  <c r="U2113" i="11" s="1"/>
  <c r="U2121" i="11" a="1"/>
  <c r="U2121" i="11" s="1"/>
  <c r="U2129" i="11" a="1"/>
  <c r="U2129" i="11" s="1"/>
  <c r="U2137" i="11" a="1"/>
  <c r="U2137" i="11" s="1"/>
  <c r="U2145" i="11" a="1"/>
  <c r="U2145" i="11" s="1"/>
  <c r="U2153" i="11" a="1"/>
  <c r="U2153" i="11" s="1"/>
  <c r="U2161" i="11" a="1"/>
  <c r="U2161" i="11" s="1"/>
  <c r="U2169" i="11" a="1"/>
  <c r="U2169" i="11" s="1"/>
  <c r="U2177" i="11" a="1"/>
  <c r="U2177" i="11" s="1"/>
  <c r="U2185" i="11" a="1"/>
  <c r="U2185" i="11" s="1"/>
  <c r="U2193" i="11" a="1"/>
  <c r="U2193" i="11" s="1"/>
  <c r="U2201" i="11" a="1"/>
  <c r="U2201" i="11" s="1"/>
  <c r="U2209" i="11" a="1"/>
  <c r="U2209" i="11" s="1"/>
  <c r="U2217" i="11" a="1"/>
  <c r="U2217" i="11" s="1"/>
  <c r="U2225" i="11" a="1"/>
  <c r="U2225" i="11" s="1"/>
  <c r="U2233" i="11" a="1"/>
  <c r="U2233" i="11" s="1"/>
  <c r="U2241" i="11" a="1"/>
  <c r="U2241" i="11" s="1"/>
  <c r="U2249" i="11" a="1"/>
  <c r="U2249" i="11" s="1"/>
  <c r="U2257" i="11" a="1"/>
  <c r="U2257" i="11" s="1"/>
  <c r="U2265" i="11" a="1"/>
  <c r="U2265" i="11" s="1"/>
  <c r="U2273" i="11" a="1"/>
  <c r="U2273" i="11" s="1"/>
  <c r="U2281" i="11" a="1"/>
  <c r="U2281" i="11" s="1"/>
  <c r="U2289" i="11" a="1"/>
  <c r="U2289" i="11" s="1"/>
  <c r="U2297" i="11" a="1"/>
  <c r="U2297" i="11" s="1"/>
  <c r="U2305" i="11" a="1"/>
  <c r="U2305" i="11" s="1"/>
  <c r="U2313" i="11" a="1"/>
  <c r="U2313" i="11" s="1"/>
  <c r="U2321" i="11" a="1"/>
  <c r="U2321" i="11" s="1"/>
  <c r="U2329" i="11" a="1"/>
  <c r="U2329" i="11" s="1"/>
  <c r="U2337" i="11" a="1"/>
  <c r="U2337" i="11" s="1"/>
  <c r="U2345" i="11" a="1"/>
  <c r="U2345" i="11" s="1"/>
  <c r="U2353" i="11" a="1"/>
  <c r="U2353" i="11" s="1"/>
  <c r="U2361" i="11" a="1"/>
  <c r="U2361" i="11" s="1"/>
  <c r="U2369" i="11" a="1"/>
  <c r="U2369" i="11" s="1"/>
  <c r="U2377" i="11" a="1"/>
  <c r="U2377" i="11" s="1"/>
  <c r="U2385" i="11" a="1"/>
  <c r="U2385" i="11" s="1"/>
  <c r="U2393" i="11" a="1"/>
  <c r="U2393" i="11" s="1"/>
  <c r="U2401" i="11" a="1"/>
  <c r="U2401" i="11" s="1"/>
  <c r="U2409" i="11" a="1"/>
  <c r="U2409" i="11" s="1"/>
  <c r="U2417" i="11" a="1"/>
  <c r="U2417" i="11" s="1"/>
  <c r="U2425" i="11" a="1"/>
  <c r="U2425" i="11" s="1"/>
  <c r="U2433" i="11" a="1"/>
  <c r="U2433" i="11" s="1"/>
  <c r="U2441" i="11" a="1"/>
  <c r="U2441" i="11" s="1"/>
  <c r="U2449" i="11" a="1"/>
  <c r="U2449" i="11" s="1"/>
  <c r="U2457" i="11" a="1"/>
  <c r="U2457" i="11" s="1"/>
  <c r="U2465" i="11" a="1"/>
  <c r="U2465" i="11" s="1"/>
  <c r="U2473" i="11" a="1"/>
  <c r="U2473" i="11" s="1"/>
  <c r="U2481" i="11" a="1"/>
  <c r="U2481" i="11" s="1"/>
  <c r="U2489" i="11" a="1"/>
  <c r="U2489" i="11" s="1"/>
  <c r="U2497" i="11" a="1"/>
  <c r="U2497" i="11" s="1"/>
  <c r="U2505" i="11" a="1"/>
  <c r="U2505" i="11" s="1"/>
  <c r="U2513" i="11" a="1"/>
  <c r="U2513" i="11" s="1"/>
  <c r="U2521" i="11" a="1"/>
  <c r="U2521" i="11" s="1"/>
  <c r="U2529" i="11" a="1"/>
  <c r="U2529" i="11" s="1"/>
  <c r="U2537" i="11" a="1"/>
  <c r="U2537" i="11" s="1"/>
  <c r="U2545" i="11" a="1"/>
  <c r="U2545" i="11" s="1"/>
  <c r="U2553" i="11" a="1"/>
  <c r="U2553" i="11" s="1"/>
  <c r="U2561" i="11" a="1"/>
  <c r="U2561" i="11" s="1"/>
  <c r="U2569" i="11" a="1"/>
  <c r="U2569" i="11" s="1"/>
  <c r="U2577" i="11" a="1"/>
  <c r="U2577" i="11" s="1"/>
  <c r="U2585" i="11" a="1"/>
  <c r="U2585" i="11" s="1"/>
  <c r="U2593" i="11" a="1"/>
  <c r="U2593" i="11" s="1"/>
  <c r="U1913" i="11" a="1"/>
  <c r="U1913" i="11" s="1"/>
  <c r="U1922" i="11" a="1"/>
  <c r="U1922" i="11" s="1"/>
  <c r="U1930" i="11" a="1"/>
  <c r="U1930" i="11" s="1"/>
  <c r="U1938" i="11" a="1"/>
  <c r="U1938" i="11" s="1"/>
  <c r="U1946" i="11" a="1"/>
  <c r="U1946" i="11" s="1"/>
  <c r="U1954" i="11" a="1"/>
  <c r="U1954" i="11" s="1"/>
  <c r="U1962" i="11" a="1"/>
  <c r="U1962" i="11" s="1"/>
  <c r="U1970" i="11" a="1"/>
  <c r="U1970" i="11" s="1"/>
  <c r="U1978" i="11" a="1"/>
  <c r="U1978" i="11" s="1"/>
  <c r="U1986" i="11" a="1"/>
  <c r="U1986" i="11" s="1"/>
  <c r="U1994" i="11" a="1"/>
  <c r="U1994" i="11" s="1"/>
  <c r="U2002" i="11" a="1"/>
  <c r="U2002" i="11" s="1"/>
  <c r="U2010" i="11" a="1"/>
  <c r="U2010" i="11" s="1"/>
  <c r="U2018" i="11" a="1"/>
  <c r="U2018" i="11" s="1"/>
  <c r="U2026" i="11" a="1"/>
  <c r="U2026" i="11" s="1"/>
  <c r="U2034" i="11" a="1"/>
  <c r="U2034" i="11" s="1"/>
  <c r="U2042" i="11" a="1"/>
  <c r="U2042" i="11" s="1"/>
  <c r="U2050" i="11" a="1"/>
  <c r="U2050" i="11" s="1"/>
  <c r="U2058" i="11" a="1"/>
  <c r="U2058" i="11" s="1"/>
  <c r="U2066" i="11" a="1"/>
  <c r="U2066" i="11" s="1"/>
  <c r="U2074" i="11" a="1"/>
  <c r="U2074" i="11" s="1"/>
  <c r="U2082" i="11" a="1"/>
  <c r="U2082" i="11" s="1"/>
  <c r="U2090" i="11" a="1"/>
  <c r="U2090" i="11" s="1"/>
  <c r="U2098" i="11" a="1"/>
  <c r="U2098" i="11" s="1"/>
  <c r="U2106" i="11" a="1"/>
  <c r="U2106" i="11" s="1"/>
  <c r="U2114" i="11" a="1"/>
  <c r="U2114" i="11" s="1"/>
  <c r="U2122" i="11" a="1"/>
  <c r="U2122" i="11" s="1"/>
  <c r="U2130" i="11" a="1"/>
  <c r="U2130" i="11" s="1"/>
  <c r="U2138" i="11" a="1"/>
  <c r="U2138" i="11" s="1"/>
  <c r="U2146" i="11" a="1"/>
  <c r="U2146" i="11" s="1"/>
  <c r="U2154" i="11" a="1"/>
  <c r="U2154" i="11" s="1"/>
  <c r="U2162" i="11" a="1"/>
  <c r="U2162" i="11" s="1"/>
  <c r="U2170" i="11" a="1"/>
  <c r="U2170" i="11" s="1"/>
  <c r="U2178" i="11" a="1"/>
  <c r="U2178" i="11" s="1"/>
  <c r="U2186" i="11" a="1"/>
  <c r="U2186" i="11" s="1"/>
  <c r="U2194" i="11" a="1"/>
  <c r="U2194" i="11" s="1"/>
  <c r="U2202" i="11" a="1"/>
  <c r="U2202" i="11" s="1"/>
  <c r="U2210" i="11" a="1"/>
  <c r="U2210" i="11" s="1"/>
  <c r="U2218" i="11" a="1"/>
  <c r="U2218" i="11" s="1"/>
  <c r="U2226" i="11" a="1"/>
  <c r="U2226" i="11" s="1"/>
  <c r="U2234" i="11" a="1"/>
  <c r="U2234" i="11" s="1"/>
  <c r="U2242" i="11" a="1"/>
  <c r="U2242" i="11" s="1"/>
  <c r="U2250" i="11" a="1"/>
  <c r="U2250" i="11" s="1"/>
  <c r="U2258" i="11" a="1"/>
  <c r="U2258" i="11" s="1"/>
  <c r="U2266" i="11" a="1"/>
  <c r="U2266" i="11" s="1"/>
  <c r="U2274" i="11" a="1"/>
  <c r="U2274" i="11" s="1"/>
  <c r="U2282" i="11" a="1"/>
  <c r="U2282" i="11" s="1"/>
  <c r="U2290" i="11" a="1"/>
  <c r="U2290" i="11" s="1"/>
  <c r="U2298" i="11" a="1"/>
  <c r="U2298" i="11" s="1"/>
  <c r="U2306" i="11" a="1"/>
  <c r="U2306" i="11" s="1"/>
  <c r="U2314" i="11" a="1"/>
  <c r="U2314" i="11" s="1"/>
  <c r="U2322" i="11" a="1"/>
  <c r="U2322" i="11" s="1"/>
  <c r="U2330" i="11" a="1"/>
  <c r="U2330" i="11" s="1"/>
  <c r="U2338" i="11" a="1"/>
  <c r="U2338" i="11" s="1"/>
  <c r="U2346" i="11" a="1"/>
  <c r="U2346" i="11" s="1"/>
  <c r="U2354" i="11" a="1"/>
  <c r="U2354" i="11" s="1"/>
  <c r="U2362" i="11" a="1"/>
  <c r="U2362" i="11" s="1"/>
  <c r="U2370" i="11" a="1"/>
  <c r="U2370" i="11" s="1"/>
  <c r="U2378" i="11" a="1"/>
  <c r="U2378" i="11" s="1"/>
  <c r="U2386" i="11" a="1"/>
  <c r="U2386" i="11" s="1"/>
  <c r="U2394" i="11" a="1"/>
  <c r="U2394" i="11" s="1"/>
  <c r="U2402" i="11" a="1"/>
  <c r="U2402" i="11" s="1"/>
  <c r="U2410" i="11" a="1"/>
  <c r="U2410" i="11" s="1"/>
  <c r="U2418" i="11" a="1"/>
  <c r="U2418" i="11" s="1"/>
  <c r="U2426" i="11" a="1"/>
  <c r="U2426" i="11" s="1"/>
  <c r="U2434" i="11" a="1"/>
  <c r="U2434" i="11" s="1"/>
  <c r="U2442" i="11" a="1"/>
  <c r="U2442" i="11" s="1"/>
  <c r="U2450" i="11" a="1"/>
  <c r="U2450" i="11" s="1"/>
  <c r="U2458" i="11" a="1"/>
  <c r="U2458" i="11" s="1"/>
  <c r="U2466" i="11" a="1"/>
  <c r="U2466" i="11" s="1"/>
  <c r="U2474" i="11" a="1"/>
  <c r="U2474" i="11" s="1"/>
  <c r="U2482" i="11" a="1"/>
  <c r="U2482" i="11" s="1"/>
  <c r="U2490" i="11" a="1"/>
  <c r="U2490" i="11" s="1"/>
  <c r="U2498" i="11" a="1"/>
  <c r="U2498" i="11" s="1"/>
  <c r="U2506" i="11" a="1"/>
  <c r="U2506" i="11" s="1"/>
  <c r="U2514" i="11" a="1"/>
  <c r="U2514" i="11" s="1"/>
  <c r="U2522" i="11" a="1"/>
  <c r="U2522" i="11" s="1"/>
  <c r="U2530" i="11" a="1"/>
  <c r="U2530" i="11" s="1"/>
  <c r="U2538" i="11" a="1"/>
  <c r="U2538" i="11" s="1"/>
  <c r="U2546" i="11" a="1"/>
  <c r="U2546" i="11" s="1"/>
  <c r="U2554" i="11" a="1"/>
  <c r="U2554" i="11" s="1"/>
  <c r="U2562" i="11" a="1"/>
  <c r="U2562" i="11" s="1"/>
  <c r="U2570" i="11" a="1"/>
  <c r="U2570" i="11" s="1"/>
  <c r="U2578" i="11" a="1"/>
  <c r="U2578" i="11" s="1"/>
  <c r="U2586" i="11" a="1"/>
  <c r="U2586" i="11" s="1"/>
  <c r="U1914" i="11" a="1"/>
  <c r="U1914" i="11" s="1"/>
  <c r="U1923" i="11" a="1"/>
  <c r="U1923" i="11" s="1"/>
  <c r="U1931" i="11" a="1"/>
  <c r="U1931" i="11" s="1"/>
  <c r="U1939" i="11" a="1"/>
  <c r="U1939" i="11" s="1"/>
  <c r="U1947" i="11" a="1"/>
  <c r="U1947" i="11" s="1"/>
  <c r="U1955" i="11" a="1"/>
  <c r="U1955" i="11" s="1"/>
  <c r="U1963" i="11" a="1"/>
  <c r="U1963" i="11" s="1"/>
  <c r="U1971" i="11" a="1"/>
  <c r="U1971" i="11" s="1"/>
  <c r="U1979" i="11" a="1"/>
  <c r="U1979" i="11" s="1"/>
  <c r="U1987" i="11" a="1"/>
  <c r="U1987" i="11" s="1"/>
  <c r="U1995" i="11" a="1"/>
  <c r="U1995" i="11" s="1"/>
  <c r="U2003" i="11" a="1"/>
  <c r="U2003" i="11" s="1"/>
  <c r="U2011" i="11" a="1"/>
  <c r="U2011" i="11" s="1"/>
  <c r="U2019" i="11" a="1"/>
  <c r="U2019" i="11" s="1"/>
  <c r="U2027" i="11" a="1"/>
  <c r="U2027" i="11" s="1"/>
  <c r="U2035" i="11" a="1"/>
  <c r="U2035" i="11" s="1"/>
  <c r="U2043" i="11" a="1"/>
  <c r="U2043" i="11" s="1"/>
  <c r="U2051" i="11" a="1"/>
  <c r="U2051" i="11" s="1"/>
  <c r="U2059" i="11" a="1"/>
  <c r="U2059" i="11" s="1"/>
  <c r="U2067" i="11" a="1"/>
  <c r="U2067" i="11" s="1"/>
  <c r="U2075" i="11" a="1"/>
  <c r="U2075" i="11" s="1"/>
  <c r="U2083" i="11" a="1"/>
  <c r="U2083" i="11" s="1"/>
  <c r="U2091" i="11" a="1"/>
  <c r="U2091" i="11" s="1"/>
  <c r="U2099" i="11" a="1"/>
  <c r="U2099" i="11" s="1"/>
  <c r="U2107" i="11" a="1"/>
  <c r="U2107" i="11" s="1"/>
  <c r="U2115" i="11" a="1"/>
  <c r="U2115" i="11" s="1"/>
  <c r="U2123" i="11" a="1"/>
  <c r="U2123" i="11" s="1"/>
  <c r="U2131" i="11" a="1"/>
  <c r="U2131" i="11" s="1"/>
  <c r="U2139" i="11" a="1"/>
  <c r="U2139" i="11" s="1"/>
  <c r="U2147" i="11" a="1"/>
  <c r="U2147" i="11" s="1"/>
  <c r="U2155" i="11" a="1"/>
  <c r="U2155" i="11" s="1"/>
  <c r="U2163" i="11" a="1"/>
  <c r="U2163" i="11" s="1"/>
  <c r="U2171" i="11" a="1"/>
  <c r="U2171" i="11" s="1"/>
  <c r="U2179" i="11" a="1"/>
  <c r="U2179" i="11" s="1"/>
  <c r="U2187" i="11" a="1"/>
  <c r="U2187" i="11" s="1"/>
  <c r="U2195" i="11" a="1"/>
  <c r="U2195" i="11" s="1"/>
  <c r="U2203" i="11" a="1"/>
  <c r="U2203" i="11" s="1"/>
  <c r="U2211" i="11" a="1"/>
  <c r="U2211" i="11" s="1"/>
  <c r="U2219" i="11" a="1"/>
  <c r="U2219" i="11" s="1"/>
  <c r="U2227" i="11" a="1"/>
  <c r="U2227" i="11" s="1"/>
  <c r="U2235" i="11" a="1"/>
  <c r="U2235" i="11" s="1"/>
  <c r="U2243" i="11" a="1"/>
  <c r="U2243" i="11" s="1"/>
  <c r="U2251" i="11" a="1"/>
  <c r="U2251" i="11" s="1"/>
  <c r="U2259" i="11" a="1"/>
  <c r="U2259" i="11" s="1"/>
  <c r="U2267" i="11" a="1"/>
  <c r="U2267" i="11" s="1"/>
  <c r="U2275" i="11" a="1"/>
  <c r="U2275" i="11" s="1"/>
  <c r="U2283" i="11" a="1"/>
  <c r="U2283" i="11" s="1"/>
  <c r="U2291" i="11" a="1"/>
  <c r="U2291" i="11" s="1"/>
  <c r="U2299" i="11" a="1"/>
  <c r="U2299" i="11" s="1"/>
  <c r="U2307" i="11" a="1"/>
  <c r="U2307" i="11" s="1"/>
  <c r="U2315" i="11" a="1"/>
  <c r="U2315" i="11" s="1"/>
  <c r="U2323" i="11" a="1"/>
  <c r="U2323" i="11" s="1"/>
  <c r="U2331" i="11" a="1"/>
  <c r="U2331" i="11" s="1"/>
  <c r="U2339" i="11" a="1"/>
  <c r="U2339" i="11" s="1"/>
  <c r="U2347" i="11" a="1"/>
  <c r="U2347" i="11" s="1"/>
  <c r="U2355" i="11" a="1"/>
  <c r="U2355" i="11" s="1"/>
  <c r="U2363" i="11" a="1"/>
  <c r="U2363" i="11" s="1"/>
  <c r="U2371" i="11" a="1"/>
  <c r="U2371" i="11" s="1"/>
  <c r="U2379" i="11" a="1"/>
  <c r="U2379" i="11" s="1"/>
  <c r="U2387" i="11" a="1"/>
  <c r="U2387" i="11" s="1"/>
  <c r="U2395" i="11" a="1"/>
  <c r="U2395" i="11" s="1"/>
  <c r="U2403" i="11" a="1"/>
  <c r="U2403" i="11" s="1"/>
  <c r="U2411" i="11" a="1"/>
  <c r="U2411" i="11" s="1"/>
  <c r="U2419" i="11" a="1"/>
  <c r="U2419" i="11" s="1"/>
  <c r="U2427" i="11" a="1"/>
  <c r="U2427" i="11" s="1"/>
  <c r="U2435" i="11" a="1"/>
  <c r="U2435" i="11" s="1"/>
  <c r="U2443" i="11" a="1"/>
  <c r="U2443" i="11" s="1"/>
  <c r="U2451" i="11" a="1"/>
  <c r="U2451" i="11" s="1"/>
  <c r="U2459" i="11" a="1"/>
  <c r="U2459" i="11" s="1"/>
  <c r="U2467" i="11" a="1"/>
  <c r="U2467" i="11" s="1"/>
  <c r="U2475" i="11" a="1"/>
  <c r="U2475" i="11" s="1"/>
  <c r="U2483" i="11" a="1"/>
  <c r="U2483" i="11" s="1"/>
  <c r="U2491" i="11" a="1"/>
  <c r="U2491" i="11" s="1"/>
  <c r="U2499" i="11" a="1"/>
  <c r="U2499" i="11" s="1"/>
  <c r="U2507" i="11" a="1"/>
  <c r="U2507" i="11" s="1"/>
  <c r="U2515" i="11" a="1"/>
  <c r="U2515" i="11" s="1"/>
  <c r="U2523" i="11" a="1"/>
  <c r="U2523" i="11" s="1"/>
  <c r="U2531" i="11" a="1"/>
  <c r="U2531" i="11" s="1"/>
  <c r="U2539" i="11" a="1"/>
  <c r="U2539" i="11" s="1"/>
  <c r="U2547" i="11" a="1"/>
  <c r="U2547" i="11" s="1"/>
  <c r="U2555" i="11" a="1"/>
  <c r="U2555" i="11" s="1"/>
  <c r="U2563" i="11" a="1"/>
  <c r="U2563" i="11" s="1"/>
  <c r="U2571" i="11" a="1"/>
  <c r="U2571" i="11" s="1"/>
  <c r="U2579" i="11" a="1"/>
  <c r="U2579" i="11" s="1"/>
  <c r="U2587" i="11" a="1"/>
  <c r="U2587" i="11" s="1"/>
  <c r="U1915" i="11" a="1"/>
  <c r="U1915" i="11" s="1"/>
  <c r="U1924" i="11" a="1"/>
  <c r="U1924" i="11" s="1"/>
  <c r="U1932" i="11" a="1"/>
  <c r="U1932" i="11" s="1"/>
  <c r="U1940" i="11" a="1"/>
  <c r="U1940" i="11" s="1"/>
  <c r="U1948" i="11" a="1"/>
  <c r="U1948" i="11" s="1"/>
  <c r="U1956" i="11" a="1"/>
  <c r="U1956" i="11" s="1"/>
  <c r="U1964" i="11" a="1"/>
  <c r="U1964" i="11" s="1"/>
  <c r="U1972" i="11" a="1"/>
  <c r="U1972" i="11" s="1"/>
  <c r="U1980" i="11" a="1"/>
  <c r="U1980" i="11" s="1"/>
  <c r="U1988" i="11" a="1"/>
  <c r="U1988" i="11" s="1"/>
  <c r="U1996" i="11" a="1"/>
  <c r="U1996" i="11" s="1"/>
  <c r="U2004" i="11" a="1"/>
  <c r="U2004" i="11" s="1"/>
  <c r="U2012" i="11" a="1"/>
  <c r="U2012" i="11" s="1"/>
  <c r="U2020" i="11" a="1"/>
  <c r="U2020" i="11" s="1"/>
  <c r="U2028" i="11" a="1"/>
  <c r="U2028" i="11" s="1"/>
  <c r="U2036" i="11" a="1"/>
  <c r="U2036" i="11" s="1"/>
  <c r="U2044" i="11" a="1"/>
  <c r="U2044" i="11" s="1"/>
  <c r="U2052" i="11" a="1"/>
  <c r="U2052" i="11" s="1"/>
  <c r="U2060" i="11" a="1"/>
  <c r="U2060" i="11" s="1"/>
  <c r="U2068" i="11" a="1"/>
  <c r="U2068" i="11" s="1"/>
  <c r="U2076" i="11" a="1"/>
  <c r="U2076" i="11" s="1"/>
  <c r="U2084" i="11" a="1"/>
  <c r="U2084" i="11" s="1"/>
  <c r="U2092" i="11" a="1"/>
  <c r="U2092" i="11" s="1"/>
  <c r="U2100" i="11" a="1"/>
  <c r="U2100" i="11" s="1"/>
  <c r="U2108" i="11" a="1"/>
  <c r="U2108" i="11" s="1"/>
  <c r="U2116" i="11" a="1"/>
  <c r="U2116" i="11" s="1"/>
  <c r="U2124" i="11" a="1"/>
  <c r="U2124" i="11" s="1"/>
  <c r="U2132" i="11" a="1"/>
  <c r="U2132" i="11" s="1"/>
  <c r="U2140" i="11" a="1"/>
  <c r="U2140" i="11" s="1"/>
  <c r="U2148" i="11" a="1"/>
  <c r="U2148" i="11" s="1"/>
  <c r="U2156" i="11" a="1"/>
  <c r="U2156" i="11" s="1"/>
  <c r="U2164" i="11" a="1"/>
  <c r="U2164" i="11" s="1"/>
  <c r="U2172" i="11" a="1"/>
  <c r="U2172" i="11" s="1"/>
  <c r="U2180" i="11" a="1"/>
  <c r="U2180" i="11" s="1"/>
  <c r="U2188" i="11" a="1"/>
  <c r="U2188" i="11" s="1"/>
  <c r="U2196" i="11" a="1"/>
  <c r="U2196" i="11" s="1"/>
  <c r="U2204" i="11" a="1"/>
  <c r="U2204" i="11" s="1"/>
  <c r="U2212" i="11" a="1"/>
  <c r="U2212" i="11" s="1"/>
  <c r="U2220" i="11" a="1"/>
  <c r="U2220" i="11" s="1"/>
  <c r="U2228" i="11" a="1"/>
  <c r="U2228" i="11" s="1"/>
  <c r="U2236" i="11" a="1"/>
  <c r="U2236" i="11" s="1"/>
  <c r="U2244" i="11" a="1"/>
  <c r="U2244" i="11" s="1"/>
  <c r="U2252" i="11" a="1"/>
  <c r="U2252" i="11" s="1"/>
  <c r="U2260" i="11" a="1"/>
  <c r="U2260" i="11" s="1"/>
  <c r="U2268" i="11" a="1"/>
  <c r="U2268" i="11" s="1"/>
  <c r="U2276" i="11" a="1"/>
  <c r="U2276" i="11" s="1"/>
  <c r="U2284" i="11" a="1"/>
  <c r="U2284" i="11" s="1"/>
  <c r="U2292" i="11" a="1"/>
  <c r="U2292" i="11" s="1"/>
  <c r="U2300" i="11" a="1"/>
  <c r="U2300" i="11" s="1"/>
  <c r="U2308" i="11" a="1"/>
  <c r="U2308" i="11" s="1"/>
  <c r="U2316" i="11" a="1"/>
  <c r="U2316" i="11" s="1"/>
  <c r="U2324" i="11" a="1"/>
  <c r="U2324" i="11" s="1"/>
  <c r="U2332" i="11" a="1"/>
  <c r="U2332" i="11" s="1"/>
  <c r="U2340" i="11" a="1"/>
  <c r="U2340" i="11" s="1"/>
  <c r="U2348" i="11" a="1"/>
  <c r="U2348" i="11" s="1"/>
  <c r="U2356" i="11" a="1"/>
  <c r="U2356" i="11" s="1"/>
  <c r="U2364" i="11" a="1"/>
  <c r="U2364" i="11" s="1"/>
  <c r="U2372" i="11" a="1"/>
  <c r="U2372" i="11" s="1"/>
  <c r="U2380" i="11" a="1"/>
  <c r="U2380" i="11" s="1"/>
  <c r="U2388" i="11" a="1"/>
  <c r="U2388" i="11" s="1"/>
  <c r="U2396" i="11" a="1"/>
  <c r="U2396" i="11" s="1"/>
  <c r="U2404" i="11" a="1"/>
  <c r="U2404" i="11" s="1"/>
  <c r="U2412" i="11" a="1"/>
  <c r="U2412" i="11" s="1"/>
  <c r="U2420" i="11" a="1"/>
  <c r="U2420" i="11" s="1"/>
  <c r="U2428" i="11" a="1"/>
  <c r="U2428" i="11" s="1"/>
  <c r="U2436" i="11" a="1"/>
  <c r="U2436" i="11" s="1"/>
  <c r="U2444" i="11" a="1"/>
  <c r="U2444" i="11" s="1"/>
  <c r="U2452" i="11" a="1"/>
  <c r="U2452" i="11" s="1"/>
  <c r="U2460" i="11" a="1"/>
  <c r="U2460" i="11" s="1"/>
  <c r="U2468" i="11" a="1"/>
  <c r="U2468" i="11" s="1"/>
  <c r="U2476" i="11" a="1"/>
  <c r="U2476" i="11" s="1"/>
  <c r="U2484" i="11" a="1"/>
  <c r="U2484" i="11" s="1"/>
  <c r="U2492" i="11" a="1"/>
  <c r="U2492" i="11" s="1"/>
  <c r="U2500" i="11" a="1"/>
  <c r="U2500" i="11" s="1"/>
  <c r="U2508" i="11" a="1"/>
  <c r="U2508" i="11" s="1"/>
  <c r="U2516" i="11" a="1"/>
  <c r="U2516" i="11" s="1"/>
  <c r="U2524" i="11" a="1"/>
  <c r="U2524" i="11" s="1"/>
  <c r="U2532" i="11" a="1"/>
  <c r="U2532" i="11" s="1"/>
  <c r="U2540" i="11" a="1"/>
  <c r="U2540" i="11" s="1"/>
  <c r="U2548" i="11" a="1"/>
  <c r="U2548" i="11" s="1"/>
  <c r="U2556" i="11" a="1"/>
  <c r="U2556" i="11" s="1"/>
  <c r="U2564" i="11" a="1"/>
  <c r="U2564" i="11" s="1"/>
  <c r="U2572" i="11" a="1"/>
  <c r="U2572" i="11" s="1"/>
  <c r="U2580" i="11" a="1"/>
  <c r="U2580" i="11" s="1"/>
  <c r="U2588" i="11" a="1"/>
  <c r="U2588" i="11" s="1"/>
  <c r="U1916" i="11" a="1"/>
  <c r="U1916" i="11" s="1"/>
  <c r="U1925" i="11" a="1"/>
  <c r="U1925" i="11" s="1"/>
  <c r="U1933" i="11" a="1"/>
  <c r="U1933" i="11" s="1"/>
  <c r="U1941" i="11" a="1"/>
  <c r="U1941" i="11" s="1"/>
  <c r="U1949" i="11" a="1"/>
  <c r="U1949" i="11" s="1"/>
  <c r="U1957" i="11" a="1"/>
  <c r="U1957" i="11" s="1"/>
  <c r="U1965" i="11" a="1"/>
  <c r="U1965" i="11" s="1"/>
  <c r="U1973" i="11" a="1"/>
  <c r="U1973" i="11" s="1"/>
  <c r="U1981" i="11" a="1"/>
  <c r="U1981" i="11" s="1"/>
  <c r="U1989" i="11" a="1"/>
  <c r="U1989" i="11" s="1"/>
  <c r="U1997" i="11" a="1"/>
  <c r="U1997" i="11" s="1"/>
  <c r="U2005" i="11" a="1"/>
  <c r="U2005" i="11" s="1"/>
  <c r="U2013" i="11" a="1"/>
  <c r="U2013" i="11" s="1"/>
  <c r="U2021" i="11" a="1"/>
  <c r="U2021" i="11" s="1"/>
  <c r="U2029" i="11" a="1"/>
  <c r="U2029" i="11" s="1"/>
  <c r="U2037" i="11" a="1"/>
  <c r="U2037" i="11" s="1"/>
  <c r="U2045" i="11" a="1"/>
  <c r="U2045" i="11" s="1"/>
  <c r="U2053" i="11" a="1"/>
  <c r="U2053" i="11" s="1"/>
  <c r="U2061" i="11" a="1"/>
  <c r="U2061" i="11" s="1"/>
  <c r="U2069" i="11" a="1"/>
  <c r="U2069" i="11" s="1"/>
  <c r="U2077" i="11" a="1"/>
  <c r="U2077" i="11" s="1"/>
  <c r="U2085" i="11" a="1"/>
  <c r="U2085" i="11" s="1"/>
  <c r="U2093" i="11" a="1"/>
  <c r="U2093" i="11" s="1"/>
  <c r="U2101" i="11" a="1"/>
  <c r="U2101" i="11" s="1"/>
  <c r="U2109" i="11" a="1"/>
  <c r="U2109" i="11" s="1"/>
  <c r="U2117" i="11" a="1"/>
  <c r="U2117" i="11" s="1"/>
  <c r="U2125" i="11" a="1"/>
  <c r="U2125" i="11" s="1"/>
  <c r="U2133" i="11" a="1"/>
  <c r="U2133" i="11" s="1"/>
  <c r="U2141" i="11" a="1"/>
  <c r="U2141" i="11" s="1"/>
  <c r="U2149" i="11" a="1"/>
  <c r="U2149" i="11" s="1"/>
  <c r="U2157" i="11" a="1"/>
  <c r="U2157" i="11" s="1"/>
  <c r="U2165" i="11" a="1"/>
  <c r="U2165" i="11" s="1"/>
  <c r="U2173" i="11" a="1"/>
  <c r="U2173" i="11" s="1"/>
  <c r="U2181" i="11" a="1"/>
  <c r="U2181" i="11" s="1"/>
  <c r="U2189" i="11" a="1"/>
  <c r="U2189" i="11" s="1"/>
  <c r="U2197" i="11" a="1"/>
  <c r="U2197" i="11" s="1"/>
  <c r="U2205" i="11" a="1"/>
  <c r="U2205" i="11" s="1"/>
  <c r="U2213" i="11" a="1"/>
  <c r="U2213" i="11" s="1"/>
  <c r="U2221" i="11" a="1"/>
  <c r="U2221" i="11" s="1"/>
  <c r="U2229" i="11" a="1"/>
  <c r="U2229" i="11" s="1"/>
  <c r="U2237" i="11" a="1"/>
  <c r="U2237" i="11" s="1"/>
  <c r="U2245" i="11" a="1"/>
  <c r="U2245" i="11" s="1"/>
  <c r="U2253" i="11" a="1"/>
  <c r="U2253" i="11" s="1"/>
  <c r="U2261" i="11" a="1"/>
  <c r="U2261" i="11" s="1"/>
  <c r="U2269" i="11" a="1"/>
  <c r="U2269" i="11" s="1"/>
  <c r="U2277" i="11" a="1"/>
  <c r="U2277" i="11" s="1"/>
  <c r="U2285" i="11" a="1"/>
  <c r="U2285" i="11" s="1"/>
  <c r="U2293" i="11" a="1"/>
  <c r="U2293" i="11" s="1"/>
  <c r="U2301" i="11" a="1"/>
  <c r="U2301" i="11" s="1"/>
  <c r="U2309" i="11" a="1"/>
  <c r="U2309" i="11" s="1"/>
  <c r="U2317" i="11" a="1"/>
  <c r="U2317" i="11" s="1"/>
  <c r="U2325" i="11" a="1"/>
  <c r="U2325" i="11" s="1"/>
  <c r="U2333" i="11" a="1"/>
  <c r="U2333" i="11" s="1"/>
  <c r="U2341" i="11" a="1"/>
  <c r="U2341" i="11" s="1"/>
  <c r="U2349" i="11" a="1"/>
  <c r="U2349" i="11" s="1"/>
  <c r="U2357" i="11" a="1"/>
  <c r="U2357" i="11" s="1"/>
  <c r="U2365" i="11" a="1"/>
  <c r="U2365" i="11" s="1"/>
  <c r="U2373" i="11" a="1"/>
  <c r="U2373" i="11" s="1"/>
  <c r="U2381" i="11" a="1"/>
  <c r="U2381" i="11" s="1"/>
  <c r="U2389" i="11" a="1"/>
  <c r="U2389" i="11" s="1"/>
  <c r="U2397" i="11" a="1"/>
  <c r="U2397" i="11" s="1"/>
  <c r="U2405" i="11" a="1"/>
  <c r="U2405" i="11" s="1"/>
  <c r="U2413" i="11" a="1"/>
  <c r="U2413" i="11" s="1"/>
  <c r="U2421" i="11" a="1"/>
  <c r="U2421" i="11" s="1"/>
  <c r="U2429" i="11" a="1"/>
  <c r="U2429" i="11" s="1"/>
  <c r="U2437" i="11" a="1"/>
  <c r="U2437" i="11" s="1"/>
  <c r="U2445" i="11" a="1"/>
  <c r="U2445" i="11" s="1"/>
  <c r="U2453" i="11" a="1"/>
  <c r="U2453" i="11" s="1"/>
  <c r="U2461" i="11" a="1"/>
  <c r="U2461" i="11" s="1"/>
  <c r="U2469" i="11" a="1"/>
  <c r="U2469" i="11" s="1"/>
  <c r="U2477" i="11" a="1"/>
  <c r="U2477" i="11" s="1"/>
  <c r="U2485" i="11" a="1"/>
  <c r="U2485" i="11" s="1"/>
  <c r="U2493" i="11" a="1"/>
  <c r="U2493" i="11" s="1"/>
  <c r="U2501" i="11" a="1"/>
  <c r="U2501" i="11" s="1"/>
  <c r="U2509" i="11" a="1"/>
  <c r="U2509" i="11" s="1"/>
  <c r="U2517" i="11" a="1"/>
  <c r="U2517" i="11" s="1"/>
  <c r="U2525" i="11" a="1"/>
  <c r="U2525" i="11" s="1"/>
  <c r="U2533" i="11" a="1"/>
  <c r="U2533" i="11" s="1"/>
  <c r="U2541" i="11" a="1"/>
  <c r="U2541" i="11" s="1"/>
  <c r="U2549" i="11" a="1"/>
  <c r="U2549" i="11" s="1"/>
  <c r="U2557" i="11" a="1"/>
  <c r="U2557" i="11" s="1"/>
  <c r="U2565" i="11" a="1"/>
  <c r="U2565" i="11" s="1"/>
  <c r="U2573" i="11" a="1"/>
  <c r="U2573" i="11" s="1"/>
  <c r="U1917" i="11" a="1"/>
  <c r="U1917" i="11" s="1"/>
  <c r="U1926" i="11" a="1"/>
  <c r="U1926" i="11" s="1"/>
  <c r="U1934" i="11" a="1"/>
  <c r="U1934" i="11" s="1"/>
  <c r="U1942" i="11" a="1"/>
  <c r="U1942" i="11" s="1"/>
  <c r="U1950" i="11" a="1"/>
  <c r="U1950" i="11" s="1"/>
  <c r="U1958" i="11" a="1"/>
  <c r="U1958" i="11" s="1"/>
  <c r="U1966" i="11" a="1"/>
  <c r="U1966" i="11" s="1"/>
  <c r="U1974" i="11" a="1"/>
  <c r="U1974" i="11" s="1"/>
  <c r="U1982" i="11" a="1"/>
  <c r="U1982" i="11" s="1"/>
  <c r="U1990" i="11" a="1"/>
  <c r="U1990" i="11" s="1"/>
  <c r="U1998" i="11" a="1"/>
  <c r="U1998" i="11" s="1"/>
  <c r="U2006" i="11" a="1"/>
  <c r="U2006" i="11" s="1"/>
  <c r="U2014" i="11" a="1"/>
  <c r="U2014" i="11" s="1"/>
  <c r="U2022" i="11" a="1"/>
  <c r="U2022" i="11" s="1"/>
  <c r="U2030" i="11" a="1"/>
  <c r="U2030" i="11" s="1"/>
  <c r="U2038" i="11" a="1"/>
  <c r="U2038" i="11" s="1"/>
  <c r="U2046" i="11" a="1"/>
  <c r="U2046" i="11" s="1"/>
  <c r="U2054" i="11" a="1"/>
  <c r="U2054" i="11" s="1"/>
  <c r="U2062" i="11" a="1"/>
  <c r="U2062" i="11" s="1"/>
  <c r="U2070" i="11" a="1"/>
  <c r="U2070" i="11" s="1"/>
  <c r="U2078" i="11" a="1"/>
  <c r="U2078" i="11" s="1"/>
  <c r="U2086" i="11" a="1"/>
  <c r="U2086" i="11" s="1"/>
  <c r="U2094" i="11" a="1"/>
  <c r="U2094" i="11" s="1"/>
  <c r="U2102" i="11" a="1"/>
  <c r="U2102" i="11" s="1"/>
  <c r="U2110" i="11" a="1"/>
  <c r="U2110" i="11" s="1"/>
  <c r="U2118" i="11" a="1"/>
  <c r="U2118" i="11" s="1"/>
  <c r="U2126" i="11" a="1"/>
  <c r="U2126" i="11" s="1"/>
  <c r="U2134" i="11" a="1"/>
  <c r="U2134" i="11" s="1"/>
  <c r="U2142" i="11" a="1"/>
  <c r="U2142" i="11" s="1"/>
  <c r="U2150" i="11" a="1"/>
  <c r="U2150" i="11" s="1"/>
  <c r="U2158" i="11" a="1"/>
  <c r="U2158" i="11" s="1"/>
  <c r="U2166" i="11" a="1"/>
  <c r="U2166" i="11" s="1"/>
  <c r="U2174" i="11" a="1"/>
  <c r="U2174" i="11" s="1"/>
  <c r="U2182" i="11" a="1"/>
  <c r="U2182" i="11" s="1"/>
  <c r="U2190" i="11" a="1"/>
  <c r="U2190" i="11" s="1"/>
  <c r="U2198" i="11" a="1"/>
  <c r="U2198" i="11" s="1"/>
  <c r="U2206" i="11" a="1"/>
  <c r="U2206" i="11" s="1"/>
  <c r="U2214" i="11" a="1"/>
  <c r="U2214" i="11" s="1"/>
  <c r="U2222" i="11" a="1"/>
  <c r="U2222" i="11" s="1"/>
  <c r="U2230" i="11" a="1"/>
  <c r="U2230" i="11" s="1"/>
  <c r="U2238" i="11" a="1"/>
  <c r="U2238" i="11" s="1"/>
  <c r="U2246" i="11" a="1"/>
  <c r="U2246" i="11" s="1"/>
  <c r="U2254" i="11" a="1"/>
  <c r="U2254" i="11" s="1"/>
  <c r="U2262" i="11" a="1"/>
  <c r="U2262" i="11" s="1"/>
  <c r="U2270" i="11" a="1"/>
  <c r="U2270" i="11" s="1"/>
  <c r="U2278" i="11" a="1"/>
  <c r="U2278" i="11" s="1"/>
  <c r="U2286" i="11" a="1"/>
  <c r="U2286" i="11" s="1"/>
  <c r="U2294" i="11" a="1"/>
  <c r="U2294" i="11" s="1"/>
  <c r="U2302" i="11" a="1"/>
  <c r="U2302" i="11" s="1"/>
  <c r="U2310" i="11" a="1"/>
  <c r="U2310" i="11" s="1"/>
  <c r="U2318" i="11" a="1"/>
  <c r="U2318" i="11" s="1"/>
  <c r="U2326" i="11" a="1"/>
  <c r="U2326" i="11" s="1"/>
  <c r="U2334" i="11" a="1"/>
  <c r="U2334" i="11" s="1"/>
  <c r="U2342" i="11" a="1"/>
  <c r="U2342" i="11" s="1"/>
  <c r="U2350" i="11" a="1"/>
  <c r="U2350" i="11" s="1"/>
  <c r="U2358" i="11" a="1"/>
  <c r="U2358" i="11" s="1"/>
  <c r="U2366" i="11" a="1"/>
  <c r="U2366" i="11" s="1"/>
  <c r="U2374" i="11" a="1"/>
  <c r="U2374" i="11" s="1"/>
  <c r="U2382" i="11" a="1"/>
  <c r="U2382" i="11" s="1"/>
  <c r="U2390" i="11" a="1"/>
  <c r="U2390" i="11" s="1"/>
  <c r="U2398" i="11" a="1"/>
  <c r="U2398" i="11" s="1"/>
  <c r="U2406" i="11" a="1"/>
  <c r="U2406" i="11" s="1"/>
  <c r="U2414" i="11" a="1"/>
  <c r="U2414" i="11" s="1"/>
  <c r="U2422" i="11" a="1"/>
  <c r="U2422" i="11" s="1"/>
  <c r="U2430" i="11" a="1"/>
  <c r="U2430" i="11" s="1"/>
  <c r="U2438" i="11" a="1"/>
  <c r="U2438" i="11" s="1"/>
  <c r="U2446" i="11" a="1"/>
  <c r="U2446" i="11" s="1"/>
  <c r="U2454" i="11" a="1"/>
  <c r="U2454" i="11" s="1"/>
  <c r="U2462" i="11" a="1"/>
  <c r="U2462" i="11" s="1"/>
  <c r="U2470" i="11" a="1"/>
  <c r="U2470" i="11" s="1"/>
  <c r="U2478" i="11" a="1"/>
  <c r="U2478" i="11" s="1"/>
  <c r="U2486" i="11" a="1"/>
  <c r="U2486" i="11" s="1"/>
  <c r="U2494" i="11" a="1"/>
  <c r="U2494" i="11" s="1"/>
  <c r="U2502" i="11" a="1"/>
  <c r="U2502" i="11" s="1"/>
  <c r="U2510" i="11" a="1"/>
  <c r="U2510" i="11" s="1"/>
  <c r="U2518" i="11" a="1"/>
  <c r="U2518" i="11" s="1"/>
  <c r="U2526" i="11" a="1"/>
  <c r="U2526" i="11" s="1"/>
  <c r="U2534" i="11" a="1"/>
  <c r="U2534" i="11" s="1"/>
  <c r="U2542" i="11" a="1"/>
  <c r="U2542" i="11" s="1"/>
  <c r="U2550" i="11" a="1"/>
  <c r="U2550" i="11" s="1"/>
  <c r="U2558" i="11" a="1"/>
  <c r="U2558" i="11" s="1"/>
  <c r="U2566" i="11" a="1"/>
  <c r="U2566" i="11" s="1"/>
  <c r="U2574" i="11" a="1"/>
  <c r="U2574" i="11" s="1"/>
  <c r="U2591" i="11" a="1"/>
  <c r="U2591" i="11" s="1"/>
  <c r="U2600" i="11" a="1"/>
  <c r="U2600" i="11" s="1"/>
  <c r="U2608" i="11" a="1"/>
  <c r="U2608" i="11" s="1"/>
  <c r="U2616" i="11" a="1"/>
  <c r="U2616" i="11" s="1"/>
  <c r="U2624" i="11" a="1"/>
  <c r="U2624" i="11" s="1"/>
  <c r="U2632" i="11" a="1"/>
  <c r="U2632" i="11" s="1"/>
  <c r="U2640" i="11" a="1"/>
  <c r="U2640" i="11" s="1"/>
  <c r="U2648" i="11" a="1"/>
  <c r="U2648" i="11" s="1"/>
  <c r="U2656" i="11" a="1"/>
  <c r="U2656" i="11" s="1"/>
  <c r="U2664" i="11" a="1"/>
  <c r="U2664" i="11" s="1"/>
  <c r="U2672" i="11" a="1"/>
  <c r="U2672" i="11" s="1"/>
  <c r="U2680" i="11" a="1"/>
  <c r="U2680" i="11" s="1"/>
  <c r="U2688" i="11" a="1"/>
  <c r="U2688" i="11" s="1"/>
  <c r="U2696" i="11" a="1"/>
  <c r="U2696" i="11" s="1"/>
  <c r="U2704" i="11" a="1"/>
  <c r="U2704" i="11" s="1"/>
  <c r="U2712" i="11" a="1"/>
  <c r="U2712" i="11" s="1"/>
  <c r="U2720" i="11" a="1"/>
  <c r="U2720" i="11" s="1"/>
  <c r="U2728" i="11" a="1"/>
  <c r="U2728" i="11" s="1"/>
  <c r="U2736" i="11" a="1"/>
  <c r="U2736" i="11" s="1"/>
  <c r="U2744" i="11" a="1"/>
  <c r="U2744" i="11" s="1"/>
  <c r="U2752" i="11" a="1"/>
  <c r="U2752" i="11" s="1"/>
  <c r="U2760" i="11" a="1"/>
  <c r="U2760" i="11" s="1"/>
  <c r="U2768" i="11" a="1"/>
  <c r="U2768" i="11" s="1"/>
  <c r="U2776" i="11" a="1"/>
  <c r="U2776" i="11" s="1"/>
  <c r="U2784" i="11" a="1"/>
  <c r="U2784" i="11" s="1"/>
  <c r="U2792" i="11" a="1"/>
  <c r="U2792" i="11" s="1"/>
  <c r="U2800" i="11" a="1"/>
  <c r="U2800" i="11" s="1"/>
  <c r="U2808" i="11" a="1"/>
  <c r="U2808" i="11" s="1"/>
  <c r="U2816" i="11" a="1"/>
  <c r="U2816" i="11" s="1"/>
  <c r="U2824" i="11" a="1"/>
  <c r="U2824" i="11" s="1"/>
  <c r="U2832" i="11" a="1"/>
  <c r="U2832" i="11" s="1"/>
  <c r="U2840" i="11" a="1"/>
  <c r="U2840" i="11" s="1"/>
  <c r="U2848" i="11" a="1"/>
  <c r="U2848" i="11" s="1"/>
  <c r="U2856" i="11" a="1"/>
  <c r="U2856" i="11" s="1"/>
  <c r="U2864" i="11" a="1"/>
  <c r="U2864" i="11" s="1"/>
  <c r="U2872" i="11" a="1"/>
  <c r="U2872" i="11" s="1"/>
  <c r="U2880" i="11" a="1"/>
  <c r="U2880" i="11" s="1"/>
  <c r="U2888" i="11" a="1"/>
  <c r="U2888" i="11" s="1"/>
  <c r="U2896" i="11" a="1"/>
  <c r="U2896" i="11" s="1"/>
  <c r="U2904" i="11" a="1"/>
  <c r="U2904" i="11" s="1"/>
  <c r="U2912" i="11" a="1"/>
  <c r="U2912" i="11" s="1"/>
  <c r="U2920" i="11" a="1"/>
  <c r="U2920" i="11" s="1"/>
  <c r="U2928" i="11" a="1"/>
  <c r="U2928" i="11" s="1"/>
  <c r="U2936" i="11" a="1"/>
  <c r="U2936" i="11" s="1"/>
  <c r="U2944" i="11" a="1"/>
  <c r="U2944" i="11" s="1"/>
  <c r="U2952" i="11" a="1"/>
  <c r="U2952" i="11" s="1"/>
  <c r="U2960" i="11" a="1"/>
  <c r="U2960" i="11" s="1"/>
  <c r="U2968" i="11" a="1"/>
  <c r="U2968" i="11" s="1"/>
  <c r="U2976" i="11" a="1"/>
  <c r="U2976" i="11" s="1"/>
  <c r="U2984" i="11" a="1"/>
  <c r="U2984" i="11" s="1"/>
  <c r="U2992" i="11" a="1"/>
  <c r="U2992" i="11" s="1"/>
  <c r="U3000" i="11" a="1"/>
  <c r="U3000" i="11" s="1"/>
  <c r="U3008" i="11" a="1"/>
  <c r="U3008" i="11" s="1"/>
  <c r="U3016" i="11" a="1"/>
  <c r="U3016" i="11" s="1"/>
  <c r="U3024" i="11" a="1"/>
  <c r="U3024" i="11" s="1"/>
  <c r="U3032" i="11" a="1"/>
  <c r="U3032" i="11" s="1"/>
  <c r="U3040" i="11" a="1"/>
  <c r="U3040" i="11" s="1"/>
  <c r="U3048" i="11" a="1"/>
  <c r="U3048" i="11" s="1"/>
  <c r="U3056" i="11" a="1"/>
  <c r="U3056" i="11" s="1"/>
  <c r="U3064" i="11" a="1"/>
  <c r="U3064" i="11" s="1"/>
  <c r="U3072" i="11" a="1"/>
  <c r="U3072" i="11" s="1"/>
  <c r="U3080" i="11" a="1"/>
  <c r="U3080" i="11" s="1"/>
  <c r="U3088" i="11" a="1"/>
  <c r="U3088" i="11" s="1"/>
  <c r="U3096" i="11" a="1"/>
  <c r="U3096" i="11" s="1"/>
  <c r="U3104" i="11" a="1"/>
  <c r="U3104" i="11" s="1"/>
  <c r="U3112" i="11" a="1"/>
  <c r="U3112" i="11" s="1"/>
  <c r="U3120" i="11" a="1"/>
  <c r="U3120" i="11" s="1"/>
  <c r="U3128" i="11" a="1"/>
  <c r="U3128" i="11" s="1"/>
  <c r="U3136" i="11" a="1"/>
  <c r="U3136" i="11" s="1"/>
  <c r="U3144" i="11" a="1"/>
  <c r="U3144" i="11" s="1"/>
  <c r="U3152" i="11" a="1"/>
  <c r="U3152" i="11" s="1"/>
  <c r="U3160" i="11" a="1"/>
  <c r="U3160" i="11" s="1"/>
  <c r="U3168" i="11" a="1"/>
  <c r="U3168" i="11" s="1"/>
  <c r="U3176" i="11" a="1"/>
  <c r="U3176" i="11" s="1"/>
  <c r="U3184" i="11" a="1"/>
  <c r="U3184" i="11" s="1"/>
  <c r="U3192" i="11" a="1"/>
  <c r="U3192" i="11" s="1"/>
  <c r="U3200" i="11" a="1"/>
  <c r="U3200" i="11" s="1"/>
  <c r="U3208" i="11" a="1"/>
  <c r="U3208" i="11" s="1"/>
  <c r="U3216" i="11" a="1"/>
  <c r="U3216" i="11" s="1"/>
  <c r="U3224" i="11" a="1"/>
  <c r="U3224" i="11" s="1"/>
  <c r="U3232" i="11" a="1"/>
  <c r="U3232" i="11" s="1"/>
  <c r="U3240" i="11" a="1"/>
  <c r="U3240" i="11" s="1"/>
  <c r="U3248" i="11" a="1"/>
  <c r="U3248" i="11" s="1"/>
  <c r="U3256" i="11" a="1"/>
  <c r="U3256" i="11" s="1"/>
  <c r="U3264" i="11" a="1"/>
  <c r="U3264" i="11" s="1"/>
  <c r="U2592" i="11" a="1"/>
  <c r="U2592" i="11" s="1"/>
  <c r="U2601" i="11" a="1"/>
  <c r="U2601" i="11" s="1"/>
  <c r="U2609" i="11" a="1"/>
  <c r="U2609" i="11" s="1"/>
  <c r="U2617" i="11" a="1"/>
  <c r="U2617" i="11" s="1"/>
  <c r="U2625" i="11" a="1"/>
  <c r="U2625" i="11" s="1"/>
  <c r="U2633" i="11" a="1"/>
  <c r="U2633" i="11" s="1"/>
  <c r="U2641" i="11" a="1"/>
  <c r="U2641" i="11" s="1"/>
  <c r="U2649" i="11" a="1"/>
  <c r="U2649" i="11" s="1"/>
  <c r="U2657" i="11" a="1"/>
  <c r="U2657" i="11" s="1"/>
  <c r="U2665" i="11" a="1"/>
  <c r="U2665" i="11" s="1"/>
  <c r="U2673" i="11" a="1"/>
  <c r="U2673" i="11" s="1"/>
  <c r="U2681" i="11" a="1"/>
  <c r="U2681" i="11" s="1"/>
  <c r="U2689" i="11" a="1"/>
  <c r="U2689" i="11" s="1"/>
  <c r="U2697" i="11" a="1"/>
  <c r="U2697" i="11" s="1"/>
  <c r="U2705" i="11" a="1"/>
  <c r="U2705" i="11" s="1"/>
  <c r="U2713" i="11" a="1"/>
  <c r="U2713" i="11" s="1"/>
  <c r="U2721" i="11" a="1"/>
  <c r="U2721" i="11" s="1"/>
  <c r="U2729" i="11" a="1"/>
  <c r="U2729" i="11" s="1"/>
  <c r="U2737" i="11" a="1"/>
  <c r="U2737" i="11" s="1"/>
  <c r="U2745" i="11" a="1"/>
  <c r="U2745" i="11" s="1"/>
  <c r="U2753" i="11" a="1"/>
  <c r="U2753" i="11" s="1"/>
  <c r="U2761" i="11" a="1"/>
  <c r="U2761" i="11" s="1"/>
  <c r="U2769" i="11" a="1"/>
  <c r="U2769" i="11" s="1"/>
  <c r="U2777" i="11" a="1"/>
  <c r="U2777" i="11" s="1"/>
  <c r="U2785" i="11" a="1"/>
  <c r="U2785" i="11" s="1"/>
  <c r="U2793" i="11" a="1"/>
  <c r="U2793" i="11" s="1"/>
  <c r="U2801" i="11" a="1"/>
  <c r="U2801" i="11" s="1"/>
  <c r="U2809" i="11" a="1"/>
  <c r="U2809" i="11" s="1"/>
  <c r="U2817" i="11" a="1"/>
  <c r="U2817" i="11" s="1"/>
  <c r="U2825" i="11" a="1"/>
  <c r="U2825" i="11" s="1"/>
  <c r="U2833" i="11" a="1"/>
  <c r="U2833" i="11" s="1"/>
  <c r="U2841" i="11" a="1"/>
  <c r="U2841" i="11" s="1"/>
  <c r="U2849" i="11" a="1"/>
  <c r="U2849" i="11" s="1"/>
  <c r="U2857" i="11" a="1"/>
  <c r="U2857" i="11" s="1"/>
  <c r="U2865" i="11" a="1"/>
  <c r="U2865" i="11" s="1"/>
  <c r="U2873" i="11" a="1"/>
  <c r="U2873" i="11" s="1"/>
  <c r="U2881" i="11" a="1"/>
  <c r="U2881" i="11" s="1"/>
  <c r="U2889" i="11" a="1"/>
  <c r="U2889" i="11" s="1"/>
  <c r="U2897" i="11" a="1"/>
  <c r="U2897" i="11" s="1"/>
  <c r="U2905" i="11" a="1"/>
  <c r="U2905" i="11" s="1"/>
  <c r="U2913" i="11" a="1"/>
  <c r="U2913" i="11" s="1"/>
  <c r="U2921" i="11" a="1"/>
  <c r="U2921" i="11" s="1"/>
  <c r="U2929" i="11" a="1"/>
  <c r="U2929" i="11" s="1"/>
  <c r="U2937" i="11" a="1"/>
  <c r="U2937" i="11" s="1"/>
  <c r="U2945" i="11" a="1"/>
  <c r="U2945" i="11" s="1"/>
  <c r="U2953" i="11" a="1"/>
  <c r="U2953" i="11" s="1"/>
  <c r="U2961" i="11" a="1"/>
  <c r="U2961" i="11" s="1"/>
  <c r="U2969" i="11" a="1"/>
  <c r="U2969" i="11" s="1"/>
  <c r="U2977" i="11" a="1"/>
  <c r="U2977" i="11" s="1"/>
  <c r="U2985" i="11" a="1"/>
  <c r="U2985" i="11" s="1"/>
  <c r="U2993" i="11" a="1"/>
  <c r="U2993" i="11" s="1"/>
  <c r="U3001" i="11" a="1"/>
  <c r="U3001" i="11" s="1"/>
  <c r="U3009" i="11" a="1"/>
  <c r="U3009" i="11" s="1"/>
  <c r="U3017" i="11" a="1"/>
  <c r="U3017" i="11" s="1"/>
  <c r="U3025" i="11" a="1"/>
  <c r="U3025" i="11" s="1"/>
  <c r="U3033" i="11" a="1"/>
  <c r="U3033" i="11" s="1"/>
  <c r="U3041" i="11" a="1"/>
  <c r="U3041" i="11" s="1"/>
  <c r="U3049" i="11" a="1"/>
  <c r="U3049" i="11" s="1"/>
  <c r="U3057" i="11" a="1"/>
  <c r="U3057" i="11" s="1"/>
  <c r="U3065" i="11" a="1"/>
  <c r="U3065" i="11" s="1"/>
  <c r="U3073" i="11" a="1"/>
  <c r="U3073" i="11" s="1"/>
  <c r="U3081" i="11" a="1"/>
  <c r="U3081" i="11" s="1"/>
  <c r="U3089" i="11" a="1"/>
  <c r="U3089" i="11" s="1"/>
  <c r="U3097" i="11" a="1"/>
  <c r="U3097" i="11" s="1"/>
  <c r="U3105" i="11" a="1"/>
  <c r="U3105" i="11" s="1"/>
  <c r="U3113" i="11" a="1"/>
  <c r="U3113" i="11" s="1"/>
  <c r="U3121" i="11" a="1"/>
  <c r="U3121" i="11" s="1"/>
  <c r="U3129" i="11" a="1"/>
  <c r="U3129" i="11" s="1"/>
  <c r="U3137" i="11" a="1"/>
  <c r="U3137" i="11" s="1"/>
  <c r="U3145" i="11" a="1"/>
  <c r="U3145" i="11" s="1"/>
  <c r="U3153" i="11" a="1"/>
  <c r="U3153" i="11" s="1"/>
  <c r="U3161" i="11" a="1"/>
  <c r="U3161" i="11" s="1"/>
  <c r="U3169" i="11" a="1"/>
  <c r="U3169" i="11" s="1"/>
  <c r="U3177" i="11" a="1"/>
  <c r="U3177" i="11" s="1"/>
  <c r="U3185" i="11" a="1"/>
  <c r="U3185" i="11" s="1"/>
  <c r="U3193" i="11" a="1"/>
  <c r="U3193" i="11" s="1"/>
  <c r="U3201" i="11" a="1"/>
  <c r="U3201" i="11" s="1"/>
  <c r="U3209" i="11" a="1"/>
  <c r="U3209" i="11" s="1"/>
  <c r="U3217" i="11" a="1"/>
  <c r="U3217" i="11" s="1"/>
  <c r="U3225" i="11" a="1"/>
  <c r="U3225" i="11" s="1"/>
  <c r="U3233" i="11" a="1"/>
  <c r="U3233" i="11" s="1"/>
  <c r="U3241" i="11" a="1"/>
  <c r="U3241" i="11" s="1"/>
  <c r="U3249" i="11" a="1"/>
  <c r="U3249" i="11" s="1"/>
  <c r="U3257" i="11" a="1"/>
  <c r="U3257" i="11" s="1"/>
  <c r="U3265" i="11" a="1"/>
  <c r="U3265" i="11" s="1"/>
  <c r="U2594" i="11" a="1"/>
  <c r="U2594" i="11" s="1"/>
  <c r="U2602" i="11" a="1"/>
  <c r="U2602" i="11" s="1"/>
  <c r="U2610" i="11" a="1"/>
  <c r="U2610" i="11" s="1"/>
  <c r="U2618" i="11" a="1"/>
  <c r="U2618" i="11" s="1"/>
  <c r="U2626" i="11" a="1"/>
  <c r="U2626" i="11" s="1"/>
  <c r="U2634" i="11" a="1"/>
  <c r="U2634" i="11" s="1"/>
  <c r="U2642" i="11" a="1"/>
  <c r="U2642" i="11" s="1"/>
  <c r="U2650" i="11" a="1"/>
  <c r="U2650" i="11" s="1"/>
  <c r="U2658" i="11" a="1"/>
  <c r="U2658" i="11" s="1"/>
  <c r="U2666" i="11" a="1"/>
  <c r="U2666" i="11" s="1"/>
  <c r="U2674" i="11" a="1"/>
  <c r="U2674" i="11" s="1"/>
  <c r="U2682" i="11" a="1"/>
  <c r="U2682" i="11" s="1"/>
  <c r="U2690" i="11" a="1"/>
  <c r="U2690" i="11" s="1"/>
  <c r="U2698" i="11" a="1"/>
  <c r="U2698" i="11" s="1"/>
  <c r="U2706" i="11" a="1"/>
  <c r="U2706" i="11" s="1"/>
  <c r="U2714" i="11" a="1"/>
  <c r="U2714" i="11" s="1"/>
  <c r="U2722" i="11" a="1"/>
  <c r="U2722" i="11" s="1"/>
  <c r="U2730" i="11" a="1"/>
  <c r="U2730" i="11" s="1"/>
  <c r="U2738" i="11" a="1"/>
  <c r="U2738" i="11" s="1"/>
  <c r="U2746" i="11" a="1"/>
  <c r="U2746" i="11" s="1"/>
  <c r="U2754" i="11" a="1"/>
  <c r="U2754" i="11" s="1"/>
  <c r="U2762" i="11" a="1"/>
  <c r="U2762" i="11" s="1"/>
  <c r="U2770" i="11" a="1"/>
  <c r="U2770" i="11" s="1"/>
  <c r="U2778" i="11" a="1"/>
  <c r="U2778" i="11" s="1"/>
  <c r="U2786" i="11" a="1"/>
  <c r="U2786" i="11" s="1"/>
  <c r="U2794" i="11" a="1"/>
  <c r="U2794" i="11" s="1"/>
  <c r="U2802" i="11" a="1"/>
  <c r="U2802" i="11" s="1"/>
  <c r="U2810" i="11" a="1"/>
  <c r="U2810" i="11" s="1"/>
  <c r="U2818" i="11" a="1"/>
  <c r="U2818" i="11" s="1"/>
  <c r="U2826" i="11" a="1"/>
  <c r="U2826" i="11" s="1"/>
  <c r="U2834" i="11" a="1"/>
  <c r="U2834" i="11" s="1"/>
  <c r="U2842" i="11" a="1"/>
  <c r="U2842" i="11" s="1"/>
  <c r="U2850" i="11" a="1"/>
  <c r="U2850" i="11" s="1"/>
  <c r="U2858" i="11" a="1"/>
  <c r="U2858" i="11" s="1"/>
  <c r="U2866" i="11" a="1"/>
  <c r="U2866" i="11" s="1"/>
  <c r="U2874" i="11" a="1"/>
  <c r="U2874" i="11" s="1"/>
  <c r="U2882" i="11" a="1"/>
  <c r="U2882" i="11" s="1"/>
  <c r="U2890" i="11" a="1"/>
  <c r="U2890" i="11" s="1"/>
  <c r="U2898" i="11" a="1"/>
  <c r="U2898" i="11" s="1"/>
  <c r="U2906" i="11" a="1"/>
  <c r="U2906" i="11" s="1"/>
  <c r="U2914" i="11" a="1"/>
  <c r="U2914" i="11" s="1"/>
  <c r="U2922" i="11" a="1"/>
  <c r="U2922" i="11" s="1"/>
  <c r="U2930" i="11" a="1"/>
  <c r="U2930" i="11" s="1"/>
  <c r="U2938" i="11" a="1"/>
  <c r="U2938" i="11" s="1"/>
  <c r="U2946" i="11" a="1"/>
  <c r="U2946" i="11" s="1"/>
  <c r="U2954" i="11" a="1"/>
  <c r="U2954" i="11" s="1"/>
  <c r="U2962" i="11" a="1"/>
  <c r="U2962" i="11" s="1"/>
  <c r="U2970" i="11" a="1"/>
  <c r="U2970" i="11" s="1"/>
  <c r="U2978" i="11" a="1"/>
  <c r="U2978" i="11" s="1"/>
  <c r="U2986" i="11" a="1"/>
  <c r="U2986" i="11" s="1"/>
  <c r="U2994" i="11" a="1"/>
  <c r="U2994" i="11" s="1"/>
  <c r="U3002" i="11" a="1"/>
  <c r="U3002" i="11" s="1"/>
  <c r="U3010" i="11" a="1"/>
  <c r="U3010" i="11" s="1"/>
  <c r="U3018" i="11" a="1"/>
  <c r="U3018" i="11" s="1"/>
  <c r="U3026" i="11" a="1"/>
  <c r="U3026" i="11" s="1"/>
  <c r="U3034" i="11" a="1"/>
  <c r="U3034" i="11" s="1"/>
  <c r="U3042" i="11" a="1"/>
  <c r="U3042" i="11" s="1"/>
  <c r="U3050" i="11" a="1"/>
  <c r="U3050" i="11" s="1"/>
  <c r="U3058" i="11" a="1"/>
  <c r="U3058" i="11" s="1"/>
  <c r="U3066" i="11" a="1"/>
  <c r="U3066" i="11" s="1"/>
  <c r="U3074" i="11" a="1"/>
  <c r="U3074" i="11" s="1"/>
  <c r="U3082" i="11" a="1"/>
  <c r="U3082" i="11" s="1"/>
  <c r="U3090" i="11" a="1"/>
  <c r="U3090" i="11" s="1"/>
  <c r="U3098" i="11" a="1"/>
  <c r="U3098" i="11" s="1"/>
  <c r="U3106" i="11" a="1"/>
  <c r="U3106" i="11" s="1"/>
  <c r="U3114" i="11" a="1"/>
  <c r="U3114" i="11" s="1"/>
  <c r="U3122" i="11" a="1"/>
  <c r="U3122" i="11" s="1"/>
  <c r="U3130" i="11" a="1"/>
  <c r="U3130" i="11" s="1"/>
  <c r="U3138" i="11" a="1"/>
  <c r="U3138" i="11" s="1"/>
  <c r="U3146" i="11" a="1"/>
  <c r="U3146" i="11" s="1"/>
  <c r="U3154" i="11" a="1"/>
  <c r="U3154" i="11" s="1"/>
  <c r="U3162" i="11" a="1"/>
  <c r="U3162" i="11" s="1"/>
  <c r="U3170" i="11" a="1"/>
  <c r="U3170" i="11" s="1"/>
  <c r="U3178" i="11" a="1"/>
  <c r="U3178" i="11" s="1"/>
  <c r="U3186" i="11" a="1"/>
  <c r="U3186" i="11" s="1"/>
  <c r="U3194" i="11" a="1"/>
  <c r="U3194" i="11" s="1"/>
  <c r="U3202" i="11" a="1"/>
  <c r="U3202" i="11" s="1"/>
  <c r="U3210" i="11" a="1"/>
  <c r="U3210" i="11" s="1"/>
  <c r="U3218" i="11" a="1"/>
  <c r="U3218" i="11" s="1"/>
  <c r="U3226" i="11" a="1"/>
  <c r="U3226" i="11" s="1"/>
  <c r="U3234" i="11" a="1"/>
  <c r="U3234" i="11" s="1"/>
  <c r="U3242" i="11" a="1"/>
  <c r="U3242" i="11" s="1"/>
  <c r="U3250" i="11" a="1"/>
  <c r="U3250" i="11" s="1"/>
  <c r="U3258" i="11" a="1"/>
  <c r="U3258" i="11" s="1"/>
  <c r="U3266" i="11" a="1"/>
  <c r="U3266" i="11" s="1"/>
  <c r="U3274" i="11" a="1"/>
  <c r="U3274" i="11" s="1"/>
  <c r="U2581" i="11" a="1"/>
  <c r="U2581" i="11" s="1"/>
  <c r="U2595" i="11" a="1"/>
  <c r="U2595" i="11" s="1"/>
  <c r="U2603" i="11" a="1"/>
  <c r="U2603" i="11" s="1"/>
  <c r="U2611" i="11" a="1"/>
  <c r="U2611" i="11" s="1"/>
  <c r="U2619" i="11" a="1"/>
  <c r="U2619" i="11" s="1"/>
  <c r="U2627" i="11" a="1"/>
  <c r="U2627" i="11" s="1"/>
  <c r="U2635" i="11" a="1"/>
  <c r="U2635" i="11" s="1"/>
  <c r="U2643" i="11" a="1"/>
  <c r="U2643" i="11" s="1"/>
  <c r="U2651" i="11" a="1"/>
  <c r="U2651" i="11" s="1"/>
  <c r="U2659" i="11" a="1"/>
  <c r="U2659" i="11" s="1"/>
  <c r="U2667" i="11" a="1"/>
  <c r="U2667" i="11" s="1"/>
  <c r="U2675" i="11" a="1"/>
  <c r="U2675" i="11" s="1"/>
  <c r="U2683" i="11" a="1"/>
  <c r="U2683" i="11" s="1"/>
  <c r="U2691" i="11" a="1"/>
  <c r="U2691" i="11" s="1"/>
  <c r="U2699" i="11" a="1"/>
  <c r="U2699" i="11" s="1"/>
  <c r="U2707" i="11" a="1"/>
  <c r="U2707" i="11" s="1"/>
  <c r="U2715" i="11" a="1"/>
  <c r="U2715" i="11" s="1"/>
  <c r="U2723" i="11" a="1"/>
  <c r="U2723" i="11" s="1"/>
  <c r="U2731" i="11" a="1"/>
  <c r="U2731" i="11" s="1"/>
  <c r="U2739" i="11" a="1"/>
  <c r="U2739" i="11" s="1"/>
  <c r="U2747" i="11" a="1"/>
  <c r="U2747" i="11" s="1"/>
  <c r="U2755" i="11" a="1"/>
  <c r="U2755" i="11" s="1"/>
  <c r="U2763" i="11" a="1"/>
  <c r="U2763" i="11" s="1"/>
  <c r="U2771" i="11" a="1"/>
  <c r="U2771" i="11" s="1"/>
  <c r="U2779" i="11" a="1"/>
  <c r="U2779" i="11" s="1"/>
  <c r="U2787" i="11" a="1"/>
  <c r="U2787" i="11" s="1"/>
  <c r="U2795" i="11" a="1"/>
  <c r="U2795" i="11" s="1"/>
  <c r="U2803" i="11" a="1"/>
  <c r="U2803" i="11" s="1"/>
  <c r="U2811" i="11" a="1"/>
  <c r="U2811" i="11" s="1"/>
  <c r="U2819" i="11" a="1"/>
  <c r="U2819" i="11" s="1"/>
  <c r="U2827" i="11" a="1"/>
  <c r="U2827" i="11" s="1"/>
  <c r="U2835" i="11" a="1"/>
  <c r="U2835" i="11" s="1"/>
  <c r="U2843" i="11" a="1"/>
  <c r="U2843" i="11" s="1"/>
  <c r="U2851" i="11" a="1"/>
  <c r="U2851" i="11" s="1"/>
  <c r="U2859" i="11" a="1"/>
  <c r="U2859" i="11" s="1"/>
  <c r="U2867" i="11" a="1"/>
  <c r="U2867" i="11" s="1"/>
  <c r="U2875" i="11" a="1"/>
  <c r="U2875" i="11" s="1"/>
  <c r="U2883" i="11" a="1"/>
  <c r="U2883" i="11" s="1"/>
  <c r="U2891" i="11" a="1"/>
  <c r="U2891" i="11" s="1"/>
  <c r="U2899" i="11" a="1"/>
  <c r="U2899" i="11" s="1"/>
  <c r="U2907" i="11" a="1"/>
  <c r="U2907" i="11" s="1"/>
  <c r="U2915" i="11" a="1"/>
  <c r="U2915" i="11" s="1"/>
  <c r="U2923" i="11" a="1"/>
  <c r="U2923" i="11" s="1"/>
  <c r="U2931" i="11" a="1"/>
  <c r="U2931" i="11" s="1"/>
  <c r="U2939" i="11" a="1"/>
  <c r="U2939" i="11" s="1"/>
  <c r="U2947" i="11" a="1"/>
  <c r="U2947" i="11" s="1"/>
  <c r="U2955" i="11" a="1"/>
  <c r="U2955" i="11" s="1"/>
  <c r="U2963" i="11" a="1"/>
  <c r="U2963" i="11" s="1"/>
  <c r="U2971" i="11" a="1"/>
  <c r="U2971" i="11" s="1"/>
  <c r="U2979" i="11" a="1"/>
  <c r="U2979" i="11" s="1"/>
  <c r="U2987" i="11" a="1"/>
  <c r="U2987" i="11" s="1"/>
  <c r="U2995" i="11" a="1"/>
  <c r="U2995" i="11" s="1"/>
  <c r="U3003" i="11" a="1"/>
  <c r="U3003" i="11" s="1"/>
  <c r="U3011" i="11" a="1"/>
  <c r="U3011" i="11" s="1"/>
  <c r="U3019" i="11" a="1"/>
  <c r="U3019" i="11" s="1"/>
  <c r="U3027" i="11" a="1"/>
  <c r="U3027" i="11" s="1"/>
  <c r="U3035" i="11" a="1"/>
  <c r="U3035" i="11" s="1"/>
  <c r="U3043" i="11" a="1"/>
  <c r="U3043" i="11" s="1"/>
  <c r="U3051" i="11" a="1"/>
  <c r="U3051" i="11" s="1"/>
  <c r="U3059" i="11" a="1"/>
  <c r="U3059" i="11" s="1"/>
  <c r="U3067" i="11" a="1"/>
  <c r="U3067" i="11" s="1"/>
  <c r="U3075" i="11" a="1"/>
  <c r="U3075" i="11" s="1"/>
  <c r="U3083" i="11" a="1"/>
  <c r="U3083" i="11" s="1"/>
  <c r="U3091" i="11" a="1"/>
  <c r="U3091" i="11" s="1"/>
  <c r="U3099" i="11" a="1"/>
  <c r="U3099" i="11" s="1"/>
  <c r="U3107" i="11" a="1"/>
  <c r="U3107" i="11" s="1"/>
  <c r="U3115" i="11" a="1"/>
  <c r="U3115" i="11" s="1"/>
  <c r="U3123" i="11" a="1"/>
  <c r="U3123" i="11" s="1"/>
  <c r="U3131" i="11" a="1"/>
  <c r="U3131" i="11" s="1"/>
  <c r="U3139" i="11" a="1"/>
  <c r="U3139" i="11" s="1"/>
  <c r="U3147" i="11" a="1"/>
  <c r="U3147" i="11" s="1"/>
  <c r="U3155" i="11" a="1"/>
  <c r="U3155" i="11" s="1"/>
  <c r="U3163" i="11" a="1"/>
  <c r="U3163" i="11" s="1"/>
  <c r="U3171" i="11" a="1"/>
  <c r="U3171" i="11" s="1"/>
  <c r="U3179" i="11" a="1"/>
  <c r="U3179" i="11" s="1"/>
  <c r="U3187" i="11" a="1"/>
  <c r="U3187" i="11" s="1"/>
  <c r="U3195" i="11" a="1"/>
  <c r="U3195" i="11" s="1"/>
  <c r="U3203" i="11" a="1"/>
  <c r="U3203" i="11" s="1"/>
  <c r="U3211" i="11" a="1"/>
  <c r="U3211" i="11" s="1"/>
  <c r="U3219" i="11" a="1"/>
  <c r="U3219" i="11" s="1"/>
  <c r="U3227" i="11" a="1"/>
  <c r="U3227" i="11" s="1"/>
  <c r="U3235" i="11" a="1"/>
  <c r="U3235" i="11" s="1"/>
  <c r="U3243" i="11" a="1"/>
  <c r="U3243" i="11" s="1"/>
  <c r="U3251" i="11" a="1"/>
  <c r="U3251" i="11" s="1"/>
  <c r="U3259" i="11" a="1"/>
  <c r="U3259" i="11" s="1"/>
  <c r="U3267" i="11" a="1"/>
  <c r="U3267" i="11" s="1"/>
  <c r="U3275" i="11" a="1"/>
  <c r="U3275" i="11" s="1"/>
  <c r="U2582" i="11" a="1"/>
  <c r="U2582" i="11" s="1"/>
  <c r="U2596" i="11" a="1"/>
  <c r="U2596" i="11" s="1"/>
  <c r="U2604" i="11" a="1"/>
  <c r="U2604" i="11" s="1"/>
  <c r="U2612" i="11" a="1"/>
  <c r="U2612" i="11" s="1"/>
  <c r="U2620" i="11" a="1"/>
  <c r="U2620" i="11" s="1"/>
  <c r="U2628" i="11" a="1"/>
  <c r="U2628" i="11" s="1"/>
  <c r="U2636" i="11" a="1"/>
  <c r="U2636" i="11" s="1"/>
  <c r="U2644" i="11" a="1"/>
  <c r="U2644" i="11" s="1"/>
  <c r="U2652" i="11" a="1"/>
  <c r="U2652" i="11" s="1"/>
  <c r="U2660" i="11" a="1"/>
  <c r="U2660" i="11" s="1"/>
  <c r="U2668" i="11" a="1"/>
  <c r="U2668" i="11" s="1"/>
  <c r="U2676" i="11" a="1"/>
  <c r="U2676" i="11" s="1"/>
  <c r="U2684" i="11" a="1"/>
  <c r="U2684" i="11" s="1"/>
  <c r="U2692" i="11" a="1"/>
  <c r="U2692" i="11" s="1"/>
  <c r="U2700" i="11" a="1"/>
  <c r="U2700" i="11" s="1"/>
  <c r="U2708" i="11" a="1"/>
  <c r="U2708" i="11" s="1"/>
  <c r="U2716" i="11" a="1"/>
  <c r="U2716" i="11" s="1"/>
  <c r="U2724" i="11" a="1"/>
  <c r="U2724" i="11" s="1"/>
  <c r="U2732" i="11" a="1"/>
  <c r="U2732" i="11" s="1"/>
  <c r="U2740" i="11" a="1"/>
  <c r="U2740" i="11" s="1"/>
  <c r="U2748" i="11" a="1"/>
  <c r="U2748" i="11" s="1"/>
  <c r="U2756" i="11" a="1"/>
  <c r="U2756" i="11" s="1"/>
  <c r="U2764" i="11" a="1"/>
  <c r="U2764" i="11" s="1"/>
  <c r="U2772" i="11" a="1"/>
  <c r="U2772" i="11" s="1"/>
  <c r="U2780" i="11" a="1"/>
  <c r="U2780" i="11" s="1"/>
  <c r="U2788" i="11" a="1"/>
  <c r="U2788" i="11" s="1"/>
  <c r="U2796" i="11" a="1"/>
  <c r="U2796" i="11" s="1"/>
  <c r="U2804" i="11" a="1"/>
  <c r="U2804" i="11" s="1"/>
  <c r="U2812" i="11" a="1"/>
  <c r="U2812" i="11" s="1"/>
  <c r="U2820" i="11" a="1"/>
  <c r="U2820" i="11" s="1"/>
  <c r="U2828" i="11" a="1"/>
  <c r="U2828" i="11" s="1"/>
  <c r="U2836" i="11" a="1"/>
  <c r="U2836" i="11" s="1"/>
  <c r="U2844" i="11" a="1"/>
  <c r="U2844" i="11" s="1"/>
  <c r="U2852" i="11" a="1"/>
  <c r="U2852" i="11" s="1"/>
  <c r="U2860" i="11" a="1"/>
  <c r="U2860" i="11" s="1"/>
  <c r="U2868" i="11" a="1"/>
  <c r="U2868" i="11" s="1"/>
  <c r="U2876" i="11" a="1"/>
  <c r="U2876" i="11" s="1"/>
  <c r="U2884" i="11" a="1"/>
  <c r="U2884" i="11" s="1"/>
  <c r="U2892" i="11" a="1"/>
  <c r="U2892" i="11" s="1"/>
  <c r="U2900" i="11" a="1"/>
  <c r="U2900" i="11" s="1"/>
  <c r="U2908" i="11" a="1"/>
  <c r="U2908" i="11" s="1"/>
  <c r="U2916" i="11" a="1"/>
  <c r="U2916" i="11" s="1"/>
  <c r="U2924" i="11" a="1"/>
  <c r="U2924" i="11" s="1"/>
  <c r="U2932" i="11" a="1"/>
  <c r="U2932" i="11" s="1"/>
  <c r="U2940" i="11" a="1"/>
  <c r="U2940" i="11" s="1"/>
  <c r="U2948" i="11" a="1"/>
  <c r="U2948" i="11" s="1"/>
  <c r="U2956" i="11" a="1"/>
  <c r="U2956" i="11" s="1"/>
  <c r="U2964" i="11" a="1"/>
  <c r="U2964" i="11" s="1"/>
  <c r="U2972" i="11" a="1"/>
  <c r="U2972" i="11" s="1"/>
  <c r="U2980" i="11" a="1"/>
  <c r="U2980" i="11" s="1"/>
  <c r="U2988" i="11" a="1"/>
  <c r="U2988" i="11" s="1"/>
  <c r="U2996" i="11" a="1"/>
  <c r="U2996" i="11" s="1"/>
  <c r="U3004" i="11" a="1"/>
  <c r="U3004" i="11" s="1"/>
  <c r="U3012" i="11" a="1"/>
  <c r="U3012" i="11" s="1"/>
  <c r="U3020" i="11" a="1"/>
  <c r="U3020" i="11" s="1"/>
  <c r="U3028" i="11" a="1"/>
  <c r="U3028" i="11" s="1"/>
  <c r="U3036" i="11" a="1"/>
  <c r="U3036" i="11" s="1"/>
  <c r="U3044" i="11" a="1"/>
  <c r="U3044" i="11" s="1"/>
  <c r="U3052" i="11" a="1"/>
  <c r="U3052" i="11" s="1"/>
  <c r="U3060" i="11" a="1"/>
  <c r="U3060" i="11" s="1"/>
  <c r="U3068" i="11" a="1"/>
  <c r="U3068" i="11" s="1"/>
  <c r="U3076" i="11" a="1"/>
  <c r="U3076" i="11" s="1"/>
  <c r="U3084" i="11" a="1"/>
  <c r="U3084" i="11" s="1"/>
  <c r="U3092" i="11" a="1"/>
  <c r="U3092" i="11" s="1"/>
  <c r="U3100" i="11" a="1"/>
  <c r="U3100" i="11" s="1"/>
  <c r="U3108" i="11" a="1"/>
  <c r="U3108" i="11" s="1"/>
  <c r="U3116" i="11" a="1"/>
  <c r="U3116" i="11" s="1"/>
  <c r="U3124" i="11" a="1"/>
  <c r="U3124" i="11" s="1"/>
  <c r="U3132" i="11" a="1"/>
  <c r="U3132" i="11" s="1"/>
  <c r="U3140" i="11" a="1"/>
  <c r="U3140" i="11" s="1"/>
  <c r="U3148" i="11" a="1"/>
  <c r="U3148" i="11" s="1"/>
  <c r="U3156" i="11" a="1"/>
  <c r="U3156" i="11" s="1"/>
  <c r="U3164" i="11" a="1"/>
  <c r="U3164" i="11" s="1"/>
  <c r="U3172" i="11" a="1"/>
  <c r="U3172" i="11" s="1"/>
  <c r="U3180" i="11" a="1"/>
  <c r="U3180" i="11" s="1"/>
  <c r="U3188" i="11" a="1"/>
  <c r="U3188" i="11" s="1"/>
  <c r="U3196" i="11" a="1"/>
  <c r="U3196" i="11" s="1"/>
  <c r="U3204" i="11" a="1"/>
  <c r="U3204" i="11" s="1"/>
  <c r="U3212" i="11" a="1"/>
  <c r="U3212" i="11" s="1"/>
  <c r="U3220" i="11" a="1"/>
  <c r="U3220" i="11" s="1"/>
  <c r="U3228" i="11" a="1"/>
  <c r="U3228" i="11" s="1"/>
  <c r="U3236" i="11" a="1"/>
  <c r="U3236" i="11" s="1"/>
  <c r="U3244" i="11" a="1"/>
  <c r="U3244" i="11" s="1"/>
  <c r="U3252" i="11" a="1"/>
  <c r="U3252" i="11" s="1"/>
  <c r="U3260" i="11" a="1"/>
  <c r="U3260" i="11" s="1"/>
  <c r="U2584" i="11" a="1"/>
  <c r="U2584" i="11" s="1"/>
  <c r="U2597" i="11" a="1"/>
  <c r="U2597" i="11" s="1"/>
  <c r="U2605" i="11" a="1"/>
  <c r="U2605" i="11" s="1"/>
  <c r="U2613" i="11" a="1"/>
  <c r="U2613" i="11" s="1"/>
  <c r="U2621" i="11" a="1"/>
  <c r="U2621" i="11" s="1"/>
  <c r="U2629" i="11" a="1"/>
  <c r="U2629" i="11" s="1"/>
  <c r="U2637" i="11" a="1"/>
  <c r="U2637" i="11" s="1"/>
  <c r="U2645" i="11" a="1"/>
  <c r="U2645" i="11" s="1"/>
  <c r="U2653" i="11" a="1"/>
  <c r="U2653" i="11" s="1"/>
  <c r="U2661" i="11" a="1"/>
  <c r="U2661" i="11" s="1"/>
  <c r="U2669" i="11" a="1"/>
  <c r="U2669" i="11" s="1"/>
  <c r="U2677" i="11" a="1"/>
  <c r="U2677" i="11" s="1"/>
  <c r="U2685" i="11" a="1"/>
  <c r="U2685" i="11" s="1"/>
  <c r="U2693" i="11" a="1"/>
  <c r="U2693" i="11" s="1"/>
  <c r="U2701" i="11" a="1"/>
  <c r="U2701" i="11" s="1"/>
  <c r="U2709" i="11" a="1"/>
  <c r="U2709" i="11" s="1"/>
  <c r="U2717" i="11" a="1"/>
  <c r="U2717" i="11" s="1"/>
  <c r="U2725" i="11" a="1"/>
  <c r="U2725" i="11" s="1"/>
  <c r="U2733" i="11" a="1"/>
  <c r="U2733" i="11" s="1"/>
  <c r="U2741" i="11" a="1"/>
  <c r="U2741" i="11" s="1"/>
  <c r="U2749" i="11" a="1"/>
  <c r="U2749" i="11" s="1"/>
  <c r="U2757" i="11" a="1"/>
  <c r="U2757" i="11" s="1"/>
  <c r="U2765" i="11" a="1"/>
  <c r="U2765" i="11" s="1"/>
  <c r="U2773" i="11" a="1"/>
  <c r="U2773" i="11" s="1"/>
  <c r="U2781" i="11" a="1"/>
  <c r="U2781" i="11" s="1"/>
  <c r="U2789" i="11" a="1"/>
  <c r="U2789" i="11" s="1"/>
  <c r="U2797" i="11" a="1"/>
  <c r="U2797" i="11" s="1"/>
  <c r="U2805" i="11" a="1"/>
  <c r="U2805" i="11" s="1"/>
  <c r="U2813" i="11" a="1"/>
  <c r="U2813" i="11" s="1"/>
  <c r="U2821" i="11" a="1"/>
  <c r="U2821" i="11" s="1"/>
  <c r="U2829" i="11" a="1"/>
  <c r="U2829" i="11" s="1"/>
  <c r="U2837" i="11" a="1"/>
  <c r="U2837" i="11" s="1"/>
  <c r="U2845" i="11" a="1"/>
  <c r="U2845" i="11" s="1"/>
  <c r="U2853" i="11" a="1"/>
  <c r="U2853" i="11" s="1"/>
  <c r="U2861" i="11" a="1"/>
  <c r="U2861" i="11" s="1"/>
  <c r="U2869" i="11" a="1"/>
  <c r="U2869" i="11" s="1"/>
  <c r="U2877" i="11" a="1"/>
  <c r="U2877" i="11" s="1"/>
  <c r="U2885" i="11" a="1"/>
  <c r="U2885" i="11" s="1"/>
  <c r="U2893" i="11" a="1"/>
  <c r="U2893" i="11" s="1"/>
  <c r="U2901" i="11" a="1"/>
  <c r="U2901" i="11" s="1"/>
  <c r="U2909" i="11" a="1"/>
  <c r="U2909" i="11" s="1"/>
  <c r="U2917" i="11" a="1"/>
  <c r="U2917" i="11" s="1"/>
  <c r="U2925" i="11" a="1"/>
  <c r="U2925" i="11" s="1"/>
  <c r="U2933" i="11" a="1"/>
  <c r="U2933" i="11" s="1"/>
  <c r="U2941" i="11" a="1"/>
  <c r="U2941" i="11" s="1"/>
  <c r="U2949" i="11" a="1"/>
  <c r="U2949" i="11" s="1"/>
  <c r="U2957" i="11" a="1"/>
  <c r="U2957" i="11" s="1"/>
  <c r="U2965" i="11" a="1"/>
  <c r="U2965" i="11" s="1"/>
  <c r="U2973" i="11" a="1"/>
  <c r="U2973" i="11" s="1"/>
  <c r="U2981" i="11" a="1"/>
  <c r="U2981" i="11" s="1"/>
  <c r="U2989" i="11" a="1"/>
  <c r="U2989" i="11" s="1"/>
  <c r="U2997" i="11" a="1"/>
  <c r="U2997" i="11" s="1"/>
  <c r="U3005" i="11" a="1"/>
  <c r="U3005" i="11" s="1"/>
  <c r="U3013" i="11" a="1"/>
  <c r="U3013" i="11" s="1"/>
  <c r="U3021" i="11" a="1"/>
  <c r="U3021" i="11" s="1"/>
  <c r="U3029" i="11" a="1"/>
  <c r="U3029" i="11" s="1"/>
  <c r="U3037" i="11" a="1"/>
  <c r="U3037" i="11" s="1"/>
  <c r="U3045" i="11" a="1"/>
  <c r="U3045" i="11" s="1"/>
  <c r="U3053" i="11" a="1"/>
  <c r="U3053" i="11" s="1"/>
  <c r="U3061" i="11" a="1"/>
  <c r="U3061" i="11" s="1"/>
  <c r="U3069" i="11" a="1"/>
  <c r="U3069" i="11" s="1"/>
  <c r="U3077" i="11" a="1"/>
  <c r="U3077" i="11" s="1"/>
  <c r="U3085" i="11" a="1"/>
  <c r="U3085" i="11" s="1"/>
  <c r="U3093" i="11" a="1"/>
  <c r="U3093" i="11" s="1"/>
  <c r="U3101" i="11" a="1"/>
  <c r="U3101" i="11" s="1"/>
  <c r="U3109" i="11" a="1"/>
  <c r="U3109" i="11" s="1"/>
  <c r="U3117" i="11" a="1"/>
  <c r="U3117" i="11" s="1"/>
  <c r="U3125" i="11" a="1"/>
  <c r="U3125" i="11" s="1"/>
  <c r="U3133" i="11" a="1"/>
  <c r="U3133" i="11" s="1"/>
  <c r="U3141" i="11" a="1"/>
  <c r="U3141" i="11" s="1"/>
  <c r="U3149" i="11" a="1"/>
  <c r="U3149" i="11" s="1"/>
  <c r="U3157" i="11" a="1"/>
  <c r="U3157" i="11" s="1"/>
  <c r="U3165" i="11" a="1"/>
  <c r="U3165" i="11" s="1"/>
  <c r="U3173" i="11" a="1"/>
  <c r="U3173" i="11" s="1"/>
  <c r="U3181" i="11" a="1"/>
  <c r="U3181" i="11" s="1"/>
  <c r="U3189" i="11" a="1"/>
  <c r="U3189" i="11" s="1"/>
  <c r="U3197" i="11" a="1"/>
  <c r="U3197" i="11" s="1"/>
  <c r="U3205" i="11" a="1"/>
  <c r="U3205" i="11" s="1"/>
  <c r="U3213" i="11" a="1"/>
  <c r="U3213" i="11" s="1"/>
  <c r="U3221" i="11" a="1"/>
  <c r="U3221" i="11" s="1"/>
  <c r="U3229" i="11" a="1"/>
  <c r="U3229" i="11" s="1"/>
  <c r="U3237" i="11" a="1"/>
  <c r="U3237" i="11" s="1"/>
  <c r="U3245" i="11" a="1"/>
  <c r="U3245" i="11" s="1"/>
  <c r="U3253" i="11" a="1"/>
  <c r="U3253" i="11" s="1"/>
  <c r="U3261" i="11" a="1"/>
  <c r="U3261" i="11" s="1"/>
  <c r="U2589" i="11" a="1"/>
  <c r="U2589" i="11" s="1"/>
  <c r="U2598" i="11" a="1"/>
  <c r="U2598" i="11" s="1"/>
  <c r="U2606" i="11" a="1"/>
  <c r="U2606" i="11" s="1"/>
  <c r="U2614" i="11" a="1"/>
  <c r="U2614" i="11" s="1"/>
  <c r="U2622" i="11" a="1"/>
  <c r="U2622" i="11" s="1"/>
  <c r="U2630" i="11" a="1"/>
  <c r="U2630" i="11" s="1"/>
  <c r="U2638" i="11" a="1"/>
  <c r="U2638" i="11" s="1"/>
  <c r="U2646" i="11" a="1"/>
  <c r="U2646" i="11" s="1"/>
  <c r="U2654" i="11" a="1"/>
  <c r="U2654" i="11" s="1"/>
  <c r="U2662" i="11" a="1"/>
  <c r="U2662" i="11" s="1"/>
  <c r="U2670" i="11" a="1"/>
  <c r="U2670" i="11" s="1"/>
  <c r="U2678" i="11" a="1"/>
  <c r="U2678" i="11" s="1"/>
  <c r="U2686" i="11" a="1"/>
  <c r="U2686" i="11" s="1"/>
  <c r="U2694" i="11" a="1"/>
  <c r="U2694" i="11" s="1"/>
  <c r="U2702" i="11" a="1"/>
  <c r="U2702" i="11" s="1"/>
  <c r="U2710" i="11" a="1"/>
  <c r="U2710" i="11" s="1"/>
  <c r="U2718" i="11" a="1"/>
  <c r="U2718" i="11" s="1"/>
  <c r="U2726" i="11" a="1"/>
  <c r="U2726" i="11" s="1"/>
  <c r="U2734" i="11" a="1"/>
  <c r="U2734" i="11" s="1"/>
  <c r="U2742" i="11" a="1"/>
  <c r="U2742" i="11" s="1"/>
  <c r="U2750" i="11" a="1"/>
  <c r="U2750" i="11" s="1"/>
  <c r="U2758" i="11" a="1"/>
  <c r="U2758" i="11" s="1"/>
  <c r="U2766" i="11" a="1"/>
  <c r="U2766" i="11" s="1"/>
  <c r="U2774" i="11" a="1"/>
  <c r="U2774" i="11" s="1"/>
  <c r="U2782" i="11" a="1"/>
  <c r="U2782" i="11" s="1"/>
  <c r="U2790" i="11" a="1"/>
  <c r="U2790" i="11" s="1"/>
  <c r="U2798" i="11" a="1"/>
  <c r="U2798" i="11" s="1"/>
  <c r="U2806" i="11" a="1"/>
  <c r="U2806" i="11" s="1"/>
  <c r="U2814" i="11" a="1"/>
  <c r="U2814" i="11" s="1"/>
  <c r="U2822" i="11" a="1"/>
  <c r="U2822" i="11" s="1"/>
  <c r="U2830" i="11" a="1"/>
  <c r="U2830" i="11" s="1"/>
  <c r="U2838" i="11" a="1"/>
  <c r="U2838" i="11" s="1"/>
  <c r="U2846" i="11" a="1"/>
  <c r="U2846" i="11" s="1"/>
  <c r="U2854" i="11" a="1"/>
  <c r="U2854" i="11" s="1"/>
  <c r="U2862" i="11" a="1"/>
  <c r="U2862" i="11" s="1"/>
  <c r="U2870" i="11" a="1"/>
  <c r="U2870" i="11" s="1"/>
  <c r="U2878" i="11" a="1"/>
  <c r="U2878" i="11" s="1"/>
  <c r="U2886" i="11" a="1"/>
  <c r="U2886" i="11" s="1"/>
  <c r="U2894" i="11" a="1"/>
  <c r="U2894" i="11" s="1"/>
  <c r="U2902" i="11" a="1"/>
  <c r="U2902" i="11" s="1"/>
  <c r="U2910" i="11" a="1"/>
  <c r="U2910" i="11" s="1"/>
  <c r="U2918" i="11" a="1"/>
  <c r="U2918" i="11" s="1"/>
  <c r="U2926" i="11" a="1"/>
  <c r="U2926" i="11" s="1"/>
  <c r="U2934" i="11" a="1"/>
  <c r="U2934" i="11" s="1"/>
  <c r="U2942" i="11" a="1"/>
  <c r="U2942" i="11" s="1"/>
  <c r="U2950" i="11" a="1"/>
  <c r="U2950" i="11" s="1"/>
  <c r="U2958" i="11" a="1"/>
  <c r="U2958" i="11" s="1"/>
  <c r="U2966" i="11" a="1"/>
  <c r="U2966" i="11" s="1"/>
  <c r="U2974" i="11" a="1"/>
  <c r="U2974" i="11" s="1"/>
  <c r="U2982" i="11" a="1"/>
  <c r="U2982" i="11" s="1"/>
  <c r="U2990" i="11" a="1"/>
  <c r="U2990" i="11" s="1"/>
  <c r="U2998" i="11" a="1"/>
  <c r="U2998" i="11" s="1"/>
  <c r="U3006" i="11" a="1"/>
  <c r="U3006" i="11" s="1"/>
  <c r="U3014" i="11" a="1"/>
  <c r="U3014" i="11" s="1"/>
  <c r="U3022" i="11" a="1"/>
  <c r="U3022" i="11" s="1"/>
  <c r="U3030" i="11" a="1"/>
  <c r="U3030" i="11" s="1"/>
  <c r="U3038" i="11" a="1"/>
  <c r="U3038" i="11" s="1"/>
  <c r="U3046" i="11" a="1"/>
  <c r="U3046" i="11" s="1"/>
  <c r="U3054" i="11" a="1"/>
  <c r="U3054" i="11" s="1"/>
  <c r="U3062" i="11" a="1"/>
  <c r="U3062" i="11" s="1"/>
  <c r="U3070" i="11" a="1"/>
  <c r="U3070" i="11" s="1"/>
  <c r="U3078" i="11" a="1"/>
  <c r="U3078" i="11" s="1"/>
  <c r="U3086" i="11" a="1"/>
  <c r="U3086" i="11" s="1"/>
  <c r="U3094" i="11" a="1"/>
  <c r="U3094" i="11" s="1"/>
  <c r="U3102" i="11" a="1"/>
  <c r="U3102" i="11" s="1"/>
  <c r="U3110" i="11" a="1"/>
  <c r="U3110" i="11" s="1"/>
  <c r="U3118" i="11" a="1"/>
  <c r="U3118" i="11" s="1"/>
  <c r="U3126" i="11" a="1"/>
  <c r="U3126" i="11" s="1"/>
  <c r="U3134" i="11" a="1"/>
  <c r="U3134" i="11" s="1"/>
  <c r="U3142" i="11" a="1"/>
  <c r="U3142" i="11" s="1"/>
  <c r="U3150" i="11" a="1"/>
  <c r="U3150" i="11" s="1"/>
  <c r="U3158" i="11" a="1"/>
  <c r="U3158" i="11" s="1"/>
  <c r="U3166" i="11" a="1"/>
  <c r="U3166" i="11" s="1"/>
  <c r="U3174" i="11" a="1"/>
  <c r="U3174" i="11" s="1"/>
  <c r="U3182" i="11" a="1"/>
  <c r="U3182" i="11" s="1"/>
  <c r="U3190" i="11" a="1"/>
  <c r="U3190" i="11" s="1"/>
  <c r="U3198" i="11" a="1"/>
  <c r="U3198" i="11" s="1"/>
  <c r="U3206" i="11" a="1"/>
  <c r="U3206" i="11" s="1"/>
  <c r="U3214" i="11" a="1"/>
  <c r="U3214" i="11" s="1"/>
  <c r="U3222" i="11" a="1"/>
  <c r="U3222" i="11" s="1"/>
  <c r="U3230" i="11" a="1"/>
  <c r="U3230" i="11" s="1"/>
  <c r="U3238" i="11" a="1"/>
  <c r="U3238" i="11" s="1"/>
  <c r="U3246" i="11" a="1"/>
  <c r="U3246" i="11" s="1"/>
  <c r="U3254" i="11" a="1"/>
  <c r="U3254" i="11" s="1"/>
  <c r="U2590" i="11" a="1"/>
  <c r="U2590" i="11" s="1"/>
  <c r="U2599" i="11" a="1"/>
  <c r="U2599" i="11" s="1"/>
  <c r="U2607" i="11" a="1"/>
  <c r="U2607" i="11" s="1"/>
  <c r="U2615" i="11" a="1"/>
  <c r="U2615" i="11" s="1"/>
  <c r="U2623" i="11" a="1"/>
  <c r="U2623" i="11" s="1"/>
  <c r="U2631" i="11" a="1"/>
  <c r="U2631" i="11" s="1"/>
  <c r="U2639" i="11" a="1"/>
  <c r="U2639" i="11" s="1"/>
  <c r="U2647" i="11" a="1"/>
  <c r="U2647" i="11" s="1"/>
  <c r="U2655" i="11" a="1"/>
  <c r="U2655" i="11" s="1"/>
  <c r="U2663" i="11" a="1"/>
  <c r="U2663" i="11" s="1"/>
  <c r="U2671" i="11" a="1"/>
  <c r="U2671" i="11" s="1"/>
  <c r="U2679" i="11" a="1"/>
  <c r="U2679" i="11" s="1"/>
  <c r="U2687" i="11" a="1"/>
  <c r="U2687" i="11" s="1"/>
  <c r="U2695" i="11" a="1"/>
  <c r="U2695" i="11" s="1"/>
  <c r="U2703" i="11" a="1"/>
  <c r="U2703" i="11" s="1"/>
  <c r="U2711" i="11" a="1"/>
  <c r="U2711" i="11" s="1"/>
  <c r="U2719" i="11" a="1"/>
  <c r="U2719" i="11" s="1"/>
  <c r="U2727" i="11" a="1"/>
  <c r="U2727" i="11" s="1"/>
  <c r="U2735" i="11" a="1"/>
  <c r="U2735" i="11" s="1"/>
  <c r="U2743" i="11" a="1"/>
  <c r="U2743" i="11" s="1"/>
  <c r="U2751" i="11" a="1"/>
  <c r="U2751" i="11" s="1"/>
  <c r="U2759" i="11" a="1"/>
  <c r="U2759" i="11" s="1"/>
  <c r="U2767" i="11" a="1"/>
  <c r="U2767" i="11" s="1"/>
  <c r="U2775" i="11" a="1"/>
  <c r="U2775" i="11" s="1"/>
  <c r="U2783" i="11" a="1"/>
  <c r="U2783" i="11" s="1"/>
  <c r="U2791" i="11" a="1"/>
  <c r="U2791" i="11" s="1"/>
  <c r="U2799" i="11" a="1"/>
  <c r="U2799" i="11" s="1"/>
  <c r="U2807" i="11" a="1"/>
  <c r="U2807" i="11" s="1"/>
  <c r="U2815" i="11" a="1"/>
  <c r="U2815" i="11" s="1"/>
  <c r="U2823" i="11" a="1"/>
  <c r="U2823" i="11" s="1"/>
  <c r="U2831" i="11" a="1"/>
  <c r="U2831" i="11" s="1"/>
  <c r="U2839" i="11" a="1"/>
  <c r="U2839" i="11" s="1"/>
  <c r="U2847" i="11" a="1"/>
  <c r="U2847" i="11" s="1"/>
  <c r="U2855" i="11" a="1"/>
  <c r="U2855" i="11" s="1"/>
  <c r="U2863" i="11" a="1"/>
  <c r="U2863" i="11" s="1"/>
  <c r="U2871" i="11" a="1"/>
  <c r="U2871" i="11" s="1"/>
  <c r="U2879" i="11" a="1"/>
  <c r="U2879" i="11" s="1"/>
  <c r="U2887" i="11" a="1"/>
  <c r="U2887" i="11" s="1"/>
  <c r="U2895" i="11" a="1"/>
  <c r="U2895" i="11" s="1"/>
  <c r="U2903" i="11" a="1"/>
  <c r="U2903" i="11" s="1"/>
  <c r="U2911" i="11" a="1"/>
  <c r="U2911" i="11" s="1"/>
  <c r="U2919" i="11" a="1"/>
  <c r="U2919" i="11" s="1"/>
  <c r="U2927" i="11" a="1"/>
  <c r="U2927" i="11" s="1"/>
  <c r="U2935" i="11" a="1"/>
  <c r="U2935" i="11" s="1"/>
  <c r="U2943" i="11" a="1"/>
  <c r="U2943" i="11" s="1"/>
  <c r="U2951" i="11" a="1"/>
  <c r="U2951" i="11" s="1"/>
  <c r="U2959" i="11" a="1"/>
  <c r="U2959" i="11" s="1"/>
  <c r="U2967" i="11" a="1"/>
  <c r="U2967" i="11" s="1"/>
  <c r="U2975" i="11" a="1"/>
  <c r="U2975" i="11" s="1"/>
  <c r="U2983" i="11" a="1"/>
  <c r="U2983" i="11" s="1"/>
  <c r="U2991" i="11" a="1"/>
  <c r="U2991" i="11" s="1"/>
  <c r="U2999" i="11" a="1"/>
  <c r="U2999" i="11" s="1"/>
  <c r="U3007" i="11" a="1"/>
  <c r="U3007" i="11" s="1"/>
  <c r="U3015" i="11" a="1"/>
  <c r="U3015" i="11" s="1"/>
  <c r="U3023" i="11" a="1"/>
  <c r="U3023" i="11" s="1"/>
  <c r="U3031" i="11" a="1"/>
  <c r="U3031" i="11" s="1"/>
  <c r="U3039" i="11" a="1"/>
  <c r="U3039" i="11" s="1"/>
  <c r="U3047" i="11" a="1"/>
  <c r="U3047" i="11" s="1"/>
  <c r="U3055" i="11" a="1"/>
  <c r="U3055" i="11" s="1"/>
  <c r="U3063" i="11" a="1"/>
  <c r="U3063" i="11" s="1"/>
  <c r="U3071" i="11" a="1"/>
  <c r="U3071" i="11" s="1"/>
  <c r="U3079" i="11" a="1"/>
  <c r="U3079" i="11" s="1"/>
  <c r="U3087" i="11" a="1"/>
  <c r="U3087" i="11" s="1"/>
  <c r="U3095" i="11" a="1"/>
  <c r="U3095" i="11" s="1"/>
  <c r="U3103" i="11" a="1"/>
  <c r="U3103" i="11" s="1"/>
  <c r="U3111" i="11" a="1"/>
  <c r="U3111" i="11" s="1"/>
  <c r="U3119" i="11" a="1"/>
  <c r="U3119" i="11" s="1"/>
  <c r="U3127" i="11" a="1"/>
  <c r="U3127" i="11" s="1"/>
  <c r="U3135" i="11" a="1"/>
  <c r="U3135" i="11" s="1"/>
  <c r="U3143" i="11" a="1"/>
  <c r="U3143" i="11" s="1"/>
  <c r="U3151" i="11" a="1"/>
  <c r="U3151" i="11" s="1"/>
  <c r="U3159" i="11" a="1"/>
  <c r="U3159" i="11" s="1"/>
  <c r="U3167" i="11" a="1"/>
  <c r="U3167" i="11" s="1"/>
  <c r="U3175" i="11" a="1"/>
  <c r="U3175" i="11" s="1"/>
  <c r="U3183" i="11" a="1"/>
  <c r="U3183" i="11" s="1"/>
  <c r="U3191" i="11" a="1"/>
  <c r="U3191" i="11" s="1"/>
  <c r="U3199" i="11" a="1"/>
  <c r="U3199" i="11" s="1"/>
  <c r="U3207" i="11" a="1"/>
  <c r="U3207" i="11" s="1"/>
  <c r="U3215" i="11" a="1"/>
  <c r="U3215" i="11" s="1"/>
  <c r="U3223" i="11" a="1"/>
  <c r="U3223" i="11" s="1"/>
  <c r="U3231" i="11" a="1"/>
  <c r="U3231" i="11" s="1"/>
  <c r="U3239" i="11" a="1"/>
  <c r="U3239" i="11" s="1"/>
  <c r="U3247" i="11" a="1"/>
  <c r="U3247" i="11" s="1"/>
  <c r="U3255" i="11" a="1"/>
  <c r="U3255" i="11" s="1"/>
  <c r="U3271" i="11" a="1"/>
  <c r="U3271" i="11" s="1"/>
  <c r="U3281" i="11" a="1"/>
  <c r="U3281" i="11" s="1"/>
  <c r="U3289" i="11" a="1"/>
  <c r="U3289" i="11" s="1"/>
  <c r="U3297" i="11" a="1"/>
  <c r="U3297" i="11" s="1"/>
  <c r="U3305" i="11" a="1"/>
  <c r="U3305" i="11" s="1"/>
  <c r="U3313" i="11" a="1"/>
  <c r="U3313" i="11" s="1"/>
  <c r="U3321" i="11" a="1"/>
  <c r="U3321" i="11" s="1"/>
  <c r="U3329" i="11" a="1"/>
  <c r="U3329" i="11" s="1"/>
  <c r="U3337" i="11" a="1"/>
  <c r="U3337" i="11" s="1"/>
  <c r="U3345" i="11" a="1"/>
  <c r="U3345" i="11" s="1"/>
  <c r="U3353" i="11" a="1"/>
  <c r="U3353" i="11" s="1"/>
  <c r="U3361" i="11" a="1"/>
  <c r="U3361" i="11" s="1"/>
  <c r="U3369" i="11" a="1"/>
  <c r="U3369" i="11" s="1"/>
  <c r="U3377" i="11" a="1"/>
  <c r="U3377" i="11" s="1"/>
  <c r="U3385" i="11" a="1"/>
  <c r="U3385" i="11" s="1"/>
  <c r="U3393" i="11" a="1"/>
  <c r="U3393" i="11" s="1"/>
  <c r="U3401" i="11" a="1"/>
  <c r="U3401" i="11" s="1"/>
  <c r="U3409" i="11" a="1"/>
  <c r="U3409" i="11" s="1"/>
  <c r="U3417" i="11" a="1"/>
  <c r="U3417" i="11" s="1"/>
  <c r="U3425" i="11" a="1"/>
  <c r="U3425" i="11" s="1"/>
  <c r="U3433" i="11" a="1"/>
  <c r="U3433" i="11" s="1"/>
  <c r="U3441" i="11" a="1"/>
  <c r="U3441" i="11" s="1"/>
  <c r="U3449" i="11" a="1"/>
  <c r="U3449" i="11" s="1"/>
  <c r="U3457" i="11" a="1"/>
  <c r="U3457" i="11" s="1"/>
  <c r="U3465" i="11" a="1"/>
  <c r="U3465" i="11" s="1"/>
  <c r="U3473" i="11" a="1"/>
  <c r="U3473" i="11" s="1"/>
  <c r="U3481" i="11" a="1"/>
  <c r="U3481" i="11" s="1"/>
  <c r="U3489" i="11" a="1"/>
  <c r="U3489" i="11" s="1"/>
  <c r="U3497" i="11" a="1"/>
  <c r="U3497" i="11" s="1"/>
  <c r="U3505" i="11" a="1"/>
  <c r="U3505" i="11" s="1"/>
  <c r="U3513" i="11" a="1"/>
  <c r="U3513" i="11" s="1"/>
  <c r="U3521" i="11" a="1"/>
  <c r="U3521" i="11" s="1"/>
  <c r="U3529" i="11" a="1"/>
  <c r="U3529" i="11" s="1"/>
  <c r="U3537" i="11" a="1"/>
  <c r="U3537" i="11" s="1"/>
  <c r="U3545" i="11" a="1"/>
  <c r="U3545" i="11" s="1"/>
  <c r="U3553" i="11" a="1"/>
  <c r="U3553" i="11" s="1"/>
  <c r="U3561" i="11" a="1"/>
  <c r="U3561" i="11" s="1"/>
  <c r="U3569" i="11" a="1"/>
  <c r="U3569" i="11" s="1"/>
  <c r="U3577" i="11" a="1"/>
  <c r="U3577" i="11" s="1"/>
  <c r="U3585" i="11" a="1"/>
  <c r="U3585" i="11" s="1"/>
  <c r="U3593" i="11" a="1"/>
  <c r="U3593" i="11" s="1"/>
  <c r="U3601" i="11" a="1"/>
  <c r="U3601" i="11" s="1"/>
  <c r="U3609" i="11" a="1"/>
  <c r="U3609" i="11" s="1"/>
  <c r="U3617" i="11" a="1"/>
  <c r="U3617" i="11" s="1"/>
  <c r="U3625" i="11" a="1"/>
  <c r="U3625" i="11" s="1"/>
  <c r="U3633" i="11" a="1"/>
  <c r="U3633" i="11" s="1"/>
  <c r="U3641" i="11" a="1"/>
  <c r="U3641" i="11" s="1"/>
  <c r="U3649" i="11" a="1"/>
  <c r="U3649" i="11" s="1"/>
  <c r="U3657" i="11" a="1"/>
  <c r="U3657" i="11" s="1"/>
  <c r="U3665" i="11" a="1"/>
  <c r="U3665" i="11" s="1"/>
  <c r="U3673" i="11" a="1"/>
  <c r="U3673" i="11" s="1"/>
  <c r="U3681" i="11" a="1"/>
  <c r="U3681" i="11" s="1"/>
  <c r="U3689" i="11" a="1"/>
  <c r="U3689" i="11" s="1"/>
  <c r="U3697" i="11" a="1"/>
  <c r="U3697" i="11" s="1"/>
  <c r="U3705" i="11" a="1"/>
  <c r="U3705" i="11" s="1"/>
  <c r="U3713" i="11" a="1"/>
  <c r="U3713" i="11" s="1"/>
  <c r="U3721" i="11" a="1"/>
  <c r="U3721" i="11" s="1"/>
  <c r="U3729" i="11" a="1"/>
  <c r="U3729" i="11" s="1"/>
  <c r="U3737" i="11" a="1"/>
  <c r="U3737" i="11" s="1"/>
  <c r="U3745" i="11" a="1"/>
  <c r="U3745" i="11" s="1"/>
  <c r="U3753" i="11" a="1"/>
  <c r="U3753" i="11" s="1"/>
  <c r="U3761" i="11" a="1"/>
  <c r="U3761" i="11" s="1"/>
  <c r="U3769" i="11" a="1"/>
  <c r="U3769" i="11" s="1"/>
  <c r="U3777" i="11" a="1"/>
  <c r="U3777" i="11" s="1"/>
  <c r="U3785" i="11" a="1"/>
  <c r="U3785" i="11" s="1"/>
  <c r="U3793" i="11" a="1"/>
  <c r="U3793" i="11" s="1"/>
  <c r="U3801" i="11" a="1"/>
  <c r="U3801" i="11" s="1"/>
  <c r="U3809" i="11" a="1"/>
  <c r="U3809" i="11" s="1"/>
  <c r="U3817" i="11" a="1"/>
  <c r="U3817" i="11" s="1"/>
  <c r="U3825" i="11" a="1"/>
  <c r="U3825" i="11" s="1"/>
  <c r="U3833" i="11" a="1"/>
  <c r="U3833" i="11" s="1"/>
  <c r="U3841" i="11" a="1"/>
  <c r="U3841" i="11" s="1"/>
  <c r="U3849" i="11" a="1"/>
  <c r="U3849" i="11" s="1"/>
  <c r="U3857" i="11" a="1"/>
  <c r="U3857" i="11" s="1"/>
  <c r="U3865" i="11" a="1"/>
  <c r="U3865" i="11" s="1"/>
  <c r="U3873" i="11" a="1"/>
  <c r="U3873" i="11" s="1"/>
  <c r="U3881" i="11" a="1"/>
  <c r="U3881" i="11" s="1"/>
  <c r="U3889" i="11" a="1"/>
  <c r="U3889" i="11" s="1"/>
  <c r="U3897" i="11" a="1"/>
  <c r="U3897" i="11" s="1"/>
  <c r="U3905" i="11" a="1"/>
  <c r="U3905" i="11" s="1"/>
  <c r="U3913" i="11" a="1"/>
  <c r="U3913" i="11" s="1"/>
  <c r="U3921" i="11" a="1"/>
  <c r="U3921" i="11" s="1"/>
  <c r="U3929" i="11" a="1"/>
  <c r="U3929" i="11" s="1"/>
  <c r="U3937" i="11" a="1"/>
  <c r="U3937" i="11" s="1"/>
  <c r="U3945" i="11" a="1"/>
  <c r="U3945" i="11" s="1"/>
  <c r="U3272" i="11" a="1"/>
  <c r="U3272" i="11" s="1"/>
  <c r="U3282" i="11" a="1"/>
  <c r="U3282" i="11" s="1"/>
  <c r="U3290" i="11" a="1"/>
  <c r="U3290" i="11" s="1"/>
  <c r="U3298" i="11" a="1"/>
  <c r="U3298" i="11" s="1"/>
  <c r="U3306" i="11" a="1"/>
  <c r="U3306" i="11" s="1"/>
  <c r="U3314" i="11" a="1"/>
  <c r="U3314" i="11" s="1"/>
  <c r="U3322" i="11" a="1"/>
  <c r="U3322" i="11" s="1"/>
  <c r="U3330" i="11" a="1"/>
  <c r="U3330" i="11" s="1"/>
  <c r="U3338" i="11" a="1"/>
  <c r="U3338" i="11" s="1"/>
  <c r="U3346" i="11" a="1"/>
  <c r="U3346" i="11" s="1"/>
  <c r="U3354" i="11" a="1"/>
  <c r="U3354" i="11" s="1"/>
  <c r="U3362" i="11" a="1"/>
  <c r="U3362" i="11" s="1"/>
  <c r="U3370" i="11" a="1"/>
  <c r="U3370" i="11" s="1"/>
  <c r="U3378" i="11" a="1"/>
  <c r="U3378" i="11" s="1"/>
  <c r="U3386" i="11" a="1"/>
  <c r="U3386" i="11" s="1"/>
  <c r="U3394" i="11" a="1"/>
  <c r="U3394" i="11" s="1"/>
  <c r="U3402" i="11" a="1"/>
  <c r="U3402" i="11" s="1"/>
  <c r="U3410" i="11" a="1"/>
  <c r="U3410" i="11" s="1"/>
  <c r="U3418" i="11" a="1"/>
  <c r="U3418" i="11" s="1"/>
  <c r="U3426" i="11" a="1"/>
  <c r="U3426" i="11" s="1"/>
  <c r="U3434" i="11" a="1"/>
  <c r="U3434" i="11" s="1"/>
  <c r="U3442" i="11" a="1"/>
  <c r="U3442" i="11" s="1"/>
  <c r="U3450" i="11" a="1"/>
  <c r="U3450" i="11" s="1"/>
  <c r="U3458" i="11" a="1"/>
  <c r="U3458" i="11" s="1"/>
  <c r="U3466" i="11" a="1"/>
  <c r="U3466" i="11" s="1"/>
  <c r="U3474" i="11" a="1"/>
  <c r="U3474" i="11" s="1"/>
  <c r="U3482" i="11" a="1"/>
  <c r="U3482" i="11" s="1"/>
  <c r="U3490" i="11" a="1"/>
  <c r="U3490" i="11" s="1"/>
  <c r="U3498" i="11" a="1"/>
  <c r="U3498" i="11" s="1"/>
  <c r="U3506" i="11" a="1"/>
  <c r="U3506" i="11" s="1"/>
  <c r="U3514" i="11" a="1"/>
  <c r="U3514" i="11" s="1"/>
  <c r="U3522" i="11" a="1"/>
  <c r="U3522" i="11" s="1"/>
  <c r="U3530" i="11" a="1"/>
  <c r="U3530" i="11" s="1"/>
  <c r="U3538" i="11" a="1"/>
  <c r="U3538" i="11" s="1"/>
  <c r="U3546" i="11" a="1"/>
  <c r="U3546" i="11" s="1"/>
  <c r="U3554" i="11" a="1"/>
  <c r="U3554" i="11" s="1"/>
  <c r="U3562" i="11" a="1"/>
  <c r="U3562" i="11" s="1"/>
  <c r="U3570" i="11" a="1"/>
  <c r="U3570" i="11" s="1"/>
  <c r="U3578" i="11" a="1"/>
  <c r="U3578" i="11" s="1"/>
  <c r="U3586" i="11" a="1"/>
  <c r="U3586" i="11" s="1"/>
  <c r="U3594" i="11" a="1"/>
  <c r="U3594" i="11" s="1"/>
  <c r="U3602" i="11" a="1"/>
  <c r="U3602" i="11" s="1"/>
  <c r="U3610" i="11" a="1"/>
  <c r="U3610" i="11" s="1"/>
  <c r="U3618" i="11" a="1"/>
  <c r="U3618" i="11" s="1"/>
  <c r="U3626" i="11" a="1"/>
  <c r="U3626" i="11" s="1"/>
  <c r="U3634" i="11" a="1"/>
  <c r="U3634" i="11" s="1"/>
  <c r="U3642" i="11" a="1"/>
  <c r="U3642" i="11" s="1"/>
  <c r="U3650" i="11" a="1"/>
  <c r="U3650" i="11" s="1"/>
  <c r="U3658" i="11" a="1"/>
  <c r="U3658" i="11" s="1"/>
  <c r="U3666" i="11" a="1"/>
  <c r="U3666" i="11" s="1"/>
  <c r="U3674" i="11" a="1"/>
  <c r="U3674" i="11" s="1"/>
  <c r="U3682" i="11" a="1"/>
  <c r="U3682" i="11" s="1"/>
  <c r="U3690" i="11" a="1"/>
  <c r="U3690" i="11" s="1"/>
  <c r="U3698" i="11" a="1"/>
  <c r="U3698" i="11" s="1"/>
  <c r="U3706" i="11" a="1"/>
  <c r="U3706" i="11" s="1"/>
  <c r="U3714" i="11" a="1"/>
  <c r="U3714" i="11" s="1"/>
  <c r="U3722" i="11" a="1"/>
  <c r="U3722" i="11" s="1"/>
  <c r="U3730" i="11" a="1"/>
  <c r="U3730" i="11" s="1"/>
  <c r="U3738" i="11" a="1"/>
  <c r="U3738" i="11" s="1"/>
  <c r="U3746" i="11" a="1"/>
  <c r="U3746" i="11" s="1"/>
  <c r="U3754" i="11" a="1"/>
  <c r="U3754" i="11" s="1"/>
  <c r="U3762" i="11" a="1"/>
  <c r="U3762" i="11" s="1"/>
  <c r="U3770" i="11" a="1"/>
  <c r="U3770" i="11" s="1"/>
  <c r="U3778" i="11" a="1"/>
  <c r="U3778" i="11" s="1"/>
  <c r="U3786" i="11" a="1"/>
  <c r="U3786" i="11" s="1"/>
  <c r="U3794" i="11" a="1"/>
  <c r="U3794" i="11" s="1"/>
  <c r="U3802" i="11" a="1"/>
  <c r="U3802" i="11" s="1"/>
  <c r="U3810" i="11" a="1"/>
  <c r="U3810" i="11" s="1"/>
  <c r="U3818" i="11" a="1"/>
  <c r="U3818" i="11" s="1"/>
  <c r="U3826" i="11" a="1"/>
  <c r="U3826" i="11" s="1"/>
  <c r="U3834" i="11" a="1"/>
  <c r="U3834" i="11" s="1"/>
  <c r="U3842" i="11" a="1"/>
  <c r="U3842" i="11" s="1"/>
  <c r="U3850" i="11" a="1"/>
  <c r="U3850" i="11" s="1"/>
  <c r="U3858" i="11" a="1"/>
  <c r="U3858" i="11" s="1"/>
  <c r="U3866" i="11" a="1"/>
  <c r="U3866" i="11" s="1"/>
  <c r="U3874" i="11" a="1"/>
  <c r="U3874" i="11" s="1"/>
  <c r="U3882" i="11" a="1"/>
  <c r="U3882" i="11" s="1"/>
  <c r="U3890" i="11" a="1"/>
  <c r="U3890" i="11" s="1"/>
  <c r="U3898" i="11" a="1"/>
  <c r="U3898" i="11" s="1"/>
  <c r="U3906" i="11" a="1"/>
  <c r="U3906" i="11" s="1"/>
  <c r="U3914" i="11" a="1"/>
  <c r="U3914" i="11" s="1"/>
  <c r="U3922" i="11" a="1"/>
  <c r="U3922" i="11" s="1"/>
  <c r="U3930" i="11" a="1"/>
  <c r="U3930" i="11" s="1"/>
  <c r="U3938" i="11" a="1"/>
  <c r="U3938" i="11" s="1"/>
  <c r="U3273" i="11" a="1"/>
  <c r="U3273" i="11" s="1"/>
  <c r="U3283" i="11" a="1"/>
  <c r="U3283" i="11" s="1"/>
  <c r="U3291" i="11" a="1"/>
  <c r="U3291" i="11" s="1"/>
  <c r="U3299" i="11" a="1"/>
  <c r="U3299" i="11" s="1"/>
  <c r="U3307" i="11" a="1"/>
  <c r="U3307" i="11" s="1"/>
  <c r="U3315" i="11" a="1"/>
  <c r="U3315" i="11" s="1"/>
  <c r="U3323" i="11" a="1"/>
  <c r="U3323" i="11" s="1"/>
  <c r="U3331" i="11" a="1"/>
  <c r="U3331" i="11" s="1"/>
  <c r="U3339" i="11" a="1"/>
  <c r="U3339" i="11" s="1"/>
  <c r="U3347" i="11" a="1"/>
  <c r="U3347" i="11" s="1"/>
  <c r="U3355" i="11" a="1"/>
  <c r="U3355" i="11" s="1"/>
  <c r="U3363" i="11" a="1"/>
  <c r="U3363" i="11" s="1"/>
  <c r="U3371" i="11" a="1"/>
  <c r="U3371" i="11" s="1"/>
  <c r="U3379" i="11" a="1"/>
  <c r="U3379" i="11" s="1"/>
  <c r="U3387" i="11" a="1"/>
  <c r="U3387" i="11" s="1"/>
  <c r="U3395" i="11" a="1"/>
  <c r="U3395" i="11" s="1"/>
  <c r="U3403" i="11" a="1"/>
  <c r="U3403" i="11" s="1"/>
  <c r="U3411" i="11" a="1"/>
  <c r="U3411" i="11" s="1"/>
  <c r="U3419" i="11" a="1"/>
  <c r="U3419" i="11" s="1"/>
  <c r="U3427" i="11" a="1"/>
  <c r="U3427" i="11" s="1"/>
  <c r="U3435" i="11" a="1"/>
  <c r="U3435" i="11" s="1"/>
  <c r="U3443" i="11" a="1"/>
  <c r="U3443" i="11" s="1"/>
  <c r="U3451" i="11" a="1"/>
  <c r="U3451" i="11" s="1"/>
  <c r="U3459" i="11" a="1"/>
  <c r="U3459" i="11" s="1"/>
  <c r="U3467" i="11" a="1"/>
  <c r="U3467" i="11" s="1"/>
  <c r="U3475" i="11" a="1"/>
  <c r="U3475" i="11" s="1"/>
  <c r="U3483" i="11" a="1"/>
  <c r="U3483" i="11" s="1"/>
  <c r="U3491" i="11" a="1"/>
  <c r="U3491" i="11" s="1"/>
  <c r="U3499" i="11" a="1"/>
  <c r="U3499" i="11" s="1"/>
  <c r="U3507" i="11" a="1"/>
  <c r="U3507" i="11" s="1"/>
  <c r="U3515" i="11" a="1"/>
  <c r="U3515" i="11" s="1"/>
  <c r="U3523" i="11" a="1"/>
  <c r="U3523" i="11" s="1"/>
  <c r="U3531" i="11" a="1"/>
  <c r="U3531" i="11" s="1"/>
  <c r="U3539" i="11" a="1"/>
  <c r="U3539" i="11" s="1"/>
  <c r="U3547" i="11" a="1"/>
  <c r="U3547" i="11" s="1"/>
  <c r="U3555" i="11" a="1"/>
  <c r="U3555" i="11" s="1"/>
  <c r="U3563" i="11" a="1"/>
  <c r="U3563" i="11" s="1"/>
  <c r="U3571" i="11" a="1"/>
  <c r="U3571" i="11" s="1"/>
  <c r="U3579" i="11" a="1"/>
  <c r="U3579" i="11" s="1"/>
  <c r="U3587" i="11" a="1"/>
  <c r="U3587" i="11" s="1"/>
  <c r="U3595" i="11" a="1"/>
  <c r="U3595" i="11" s="1"/>
  <c r="U3603" i="11" a="1"/>
  <c r="U3603" i="11" s="1"/>
  <c r="U3611" i="11" a="1"/>
  <c r="U3611" i="11" s="1"/>
  <c r="U3619" i="11" a="1"/>
  <c r="U3619" i="11" s="1"/>
  <c r="U3627" i="11" a="1"/>
  <c r="U3627" i="11" s="1"/>
  <c r="U3635" i="11" a="1"/>
  <c r="U3635" i="11" s="1"/>
  <c r="U3643" i="11" a="1"/>
  <c r="U3643" i="11" s="1"/>
  <c r="U3651" i="11" a="1"/>
  <c r="U3651" i="11" s="1"/>
  <c r="U3659" i="11" a="1"/>
  <c r="U3659" i="11" s="1"/>
  <c r="U3667" i="11" a="1"/>
  <c r="U3667" i="11" s="1"/>
  <c r="U3675" i="11" a="1"/>
  <c r="U3675" i="11" s="1"/>
  <c r="U3683" i="11" a="1"/>
  <c r="U3683" i="11" s="1"/>
  <c r="U3691" i="11" a="1"/>
  <c r="U3691" i="11" s="1"/>
  <c r="U3699" i="11" a="1"/>
  <c r="U3699" i="11" s="1"/>
  <c r="U3707" i="11" a="1"/>
  <c r="U3707" i="11" s="1"/>
  <c r="U3715" i="11" a="1"/>
  <c r="U3715" i="11" s="1"/>
  <c r="U3723" i="11" a="1"/>
  <c r="U3723" i="11" s="1"/>
  <c r="U3731" i="11" a="1"/>
  <c r="U3731" i="11" s="1"/>
  <c r="U3739" i="11" a="1"/>
  <c r="U3739" i="11" s="1"/>
  <c r="U3747" i="11" a="1"/>
  <c r="U3747" i="11" s="1"/>
  <c r="U3755" i="11" a="1"/>
  <c r="U3755" i="11" s="1"/>
  <c r="U3763" i="11" a="1"/>
  <c r="U3763" i="11" s="1"/>
  <c r="U3771" i="11" a="1"/>
  <c r="U3771" i="11" s="1"/>
  <c r="U3779" i="11" a="1"/>
  <c r="U3779" i="11" s="1"/>
  <c r="U3787" i="11" a="1"/>
  <c r="U3787" i="11" s="1"/>
  <c r="U3795" i="11" a="1"/>
  <c r="U3795" i="11" s="1"/>
  <c r="U3803" i="11" a="1"/>
  <c r="U3803" i="11" s="1"/>
  <c r="U3811" i="11" a="1"/>
  <c r="U3811" i="11" s="1"/>
  <c r="U3819" i="11" a="1"/>
  <c r="U3819" i="11" s="1"/>
  <c r="U3827" i="11" a="1"/>
  <c r="U3827" i="11" s="1"/>
  <c r="U3835" i="11" a="1"/>
  <c r="U3835" i="11" s="1"/>
  <c r="U3843" i="11" a="1"/>
  <c r="U3843" i="11" s="1"/>
  <c r="U3851" i="11" a="1"/>
  <c r="U3851" i="11" s="1"/>
  <c r="U3859" i="11" a="1"/>
  <c r="U3859" i="11" s="1"/>
  <c r="U3867" i="11" a="1"/>
  <c r="U3867" i="11" s="1"/>
  <c r="U3875" i="11" a="1"/>
  <c r="U3875" i="11" s="1"/>
  <c r="U3883" i="11" a="1"/>
  <c r="U3883" i="11" s="1"/>
  <c r="U3891" i="11" a="1"/>
  <c r="U3891" i="11" s="1"/>
  <c r="U3899" i="11" a="1"/>
  <c r="U3899" i="11" s="1"/>
  <c r="U3907" i="11" a="1"/>
  <c r="U3907" i="11" s="1"/>
  <c r="U3915" i="11" a="1"/>
  <c r="U3915" i="11" s="1"/>
  <c r="U3923" i="11" a="1"/>
  <c r="U3923" i="11" s="1"/>
  <c r="U3931" i="11" a="1"/>
  <c r="U3931" i="11" s="1"/>
  <c r="U3939" i="11" a="1"/>
  <c r="U3939" i="11" s="1"/>
  <c r="U3947" i="11" a="1"/>
  <c r="U3947" i="11" s="1"/>
  <c r="U3955" i="11" a="1"/>
  <c r="U3955" i="11" s="1"/>
  <c r="U3262" i="11" a="1"/>
  <c r="U3262" i="11" s="1"/>
  <c r="U3276" i="11" a="1"/>
  <c r="U3276" i="11" s="1"/>
  <c r="U3284" i="11" a="1"/>
  <c r="U3284" i="11" s="1"/>
  <c r="U3292" i="11" a="1"/>
  <c r="U3292" i="11" s="1"/>
  <c r="U3300" i="11" a="1"/>
  <c r="U3300" i="11" s="1"/>
  <c r="U3308" i="11" a="1"/>
  <c r="U3308" i="11" s="1"/>
  <c r="U3316" i="11" a="1"/>
  <c r="U3316" i="11" s="1"/>
  <c r="U3324" i="11" a="1"/>
  <c r="U3324" i="11" s="1"/>
  <c r="U3332" i="11" a="1"/>
  <c r="U3332" i="11" s="1"/>
  <c r="U3340" i="11" a="1"/>
  <c r="U3340" i="11" s="1"/>
  <c r="U3348" i="11" a="1"/>
  <c r="U3348" i="11" s="1"/>
  <c r="U3356" i="11" a="1"/>
  <c r="U3356" i="11" s="1"/>
  <c r="U3364" i="11" a="1"/>
  <c r="U3364" i="11" s="1"/>
  <c r="U3372" i="11" a="1"/>
  <c r="U3372" i="11" s="1"/>
  <c r="U3380" i="11" a="1"/>
  <c r="U3380" i="11" s="1"/>
  <c r="U3388" i="11" a="1"/>
  <c r="U3388" i="11" s="1"/>
  <c r="U3396" i="11" a="1"/>
  <c r="U3396" i="11" s="1"/>
  <c r="U3404" i="11" a="1"/>
  <c r="U3404" i="11" s="1"/>
  <c r="U3412" i="11" a="1"/>
  <c r="U3412" i="11" s="1"/>
  <c r="U3420" i="11" a="1"/>
  <c r="U3420" i="11" s="1"/>
  <c r="U3428" i="11" a="1"/>
  <c r="U3428" i="11" s="1"/>
  <c r="U3436" i="11" a="1"/>
  <c r="U3436" i="11" s="1"/>
  <c r="U3444" i="11" a="1"/>
  <c r="U3444" i="11" s="1"/>
  <c r="U3452" i="11" a="1"/>
  <c r="U3452" i="11" s="1"/>
  <c r="U3460" i="11" a="1"/>
  <c r="U3460" i="11" s="1"/>
  <c r="U3468" i="11" a="1"/>
  <c r="U3468" i="11" s="1"/>
  <c r="U3476" i="11" a="1"/>
  <c r="U3476" i="11" s="1"/>
  <c r="U3484" i="11" a="1"/>
  <c r="U3484" i="11" s="1"/>
  <c r="U3492" i="11" a="1"/>
  <c r="U3492" i="11" s="1"/>
  <c r="U3500" i="11" a="1"/>
  <c r="U3500" i="11" s="1"/>
  <c r="U3508" i="11" a="1"/>
  <c r="U3508" i="11" s="1"/>
  <c r="U3516" i="11" a="1"/>
  <c r="U3516" i="11" s="1"/>
  <c r="U3524" i="11" a="1"/>
  <c r="U3524" i="11" s="1"/>
  <c r="U3532" i="11" a="1"/>
  <c r="U3532" i="11" s="1"/>
  <c r="U3540" i="11" a="1"/>
  <c r="U3540" i="11" s="1"/>
  <c r="U3548" i="11" a="1"/>
  <c r="U3548" i="11" s="1"/>
  <c r="U3556" i="11" a="1"/>
  <c r="U3556" i="11" s="1"/>
  <c r="U3564" i="11" a="1"/>
  <c r="U3564" i="11" s="1"/>
  <c r="U3572" i="11" a="1"/>
  <c r="U3572" i="11" s="1"/>
  <c r="U3580" i="11" a="1"/>
  <c r="U3580" i="11" s="1"/>
  <c r="U3588" i="11" a="1"/>
  <c r="U3588" i="11" s="1"/>
  <c r="U3596" i="11" a="1"/>
  <c r="U3596" i="11" s="1"/>
  <c r="U3604" i="11" a="1"/>
  <c r="U3604" i="11" s="1"/>
  <c r="U3612" i="11" a="1"/>
  <c r="U3612" i="11" s="1"/>
  <c r="U3620" i="11" a="1"/>
  <c r="U3620" i="11" s="1"/>
  <c r="U3628" i="11" a="1"/>
  <c r="U3628" i="11" s="1"/>
  <c r="U3636" i="11" a="1"/>
  <c r="U3636" i="11" s="1"/>
  <c r="U3644" i="11" a="1"/>
  <c r="U3644" i="11" s="1"/>
  <c r="U3652" i="11" a="1"/>
  <c r="U3652" i="11" s="1"/>
  <c r="U3660" i="11" a="1"/>
  <c r="U3660" i="11" s="1"/>
  <c r="U3668" i="11" a="1"/>
  <c r="U3668" i="11" s="1"/>
  <c r="U3676" i="11" a="1"/>
  <c r="U3676" i="11" s="1"/>
  <c r="U3684" i="11" a="1"/>
  <c r="U3684" i="11" s="1"/>
  <c r="U3692" i="11" a="1"/>
  <c r="U3692" i="11" s="1"/>
  <c r="U3700" i="11" a="1"/>
  <c r="U3700" i="11" s="1"/>
  <c r="U3708" i="11" a="1"/>
  <c r="U3708" i="11" s="1"/>
  <c r="U3716" i="11" a="1"/>
  <c r="U3716" i="11" s="1"/>
  <c r="U3724" i="11" a="1"/>
  <c r="U3724" i="11" s="1"/>
  <c r="U3732" i="11" a="1"/>
  <c r="U3732" i="11" s="1"/>
  <c r="U3740" i="11" a="1"/>
  <c r="U3740" i="11" s="1"/>
  <c r="U3748" i="11" a="1"/>
  <c r="U3748" i="11" s="1"/>
  <c r="U3756" i="11" a="1"/>
  <c r="U3756" i="11" s="1"/>
  <c r="U3764" i="11" a="1"/>
  <c r="U3764" i="11" s="1"/>
  <c r="U3772" i="11" a="1"/>
  <c r="U3772" i="11" s="1"/>
  <c r="U3780" i="11" a="1"/>
  <c r="U3780" i="11" s="1"/>
  <c r="U3788" i="11" a="1"/>
  <c r="U3788" i="11" s="1"/>
  <c r="U3796" i="11" a="1"/>
  <c r="U3796" i="11" s="1"/>
  <c r="U3804" i="11" a="1"/>
  <c r="U3804" i="11" s="1"/>
  <c r="U3812" i="11" a="1"/>
  <c r="U3812" i="11" s="1"/>
  <c r="U3820" i="11" a="1"/>
  <c r="U3820" i="11" s="1"/>
  <c r="U3828" i="11" a="1"/>
  <c r="U3828" i="11" s="1"/>
  <c r="U3836" i="11" a="1"/>
  <c r="U3836" i="11" s="1"/>
  <c r="U3844" i="11" a="1"/>
  <c r="U3844" i="11" s="1"/>
  <c r="U3852" i="11" a="1"/>
  <c r="U3852" i="11" s="1"/>
  <c r="U3860" i="11" a="1"/>
  <c r="U3860" i="11" s="1"/>
  <c r="U3868" i="11" a="1"/>
  <c r="U3868" i="11" s="1"/>
  <c r="U3876" i="11" a="1"/>
  <c r="U3876" i="11" s="1"/>
  <c r="U3884" i="11" a="1"/>
  <c r="U3884" i="11" s="1"/>
  <c r="U3892" i="11" a="1"/>
  <c r="U3892" i="11" s="1"/>
  <c r="U3900" i="11" a="1"/>
  <c r="U3900" i="11" s="1"/>
  <c r="U3908" i="11" a="1"/>
  <c r="U3908" i="11" s="1"/>
  <c r="U3916" i="11" a="1"/>
  <c r="U3916" i="11" s="1"/>
  <c r="U3924" i="11" a="1"/>
  <c r="U3924" i="11" s="1"/>
  <c r="U3932" i="11" a="1"/>
  <c r="U3932" i="11" s="1"/>
  <c r="U3940" i="11" a="1"/>
  <c r="U3940" i="11" s="1"/>
  <c r="U3263" i="11" a="1"/>
  <c r="U3263" i="11" s="1"/>
  <c r="U3277" i="11" a="1"/>
  <c r="U3277" i="11" s="1"/>
  <c r="U3285" i="11" a="1"/>
  <c r="U3285" i="11" s="1"/>
  <c r="U3293" i="11" a="1"/>
  <c r="U3293" i="11" s="1"/>
  <c r="U3301" i="11" a="1"/>
  <c r="U3301" i="11" s="1"/>
  <c r="U3309" i="11" a="1"/>
  <c r="U3309" i="11" s="1"/>
  <c r="U3317" i="11" a="1"/>
  <c r="U3317" i="11" s="1"/>
  <c r="U3325" i="11" a="1"/>
  <c r="U3325" i="11" s="1"/>
  <c r="U3333" i="11" a="1"/>
  <c r="U3333" i="11" s="1"/>
  <c r="U3341" i="11" a="1"/>
  <c r="U3341" i="11" s="1"/>
  <c r="U3349" i="11" a="1"/>
  <c r="U3349" i="11" s="1"/>
  <c r="U3357" i="11" a="1"/>
  <c r="U3357" i="11" s="1"/>
  <c r="U3365" i="11" a="1"/>
  <c r="U3365" i="11" s="1"/>
  <c r="U3373" i="11" a="1"/>
  <c r="U3373" i="11" s="1"/>
  <c r="U3381" i="11" a="1"/>
  <c r="U3381" i="11" s="1"/>
  <c r="U3389" i="11" a="1"/>
  <c r="U3389" i="11" s="1"/>
  <c r="U3397" i="11" a="1"/>
  <c r="U3397" i="11" s="1"/>
  <c r="U3405" i="11" a="1"/>
  <c r="U3405" i="11" s="1"/>
  <c r="U3413" i="11" a="1"/>
  <c r="U3413" i="11" s="1"/>
  <c r="U3421" i="11" a="1"/>
  <c r="U3421" i="11" s="1"/>
  <c r="U3429" i="11" a="1"/>
  <c r="U3429" i="11" s="1"/>
  <c r="U3437" i="11" a="1"/>
  <c r="U3437" i="11" s="1"/>
  <c r="U3445" i="11" a="1"/>
  <c r="U3445" i="11" s="1"/>
  <c r="U3453" i="11" a="1"/>
  <c r="U3453" i="11" s="1"/>
  <c r="U3461" i="11" a="1"/>
  <c r="U3461" i="11" s="1"/>
  <c r="U3469" i="11" a="1"/>
  <c r="U3469" i="11" s="1"/>
  <c r="U3477" i="11" a="1"/>
  <c r="U3477" i="11" s="1"/>
  <c r="U3485" i="11" a="1"/>
  <c r="U3485" i="11" s="1"/>
  <c r="U3493" i="11" a="1"/>
  <c r="U3493" i="11" s="1"/>
  <c r="U3501" i="11" a="1"/>
  <c r="U3501" i="11" s="1"/>
  <c r="U3509" i="11" a="1"/>
  <c r="U3509" i="11" s="1"/>
  <c r="U3517" i="11" a="1"/>
  <c r="U3517" i="11" s="1"/>
  <c r="U3525" i="11" a="1"/>
  <c r="U3525" i="11" s="1"/>
  <c r="U3533" i="11" a="1"/>
  <c r="U3533" i="11" s="1"/>
  <c r="U3541" i="11" a="1"/>
  <c r="U3541" i="11" s="1"/>
  <c r="U3549" i="11" a="1"/>
  <c r="U3549" i="11" s="1"/>
  <c r="U3557" i="11" a="1"/>
  <c r="U3557" i="11" s="1"/>
  <c r="U3565" i="11" a="1"/>
  <c r="U3565" i="11" s="1"/>
  <c r="U3573" i="11" a="1"/>
  <c r="U3573" i="11" s="1"/>
  <c r="U3581" i="11" a="1"/>
  <c r="U3581" i="11" s="1"/>
  <c r="U3589" i="11" a="1"/>
  <c r="U3589" i="11" s="1"/>
  <c r="U3597" i="11" a="1"/>
  <c r="U3597" i="11" s="1"/>
  <c r="U3605" i="11" a="1"/>
  <c r="U3605" i="11" s="1"/>
  <c r="U3613" i="11" a="1"/>
  <c r="U3613" i="11" s="1"/>
  <c r="U3621" i="11" a="1"/>
  <c r="U3621" i="11" s="1"/>
  <c r="U3629" i="11" a="1"/>
  <c r="U3629" i="11" s="1"/>
  <c r="U3637" i="11" a="1"/>
  <c r="U3637" i="11" s="1"/>
  <c r="U3645" i="11" a="1"/>
  <c r="U3645" i="11" s="1"/>
  <c r="U3653" i="11" a="1"/>
  <c r="U3653" i="11" s="1"/>
  <c r="U3661" i="11" a="1"/>
  <c r="U3661" i="11" s="1"/>
  <c r="U3669" i="11" a="1"/>
  <c r="U3669" i="11" s="1"/>
  <c r="U3677" i="11" a="1"/>
  <c r="U3677" i="11" s="1"/>
  <c r="U3685" i="11" a="1"/>
  <c r="U3685" i="11" s="1"/>
  <c r="U3693" i="11" a="1"/>
  <c r="U3693" i="11" s="1"/>
  <c r="U3701" i="11" a="1"/>
  <c r="U3701" i="11" s="1"/>
  <c r="U3709" i="11" a="1"/>
  <c r="U3709" i="11" s="1"/>
  <c r="U3717" i="11" a="1"/>
  <c r="U3717" i="11" s="1"/>
  <c r="U3725" i="11" a="1"/>
  <c r="U3725" i="11" s="1"/>
  <c r="U3733" i="11" a="1"/>
  <c r="U3733" i="11" s="1"/>
  <c r="U3741" i="11" a="1"/>
  <c r="U3741" i="11" s="1"/>
  <c r="U3749" i="11" a="1"/>
  <c r="U3749" i="11" s="1"/>
  <c r="U3757" i="11" a="1"/>
  <c r="U3757" i="11" s="1"/>
  <c r="U3765" i="11" a="1"/>
  <c r="U3765" i="11" s="1"/>
  <c r="U3773" i="11" a="1"/>
  <c r="U3773" i="11" s="1"/>
  <c r="U3781" i="11" a="1"/>
  <c r="U3781" i="11" s="1"/>
  <c r="U3789" i="11" a="1"/>
  <c r="U3789" i="11" s="1"/>
  <c r="U3797" i="11" a="1"/>
  <c r="U3797" i="11" s="1"/>
  <c r="U3805" i="11" a="1"/>
  <c r="U3805" i="11" s="1"/>
  <c r="U3813" i="11" a="1"/>
  <c r="U3813" i="11" s="1"/>
  <c r="U3821" i="11" a="1"/>
  <c r="U3821" i="11" s="1"/>
  <c r="U3829" i="11" a="1"/>
  <c r="U3829" i="11" s="1"/>
  <c r="U3837" i="11" a="1"/>
  <c r="U3837" i="11" s="1"/>
  <c r="U3845" i="11" a="1"/>
  <c r="U3845" i="11" s="1"/>
  <c r="U3853" i="11" a="1"/>
  <c r="U3853" i="11" s="1"/>
  <c r="U3861" i="11" a="1"/>
  <c r="U3861" i="11" s="1"/>
  <c r="U3869" i="11" a="1"/>
  <c r="U3869" i="11" s="1"/>
  <c r="U3877" i="11" a="1"/>
  <c r="U3877" i="11" s="1"/>
  <c r="U3885" i="11" a="1"/>
  <c r="U3885" i="11" s="1"/>
  <c r="U3893" i="11" a="1"/>
  <c r="U3893" i="11" s="1"/>
  <c r="U3901" i="11" a="1"/>
  <c r="U3901" i="11" s="1"/>
  <c r="U3909" i="11" a="1"/>
  <c r="U3909" i="11" s="1"/>
  <c r="U3917" i="11" a="1"/>
  <c r="U3917" i="11" s="1"/>
  <c r="U3925" i="11" a="1"/>
  <c r="U3925" i="11" s="1"/>
  <c r="U3933" i="11" a="1"/>
  <c r="U3933" i="11" s="1"/>
  <c r="U3941" i="11" a="1"/>
  <c r="U3941" i="11" s="1"/>
  <c r="U3949" i="11" a="1"/>
  <c r="U3949" i="11" s="1"/>
  <c r="U3268" i="11" a="1"/>
  <c r="U3268" i="11" s="1"/>
  <c r="U3278" i="11" a="1"/>
  <c r="U3278" i="11" s="1"/>
  <c r="U3286" i="11" a="1"/>
  <c r="U3286" i="11" s="1"/>
  <c r="U3294" i="11" a="1"/>
  <c r="U3294" i="11" s="1"/>
  <c r="U3302" i="11" a="1"/>
  <c r="U3302" i="11" s="1"/>
  <c r="U3310" i="11" a="1"/>
  <c r="U3310" i="11" s="1"/>
  <c r="U3318" i="11" a="1"/>
  <c r="U3318" i="11" s="1"/>
  <c r="U3326" i="11" a="1"/>
  <c r="U3326" i="11" s="1"/>
  <c r="U3334" i="11" a="1"/>
  <c r="U3334" i="11" s="1"/>
  <c r="U3342" i="11" a="1"/>
  <c r="U3342" i="11" s="1"/>
  <c r="U3350" i="11" a="1"/>
  <c r="U3350" i="11" s="1"/>
  <c r="U3358" i="11" a="1"/>
  <c r="U3358" i="11" s="1"/>
  <c r="U3366" i="11" a="1"/>
  <c r="U3366" i="11" s="1"/>
  <c r="U3374" i="11" a="1"/>
  <c r="U3374" i="11" s="1"/>
  <c r="U3382" i="11" a="1"/>
  <c r="U3382" i="11" s="1"/>
  <c r="U3390" i="11" a="1"/>
  <c r="U3390" i="11" s="1"/>
  <c r="U3398" i="11" a="1"/>
  <c r="U3398" i="11" s="1"/>
  <c r="U3406" i="11" a="1"/>
  <c r="U3406" i="11" s="1"/>
  <c r="U3414" i="11" a="1"/>
  <c r="U3414" i="11" s="1"/>
  <c r="U3422" i="11" a="1"/>
  <c r="U3422" i="11" s="1"/>
  <c r="U3430" i="11" a="1"/>
  <c r="U3430" i="11" s="1"/>
  <c r="U3438" i="11" a="1"/>
  <c r="U3438" i="11" s="1"/>
  <c r="U3446" i="11" a="1"/>
  <c r="U3446" i="11" s="1"/>
  <c r="U3454" i="11" a="1"/>
  <c r="U3454" i="11" s="1"/>
  <c r="U3462" i="11" a="1"/>
  <c r="U3462" i="11" s="1"/>
  <c r="U3470" i="11" a="1"/>
  <c r="U3470" i="11" s="1"/>
  <c r="U3478" i="11" a="1"/>
  <c r="U3478" i="11" s="1"/>
  <c r="U3486" i="11" a="1"/>
  <c r="U3486" i="11" s="1"/>
  <c r="U3494" i="11" a="1"/>
  <c r="U3494" i="11" s="1"/>
  <c r="U3502" i="11" a="1"/>
  <c r="U3502" i="11" s="1"/>
  <c r="U3510" i="11" a="1"/>
  <c r="U3510" i="11" s="1"/>
  <c r="U3518" i="11" a="1"/>
  <c r="U3518" i="11" s="1"/>
  <c r="U3526" i="11" a="1"/>
  <c r="U3526" i="11" s="1"/>
  <c r="U3534" i="11" a="1"/>
  <c r="U3534" i="11" s="1"/>
  <c r="U3542" i="11" a="1"/>
  <c r="U3542" i="11" s="1"/>
  <c r="U3550" i="11" a="1"/>
  <c r="U3550" i="11" s="1"/>
  <c r="U3558" i="11" a="1"/>
  <c r="U3558" i="11" s="1"/>
  <c r="U3566" i="11" a="1"/>
  <c r="U3566" i="11" s="1"/>
  <c r="U3574" i="11" a="1"/>
  <c r="U3574" i="11" s="1"/>
  <c r="U3582" i="11" a="1"/>
  <c r="U3582" i="11" s="1"/>
  <c r="U3590" i="11" a="1"/>
  <c r="U3590" i="11" s="1"/>
  <c r="U3598" i="11" a="1"/>
  <c r="U3598" i="11" s="1"/>
  <c r="U3606" i="11" a="1"/>
  <c r="U3606" i="11" s="1"/>
  <c r="U3614" i="11" a="1"/>
  <c r="U3614" i="11" s="1"/>
  <c r="U3622" i="11" a="1"/>
  <c r="U3622" i="11" s="1"/>
  <c r="U3630" i="11" a="1"/>
  <c r="U3630" i="11" s="1"/>
  <c r="U3638" i="11" a="1"/>
  <c r="U3638" i="11" s="1"/>
  <c r="U3646" i="11" a="1"/>
  <c r="U3646" i="11" s="1"/>
  <c r="U3654" i="11" a="1"/>
  <c r="U3654" i="11" s="1"/>
  <c r="U3662" i="11" a="1"/>
  <c r="U3662" i="11" s="1"/>
  <c r="U3670" i="11" a="1"/>
  <c r="U3670" i="11" s="1"/>
  <c r="U3678" i="11" a="1"/>
  <c r="U3678" i="11" s="1"/>
  <c r="U3686" i="11" a="1"/>
  <c r="U3686" i="11" s="1"/>
  <c r="U3694" i="11" a="1"/>
  <c r="U3694" i="11" s="1"/>
  <c r="U3702" i="11" a="1"/>
  <c r="U3702" i="11" s="1"/>
  <c r="U3710" i="11" a="1"/>
  <c r="U3710" i="11" s="1"/>
  <c r="U3718" i="11" a="1"/>
  <c r="U3718" i="11" s="1"/>
  <c r="U3726" i="11" a="1"/>
  <c r="U3726" i="11" s="1"/>
  <c r="U3734" i="11" a="1"/>
  <c r="U3734" i="11" s="1"/>
  <c r="U3742" i="11" a="1"/>
  <c r="U3742" i="11" s="1"/>
  <c r="U3750" i="11" a="1"/>
  <c r="U3750" i="11" s="1"/>
  <c r="U3758" i="11" a="1"/>
  <c r="U3758" i="11" s="1"/>
  <c r="U3766" i="11" a="1"/>
  <c r="U3766" i="11" s="1"/>
  <c r="U3774" i="11" a="1"/>
  <c r="U3774" i="11" s="1"/>
  <c r="U3782" i="11" a="1"/>
  <c r="U3782" i="11" s="1"/>
  <c r="U3790" i="11" a="1"/>
  <c r="U3790" i="11" s="1"/>
  <c r="U3798" i="11" a="1"/>
  <c r="U3798" i="11" s="1"/>
  <c r="U3806" i="11" a="1"/>
  <c r="U3806" i="11" s="1"/>
  <c r="U3814" i="11" a="1"/>
  <c r="U3814" i="11" s="1"/>
  <c r="U3822" i="11" a="1"/>
  <c r="U3822" i="11" s="1"/>
  <c r="U3830" i="11" a="1"/>
  <c r="U3830" i="11" s="1"/>
  <c r="U3838" i="11" a="1"/>
  <c r="U3838" i="11" s="1"/>
  <c r="U3846" i="11" a="1"/>
  <c r="U3846" i="11" s="1"/>
  <c r="U3854" i="11" a="1"/>
  <c r="U3854" i="11" s="1"/>
  <c r="U3862" i="11" a="1"/>
  <c r="U3862" i="11" s="1"/>
  <c r="U3870" i="11" a="1"/>
  <c r="U3870" i="11" s="1"/>
  <c r="U3878" i="11" a="1"/>
  <c r="U3878" i="11" s="1"/>
  <c r="U3886" i="11" a="1"/>
  <c r="U3886" i="11" s="1"/>
  <c r="U3894" i="11" a="1"/>
  <c r="U3894" i="11" s="1"/>
  <c r="U3902" i="11" a="1"/>
  <c r="U3902" i="11" s="1"/>
  <c r="U3910" i="11" a="1"/>
  <c r="U3910" i="11" s="1"/>
  <c r="U3918" i="11" a="1"/>
  <c r="U3918" i="11" s="1"/>
  <c r="U3926" i="11" a="1"/>
  <c r="U3926" i="11" s="1"/>
  <c r="U3934" i="11" a="1"/>
  <c r="U3934" i="11" s="1"/>
  <c r="U3942" i="11" a="1"/>
  <c r="U3942" i="11" s="1"/>
  <c r="U3269" i="11" a="1"/>
  <c r="U3269" i="11" s="1"/>
  <c r="U3279" i="11" a="1"/>
  <c r="U3279" i="11" s="1"/>
  <c r="U3287" i="11" a="1"/>
  <c r="U3287" i="11" s="1"/>
  <c r="U3295" i="11" a="1"/>
  <c r="U3295" i="11" s="1"/>
  <c r="U3303" i="11" a="1"/>
  <c r="U3303" i="11" s="1"/>
  <c r="U3311" i="11" a="1"/>
  <c r="U3311" i="11" s="1"/>
  <c r="U3319" i="11" a="1"/>
  <c r="U3319" i="11" s="1"/>
  <c r="U3327" i="11" a="1"/>
  <c r="U3327" i="11" s="1"/>
  <c r="U3335" i="11" a="1"/>
  <c r="U3335" i="11" s="1"/>
  <c r="U3343" i="11" a="1"/>
  <c r="U3343" i="11" s="1"/>
  <c r="U3351" i="11" a="1"/>
  <c r="U3351" i="11" s="1"/>
  <c r="U3359" i="11" a="1"/>
  <c r="U3359" i="11" s="1"/>
  <c r="U3367" i="11" a="1"/>
  <c r="U3367" i="11" s="1"/>
  <c r="U3375" i="11" a="1"/>
  <c r="U3375" i="11" s="1"/>
  <c r="U3383" i="11" a="1"/>
  <c r="U3383" i="11" s="1"/>
  <c r="U3391" i="11" a="1"/>
  <c r="U3391" i="11" s="1"/>
  <c r="U3399" i="11" a="1"/>
  <c r="U3399" i="11" s="1"/>
  <c r="U3407" i="11" a="1"/>
  <c r="U3407" i="11" s="1"/>
  <c r="U3415" i="11" a="1"/>
  <c r="U3415" i="11" s="1"/>
  <c r="U3423" i="11" a="1"/>
  <c r="U3423" i="11" s="1"/>
  <c r="U3431" i="11" a="1"/>
  <c r="U3431" i="11" s="1"/>
  <c r="U3439" i="11" a="1"/>
  <c r="U3439" i="11" s="1"/>
  <c r="U3447" i="11" a="1"/>
  <c r="U3447" i="11" s="1"/>
  <c r="U3455" i="11" a="1"/>
  <c r="U3455" i="11" s="1"/>
  <c r="U3463" i="11" a="1"/>
  <c r="U3463" i="11" s="1"/>
  <c r="U3471" i="11" a="1"/>
  <c r="U3471" i="11" s="1"/>
  <c r="U3479" i="11" a="1"/>
  <c r="U3479" i="11" s="1"/>
  <c r="U3487" i="11" a="1"/>
  <c r="U3487" i="11" s="1"/>
  <c r="U3495" i="11" a="1"/>
  <c r="U3495" i="11" s="1"/>
  <c r="U3503" i="11" a="1"/>
  <c r="U3503" i="11" s="1"/>
  <c r="U3511" i="11" a="1"/>
  <c r="U3511" i="11" s="1"/>
  <c r="U3519" i="11" a="1"/>
  <c r="U3519" i="11" s="1"/>
  <c r="U3527" i="11" a="1"/>
  <c r="U3527" i="11" s="1"/>
  <c r="U3535" i="11" a="1"/>
  <c r="U3535" i="11" s="1"/>
  <c r="U3543" i="11" a="1"/>
  <c r="U3543" i="11" s="1"/>
  <c r="U3551" i="11" a="1"/>
  <c r="U3551" i="11" s="1"/>
  <c r="U3559" i="11" a="1"/>
  <c r="U3559" i="11" s="1"/>
  <c r="U3567" i="11" a="1"/>
  <c r="U3567" i="11" s="1"/>
  <c r="U3575" i="11" a="1"/>
  <c r="U3575" i="11" s="1"/>
  <c r="U3583" i="11" a="1"/>
  <c r="U3583" i="11" s="1"/>
  <c r="U3591" i="11" a="1"/>
  <c r="U3591" i="11" s="1"/>
  <c r="U3599" i="11" a="1"/>
  <c r="U3599" i="11" s="1"/>
  <c r="U3607" i="11" a="1"/>
  <c r="U3607" i="11" s="1"/>
  <c r="U3615" i="11" a="1"/>
  <c r="U3615" i="11" s="1"/>
  <c r="U3623" i="11" a="1"/>
  <c r="U3623" i="11" s="1"/>
  <c r="U3631" i="11" a="1"/>
  <c r="U3631" i="11" s="1"/>
  <c r="U3639" i="11" a="1"/>
  <c r="U3639" i="11" s="1"/>
  <c r="U3647" i="11" a="1"/>
  <c r="U3647" i="11" s="1"/>
  <c r="U3655" i="11" a="1"/>
  <c r="U3655" i="11" s="1"/>
  <c r="U3663" i="11" a="1"/>
  <c r="U3663" i="11" s="1"/>
  <c r="U3671" i="11" a="1"/>
  <c r="U3671" i="11" s="1"/>
  <c r="U3679" i="11" a="1"/>
  <c r="U3679" i="11" s="1"/>
  <c r="U3687" i="11" a="1"/>
  <c r="U3687" i="11" s="1"/>
  <c r="U3695" i="11" a="1"/>
  <c r="U3695" i="11" s="1"/>
  <c r="U3703" i="11" a="1"/>
  <c r="U3703" i="11" s="1"/>
  <c r="U3711" i="11" a="1"/>
  <c r="U3711" i="11" s="1"/>
  <c r="U3719" i="11" a="1"/>
  <c r="U3719" i="11" s="1"/>
  <c r="U3727" i="11" a="1"/>
  <c r="U3727" i="11" s="1"/>
  <c r="U3735" i="11" a="1"/>
  <c r="U3735" i="11" s="1"/>
  <c r="U3743" i="11" a="1"/>
  <c r="U3743" i="11" s="1"/>
  <c r="U3751" i="11" a="1"/>
  <c r="U3751" i="11" s="1"/>
  <c r="U3759" i="11" a="1"/>
  <c r="U3759" i="11" s="1"/>
  <c r="U3767" i="11" a="1"/>
  <c r="U3767" i="11" s="1"/>
  <c r="U3775" i="11" a="1"/>
  <c r="U3775" i="11" s="1"/>
  <c r="U3783" i="11" a="1"/>
  <c r="U3783" i="11" s="1"/>
  <c r="U3791" i="11" a="1"/>
  <c r="U3791" i="11" s="1"/>
  <c r="U3799" i="11" a="1"/>
  <c r="U3799" i="11" s="1"/>
  <c r="U3807" i="11" a="1"/>
  <c r="U3807" i="11" s="1"/>
  <c r="U3815" i="11" a="1"/>
  <c r="U3815" i="11" s="1"/>
  <c r="U3823" i="11" a="1"/>
  <c r="U3823" i="11" s="1"/>
  <c r="U3831" i="11" a="1"/>
  <c r="U3831" i="11" s="1"/>
  <c r="U3839" i="11" a="1"/>
  <c r="U3839" i="11" s="1"/>
  <c r="U3847" i="11" a="1"/>
  <c r="U3847" i="11" s="1"/>
  <c r="U3855" i="11" a="1"/>
  <c r="U3855" i="11" s="1"/>
  <c r="U3863" i="11" a="1"/>
  <c r="U3863" i="11" s="1"/>
  <c r="U3871" i="11" a="1"/>
  <c r="U3871" i="11" s="1"/>
  <c r="U3879" i="11" a="1"/>
  <c r="U3879" i="11" s="1"/>
  <c r="U3887" i="11" a="1"/>
  <c r="U3887" i="11" s="1"/>
  <c r="U3895" i="11" a="1"/>
  <c r="U3895" i="11" s="1"/>
  <c r="U3903" i="11" a="1"/>
  <c r="U3903" i="11" s="1"/>
  <c r="U3911" i="11" a="1"/>
  <c r="U3911" i="11" s="1"/>
  <c r="U3919" i="11" a="1"/>
  <c r="U3919" i="11" s="1"/>
  <c r="U3927" i="11" a="1"/>
  <c r="U3927" i="11" s="1"/>
  <c r="U3935" i="11" a="1"/>
  <c r="U3935" i="11" s="1"/>
  <c r="U3270" i="11" a="1"/>
  <c r="U3270" i="11" s="1"/>
  <c r="U3280" i="11" a="1"/>
  <c r="U3280" i="11" s="1"/>
  <c r="U3288" i="11" a="1"/>
  <c r="U3288" i="11" s="1"/>
  <c r="U3296" i="11" a="1"/>
  <c r="U3296" i="11" s="1"/>
  <c r="U3304" i="11" a="1"/>
  <c r="U3304" i="11" s="1"/>
  <c r="U3312" i="11" a="1"/>
  <c r="U3312" i="11" s="1"/>
  <c r="U3320" i="11" a="1"/>
  <c r="U3320" i="11" s="1"/>
  <c r="U3328" i="11" a="1"/>
  <c r="U3328" i="11" s="1"/>
  <c r="U3336" i="11" a="1"/>
  <c r="U3336" i="11" s="1"/>
  <c r="U3344" i="11" a="1"/>
  <c r="U3344" i="11" s="1"/>
  <c r="U3352" i="11" a="1"/>
  <c r="U3352" i="11" s="1"/>
  <c r="U3360" i="11" a="1"/>
  <c r="U3360" i="11" s="1"/>
  <c r="U3368" i="11" a="1"/>
  <c r="U3368" i="11" s="1"/>
  <c r="U3376" i="11" a="1"/>
  <c r="U3376" i="11" s="1"/>
  <c r="U3384" i="11" a="1"/>
  <c r="U3384" i="11" s="1"/>
  <c r="U3392" i="11" a="1"/>
  <c r="U3392" i="11" s="1"/>
  <c r="U3400" i="11" a="1"/>
  <c r="U3400" i="11" s="1"/>
  <c r="U3408" i="11" a="1"/>
  <c r="U3408" i="11" s="1"/>
  <c r="U3416" i="11" a="1"/>
  <c r="U3416" i="11" s="1"/>
  <c r="U3424" i="11" a="1"/>
  <c r="U3424" i="11" s="1"/>
  <c r="U3432" i="11" a="1"/>
  <c r="U3432" i="11" s="1"/>
  <c r="U3440" i="11" a="1"/>
  <c r="U3440" i="11" s="1"/>
  <c r="U3448" i="11" a="1"/>
  <c r="U3448" i="11" s="1"/>
  <c r="U3456" i="11" a="1"/>
  <c r="U3456" i="11" s="1"/>
  <c r="U3464" i="11" a="1"/>
  <c r="U3464" i="11" s="1"/>
  <c r="U3472" i="11" a="1"/>
  <c r="U3472" i="11" s="1"/>
  <c r="U3480" i="11" a="1"/>
  <c r="U3480" i="11" s="1"/>
  <c r="U3488" i="11" a="1"/>
  <c r="U3488" i="11" s="1"/>
  <c r="U3496" i="11" a="1"/>
  <c r="U3496" i="11" s="1"/>
  <c r="U3504" i="11" a="1"/>
  <c r="U3504" i="11" s="1"/>
  <c r="U3512" i="11" a="1"/>
  <c r="U3512" i="11" s="1"/>
  <c r="U3520" i="11" a="1"/>
  <c r="U3520" i="11" s="1"/>
  <c r="U3528" i="11" a="1"/>
  <c r="U3528" i="11" s="1"/>
  <c r="U3536" i="11" a="1"/>
  <c r="U3536" i="11" s="1"/>
  <c r="U3544" i="11" a="1"/>
  <c r="U3544" i="11" s="1"/>
  <c r="U3552" i="11" a="1"/>
  <c r="U3552" i="11" s="1"/>
  <c r="U3560" i="11" a="1"/>
  <c r="U3560" i="11" s="1"/>
  <c r="U3568" i="11" a="1"/>
  <c r="U3568" i="11" s="1"/>
  <c r="U3576" i="11" a="1"/>
  <c r="U3576" i="11" s="1"/>
  <c r="U3584" i="11" a="1"/>
  <c r="U3584" i="11" s="1"/>
  <c r="U3592" i="11" a="1"/>
  <c r="U3592" i="11" s="1"/>
  <c r="U3600" i="11" a="1"/>
  <c r="U3600" i="11" s="1"/>
  <c r="U3608" i="11" a="1"/>
  <c r="U3608" i="11" s="1"/>
  <c r="U3616" i="11" a="1"/>
  <c r="U3616" i="11" s="1"/>
  <c r="U3624" i="11" a="1"/>
  <c r="U3624" i="11" s="1"/>
  <c r="U3632" i="11" a="1"/>
  <c r="U3632" i="11" s="1"/>
  <c r="U3640" i="11" a="1"/>
  <c r="U3640" i="11" s="1"/>
  <c r="U3648" i="11" a="1"/>
  <c r="U3648" i="11" s="1"/>
  <c r="U3656" i="11" a="1"/>
  <c r="U3656" i="11" s="1"/>
  <c r="U3664" i="11" a="1"/>
  <c r="U3664" i="11" s="1"/>
  <c r="U3672" i="11" a="1"/>
  <c r="U3672" i="11" s="1"/>
  <c r="U3680" i="11" a="1"/>
  <c r="U3680" i="11" s="1"/>
  <c r="U3688" i="11" a="1"/>
  <c r="U3688" i="11" s="1"/>
  <c r="U3696" i="11" a="1"/>
  <c r="U3696" i="11" s="1"/>
  <c r="U3704" i="11" a="1"/>
  <c r="U3704" i="11" s="1"/>
  <c r="U3712" i="11" a="1"/>
  <c r="U3712" i="11" s="1"/>
  <c r="U3720" i="11" a="1"/>
  <c r="U3720" i="11" s="1"/>
  <c r="U3728" i="11" a="1"/>
  <c r="U3728" i="11" s="1"/>
  <c r="U3736" i="11" a="1"/>
  <c r="U3736" i="11" s="1"/>
  <c r="U3744" i="11" a="1"/>
  <c r="U3744" i="11" s="1"/>
  <c r="U3752" i="11" a="1"/>
  <c r="U3752" i="11" s="1"/>
  <c r="U3760" i="11" a="1"/>
  <c r="U3760" i="11" s="1"/>
  <c r="U3768" i="11" a="1"/>
  <c r="U3768" i="11" s="1"/>
  <c r="U3776" i="11" a="1"/>
  <c r="U3776" i="11" s="1"/>
  <c r="U3784" i="11" a="1"/>
  <c r="U3784" i="11" s="1"/>
  <c r="U3792" i="11" a="1"/>
  <c r="U3792" i="11" s="1"/>
  <c r="U3800" i="11" a="1"/>
  <c r="U3800" i="11" s="1"/>
  <c r="U3808" i="11" a="1"/>
  <c r="U3808" i="11" s="1"/>
  <c r="U3816" i="11" a="1"/>
  <c r="U3816" i="11" s="1"/>
  <c r="U3824" i="11" a="1"/>
  <c r="U3824" i="11" s="1"/>
  <c r="U3832" i="11" a="1"/>
  <c r="U3832" i="11" s="1"/>
  <c r="U3840" i="11" a="1"/>
  <c r="U3840" i="11" s="1"/>
  <c r="U3848" i="11" a="1"/>
  <c r="U3848" i="11" s="1"/>
  <c r="U3856" i="11" a="1"/>
  <c r="U3856" i="11" s="1"/>
  <c r="U3864" i="11" a="1"/>
  <c r="U3864" i="11" s="1"/>
  <c r="U3872" i="11" a="1"/>
  <c r="U3872" i="11" s="1"/>
  <c r="U3880" i="11" a="1"/>
  <c r="U3880" i="11" s="1"/>
  <c r="U3888" i="11" a="1"/>
  <c r="U3888" i="11" s="1"/>
  <c r="U3896" i="11" a="1"/>
  <c r="U3896" i="11" s="1"/>
  <c r="U3904" i="11" a="1"/>
  <c r="U3904" i="11" s="1"/>
  <c r="U3912" i="11" a="1"/>
  <c r="U3912" i="11" s="1"/>
  <c r="U3920" i="11" a="1"/>
  <c r="U3920" i="11" s="1"/>
  <c r="U3928" i="11" a="1"/>
  <c r="U3928" i="11" s="1"/>
  <c r="U3936" i="11" a="1"/>
  <c r="U3936" i="11" s="1"/>
  <c r="U3944" i="11" a="1"/>
  <c r="U3944" i="11" s="1"/>
  <c r="U3998" i="11" a="1"/>
  <c r="U3998" i="11" s="1"/>
  <c r="U3990" i="11" a="1"/>
  <c r="U3990" i="11" s="1"/>
  <c r="U3982" i="11" a="1"/>
  <c r="U3982" i="11" s="1"/>
  <c r="U3974" i="11" a="1"/>
  <c r="U3974" i="11" s="1"/>
  <c r="U3966" i="11" a="1"/>
  <c r="U3966" i="11" s="1"/>
  <c r="U3958" i="11" a="1"/>
  <c r="U3958" i="11" s="1"/>
  <c r="U3948" i="11" a="1"/>
  <c r="U3948" i="11" s="1"/>
  <c r="U3997" i="11" a="1"/>
  <c r="U3997" i="11" s="1"/>
  <c r="U3989" i="11" a="1"/>
  <c r="U3989" i="11" s="1"/>
  <c r="U3981" i="11" a="1"/>
  <c r="U3981" i="11" s="1"/>
  <c r="U3973" i="11" a="1"/>
  <c r="U3973" i="11" s="1"/>
  <c r="U3965" i="11" a="1"/>
  <c r="U3965" i="11" s="1"/>
  <c r="U3957" i="11" a="1"/>
  <c r="U3957" i="11" s="1"/>
  <c r="U3946" i="11" a="1"/>
  <c r="U3946" i="11" s="1"/>
  <c r="U3996" i="11" a="1"/>
  <c r="U3996" i="11" s="1"/>
  <c r="U3988" i="11" a="1"/>
  <c r="U3988" i="11" s="1"/>
  <c r="U3980" i="11" a="1"/>
  <c r="U3980" i="11" s="1"/>
  <c r="U3972" i="11" a="1"/>
  <c r="U3972" i="11" s="1"/>
  <c r="U3964" i="11" a="1"/>
  <c r="U3964" i="11" s="1"/>
  <c r="U3956" i="11" a="1"/>
  <c r="U3956" i="11" s="1"/>
  <c r="U3943" i="11" a="1"/>
  <c r="U3943" i="11" s="1"/>
  <c r="U3995" i="11" a="1"/>
  <c r="U3995" i="11" s="1"/>
  <c r="U3987" i="11" a="1"/>
  <c r="U3987" i="11" s="1"/>
  <c r="U3979" i="11" a="1"/>
  <c r="U3979" i="11" s="1"/>
  <c r="U3971" i="11" a="1"/>
  <c r="U3971" i="11" s="1"/>
  <c r="U3963" i="11" a="1"/>
  <c r="U3963" i="11" s="1"/>
  <c r="U3954" i="11" a="1"/>
  <c r="U3954" i="11" s="1"/>
  <c r="U4002" i="11" a="1"/>
  <c r="U4002" i="11" s="1"/>
  <c r="U3994" i="11" a="1"/>
  <c r="U3994" i="11" s="1"/>
  <c r="U3986" i="11" a="1"/>
  <c r="U3986" i="11" s="1"/>
  <c r="U3978" i="11" a="1"/>
  <c r="U3978" i="11" s="1"/>
  <c r="U3970" i="11" a="1"/>
  <c r="U3970" i="11" s="1"/>
  <c r="U3962" i="11" a="1"/>
  <c r="U3962" i="11" s="1"/>
  <c r="U3953" i="11" a="1"/>
  <c r="U3953" i="11" s="1"/>
  <c r="U4001" i="11" a="1"/>
  <c r="U4001" i="11" s="1"/>
  <c r="U3993" i="11" a="1"/>
  <c r="U3993" i="11" s="1"/>
  <c r="U3985" i="11" a="1"/>
  <c r="U3985" i="11" s="1"/>
  <c r="U3977" i="11" a="1"/>
  <c r="U3977" i="11" s="1"/>
  <c r="U3969" i="11" a="1"/>
  <c r="U3969" i="11" s="1"/>
  <c r="U3961" i="11" a="1"/>
  <c r="U3961" i="11" s="1"/>
  <c r="U3952" i="11" a="1"/>
  <c r="U3952" i="11" s="1"/>
  <c r="T993" i="11" a="1"/>
  <c r="T993" i="11" s="1"/>
  <c r="T997" i="11" a="1"/>
  <c r="T997" i="11" s="1"/>
  <c r="T1001" i="11" a="1"/>
  <c r="T1001" i="11" s="1"/>
  <c r="T983" i="11" a="1"/>
  <c r="T983" i="11" s="1"/>
  <c r="T987" i="11" a="1"/>
  <c r="T987" i="11" s="1"/>
  <c r="T991" i="11" a="1"/>
  <c r="T991" i="11" s="1"/>
  <c r="T55" i="11" a="1"/>
  <c r="T55" i="11" s="1"/>
  <c r="T59" i="11" a="1"/>
  <c r="T59" i="11" s="1"/>
  <c r="T63" i="11" a="1"/>
  <c r="T63" i="11" s="1"/>
  <c r="T67" i="11" a="1"/>
  <c r="T67" i="11" s="1"/>
  <c r="T71" i="11" a="1"/>
  <c r="T71" i="11" s="1"/>
  <c r="T75" i="11" a="1"/>
  <c r="T75" i="11" s="1"/>
  <c r="T79" i="11" a="1"/>
  <c r="T79" i="11" s="1"/>
  <c r="T83" i="11" a="1"/>
  <c r="T83" i="11" s="1"/>
  <c r="T87" i="11" a="1"/>
  <c r="T87" i="11" s="1"/>
  <c r="T91" i="11" a="1"/>
  <c r="T91" i="11" s="1"/>
  <c r="T95" i="11" a="1"/>
  <c r="T95" i="11" s="1"/>
  <c r="T99" i="11" a="1"/>
  <c r="T99" i="11" s="1"/>
  <c r="T103" i="11" a="1"/>
  <c r="T103" i="11" s="1"/>
  <c r="T107" i="11" a="1"/>
  <c r="T107" i="11" s="1"/>
  <c r="T111" i="11" a="1"/>
  <c r="T111" i="11" s="1"/>
  <c r="T115" i="11" a="1"/>
  <c r="T115" i="11" s="1"/>
  <c r="T119" i="11" a="1"/>
  <c r="T119" i="11" s="1"/>
  <c r="T123" i="11" a="1"/>
  <c r="T123" i="11" s="1"/>
  <c r="T127" i="11" a="1"/>
  <c r="T127" i="11" s="1"/>
  <c r="T131" i="11" a="1"/>
  <c r="T131" i="11" s="1"/>
  <c r="T135" i="11" a="1"/>
  <c r="T135" i="11" s="1"/>
  <c r="T139" i="11" a="1"/>
  <c r="T139" i="11" s="1"/>
  <c r="T143" i="11" a="1"/>
  <c r="T143" i="11" s="1"/>
  <c r="T147" i="11" a="1"/>
  <c r="T147" i="11" s="1"/>
  <c r="T151" i="11" a="1"/>
  <c r="T151" i="11" s="1"/>
  <c r="T155" i="11" a="1"/>
  <c r="T155" i="11" s="1"/>
  <c r="T159" i="11" a="1"/>
  <c r="T159" i="11" s="1"/>
  <c r="T163" i="11" a="1"/>
  <c r="T163" i="11" s="1"/>
  <c r="T167" i="11" a="1"/>
  <c r="T167" i="11" s="1"/>
  <c r="T171" i="11" a="1"/>
  <c r="T171" i="11" s="1"/>
  <c r="T175" i="11" a="1"/>
  <c r="T175" i="11" s="1"/>
  <c r="T179" i="11" a="1"/>
  <c r="T179" i="11" s="1"/>
  <c r="T183" i="11" a="1"/>
  <c r="T183" i="11" s="1"/>
  <c r="T187" i="11" a="1"/>
  <c r="T187" i="11" s="1"/>
  <c r="T191" i="11" a="1"/>
  <c r="T191" i="11" s="1"/>
  <c r="T195" i="11" a="1"/>
  <c r="T195" i="11" s="1"/>
  <c r="T199" i="11" a="1"/>
  <c r="T199" i="11" s="1"/>
  <c r="T203" i="11" a="1"/>
  <c r="T203" i="11" s="1"/>
  <c r="T207" i="11" a="1"/>
  <c r="T207" i="11" s="1"/>
  <c r="T211" i="11" a="1"/>
  <c r="T211" i="11" s="1"/>
  <c r="T215" i="11" a="1"/>
  <c r="T215" i="11" s="1"/>
  <c r="T219" i="11" a="1"/>
  <c r="T219" i="11" s="1"/>
  <c r="T223" i="11" a="1"/>
  <c r="T223" i="11" s="1"/>
  <c r="T227" i="11" a="1"/>
  <c r="T227" i="11" s="1"/>
  <c r="T231" i="11" a="1"/>
  <c r="T231" i="11" s="1"/>
  <c r="T235" i="11" a="1"/>
  <c r="T235" i="11" s="1"/>
  <c r="T239" i="11" a="1"/>
  <c r="T239" i="11" s="1"/>
  <c r="T243" i="11" a="1"/>
  <c r="T243" i="11" s="1"/>
  <c r="T247" i="11" a="1"/>
  <c r="T247" i="11" s="1"/>
  <c r="T251" i="11" a="1"/>
  <c r="T251" i="11" s="1"/>
  <c r="T255" i="11" a="1"/>
  <c r="T255" i="11" s="1"/>
  <c r="T259" i="11" a="1"/>
  <c r="T259" i="11" s="1"/>
  <c r="T263" i="11" a="1"/>
  <c r="T263" i="11" s="1"/>
  <c r="T267" i="11" a="1"/>
  <c r="T267" i="11" s="1"/>
  <c r="T271" i="11" a="1"/>
  <c r="T271" i="11" s="1"/>
  <c r="T275" i="11" a="1"/>
  <c r="T275" i="11" s="1"/>
  <c r="T279" i="11" a="1"/>
  <c r="T279" i="11" s="1"/>
  <c r="T283" i="11" a="1"/>
  <c r="T283" i="11" s="1"/>
  <c r="T287" i="11" a="1"/>
  <c r="T287" i="11" s="1"/>
  <c r="T291" i="11" a="1"/>
  <c r="T291" i="11" s="1"/>
  <c r="T295" i="11" a="1"/>
  <c r="T295" i="11" s="1"/>
  <c r="T299" i="11" a="1"/>
  <c r="T299" i="11" s="1"/>
  <c r="T303" i="11" a="1"/>
  <c r="T303" i="11" s="1"/>
  <c r="T307" i="11" a="1"/>
  <c r="T307" i="11" s="1"/>
  <c r="T311" i="11" a="1"/>
  <c r="T311" i="11" s="1"/>
  <c r="T315" i="11" a="1"/>
  <c r="T315" i="11" s="1"/>
  <c r="T319" i="11" a="1"/>
  <c r="T319" i="11" s="1"/>
  <c r="T323" i="11" a="1"/>
  <c r="T323" i="11" s="1"/>
  <c r="T327" i="11" a="1"/>
  <c r="T327" i="11" s="1"/>
  <c r="T331" i="11" a="1"/>
  <c r="T331" i="11" s="1"/>
  <c r="T335" i="11" a="1"/>
  <c r="T335" i="11" s="1"/>
  <c r="T339" i="11" a="1"/>
  <c r="T339" i="11" s="1"/>
  <c r="T343" i="11" a="1"/>
  <c r="T343" i="11" s="1"/>
  <c r="T347" i="11" a="1"/>
  <c r="T347" i="11" s="1"/>
  <c r="T351" i="11" a="1"/>
  <c r="T351" i="11" s="1"/>
  <c r="T355" i="11" a="1"/>
  <c r="T355" i="11" s="1"/>
  <c r="T359" i="11" a="1"/>
  <c r="T359" i="11" s="1"/>
  <c r="T363" i="11" a="1"/>
  <c r="T363" i="11" s="1"/>
  <c r="T367" i="11" a="1"/>
  <c r="T367" i="11" s="1"/>
  <c r="T994" i="11" a="1"/>
  <c r="T994" i="11" s="1"/>
  <c r="T998" i="11" a="1"/>
  <c r="T998" i="11" s="1"/>
  <c r="T1002" i="11" a="1"/>
  <c r="T1002" i="11" s="1"/>
  <c r="T984" i="11" a="1"/>
  <c r="T984" i="11" s="1"/>
  <c r="T988" i="11" a="1"/>
  <c r="T988" i="11" s="1"/>
  <c r="T992" i="11" a="1"/>
  <c r="T992" i="11" s="1"/>
  <c r="T56" i="11" a="1"/>
  <c r="T56" i="11" s="1"/>
  <c r="T60" i="11" a="1"/>
  <c r="T60" i="11" s="1"/>
  <c r="T64" i="11" a="1"/>
  <c r="T64" i="11" s="1"/>
  <c r="T68" i="11" a="1"/>
  <c r="T68" i="11" s="1"/>
  <c r="T72" i="11" a="1"/>
  <c r="T72" i="11" s="1"/>
  <c r="T76" i="11" a="1"/>
  <c r="T76" i="11" s="1"/>
  <c r="T80" i="11" a="1"/>
  <c r="T80" i="11" s="1"/>
  <c r="T84" i="11" a="1"/>
  <c r="T84" i="11" s="1"/>
  <c r="T88" i="11" a="1"/>
  <c r="T88" i="11" s="1"/>
  <c r="T92" i="11" a="1"/>
  <c r="T92" i="11" s="1"/>
  <c r="T96" i="11" a="1"/>
  <c r="T96" i="11" s="1"/>
  <c r="T100" i="11" a="1"/>
  <c r="T100" i="11" s="1"/>
  <c r="T104" i="11" a="1"/>
  <c r="T104" i="11" s="1"/>
  <c r="T108" i="11" a="1"/>
  <c r="T108" i="11" s="1"/>
  <c r="T112" i="11" a="1"/>
  <c r="T112" i="11" s="1"/>
  <c r="T116" i="11" a="1"/>
  <c r="T116" i="11" s="1"/>
  <c r="T120" i="11" a="1"/>
  <c r="T120" i="11" s="1"/>
  <c r="T124" i="11" a="1"/>
  <c r="T124" i="11" s="1"/>
  <c r="T128" i="11" a="1"/>
  <c r="T128" i="11" s="1"/>
  <c r="T132" i="11" a="1"/>
  <c r="T132" i="11" s="1"/>
  <c r="T136" i="11" a="1"/>
  <c r="T136" i="11" s="1"/>
  <c r="T140" i="11" a="1"/>
  <c r="T140" i="11" s="1"/>
  <c r="T144" i="11" a="1"/>
  <c r="T144" i="11" s="1"/>
  <c r="T148" i="11" a="1"/>
  <c r="T148" i="11" s="1"/>
  <c r="T152" i="11" a="1"/>
  <c r="T152" i="11" s="1"/>
  <c r="T156" i="11" a="1"/>
  <c r="T156" i="11" s="1"/>
  <c r="T160" i="11" a="1"/>
  <c r="T160" i="11" s="1"/>
  <c r="T164" i="11" a="1"/>
  <c r="T164" i="11" s="1"/>
  <c r="T168" i="11" a="1"/>
  <c r="T168" i="11" s="1"/>
  <c r="T172" i="11" a="1"/>
  <c r="T172" i="11" s="1"/>
  <c r="T176" i="11" a="1"/>
  <c r="T176" i="11" s="1"/>
  <c r="T180" i="11" a="1"/>
  <c r="T180" i="11" s="1"/>
  <c r="T184" i="11" a="1"/>
  <c r="T184" i="11" s="1"/>
  <c r="T188" i="11" a="1"/>
  <c r="T188" i="11" s="1"/>
  <c r="T192" i="11" a="1"/>
  <c r="T192" i="11" s="1"/>
  <c r="T196" i="11" a="1"/>
  <c r="T196" i="11" s="1"/>
  <c r="T200" i="11" a="1"/>
  <c r="T200" i="11" s="1"/>
  <c r="T204" i="11" a="1"/>
  <c r="T204" i="11" s="1"/>
  <c r="T208" i="11" a="1"/>
  <c r="T208" i="11" s="1"/>
  <c r="T212" i="11" a="1"/>
  <c r="T212" i="11" s="1"/>
  <c r="T216" i="11" a="1"/>
  <c r="T216" i="11" s="1"/>
  <c r="T220" i="11" a="1"/>
  <c r="T220" i="11" s="1"/>
  <c r="T224" i="11" a="1"/>
  <c r="T224" i="11" s="1"/>
  <c r="T228" i="11" a="1"/>
  <c r="T228" i="11" s="1"/>
  <c r="T232" i="11" a="1"/>
  <c r="T232" i="11" s="1"/>
  <c r="T236" i="11" a="1"/>
  <c r="T236" i="11" s="1"/>
  <c r="T240" i="11" a="1"/>
  <c r="T240" i="11" s="1"/>
  <c r="T244" i="11" a="1"/>
  <c r="T244" i="11" s="1"/>
  <c r="T248" i="11" a="1"/>
  <c r="T248" i="11" s="1"/>
  <c r="T252" i="11" a="1"/>
  <c r="T252" i="11" s="1"/>
  <c r="T256" i="11" a="1"/>
  <c r="T256" i="11" s="1"/>
  <c r="T260" i="11" a="1"/>
  <c r="T260" i="11" s="1"/>
  <c r="T264" i="11" a="1"/>
  <c r="T264" i="11" s="1"/>
  <c r="T268" i="11" a="1"/>
  <c r="T268" i="11" s="1"/>
  <c r="T272" i="11" a="1"/>
  <c r="T272" i="11" s="1"/>
  <c r="T276" i="11" a="1"/>
  <c r="T276" i="11" s="1"/>
  <c r="T280" i="11" a="1"/>
  <c r="T280" i="11" s="1"/>
  <c r="T284" i="11" a="1"/>
  <c r="T284" i="11" s="1"/>
  <c r="T288" i="11" a="1"/>
  <c r="T288" i="11" s="1"/>
  <c r="T292" i="11" a="1"/>
  <c r="T292" i="11" s="1"/>
  <c r="T296" i="11" a="1"/>
  <c r="T296" i="11" s="1"/>
  <c r="T300" i="11" a="1"/>
  <c r="T300" i="11" s="1"/>
  <c r="T304" i="11" a="1"/>
  <c r="T304" i="11" s="1"/>
  <c r="T308" i="11" a="1"/>
  <c r="T308" i="11" s="1"/>
  <c r="T312" i="11" a="1"/>
  <c r="T312" i="11" s="1"/>
  <c r="T316" i="11" a="1"/>
  <c r="T316" i="11" s="1"/>
  <c r="T320" i="11" a="1"/>
  <c r="T320" i="11" s="1"/>
  <c r="T324" i="11" a="1"/>
  <c r="T324" i="11" s="1"/>
  <c r="T328" i="11" a="1"/>
  <c r="T328" i="11" s="1"/>
  <c r="T332" i="11" a="1"/>
  <c r="T332" i="11" s="1"/>
  <c r="T336" i="11" a="1"/>
  <c r="T336" i="11" s="1"/>
  <c r="T340" i="11" a="1"/>
  <c r="T340" i="11" s="1"/>
  <c r="T344" i="11" a="1"/>
  <c r="T344" i="11" s="1"/>
  <c r="T348" i="11" a="1"/>
  <c r="T348" i="11" s="1"/>
  <c r="T352" i="11" a="1"/>
  <c r="T352" i="11" s="1"/>
  <c r="T356" i="11" a="1"/>
  <c r="T356" i="11" s="1"/>
  <c r="T360" i="11" a="1"/>
  <c r="T360" i="11" s="1"/>
  <c r="T364" i="11" a="1"/>
  <c r="T364" i="11" s="1"/>
  <c r="T995" i="11" a="1"/>
  <c r="T995" i="11" s="1"/>
  <c r="T999" i="11" a="1"/>
  <c r="T999" i="11" s="1"/>
  <c r="T981" i="11" a="1"/>
  <c r="T981" i="11" s="1"/>
  <c r="T985" i="11" a="1"/>
  <c r="T985" i="11" s="1"/>
  <c r="T989" i="11" a="1"/>
  <c r="T989" i="11" s="1"/>
  <c r="T53" i="11" a="1"/>
  <c r="T53" i="11" s="1"/>
  <c r="T57" i="11" a="1"/>
  <c r="T57" i="11" s="1"/>
  <c r="T61" i="11" a="1"/>
  <c r="T61" i="11" s="1"/>
  <c r="T65" i="11" a="1"/>
  <c r="T65" i="11" s="1"/>
  <c r="T69" i="11" a="1"/>
  <c r="T69" i="11" s="1"/>
  <c r="T73" i="11" a="1"/>
  <c r="T73" i="11" s="1"/>
  <c r="T77" i="11" a="1"/>
  <c r="T77" i="11" s="1"/>
  <c r="T81" i="11" a="1"/>
  <c r="T81" i="11" s="1"/>
  <c r="T85" i="11" a="1"/>
  <c r="T85" i="11" s="1"/>
  <c r="T89" i="11" a="1"/>
  <c r="T89" i="11" s="1"/>
  <c r="T93" i="11" a="1"/>
  <c r="T93" i="11" s="1"/>
  <c r="T97" i="11" a="1"/>
  <c r="T97" i="11" s="1"/>
  <c r="T101" i="11" a="1"/>
  <c r="T101" i="11" s="1"/>
  <c r="T105" i="11" a="1"/>
  <c r="T105" i="11" s="1"/>
  <c r="T109" i="11" a="1"/>
  <c r="T109" i="11" s="1"/>
  <c r="T113" i="11" a="1"/>
  <c r="T113" i="11" s="1"/>
  <c r="T117" i="11" a="1"/>
  <c r="T117" i="11" s="1"/>
  <c r="T121" i="11" a="1"/>
  <c r="T121" i="11" s="1"/>
  <c r="T125" i="11" a="1"/>
  <c r="T125" i="11" s="1"/>
  <c r="T129" i="11" a="1"/>
  <c r="T129" i="11" s="1"/>
  <c r="T133" i="11" a="1"/>
  <c r="T133" i="11" s="1"/>
  <c r="T137" i="11" a="1"/>
  <c r="T137" i="11" s="1"/>
  <c r="T141" i="11" a="1"/>
  <c r="T141" i="11" s="1"/>
  <c r="T145" i="11" a="1"/>
  <c r="T145" i="11" s="1"/>
  <c r="T149" i="11" a="1"/>
  <c r="T149" i="11" s="1"/>
  <c r="T153" i="11" a="1"/>
  <c r="T153" i="11" s="1"/>
  <c r="T157" i="11" a="1"/>
  <c r="T157" i="11" s="1"/>
  <c r="T161" i="11" a="1"/>
  <c r="T161" i="11" s="1"/>
  <c r="T165" i="11" a="1"/>
  <c r="T165" i="11" s="1"/>
  <c r="T169" i="11" a="1"/>
  <c r="T169" i="11" s="1"/>
  <c r="T173" i="11" a="1"/>
  <c r="T173" i="11" s="1"/>
  <c r="T177" i="11" a="1"/>
  <c r="T177" i="11" s="1"/>
  <c r="T181" i="11" a="1"/>
  <c r="T181" i="11" s="1"/>
  <c r="T185" i="11" a="1"/>
  <c r="T185" i="11" s="1"/>
  <c r="T189" i="11" a="1"/>
  <c r="T189" i="11" s="1"/>
  <c r="T193" i="11" a="1"/>
  <c r="T193" i="11" s="1"/>
  <c r="T197" i="11" a="1"/>
  <c r="T197" i="11" s="1"/>
  <c r="T201" i="11" a="1"/>
  <c r="T201" i="11" s="1"/>
  <c r="T205" i="11" a="1"/>
  <c r="T205" i="11" s="1"/>
  <c r="T209" i="11" a="1"/>
  <c r="T209" i="11" s="1"/>
  <c r="T213" i="11" a="1"/>
  <c r="T213" i="11" s="1"/>
  <c r="T217" i="11" a="1"/>
  <c r="T217" i="11" s="1"/>
  <c r="T221" i="11" a="1"/>
  <c r="T221" i="11" s="1"/>
  <c r="T225" i="11" a="1"/>
  <c r="T225" i="11" s="1"/>
  <c r="T229" i="11" a="1"/>
  <c r="T229" i="11" s="1"/>
  <c r="T233" i="11" a="1"/>
  <c r="T233" i="11" s="1"/>
  <c r="T237" i="11" a="1"/>
  <c r="T237" i="11" s="1"/>
  <c r="T241" i="11" a="1"/>
  <c r="T241" i="11" s="1"/>
  <c r="T245" i="11" a="1"/>
  <c r="T245" i="11" s="1"/>
  <c r="T249" i="11" a="1"/>
  <c r="T249" i="11" s="1"/>
  <c r="T253" i="11" a="1"/>
  <c r="T253" i="11" s="1"/>
  <c r="T257" i="11" a="1"/>
  <c r="T257" i="11" s="1"/>
  <c r="T261" i="11" a="1"/>
  <c r="T261" i="11" s="1"/>
  <c r="T265" i="11" a="1"/>
  <c r="T265" i="11" s="1"/>
  <c r="T269" i="11" a="1"/>
  <c r="T269" i="11" s="1"/>
  <c r="T273" i="11" a="1"/>
  <c r="T273" i="11" s="1"/>
  <c r="T277" i="11" a="1"/>
  <c r="T277" i="11" s="1"/>
  <c r="T281" i="11" a="1"/>
  <c r="T281" i="11" s="1"/>
  <c r="T285" i="11" a="1"/>
  <c r="T285" i="11" s="1"/>
  <c r="T289" i="11" a="1"/>
  <c r="T289" i="11" s="1"/>
  <c r="T293" i="11" a="1"/>
  <c r="T293" i="11" s="1"/>
  <c r="T297" i="11" a="1"/>
  <c r="T297" i="11" s="1"/>
  <c r="T301" i="11" a="1"/>
  <c r="T301" i="11" s="1"/>
  <c r="T305" i="11" a="1"/>
  <c r="T305" i="11" s="1"/>
  <c r="T309" i="11" a="1"/>
  <c r="T309" i="11" s="1"/>
  <c r="T313" i="11" a="1"/>
  <c r="T313" i="11" s="1"/>
  <c r="T317" i="11" a="1"/>
  <c r="T317" i="11" s="1"/>
  <c r="T321" i="11" a="1"/>
  <c r="T321" i="11" s="1"/>
  <c r="T325" i="11" a="1"/>
  <c r="T325" i="11" s="1"/>
  <c r="T329" i="11" a="1"/>
  <c r="T329" i="11" s="1"/>
  <c r="T333" i="11" a="1"/>
  <c r="T333" i="11" s="1"/>
  <c r="T337" i="11" a="1"/>
  <c r="T337" i="11" s="1"/>
  <c r="T341" i="11" a="1"/>
  <c r="T341" i="11" s="1"/>
  <c r="T345" i="11" a="1"/>
  <c r="T345" i="11" s="1"/>
  <c r="T349" i="11" a="1"/>
  <c r="T349" i="11" s="1"/>
  <c r="T353" i="11" a="1"/>
  <c r="T353" i="11" s="1"/>
  <c r="T357" i="11" a="1"/>
  <c r="T357" i="11" s="1"/>
  <c r="T361" i="11" a="1"/>
  <c r="T361" i="11" s="1"/>
  <c r="T365" i="11" a="1"/>
  <c r="T365" i="11" s="1"/>
  <c r="T369" i="11" a="1"/>
  <c r="T369" i="11" s="1"/>
  <c r="T996" i="11" a="1"/>
  <c r="T996" i="11" s="1"/>
  <c r="T1000" i="11" a="1"/>
  <c r="T1000" i="11" s="1"/>
  <c r="T982" i="11" a="1"/>
  <c r="T982" i="11" s="1"/>
  <c r="T986" i="11" a="1"/>
  <c r="T986" i="11" s="1"/>
  <c r="T990" i="11" a="1"/>
  <c r="T990" i="11" s="1"/>
  <c r="T54" i="11" a="1"/>
  <c r="T54" i="11" s="1"/>
  <c r="T58" i="11" a="1"/>
  <c r="T58" i="11" s="1"/>
  <c r="T62" i="11" a="1"/>
  <c r="T62" i="11" s="1"/>
  <c r="T66" i="11" a="1"/>
  <c r="T66" i="11" s="1"/>
  <c r="T70" i="11" a="1"/>
  <c r="T70" i="11" s="1"/>
  <c r="T74" i="11" a="1"/>
  <c r="T74" i="11" s="1"/>
  <c r="T78" i="11" a="1"/>
  <c r="T78" i="11" s="1"/>
  <c r="T82" i="11" a="1"/>
  <c r="T82" i="11" s="1"/>
  <c r="T86" i="11" a="1"/>
  <c r="T86" i="11" s="1"/>
  <c r="T90" i="11" a="1"/>
  <c r="T90" i="11" s="1"/>
  <c r="T94" i="11" a="1"/>
  <c r="T94" i="11" s="1"/>
  <c r="T98" i="11" a="1"/>
  <c r="T98" i="11" s="1"/>
  <c r="T102" i="11" a="1"/>
  <c r="T102" i="11" s="1"/>
  <c r="T106" i="11" a="1"/>
  <c r="T106" i="11" s="1"/>
  <c r="T110" i="11" a="1"/>
  <c r="T110" i="11" s="1"/>
  <c r="T114" i="11" a="1"/>
  <c r="T114" i="11" s="1"/>
  <c r="T118" i="11" a="1"/>
  <c r="T118" i="11" s="1"/>
  <c r="T122" i="11" a="1"/>
  <c r="T122" i="11" s="1"/>
  <c r="T126" i="11" a="1"/>
  <c r="T126" i="11" s="1"/>
  <c r="T130" i="11" a="1"/>
  <c r="T130" i="11" s="1"/>
  <c r="T134" i="11" a="1"/>
  <c r="T134" i="11" s="1"/>
  <c r="T138" i="11" a="1"/>
  <c r="T138" i="11" s="1"/>
  <c r="T142" i="11" a="1"/>
  <c r="T142" i="11" s="1"/>
  <c r="T146" i="11" a="1"/>
  <c r="T146" i="11" s="1"/>
  <c r="T150" i="11" a="1"/>
  <c r="T150" i="11" s="1"/>
  <c r="T154" i="11" a="1"/>
  <c r="T154" i="11" s="1"/>
  <c r="T158" i="11" a="1"/>
  <c r="T158" i="11" s="1"/>
  <c r="T162" i="11" a="1"/>
  <c r="T162" i="11" s="1"/>
  <c r="T166" i="11" a="1"/>
  <c r="T166" i="11" s="1"/>
  <c r="T170" i="11" a="1"/>
  <c r="T170" i="11" s="1"/>
  <c r="T174" i="11" a="1"/>
  <c r="T174" i="11" s="1"/>
  <c r="T178" i="11" a="1"/>
  <c r="T178" i="11" s="1"/>
  <c r="T182" i="11" a="1"/>
  <c r="T182" i="11" s="1"/>
  <c r="T186" i="11" a="1"/>
  <c r="T186" i="11" s="1"/>
  <c r="T190" i="11" a="1"/>
  <c r="T190" i="11" s="1"/>
  <c r="T194" i="11" a="1"/>
  <c r="T194" i="11" s="1"/>
  <c r="T198" i="11" a="1"/>
  <c r="T198" i="11" s="1"/>
  <c r="T202" i="11" a="1"/>
  <c r="T202" i="11" s="1"/>
  <c r="T206" i="11" a="1"/>
  <c r="T206" i="11" s="1"/>
  <c r="T210" i="11" a="1"/>
  <c r="T210" i="11" s="1"/>
  <c r="T214" i="11" a="1"/>
  <c r="T214" i="11" s="1"/>
  <c r="T218" i="11" a="1"/>
  <c r="T218" i="11" s="1"/>
  <c r="T222" i="11" a="1"/>
  <c r="T222" i="11" s="1"/>
  <c r="T226" i="11" a="1"/>
  <c r="T226" i="11" s="1"/>
  <c r="T230" i="11" a="1"/>
  <c r="T230" i="11" s="1"/>
  <c r="T234" i="11" a="1"/>
  <c r="T234" i="11" s="1"/>
  <c r="T238" i="11" a="1"/>
  <c r="T238" i="11" s="1"/>
  <c r="T242" i="11" a="1"/>
  <c r="T242" i="11" s="1"/>
  <c r="T246" i="11" a="1"/>
  <c r="T246" i="11" s="1"/>
  <c r="T250" i="11" a="1"/>
  <c r="T250" i="11" s="1"/>
  <c r="T254" i="11" a="1"/>
  <c r="T254" i="11" s="1"/>
  <c r="T258" i="11" a="1"/>
  <c r="T258" i="11" s="1"/>
  <c r="T262" i="11" a="1"/>
  <c r="T262" i="11" s="1"/>
  <c r="T266" i="11" a="1"/>
  <c r="T266" i="11" s="1"/>
  <c r="T270" i="11" a="1"/>
  <c r="T270" i="11" s="1"/>
  <c r="T274" i="11" a="1"/>
  <c r="T274" i="11" s="1"/>
  <c r="T278" i="11" a="1"/>
  <c r="T278" i="11" s="1"/>
  <c r="T282" i="11" a="1"/>
  <c r="T282" i="11" s="1"/>
  <c r="T286" i="11" a="1"/>
  <c r="T286" i="11" s="1"/>
  <c r="T290" i="11" a="1"/>
  <c r="T290" i="11" s="1"/>
  <c r="T294" i="11" a="1"/>
  <c r="T294" i="11" s="1"/>
  <c r="T298" i="11" a="1"/>
  <c r="T298" i="11" s="1"/>
  <c r="T302" i="11" a="1"/>
  <c r="T302" i="11" s="1"/>
  <c r="T306" i="11" a="1"/>
  <c r="T306" i="11" s="1"/>
  <c r="T310" i="11" a="1"/>
  <c r="T310" i="11" s="1"/>
  <c r="T314" i="11" a="1"/>
  <c r="T314" i="11" s="1"/>
  <c r="T318" i="11" a="1"/>
  <c r="T318" i="11" s="1"/>
  <c r="T322" i="11" a="1"/>
  <c r="T322" i="11" s="1"/>
  <c r="T326" i="11" a="1"/>
  <c r="T326" i="11" s="1"/>
  <c r="T330" i="11" a="1"/>
  <c r="T330" i="11" s="1"/>
  <c r="T334" i="11" a="1"/>
  <c r="T334" i="11" s="1"/>
  <c r="T338" i="11" a="1"/>
  <c r="T338" i="11" s="1"/>
  <c r="T342" i="11" a="1"/>
  <c r="T342" i="11" s="1"/>
  <c r="T346" i="11" a="1"/>
  <c r="T346" i="11" s="1"/>
  <c r="T350" i="11" a="1"/>
  <c r="T350" i="11" s="1"/>
  <c r="T354" i="11" a="1"/>
  <c r="T354" i="11" s="1"/>
  <c r="T358" i="11" a="1"/>
  <c r="T358" i="11" s="1"/>
  <c r="T362" i="11" a="1"/>
  <c r="T362" i="11" s="1"/>
  <c r="T366" i="11" a="1"/>
  <c r="T366" i="11" s="1"/>
  <c r="T368" i="11" a="1"/>
  <c r="T368" i="11" s="1"/>
  <c r="T373" i="11" a="1"/>
  <c r="T373" i="11" s="1"/>
  <c r="T377" i="11" a="1"/>
  <c r="T377" i="11" s="1"/>
  <c r="T381" i="11" a="1"/>
  <c r="T381" i="11" s="1"/>
  <c r="T385" i="11" a="1"/>
  <c r="T385" i="11" s="1"/>
  <c r="T389" i="11" a="1"/>
  <c r="T389" i="11" s="1"/>
  <c r="T393" i="11" a="1"/>
  <c r="T393" i="11" s="1"/>
  <c r="T397" i="11" a="1"/>
  <c r="T397" i="11" s="1"/>
  <c r="T401" i="11" a="1"/>
  <c r="T401" i="11" s="1"/>
  <c r="T405" i="11" a="1"/>
  <c r="T405" i="11" s="1"/>
  <c r="T409" i="11" a="1"/>
  <c r="T409" i="11" s="1"/>
  <c r="T413" i="11" a="1"/>
  <c r="T413" i="11" s="1"/>
  <c r="T417" i="11" a="1"/>
  <c r="T417" i="11" s="1"/>
  <c r="T421" i="11" a="1"/>
  <c r="T421" i="11" s="1"/>
  <c r="T425" i="11" a="1"/>
  <c r="T425" i="11" s="1"/>
  <c r="T429" i="11" a="1"/>
  <c r="T429" i="11" s="1"/>
  <c r="T433" i="11" a="1"/>
  <c r="T433" i="11" s="1"/>
  <c r="T437" i="11" a="1"/>
  <c r="T437" i="11" s="1"/>
  <c r="T441" i="11" a="1"/>
  <c r="T441" i="11" s="1"/>
  <c r="T445" i="11" a="1"/>
  <c r="T445" i="11" s="1"/>
  <c r="T449" i="11" a="1"/>
  <c r="T449" i="11" s="1"/>
  <c r="T453" i="11" a="1"/>
  <c r="T453" i="11" s="1"/>
  <c r="T457" i="11" a="1"/>
  <c r="T457" i="11" s="1"/>
  <c r="T461" i="11" a="1"/>
  <c r="T461" i="11" s="1"/>
  <c r="T465" i="11" a="1"/>
  <c r="T465" i="11" s="1"/>
  <c r="T469" i="11" a="1"/>
  <c r="T469" i="11" s="1"/>
  <c r="T473" i="11" a="1"/>
  <c r="T473" i="11" s="1"/>
  <c r="T477" i="11" a="1"/>
  <c r="T477" i="11" s="1"/>
  <c r="T481" i="11" a="1"/>
  <c r="T481" i="11" s="1"/>
  <c r="T485" i="11" a="1"/>
  <c r="T485" i="11" s="1"/>
  <c r="T489" i="11" a="1"/>
  <c r="T489" i="11" s="1"/>
  <c r="T493" i="11" a="1"/>
  <c r="T493" i="11" s="1"/>
  <c r="T497" i="11" a="1"/>
  <c r="T497" i="11" s="1"/>
  <c r="T501" i="11" a="1"/>
  <c r="T501" i="11" s="1"/>
  <c r="T505" i="11" a="1"/>
  <c r="T505" i="11" s="1"/>
  <c r="T509" i="11" a="1"/>
  <c r="T509" i="11" s="1"/>
  <c r="T513" i="11" a="1"/>
  <c r="T513" i="11" s="1"/>
  <c r="T517" i="11" a="1"/>
  <c r="T517" i="11" s="1"/>
  <c r="T521" i="11" a="1"/>
  <c r="T521" i="11" s="1"/>
  <c r="T525" i="11" a="1"/>
  <c r="T525" i="11" s="1"/>
  <c r="T529" i="11" a="1"/>
  <c r="T529" i="11" s="1"/>
  <c r="T533" i="11" a="1"/>
  <c r="T533" i="11" s="1"/>
  <c r="T537" i="11" a="1"/>
  <c r="T537" i="11" s="1"/>
  <c r="T541" i="11" a="1"/>
  <c r="T541" i="11" s="1"/>
  <c r="T545" i="11" a="1"/>
  <c r="T545" i="11" s="1"/>
  <c r="T549" i="11" a="1"/>
  <c r="T549" i="11" s="1"/>
  <c r="T553" i="11" a="1"/>
  <c r="T553" i="11" s="1"/>
  <c r="T557" i="11" a="1"/>
  <c r="T557" i="11" s="1"/>
  <c r="T561" i="11" a="1"/>
  <c r="T561" i="11" s="1"/>
  <c r="T565" i="11" a="1"/>
  <c r="T565" i="11" s="1"/>
  <c r="T569" i="11" a="1"/>
  <c r="T569" i="11" s="1"/>
  <c r="T573" i="11" a="1"/>
  <c r="T573" i="11" s="1"/>
  <c r="T577" i="11" a="1"/>
  <c r="T577" i="11" s="1"/>
  <c r="T581" i="11" a="1"/>
  <c r="T581" i="11" s="1"/>
  <c r="T585" i="11" a="1"/>
  <c r="T585" i="11" s="1"/>
  <c r="T589" i="11" a="1"/>
  <c r="T589" i="11" s="1"/>
  <c r="T593" i="11" a="1"/>
  <c r="T593" i="11" s="1"/>
  <c r="T597" i="11" a="1"/>
  <c r="T597" i="11" s="1"/>
  <c r="T601" i="11" a="1"/>
  <c r="T601" i="11" s="1"/>
  <c r="T605" i="11" a="1"/>
  <c r="T605" i="11" s="1"/>
  <c r="T609" i="11" a="1"/>
  <c r="T609" i="11" s="1"/>
  <c r="T613" i="11" a="1"/>
  <c r="T613" i="11" s="1"/>
  <c r="T617" i="11" a="1"/>
  <c r="T617" i="11" s="1"/>
  <c r="T621" i="11" a="1"/>
  <c r="T621" i="11" s="1"/>
  <c r="T625" i="11" a="1"/>
  <c r="T625" i="11" s="1"/>
  <c r="T629" i="11" a="1"/>
  <c r="T629" i="11" s="1"/>
  <c r="T633" i="11" a="1"/>
  <c r="T633" i="11" s="1"/>
  <c r="T637" i="11" a="1"/>
  <c r="T637" i="11" s="1"/>
  <c r="T641" i="11" a="1"/>
  <c r="T641" i="11" s="1"/>
  <c r="T645" i="11" a="1"/>
  <c r="T645" i="11" s="1"/>
  <c r="T649" i="11" a="1"/>
  <c r="T649" i="11" s="1"/>
  <c r="T653" i="11" a="1"/>
  <c r="T653" i="11" s="1"/>
  <c r="T657" i="11" a="1"/>
  <c r="T657" i="11" s="1"/>
  <c r="T661" i="11" a="1"/>
  <c r="T661" i="11" s="1"/>
  <c r="T665" i="11" a="1"/>
  <c r="T665" i="11" s="1"/>
  <c r="T669" i="11" a="1"/>
  <c r="T669" i="11" s="1"/>
  <c r="T673" i="11" a="1"/>
  <c r="T673" i="11" s="1"/>
  <c r="T677" i="11" a="1"/>
  <c r="T677" i="11" s="1"/>
  <c r="T681" i="11" a="1"/>
  <c r="T681" i="11" s="1"/>
  <c r="T685" i="11" a="1"/>
  <c r="T685" i="11" s="1"/>
  <c r="T689" i="11" a="1"/>
  <c r="T689" i="11" s="1"/>
  <c r="T693" i="11" a="1"/>
  <c r="T693" i="11" s="1"/>
  <c r="T697" i="11" a="1"/>
  <c r="T697" i="11" s="1"/>
  <c r="T370" i="11" a="1"/>
  <c r="T370" i="11" s="1"/>
  <c r="T374" i="11" a="1"/>
  <c r="T374" i="11" s="1"/>
  <c r="T378" i="11" a="1"/>
  <c r="T378" i="11" s="1"/>
  <c r="T382" i="11" a="1"/>
  <c r="T382" i="11" s="1"/>
  <c r="T386" i="11" a="1"/>
  <c r="T386" i="11" s="1"/>
  <c r="T390" i="11" a="1"/>
  <c r="T390" i="11" s="1"/>
  <c r="T394" i="11" a="1"/>
  <c r="T394" i="11" s="1"/>
  <c r="T398" i="11" a="1"/>
  <c r="T398" i="11" s="1"/>
  <c r="T402" i="11" a="1"/>
  <c r="T402" i="11" s="1"/>
  <c r="T406" i="11" a="1"/>
  <c r="T406" i="11" s="1"/>
  <c r="T410" i="11" a="1"/>
  <c r="T410" i="11" s="1"/>
  <c r="T414" i="11" a="1"/>
  <c r="T414" i="11" s="1"/>
  <c r="T418" i="11" a="1"/>
  <c r="T418" i="11" s="1"/>
  <c r="T422" i="11" a="1"/>
  <c r="T422" i="11" s="1"/>
  <c r="T426" i="11" a="1"/>
  <c r="T426" i="11" s="1"/>
  <c r="T430" i="11" a="1"/>
  <c r="T430" i="11" s="1"/>
  <c r="T434" i="11" a="1"/>
  <c r="T434" i="11" s="1"/>
  <c r="T438" i="11" a="1"/>
  <c r="T438" i="11" s="1"/>
  <c r="T442" i="11" a="1"/>
  <c r="T442" i="11" s="1"/>
  <c r="T446" i="11" a="1"/>
  <c r="T446" i="11" s="1"/>
  <c r="T450" i="11" a="1"/>
  <c r="T450" i="11" s="1"/>
  <c r="T454" i="11" a="1"/>
  <c r="T454" i="11" s="1"/>
  <c r="T458" i="11" a="1"/>
  <c r="T458" i="11" s="1"/>
  <c r="T462" i="11" a="1"/>
  <c r="T462" i="11" s="1"/>
  <c r="T466" i="11" a="1"/>
  <c r="T466" i="11" s="1"/>
  <c r="T470" i="11" a="1"/>
  <c r="T470" i="11" s="1"/>
  <c r="T474" i="11" a="1"/>
  <c r="T474" i="11" s="1"/>
  <c r="T478" i="11" a="1"/>
  <c r="T478" i="11" s="1"/>
  <c r="T482" i="11" a="1"/>
  <c r="T482" i="11" s="1"/>
  <c r="T486" i="11" a="1"/>
  <c r="T486" i="11" s="1"/>
  <c r="T490" i="11" a="1"/>
  <c r="T490" i="11" s="1"/>
  <c r="T494" i="11" a="1"/>
  <c r="T494" i="11" s="1"/>
  <c r="T498" i="11" a="1"/>
  <c r="T498" i="11" s="1"/>
  <c r="T502" i="11" a="1"/>
  <c r="T502" i="11" s="1"/>
  <c r="T506" i="11" a="1"/>
  <c r="T506" i="11" s="1"/>
  <c r="T510" i="11" a="1"/>
  <c r="T510" i="11" s="1"/>
  <c r="T514" i="11" a="1"/>
  <c r="T514" i="11" s="1"/>
  <c r="T518" i="11" a="1"/>
  <c r="T518" i="11" s="1"/>
  <c r="T522" i="11" a="1"/>
  <c r="T522" i="11" s="1"/>
  <c r="T526" i="11" a="1"/>
  <c r="T526" i="11" s="1"/>
  <c r="T530" i="11" a="1"/>
  <c r="T530" i="11" s="1"/>
  <c r="T534" i="11" a="1"/>
  <c r="T534" i="11" s="1"/>
  <c r="T538" i="11" a="1"/>
  <c r="T538" i="11" s="1"/>
  <c r="T542" i="11" a="1"/>
  <c r="T542" i="11" s="1"/>
  <c r="T546" i="11" a="1"/>
  <c r="T546" i="11" s="1"/>
  <c r="T550" i="11" a="1"/>
  <c r="T550" i="11" s="1"/>
  <c r="T554" i="11" a="1"/>
  <c r="T554" i="11" s="1"/>
  <c r="T558" i="11" a="1"/>
  <c r="T558" i="11" s="1"/>
  <c r="T562" i="11" a="1"/>
  <c r="T562" i="11" s="1"/>
  <c r="T566" i="11" a="1"/>
  <c r="T566" i="11" s="1"/>
  <c r="T570" i="11" a="1"/>
  <c r="T570" i="11" s="1"/>
  <c r="T574" i="11" a="1"/>
  <c r="T574" i="11" s="1"/>
  <c r="T578" i="11" a="1"/>
  <c r="T578" i="11" s="1"/>
  <c r="T582" i="11" a="1"/>
  <c r="T582" i="11" s="1"/>
  <c r="T586" i="11" a="1"/>
  <c r="T586" i="11" s="1"/>
  <c r="T590" i="11" a="1"/>
  <c r="T590" i="11" s="1"/>
  <c r="T594" i="11" a="1"/>
  <c r="T594" i="11" s="1"/>
  <c r="T598" i="11" a="1"/>
  <c r="T598" i="11" s="1"/>
  <c r="T602" i="11" a="1"/>
  <c r="T602" i="11" s="1"/>
  <c r="T606" i="11" a="1"/>
  <c r="T606" i="11" s="1"/>
  <c r="T610" i="11" a="1"/>
  <c r="T610" i="11" s="1"/>
  <c r="T614" i="11" a="1"/>
  <c r="T614" i="11" s="1"/>
  <c r="T618" i="11" a="1"/>
  <c r="T618" i="11" s="1"/>
  <c r="T622" i="11" a="1"/>
  <c r="T622" i="11" s="1"/>
  <c r="T626" i="11" a="1"/>
  <c r="T626" i="11" s="1"/>
  <c r="T630" i="11" a="1"/>
  <c r="T630" i="11" s="1"/>
  <c r="T634" i="11" a="1"/>
  <c r="T634" i="11" s="1"/>
  <c r="T638" i="11" a="1"/>
  <c r="T638" i="11" s="1"/>
  <c r="T642" i="11" a="1"/>
  <c r="T642" i="11" s="1"/>
  <c r="T646" i="11" a="1"/>
  <c r="T646" i="11" s="1"/>
  <c r="T650" i="11" a="1"/>
  <c r="T650" i="11" s="1"/>
  <c r="T654" i="11" a="1"/>
  <c r="T654" i="11" s="1"/>
  <c r="T658" i="11" a="1"/>
  <c r="T658" i="11" s="1"/>
  <c r="T662" i="11" a="1"/>
  <c r="T662" i="11" s="1"/>
  <c r="T666" i="11" a="1"/>
  <c r="T666" i="11" s="1"/>
  <c r="T670" i="11" a="1"/>
  <c r="T670" i="11" s="1"/>
  <c r="T674" i="11" a="1"/>
  <c r="T674" i="11" s="1"/>
  <c r="T678" i="11" a="1"/>
  <c r="T678" i="11" s="1"/>
  <c r="T682" i="11" a="1"/>
  <c r="T682" i="11" s="1"/>
  <c r="T686" i="11" a="1"/>
  <c r="T686" i="11" s="1"/>
  <c r="T690" i="11" a="1"/>
  <c r="T690" i="11" s="1"/>
  <c r="T694" i="11" a="1"/>
  <c r="T694" i="11" s="1"/>
  <c r="T698" i="11" a="1"/>
  <c r="T698" i="11" s="1"/>
  <c r="T702" i="11" a="1"/>
  <c r="T702" i="11" s="1"/>
  <c r="T706" i="11" a="1"/>
  <c r="T706" i="11" s="1"/>
  <c r="T371" i="11" a="1"/>
  <c r="T371" i="11" s="1"/>
  <c r="T375" i="11" a="1"/>
  <c r="T375" i="11" s="1"/>
  <c r="T379" i="11" a="1"/>
  <c r="T379" i="11" s="1"/>
  <c r="T383" i="11" a="1"/>
  <c r="T383" i="11" s="1"/>
  <c r="T387" i="11" a="1"/>
  <c r="T387" i="11" s="1"/>
  <c r="T391" i="11" a="1"/>
  <c r="T391" i="11" s="1"/>
  <c r="T395" i="11" a="1"/>
  <c r="T395" i="11" s="1"/>
  <c r="T399" i="11" a="1"/>
  <c r="T399" i="11" s="1"/>
  <c r="T403" i="11" a="1"/>
  <c r="T403" i="11" s="1"/>
  <c r="T407" i="11" a="1"/>
  <c r="T407" i="11" s="1"/>
  <c r="T411" i="11" a="1"/>
  <c r="T411" i="11" s="1"/>
  <c r="T415" i="11" a="1"/>
  <c r="T415" i="11" s="1"/>
  <c r="T419" i="11" a="1"/>
  <c r="T419" i="11" s="1"/>
  <c r="T423" i="11" a="1"/>
  <c r="T423" i="11" s="1"/>
  <c r="T427" i="11" a="1"/>
  <c r="T427" i="11" s="1"/>
  <c r="T431" i="11" a="1"/>
  <c r="T431" i="11" s="1"/>
  <c r="T435" i="11" a="1"/>
  <c r="T435" i="11" s="1"/>
  <c r="T439" i="11" a="1"/>
  <c r="T439" i="11" s="1"/>
  <c r="T443" i="11" a="1"/>
  <c r="T443" i="11" s="1"/>
  <c r="T447" i="11" a="1"/>
  <c r="T447" i="11" s="1"/>
  <c r="T451" i="11" a="1"/>
  <c r="T451" i="11" s="1"/>
  <c r="T455" i="11" a="1"/>
  <c r="T455" i="11" s="1"/>
  <c r="T459" i="11" a="1"/>
  <c r="T459" i="11" s="1"/>
  <c r="T463" i="11" a="1"/>
  <c r="T463" i="11" s="1"/>
  <c r="T467" i="11" a="1"/>
  <c r="T467" i="11" s="1"/>
  <c r="T471" i="11" a="1"/>
  <c r="T471" i="11" s="1"/>
  <c r="T475" i="11" a="1"/>
  <c r="T475" i="11" s="1"/>
  <c r="T479" i="11" a="1"/>
  <c r="T479" i="11" s="1"/>
  <c r="T483" i="11" a="1"/>
  <c r="T483" i="11" s="1"/>
  <c r="T487" i="11" a="1"/>
  <c r="T487" i="11" s="1"/>
  <c r="T491" i="11" a="1"/>
  <c r="T491" i="11" s="1"/>
  <c r="T495" i="11" a="1"/>
  <c r="T495" i="11" s="1"/>
  <c r="T499" i="11" a="1"/>
  <c r="T499" i="11" s="1"/>
  <c r="T503" i="11" a="1"/>
  <c r="T503" i="11" s="1"/>
  <c r="T507" i="11" a="1"/>
  <c r="T507" i="11" s="1"/>
  <c r="T511" i="11" a="1"/>
  <c r="T511" i="11" s="1"/>
  <c r="T515" i="11" a="1"/>
  <c r="T515" i="11" s="1"/>
  <c r="T519" i="11" a="1"/>
  <c r="T519" i="11" s="1"/>
  <c r="T523" i="11" a="1"/>
  <c r="T523" i="11" s="1"/>
  <c r="T527" i="11" a="1"/>
  <c r="T527" i="11" s="1"/>
  <c r="T531" i="11" a="1"/>
  <c r="T531" i="11" s="1"/>
  <c r="T535" i="11" a="1"/>
  <c r="T535" i="11" s="1"/>
  <c r="T539" i="11" a="1"/>
  <c r="T539" i="11" s="1"/>
  <c r="T543" i="11" a="1"/>
  <c r="T543" i="11" s="1"/>
  <c r="T547" i="11" a="1"/>
  <c r="T547" i="11" s="1"/>
  <c r="T551" i="11" a="1"/>
  <c r="T551" i="11" s="1"/>
  <c r="T555" i="11" a="1"/>
  <c r="T555" i="11" s="1"/>
  <c r="T559" i="11" a="1"/>
  <c r="T559" i="11" s="1"/>
  <c r="T563" i="11" a="1"/>
  <c r="T563" i="11" s="1"/>
  <c r="T567" i="11" a="1"/>
  <c r="T567" i="11" s="1"/>
  <c r="T571" i="11" a="1"/>
  <c r="T571" i="11" s="1"/>
  <c r="T575" i="11" a="1"/>
  <c r="T575" i="11" s="1"/>
  <c r="T579" i="11" a="1"/>
  <c r="T579" i="11" s="1"/>
  <c r="T583" i="11" a="1"/>
  <c r="T583" i="11" s="1"/>
  <c r="T587" i="11" a="1"/>
  <c r="T587" i="11" s="1"/>
  <c r="T591" i="11" a="1"/>
  <c r="T591" i="11" s="1"/>
  <c r="T595" i="11" a="1"/>
  <c r="T595" i="11" s="1"/>
  <c r="T599" i="11" a="1"/>
  <c r="T599" i="11" s="1"/>
  <c r="T603" i="11" a="1"/>
  <c r="T603" i="11" s="1"/>
  <c r="T607" i="11" a="1"/>
  <c r="T607" i="11" s="1"/>
  <c r="T611" i="11" a="1"/>
  <c r="T611" i="11" s="1"/>
  <c r="T615" i="11" a="1"/>
  <c r="T615" i="11" s="1"/>
  <c r="T619" i="11" a="1"/>
  <c r="T619" i="11" s="1"/>
  <c r="T623" i="11" a="1"/>
  <c r="T623" i="11" s="1"/>
  <c r="T627" i="11" a="1"/>
  <c r="T627" i="11" s="1"/>
  <c r="T631" i="11" a="1"/>
  <c r="T631" i="11" s="1"/>
  <c r="T635" i="11" a="1"/>
  <c r="T635" i="11" s="1"/>
  <c r="T639" i="11" a="1"/>
  <c r="T639" i="11" s="1"/>
  <c r="T643" i="11" a="1"/>
  <c r="T643" i="11" s="1"/>
  <c r="T647" i="11" a="1"/>
  <c r="T647" i="11" s="1"/>
  <c r="T651" i="11" a="1"/>
  <c r="T651" i="11" s="1"/>
  <c r="T655" i="11" a="1"/>
  <c r="T655" i="11" s="1"/>
  <c r="T659" i="11" a="1"/>
  <c r="T659" i="11" s="1"/>
  <c r="T663" i="11" a="1"/>
  <c r="T663" i="11" s="1"/>
  <c r="T667" i="11" a="1"/>
  <c r="T667" i="11" s="1"/>
  <c r="T671" i="11" a="1"/>
  <c r="T671" i="11" s="1"/>
  <c r="T675" i="11" a="1"/>
  <c r="T675" i="11" s="1"/>
  <c r="T679" i="11" a="1"/>
  <c r="T679" i="11" s="1"/>
  <c r="T683" i="11" a="1"/>
  <c r="T683" i="11" s="1"/>
  <c r="T687" i="11" a="1"/>
  <c r="T687" i="11" s="1"/>
  <c r="T691" i="11" a="1"/>
  <c r="T691" i="11" s="1"/>
  <c r="T695" i="11" a="1"/>
  <c r="T695" i="11" s="1"/>
  <c r="T699" i="11" a="1"/>
  <c r="T699" i="11" s="1"/>
  <c r="T703" i="11" a="1"/>
  <c r="T703" i="11" s="1"/>
  <c r="T372" i="11" a="1"/>
  <c r="T372" i="11" s="1"/>
  <c r="T388" i="11" a="1"/>
  <c r="T388" i="11" s="1"/>
  <c r="T404" i="11" a="1"/>
  <c r="T404" i="11" s="1"/>
  <c r="T420" i="11" a="1"/>
  <c r="T420" i="11" s="1"/>
  <c r="T436" i="11" a="1"/>
  <c r="T436" i="11" s="1"/>
  <c r="T452" i="11" a="1"/>
  <c r="T452" i="11" s="1"/>
  <c r="T468" i="11" a="1"/>
  <c r="T468" i="11" s="1"/>
  <c r="T484" i="11" a="1"/>
  <c r="T484" i="11" s="1"/>
  <c r="T500" i="11" a="1"/>
  <c r="T500" i="11" s="1"/>
  <c r="T516" i="11" a="1"/>
  <c r="T516" i="11" s="1"/>
  <c r="T532" i="11" a="1"/>
  <c r="T532" i="11" s="1"/>
  <c r="T548" i="11" a="1"/>
  <c r="T548" i="11" s="1"/>
  <c r="T564" i="11" a="1"/>
  <c r="T564" i="11" s="1"/>
  <c r="T580" i="11" a="1"/>
  <c r="T580" i="11" s="1"/>
  <c r="T596" i="11" a="1"/>
  <c r="T596" i="11" s="1"/>
  <c r="T612" i="11" a="1"/>
  <c r="T612" i="11" s="1"/>
  <c r="T628" i="11" a="1"/>
  <c r="T628" i="11" s="1"/>
  <c r="T644" i="11" a="1"/>
  <c r="T644" i="11" s="1"/>
  <c r="T660" i="11" a="1"/>
  <c r="T660" i="11" s="1"/>
  <c r="T676" i="11" a="1"/>
  <c r="T676" i="11" s="1"/>
  <c r="T692" i="11" a="1"/>
  <c r="T692" i="11" s="1"/>
  <c r="T704" i="11" a="1"/>
  <c r="T704" i="11" s="1"/>
  <c r="T709" i="11" a="1"/>
  <c r="T709" i="11" s="1"/>
  <c r="T713" i="11" a="1"/>
  <c r="T713" i="11" s="1"/>
  <c r="T717" i="11" a="1"/>
  <c r="T717" i="11" s="1"/>
  <c r="T721" i="11" a="1"/>
  <c r="T721" i="11" s="1"/>
  <c r="T725" i="11" a="1"/>
  <c r="T725" i="11" s="1"/>
  <c r="T729" i="11" a="1"/>
  <c r="T729" i="11" s="1"/>
  <c r="T733" i="11" a="1"/>
  <c r="T733" i="11" s="1"/>
  <c r="T737" i="11" a="1"/>
  <c r="T737" i="11" s="1"/>
  <c r="T741" i="11" a="1"/>
  <c r="T741" i="11" s="1"/>
  <c r="T745" i="11" a="1"/>
  <c r="T745" i="11" s="1"/>
  <c r="T749" i="11" a="1"/>
  <c r="T749" i="11" s="1"/>
  <c r="T753" i="11" a="1"/>
  <c r="T753" i="11" s="1"/>
  <c r="T757" i="11" a="1"/>
  <c r="T757" i="11" s="1"/>
  <c r="T761" i="11" a="1"/>
  <c r="T761" i="11" s="1"/>
  <c r="T765" i="11" a="1"/>
  <c r="T765" i="11" s="1"/>
  <c r="T769" i="11" a="1"/>
  <c r="T769" i="11" s="1"/>
  <c r="T773" i="11" a="1"/>
  <c r="T773" i="11" s="1"/>
  <c r="T777" i="11" a="1"/>
  <c r="T777" i="11" s="1"/>
  <c r="T781" i="11" a="1"/>
  <c r="T781" i="11" s="1"/>
  <c r="T785" i="11" a="1"/>
  <c r="T785" i="11" s="1"/>
  <c r="T789" i="11" a="1"/>
  <c r="T789" i="11" s="1"/>
  <c r="T793" i="11" a="1"/>
  <c r="T793" i="11" s="1"/>
  <c r="T797" i="11" a="1"/>
  <c r="T797" i="11" s="1"/>
  <c r="T801" i="11" a="1"/>
  <c r="T801" i="11" s="1"/>
  <c r="T805" i="11" a="1"/>
  <c r="T805" i="11" s="1"/>
  <c r="T809" i="11" a="1"/>
  <c r="T809" i="11" s="1"/>
  <c r="T813" i="11" a="1"/>
  <c r="T813" i="11" s="1"/>
  <c r="T817" i="11" a="1"/>
  <c r="T817" i="11" s="1"/>
  <c r="T821" i="11" a="1"/>
  <c r="T821" i="11" s="1"/>
  <c r="T825" i="11" a="1"/>
  <c r="T825" i="11" s="1"/>
  <c r="T829" i="11" a="1"/>
  <c r="T829" i="11" s="1"/>
  <c r="T833" i="11" a="1"/>
  <c r="T833" i="11" s="1"/>
  <c r="T837" i="11" a="1"/>
  <c r="T837" i="11" s="1"/>
  <c r="T841" i="11" a="1"/>
  <c r="T841" i="11" s="1"/>
  <c r="T845" i="11" a="1"/>
  <c r="T845" i="11" s="1"/>
  <c r="T849" i="11" a="1"/>
  <c r="T849" i="11" s="1"/>
  <c r="T853" i="11" a="1"/>
  <c r="T853" i="11" s="1"/>
  <c r="T857" i="11" a="1"/>
  <c r="T857" i="11" s="1"/>
  <c r="T861" i="11" a="1"/>
  <c r="T861" i="11" s="1"/>
  <c r="T865" i="11" a="1"/>
  <c r="T865" i="11" s="1"/>
  <c r="T869" i="11" a="1"/>
  <c r="T869" i="11" s="1"/>
  <c r="T873" i="11" a="1"/>
  <c r="T873" i="11" s="1"/>
  <c r="T877" i="11" a="1"/>
  <c r="T877" i="11" s="1"/>
  <c r="T881" i="11" a="1"/>
  <c r="T881" i="11" s="1"/>
  <c r="T885" i="11" a="1"/>
  <c r="T885" i="11" s="1"/>
  <c r="T889" i="11" a="1"/>
  <c r="T889" i="11" s="1"/>
  <c r="T893" i="11" a="1"/>
  <c r="T893" i="11" s="1"/>
  <c r="T897" i="11" a="1"/>
  <c r="T897" i="11" s="1"/>
  <c r="T901" i="11" a="1"/>
  <c r="T901" i="11" s="1"/>
  <c r="T905" i="11" a="1"/>
  <c r="T905" i="11" s="1"/>
  <c r="T909" i="11" a="1"/>
  <c r="T909" i="11" s="1"/>
  <c r="T913" i="11" a="1"/>
  <c r="T913" i="11" s="1"/>
  <c r="T917" i="11" a="1"/>
  <c r="T917" i="11" s="1"/>
  <c r="T921" i="11" a="1"/>
  <c r="T921" i="11" s="1"/>
  <c r="T925" i="11" a="1"/>
  <c r="T925" i="11" s="1"/>
  <c r="T929" i="11" a="1"/>
  <c r="T929" i="11" s="1"/>
  <c r="T933" i="11" a="1"/>
  <c r="T933" i="11" s="1"/>
  <c r="T937" i="11" a="1"/>
  <c r="T937" i="11" s="1"/>
  <c r="T941" i="11" a="1"/>
  <c r="T941" i="11" s="1"/>
  <c r="T945" i="11" a="1"/>
  <c r="T945" i="11" s="1"/>
  <c r="T949" i="11" a="1"/>
  <c r="T949" i="11" s="1"/>
  <c r="T953" i="11" a="1"/>
  <c r="T953" i="11" s="1"/>
  <c r="T957" i="11" a="1"/>
  <c r="T957" i="11" s="1"/>
  <c r="T961" i="11" a="1"/>
  <c r="T961" i="11" s="1"/>
  <c r="T965" i="11" a="1"/>
  <c r="T965" i="11" s="1"/>
  <c r="T969" i="11" a="1"/>
  <c r="T969" i="11" s="1"/>
  <c r="T973" i="11" a="1"/>
  <c r="T973" i="11" s="1"/>
  <c r="T977" i="11" a="1"/>
  <c r="T977" i="11" s="1"/>
  <c r="T28" i="11" a="1"/>
  <c r="T28" i="11" s="1"/>
  <c r="T32" i="11" a="1"/>
  <c r="T32" i="11" s="1"/>
  <c r="T36" i="11" a="1"/>
  <c r="T36" i="11" s="1"/>
  <c r="T40" i="11" a="1"/>
  <c r="T40" i="11" s="1"/>
  <c r="T44" i="11" a="1"/>
  <c r="T44" i="11" s="1"/>
  <c r="T48" i="11" a="1"/>
  <c r="T48" i="11" s="1"/>
  <c r="T52" i="11" a="1"/>
  <c r="T52" i="11" s="1"/>
  <c r="T7" i="11" a="1"/>
  <c r="T7" i="11" s="1"/>
  <c r="T11" i="11" a="1"/>
  <c r="T11" i="11" s="1"/>
  <c r="T376" i="11" a="1"/>
  <c r="T376" i="11" s="1"/>
  <c r="T392" i="11" a="1"/>
  <c r="T392" i="11" s="1"/>
  <c r="T408" i="11" a="1"/>
  <c r="T408" i="11" s="1"/>
  <c r="T424" i="11" a="1"/>
  <c r="T424" i="11" s="1"/>
  <c r="T440" i="11" a="1"/>
  <c r="T440" i="11" s="1"/>
  <c r="T456" i="11" a="1"/>
  <c r="T456" i="11" s="1"/>
  <c r="T472" i="11" a="1"/>
  <c r="T472" i="11" s="1"/>
  <c r="T488" i="11" a="1"/>
  <c r="T488" i="11" s="1"/>
  <c r="T504" i="11" a="1"/>
  <c r="T504" i="11" s="1"/>
  <c r="T520" i="11" a="1"/>
  <c r="T520" i="11" s="1"/>
  <c r="T536" i="11" a="1"/>
  <c r="T536" i="11" s="1"/>
  <c r="T552" i="11" a="1"/>
  <c r="T552" i="11" s="1"/>
  <c r="T568" i="11" a="1"/>
  <c r="T568" i="11" s="1"/>
  <c r="T584" i="11" a="1"/>
  <c r="T584" i="11" s="1"/>
  <c r="T600" i="11" a="1"/>
  <c r="T600" i="11" s="1"/>
  <c r="T616" i="11" a="1"/>
  <c r="T616" i="11" s="1"/>
  <c r="T632" i="11" a="1"/>
  <c r="T632" i="11" s="1"/>
  <c r="T648" i="11" a="1"/>
  <c r="T648" i="11" s="1"/>
  <c r="T664" i="11" a="1"/>
  <c r="T664" i="11" s="1"/>
  <c r="T680" i="11" a="1"/>
  <c r="T680" i="11" s="1"/>
  <c r="T696" i="11" a="1"/>
  <c r="T696" i="11" s="1"/>
  <c r="T705" i="11" a="1"/>
  <c r="T705" i="11" s="1"/>
  <c r="T710" i="11" a="1"/>
  <c r="T710" i="11" s="1"/>
  <c r="T714" i="11" a="1"/>
  <c r="T714" i="11" s="1"/>
  <c r="T718" i="11" a="1"/>
  <c r="T718" i="11" s="1"/>
  <c r="T722" i="11" a="1"/>
  <c r="T722" i="11" s="1"/>
  <c r="T726" i="11" a="1"/>
  <c r="T726" i="11" s="1"/>
  <c r="T730" i="11" a="1"/>
  <c r="T730" i="11" s="1"/>
  <c r="T734" i="11" a="1"/>
  <c r="T734" i="11" s="1"/>
  <c r="T738" i="11" a="1"/>
  <c r="T738" i="11" s="1"/>
  <c r="T742" i="11" a="1"/>
  <c r="T742" i="11" s="1"/>
  <c r="T746" i="11" a="1"/>
  <c r="T746" i="11" s="1"/>
  <c r="T750" i="11" a="1"/>
  <c r="T750" i="11" s="1"/>
  <c r="T754" i="11" a="1"/>
  <c r="T754" i="11" s="1"/>
  <c r="T758" i="11" a="1"/>
  <c r="T758" i="11" s="1"/>
  <c r="T762" i="11" a="1"/>
  <c r="T762" i="11" s="1"/>
  <c r="T766" i="11" a="1"/>
  <c r="T766" i="11" s="1"/>
  <c r="T770" i="11" a="1"/>
  <c r="T770" i="11" s="1"/>
  <c r="T774" i="11" a="1"/>
  <c r="T774" i="11" s="1"/>
  <c r="T778" i="11" a="1"/>
  <c r="T778" i="11" s="1"/>
  <c r="T782" i="11" a="1"/>
  <c r="T782" i="11" s="1"/>
  <c r="T786" i="11" a="1"/>
  <c r="T786" i="11" s="1"/>
  <c r="T790" i="11" a="1"/>
  <c r="T790" i="11" s="1"/>
  <c r="T794" i="11" a="1"/>
  <c r="T794" i="11" s="1"/>
  <c r="T798" i="11" a="1"/>
  <c r="T798" i="11" s="1"/>
  <c r="T802" i="11" a="1"/>
  <c r="T802" i="11" s="1"/>
  <c r="T806" i="11" a="1"/>
  <c r="T806" i="11" s="1"/>
  <c r="T810" i="11" a="1"/>
  <c r="T810" i="11" s="1"/>
  <c r="T814" i="11" a="1"/>
  <c r="T814" i="11" s="1"/>
  <c r="T818" i="11" a="1"/>
  <c r="T818" i="11" s="1"/>
  <c r="T822" i="11" a="1"/>
  <c r="T822" i="11" s="1"/>
  <c r="T826" i="11" a="1"/>
  <c r="T826" i="11" s="1"/>
  <c r="T830" i="11" a="1"/>
  <c r="T830" i="11" s="1"/>
  <c r="T834" i="11" a="1"/>
  <c r="T834" i="11" s="1"/>
  <c r="T838" i="11" a="1"/>
  <c r="T838" i="11" s="1"/>
  <c r="T842" i="11" a="1"/>
  <c r="T842" i="11" s="1"/>
  <c r="T846" i="11" a="1"/>
  <c r="T846" i="11" s="1"/>
  <c r="T850" i="11" a="1"/>
  <c r="T850" i="11" s="1"/>
  <c r="T854" i="11" a="1"/>
  <c r="T854" i="11" s="1"/>
  <c r="T858" i="11" a="1"/>
  <c r="T858" i="11" s="1"/>
  <c r="T862" i="11" a="1"/>
  <c r="T862" i="11" s="1"/>
  <c r="T866" i="11" a="1"/>
  <c r="T866" i="11" s="1"/>
  <c r="T870" i="11" a="1"/>
  <c r="T870" i="11" s="1"/>
  <c r="T874" i="11" a="1"/>
  <c r="T874" i="11" s="1"/>
  <c r="T878" i="11" a="1"/>
  <c r="T878" i="11" s="1"/>
  <c r="T882" i="11" a="1"/>
  <c r="T882" i="11" s="1"/>
  <c r="T886" i="11" a="1"/>
  <c r="T886" i="11" s="1"/>
  <c r="T890" i="11" a="1"/>
  <c r="T890" i="11" s="1"/>
  <c r="T894" i="11" a="1"/>
  <c r="T894" i="11" s="1"/>
  <c r="T898" i="11" a="1"/>
  <c r="T898" i="11" s="1"/>
  <c r="T902" i="11" a="1"/>
  <c r="T902" i="11" s="1"/>
  <c r="T906" i="11" a="1"/>
  <c r="T906" i="11" s="1"/>
  <c r="T910" i="11" a="1"/>
  <c r="T910" i="11" s="1"/>
  <c r="T914" i="11" a="1"/>
  <c r="T914" i="11" s="1"/>
  <c r="T918" i="11" a="1"/>
  <c r="T918" i="11" s="1"/>
  <c r="T922" i="11" a="1"/>
  <c r="T922" i="11" s="1"/>
  <c r="T926" i="11" a="1"/>
  <c r="T926" i="11" s="1"/>
  <c r="T930" i="11" a="1"/>
  <c r="T930" i="11" s="1"/>
  <c r="T934" i="11" a="1"/>
  <c r="T934" i="11" s="1"/>
  <c r="T938" i="11" a="1"/>
  <c r="T938" i="11" s="1"/>
  <c r="T942" i="11" a="1"/>
  <c r="T942" i="11" s="1"/>
  <c r="T946" i="11" a="1"/>
  <c r="T946" i="11" s="1"/>
  <c r="T950" i="11" a="1"/>
  <c r="T950" i="11" s="1"/>
  <c r="T954" i="11" a="1"/>
  <c r="T954" i="11" s="1"/>
  <c r="T958" i="11" a="1"/>
  <c r="T958" i="11" s="1"/>
  <c r="T962" i="11" a="1"/>
  <c r="T962" i="11" s="1"/>
  <c r="T966" i="11" a="1"/>
  <c r="T966" i="11" s="1"/>
  <c r="T970" i="11" a="1"/>
  <c r="T970" i="11" s="1"/>
  <c r="T974" i="11" a="1"/>
  <c r="T974" i="11" s="1"/>
  <c r="T978" i="11" a="1"/>
  <c r="T978" i="11" s="1"/>
  <c r="T380" i="11" a="1"/>
  <c r="T380" i="11" s="1"/>
  <c r="T396" i="11" a="1"/>
  <c r="T396" i="11" s="1"/>
  <c r="T412" i="11" a="1"/>
  <c r="T412" i="11" s="1"/>
  <c r="T428" i="11" a="1"/>
  <c r="T428" i="11" s="1"/>
  <c r="T444" i="11" a="1"/>
  <c r="T444" i="11" s="1"/>
  <c r="T460" i="11" a="1"/>
  <c r="T460" i="11" s="1"/>
  <c r="T476" i="11" a="1"/>
  <c r="T476" i="11" s="1"/>
  <c r="T492" i="11" a="1"/>
  <c r="T492" i="11" s="1"/>
  <c r="T508" i="11" a="1"/>
  <c r="T508" i="11" s="1"/>
  <c r="T524" i="11" a="1"/>
  <c r="T524" i="11" s="1"/>
  <c r="T540" i="11" a="1"/>
  <c r="T540" i="11" s="1"/>
  <c r="T556" i="11" a="1"/>
  <c r="T556" i="11" s="1"/>
  <c r="T572" i="11" a="1"/>
  <c r="T572" i="11" s="1"/>
  <c r="T588" i="11" a="1"/>
  <c r="T588" i="11" s="1"/>
  <c r="T604" i="11" a="1"/>
  <c r="T604" i="11" s="1"/>
  <c r="T620" i="11" a="1"/>
  <c r="T620" i="11" s="1"/>
  <c r="T636" i="11" a="1"/>
  <c r="T636" i="11" s="1"/>
  <c r="T652" i="11" a="1"/>
  <c r="T652" i="11" s="1"/>
  <c r="T668" i="11" a="1"/>
  <c r="T668" i="11" s="1"/>
  <c r="T684" i="11" a="1"/>
  <c r="T684" i="11" s="1"/>
  <c r="T700" i="11" a="1"/>
  <c r="T700" i="11" s="1"/>
  <c r="T707" i="11" a="1"/>
  <c r="T707" i="11" s="1"/>
  <c r="T711" i="11" a="1"/>
  <c r="T711" i="11" s="1"/>
  <c r="T715" i="11" a="1"/>
  <c r="T715" i="11" s="1"/>
  <c r="T719" i="11" a="1"/>
  <c r="T719" i="11" s="1"/>
  <c r="T723" i="11" a="1"/>
  <c r="T723" i="11" s="1"/>
  <c r="T727" i="11" a="1"/>
  <c r="T727" i="11" s="1"/>
  <c r="T731" i="11" a="1"/>
  <c r="T731" i="11" s="1"/>
  <c r="T735" i="11" a="1"/>
  <c r="T735" i="11" s="1"/>
  <c r="T739" i="11" a="1"/>
  <c r="T739" i="11" s="1"/>
  <c r="T743" i="11" a="1"/>
  <c r="T743" i="11" s="1"/>
  <c r="T747" i="11" a="1"/>
  <c r="T747" i="11" s="1"/>
  <c r="T751" i="11" a="1"/>
  <c r="T751" i="11" s="1"/>
  <c r="T755" i="11" a="1"/>
  <c r="T755" i="11" s="1"/>
  <c r="T759" i="11" a="1"/>
  <c r="T759" i="11" s="1"/>
  <c r="T763" i="11" a="1"/>
  <c r="T763" i="11" s="1"/>
  <c r="T767" i="11" a="1"/>
  <c r="T767" i="11" s="1"/>
  <c r="T771" i="11" a="1"/>
  <c r="T771" i="11" s="1"/>
  <c r="T775" i="11" a="1"/>
  <c r="T775" i="11" s="1"/>
  <c r="T779" i="11" a="1"/>
  <c r="T779" i="11" s="1"/>
  <c r="T783" i="11" a="1"/>
  <c r="T783" i="11" s="1"/>
  <c r="T787" i="11" a="1"/>
  <c r="T787" i="11" s="1"/>
  <c r="T791" i="11" a="1"/>
  <c r="T791" i="11" s="1"/>
  <c r="T795" i="11" a="1"/>
  <c r="T795" i="11" s="1"/>
  <c r="T799" i="11" a="1"/>
  <c r="T799" i="11" s="1"/>
  <c r="T803" i="11" a="1"/>
  <c r="T803" i="11" s="1"/>
  <c r="T807" i="11" a="1"/>
  <c r="T807" i="11" s="1"/>
  <c r="T811" i="11" a="1"/>
  <c r="T811" i="11" s="1"/>
  <c r="T815" i="11" a="1"/>
  <c r="T815" i="11" s="1"/>
  <c r="T819" i="11" a="1"/>
  <c r="T819" i="11" s="1"/>
  <c r="T823" i="11" a="1"/>
  <c r="T823" i="11" s="1"/>
  <c r="T827" i="11" a="1"/>
  <c r="T827" i="11" s="1"/>
  <c r="T831" i="11" a="1"/>
  <c r="T831" i="11" s="1"/>
  <c r="T835" i="11" a="1"/>
  <c r="T835" i="11" s="1"/>
  <c r="T839" i="11" a="1"/>
  <c r="T839" i="11" s="1"/>
  <c r="T843" i="11" a="1"/>
  <c r="T843" i="11" s="1"/>
  <c r="T847" i="11" a="1"/>
  <c r="T847" i="11" s="1"/>
  <c r="T851" i="11" a="1"/>
  <c r="T851" i="11" s="1"/>
  <c r="T855" i="11" a="1"/>
  <c r="T855" i="11" s="1"/>
  <c r="T859" i="11" a="1"/>
  <c r="T859" i="11" s="1"/>
  <c r="T863" i="11" a="1"/>
  <c r="T863" i="11" s="1"/>
  <c r="T867" i="11" a="1"/>
  <c r="T867" i="11" s="1"/>
  <c r="T871" i="11" a="1"/>
  <c r="T871" i="11" s="1"/>
  <c r="T875" i="11" a="1"/>
  <c r="T875" i="11" s="1"/>
  <c r="T879" i="11" a="1"/>
  <c r="T879" i="11" s="1"/>
  <c r="T883" i="11" a="1"/>
  <c r="T883" i="11" s="1"/>
  <c r="T887" i="11" a="1"/>
  <c r="T887" i="11" s="1"/>
  <c r="T891" i="11" a="1"/>
  <c r="T891" i="11" s="1"/>
  <c r="T895" i="11" a="1"/>
  <c r="T895" i="11" s="1"/>
  <c r="T899" i="11" a="1"/>
  <c r="T899" i="11" s="1"/>
  <c r="T903" i="11" a="1"/>
  <c r="T903" i="11" s="1"/>
  <c r="T907" i="11" a="1"/>
  <c r="T907" i="11" s="1"/>
  <c r="T911" i="11" a="1"/>
  <c r="T911" i="11" s="1"/>
  <c r="T915" i="11" a="1"/>
  <c r="T915" i="11" s="1"/>
  <c r="T919" i="11" a="1"/>
  <c r="T919" i="11" s="1"/>
  <c r="T923" i="11" a="1"/>
  <c r="T923" i="11" s="1"/>
  <c r="T927" i="11" a="1"/>
  <c r="T927" i="11" s="1"/>
  <c r="T931" i="11" a="1"/>
  <c r="T931" i="11" s="1"/>
  <c r="T935" i="11" a="1"/>
  <c r="T935" i="11" s="1"/>
  <c r="T939" i="11" a="1"/>
  <c r="T939" i="11" s="1"/>
  <c r="T943" i="11" a="1"/>
  <c r="T943" i="11" s="1"/>
  <c r="T947" i="11" a="1"/>
  <c r="T947" i="11" s="1"/>
  <c r="T951" i="11" a="1"/>
  <c r="T951" i="11" s="1"/>
  <c r="T955" i="11" a="1"/>
  <c r="T955" i="11" s="1"/>
  <c r="T959" i="11" a="1"/>
  <c r="T959" i="11" s="1"/>
  <c r="T24" i="11" a="1"/>
  <c r="T24" i="11" s="1"/>
  <c r="T20" i="11" a="1"/>
  <c r="T20" i="11" s="1"/>
  <c r="T16" i="11" a="1"/>
  <c r="T16" i="11" s="1"/>
  <c r="T12" i="11" a="1"/>
  <c r="T12" i="11" s="1"/>
  <c r="T6" i="11" a="1"/>
  <c r="T6" i="11" s="1"/>
  <c r="T50" i="11" a="1"/>
  <c r="T50" i="11" s="1"/>
  <c r="T45" i="11" a="1"/>
  <c r="T45" i="11" s="1"/>
  <c r="T39" i="11" a="1"/>
  <c r="T39" i="11" s="1"/>
  <c r="T34" i="11" a="1"/>
  <c r="T34" i="11" s="1"/>
  <c r="T29" i="11" a="1"/>
  <c r="T29" i="11" s="1"/>
  <c r="T975" i="11" a="1"/>
  <c r="T975" i="11" s="1"/>
  <c r="T967" i="11" a="1"/>
  <c r="T967" i="11" s="1"/>
  <c r="T956" i="11" a="1"/>
  <c r="T956" i="11" s="1"/>
  <c r="T940" i="11" a="1"/>
  <c r="T940" i="11" s="1"/>
  <c r="T924" i="11" a="1"/>
  <c r="T924" i="11" s="1"/>
  <c r="T908" i="11" a="1"/>
  <c r="T908" i="11" s="1"/>
  <c r="T892" i="11" a="1"/>
  <c r="T892" i="11" s="1"/>
  <c r="T876" i="11" a="1"/>
  <c r="T876" i="11" s="1"/>
  <c r="T860" i="11" a="1"/>
  <c r="T860" i="11" s="1"/>
  <c r="T844" i="11" a="1"/>
  <c r="T844" i="11" s="1"/>
  <c r="T828" i="11" a="1"/>
  <c r="T828" i="11" s="1"/>
  <c r="T812" i="11" a="1"/>
  <c r="T812" i="11" s="1"/>
  <c r="T796" i="11" a="1"/>
  <c r="T796" i="11" s="1"/>
  <c r="T780" i="11" a="1"/>
  <c r="T780" i="11" s="1"/>
  <c r="T764" i="11" a="1"/>
  <c r="T764" i="11" s="1"/>
  <c r="T748" i="11" a="1"/>
  <c r="T748" i="11" s="1"/>
  <c r="T732" i="11" a="1"/>
  <c r="T732" i="11" s="1"/>
  <c r="T716" i="11" a="1"/>
  <c r="T716" i="11" s="1"/>
  <c r="T688" i="11" a="1"/>
  <c r="T688" i="11" s="1"/>
  <c r="T624" i="11" a="1"/>
  <c r="T624" i="11" s="1"/>
  <c r="T560" i="11" a="1"/>
  <c r="T560" i="11" s="1"/>
  <c r="T496" i="11" a="1"/>
  <c r="T496" i="11" s="1"/>
  <c r="T432" i="11" a="1"/>
  <c r="T432" i="11" s="1"/>
  <c r="T27" i="11" a="1"/>
  <c r="T27" i="11" s="1"/>
  <c r="T23" i="11" a="1"/>
  <c r="T23" i="11" s="1"/>
  <c r="T19" i="11" a="1"/>
  <c r="T19" i="11" s="1"/>
  <c r="T15" i="11" a="1"/>
  <c r="T15" i="11" s="1"/>
  <c r="T10" i="11" a="1"/>
  <c r="T10" i="11" s="1"/>
  <c r="T5" i="11" a="1"/>
  <c r="T5" i="11" s="1"/>
  <c r="T49" i="11" a="1"/>
  <c r="T49" i="11" s="1"/>
  <c r="T43" i="11" a="1"/>
  <c r="T43" i="11" s="1"/>
  <c r="T38" i="11" a="1"/>
  <c r="T38" i="11" s="1"/>
  <c r="T33" i="11" a="1"/>
  <c r="T33" i="11" s="1"/>
  <c r="T980" i="11" a="1"/>
  <c r="T980" i="11" s="1"/>
  <c r="T972" i="11" a="1"/>
  <c r="T972" i="11" s="1"/>
  <c r="T964" i="11" a="1"/>
  <c r="T964" i="11" s="1"/>
  <c r="T952" i="11" a="1"/>
  <c r="T952" i="11" s="1"/>
  <c r="T936" i="11" a="1"/>
  <c r="T936" i="11" s="1"/>
  <c r="T920" i="11" a="1"/>
  <c r="T920" i="11" s="1"/>
  <c r="T904" i="11" a="1"/>
  <c r="T904" i="11" s="1"/>
  <c r="T888" i="11" a="1"/>
  <c r="T888" i="11" s="1"/>
  <c r="T872" i="11" a="1"/>
  <c r="T872" i="11" s="1"/>
  <c r="T856" i="11" a="1"/>
  <c r="T856" i="11" s="1"/>
  <c r="T840" i="11" a="1"/>
  <c r="T840" i="11" s="1"/>
  <c r="T824" i="11" a="1"/>
  <c r="T824" i="11" s="1"/>
  <c r="T808" i="11" a="1"/>
  <c r="T808" i="11" s="1"/>
  <c r="T792" i="11" a="1"/>
  <c r="T792" i="11" s="1"/>
  <c r="T776" i="11" a="1"/>
  <c r="T776" i="11" s="1"/>
  <c r="T760" i="11" a="1"/>
  <c r="T760" i="11" s="1"/>
  <c r="T744" i="11" a="1"/>
  <c r="T744" i="11" s="1"/>
  <c r="T728" i="11" a="1"/>
  <c r="T728" i="11" s="1"/>
  <c r="T712" i="11" a="1"/>
  <c r="T712" i="11" s="1"/>
  <c r="T672" i="11" a="1"/>
  <c r="T672" i="11" s="1"/>
  <c r="T608" i="11" a="1"/>
  <c r="T608" i="11" s="1"/>
  <c r="T544" i="11" a="1"/>
  <c r="T544" i="11" s="1"/>
  <c r="T480" i="11" a="1"/>
  <c r="T480" i="11" s="1"/>
  <c r="T416" i="11" a="1"/>
  <c r="T416" i="11" s="1"/>
  <c r="T26" i="11" a="1"/>
  <c r="T26" i="11" s="1"/>
  <c r="T22" i="11" a="1"/>
  <c r="T22" i="11" s="1"/>
  <c r="T18" i="11" a="1"/>
  <c r="T18" i="11" s="1"/>
  <c r="T14" i="11" a="1"/>
  <c r="T14" i="11" s="1"/>
  <c r="T9" i="11" a="1"/>
  <c r="T9" i="11" s="1"/>
  <c r="T4" i="11" a="1"/>
  <c r="T4" i="11" s="1"/>
  <c r="T47" i="11" a="1"/>
  <c r="T47" i="11" s="1"/>
  <c r="T42" i="11" a="1"/>
  <c r="T42" i="11" s="1"/>
  <c r="T37" i="11" a="1"/>
  <c r="T37" i="11" s="1"/>
  <c r="T31" i="11" a="1"/>
  <c r="T31" i="11" s="1"/>
  <c r="T979" i="11" a="1"/>
  <c r="T979" i="11" s="1"/>
  <c r="T971" i="11" a="1"/>
  <c r="T971" i="11" s="1"/>
  <c r="T963" i="11" a="1"/>
  <c r="T963" i="11" s="1"/>
  <c r="T948" i="11" a="1"/>
  <c r="T948" i="11" s="1"/>
  <c r="T932" i="11" a="1"/>
  <c r="T932" i="11" s="1"/>
  <c r="T916" i="11" a="1"/>
  <c r="T916" i="11" s="1"/>
  <c r="T900" i="11" a="1"/>
  <c r="T900" i="11" s="1"/>
  <c r="T884" i="11" a="1"/>
  <c r="T884" i="11" s="1"/>
  <c r="T868" i="11" a="1"/>
  <c r="T868" i="11" s="1"/>
  <c r="T852" i="11" a="1"/>
  <c r="T852" i="11" s="1"/>
  <c r="T836" i="11" a="1"/>
  <c r="T836" i="11" s="1"/>
  <c r="T820" i="11" a="1"/>
  <c r="T820" i="11" s="1"/>
  <c r="T804" i="11" a="1"/>
  <c r="T804" i="11" s="1"/>
  <c r="T788" i="11" a="1"/>
  <c r="T788" i="11" s="1"/>
  <c r="T772" i="11" a="1"/>
  <c r="T772" i="11" s="1"/>
  <c r="T756" i="11" a="1"/>
  <c r="T756" i="11" s="1"/>
  <c r="T740" i="11" a="1"/>
  <c r="T740" i="11" s="1"/>
  <c r="T724" i="11" a="1"/>
  <c r="T724" i="11" s="1"/>
  <c r="T708" i="11" a="1"/>
  <c r="T708" i="11" s="1"/>
  <c r="T656" i="11" a="1"/>
  <c r="T656" i="11" s="1"/>
  <c r="T592" i="11" a="1"/>
  <c r="T592" i="11" s="1"/>
  <c r="T528" i="11" a="1"/>
  <c r="T528" i="11" s="1"/>
  <c r="T464" i="11" a="1"/>
  <c r="T464" i="11" s="1"/>
  <c r="T400" i="11" a="1"/>
  <c r="T400" i="11" s="1"/>
  <c r="T25" i="11" a="1"/>
  <c r="T25" i="11" s="1"/>
  <c r="T21" i="11" a="1"/>
  <c r="T21" i="11" s="1"/>
  <c r="T17" i="11" a="1"/>
  <c r="T17" i="11" s="1"/>
  <c r="T13" i="11" a="1"/>
  <c r="T13" i="11" s="1"/>
  <c r="T8" i="11" a="1"/>
  <c r="T8" i="11" s="1"/>
  <c r="T51" i="11" a="1"/>
  <c r="T51" i="11" s="1"/>
  <c r="T46" i="11" a="1"/>
  <c r="T46" i="11" s="1"/>
  <c r="T41" i="11" a="1"/>
  <c r="T41" i="11" s="1"/>
  <c r="T35" i="11" a="1"/>
  <c r="T35" i="11" s="1"/>
  <c r="T30" i="11" a="1"/>
  <c r="T30" i="11" s="1"/>
  <c r="T976" i="11" a="1"/>
  <c r="T976" i="11" s="1"/>
  <c r="T968" i="11" a="1"/>
  <c r="T968" i="11" s="1"/>
  <c r="T960" i="11" a="1"/>
  <c r="T960" i="11" s="1"/>
  <c r="T944" i="11" a="1"/>
  <c r="T944" i="11" s="1"/>
  <c r="T928" i="11" a="1"/>
  <c r="T928" i="11" s="1"/>
  <c r="T912" i="11" a="1"/>
  <c r="T912" i="11" s="1"/>
  <c r="T896" i="11" a="1"/>
  <c r="T896" i="11" s="1"/>
  <c r="T880" i="11" a="1"/>
  <c r="T880" i="11" s="1"/>
  <c r="T864" i="11" a="1"/>
  <c r="T864" i="11" s="1"/>
  <c r="T848" i="11" a="1"/>
  <c r="T848" i="11" s="1"/>
  <c r="T832" i="11" a="1"/>
  <c r="T832" i="11" s="1"/>
  <c r="T816" i="11" a="1"/>
  <c r="T816" i="11" s="1"/>
  <c r="T800" i="11" a="1"/>
  <c r="T800" i="11" s="1"/>
  <c r="T784" i="11" a="1"/>
  <c r="T784" i="11" s="1"/>
  <c r="T768" i="11" a="1"/>
  <c r="T768" i="11" s="1"/>
  <c r="T752" i="11" a="1"/>
  <c r="T752" i="11" s="1"/>
  <c r="T736" i="11" a="1"/>
  <c r="T736" i="11" s="1"/>
  <c r="T720" i="11" a="1"/>
  <c r="T720" i="11" s="1"/>
  <c r="T701" i="11" a="1"/>
  <c r="T701" i="11" s="1"/>
  <c r="T640" i="11" a="1"/>
  <c r="T640" i="11" s="1"/>
  <c r="T576" i="11" a="1"/>
  <c r="T576" i="11" s="1"/>
  <c r="T512" i="11" a="1"/>
  <c r="T512" i="11" s="1"/>
  <c r="T448" i="11" a="1"/>
  <c r="T448" i="11" s="1"/>
  <c r="T384" i="11" a="1"/>
  <c r="T384" i="11" s="1"/>
  <c r="W4" i="11" l="1"/>
  <c r="W5" i="11"/>
  <c r="W6" i="11"/>
  <c r="W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AAA41D-0F4E-43E1-ABE0-D95C8829BC2A}" keepAlive="1" name="Query - cars" description="Connection to the 'cars' query in the workbook." type="5" refreshedVersion="8" background="1" saveData="1">
    <dbPr connection="Provider=Microsoft.Mashup.OleDb.1;Data Source=$Workbook$;Location=cars;Extended Properties=&quot;&quot;" command="SELECT * FROM [cars]"/>
  </connection>
  <connection id="2" xr16:uid="{91E7C894-4545-4BF6-89CF-C2F719B43178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3" xr16:uid="{F6DB21D8-EE7D-465D-943A-AAF1DCF67DF1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4" xr16:uid="{57A29BA5-E0B6-43F6-AFB1-A03F59D969CD}" keepAlive="1" name="Query - Table1 (3)" description="Connection to the 'Table1 (3)' query in the workbook." type="5" refreshedVersion="8" background="1" saveData="1">
    <dbPr connection="Provider=Microsoft.Mashup.OleDb.1;Data Source=$Workbook$;Location=&quot;Table1 (3)&quot;;Extended Properties=&quot;&quot;" command="SELECT * FROM [Table1 (3)]"/>
  </connection>
  <connection id="5" xr16:uid="{8518F773-C2C2-4079-B2BE-B2C6104EF7BC}" keepAlive="1" name="Query - Table1 (4)" description="Connection to the 'Table1 (4)' query in the workbook." type="5" refreshedVersion="8" background="1" saveData="1">
    <dbPr connection="Provider=Microsoft.Mashup.OleDb.1;Data Source=$Workbook$;Location=&quot;Table1 (4)&quot;;Extended Properties=&quot;&quot;" command="SELECT * FROM [Table1 (4)]"/>
  </connection>
  <connection id="6" xr16:uid="{92CB6326-C5CE-4C77-98FA-E3B888E65D91}" keepAlive="1" name="Query - Table1 (5)" description="Connection to the 'Table1 (5)' query in the workbook." type="5" refreshedVersion="8" background="1" saveData="1">
    <dbPr connection="Provider=Microsoft.Mashup.OleDb.1;Data Source=$Workbook$;Location=&quot;Table1 (5)&quot;;Extended Properties=&quot;&quot;" command="SELECT * FROM [Table1 (5)]"/>
  </connection>
  <connection id="7" xr16:uid="{5E634FE4-4F30-4638-BE1F-1CA79E5D04C6}" keepAlive="1" name="Query - Table1 (6)" description="Connection to the 'Table1 (6)' query in the workbook." type="5" refreshedVersion="8" background="1" saveData="1">
    <dbPr connection="Provider=Microsoft.Mashup.OleDb.1;Data Source=$Workbook$;Location=&quot;Table1 (6)&quot;;Extended Properties=&quot;&quot;" command="SELECT * FROM [Table1 (6)]"/>
  </connection>
  <connection id="8" xr16:uid="{28900CA8-7E48-40B1-B80A-709C5B361A2C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9" xr16:uid="{06C528E0-8008-439D-B52C-CA9E7A7A69CE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  <connection id="10" xr16:uid="{20735657-AA19-4ABB-A2C6-C13294230C1C}" keepAlive="1" name="Query - Table5 (2)" description="Connection to the 'Table5 (2)' query in the workbook." type="5" refreshedVersion="8" background="1" saveData="1">
    <dbPr connection="Provider=Microsoft.Mashup.OleDb.1;Data Source=$Workbook$;Location=&quot;Table5 (2)&quot;;Extended Properties=&quot;&quot;" command="SELECT * FROM [Table5 (2)]"/>
  </connection>
  <connection id="11" xr16:uid="{48838943-2433-4412-B752-CCE51693F0E4}" keepAlive="1" name="Query - Table5 (3)" description="Connection to the 'Table5 (3)' query in the workbook." type="5" refreshedVersion="8" background="1" saveData="1">
    <dbPr connection="Provider=Microsoft.Mashup.OleDb.1;Data Source=$Workbook$;Location=&quot;Table5 (3)&quot;;Extended Properties=&quot;&quot;" command="SELECT * FROM [Table5 (3)]"/>
  </connection>
  <connection id="12" xr16:uid="{5F0914D2-07DA-4BA8-AD97-66EDC4B5FDA0}" keepAlive="1" name="Query - Table5 (4)" description="Connection to the 'Table5 (4)' query in the workbook." type="5" refreshedVersion="8" background="1" saveData="1">
    <dbPr connection="Provider=Microsoft.Mashup.OleDb.1;Data Source=$Workbook$;Location=&quot;Table5 (4)&quot;;Extended Properties=&quot;&quot;" command="SELECT * FROM [Table5 (4)]"/>
  </connection>
  <connection id="13" xr16:uid="{A8E97453-6DDE-481D-A91A-57F21BF761F7}" keepAlive="1" name="Query - Table9" description="Connection to the 'Table9' query in the workbook." type="5" refreshedVersion="8" background="1" saveData="1">
    <dbPr connection="Provider=Microsoft.Mashup.OleDb.1;Data Source=$Workbook$;Location=Table9;Extended Properties=&quot;&quot;" command="SELECT * FROM [Table9]"/>
  </connection>
  <connection id="14" xr16:uid="{7BC4FE67-3830-4A6D-A386-077827632885}" keepAlive="1" name="Query - Table9 (2)" description="Connection to the 'Table9 (2)' query in the workbook." type="5" refreshedVersion="0" background="1">
    <dbPr connection="Provider=Microsoft.Mashup.OleDb.1;Data Source=$Workbook$;Location=&quot;Table9 (2)&quot;;Extended Properties=&quot;&quot;" command="SELECT * FROM [Table9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<sst xmlns="http://schemas.openxmlformats.org/spreadsheetml/2006/main" count="45642" uniqueCount="7925">
  <si>
    <t>id</t>
  </si>
  <si>
    <t>boja</t>
  </si>
  <si>
    <t>snaga</t>
  </si>
  <si>
    <t>tip_motora</t>
  </si>
  <si>
    <t>servis/prodaja</t>
  </si>
  <si>
    <t>9-5</t>
  </si>
  <si>
    <t>R32</t>
  </si>
  <si>
    <t>LS</t>
  </si>
  <si>
    <t>GMC</t>
  </si>
  <si>
    <t>BMW</t>
  </si>
  <si>
    <t>Z4</t>
  </si>
  <si>
    <t>V70</t>
  </si>
  <si>
    <t>G</t>
  </si>
  <si>
    <t>TSX</t>
  </si>
  <si>
    <t>prodaja</t>
  </si>
  <si>
    <t>servis</t>
  </si>
  <si>
    <t>dizel</t>
  </si>
  <si>
    <t>Luka</t>
  </si>
  <si>
    <t>Benković</t>
  </si>
  <si>
    <t>Mario</t>
  </si>
  <si>
    <t>Burić</t>
  </si>
  <si>
    <t>Marko</t>
  </si>
  <si>
    <t>Antonio</t>
  </si>
  <si>
    <t>Nikola</t>
  </si>
  <si>
    <t>Grgić</t>
  </si>
  <si>
    <t>Marija</t>
  </si>
  <si>
    <t>Ilić</t>
  </si>
  <si>
    <t>Iva</t>
  </si>
  <si>
    <t>Mateo</t>
  </si>
  <si>
    <t>David</t>
  </si>
  <si>
    <t>Kovačević</t>
  </si>
  <si>
    <t>Mia</t>
  </si>
  <si>
    <t>Matošević</t>
  </si>
  <si>
    <t>Sara</t>
  </si>
  <si>
    <t>Ivan</t>
  </si>
  <si>
    <t>Filip</t>
  </si>
  <si>
    <t>Mišković</t>
  </si>
  <si>
    <t>Pavlović</t>
  </si>
  <si>
    <t>Perković</t>
  </si>
  <si>
    <t>Tin</t>
  </si>
  <si>
    <t>Patrik</t>
  </si>
  <si>
    <t>Lucija</t>
  </si>
  <si>
    <t>Jakov</t>
  </si>
  <si>
    <t>Petar</t>
  </si>
  <si>
    <t>Noa</t>
  </si>
  <si>
    <t>Matej</t>
  </si>
  <si>
    <t>Mihael</t>
  </si>
  <si>
    <t>Leon</t>
  </si>
  <si>
    <t>Josip</t>
  </si>
  <si>
    <t>Karlo</t>
  </si>
  <si>
    <t>Ivano</t>
  </si>
  <si>
    <t>Fran</t>
  </si>
  <si>
    <t>Borna</t>
  </si>
  <si>
    <t>Dominik</t>
  </si>
  <si>
    <t>Marin</t>
  </si>
  <si>
    <t>Lovro</t>
  </si>
  <si>
    <t>Matija</t>
  </si>
  <si>
    <t>Domagoj</t>
  </si>
  <si>
    <t>Milan</t>
  </si>
  <si>
    <t>Joško</t>
  </si>
  <si>
    <t>Mirko</t>
  </si>
  <si>
    <t>Šimun</t>
  </si>
  <si>
    <t>Andrej</t>
  </si>
  <si>
    <t>Antun</t>
  </si>
  <si>
    <t>Blaž</t>
  </si>
  <si>
    <t>Blažen</t>
  </si>
  <si>
    <t>Dario</t>
  </si>
  <si>
    <t>Dejan</t>
  </si>
  <si>
    <t>Damir</t>
  </si>
  <si>
    <t>Darko</t>
  </si>
  <si>
    <t>Davor</t>
  </si>
  <si>
    <t>Drago</t>
  </si>
  <si>
    <t>Danko</t>
  </si>
  <si>
    <t>Đuro</t>
  </si>
  <si>
    <t>Franjo</t>
  </si>
  <si>
    <t>Goran</t>
  </si>
  <si>
    <t>Gordan</t>
  </si>
  <si>
    <t>Hrvoje</t>
  </si>
  <si>
    <t>Ivica</t>
  </si>
  <si>
    <t>Janko</t>
  </si>
  <si>
    <t>Ljubo</t>
  </si>
  <si>
    <t>Martin</t>
  </si>
  <si>
    <t>Mladen</t>
  </si>
  <si>
    <t>Miljenko</t>
  </si>
  <si>
    <t>Nediljko</t>
  </si>
  <si>
    <t>Robert</t>
  </si>
  <si>
    <t>Stanko</t>
  </si>
  <si>
    <t>Vinko</t>
  </si>
  <si>
    <t>Vlado</t>
  </si>
  <si>
    <t>Vladimir</t>
  </si>
  <si>
    <t>Valentin</t>
  </si>
  <si>
    <t>Vijeko</t>
  </si>
  <si>
    <t>Zlatana</t>
  </si>
  <si>
    <t>Zdravko</t>
  </si>
  <si>
    <t>Zdeslav</t>
  </si>
  <si>
    <t>Zlatko</t>
  </si>
  <si>
    <t>Željko</t>
  </si>
  <si>
    <t>Željan</t>
  </si>
  <si>
    <t>Vjeran</t>
  </si>
  <si>
    <t>Žarko</t>
  </si>
  <si>
    <t>Dalibor</t>
  </si>
  <si>
    <t>Predrag</t>
  </si>
  <si>
    <t>Ema</t>
  </si>
  <si>
    <t>Ana</t>
  </si>
  <si>
    <t>Nika</t>
  </si>
  <si>
    <t>Petra</t>
  </si>
  <si>
    <t>Marta</t>
  </si>
  <si>
    <t>Lana</t>
  </si>
  <si>
    <t>Rita</t>
  </si>
  <si>
    <t>Elena</t>
  </si>
  <si>
    <t>Lea</t>
  </si>
  <si>
    <t>Eva</t>
  </si>
  <si>
    <t>Lara</t>
  </si>
  <si>
    <t>Dora</t>
  </si>
  <si>
    <t>Laura</t>
  </si>
  <si>
    <t>Klara</t>
  </si>
  <si>
    <t>Mila</t>
  </si>
  <si>
    <t>Leona</t>
  </si>
  <si>
    <t>Tena</t>
  </si>
  <si>
    <t>Ena</t>
  </si>
  <si>
    <t>Hana</t>
  </si>
  <si>
    <t>Franka</t>
  </si>
  <si>
    <t>Lena</t>
  </si>
  <si>
    <t>Karla</t>
  </si>
  <si>
    <t>Katja</t>
  </si>
  <si>
    <t>Maša</t>
  </si>
  <si>
    <t>Lorena</t>
  </si>
  <si>
    <t>Magdalena</t>
  </si>
  <si>
    <t>Katarina</t>
  </si>
  <si>
    <t>Tia</t>
  </si>
  <si>
    <t>Tara</t>
  </si>
  <si>
    <t>Helena</t>
  </si>
  <si>
    <t>Vita</t>
  </si>
  <si>
    <t>Sofia</t>
  </si>
  <si>
    <t>Nora</t>
  </si>
  <si>
    <t>Tea</t>
  </si>
  <si>
    <t>Nikol</t>
  </si>
  <si>
    <t>Nina</t>
  </si>
  <si>
    <t>Una</t>
  </si>
  <si>
    <t>Ella</t>
  </si>
  <si>
    <t>Ela</t>
  </si>
  <si>
    <t>Bruna</t>
  </si>
  <si>
    <t>Matea</t>
  </si>
  <si>
    <t>Paula</t>
  </si>
  <si>
    <t>Doris</t>
  </si>
  <si>
    <t>Gabriela</t>
  </si>
  <si>
    <t>Jana</t>
  </si>
  <si>
    <t>Abramović</t>
  </si>
  <si>
    <t>Andrić</t>
  </si>
  <si>
    <t>Antolović</t>
  </si>
  <si>
    <t>Antunović</t>
  </si>
  <si>
    <t>Babić</t>
  </si>
  <si>
    <t>Balić</t>
  </si>
  <si>
    <t>Barbarić</t>
  </si>
  <si>
    <t>Barić</t>
  </si>
  <si>
    <t>Barišić</t>
  </si>
  <si>
    <t>Bartulović</t>
  </si>
  <si>
    <t>Bačić</t>
  </si>
  <si>
    <t>Bašić</t>
  </si>
  <si>
    <t>Benčić</t>
  </si>
  <si>
    <t>Bilić</t>
  </si>
  <si>
    <t>Blažević</t>
  </si>
  <si>
    <t>Bogdan</t>
  </si>
  <si>
    <t>Bogdanović</t>
  </si>
  <si>
    <t>Bogović</t>
  </si>
  <si>
    <t>Bošković</t>
  </si>
  <si>
    <t>Bošnjak</t>
  </si>
  <si>
    <t>Božić</t>
  </si>
  <si>
    <t>Brajković</t>
  </si>
  <si>
    <t>Brkić</t>
  </si>
  <si>
    <t>Brčić</t>
  </si>
  <si>
    <t>Budimir</t>
  </si>
  <si>
    <t>Butković</t>
  </si>
  <si>
    <t>Cindrić</t>
  </si>
  <si>
    <t>Crnković</t>
  </si>
  <si>
    <t>Cvetković</t>
  </si>
  <si>
    <t>Cvitković</t>
  </si>
  <si>
    <t>Damjanović</t>
  </si>
  <si>
    <t>Delić</t>
  </si>
  <si>
    <t>Devčić</t>
  </si>
  <si>
    <t>Dragičević</t>
  </si>
  <si>
    <t>Dujmović</t>
  </si>
  <si>
    <t>Dukić</t>
  </si>
  <si>
    <t>Duvnjak</t>
  </si>
  <si>
    <t>Erceg</t>
  </si>
  <si>
    <t>Filipović</t>
  </si>
  <si>
    <t>Franjić</t>
  </si>
  <si>
    <t>Galić</t>
  </si>
  <si>
    <t>Glavaš</t>
  </si>
  <si>
    <t>Golub</t>
  </si>
  <si>
    <t>Golubić</t>
  </si>
  <si>
    <t>Gregurić</t>
  </si>
  <si>
    <t>Grgurić</t>
  </si>
  <si>
    <t>Grubišić</t>
  </si>
  <si>
    <t>Gudelj</t>
  </si>
  <si>
    <t>Herceg</t>
  </si>
  <si>
    <t>Horvat</t>
  </si>
  <si>
    <t>Horvatić</t>
  </si>
  <si>
    <t>Hrženjak</t>
  </si>
  <si>
    <t>Ivanišević</t>
  </si>
  <si>
    <t>Ivanković</t>
  </si>
  <si>
    <t>Ivanović</t>
  </si>
  <si>
    <t>Ivančić</t>
  </si>
  <si>
    <t>Ivković</t>
  </si>
  <si>
    <t>Jakovljević</t>
  </si>
  <si>
    <t>Jakšić</t>
  </si>
  <si>
    <t>Janković</t>
  </si>
  <si>
    <t>Jelić</t>
  </si>
  <si>
    <t>Jerković</t>
  </si>
  <si>
    <t>Josipović</t>
  </si>
  <si>
    <t>Jovanović</t>
  </si>
  <si>
    <t>Jozić</t>
  </si>
  <si>
    <t>Jukić</t>
  </si>
  <si>
    <t>Jurić</t>
  </si>
  <si>
    <t>Jurišić</t>
  </si>
  <si>
    <t>Jurjević</t>
  </si>
  <si>
    <t>Jurković</t>
  </si>
  <si>
    <t>Jurčević</t>
  </si>
  <si>
    <t>Jurčić</t>
  </si>
  <si>
    <t>Karlović</t>
  </si>
  <si>
    <t>Katić</t>
  </si>
  <si>
    <t>Klarić</t>
  </si>
  <si>
    <t>Knezović</t>
  </si>
  <si>
    <t>Knežević</t>
  </si>
  <si>
    <t>Kolar</t>
  </si>
  <si>
    <t>Kolarić</t>
  </si>
  <si>
    <t>Kordić</t>
  </si>
  <si>
    <t>Kos</t>
  </si>
  <si>
    <t>Kovač</t>
  </si>
  <si>
    <t>Kovačić</t>
  </si>
  <si>
    <t>Kozina</t>
  </si>
  <si>
    <t>Kralj</t>
  </si>
  <si>
    <t>Kraljević</t>
  </si>
  <si>
    <t>Krizmanić</t>
  </si>
  <si>
    <t>Krznarić</t>
  </si>
  <si>
    <t>Kujundžić</t>
  </si>
  <si>
    <t>Kurtović</t>
  </si>
  <si>
    <t>Ljubić</t>
  </si>
  <si>
    <t>Ljubičić</t>
  </si>
  <si>
    <t>Lončar</t>
  </si>
  <si>
    <t>Lončarić</t>
  </si>
  <si>
    <t>Lovrić</t>
  </si>
  <si>
    <t>Lukić</t>
  </si>
  <si>
    <t>Lučić</t>
  </si>
  <si>
    <t>Majstorović</t>
  </si>
  <si>
    <t>Mandić</t>
  </si>
  <si>
    <t>Marinović</t>
  </si>
  <si>
    <t>Marić</t>
  </si>
  <si>
    <t>Marjanović</t>
  </si>
  <si>
    <t>Marković</t>
  </si>
  <si>
    <t>Martinović</t>
  </si>
  <si>
    <t>Martić</t>
  </si>
  <si>
    <t>Marušić</t>
  </si>
  <si>
    <t>Matanović</t>
  </si>
  <si>
    <t>Matijašević</t>
  </si>
  <si>
    <t>Matijević</t>
  </si>
  <si>
    <t>Matić</t>
  </si>
  <si>
    <t>Matković</t>
  </si>
  <si>
    <t>Medved</t>
  </si>
  <si>
    <t>Meštrović</t>
  </si>
  <si>
    <t>Mihaljević</t>
  </si>
  <si>
    <t>Mijatović</t>
  </si>
  <si>
    <t>Mikulić</t>
  </si>
  <si>
    <t>Miletić</t>
  </si>
  <si>
    <t>Milošević</t>
  </si>
  <si>
    <t>Mitrović</t>
  </si>
  <si>
    <t>Mlinarić</t>
  </si>
  <si>
    <t>Mustapić</t>
  </si>
  <si>
    <t>Nikolić</t>
  </si>
  <si>
    <t>Novak</t>
  </si>
  <si>
    <t>Novaković</t>
  </si>
  <si>
    <t>Novosel</t>
  </si>
  <si>
    <t>Ostojić</t>
  </si>
  <si>
    <t>Pavelić</t>
  </si>
  <si>
    <t>Pavić</t>
  </si>
  <si>
    <t>Pavičić</t>
  </si>
  <si>
    <t>Pavković</t>
  </si>
  <si>
    <t>Pavlić</t>
  </si>
  <si>
    <t>Pejić</t>
  </si>
  <si>
    <t>Perić</t>
  </si>
  <si>
    <t>Petković</t>
  </si>
  <si>
    <t>Petrić</t>
  </si>
  <si>
    <t>Petričević</t>
  </si>
  <si>
    <t>Petrović</t>
  </si>
  <si>
    <t>Pintarić</t>
  </si>
  <si>
    <t>Poljak</t>
  </si>
  <si>
    <t>Popović</t>
  </si>
  <si>
    <t>Posavec</t>
  </si>
  <si>
    <t>Pranjić</t>
  </si>
  <si>
    <t>Puškarić</t>
  </si>
  <si>
    <t>Radić</t>
  </si>
  <si>
    <t>Radočaj</t>
  </si>
  <si>
    <t>Radošević</t>
  </si>
  <si>
    <t>Rajković</t>
  </si>
  <si>
    <t>Rendulić</t>
  </si>
  <si>
    <t>Rukavina</t>
  </si>
  <si>
    <t>Ružić</t>
  </si>
  <si>
    <t>Sabljak</t>
  </si>
  <si>
    <t>Samardžić</t>
  </si>
  <si>
    <t>Savić</t>
  </si>
  <si>
    <t>Sekulić</t>
  </si>
  <si>
    <t>Sertić</t>
  </si>
  <si>
    <t>Sever</t>
  </si>
  <si>
    <t>Stanić</t>
  </si>
  <si>
    <t>Stanković</t>
  </si>
  <si>
    <t>Starčević</t>
  </si>
  <si>
    <t>Stipić</t>
  </si>
  <si>
    <t>Stojanović</t>
  </si>
  <si>
    <t>Tadić</t>
  </si>
  <si>
    <t>Tomašević</t>
  </si>
  <si>
    <t>Tomašić</t>
  </si>
  <si>
    <t>Tomić</t>
  </si>
  <si>
    <t>Turkalj</t>
  </si>
  <si>
    <t>Turković</t>
  </si>
  <si>
    <t>Valentić</t>
  </si>
  <si>
    <t>Varga</t>
  </si>
  <si>
    <t>Vidaković</t>
  </si>
  <si>
    <t>Vidović</t>
  </si>
  <si>
    <t>Vinković</t>
  </si>
  <si>
    <t>Vlahović</t>
  </si>
  <si>
    <t>Vlašić</t>
  </si>
  <si>
    <t>Vojnović</t>
  </si>
  <si>
    <t>Vrdoljak</t>
  </si>
  <si>
    <t>Vukelić</t>
  </si>
  <si>
    <t>Vuković</t>
  </si>
  <si>
    <t>Vučković</t>
  </si>
  <si>
    <t>Zorić</t>
  </si>
  <si>
    <t>Ćosić</t>
  </si>
  <si>
    <t>Đukić</t>
  </si>
  <si>
    <t>Đurić</t>
  </si>
  <si>
    <t>Đurđević</t>
  </si>
  <si>
    <t>Šarić</t>
  </si>
  <si>
    <t>Šimić</t>
  </si>
  <si>
    <t>Šimunić</t>
  </si>
  <si>
    <t>Šimunović</t>
  </si>
  <si>
    <t>Špoljarić</t>
  </si>
  <si>
    <t>Štimac</t>
  </si>
  <si>
    <t>Živković</t>
  </si>
  <si>
    <t>prezimena</t>
  </si>
  <si>
    <t>OIB</t>
  </si>
  <si>
    <t>33182414653</t>
  </si>
  <si>
    <t>79568403968</t>
  </si>
  <si>
    <t>08977099959</t>
  </si>
  <si>
    <t>73307610005</t>
  </si>
  <si>
    <t>27921407136</t>
  </si>
  <si>
    <t>65336177078</t>
  </si>
  <si>
    <t>89203094947</t>
  </si>
  <si>
    <t>25076403757</t>
  </si>
  <si>
    <t>67908205313</t>
  </si>
  <si>
    <t>92430576975</t>
  </si>
  <si>
    <t>04958388911</t>
  </si>
  <si>
    <t>66680631008</t>
  </si>
  <si>
    <t>74040280144</t>
  </si>
  <si>
    <t>23558851942</t>
  </si>
  <si>
    <t>93179900163</t>
  </si>
  <si>
    <t>49266892011</t>
  </si>
  <si>
    <t>35241805565</t>
  </si>
  <si>
    <t>58025034156</t>
  </si>
  <si>
    <t>56744612031</t>
  </si>
  <si>
    <t>88596416871</t>
  </si>
  <si>
    <t>81471272688</t>
  </si>
  <si>
    <t>25557092425</t>
  </si>
  <si>
    <t>41812244681</t>
  </si>
  <si>
    <t>97983822427</t>
  </si>
  <si>
    <t>60107035588</t>
  </si>
  <si>
    <t>96705354059</t>
  </si>
  <si>
    <t>66690278783</t>
  </si>
  <si>
    <t>97147336293</t>
  </si>
  <si>
    <t>88928336928</t>
  </si>
  <si>
    <t>32763283365</t>
  </si>
  <si>
    <t>84686098637</t>
  </si>
  <si>
    <t>16180900035</t>
  </si>
  <si>
    <t>14062336744</t>
  </si>
  <si>
    <t>24335455859</t>
  </si>
  <si>
    <t>18065344386</t>
  </si>
  <si>
    <t>06150197785</t>
  </si>
  <si>
    <t>64772178452</t>
  </si>
  <si>
    <t>46186703101</t>
  </si>
  <si>
    <t>97681000050</t>
  </si>
  <si>
    <t>31038821223</t>
  </si>
  <si>
    <t>12331536776</t>
  </si>
  <si>
    <t>73085990089</t>
  </si>
  <si>
    <t>76296197697</t>
  </si>
  <si>
    <t>98399207708</t>
  </si>
  <si>
    <t>18413721513</t>
  </si>
  <si>
    <t>62111945771</t>
  </si>
  <si>
    <t>73976491065</t>
  </si>
  <si>
    <t>55371249955</t>
  </si>
  <si>
    <t>37631440688</t>
  </si>
  <si>
    <t>61245830027</t>
  </si>
  <si>
    <t>47067825325</t>
  </si>
  <si>
    <t>80039720031</t>
  </si>
  <si>
    <t>62412009876</t>
  </si>
  <si>
    <t>60056437830</t>
  </si>
  <si>
    <t>10035924082</t>
  </si>
  <si>
    <t>48170250563</t>
  </si>
  <si>
    <t>15432214405</t>
  </si>
  <si>
    <t>43332388994</t>
  </si>
  <si>
    <t>33051957330</t>
  </si>
  <si>
    <t>74609794950</t>
  </si>
  <si>
    <t>12984094833</t>
  </si>
  <si>
    <t>64197767992</t>
  </si>
  <si>
    <t>66411087829</t>
  </si>
  <si>
    <t>69128508736</t>
  </si>
  <si>
    <t>98923548829</t>
  </si>
  <si>
    <t>29045279362</t>
  </si>
  <si>
    <t>48185495100</t>
  </si>
  <si>
    <t>45511637935</t>
  </si>
  <si>
    <t>11908641294</t>
  </si>
  <si>
    <t>62985631434</t>
  </si>
  <si>
    <t>10494133010</t>
  </si>
  <si>
    <t>09007328391</t>
  </si>
  <si>
    <t>14585222916</t>
  </si>
  <si>
    <t>33459098540</t>
  </si>
  <si>
    <t>34676582296</t>
  </si>
  <si>
    <t>61983951310</t>
  </si>
  <si>
    <t>85853218334</t>
  </si>
  <si>
    <t>30634987926</t>
  </si>
  <si>
    <t>34895533073</t>
  </si>
  <si>
    <t>51420932029</t>
  </si>
  <si>
    <t>45429155567</t>
  </si>
  <si>
    <t>09012643340</t>
  </si>
  <si>
    <t>52361418973</t>
  </si>
  <si>
    <t>84007979587</t>
  </si>
  <si>
    <t>74206154566</t>
  </si>
  <si>
    <t>60395508671</t>
  </si>
  <si>
    <t>55855021573</t>
  </si>
  <si>
    <t>23516772087</t>
  </si>
  <si>
    <t>94378108819</t>
  </si>
  <si>
    <t>33185278547</t>
  </si>
  <si>
    <t>32899685399</t>
  </si>
  <si>
    <t>72306640038</t>
  </si>
  <si>
    <t>80157562521</t>
  </si>
  <si>
    <t>52317162810</t>
  </si>
  <si>
    <t>26367639753</t>
  </si>
  <si>
    <t>95829942603</t>
  </si>
  <si>
    <t>65286063077</t>
  </si>
  <si>
    <t>44094525177</t>
  </si>
  <si>
    <t>28137494281</t>
  </si>
  <si>
    <t>30085669132</t>
  </si>
  <si>
    <t>94624522799</t>
  </si>
  <si>
    <t>22126719288</t>
  </si>
  <si>
    <t>32010858890</t>
  </si>
  <si>
    <t>26441123505</t>
  </si>
  <si>
    <t>21670395564</t>
  </si>
  <si>
    <t>44020943019</t>
  </si>
  <si>
    <t>05977481868</t>
  </si>
  <si>
    <t>61017055565</t>
  </si>
  <si>
    <t>24906146615</t>
  </si>
  <si>
    <t>97155026769</t>
  </si>
  <si>
    <t>21447005606</t>
  </si>
  <si>
    <t>63509111510</t>
  </si>
  <si>
    <t>55777407693</t>
  </si>
  <si>
    <t>83446321065</t>
  </si>
  <si>
    <t>75508440751</t>
  </si>
  <si>
    <t>21398591475</t>
  </si>
  <si>
    <t>32194760606</t>
  </si>
  <si>
    <t>62444391383</t>
  </si>
  <si>
    <t>06841721089</t>
  </si>
  <si>
    <t>42258106953</t>
  </si>
  <si>
    <t>35393033066</t>
  </si>
  <si>
    <t>78371532772</t>
  </si>
  <si>
    <t>29405519154</t>
  </si>
  <si>
    <t>63374455103</t>
  </si>
  <si>
    <t>56506483503</t>
  </si>
  <si>
    <t>82097746019</t>
  </si>
  <si>
    <t>21799494972</t>
  </si>
  <si>
    <t>03327234527</t>
  </si>
  <si>
    <t>64132468356</t>
  </si>
  <si>
    <t>20477031707</t>
  </si>
  <si>
    <t>96684922075</t>
  </si>
  <si>
    <t>63946837725</t>
  </si>
  <si>
    <t>50441770225</t>
  </si>
  <si>
    <t>75210316316</t>
  </si>
  <si>
    <t>68057171120</t>
  </si>
  <si>
    <t>15146859016</t>
  </si>
  <si>
    <t>86697948845</t>
  </si>
  <si>
    <t>11731045057</t>
  </si>
  <si>
    <t>09038455645</t>
  </si>
  <si>
    <t>15618755490</t>
  </si>
  <si>
    <t>54870406330</t>
  </si>
  <si>
    <t>36778447730</t>
  </si>
  <si>
    <t>10718522580</t>
  </si>
  <si>
    <t>04601247713</t>
  </si>
  <si>
    <t>64495614923</t>
  </si>
  <si>
    <t>70395723606</t>
  </si>
  <si>
    <t>61504208115</t>
  </si>
  <si>
    <t>00533066288</t>
  </si>
  <si>
    <t>40611224768</t>
  </si>
  <si>
    <t>71382119562</t>
  </si>
  <si>
    <t>10155732459</t>
  </si>
  <si>
    <t>33883318095</t>
  </si>
  <si>
    <t>70593042077</t>
  </si>
  <si>
    <t>70831560545</t>
  </si>
  <si>
    <t>02467876647</t>
  </si>
  <si>
    <t>99636994938</t>
  </si>
  <si>
    <t>33284959951</t>
  </si>
  <si>
    <t>96978187458</t>
  </si>
  <si>
    <t>84711312419</t>
  </si>
  <si>
    <t>75715826273</t>
  </si>
  <si>
    <t>51901751022</t>
  </si>
  <si>
    <t>29167210295</t>
  </si>
  <si>
    <t>09901984684</t>
  </si>
  <si>
    <t>51064028384</t>
  </si>
  <si>
    <t>82191304593</t>
  </si>
  <si>
    <t>48114966741</t>
  </si>
  <si>
    <t>55398241263</t>
  </si>
  <si>
    <t>93945022907</t>
  </si>
  <si>
    <t>41872236487</t>
  </si>
  <si>
    <t>19877819303</t>
  </si>
  <si>
    <t>91753647366</t>
  </si>
  <si>
    <t>12572705363</t>
  </si>
  <si>
    <t>77075261272</t>
  </si>
  <si>
    <t>94340235373</t>
  </si>
  <si>
    <t>06302597028</t>
  </si>
  <si>
    <t>00243780897</t>
  </si>
  <si>
    <t>18134657652</t>
  </si>
  <si>
    <t>63992931656</t>
  </si>
  <si>
    <t>53044913586</t>
  </si>
  <si>
    <t>27287781250</t>
  </si>
  <si>
    <t>54567420572</t>
  </si>
  <si>
    <t>69626579222</t>
  </si>
  <si>
    <t>30280409944</t>
  </si>
  <si>
    <t>63731948473</t>
  </si>
  <si>
    <t>20848083981</t>
  </si>
  <si>
    <t>53826820649</t>
  </si>
  <si>
    <t>08461068565</t>
  </si>
  <si>
    <t>15702314691</t>
  </si>
  <si>
    <t>54612790245</t>
  </si>
  <si>
    <t>96499052976</t>
  </si>
  <si>
    <t>30740466156</t>
  </si>
  <si>
    <t>80632877330</t>
  </si>
  <si>
    <t>30092640870</t>
  </si>
  <si>
    <t>95182549925</t>
  </si>
  <si>
    <t>30641796694</t>
  </si>
  <si>
    <t>55887214293</t>
  </si>
  <si>
    <t>45196841325</t>
  </si>
  <si>
    <t>89334313079</t>
  </si>
  <si>
    <t>41154970129</t>
  </si>
  <si>
    <t>A</t>
  </si>
  <si>
    <t>B</t>
  </si>
  <si>
    <t>C</t>
  </si>
  <si>
    <t>D</t>
  </si>
  <si>
    <t>E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</si>
  <si>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</si>
  <si>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</si>
  <si>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</si>
  <si>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</si>
  <si>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</si>
  <si>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</si>
  <si>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</si>
  <si>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</si>
  <si>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</si>
  <si>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</si>
  <si>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</si>
  <si>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</si>
  <si>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</si>
  <si>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</si>
  <si>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</si>
  <si>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</si>
  <si>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</si>
  <si>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</si>
  <si>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</si>
  <si>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</si>
  <si>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dataset</t>
  </si>
  <si>
    <t>generated vin</t>
  </si>
  <si>
    <t>spol</t>
  </si>
  <si>
    <t>muški</t>
  </si>
  <si>
    <t>ženski</t>
  </si>
  <si>
    <t>zenska imena</t>
  </si>
  <si>
    <t>PRIUS</t>
  </si>
  <si>
    <t>TOYOTA</t>
  </si>
  <si>
    <t>2013</t>
  </si>
  <si>
    <t>FLHTCUSE2 SCREAMIN EAGLE ULTRA CLAS</t>
  </si>
  <si>
    <t>HARLEY DAVIDSON</t>
  </si>
  <si>
    <t>2007</t>
  </si>
  <si>
    <t>TRANSPORTER</t>
  </si>
  <si>
    <t>VOLKSWAGEN</t>
  </si>
  <si>
    <t>2014</t>
  </si>
  <si>
    <t>ARGOSY</t>
  </si>
  <si>
    <t>FREIGHTLINER</t>
  </si>
  <si>
    <t>2006</t>
  </si>
  <si>
    <t>YZ250</t>
  </si>
  <si>
    <t>YAMAHA</t>
  </si>
  <si>
    <t>2008</t>
  </si>
  <si>
    <t>SPORTSMAN 600</t>
  </si>
  <si>
    <t>POLARIS</t>
  </si>
  <si>
    <t>2003</t>
  </si>
  <si>
    <t>RVR</t>
  </si>
  <si>
    <t>MITSUBISHI</t>
  </si>
  <si>
    <t>2015</t>
  </si>
  <si>
    <t>VN1700 VULCAN 1700 VOYAGER ABS</t>
  </si>
  <si>
    <t>KAWASAKI</t>
  </si>
  <si>
    <t>2010</t>
  </si>
  <si>
    <t>RAM 4000</t>
  </si>
  <si>
    <t>DODGE</t>
  </si>
  <si>
    <t>2005</t>
  </si>
  <si>
    <t>FASTRACK FT1461</t>
  </si>
  <si>
    <t>WORKHORSE</t>
  </si>
  <si>
    <t>2002</t>
  </si>
  <si>
    <t>VIRAGE TXI</t>
  </si>
  <si>
    <t>FX1000 WAVERUNNER FX</t>
  </si>
  <si>
    <t>EXPEDITION LE E-TEC 600 HO</t>
  </si>
  <si>
    <t>SKI-DOO</t>
  </si>
  <si>
    <t>2011</t>
  </si>
  <si>
    <t>OSHKOSH MOTOR TRUCK CO.</t>
  </si>
  <si>
    <t>ZX636 NINJA ZX-6R</t>
  </si>
  <si>
    <t>2004</t>
  </si>
  <si>
    <t>SPORTSMAN FOREST TRACTOR 500</t>
  </si>
  <si>
    <t>2012</t>
  </si>
  <si>
    <t>FLSTN SOFTAIL DELUXE</t>
  </si>
  <si>
    <t>2009</t>
  </si>
  <si>
    <t>PICKUP</t>
  </si>
  <si>
    <t>NISSAN</t>
  </si>
  <si>
    <t>ACTERRA 6500</t>
  </si>
  <si>
    <t>STERLING</t>
  </si>
  <si>
    <t>POINTER TRUCK</t>
  </si>
  <si>
    <t>CV</t>
  </si>
  <si>
    <t>MACK</t>
  </si>
  <si>
    <t>CX50-SR</t>
  </si>
  <si>
    <t>COBRA</t>
  </si>
  <si>
    <t>TRX500FA FOURTRAX FOREMAN RUBICON</t>
  </si>
  <si>
    <t>HONDA</t>
  </si>
  <si>
    <t>SUMMIT 600 ADRENALINE</t>
  </si>
  <si>
    <t>KLX140</t>
  </si>
  <si>
    <t>FX10 FX NYTRO</t>
  </si>
  <si>
    <t>M1000 EFI 162</t>
  </si>
  <si>
    <t>ARCTIC CAT</t>
  </si>
  <si>
    <t>MP4-12C</t>
  </si>
  <si>
    <t>MCLAREN</t>
  </si>
  <si>
    <t>125I</t>
  </si>
  <si>
    <t>PLATINA</t>
  </si>
  <si>
    <t>TXL 50</t>
  </si>
  <si>
    <t>E-TON</t>
  </si>
  <si>
    <t>2001</t>
  </si>
  <si>
    <t>GRAND PRIX</t>
  </si>
  <si>
    <t>PONTIAC</t>
  </si>
  <si>
    <t>TRAIL BLAZER 250</t>
  </si>
  <si>
    <t>VX1100B WAVERUNNER VX DELUXE</t>
  </si>
  <si>
    <t>PROCROSS F 1100 TURBO SNO PRO RR</t>
  </si>
  <si>
    <t>FXDWG DYNA WIDE GLIDE</t>
  </si>
  <si>
    <t>FLSTC HERITAGE SOFTAIL CLASSIC</t>
  </si>
  <si>
    <t>M3</t>
  </si>
  <si>
    <t>XV1700AT ROAD STAR SILVERADO</t>
  </si>
  <si>
    <t>996</t>
  </si>
  <si>
    <t>DUCATI</t>
  </si>
  <si>
    <t>VIPER 50</t>
  </si>
  <si>
    <t>RANGER RZR XP 4 900</t>
  </si>
  <si>
    <t>OUTLANDER MAX 500 HO EFI XT-P</t>
  </si>
  <si>
    <t>CAN-AM</t>
  </si>
  <si>
    <t>ACURA</t>
  </si>
  <si>
    <t>206</t>
  </si>
  <si>
    <t>PEUGEOT</t>
  </si>
  <si>
    <t>R1200GS</t>
  </si>
  <si>
    <t>VFR800A INTERCEPTOR ABS</t>
  </si>
  <si>
    <t>F-350 SUPER DUTY</t>
  </si>
  <si>
    <t>FORD</t>
  </si>
  <si>
    <t>FXSTBI NIGHT TRAIN</t>
  </si>
  <si>
    <t>TRX250X</t>
  </si>
  <si>
    <t>STREETFIGHTER S</t>
  </si>
  <si>
    <t>F650</t>
  </si>
  <si>
    <t>MOUNTAINEER</t>
  </si>
  <si>
    <t>MERCURY</t>
  </si>
  <si>
    <t>E-Z RIDER II</t>
  </si>
  <si>
    <t>EL DORADO</t>
  </si>
  <si>
    <t>8600 SBA</t>
  </si>
  <si>
    <t>INTERNATIONAL</t>
  </si>
  <si>
    <t>323I</t>
  </si>
  <si>
    <t>CIVIC</t>
  </si>
  <si>
    <t>GTI</t>
  </si>
  <si>
    <t>SEA-DOO</t>
  </si>
  <si>
    <t>OUTLAW 525 IRS</t>
  </si>
  <si>
    <t>BEARCAT 570 LONG TRACK</t>
  </si>
  <si>
    <t>MUV700 BIG RED</t>
  </si>
  <si>
    <t>SKANDIC 600 SUV</t>
  </si>
  <si>
    <t>MASTIFF</t>
  </si>
  <si>
    <t>BIG DOG</t>
  </si>
  <si>
    <t>357</t>
  </si>
  <si>
    <t>PETERBILT</t>
  </si>
  <si>
    <t>MOJITO RETRO 50</t>
  </si>
  <si>
    <t>APRILIA</t>
  </si>
  <si>
    <t>VMX1700 V-MAX</t>
  </si>
  <si>
    <t>XR400R</t>
  </si>
  <si>
    <t>IMPALA</t>
  </si>
  <si>
    <t>CHEVROLET</t>
  </si>
  <si>
    <t>SPORTSMAN 500 HO</t>
  </si>
  <si>
    <t>VISION TOUR 10TH ANNIV.</t>
  </si>
  <si>
    <t>VICTORY</t>
  </si>
  <si>
    <t>AERO 8</t>
  </si>
  <si>
    <t>MORGAN</t>
  </si>
  <si>
    <t>MX Z X-RS E-TEC 800R</t>
  </si>
  <si>
    <t>MULSANNE</t>
  </si>
  <si>
    <t>BENTLEY</t>
  </si>
  <si>
    <t>YFM125 GRIZZLY</t>
  </si>
  <si>
    <t>135I</t>
  </si>
  <si>
    <t>XL1200L SPORTSTER 1200 LOW</t>
  </si>
  <si>
    <t>JS800 800 SX-R</t>
  </si>
  <si>
    <t>ZR 440 SNO PRO</t>
  </si>
  <si>
    <t>650 H1 4X4 AUTO</t>
  </si>
  <si>
    <t>SIERRA 90</t>
  </si>
  <si>
    <t>749S</t>
  </si>
  <si>
    <t>LEAF</t>
  </si>
  <si>
    <t>SUMMIT X E-TEC 800R 163</t>
  </si>
  <si>
    <t>330</t>
  </si>
  <si>
    <t>GSX 800</t>
  </si>
  <si>
    <t>A4 ALLROAD</t>
  </si>
  <si>
    <t>AUDI</t>
  </si>
  <si>
    <t>FLHXSE CVO STREET GLIDE</t>
  </si>
  <si>
    <t>MX Z 600 SPORT</t>
  </si>
  <si>
    <t>VN1600D VULCAN 1600 NOMAD</t>
  </si>
  <si>
    <t>WR426F</t>
  </si>
  <si>
    <t>KX100</t>
  </si>
  <si>
    <t>MONGOOSE 300</t>
  </si>
  <si>
    <t>KYMCO</t>
  </si>
  <si>
    <t>KDX220R</t>
  </si>
  <si>
    <t>GRAND CHEROKEE</t>
  </si>
  <si>
    <t>JEEP</t>
  </si>
  <si>
    <t>SILVERADO 1500</t>
  </si>
  <si>
    <t>VT750C/CD SHADOW ACE</t>
  </si>
  <si>
    <t>MUSTANG</t>
  </si>
  <si>
    <t>YZ450F</t>
  </si>
  <si>
    <t>749</t>
  </si>
  <si>
    <t>XVS1100A V STAR 1100 CLASSIC</t>
  </si>
  <si>
    <t>FLHR ROAD KING</t>
  </si>
  <si>
    <t>VERNA</t>
  </si>
  <si>
    <t>FRONTIER</t>
  </si>
  <si>
    <t>EPICA</t>
  </si>
  <si>
    <t>CROSSFIRE 600 EFI</t>
  </si>
  <si>
    <t>SPORTSMAN 90</t>
  </si>
  <si>
    <t>COMPASS</t>
  </si>
  <si>
    <t>KX250</t>
  </si>
  <si>
    <t>RANGER RZR XP 900</t>
  </si>
  <si>
    <t>SIERRA 2500</t>
  </si>
  <si>
    <t>ROGUE</t>
  </si>
  <si>
    <t>KRF750 TERYX NRA OUTDOORS</t>
  </si>
  <si>
    <t>999S</t>
  </si>
  <si>
    <t>LT-F250 OZARK</t>
  </si>
  <si>
    <t>SUZUKI</t>
  </si>
  <si>
    <t>PARTNER</t>
  </si>
  <si>
    <t>XV1700AS ROAD STAR S</t>
  </si>
  <si>
    <t>450 SX-F</t>
  </si>
  <si>
    <t>KTM</t>
  </si>
  <si>
    <t>BOXER</t>
  </si>
  <si>
    <t>SUMMIT X E-TEC 800R 146</t>
  </si>
  <si>
    <t>550 4X4 AUTO TRV</t>
  </si>
  <si>
    <t>ESCALADE</t>
  </si>
  <si>
    <t>CADILLAC</t>
  </si>
  <si>
    <t>GTS 250</t>
  </si>
  <si>
    <t>VESPA</t>
  </si>
  <si>
    <t>800 PRO-RMK 155</t>
  </si>
  <si>
    <t>PROCLIMB M 1100 TURBO SNO PRO 50TH</t>
  </si>
  <si>
    <t>SLK300</t>
  </si>
  <si>
    <t>MERCEDES-BENZ</t>
  </si>
  <si>
    <t>SAVANA 1500</t>
  </si>
  <si>
    <t>FE650E</t>
  </si>
  <si>
    <t>HUSABERG</t>
  </si>
  <si>
    <t>SIERRA 1500</t>
  </si>
  <si>
    <t>Z8</t>
  </si>
  <si>
    <t>CX65</t>
  </si>
  <si>
    <t>R1150RS</t>
  </si>
  <si>
    <t>250 XCF-W</t>
  </si>
  <si>
    <t>FS650C</t>
  </si>
  <si>
    <t>IS300</t>
  </si>
  <si>
    <t>LEXUS</t>
  </si>
  <si>
    <t>T600A</t>
  </si>
  <si>
    <t>KENWORTH</t>
  </si>
  <si>
    <t>XVS650A V STAR CLASSIC</t>
  </si>
  <si>
    <t>RX350</t>
  </si>
  <si>
    <t>330I</t>
  </si>
  <si>
    <t>TRANSIT CONNECT</t>
  </si>
  <si>
    <t>FIRECAT 600 EFI SNO PRO</t>
  </si>
  <si>
    <t>X5</t>
  </si>
  <si>
    <t>TRAIL BOSS 330</t>
  </si>
  <si>
    <t>VOLVO</t>
  </si>
  <si>
    <t>CIRRUS</t>
  </si>
  <si>
    <t>CHRYSLER</t>
  </si>
  <si>
    <t>PROCLIMB M 800 HCR</t>
  </si>
  <si>
    <t>108SD</t>
  </si>
  <si>
    <t>DURANGO</t>
  </si>
  <si>
    <t>A6</t>
  </si>
  <si>
    <t>C500</t>
  </si>
  <si>
    <t>F-450</t>
  </si>
  <si>
    <t>YFM250 BEAR TRACKER</t>
  </si>
  <si>
    <t>MX Z TNT E-TEC 800R</t>
  </si>
  <si>
    <t>300</t>
  </si>
  <si>
    <t>EXPLORER</t>
  </si>
  <si>
    <t>M5</t>
  </si>
  <si>
    <t>SUMMIT 1000 HIGHMARK X 162</t>
  </si>
  <si>
    <t>G6</t>
  </si>
  <si>
    <t>KLX110L</t>
  </si>
  <si>
    <t>RS90LTGT RS VECTOR LT GT</t>
  </si>
  <si>
    <t>FREESTYLE PARK 550F</t>
  </si>
  <si>
    <t>C250</t>
  </si>
  <si>
    <t>328I XDRIVE</t>
  </si>
  <si>
    <t>YZF-R6</t>
  </si>
  <si>
    <t>GENESIS</t>
  </si>
  <si>
    <t>HYUNDAI</t>
  </si>
  <si>
    <t>CALIFORNIA STONE</t>
  </si>
  <si>
    <t>MOTO GUZZI</t>
  </si>
  <si>
    <t>DVX 90</t>
  </si>
  <si>
    <t>FLSTF FAT BOY</t>
  </si>
  <si>
    <t>VIPER 90R SILVER SERIES</t>
  </si>
  <si>
    <t>XV19CXC RAIDER S</t>
  </si>
  <si>
    <t>SILVERADO 3500</t>
  </si>
  <si>
    <t>NSS250S REFLEX SPORT</t>
  </si>
  <si>
    <t>Z 570 SS</t>
  </si>
  <si>
    <t>GRAND MARQUIS</t>
  </si>
  <si>
    <t>DB7</t>
  </si>
  <si>
    <t>ASTON MARTIN</t>
  </si>
  <si>
    <t>GRANTURISMO</t>
  </si>
  <si>
    <t>MASERATI</t>
  </si>
  <si>
    <t>328I</t>
  </si>
  <si>
    <t>XVS650 V STAR CUSTOM</t>
  </si>
  <si>
    <t>D4005</t>
  </si>
  <si>
    <t>MOTOR COACH INDUSTRIES</t>
  </si>
  <si>
    <t>RAM 1500</t>
  </si>
  <si>
    <t>SLAMMER</t>
  </si>
  <si>
    <t>AMERICAN IRONHORSE</t>
  </si>
  <si>
    <t>GATOR TS 4X2</t>
  </si>
  <si>
    <t>JOHN DEERE</t>
  </si>
  <si>
    <t>FLHTCUTG TRI GLIDE ULTRA CLASSIC</t>
  </si>
  <si>
    <t>CROSS COUNTRY</t>
  </si>
  <si>
    <t>500</t>
  </si>
  <si>
    <t>FIAT</t>
  </si>
  <si>
    <t>MARK LT</t>
  </si>
  <si>
    <t>LINCOLN</t>
  </si>
  <si>
    <t>S550</t>
  </si>
  <si>
    <t>GRANSPORT</t>
  </si>
  <si>
    <t>NQR</t>
  </si>
  <si>
    <t>ISUZU</t>
  </si>
  <si>
    <t>WRX</t>
  </si>
  <si>
    <t>SUBARU</t>
  </si>
  <si>
    <t>Z3</t>
  </si>
  <si>
    <t>TTR110E</t>
  </si>
  <si>
    <t>OUTLAW 500</t>
  </si>
  <si>
    <t>550I GT</t>
  </si>
  <si>
    <t>VT600CD SHADOW VLX DELUXE</t>
  </si>
  <si>
    <t>SV1000/S</t>
  </si>
  <si>
    <t>E-150</t>
  </si>
  <si>
    <t>THUNDERBIRD</t>
  </si>
  <si>
    <t>TRIUMPH</t>
  </si>
  <si>
    <t>ROVER</t>
  </si>
  <si>
    <t>ECONOLINE</t>
  </si>
  <si>
    <t>800 SWITCHBACK ASSAULT 144</t>
  </si>
  <si>
    <t>CRF70F</t>
  </si>
  <si>
    <t>E SUPER DUTY</t>
  </si>
  <si>
    <t>TRX500FM1 FOURTRAX FOREMAN 4X4</t>
  </si>
  <si>
    <t>OUTLANDER MAX 400 HO EFI XT</t>
  </si>
  <si>
    <t>F-250 SUPER DUTY</t>
  </si>
  <si>
    <t>NAVIGATOR</t>
  </si>
  <si>
    <t>530 XC-W</t>
  </si>
  <si>
    <t>VN900B VULCAN 900 CLASSIC</t>
  </si>
  <si>
    <t>MOUNTAIN CAT 800</t>
  </si>
  <si>
    <t>FC550</t>
  </si>
  <si>
    <t>700 CLASSIC TOURING</t>
  </si>
  <si>
    <t>W3500 TILTMASTER</t>
  </si>
  <si>
    <t>XJR</t>
  </si>
  <si>
    <t>JAGUAR</t>
  </si>
  <si>
    <t>550 CLASSIC</t>
  </si>
  <si>
    <t>P32</t>
  </si>
  <si>
    <t>CHF50P METROPOLITAN II</t>
  </si>
  <si>
    <t>ALTEA</t>
  </si>
  <si>
    <t>SEAT</t>
  </si>
  <si>
    <t>SPORT TOURING</t>
  </si>
  <si>
    <t>AVALANCHE</t>
  </si>
  <si>
    <t>VT1300CRA STATELINE ABS</t>
  </si>
  <si>
    <t>KLE650 VERSYS</t>
  </si>
  <si>
    <t>OUTLANDER</t>
  </si>
  <si>
    <t>KVF300 PRAIRIE 2X4</t>
  </si>
  <si>
    <t>335I</t>
  </si>
  <si>
    <t>TRAX</t>
  </si>
  <si>
    <t>PROCROSS XF 1100 SNO PRO</t>
  </si>
  <si>
    <t>PROTEGE5</t>
  </si>
  <si>
    <t>MAZDA</t>
  </si>
  <si>
    <t>M35</t>
  </si>
  <si>
    <t>INFINITI</t>
  </si>
  <si>
    <t>ZX 50</t>
  </si>
  <si>
    <t>SX4 CROSSOVER</t>
  </si>
  <si>
    <t>DIABLO</t>
  </si>
  <si>
    <t>LAMBORGHINI</t>
  </si>
  <si>
    <t>S6</t>
  </si>
  <si>
    <t>ML320</t>
  </si>
  <si>
    <t>SUBURBAN 2500</t>
  </si>
  <si>
    <t>FLSTFB FAT BOY LO</t>
  </si>
  <si>
    <t>T660 TURBO TOURING LE</t>
  </si>
  <si>
    <t>AVALON</t>
  </si>
  <si>
    <t>MRU</t>
  </si>
  <si>
    <t>130I</t>
  </si>
  <si>
    <t>TRIPLE TOURING</t>
  </si>
  <si>
    <t>CORVETTE</t>
  </si>
  <si>
    <t>BN125 ELIMINATOR</t>
  </si>
  <si>
    <t>AVENGER</t>
  </si>
  <si>
    <t>CHU</t>
  </si>
  <si>
    <t>LT-A750X KINGQUAD AXI 4X4</t>
  </si>
  <si>
    <t>MXU500 IRS</t>
  </si>
  <si>
    <t>YARIS</t>
  </si>
  <si>
    <t>RANGER 4X4 500 EFI</t>
  </si>
  <si>
    <t>XL883L SPORTSTER 883 LOW</t>
  </si>
  <si>
    <t>INSPIRE</t>
  </si>
  <si>
    <t>COUNTRY COACH MOTORHOME</t>
  </si>
  <si>
    <t>FIT</t>
  </si>
  <si>
    <t>XC125 RIVA 125</t>
  </si>
  <si>
    <t>X3</t>
  </si>
  <si>
    <t>G3</t>
  </si>
  <si>
    <t>VRSCD NIGHT ROD</t>
  </si>
  <si>
    <t>SEDAN</t>
  </si>
  <si>
    <t>W900</t>
  </si>
  <si>
    <t>TRX450R</t>
  </si>
  <si>
    <t>XR100R</t>
  </si>
  <si>
    <t>525 RR</t>
  </si>
  <si>
    <t>BETA</t>
  </si>
  <si>
    <t>MX Z 500 TNT</t>
  </si>
  <si>
    <t>CRE 50</t>
  </si>
  <si>
    <t>HM</t>
  </si>
  <si>
    <t>F8 EFI SNO PRO</t>
  </si>
  <si>
    <t>S4</t>
  </si>
  <si>
    <t>MX Z 800 X</t>
  </si>
  <si>
    <t>640 ADVENTURE</t>
  </si>
  <si>
    <t>848 EVO</t>
  </si>
  <si>
    <t>E-350 SUPER DUTY</t>
  </si>
  <si>
    <t>900 SWITCHBACK</t>
  </si>
  <si>
    <t>XPEDITOR WXLL</t>
  </si>
  <si>
    <t>AUTOCAR LLC.</t>
  </si>
  <si>
    <t>LIBERTY</t>
  </si>
  <si>
    <t>PITBULL</t>
  </si>
  <si>
    <t>VIPER 70 SILVER SERIES</t>
  </si>
  <si>
    <t>A6 QUATTRO</t>
  </si>
  <si>
    <t>VN1700 VULCAN 1700 NOMAD</t>
  </si>
  <si>
    <t>VX1100A WAVERUNNER 1100 DELUXE</t>
  </si>
  <si>
    <t>R1150GS</t>
  </si>
  <si>
    <t>VL800 INTRUDER VOLUSIA</t>
  </si>
  <si>
    <t>SPEEDMASTER</t>
  </si>
  <si>
    <t>SILVERADO 2500 HD</t>
  </si>
  <si>
    <t>KLF300 BAYOU 4X4</t>
  </si>
  <si>
    <t>FXSTC SOFTAIL CUSTOM</t>
  </si>
  <si>
    <t>HAWKEYE 2X4</t>
  </si>
  <si>
    <t>OUTLANDER MAX 800 HO EFI XT</t>
  </si>
  <si>
    <t>FXDI DYNA SUPER GLIDE</t>
  </si>
  <si>
    <t>90 2X4 4-STROKE</t>
  </si>
  <si>
    <t>TRX500FE FOURTRAX FOREMAN 4X4 ES</t>
  </si>
  <si>
    <t>GSX-R1000</t>
  </si>
  <si>
    <t>JH1100 1100ZXI</t>
  </si>
  <si>
    <t>SUMMIT 800 ADRENALINE 144</t>
  </si>
  <si>
    <t>KLX110</t>
  </si>
  <si>
    <t>RX10RT APEX RTX</t>
  </si>
  <si>
    <t>TACOMA</t>
  </si>
  <si>
    <t>SUPER 8 150</t>
  </si>
  <si>
    <t>FXDF FAT BOB</t>
  </si>
  <si>
    <t>XB</t>
  </si>
  <si>
    <t>SCION</t>
  </si>
  <si>
    <t>8500</t>
  </si>
  <si>
    <t>RM1800 AR192</t>
  </si>
  <si>
    <t>SPEED TRIPLE ABS</t>
  </si>
  <si>
    <t>YFM350 RAPTOR</t>
  </si>
  <si>
    <t>F53</t>
  </si>
  <si>
    <t>CRF150R EXPERT</t>
  </si>
  <si>
    <t>MR2 SPYDER</t>
  </si>
  <si>
    <t>MXU375 IRS</t>
  </si>
  <si>
    <t>RM125</t>
  </si>
  <si>
    <t>ML350</t>
  </si>
  <si>
    <t>MX Z SPORT 600 CARB</t>
  </si>
  <si>
    <t>GTX 600 SPORT</t>
  </si>
  <si>
    <t>XV250 V STAR 250</t>
  </si>
  <si>
    <t>1800CS</t>
  </si>
  <si>
    <t>UD</t>
  </si>
  <si>
    <t>F4RR CORSACORTA</t>
  </si>
  <si>
    <t>MV AGUSTA</t>
  </si>
  <si>
    <t>R3</t>
  </si>
  <si>
    <t>LEM</t>
  </si>
  <si>
    <t>XR650R</t>
  </si>
  <si>
    <t>MX-5 MIATA</t>
  </si>
  <si>
    <t>SOLARA</t>
  </si>
  <si>
    <t>TE510</t>
  </si>
  <si>
    <t>HUSQVARNA</t>
  </si>
  <si>
    <t>B180</t>
  </si>
  <si>
    <t>XF50 C3</t>
  </si>
  <si>
    <t>BEARCAT 570</t>
  </si>
  <si>
    <t>SPORTSMAN 850 HO TOURING EPS</t>
  </si>
  <si>
    <t>GTX 1200 LIMITED</t>
  </si>
  <si>
    <t>MX Z 380 FAN</t>
  </si>
  <si>
    <t>POLO</t>
  </si>
  <si>
    <t>F650CS ABS</t>
  </si>
  <si>
    <t>CXT</t>
  </si>
  <si>
    <t>XVZ1300CT ROYAL STAR TOUR DELUXE</t>
  </si>
  <si>
    <t>XB12R FIREBOLT</t>
  </si>
  <si>
    <t>BUELL</t>
  </si>
  <si>
    <t>SCARABEO 125</t>
  </si>
  <si>
    <t>EX500 NINJA 500R</t>
  </si>
  <si>
    <t>GTX 215</t>
  </si>
  <si>
    <t>ML500</t>
  </si>
  <si>
    <t>XVS950 V STAR 950</t>
  </si>
  <si>
    <t>CRF50F</t>
  </si>
  <si>
    <t>MT35</t>
  </si>
  <si>
    <t>999R FILA</t>
  </si>
  <si>
    <t>OUTLANDER MAX 650 HO EFI</t>
  </si>
  <si>
    <t>128I</t>
  </si>
  <si>
    <t>BULLET 55</t>
  </si>
  <si>
    <t>3800</t>
  </si>
  <si>
    <t>YUKON XL 2500</t>
  </si>
  <si>
    <t>XV1900S ROADLINER S</t>
  </si>
  <si>
    <t>C350</t>
  </si>
  <si>
    <t>YXR700F RHINO 700 FI SPORT EDITION</t>
  </si>
  <si>
    <t>1200</t>
  </si>
  <si>
    <t>INTREPID</t>
  </si>
  <si>
    <t>SPARK EV</t>
  </si>
  <si>
    <t>GRAND VITARA</t>
  </si>
  <si>
    <t>LAND CRUISER</t>
  </si>
  <si>
    <t>SMR 450</t>
  </si>
  <si>
    <t>W24</t>
  </si>
  <si>
    <t>MATRIX</t>
  </si>
  <si>
    <t>SKANDIC 600 WT</t>
  </si>
  <si>
    <t>SCARABEO 50 2T</t>
  </si>
  <si>
    <t>S60</t>
  </si>
  <si>
    <t>RANGER 6X6 700 EFI</t>
  </si>
  <si>
    <t>OPTIMA</t>
  </si>
  <si>
    <t>KIA</t>
  </si>
  <si>
    <t>TSURU</t>
  </si>
  <si>
    <t>389</t>
  </si>
  <si>
    <t>GSX-R600</t>
  </si>
  <si>
    <t>RANGER RZR 800 EPS LE</t>
  </si>
  <si>
    <t>M109R BOULEVARD B.O.S.S.</t>
  </si>
  <si>
    <t>PROCROSS XF 1100 TURBO SNO PRO LIMI</t>
  </si>
  <si>
    <t>A8 QUATTRO</t>
  </si>
  <si>
    <t>S80</t>
  </si>
  <si>
    <t>VTX1800N</t>
  </si>
  <si>
    <t>HIGHLANDER</t>
  </si>
  <si>
    <t>AVENGER 750 EFI 8X8</t>
  </si>
  <si>
    <t>ARGO</t>
  </si>
  <si>
    <t>K900</t>
  </si>
  <si>
    <t>KFX90</t>
  </si>
  <si>
    <t>AVEO5</t>
  </si>
  <si>
    <t>VT1100C SHADOW SPIRIT</t>
  </si>
  <si>
    <t>VOLUNTEER 4X2</t>
  </si>
  <si>
    <t>CUB CADET</t>
  </si>
  <si>
    <t>600 INDY SP</t>
  </si>
  <si>
    <t>P30</t>
  </si>
  <si>
    <t>VX1100A WAVERUNNER VX CRUISER</t>
  </si>
  <si>
    <t>SCENIC II</t>
  </si>
  <si>
    <t>RENAULT</t>
  </si>
  <si>
    <t>XR1200X</t>
  </si>
  <si>
    <t>RSV 1000 R FACTORY</t>
  </si>
  <si>
    <t>WR250F</t>
  </si>
  <si>
    <t>120I</t>
  </si>
  <si>
    <t>GX460</t>
  </si>
  <si>
    <t>SMR 510</t>
  </si>
  <si>
    <t>FASTRACK FT1802</t>
  </si>
  <si>
    <t>AMANTI</t>
  </si>
  <si>
    <t>R1200C STILETTO</t>
  </si>
  <si>
    <t>S450</t>
  </si>
  <si>
    <t>MX Z 600 X-RS</t>
  </si>
  <si>
    <t>AC 600 SNO PRO</t>
  </si>
  <si>
    <t>FXSTS SPRINGER SOFTAIL</t>
  </si>
  <si>
    <t>COROLLA</t>
  </si>
  <si>
    <t>XB12X ULYSSES</t>
  </si>
  <si>
    <t>FM330</t>
  </si>
  <si>
    <t>MITSUBISHI FUSO</t>
  </si>
  <si>
    <t>RAV4</t>
  </si>
  <si>
    <t>VEGAS JACKPOT</t>
  </si>
  <si>
    <t>C7500 KODIAK</t>
  </si>
  <si>
    <t>FJR1300A ABS</t>
  </si>
  <si>
    <t>QUATTROPORTE</t>
  </si>
  <si>
    <t>PRIUS C</t>
  </si>
  <si>
    <t>CASCADIA</t>
  </si>
  <si>
    <t>XV1900CT STRATOLINER DELUXE</t>
  </si>
  <si>
    <t>GALLARDO</t>
  </si>
  <si>
    <t>660 RALLY</t>
  </si>
  <si>
    <t>325XI</t>
  </si>
  <si>
    <t>4500</t>
  </si>
  <si>
    <t>RAM</t>
  </si>
  <si>
    <t>MALIBU</t>
  </si>
  <si>
    <t>PATHFINDER</t>
  </si>
  <si>
    <t>XA1200A WAVERUNNER XLT1200</t>
  </si>
  <si>
    <t>ECX70</t>
  </si>
  <si>
    <t>MX100</t>
  </si>
  <si>
    <t>TM</t>
  </si>
  <si>
    <t>CFR 1000</t>
  </si>
  <si>
    <t>FLSTCI HERITAGE SOFTAIL CLASSIC</t>
  </si>
  <si>
    <t>MAGENTIS</t>
  </si>
  <si>
    <t>TRX250TM FOURTRAX RECON</t>
  </si>
  <si>
    <t>COLUMBIA</t>
  </si>
  <si>
    <t>KX450F</t>
  </si>
  <si>
    <t>PW3</t>
  </si>
  <si>
    <t>800 RMK ASSAULT 155 LE</t>
  </si>
  <si>
    <t>BORREGO</t>
  </si>
  <si>
    <t>F4 R 312 1+1</t>
  </si>
  <si>
    <t>QX50</t>
  </si>
  <si>
    <t>GRAND AM</t>
  </si>
  <si>
    <t>K300</t>
  </si>
  <si>
    <t>SUPER 9</t>
  </si>
  <si>
    <t>X-TRAIL</t>
  </si>
  <si>
    <t>TC510</t>
  </si>
  <si>
    <t>CLS63 AMG</t>
  </si>
  <si>
    <t>ENVOY</t>
  </si>
  <si>
    <t>M8 SNO PRO 162</t>
  </si>
  <si>
    <t>9100I SBA</t>
  </si>
  <si>
    <t>CHEVY</t>
  </si>
  <si>
    <t>TT</t>
  </si>
  <si>
    <t>625 SMC</t>
  </si>
  <si>
    <t>WR250</t>
  </si>
  <si>
    <t>RANGER 6X6 800</t>
  </si>
  <si>
    <t>SPECTRA</t>
  </si>
  <si>
    <t>L7500</t>
  </si>
  <si>
    <t>FE-HD</t>
  </si>
  <si>
    <t>GTX 4-TEC</t>
  </si>
  <si>
    <t>CL63 AMG</t>
  </si>
  <si>
    <t>8X8 XTI</t>
  </si>
  <si>
    <t>XG350</t>
  </si>
  <si>
    <t>JETTA</t>
  </si>
  <si>
    <t>DS 250</t>
  </si>
  <si>
    <t>XKR-S</t>
  </si>
  <si>
    <t>JUDGE</t>
  </si>
  <si>
    <t>MXU300</t>
  </si>
  <si>
    <t>DB9</t>
  </si>
  <si>
    <t>FLHTI ELECTRA GLIDE STANDARD</t>
  </si>
  <si>
    <t>CALIFORNIA</t>
  </si>
  <si>
    <t>FERRARI</t>
  </si>
  <si>
    <t>OUTLOOK</t>
  </si>
  <si>
    <t>SATURN</t>
  </si>
  <si>
    <t>550 INDY VOYAGEUR 155</t>
  </si>
  <si>
    <t>CONDOR</t>
  </si>
  <si>
    <t>G650GS SERTAO</t>
  </si>
  <si>
    <t>TL</t>
  </si>
  <si>
    <t>GLA200</t>
  </si>
  <si>
    <t>600 RMK 144</t>
  </si>
  <si>
    <t>TROPHY 900</t>
  </si>
  <si>
    <t>Z 440 LX</t>
  </si>
  <si>
    <t>YJ50RA VINO CLASSIC</t>
  </si>
  <si>
    <t>LX470</t>
  </si>
  <si>
    <t>700 XC SP</t>
  </si>
  <si>
    <t>210</t>
  </si>
  <si>
    <t>EXPEDITION SE ACE 900</t>
  </si>
  <si>
    <t>258ALP</t>
  </si>
  <si>
    <t>HINO</t>
  </si>
  <si>
    <t>FIRECAT 700 SNO PRO</t>
  </si>
  <si>
    <t>XVS1100 V STAR 1100 CUSTOM</t>
  </si>
  <si>
    <t>XV1900CTS STRATOLINER S</t>
  </si>
  <si>
    <t>MX450F</t>
  </si>
  <si>
    <t>A4</t>
  </si>
  <si>
    <t>EXPRESS 2500</t>
  </si>
  <si>
    <t>800 DRAGON SWTICHBACK</t>
  </si>
  <si>
    <t>RSV MILLE R</t>
  </si>
  <si>
    <t>G30</t>
  </si>
  <si>
    <t>F-150</t>
  </si>
  <si>
    <t>ALPINA B7L XDRIVE</t>
  </si>
  <si>
    <t>FXD DYNA SUPER GLIDE</t>
  </si>
  <si>
    <t>XR70R</t>
  </si>
  <si>
    <t>KLX140L</t>
  </si>
  <si>
    <t>BONNEVILLE T100 JET BLACK</t>
  </si>
  <si>
    <t>EL</t>
  </si>
  <si>
    <t>SLK55 AMG</t>
  </si>
  <si>
    <t>SPORTSMAN 700 EFI</t>
  </si>
  <si>
    <t>LW SERIES</t>
  </si>
  <si>
    <t>DR-Z400</t>
  </si>
  <si>
    <t>EXPEDITION SPORT ACE 900</t>
  </si>
  <si>
    <t>FX1800 WAVERUNNER FX CRUISER SHO</t>
  </si>
  <si>
    <t>PASSAT</t>
  </si>
  <si>
    <t>Z1 TURBO SNO PRO</t>
  </si>
  <si>
    <t>LF72</t>
  </si>
  <si>
    <t>I-290</t>
  </si>
  <si>
    <t>PROCROSS XF 800 LXR</t>
  </si>
  <si>
    <t>AVIATOR</t>
  </si>
  <si>
    <t>300 XC</t>
  </si>
  <si>
    <t>C50T BOULEVARD</t>
  </si>
  <si>
    <t>IS250</t>
  </si>
  <si>
    <t>B2300</t>
  </si>
  <si>
    <t>PT CRUISER</t>
  </si>
  <si>
    <t>999R</t>
  </si>
  <si>
    <t>EN500C VULCAN 500 LTD</t>
  </si>
  <si>
    <t>4200LP</t>
  </si>
  <si>
    <t>RS90M RS VECTOR MOUNTAIN</t>
  </si>
  <si>
    <t>MACH Z 1000</t>
  </si>
  <si>
    <t>FE400E</t>
  </si>
  <si>
    <t>9200I SBA</t>
  </si>
  <si>
    <t>MURANO</t>
  </si>
  <si>
    <t>CARRERA GT</t>
  </si>
  <si>
    <t>PORSCHE</t>
  </si>
  <si>
    <t>FK200</t>
  </si>
  <si>
    <t>FX1000A FX140 CRUISER</t>
  </si>
  <si>
    <t>R1100RL</t>
  </si>
  <si>
    <t>RALLY 50 (AIR COOLED)</t>
  </si>
  <si>
    <t>YZ85</t>
  </si>
  <si>
    <t>MXU500I 4X4 IRS LE</t>
  </si>
  <si>
    <t>ACTERRA 7500</t>
  </si>
  <si>
    <t>XPEDITOR WX</t>
  </si>
  <si>
    <t>120 DRAGON</t>
  </si>
  <si>
    <t>VT1300CR STATELINE</t>
  </si>
  <si>
    <t>FLSTFSE2 SCREAMIN EAGLE FAT BOY</t>
  </si>
  <si>
    <t>102D3</t>
  </si>
  <si>
    <t>S40</t>
  </si>
  <si>
    <t>GHOST</t>
  </si>
  <si>
    <t>ROLLS ROYCE</t>
  </si>
  <si>
    <t>TRV 550I CRUSIER</t>
  </si>
  <si>
    <t>500 4X4 AUTO</t>
  </si>
  <si>
    <t>RSX850I</t>
  </si>
  <si>
    <t>VOLT</t>
  </si>
  <si>
    <t>XVZ1300CTM ROYAL STAR MIDNIGHT TOUR</t>
  </si>
  <si>
    <t>PROWLER HDX 700I</t>
  </si>
  <si>
    <t>TURBO DRAGON</t>
  </si>
  <si>
    <t>EXPRESS 4500</t>
  </si>
  <si>
    <t>TUONO 1000 R FACTORY</t>
  </si>
  <si>
    <t>ALMERA</t>
  </si>
  <si>
    <t>TRAXTER 500 4X4 AUTO</t>
  </si>
  <si>
    <t>BOMBARDIER</t>
  </si>
  <si>
    <t>118I</t>
  </si>
  <si>
    <t>TZ1 TURBO LXR</t>
  </si>
  <si>
    <t>F800GS</t>
  </si>
  <si>
    <t>SPORTSMAN 700</t>
  </si>
  <si>
    <t>TRX350TE FOURTRAX RANCHER ES</t>
  </si>
  <si>
    <t>DVX 250</t>
  </si>
  <si>
    <t>RL</t>
  </si>
  <si>
    <t>YZF600R</t>
  </si>
  <si>
    <t>SILHOUETTE</t>
  </si>
  <si>
    <t>OLDSMOBILE</t>
  </si>
  <si>
    <t>AFFINITY</t>
  </si>
  <si>
    <t>WIDE TRAK LX</t>
  </si>
  <si>
    <t>AMERICA</t>
  </si>
  <si>
    <t>WILDCAT 1000</t>
  </si>
  <si>
    <t>GT250</t>
  </si>
  <si>
    <t>HYOSUNG</t>
  </si>
  <si>
    <t>ESCORT</t>
  </si>
  <si>
    <t>XPLORER 250 4X4</t>
  </si>
  <si>
    <t>TTR125E</t>
  </si>
  <si>
    <t>TURBO IQ</t>
  </si>
  <si>
    <t>TZ1</t>
  </si>
  <si>
    <t>TT QUATTRO</t>
  </si>
  <si>
    <t>LOBO</t>
  </si>
  <si>
    <t>OUTBACK</t>
  </si>
  <si>
    <t>M6 EFI 153</t>
  </si>
  <si>
    <t>KLX300R</t>
  </si>
  <si>
    <t>R1150RT</t>
  </si>
  <si>
    <t>T800</t>
  </si>
  <si>
    <t>SKANDIC 300F TUNDRA</t>
  </si>
  <si>
    <t>328D XDRIVE</t>
  </si>
  <si>
    <t>TOWN CAR</t>
  </si>
  <si>
    <t>2300DH</t>
  </si>
  <si>
    <t>XVS1100AT V STAR 1100 SILVERADO</t>
  </si>
  <si>
    <t>740I</t>
  </si>
  <si>
    <t>MX-5</t>
  </si>
  <si>
    <t>8X8 750 HDI SE</t>
  </si>
  <si>
    <t>CRF100F</t>
  </si>
  <si>
    <t>ZX900 NINJA ZX-9R</t>
  </si>
  <si>
    <t>745I</t>
  </si>
  <si>
    <t>386</t>
  </si>
  <si>
    <t>L9511</t>
  </si>
  <si>
    <t>STERLING TRUCK</t>
  </si>
  <si>
    <t>MILAN</t>
  </si>
  <si>
    <t>RD</t>
  </si>
  <si>
    <t>RANGER 570 EPS LE</t>
  </si>
  <si>
    <t>KRF750 TERYX FI 4X4 LE</t>
  </si>
  <si>
    <t>FX1100A WAVERUNNER FX CRUISER HO</t>
  </si>
  <si>
    <t>CLASSIC</t>
  </si>
  <si>
    <t>KAF620 MULE 4010 4X4</t>
  </si>
  <si>
    <t>KVF750 BRUTE FORCE 4X4I</t>
  </si>
  <si>
    <t>SEDONA</t>
  </si>
  <si>
    <t>SC SERIES</t>
  </si>
  <si>
    <t>YFM700R RAPTOR</t>
  </si>
  <si>
    <t>RENEGADE BACKCOUNTRY E-TEC 600 HO</t>
  </si>
  <si>
    <t>JR50</t>
  </si>
  <si>
    <t>DBS</t>
  </si>
  <si>
    <t>EN250</t>
  </si>
  <si>
    <t>TAHOE</t>
  </si>
  <si>
    <t>ZAFIRA</t>
  </si>
  <si>
    <t>ION</t>
  </si>
  <si>
    <t>5500</t>
  </si>
  <si>
    <t>XC50 VINO 50 CLASSIC</t>
  </si>
  <si>
    <t>3</t>
  </si>
  <si>
    <t>YUKON XL 1500</t>
  </si>
  <si>
    <t>LT-A500 KINGQUAD AXI POWER STEERING</t>
  </si>
  <si>
    <t>VN900C VULCAN 900 CUSTOM</t>
  </si>
  <si>
    <t>SORENTO</t>
  </si>
  <si>
    <t>ML250</t>
  </si>
  <si>
    <t>LR4</t>
  </si>
  <si>
    <t>LAND ROVER</t>
  </si>
  <si>
    <t>WILDCAT</t>
  </si>
  <si>
    <t>BUICK</t>
  </si>
  <si>
    <t>PW50</t>
  </si>
  <si>
    <t>200 XC-W</t>
  </si>
  <si>
    <t>EQUATOR</t>
  </si>
  <si>
    <t>DS650</t>
  </si>
  <si>
    <t>990 SUPERMOTO R</t>
  </si>
  <si>
    <t>VIPER 70M 4-STROKE</t>
  </si>
  <si>
    <t>LESABRE</t>
  </si>
  <si>
    <t>LT7500</t>
  </si>
  <si>
    <t>VT750C2 SHADOW SPIRIT</t>
  </si>
  <si>
    <t>BRERA</t>
  </si>
  <si>
    <t>ALFA ROMEO</t>
  </si>
  <si>
    <t>SONATA</t>
  </si>
  <si>
    <t>SKANDIC SWT</t>
  </si>
  <si>
    <t>RMZ250</t>
  </si>
  <si>
    <t>MX Z 500 TRAIL</t>
  </si>
  <si>
    <t>EXIGE</t>
  </si>
  <si>
    <t>LOTUS</t>
  </si>
  <si>
    <t>FX1000A WAVERUNNER FX CRUISER</t>
  </si>
  <si>
    <t>600 INDY</t>
  </si>
  <si>
    <t>RS90LT RS VECTOR LTX</t>
  </si>
  <si>
    <t>SUBURBAN 1500</t>
  </si>
  <si>
    <t>EVORA</t>
  </si>
  <si>
    <t>ALPINA B7 XDRIVE</t>
  </si>
  <si>
    <t>MXU500</t>
  </si>
  <si>
    <t>D30LF</t>
  </si>
  <si>
    <t>NEW FLYER</t>
  </si>
  <si>
    <t>FX10XT FX NYTRO XTX</t>
  </si>
  <si>
    <t>AMAROK</t>
  </si>
  <si>
    <t>COUPE</t>
  </si>
  <si>
    <t>WANDERLODGE</t>
  </si>
  <si>
    <t>BLUE BIRD</t>
  </si>
  <si>
    <t>RMZ450</t>
  </si>
  <si>
    <t>CONTINENTAL</t>
  </si>
  <si>
    <t>ZX1000 NINJA 1000 ABS</t>
  </si>
  <si>
    <t>SIERRA 2500 HD</t>
  </si>
  <si>
    <t>FLSTSB CROSS BONES</t>
  </si>
  <si>
    <t>FX10M FX NYTRO MTX 162</t>
  </si>
  <si>
    <t>PROWLER XTX 700 LE</t>
  </si>
  <si>
    <t>VN1700 VULCAN 1700 VOYAGER</t>
  </si>
  <si>
    <t>XLH883HUG SPORTSTER 883 HUGGER</t>
  </si>
  <si>
    <t>90 2X4</t>
  </si>
  <si>
    <t>FRONTIER 650 8X8</t>
  </si>
  <si>
    <t>H3</t>
  </si>
  <si>
    <t>HUMMER</t>
  </si>
  <si>
    <t>KOLEOS</t>
  </si>
  <si>
    <t>OUTLANDER 650 HO 4X4 EFI</t>
  </si>
  <si>
    <t>KX65</t>
  </si>
  <si>
    <t>KFX450R</t>
  </si>
  <si>
    <t>E-450 SUPER DUTY</t>
  </si>
  <si>
    <t>QUEST 500 4X4 XT</t>
  </si>
  <si>
    <t>57</t>
  </si>
  <si>
    <t>MAYBACH</t>
  </si>
  <si>
    <t>268A</t>
  </si>
  <si>
    <t>LT-F400F KINGQUAD FS</t>
  </si>
  <si>
    <t>XV1700A ROAD STAR</t>
  </si>
  <si>
    <t>CX-9</t>
  </si>
  <si>
    <t>MX Z 440 X</t>
  </si>
  <si>
    <t>SAVEIRO</t>
  </si>
  <si>
    <t>2000</t>
  </si>
  <si>
    <t>GTX 600 LIMITED</t>
  </si>
  <si>
    <t>ZRX1200</t>
  </si>
  <si>
    <t>TYPHOON 50</t>
  </si>
  <si>
    <t>PIAGGIO</t>
  </si>
  <si>
    <t>SAAB</t>
  </si>
  <si>
    <t>PANTERA 1000</t>
  </si>
  <si>
    <t>MXU150</t>
  </si>
  <si>
    <t>MAGNA</t>
  </si>
  <si>
    <t>YXP700A PRO HAULER 700</t>
  </si>
  <si>
    <t>RANGER</t>
  </si>
  <si>
    <t>PILOT</t>
  </si>
  <si>
    <t>4100</t>
  </si>
  <si>
    <t>AVANZA</t>
  </si>
  <si>
    <t>F650GS DAKAR</t>
  </si>
  <si>
    <t>ALHAMBRA</t>
  </si>
  <si>
    <t>YUKON II CXL 150</t>
  </si>
  <si>
    <t>9-7X</t>
  </si>
  <si>
    <t>VIBE</t>
  </si>
  <si>
    <t>AC 440 SNO PRO MODIFIED</t>
  </si>
  <si>
    <t>528XI</t>
  </si>
  <si>
    <t>VUE</t>
  </si>
  <si>
    <t>MEGANE</t>
  </si>
  <si>
    <t>YJ125 VINO 125</t>
  </si>
  <si>
    <t>SLS AMG</t>
  </si>
  <si>
    <t>SIERRA DENALI</t>
  </si>
  <si>
    <t>KAF950 MULE 3010 TRANS 4X4 DIESEL</t>
  </si>
  <si>
    <t>MONTERO</t>
  </si>
  <si>
    <t>535I</t>
  </si>
  <si>
    <t>VK540 III</t>
  </si>
  <si>
    <t>VECTRA</t>
  </si>
  <si>
    <t>800 RMK 155</t>
  </si>
  <si>
    <t>YUP 50</t>
  </si>
  <si>
    <t>SOUL</t>
  </si>
  <si>
    <t>1400</t>
  </si>
  <si>
    <t>CALIFORNIA VINTAGE</t>
  </si>
  <si>
    <t>MAXXER 450I 4X4</t>
  </si>
  <si>
    <t>RMX450Z</t>
  </si>
  <si>
    <t>RANGER 4X4 400</t>
  </si>
  <si>
    <t>MSX 150</t>
  </si>
  <si>
    <t>238</t>
  </si>
  <si>
    <t>GTX 800</t>
  </si>
  <si>
    <t>KVF650 BRUTE FORCE 4X4</t>
  </si>
  <si>
    <t>FIESTA</t>
  </si>
  <si>
    <t>YFM450FX WOLVERINE 4X4</t>
  </si>
  <si>
    <t>VT750C SHADOW AERO</t>
  </si>
  <si>
    <t>DVX 400</t>
  </si>
  <si>
    <t>BEARCAT Z1 XT</t>
  </si>
  <si>
    <t>GATOR TX 4X2</t>
  </si>
  <si>
    <t>SXS500M2 PIONEER 500</t>
  </si>
  <si>
    <t>ENDEAVOR</t>
  </si>
  <si>
    <t>VFR800 INTERCEPTOR</t>
  </si>
  <si>
    <t>362</t>
  </si>
  <si>
    <t>DIAVEL</t>
  </si>
  <si>
    <t>DR200SE</t>
  </si>
  <si>
    <t>RANGER 800 EFI EPS LE</t>
  </si>
  <si>
    <t>KAF620 MULE 3010 4X4</t>
  </si>
  <si>
    <t>C400</t>
  </si>
  <si>
    <t>700 RMK</t>
  </si>
  <si>
    <t>XC90</t>
  </si>
  <si>
    <t>COMMANDER 1000</t>
  </si>
  <si>
    <t>600 SWITCHBACK</t>
  </si>
  <si>
    <t>800 SWITCHBACK PRO-R LE</t>
  </si>
  <si>
    <t>C230</t>
  </si>
  <si>
    <t>NSS250A REFLEX ABS</t>
  </si>
  <si>
    <t>XTERRA</t>
  </si>
  <si>
    <t>SANTA FE XL</t>
  </si>
  <si>
    <t>ACCENT</t>
  </si>
  <si>
    <t>SUMMIT 600 EVEREST</t>
  </si>
  <si>
    <t>RANGER DIESEL</t>
  </si>
  <si>
    <t>TUCSON</t>
  </si>
  <si>
    <t>5600I</t>
  </si>
  <si>
    <t>RCZ</t>
  </si>
  <si>
    <t>RX1800 AR190</t>
  </si>
  <si>
    <t>RX10RS RX-1 ER LE</t>
  </si>
  <si>
    <t>XCITING 250</t>
  </si>
  <si>
    <t>ST4</t>
  </si>
  <si>
    <t>CTS</t>
  </si>
  <si>
    <t>PHAETON</t>
  </si>
  <si>
    <t>VTX1800C</t>
  </si>
  <si>
    <t>VANDEN PLAS</t>
  </si>
  <si>
    <t>KRT800 TERYX CAMO</t>
  </si>
  <si>
    <t>FXST SOFTAIL STANDARD</t>
  </si>
  <si>
    <t>S55 AMG</t>
  </si>
  <si>
    <t>Q3</t>
  </si>
  <si>
    <t>SPRINTER 2500</t>
  </si>
  <si>
    <t>OUTLANDER 800 HO 4X4 EFI XT</t>
  </si>
  <si>
    <t>HAMMER</t>
  </si>
  <si>
    <t>1199 PANIGALE S</t>
  </si>
  <si>
    <t>GT-R</t>
  </si>
  <si>
    <t>ST1100</t>
  </si>
  <si>
    <t>LT-Z400 QUADSPORT Z</t>
  </si>
  <si>
    <t>TTR50E</t>
  </si>
  <si>
    <t>R1200C MONTANA</t>
  </si>
  <si>
    <t>PROWLER</t>
  </si>
  <si>
    <t>PHOENIX 200</t>
  </si>
  <si>
    <t>GX1800A WAVERUNNER FZS</t>
  </si>
  <si>
    <t>K1200R</t>
  </si>
  <si>
    <t>FLTRX ROAD GLIDE CUSTOM</t>
  </si>
  <si>
    <t>C40LF</t>
  </si>
  <si>
    <t>C90T BOULEVARD</t>
  </si>
  <si>
    <t>MUDPRO 700</t>
  </si>
  <si>
    <t>FVR</t>
  </si>
  <si>
    <t>FLHRCI ROAD KING CLASSIC</t>
  </si>
  <si>
    <t>800 RMK ASSAULT 155</t>
  </si>
  <si>
    <t>S5</t>
  </si>
  <si>
    <t>S-TYPE</t>
  </si>
  <si>
    <t>TZ1 LXR</t>
  </si>
  <si>
    <t>RANGE ROVER EVOQUE</t>
  </si>
  <si>
    <t>340 TOURING</t>
  </si>
  <si>
    <t>JIMMY</t>
  </si>
  <si>
    <t>SLK200</t>
  </si>
  <si>
    <t>RX450H</t>
  </si>
  <si>
    <t>PEGASO 650 FACTORY</t>
  </si>
  <si>
    <t>SHARAN</t>
  </si>
  <si>
    <t>XT250</t>
  </si>
  <si>
    <t>2574</t>
  </si>
  <si>
    <t>325I</t>
  </si>
  <si>
    <t>LT-V700F TWIN PEAKS 700 4X4</t>
  </si>
  <si>
    <t>MX Z 600 ADRENALINE</t>
  </si>
  <si>
    <t>FE140</t>
  </si>
  <si>
    <t>SUMMIT SPORT</t>
  </si>
  <si>
    <t>550 TRV CRUISER</t>
  </si>
  <si>
    <t>BONNEVILLE T100</t>
  </si>
  <si>
    <t>FREEDOM</t>
  </si>
  <si>
    <t>RANGER RZR 800</t>
  </si>
  <si>
    <t>MX Z 800 ADRENALINE</t>
  </si>
  <si>
    <t>612 SCAGLIETTI</t>
  </si>
  <si>
    <t>SUMMIT 800 X 159</t>
  </si>
  <si>
    <t>SKANDIC 550F SUV</t>
  </si>
  <si>
    <t>MONGOOSE 50</t>
  </si>
  <si>
    <t>AZURE</t>
  </si>
  <si>
    <t>RENEGADE X E-TEC 800R</t>
  </si>
  <si>
    <t>GS500F</t>
  </si>
  <si>
    <t>FL70</t>
  </si>
  <si>
    <t>GOLF</t>
  </si>
  <si>
    <t>DORSODURO 1200</t>
  </si>
  <si>
    <t>FASTRACK FT1061</t>
  </si>
  <si>
    <t>L9500</t>
  </si>
  <si>
    <t>GV250</t>
  </si>
  <si>
    <t>SV650</t>
  </si>
  <si>
    <t>YXR700F RHINO 700 FI</t>
  </si>
  <si>
    <t>SABERCAT 700 EFI EXT</t>
  </si>
  <si>
    <t>OUTLANDER MAX 400 HO</t>
  </si>
  <si>
    <t>GSX-R750</t>
  </si>
  <si>
    <t>1125R</t>
  </si>
  <si>
    <t>GTX 550 FAN</t>
  </si>
  <si>
    <t>SMX660F</t>
  </si>
  <si>
    <t>220</t>
  </si>
  <si>
    <t>KANGOO EXPRESS</t>
  </si>
  <si>
    <t>C50 BOULEVARD SE</t>
  </si>
  <si>
    <t>XVS650AT V STAR SILVERADO</t>
  </si>
  <si>
    <t>FLHRS ROAD KING CUSTOM</t>
  </si>
  <si>
    <t>525 MXC</t>
  </si>
  <si>
    <t>R1200C MONTAUK</t>
  </si>
  <si>
    <t>SPORTSMAN 550 EFI</t>
  </si>
  <si>
    <t>RENEGADE 1000</t>
  </si>
  <si>
    <t>MXU450I 4X4 IRS LE</t>
  </si>
  <si>
    <t>CROSSFIRE 1000 EFI</t>
  </si>
  <si>
    <t>400 4X4 AUTO ACT</t>
  </si>
  <si>
    <t>DS 90 X</t>
  </si>
  <si>
    <t>MKZ</t>
  </si>
  <si>
    <t>C3500</t>
  </si>
  <si>
    <t>RENEGADE 800R EFI X XC</t>
  </si>
  <si>
    <t>TRACKER</t>
  </si>
  <si>
    <t>K1600GTL</t>
  </si>
  <si>
    <t>250 SX</t>
  </si>
  <si>
    <t>PROCROSS XF 1100 TURBO CROSSTOUR</t>
  </si>
  <si>
    <t>XVS1300 V STAR 1300 DELUXE</t>
  </si>
  <si>
    <t>TTR230</t>
  </si>
  <si>
    <t>SIERRA 3500</t>
  </si>
  <si>
    <t>XVZ1300TF ROYAL STAR VENTURE</t>
  </si>
  <si>
    <t>ALL AMERICAN</t>
  </si>
  <si>
    <t>OUTLANDER MAX 650 EFI DPS</t>
  </si>
  <si>
    <t>NPS50 RUCKUS</t>
  </si>
  <si>
    <t>PW80</t>
  </si>
  <si>
    <t>MKS</t>
  </si>
  <si>
    <t>VT13CX FURY</t>
  </si>
  <si>
    <t>RENEGADE ADRENALINE E-TEC 800R</t>
  </si>
  <si>
    <t>MICRA</t>
  </si>
  <si>
    <t>FLHX STREET GLIDE</t>
  </si>
  <si>
    <t>MIRAGE</t>
  </si>
  <si>
    <t>XLH883</t>
  </si>
  <si>
    <t>PROCROSS F 800 TUCKER HIBBERT RACE</t>
  </si>
  <si>
    <t>LEU</t>
  </si>
  <si>
    <t>AXIOM</t>
  </si>
  <si>
    <t>105 SX</t>
  </si>
  <si>
    <t>DTS</t>
  </si>
  <si>
    <t>PROMASTER 3500</t>
  </si>
  <si>
    <t>CB250 NIGHTHAWK</t>
  </si>
  <si>
    <t>SAWTOOTH</t>
  </si>
  <si>
    <t>PATRIOT</t>
  </si>
  <si>
    <t>IS350</t>
  </si>
  <si>
    <t>F1000 EFI LXR</t>
  </si>
  <si>
    <t>RX-8</t>
  </si>
  <si>
    <t>EXPEDITION SPORT 550F</t>
  </si>
  <si>
    <t>W3500 FORWARD</t>
  </si>
  <si>
    <t>XJ8</t>
  </si>
  <si>
    <t>ION-3</t>
  </si>
  <si>
    <t>PHANTOM</t>
  </si>
  <si>
    <t>G63 AMG</t>
  </si>
  <si>
    <t>GTX WAKE BVIC</t>
  </si>
  <si>
    <t>ML63 AMG</t>
  </si>
  <si>
    <t>MONTERO SPORT</t>
  </si>
  <si>
    <t>Z 440 SNO PRO</t>
  </si>
  <si>
    <t>YFA-1 BREEZE125</t>
  </si>
  <si>
    <t>KAF620 MULE 3000</t>
  </si>
  <si>
    <t>T370</t>
  </si>
  <si>
    <t>RZR 570 EPS LE</t>
  </si>
  <si>
    <t>TRX500FGA FOURTRAX FOREMAN RUBICON</t>
  </si>
  <si>
    <t>ASTRA</t>
  </si>
  <si>
    <t>6</t>
  </si>
  <si>
    <t>COMMANDER 1000 XT</t>
  </si>
  <si>
    <t>RTV1140CPX</t>
  </si>
  <si>
    <t>KUBOTA</t>
  </si>
  <si>
    <t>TRANSMARK RE</t>
  </si>
  <si>
    <t>FLHTCUI ELECTRA GLIDE ULTRA CLASSIC</t>
  </si>
  <si>
    <t>PANAMERA</t>
  </si>
  <si>
    <t>SPORTSMAN 400 HO</t>
  </si>
  <si>
    <t>YFM125 RAPTOR</t>
  </si>
  <si>
    <t>GRANDVISTA 250</t>
  </si>
  <si>
    <t>S8</t>
  </si>
  <si>
    <t>YFM350 BRUIN AUTO 2X4</t>
  </si>
  <si>
    <t>HIGH-BALL</t>
  </si>
  <si>
    <t>FK</t>
  </si>
  <si>
    <t>FXR</t>
  </si>
  <si>
    <t>VRSCDX NIGHT ROD SPECIAL</t>
  </si>
  <si>
    <t>CORONADO</t>
  </si>
  <si>
    <t>9-3X</t>
  </si>
  <si>
    <t>F-250</t>
  </si>
  <si>
    <t>UXV 700I LE</t>
  </si>
  <si>
    <t>SAVANA 3500</t>
  </si>
  <si>
    <t>SONORA</t>
  </si>
  <si>
    <t>VRSCAW V-ROD</t>
  </si>
  <si>
    <t>GL1800 GOLD WING AIRBAG</t>
  </si>
  <si>
    <t>BEETLE</t>
  </si>
  <si>
    <t>62</t>
  </si>
  <si>
    <t>OUTLANDER MAX 650 EFI</t>
  </si>
  <si>
    <t>ETV 1000 CAPONORD</t>
  </si>
  <si>
    <t>4200</t>
  </si>
  <si>
    <t>LS460</t>
  </si>
  <si>
    <t>HAMMER 8-BALL</t>
  </si>
  <si>
    <t>C50C BOULEVARD</t>
  </si>
  <si>
    <t>BEARCAT WIDETRACK TURBO ARTICULATIN</t>
  </si>
  <si>
    <t>M 8000 LIMITED 162</t>
  </si>
  <si>
    <t>FLHRC ROAD KING CLASSIC</t>
  </si>
  <si>
    <t>FORTE KOUP</t>
  </si>
  <si>
    <t>TIBURON</t>
  </si>
  <si>
    <t>XB9S LIGHTNING</t>
  </si>
  <si>
    <t>MX Z 600</t>
  </si>
  <si>
    <t>YFS200 BLASTER</t>
  </si>
  <si>
    <t>R350</t>
  </si>
  <si>
    <t>SANTA FE</t>
  </si>
  <si>
    <t>SPORTSMAN 400</t>
  </si>
  <si>
    <t>AQUATRAX F-12X</t>
  </si>
  <si>
    <t>VTX1800S</t>
  </si>
  <si>
    <t>TRAXTER 500 AUTO 4X4 CVT</t>
  </si>
  <si>
    <t>M8 162</t>
  </si>
  <si>
    <t>748</t>
  </si>
  <si>
    <t>F5 EFI LXR</t>
  </si>
  <si>
    <t>GP800A WAVERUNNER GP800R</t>
  </si>
  <si>
    <t>M6 EFI 141</t>
  </si>
  <si>
    <t>FREELANDER</t>
  </si>
  <si>
    <t>BLAZER</t>
  </si>
  <si>
    <t>DVX 50</t>
  </si>
  <si>
    <t>MOUNTAIN CAT 600 EFI LE</t>
  </si>
  <si>
    <t>4300LP</t>
  </si>
  <si>
    <t>TUNDRA SPORT ACE 600</t>
  </si>
  <si>
    <t>YFM350FA BRUIN AUTO 4X4</t>
  </si>
  <si>
    <t>VIPER</t>
  </si>
  <si>
    <t>XL883C SPORTSTER 883 CUSTOM</t>
  </si>
  <si>
    <t>PRIUS V</t>
  </si>
  <si>
    <t>FS65</t>
  </si>
  <si>
    <t>Q45</t>
  </si>
  <si>
    <t>W62</t>
  </si>
  <si>
    <t>SUMMIT 800 EVEREST 163</t>
  </si>
  <si>
    <t>VT600 VENTURE 600</t>
  </si>
  <si>
    <t>CLA200</t>
  </si>
  <si>
    <t>WORKSTAR 7600</t>
  </si>
  <si>
    <t>300 4X4</t>
  </si>
  <si>
    <t>SRX</t>
  </si>
  <si>
    <t>ELANTRA</t>
  </si>
  <si>
    <t>VERACRUZ</t>
  </si>
  <si>
    <t>RZR 800</t>
  </si>
  <si>
    <t>F750</t>
  </si>
  <si>
    <t>KVF360 PRAIRIE 4X4</t>
  </si>
  <si>
    <t>GT650R</t>
  </si>
  <si>
    <t>SUPER SPORT</t>
  </si>
  <si>
    <t>C6500 KODIAK</t>
  </si>
  <si>
    <t>268</t>
  </si>
  <si>
    <t>RANGER 800 HD EPS</t>
  </si>
  <si>
    <t>ZR 600 EFI</t>
  </si>
  <si>
    <t>A3</t>
  </si>
  <si>
    <t>TRX420FPM RANCHER 4X4 W/ POWER STEE</t>
  </si>
  <si>
    <t>FLTRI ROAD GLIDE</t>
  </si>
  <si>
    <t>VN800E VULCAN 800 DRIFTER</t>
  </si>
  <si>
    <t>ZX1000 NINJA ZX-10R</t>
  </si>
  <si>
    <t>ORION VII</t>
  </si>
  <si>
    <t>ORION BUS</t>
  </si>
  <si>
    <t>RG1200GS</t>
  </si>
  <si>
    <t>600 DRAGON SWITCHBACK</t>
  </si>
  <si>
    <t>SCARABEO 100</t>
  </si>
  <si>
    <t>TRIBECA</t>
  </si>
  <si>
    <t>MX Z TNT 4-TEC 1200</t>
  </si>
  <si>
    <t>650I GRAN COUPE XDRIVE</t>
  </si>
  <si>
    <t>L100</t>
  </si>
  <si>
    <t>258LP</t>
  </si>
  <si>
    <t>SPORTSMAN 850 HO XP EPS STEALTH BLA</t>
  </si>
  <si>
    <t>URVAN</t>
  </si>
  <si>
    <t>T660</t>
  </si>
  <si>
    <t>RZR XP 4 1000 EPS</t>
  </si>
  <si>
    <t>HP4</t>
  </si>
  <si>
    <t>FC80</t>
  </si>
  <si>
    <t>INTRIGUE</t>
  </si>
  <si>
    <t>GS300</t>
  </si>
  <si>
    <t>308</t>
  </si>
  <si>
    <t>LEGEND 550 FAN</t>
  </si>
  <si>
    <t>T6500</t>
  </si>
  <si>
    <t>GSX1300R HAYABUSA</t>
  </si>
  <si>
    <t>G37</t>
  </si>
  <si>
    <t>SCRAMBLER 500 4X4</t>
  </si>
  <si>
    <t>KX250F</t>
  </si>
  <si>
    <t>KL250 SUPER SHERPA</t>
  </si>
  <si>
    <t>M135I</t>
  </si>
  <si>
    <t>E-450 ECONOLINE SUPER DUTY</t>
  </si>
  <si>
    <t>GTX 4-TEC WAKE</t>
  </si>
  <si>
    <t>TU250X</t>
  </si>
  <si>
    <t>RAPIDE</t>
  </si>
  <si>
    <t>YFM550 GRIZZLY FI 4X4 AUTO</t>
  </si>
  <si>
    <t>I10</t>
  </si>
  <si>
    <t>RTV500 4X4</t>
  </si>
  <si>
    <t>WR250R</t>
  </si>
  <si>
    <t>DR-Z125</t>
  </si>
  <si>
    <t>MURCIELAGO</t>
  </si>
  <si>
    <t>200 XC</t>
  </si>
  <si>
    <t>SAVANA 2500</t>
  </si>
  <si>
    <t>VANGUARD 2 6X6</t>
  </si>
  <si>
    <t>COURIER</t>
  </si>
  <si>
    <t>CRF250R</t>
  </si>
  <si>
    <t>TRX500FE2 FOURTRAX FOREMAN 4X4 ES W</t>
  </si>
  <si>
    <t>Q50</t>
  </si>
  <si>
    <t>CB1100 ABS</t>
  </si>
  <si>
    <t>LT9500</t>
  </si>
  <si>
    <t>370Z</t>
  </si>
  <si>
    <t>SPORTSMAN 550 EFI W/ EPS</t>
  </si>
  <si>
    <t>GSF1200S BANDIT</t>
  </si>
  <si>
    <t>R1150R ROADSTER</t>
  </si>
  <si>
    <t>FG140</t>
  </si>
  <si>
    <t>Z 440 ESR</t>
  </si>
  <si>
    <t>YW125 ZUMA 125</t>
  </si>
  <si>
    <t>FX470E</t>
  </si>
  <si>
    <t>W20</t>
  </si>
  <si>
    <t>YFM700R RAPTOR SE</t>
  </si>
  <si>
    <t>990 SUPERMOTO T</t>
  </si>
  <si>
    <t>THUNDERBIRD STORM</t>
  </si>
  <si>
    <t>ZG1400 CONCOURS ABS</t>
  </si>
  <si>
    <t>SL1000 FALCO</t>
  </si>
  <si>
    <t>EXPRESS CARGO</t>
  </si>
  <si>
    <t>700 RMK 155</t>
  </si>
  <si>
    <t>TTR125</t>
  </si>
  <si>
    <t>WRANGLER</t>
  </si>
  <si>
    <t>SL55 AMG</t>
  </si>
  <si>
    <t>GATOR XUV 850D 4X4 DIESEL</t>
  </si>
  <si>
    <t>TE450</t>
  </si>
  <si>
    <t>SUMMIT 800 R HIGHMARK</t>
  </si>
  <si>
    <t>HP2 ENDURO</t>
  </si>
  <si>
    <t>EDGE</t>
  </si>
  <si>
    <t>996 MONOPOSTO</t>
  </si>
  <si>
    <t>TRANSIT-250</t>
  </si>
  <si>
    <t>RDX</t>
  </si>
  <si>
    <t>ZR 900 EFI</t>
  </si>
  <si>
    <t>YXR66F RHINO 660</t>
  </si>
  <si>
    <t>LR3</t>
  </si>
  <si>
    <t>TRV 550I GT</t>
  </si>
  <si>
    <t>RXV 450</t>
  </si>
  <si>
    <t>A5</t>
  </si>
  <si>
    <t>Z750R</t>
  </si>
  <si>
    <t>125 SX</t>
  </si>
  <si>
    <t>SCARABEO 500 IE</t>
  </si>
  <si>
    <t>GATOR TH 6X4 DIESEL</t>
  </si>
  <si>
    <t>SAFARI</t>
  </si>
  <si>
    <t>THUNDERBIRD SPORT</t>
  </si>
  <si>
    <t>MERIVA</t>
  </si>
  <si>
    <t>BUCK 500 AUTO</t>
  </si>
  <si>
    <t>K-9</t>
  </si>
  <si>
    <t>990 ADVENTURE S</t>
  </si>
  <si>
    <t>XV1900CT STRATOLINER</t>
  </si>
  <si>
    <t>TRX680FA FOURTRAX RINCON</t>
  </si>
  <si>
    <t>BB CONVENTIONAL</t>
  </si>
  <si>
    <t>XD</t>
  </si>
  <si>
    <t>TRX350FM FOURTRAX RANCHER 4X4</t>
  </si>
  <si>
    <t>X440</t>
  </si>
  <si>
    <t>CANNONDALE</t>
  </si>
  <si>
    <t>G4</t>
  </si>
  <si>
    <t>TEJAS</t>
  </si>
  <si>
    <t>THE BEETLE</t>
  </si>
  <si>
    <t>SUMMIT SPORT 600 CARB</t>
  </si>
  <si>
    <t>1652SC</t>
  </si>
  <si>
    <t>125 EXC</t>
  </si>
  <si>
    <t>VTX1300C</t>
  </si>
  <si>
    <t>RANGER 6X6 500</t>
  </si>
  <si>
    <t>TRX250EX SPORTRAX</t>
  </si>
  <si>
    <t>MT45</t>
  </si>
  <si>
    <t>TE450S</t>
  </si>
  <si>
    <t>ALTIMA</t>
  </si>
  <si>
    <t>270</t>
  </si>
  <si>
    <t>RS90MS RS VECTOR MOUNTAIN SE</t>
  </si>
  <si>
    <t>T660 TOURING</t>
  </si>
  <si>
    <t>JT900 900STX</t>
  </si>
  <si>
    <t>ZR 800 EFI</t>
  </si>
  <si>
    <t>WAVE</t>
  </si>
  <si>
    <t>525 SX</t>
  </si>
  <si>
    <t>KRT750 TERYX4 4X4 EPS LE CAMO</t>
  </si>
  <si>
    <t>TRX250TE FOURTRAX RECON ES</t>
  </si>
  <si>
    <t>990 SUPER DUKE</t>
  </si>
  <si>
    <t>WINDSTAR</t>
  </si>
  <si>
    <t>XB12S LIGHTNING</t>
  </si>
  <si>
    <t>8X8 750 HDI</t>
  </si>
  <si>
    <t>VIPER 70 4-STROKE</t>
  </si>
  <si>
    <t>250 2X4</t>
  </si>
  <si>
    <t>FX35</t>
  </si>
  <si>
    <t>ENCLAVE</t>
  </si>
  <si>
    <t>SIENNA</t>
  </si>
  <si>
    <t>400 2X4</t>
  </si>
  <si>
    <t>JUKE</t>
  </si>
  <si>
    <t>DR650SE</t>
  </si>
  <si>
    <t>NV2500</t>
  </si>
  <si>
    <t>RXP NA</t>
  </si>
  <si>
    <t>150 2X4</t>
  </si>
  <si>
    <t>EOS</t>
  </si>
  <si>
    <t>SUMMIT SP E-TEC 800R 154</t>
  </si>
  <si>
    <t>BOXSTER</t>
  </si>
  <si>
    <t>R1150GS ADVENTURE</t>
  </si>
  <si>
    <t>JT1500 STX-15F</t>
  </si>
  <si>
    <t>W5500 FORWARD</t>
  </si>
  <si>
    <t>GL450</t>
  </si>
  <si>
    <t>350Z</t>
  </si>
  <si>
    <t>ZG1000 CONCOURS</t>
  </si>
  <si>
    <t>OUTLAW 90</t>
  </si>
  <si>
    <t>JOURNEY</t>
  </si>
  <si>
    <t>XVS950CT V STAR 950 TOURER</t>
  </si>
  <si>
    <t>FLHTC ELECTRA GLIDE CLASSIC</t>
  </si>
  <si>
    <t>LEON</t>
  </si>
  <si>
    <t>T7500</t>
  </si>
  <si>
    <t>PROCROSS XF 1100 LXR</t>
  </si>
  <si>
    <t>CHIEFTAIN</t>
  </si>
  <si>
    <t>INDIAN</t>
  </si>
  <si>
    <t>YXP1000A PRO HAULER 1000</t>
  </si>
  <si>
    <t>CRAFTER</t>
  </si>
  <si>
    <t>RIO</t>
  </si>
  <si>
    <t>XCITING 500</t>
  </si>
  <si>
    <t>C200</t>
  </si>
  <si>
    <t>DORSODURO 750</t>
  </si>
  <si>
    <t>IMPREZA</t>
  </si>
  <si>
    <t>MONSTER 750 METALLIC</t>
  </si>
  <si>
    <t>RX</t>
  </si>
  <si>
    <t>VT1300CSA SABRE ABS</t>
  </si>
  <si>
    <t>XL700A WAVEVENTURE XL700</t>
  </si>
  <si>
    <t>SR VIPER LTX SE</t>
  </si>
  <si>
    <t>GRAND TOURING LE E-TEC 600 HO</t>
  </si>
  <si>
    <t>GZ250</t>
  </si>
  <si>
    <t>200</t>
  </si>
  <si>
    <t>VOYAGER</t>
  </si>
  <si>
    <t>ORLANDO</t>
  </si>
  <si>
    <t>RANGER XP 700</t>
  </si>
  <si>
    <t>VITO</t>
  </si>
  <si>
    <t>B4000</t>
  </si>
  <si>
    <t>FREESTYLE SESSION 300F</t>
  </si>
  <si>
    <t>PROWLER HDX 500 LIMITED</t>
  </si>
  <si>
    <t>WR125</t>
  </si>
  <si>
    <t>ST1300</t>
  </si>
  <si>
    <t>ILX</t>
  </si>
  <si>
    <t>ASCENDER</t>
  </si>
  <si>
    <t>TRX90 SPORTRAX</t>
  </si>
  <si>
    <t>CR250</t>
  </si>
  <si>
    <t>KLX400R</t>
  </si>
  <si>
    <t>AZERA</t>
  </si>
  <si>
    <t>P42</t>
  </si>
  <si>
    <t>700 CLASSIC</t>
  </si>
  <si>
    <t>RELAY-3</t>
  </si>
  <si>
    <t>3400XL 4X4 (DIESEL)</t>
  </si>
  <si>
    <t>BOBCAT</t>
  </si>
  <si>
    <t>338</t>
  </si>
  <si>
    <t>VENZA</t>
  </si>
  <si>
    <t>NORGE 1200 GT</t>
  </si>
  <si>
    <t>MT55</t>
  </si>
  <si>
    <t>GRAND TOURING 800 SE</t>
  </si>
  <si>
    <t>FXDL DYNA LOW RIDER</t>
  </si>
  <si>
    <t>PROWLER XTZ 1000 BAJA</t>
  </si>
  <si>
    <t>V7 CLASSIC</t>
  </si>
  <si>
    <t>SPRINTER 3500</t>
  </si>
  <si>
    <t>E350</t>
  </si>
  <si>
    <t>TOOLCAT 5600</t>
  </si>
  <si>
    <t>ZX1000 NINJA 1000</t>
  </si>
  <si>
    <t>ZX1400 NINJA ZX-14</t>
  </si>
  <si>
    <t>450 XC-W</t>
  </si>
  <si>
    <t>BRUTALE 910 S</t>
  </si>
  <si>
    <t>S500</t>
  </si>
  <si>
    <t>S50 BOULEVARD</t>
  </si>
  <si>
    <t>PANTHER 660 TOURING</t>
  </si>
  <si>
    <t>911</t>
  </si>
  <si>
    <t>MONTEREY</t>
  </si>
  <si>
    <t>XL700 WAVERUNNER XL700</t>
  </si>
  <si>
    <t>XVS1300 V STAR 1300</t>
  </si>
  <si>
    <t>AVALANCHE 2500</t>
  </si>
  <si>
    <t>VK10 VIKING PROFESSIONAL</t>
  </si>
  <si>
    <t>SUMMIT 600 EVEREST 146</t>
  </si>
  <si>
    <t>BUCK 500 EX</t>
  </si>
  <si>
    <t>NPS50S RUCKUS</t>
  </si>
  <si>
    <t>550I GT XDRIVE</t>
  </si>
  <si>
    <t>RX10GT APEX GT</t>
  </si>
  <si>
    <t>SR50R FACTORY</t>
  </si>
  <si>
    <t>SCRAMBLER 400 4X4</t>
  </si>
  <si>
    <t>650CI</t>
  </si>
  <si>
    <t>ROUTAN</t>
  </si>
  <si>
    <t>R320</t>
  </si>
  <si>
    <t>TRAXTER 500 4X4 AUTO XT</t>
  </si>
  <si>
    <t>KFX80</t>
  </si>
  <si>
    <t>CR-Z</t>
  </si>
  <si>
    <t>XPERT</t>
  </si>
  <si>
    <t>W42</t>
  </si>
  <si>
    <t>CBR600RR</t>
  </si>
  <si>
    <t>2654</t>
  </si>
  <si>
    <t>C70</t>
  </si>
  <si>
    <t>CHEYENNE</t>
  </si>
  <si>
    <t>SXS700M2 PIONEER 700</t>
  </si>
  <si>
    <t>TUONO 50</t>
  </si>
  <si>
    <t>CLS550</t>
  </si>
  <si>
    <t>DVX 300</t>
  </si>
  <si>
    <t>XKR</t>
  </si>
  <si>
    <t>YW50 ZUMA</t>
  </si>
  <si>
    <t>ZR 6000 EL TIGRE</t>
  </si>
  <si>
    <t>MONSTER S4R TESTASTRETTA</t>
  </si>
  <si>
    <t>ZL 600 EFI ESR</t>
  </si>
  <si>
    <t>VN1500E VULCAN 1500 CLASSIC</t>
  </si>
  <si>
    <t>Z 120</t>
  </si>
  <si>
    <t>MONSTER 1100 S</t>
  </si>
  <si>
    <t>CROSS ROADS</t>
  </si>
  <si>
    <t>NEON</t>
  </si>
  <si>
    <t>CAPTIVA SPORT</t>
  </si>
  <si>
    <t>FOCUS</t>
  </si>
  <si>
    <t>SPORTSMAN 850 EFI XP W/ EPS</t>
  </si>
  <si>
    <t>OUTLANDER 400 HO XT</t>
  </si>
  <si>
    <t>CENTURY</t>
  </si>
  <si>
    <t>KLX125L</t>
  </si>
  <si>
    <t>CE SCHOOL BUS</t>
  </si>
  <si>
    <t>IC CORPORATION</t>
  </si>
  <si>
    <t>VENTURE</t>
  </si>
  <si>
    <t>GL1800 GOLD WING</t>
  </si>
  <si>
    <t>ML550</t>
  </si>
  <si>
    <t>RAM 3500 PICKUP</t>
  </si>
  <si>
    <t>760LI</t>
  </si>
  <si>
    <t>F650CS</t>
  </si>
  <si>
    <t>GSX LE E-TEC 600 HO</t>
  </si>
  <si>
    <t>OUTLANDER MAX 500 HO EFI XT</t>
  </si>
  <si>
    <t>XF 8000 SNO PRO</t>
  </si>
  <si>
    <t>330XI</t>
  </si>
  <si>
    <t>YFM660F GRIZZLY 4X4</t>
  </si>
  <si>
    <t>A180</t>
  </si>
  <si>
    <t>SL500</t>
  </si>
  <si>
    <t>S3</t>
  </si>
  <si>
    <t>TRX350TM FOURTRAX RANCHER</t>
  </si>
  <si>
    <t>2200G (GAS)</t>
  </si>
  <si>
    <t>VANQUISH</t>
  </si>
  <si>
    <t>WILDCAT 4X LIMITED</t>
  </si>
  <si>
    <t>XFR</t>
  </si>
  <si>
    <t>ALPINA B7</t>
  </si>
  <si>
    <t>FM-SR</t>
  </si>
  <si>
    <t>AN400 BURGMAN</t>
  </si>
  <si>
    <t>OUTLANDER MAX 650 EFI XT</t>
  </si>
  <si>
    <t>OPTRA</t>
  </si>
  <si>
    <t>YFM350 GRIZZLY IRS 4X4 AUTO</t>
  </si>
  <si>
    <t>MIATA</t>
  </si>
  <si>
    <t>RX10GTA APEX GT 40TH ANNIV</t>
  </si>
  <si>
    <t>R1200RT</t>
  </si>
  <si>
    <t>TC2000</t>
  </si>
  <si>
    <t>GX470</t>
  </si>
  <si>
    <t>DR-Z400E</t>
  </si>
  <si>
    <t>GSX SE E-TEC 800R</t>
  </si>
  <si>
    <t>SUMMIT X E-TEC 800R 154</t>
  </si>
  <si>
    <t>Z 570</t>
  </si>
  <si>
    <t>CROSSFIRE R 1000 LE</t>
  </si>
  <si>
    <t>ENVOY XL</t>
  </si>
  <si>
    <t>OUTLANDER 800R EFI XT-P</t>
  </si>
  <si>
    <t>DR-Z400SM</t>
  </si>
  <si>
    <t>MANGUSTA</t>
  </si>
  <si>
    <t>QVALE</t>
  </si>
  <si>
    <t>FLY 50</t>
  </si>
  <si>
    <t>VIPER 90</t>
  </si>
  <si>
    <t>ASTRO</t>
  </si>
  <si>
    <t>MONSTER S4 FOGARTY</t>
  </si>
  <si>
    <t>MM700 MOUNTAIN MAX 700</t>
  </si>
  <si>
    <t>DM</t>
  </si>
  <si>
    <t>TRANSIT</t>
  </si>
  <si>
    <t>XL1200C SPORTSTER 1200 CUSTOM</t>
  </si>
  <si>
    <t>ACCORD</t>
  </si>
  <si>
    <t>CT200H</t>
  </si>
  <si>
    <t>ROVER GT</t>
  </si>
  <si>
    <t>MONSTER S4RS TESTASTRETTA</t>
  </si>
  <si>
    <t>MR</t>
  </si>
  <si>
    <t>F-550</t>
  </si>
  <si>
    <t>4400LP</t>
  </si>
  <si>
    <t>AGILITY 50</t>
  </si>
  <si>
    <t>R1200GS ADVENTURE</t>
  </si>
  <si>
    <t>FIVE HUNDRED</t>
  </si>
  <si>
    <t>EQUINOX</t>
  </si>
  <si>
    <t>508</t>
  </si>
  <si>
    <t>YFM400 BIG BEAR IRS 4X4</t>
  </si>
  <si>
    <t>VRSCX V-ROD</t>
  </si>
  <si>
    <t>ST7</t>
  </si>
  <si>
    <t>TIGER</t>
  </si>
  <si>
    <t>FLHTCUSE5 CVO ULTRA CLASSIC ELECTRA</t>
  </si>
  <si>
    <t>OUTLANDER MAX 800 HO EFI LTD</t>
  </si>
  <si>
    <t>LT160</t>
  </si>
  <si>
    <t>RTV900</t>
  </si>
  <si>
    <t>KX85</t>
  </si>
  <si>
    <t>M90 BOULEVARD</t>
  </si>
  <si>
    <t>XV</t>
  </si>
  <si>
    <t>CL55 AMG</t>
  </si>
  <si>
    <t>M2 106</t>
  </si>
  <si>
    <t>OUTLANDER 650 HO 4X4 EFI XT</t>
  </si>
  <si>
    <t>KE100</t>
  </si>
  <si>
    <t>TD700</t>
  </si>
  <si>
    <t>FLSTSC SOFTAIL SPRINGER CLASSIC</t>
  </si>
  <si>
    <t>VN1700 VULCAN 1700 CLASSIC</t>
  </si>
  <si>
    <t>600 LX</t>
  </si>
  <si>
    <t>E320</t>
  </si>
  <si>
    <t>S600</t>
  </si>
  <si>
    <t>FB1800 WAVERUNNER FX HO</t>
  </si>
  <si>
    <t>PZ50MT PHAZER MTX</t>
  </si>
  <si>
    <t>550 INDY 144</t>
  </si>
  <si>
    <t>XPEDITOR</t>
  </si>
  <si>
    <t>OUTLANDER MAX 650 EFI XT-P</t>
  </si>
  <si>
    <t>SPACE STAR</t>
  </si>
  <si>
    <t>C63 AMG</t>
  </si>
  <si>
    <t>YFM250 BIG BEAR</t>
  </si>
  <si>
    <t>2300LP</t>
  </si>
  <si>
    <t>FLEX</t>
  </si>
  <si>
    <t>145</t>
  </si>
  <si>
    <t>TRX400EX SPORTRAX</t>
  </si>
  <si>
    <t>KARMA</t>
  </si>
  <si>
    <t>FISKER</t>
  </si>
  <si>
    <t>C90B BOULEVARD</t>
  </si>
  <si>
    <t>FUSION</t>
  </si>
  <si>
    <t>CT</t>
  </si>
  <si>
    <t>SHL TC2000</t>
  </si>
  <si>
    <t>CRF450R</t>
  </si>
  <si>
    <t>YFM660R RAPTOR</t>
  </si>
  <si>
    <t>KLR650</t>
  </si>
  <si>
    <t>FE145CC</t>
  </si>
  <si>
    <t>PROCLIMB XF 800 SNO PRO HIGH COUNTR</t>
  </si>
  <si>
    <t>GATOR CX 4X2</t>
  </si>
  <si>
    <t>RENDEZVOUS</t>
  </si>
  <si>
    <t>SEVILLE</t>
  </si>
  <si>
    <t>ZR 7000 SNO PRO</t>
  </si>
  <si>
    <t>4800</t>
  </si>
  <si>
    <t>TC</t>
  </si>
  <si>
    <t>G55 AMG</t>
  </si>
  <si>
    <t>ESCALADE EXT</t>
  </si>
  <si>
    <t>LEGEND 600 SPORT</t>
  </si>
  <si>
    <t>BEARCAT 5000 XT</t>
  </si>
  <si>
    <t>CRF150R</t>
  </si>
  <si>
    <t>TRAIL BOSS 325</t>
  </si>
  <si>
    <t>250 EXC</t>
  </si>
  <si>
    <t>CR80RB EXPERT</t>
  </si>
  <si>
    <t>VT750C2B SHADOW PHANTOM</t>
  </si>
  <si>
    <t>KLF300 BAYOU 2X4</t>
  </si>
  <si>
    <t>TIIDA</t>
  </si>
  <si>
    <t>EXPLORER SPORT TRAC</t>
  </si>
  <si>
    <t>SUMMIT SP E-TEC 800R 146</t>
  </si>
  <si>
    <t>RANGER 800 XP EPS</t>
  </si>
  <si>
    <t>LEGEND 500 SPORT</t>
  </si>
  <si>
    <t>RS 125</t>
  </si>
  <si>
    <t>VN750A VULCAN 750</t>
  </si>
  <si>
    <t>UXV 700I HE</t>
  </si>
  <si>
    <t>FXDXT DYNA SUPER GLIDE T-SPORT</t>
  </si>
  <si>
    <t>505SX</t>
  </si>
  <si>
    <t>ELANTRA COUPE</t>
  </si>
  <si>
    <t>400 4X4</t>
  </si>
  <si>
    <t>MP3 400</t>
  </si>
  <si>
    <t>3200</t>
  </si>
  <si>
    <t>RAM 2500 PICKUP</t>
  </si>
  <si>
    <t>GATOR XUV 620I 4X4</t>
  </si>
  <si>
    <t>RANGER 800 CREW EPS</t>
  </si>
  <si>
    <t>VX1800AK WAVERUNNER VXR</t>
  </si>
  <si>
    <t>335I XDRIVE</t>
  </si>
  <si>
    <t>CANYON</t>
  </si>
  <si>
    <t>FLHT ELECTRA GLIDE STANDARD</t>
  </si>
  <si>
    <t>KLX450R</t>
  </si>
  <si>
    <t>TTR125L</t>
  </si>
  <si>
    <t>JACKPOT</t>
  </si>
  <si>
    <t>OUTLAW 50</t>
  </si>
  <si>
    <t>650I</t>
  </si>
  <si>
    <t>SV1200 WAVERUNNER SUV1200</t>
  </si>
  <si>
    <t>TAURUS</t>
  </si>
  <si>
    <t>330CI</t>
  </si>
  <si>
    <t>MX Z 600 TNT</t>
  </si>
  <si>
    <t>748 MONOPOSTO</t>
  </si>
  <si>
    <t>CBR500R</t>
  </si>
  <si>
    <t>ESCAPE</t>
  </si>
  <si>
    <t>MP3 HYBRID</t>
  </si>
  <si>
    <t>FSC600 SILVER WING</t>
  </si>
  <si>
    <t>SR VIPER XTX SE</t>
  </si>
  <si>
    <t>W4500 TILTMASTER</t>
  </si>
  <si>
    <t>LT-F160 QUADRUNNER</t>
  </si>
  <si>
    <t>GOLF CITY</t>
  </si>
  <si>
    <t>GRAND TOURING 1200 SE 4-TEC</t>
  </si>
  <si>
    <t>MAGNUM 500 4X4</t>
  </si>
  <si>
    <t>999R XEROX</t>
  </si>
  <si>
    <t>PARK AVENUE</t>
  </si>
  <si>
    <t>HARD-BALL</t>
  </si>
  <si>
    <t>VT1300CTA INTERSTATE ABS</t>
  </si>
  <si>
    <t>CAMRY</t>
  </si>
  <si>
    <t>220I</t>
  </si>
  <si>
    <t>C7500 TOPKICK</t>
  </si>
  <si>
    <t>ACADIA</t>
  </si>
  <si>
    <t>T270</t>
  </si>
  <si>
    <t>MKX</t>
  </si>
  <si>
    <t>FS400E</t>
  </si>
  <si>
    <t>OUTLANDER 330 HO 2X4</t>
  </si>
  <si>
    <t>TOWN &amp; COUNTRY</t>
  </si>
  <si>
    <t>OUTLANDER 400 HO 4X4</t>
  </si>
  <si>
    <t>TRAXTER 500 XL</t>
  </si>
  <si>
    <t>CAYENNE</t>
  </si>
  <si>
    <t>NSS250 REFLEX</t>
  </si>
  <si>
    <t>RIDGELINE</t>
  </si>
  <si>
    <t>KRT750 TERYX4 4X4 EPS CAMO</t>
  </si>
  <si>
    <t>F800S</t>
  </si>
  <si>
    <t>G500</t>
  </si>
  <si>
    <t>FLHTCU ELECTRA GLIDE ULTRA CLASSIC</t>
  </si>
  <si>
    <t>VT1300CT INTERSTATE</t>
  </si>
  <si>
    <t>700 EFI H1 4X4 AUTO TRV</t>
  </si>
  <si>
    <t>CX50-JR</t>
  </si>
  <si>
    <t>15TH ANNIVERSARY CROSS COUNTRY TOUR</t>
  </si>
  <si>
    <t>CH80 ELITE</t>
  </si>
  <si>
    <t>CB500X ABS</t>
  </si>
  <si>
    <t>MX Z 600 TRAIL</t>
  </si>
  <si>
    <t>XL883 SPORTSTER</t>
  </si>
  <si>
    <t>VAN</t>
  </si>
  <si>
    <t>GS500</t>
  </si>
  <si>
    <t>GTI STD</t>
  </si>
  <si>
    <t>CRF250X</t>
  </si>
  <si>
    <t>FY1800A WAVERUNNER FX CRUISER HO</t>
  </si>
  <si>
    <t>LS650 SAVAGE</t>
  </si>
  <si>
    <t>G550</t>
  </si>
  <si>
    <t>300 XC-W</t>
  </si>
  <si>
    <t>QUEST 650 4X4 XT</t>
  </si>
  <si>
    <t>FE250</t>
  </si>
  <si>
    <t>TUNDRA</t>
  </si>
  <si>
    <t>AERIO</t>
  </si>
  <si>
    <t>RANGE ROVER SPORT</t>
  </si>
  <si>
    <t>748S</t>
  </si>
  <si>
    <t>XF 9000 HIGH COUNTRY LIMITED</t>
  </si>
  <si>
    <t>OUTLANDER MAX 500 HO EFI</t>
  </si>
  <si>
    <t>607</t>
  </si>
  <si>
    <t>YFM350X WARRIOR</t>
  </si>
  <si>
    <t>SXV700ER SX VIPER ER</t>
  </si>
  <si>
    <t>RAINIER</t>
  </si>
  <si>
    <t>C4500 KODIAK</t>
  </si>
  <si>
    <t>SXV70MH SX VIPER MOUNTAIN</t>
  </si>
  <si>
    <t>KIZASHI</t>
  </si>
  <si>
    <t>F650GS DAKAR ABS</t>
  </si>
  <si>
    <t>M1000 EFI 153</t>
  </si>
  <si>
    <t>TOOLCAT 5610</t>
  </si>
  <si>
    <t>S10</t>
  </si>
  <si>
    <t>PROCLIMB M 800 SNO PRO (162)</t>
  </si>
  <si>
    <t>FOCUS EUROPA</t>
  </si>
  <si>
    <t>PZ50VT VENTURE LITE</t>
  </si>
  <si>
    <t>KVF360 PRAIRIE 2X4</t>
  </si>
  <si>
    <t>PANTERA 800 EFI</t>
  </si>
  <si>
    <t>SPORTSMAN 850 HO XP EPS ORANGE MADN</t>
  </si>
  <si>
    <t>FJ CRUISER</t>
  </si>
  <si>
    <t>RSX850I TRAIL</t>
  </si>
  <si>
    <t>207</t>
  </si>
  <si>
    <t>BULLET 45</t>
  </si>
  <si>
    <t>VX1100C WAVERUNNER VX SPORT</t>
  </si>
  <si>
    <t>ALPINA B7L</t>
  </si>
  <si>
    <t>W5500 TILTMASTER</t>
  </si>
  <si>
    <t>XK8</t>
  </si>
  <si>
    <t>5900I SBA</t>
  </si>
  <si>
    <t>BONNEVILLE SE</t>
  </si>
  <si>
    <t>SC430</t>
  </si>
  <si>
    <t>ST1300 ABS</t>
  </si>
  <si>
    <t>INSIGHT</t>
  </si>
  <si>
    <t>IKON</t>
  </si>
  <si>
    <t>CHALLENGER</t>
  </si>
  <si>
    <t>FX1800 WAVERUNNER FX SHO</t>
  </si>
  <si>
    <t>ATOS</t>
  </si>
  <si>
    <t>SV650S</t>
  </si>
  <si>
    <t>KVF400 PRAIRIE 4X4</t>
  </si>
  <si>
    <t>KDX200</t>
  </si>
  <si>
    <t>LT8500</t>
  </si>
  <si>
    <t>SX4</t>
  </si>
  <si>
    <t>QUEST</t>
  </si>
  <si>
    <t>LEGEND TOURING V-800</t>
  </si>
  <si>
    <t>LFA</t>
  </si>
  <si>
    <t>R26</t>
  </si>
  <si>
    <t>XB12SCG LIGHTNING</t>
  </si>
  <si>
    <t>320I</t>
  </si>
  <si>
    <t>GLA250</t>
  </si>
  <si>
    <t>GSX 800 LIMITED</t>
  </si>
  <si>
    <t>102EL3</t>
  </si>
  <si>
    <t>RAM 1500 TRUCK</t>
  </si>
  <si>
    <t>CHF50 METROPOLITAN</t>
  </si>
  <si>
    <t>GLK350</t>
  </si>
  <si>
    <t>RSV MILLE</t>
  </si>
  <si>
    <t>VIPER 90 SILVER SERIES</t>
  </si>
  <si>
    <t>SPORTSMAN 800 EFI</t>
  </si>
  <si>
    <t>4RUNNER</t>
  </si>
  <si>
    <t>PROWLER XT 550</t>
  </si>
  <si>
    <t>BRUTALE 1090RR</t>
  </si>
  <si>
    <t>F800GT</t>
  </si>
  <si>
    <t>FRR</t>
  </si>
  <si>
    <t>CHEYENNE 2500</t>
  </si>
  <si>
    <t>MAXIMA</t>
  </si>
  <si>
    <t>600 RUSH PRO-R</t>
  </si>
  <si>
    <t>ES300</t>
  </si>
  <si>
    <t>GTX 155</t>
  </si>
  <si>
    <t>SUMMIT EVEREST E-TEC 800R</t>
  </si>
  <si>
    <t>KAF620 MULE 4000</t>
  </si>
  <si>
    <t>YFM400 BIG BEAR 4X4</t>
  </si>
  <si>
    <t>Z1000</t>
  </si>
  <si>
    <t>ESTEEM</t>
  </si>
  <si>
    <t>FREERIDE E-TEC 800R 154</t>
  </si>
  <si>
    <t>APRIO</t>
  </si>
  <si>
    <t>XG750 STREET 750</t>
  </si>
  <si>
    <t>SL63 AMG</t>
  </si>
  <si>
    <t>YFM450F KODIAK AUTO 4X4</t>
  </si>
  <si>
    <t>DS50</t>
  </si>
  <si>
    <t>520I</t>
  </si>
  <si>
    <t>TYPHOON</t>
  </si>
  <si>
    <t>RTV1100</t>
  </si>
  <si>
    <t>RST90GT RS VENTURE GT</t>
  </si>
  <si>
    <t>GL1800A GOLD WING ABS</t>
  </si>
  <si>
    <t>AXESS</t>
  </si>
  <si>
    <t>210 WAKE (1.5L)</t>
  </si>
  <si>
    <t>A1</t>
  </si>
  <si>
    <t>575 M MARANELLO</t>
  </si>
  <si>
    <t>SPYDER</t>
  </si>
  <si>
    <t>E-450 ECONOLINE SUPER DUTY S</t>
  </si>
  <si>
    <t>LS430</t>
  </si>
  <si>
    <t>EXPEDITION LE 4-TEC 1200</t>
  </si>
  <si>
    <t>380 MXC</t>
  </si>
  <si>
    <t>SPORTSMAN 800 EFI X2 DELUXE</t>
  </si>
  <si>
    <t>OUTLANDER 650 EFI DPS</t>
  </si>
  <si>
    <t>YFM50 RAPTOR</t>
  </si>
  <si>
    <t>400 SX</t>
  </si>
  <si>
    <t>DR-Z400S</t>
  </si>
  <si>
    <t>ION-2</t>
  </si>
  <si>
    <t>700 EFI H1 4X4 AUTO SE</t>
  </si>
  <si>
    <t>V12 VANTAGE</t>
  </si>
  <si>
    <t>760I</t>
  </si>
  <si>
    <t>700 XT</t>
  </si>
  <si>
    <t>OUTLANDER 400 EFI XT</t>
  </si>
  <si>
    <t>RX10 RX-1</t>
  </si>
  <si>
    <t>RANGER RZR 4 800</t>
  </si>
  <si>
    <t>ECLIPSE</t>
  </si>
  <si>
    <t>DS650 RACER</t>
  </si>
  <si>
    <t>KRF750 TERYX FI 4X4 SPORT</t>
  </si>
  <si>
    <t>RAM 3500 TRUCK</t>
  </si>
  <si>
    <t>TRX420FM FOURTRAX RANCHER 4X4</t>
  </si>
  <si>
    <t>CB1000R</t>
  </si>
  <si>
    <t>Z1 TURBO LXR</t>
  </si>
  <si>
    <t>SFV650 GLADIUS</t>
  </si>
  <si>
    <t>CLK55 AMG</t>
  </si>
  <si>
    <t>CL550</t>
  </si>
  <si>
    <t>RANGER 800 EFI</t>
  </si>
  <si>
    <t>SKANDIC SWT E-TEC 600 HO</t>
  </si>
  <si>
    <t>TRX420FA2 FOURTRAX RANCHER 4X4 AUTO</t>
  </si>
  <si>
    <t>GTO</t>
  </si>
  <si>
    <t>LOW FLOOR</t>
  </si>
  <si>
    <t>GILLIG</t>
  </si>
  <si>
    <t>YP400 MAJESTY</t>
  </si>
  <si>
    <t>ARNAGE</t>
  </si>
  <si>
    <t>600 HO CFI TOURING</t>
  </si>
  <si>
    <t>XF</t>
  </si>
  <si>
    <t>DAKOTA</t>
  </si>
  <si>
    <t>F3 800 EAS</t>
  </si>
  <si>
    <t>NHX110 ELITE</t>
  </si>
  <si>
    <t>FA1800A WAVERUNNER FX CRUISER SHO</t>
  </si>
  <si>
    <t>C109RT BOULEVARD</t>
  </si>
  <si>
    <t>EXPEDITION</t>
  </si>
  <si>
    <t>TOURING CRUISER</t>
  </si>
  <si>
    <t>LX570</t>
  </si>
  <si>
    <t>THUNDERCAT</t>
  </si>
  <si>
    <t>SLR MCLAREN</t>
  </si>
  <si>
    <t>LEGACY</t>
  </si>
  <si>
    <t>DERBY</t>
  </si>
  <si>
    <t>RS90R RS VECTOR</t>
  </si>
  <si>
    <t>3300</t>
  </si>
  <si>
    <t>TRAIL TOURING DLX</t>
  </si>
  <si>
    <t>380 SX</t>
  </si>
  <si>
    <t>FXSTDI SOFTAIL DEUCE</t>
  </si>
  <si>
    <t>TE125</t>
  </si>
  <si>
    <t>TRX90X</t>
  </si>
  <si>
    <t>KAF620 MULE 3020</t>
  </si>
  <si>
    <t>SKANDIC 550F WT</t>
  </si>
  <si>
    <t>BEAMER</t>
  </si>
  <si>
    <t>S440</t>
  </si>
  <si>
    <t>VTX1800R</t>
  </si>
  <si>
    <t>EX650 NINJA 650</t>
  </si>
  <si>
    <t>ZL 800 EFI ESR</t>
  </si>
  <si>
    <t>FM-HR</t>
  </si>
  <si>
    <t>GS430</t>
  </si>
  <si>
    <t>ARLEN NESS VISION</t>
  </si>
  <si>
    <t>R8</t>
  </si>
  <si>
    <t>WORKSTAR 7700</t>
  </si>
  <si>
    <t>C180</t>
  </si>
  <si>
    <t>FLSTFI FAT BOY</t>
  </si>
  <si>
    <t>567</t>
  </si>
  <si>
    <t>SWIFT</t>
  </si>
  <si>
    <t>TRX500FE1 FOURTRAX FOREMAN 4X4 ES</t>
  </si>
  <si>
    <t>700 SUPER DUTY DIESEL</t>
  </si>
  <si>
    <t>EXPRESS 1500</t>
  </si>
  <si>
    <t>RM85</t>
  </si>
  <si>
    <t>MX250F</t>
  </si>
  <si>
    <t>MONSTER 620 DARK</t>
  </si>
  <si>
    <t>KX60</t>
  </si>
  <si>
    <t>690 DUKE</t>
  </si>
  <si>
    <t>NITRO</t>
  </si>
  <si>
    <t>L200</t>
  </si>
  <si>
    <t>SEQUOIA</t>
  </si>
  <si>
    <t>DS 70</t>
  </si>
  <si>
    <t>SLK350</t>
  </si>
  <si>
    <t>C4500 TOPKICK</t>
  </si>
  <si>
    <t>SPORTSMAN 850 EFI TOURING EPS</t>
  </si>
  <si>
    <t>TRX500FPA FOURTRAX FOREMAN RUBICON</t>
  </si>
  <si>
    <t>WR450F</t>
  </si>
  <si>
    <t>RVT1000R RC51</t>
  </si>
  <si>
    <t>TIGER 800</t>
  </si>
  <si>
    <t>1 SERIES M</t>
  </si>
  <si>
    <t>MONSTER 750 DARK</t>
  </si>
  <si>
    <t>ZX1200 NINJA ZX-12R</t>
  </si>
  <si>
    <t>528I</t>
  </si>
  <si>
    <t>F4 R 312</t>
  </si>
  <si>
    <t>GP1300 WAVERUNNER GP1300R</t>
  </si>
  <si>
    <t>M7 EFI LE</t>
  </si>
  <si>
    <t>300M</t>
  </si>
  <si>
    <t>RENEGADE 500</t>
  </si>
  <si>
    <t>FZS600 FZ6</t>
  </si>
  <si>
    <t>GSX 550 FAN</t>
  </si>
  <si>
    <t>DS 90</t>
  </si>
  <si>
    <t>YFM80W RAPTOR</t>
  </si>
  <si>
    <t>D40LF</t>
  </si>
  <si>
    <t>FIRECAT 600 SNO PRO</t>
  </si>
  <si>
    <t>4300</t>
  </si>
  <si>
    <t>GSX LE 4-TEC 1200</t>
  </si>
  <si>
    <t>STING 50</t>
  </si>
  <si>
    <t>458 ITALIA</t>
  </si>
  <si>
    <t>400 4X4 AUTO</t>
  </si>
  <si>
    <t>TRX450ER ELECTRIC START</t>
  </si>
  <si>
    <t>T660 TURBO ST</t>
  </si>
  <si>
    <t>E300</t>
  </si>
  <si>
    <t>TRAIL RMK</t>
  </si>
  <si>
    <t>LX2 SPORT</t>
  </si>
  <si>
    <t>RX330</t>
  </si>
  <si>
    <t>SXV700 SX VIPER</t>
  </si>
  <si>
    <t>250 EXC 4-STROKE</t>
  </si>
  <si>
    <t>550I XDRIVE</t>
  </si>
  <si>
    <t>GSX1300R HAYABUSA LIMITED EDITION</t>
  </si>
  <si>
    <t>950 SUPERMOTO</t>
  </si>
  <si>
    <t>ZX750 NINJA ZX-7R</t>
  </si>
  <si>
    <t>335</t>
  </si>
  <si>
    <t>RALLY 200</t>
  </si>
  <si>
    <t>SHL ALL AMERICAN</t>
  </si>
  <si>
    <t>B2500</t>
  </si>
  <si>
    <t>YFM400F KODIAK 4X4</t>
  </si>
  <si>
    <t>VELOCITY</t>
  </si>
  <si>
    <t>PIERCE MFG. INC.</t>
  </si>
  <si>
    <t>XLH1200</t>
  </si>
  <si>
    <t>F-450 SUPER DUTY</t>
  </si>
  <si>
    <t>CB600F 599</t>
  </si>
  <si>
    <t>LT-A400F KINGQUAD ASI</t>
  </si>
  <si>
    <t>MONSTER 1000 DARK</t>
  </si>
  <si>
    <t>600 PRO X</t>
  </si>
  <si>
    <t>YZ125</t>
  </si>
  <si>
    <t>CAVALIER</t>
  </si>
  <si>
    <t>CLASSIC XL</t>
  </si>
  <si>
    <t>TUNDRA LT ACE 600</t>
  </si>
  <si>
    <t>CL</t>
  </si>
  <si>
    <t>382</t>
  </si>
  <si>
    <t>SUMMIT SP E-TEC 600 HO 146</t>
  </si>
  <si>
    <t>TRX500FPM FOURTRAX FOREMAN 4X4 W/ P</t>
  </si>
  <si>
    <t>CR-V</t>
  </si>
  <si>
    <t>450I GT</t>
  </si>
  <si>
    <t>MX Z 800 R X</t>
  </si>
  <si>
    <t>MONSTER 620</t>
  </si>
  <si>
    <t>G35</t>
  </si>
  <si>
    <t>OUTLANDER 500 HO 4X4 EFI</t>
  </si>
  <si>
    <t>F4-1000R 1+1</t>
  </si>
  <si>
    <t>OUTLANDER MAX 1000 EFI XT</t>
  </si>
  <si>
    <t>FL80</t>
  </si>
  <si>
    <t>TTR250</t>
  </si>
  <si>
    <t>CROSSFIRE R 8 LE</t>
  </si>
  <si>
    <t>FH</t>
  </si>
  <si>
    <t>SCOUT</t>
  </si>
  <si>
    <t>RANGER RZR 800 S LE</t>
  </si>
  <si>
    <t>EXPEDITION 1200 SE</t>
  </si>
  <si>
    <t>200 SX</t>
  </si>
  <si>
    <t>Z1 1100 EFI LXR</t>
  </si>
  <si>
    <t>RPZ50 VENTURE MP</t>
  </si>
  <si>
    <t>RANGER 800 XP</t>
  </si>
  <si>
    <t>LEGEND 700 SE</t>
  </si>
  <si>
    <t>GRAND CARAVAN</t>
  </si>
  <si>
    <t>XVZ1300CTS ROYAL STAR TOUR DELUXE S</t>
  </si>
  <si>
    <t>XF 8000 LXR</t>
  </si>
  <si>
    <t>DS 450</t>
  </si>
  <si>
    <t>SUMMIT 800 R SPORT</t>
  </si>
  <si>
    <t>GTX RFI</t>
  </si>
  <si>
    <t>ZR 600 EFI LE</t>
  </si>
  <si>
    <t>ALERO</t>
  </si>
  <si>
    <t>BONNEVILLE</t>
  </si>
  <si>
    <t>E63 AMG</t>
  </si>
  <si>
    <t>TE310</t>
  </si>
  <si>
    <t>TE250</t>
  </si>
  <si>
    <t>T300</t>
  </si>
  <si>
    <t>GTI 130</t>
  </si>
  <si>
    <t>F800ST</t>
  </si>
  <si>
    <t>RANGER 2X4 500</t>
  </si>
  <si>
    <t>NC700X DCT ABS</t>
  </si>
  <si>
    <t>XV CROSSTREK</t>
  </si>
  <si>
    <t>MX Z 500 FAN</t>
  </si>
  <si>
    <t>1098 S TRICOLORE</t>
  </si>
  <si>
    <t>MONSTER S4RS</t>
  </si>
  <si>
    <t>BULLDOG</t>
  </si>
  <si>
    <t>RXW10 RX WARRIOR</t>
  </si>
  <si>
    <t>SPORTSMAN 550 EPS ORANGE MADNESS LE</t>
  </si>
  <si>
    <t>MX Z 800 SPORT</t>
  </si>
  <si>
    <t>340 DELUXE</t>
  </si>
  <si>
    <t>YFM350 GRIZZLY 4X4 AUTO</t>
  </si>
  <si>
    <t>428I XDRIVE</t>
  </si>
  <si>
    <t>750LI</t>
  </si>
  <si>
    <t>435I XDRIVE</t>
  </si>
  <si>
    <t>SUNFIRE</t>
  </si>
  <si>
    <t>SL65 AMG</t>
  </si>
  <si>
    <t>GT650S</t>
  </si>
  <si>
    <t>E440R</t>
  </si>
  <si>
    <t>RAM 3500 VAN</t>
  </si>
  <si>
    <t>FLSTI HERITAGE SOFTAIL</t>
  </si>
  <si>
    <t>GTX 500SS SPORT</t>
  </si>
  <si>
    <t>OUTLANDER 800R EFI DPS</t>
  </si>
  <si>
    <t>PEOPLE GT 300I</t>
  </si>
  <si>
    <t>KX125</t>
  </si>
  <si>
    <t>M7 EFI 162</t>
  </si>
  <si>
    <t>KING CAT 900 EFI</t>
  </si>
  <si>
    <t>TORNADO</t>
  </si>
  <si>
    <t>RSV 1000 R</t>
  </si>
  <si>
    <t>YFM350 GRIZZLY AUTO</t>
  </si>
  <si>
    <t>MONGOOSE 250</t>
  </si>
  <si>
    <t>600 DRAGON SP</t>
  </si>
  <si>
    <t>WOLF</t>
  </si>
  <si>
    <t>SCRAMBLER</t>
  </si>
  <si>
    <t>RENEGADE ADRENALINE E-TEC 600 HO</t>
  </si>
  <si>
    <t>SPORTSMAN 800 6X6 BIG BOSS</t>
  </si>
  <si>
    <t>CENTURY CLASS</t>
  </si>
  <si>
    <t>CL600</t>
  </si>
  <si>
    <t>OUTLANDER SPORT</t>
  </si>
  <si>
    <t>TITAN</t>
  </si>
  <si>
    <t>RST90 RS VENTURE</t>
  </si>
  <si>
    <t>VT1300CS SABRE</t>
  </si>
  <si>
    <t>YFM250 RAPTOR</t>
  </si>
  <si>
    <t>VT700 VENTURE 700</t>
  </si>
  <si>
    <t>428I</t>
  </si>
  <si>
    <t>1125CR</t>
  </si>
  <si>
    <t>XF 7000 CROSS COUNTRY SNO PRO</t>
  </si>
  <si>
    <t>ADVENTURER</t>
  </si>
  <si>
    <t>HYPERMOTARD 796</t>
  </si>
  <si>
    <t>FX10MTS FX NYTRO MTX SE 162</t>
  </si>
  <si>
    <t>NPR-HD</t>
  </si>
  <si>
    <t>SPORTSMAN 550 X2</t>
  </si>
  <si>
    <t>CBR1100XX SUPER BLACKBIRD</t>
  </si>
  <si>
    <t>KAF400 MULE 600</t>
  </si>
  <si>
    <t>TRX500FM FOURTRAX FOREMAN 4X4</t>
  </si>
  <si>
    <t>400</t>
  </si>
  <si>
    <t>250 SXS</t>
  </si>
  <si>
    <t>PANDA</t>
  </si>
  <si>
    <t>LUPO</t>
  </si>
  <si>
    <t>4100 SBA</t>
  </si>
  <si>
    <t>SPORTSMAN 500 EFI DELUXE</t>
  </si>
  <si>
    <t>700 EFI 4X4 AUTO</t>
  </si>
  <si>
    <t>DIAMANTE</t>
  </si>
  <si>
    <t>BRAVADA</t>
  </si>
  <si>
    <t>RENEGADE SP 800R POWER TEK</t>
  </si>
  <si>
    <t>F6 EFI SNO PRO</t>
  </si>
  <si>
    <t>TRV 400 CORE</t>
  </si>
  <si>
    <t>TTR225</t>
  </si>
  <si>
    <t>MATRIX R4-150</t>
  </si>
  <si>
    <t>FXSTD SOFTAIL DEUCE</t>
  </si>
  <si>
    <t>COLORADO</t>
  </si>
  <si>
    <t>RM65</t>
  </si>
  <si>
    <t>COMMANDER 1000 X</t>
  </si>
  <si>
    <t>SL600</t>
  </si>
  <si>
    <t>LRV DI</t>
  </si>
  <si>
    <t>W16</t>
  </si>
  <si>
    <t>MX Z 800 X-RS</t>
  </si>
  <si>
    <t>ORION II</t>
  </si>
  <si>
    <t>MX Z 800 RENEGADE X</t>
  </si>
  <si>
    <t>ELDORADO</t>
  </si>
  <si>
    <t>FASTRACK FT1601</t>
  </si>
  <si>
    <t>QX70</t>
  </si>
  <si>
    <t>DS650 BAJA X</t>
  </si>
  <si>
    <t>E-250 ECONOLINE</t>
  </si>
  <si>
    <t>325</t>
  </si>
  <si>
    <t>SMX450F</t>
  </si>
  <si>
    <t>SH50 RAZZ</t>
  </si>
  <si>
    <t>M 8000 LIMITED ES 162</t>
  </si>
  <si>
    <t>7300 SBA</t>
  </si>
  <si>
    <t>V40</t>
  </si>
  <si>
    <t>RAM 4500</t>
  </si>
  <si>
    <t>F3 675</t>
  </si>
  <si>
    <t>CALIBER</t>
  </si>
  <si>
    <t>400 4X4 ACT</t>
  </si>
  <si>
    <t>GL63 AMG</t>
  </si>
  <si>
    <t>XL1200N SPORTSTER 1200 NIGHTSTER</t>
  </si>
  <si>
    <t>JT1200 STX-12F</t>
  </si>
  <si>
    <t>GT250R</t>
  </si>
  <si>
    <t>TRX420FA RANCHER AT</t>
  </si>
  <si>
    <t>C/V</t>
  </si>
  <si>
    <t>525I</t>
  </si>
  <si>
    <t>YZF-R1</t>
  </si>
  <si>
    <t>F-350</t>
  </si>
  <si>
    <t>50 MINI ADVENTURE</t>
  </si>
  <si>
    <t>OUTLANDER 650 EFI</t>
  </si>
  <si>
    <t>FXSTB NIGHT TRAIN</t>
  </si>
  <si>
    <t>XL1200X FORTY-EIGHT</t>
  </si>
  <si>
    <t>4-STROKE TOURING</t>
  </si>
  <si>
    <t>350</t>
  </si>
  <si>
    <t>SPIRIT</t>
  </si>
  <si>
    <t>K1200GT</t>
  </si>
  <si>
    <t>SL2</t>
  </si>
  <si>
    <t>TC250</t>
  </si>
  <si>
    <t>VN800A VULCAN 800</t>
  </si>
  <si>
    <t>YUKON</t>
  </si>
  <si>
    <t>Z 370</t>
  </si>
  <si>
    <t>FORENZA</t>
  </si>
  <si>
    <t>M 9000 HCR 162</t>
  </si>
  <si>
    <t>FA1517</t>
  </si>
  <si>
    <t>FLHRI ROAD KING</t>
  </si>
  <si>
    <t>GSX 1200 SE</t>
  </si>
  <si>
    <t>LANCE</t>
  </si>
  <si>
    <t>RX10PS APEX SE</t>
  </si>
  <si>
    <t>640 SUPERMOTO</t>
  </si>
  <si>
    <t>DL1000 V-STROM</t>
  </si>
  <si>
    <t>LSC</t>
  </si>
  <si>
    <t>BEARCAT 570 XT</t>
  </si>
  <si>
    <t>4700LP</t>
  </si>
  <si>
    <t>600 XC SP</t>
  </si>
  <si>
    <t>HILUX</t>
  </si>
  <si>
    <t>ZX600 NINJA ZX-6</t>
  </si>
  <si>
    <t>XVS1300A V STAR 1300 TOURER</t>
  </si>
  <si>
    <t>ESPRIT</t>
  </si>
  <si>
    <t>TUONO FIGHTER 1000</t>
  </si>
  <si>
    <t>SPEED TRIPLE</t>
  </si>
  <si>
    <t>CROSSFIRE 1000 EFI SNO PRO</t>
  </si>
  <si>
    <t>RS90GT VECTOR GT</t>
  </si>
  <si>
    <t>CB500F</t>
  </si>
  <si>
    <t>600 RMK</t>
  </si>
  <si>
    <t>SILVERADO 2500</t>
  </si>
  <si>
    <t>FJR1300AE</t>
  </si>
  <si>
    <t>AVALANCHE 1500</t>
  </si>
  <si>
    <t>X1 LIGHTNING</t>
  </si>
  <si>
    <t>800 SWITCHBACK PRO-X</t>
  </si>
  <si>
    <t>7400</t>
  </si>
  <si>
    <t>DS90 4-STROKE</t>
  </si>
  <si>
    <t>MOJITO CUSTOM 50</t>
  </si>
  <si>
    <t>CM50</t>
  </si>
  <si>
    <t>535I XDRIVE</t>
  </si>
  <si>
    <t>CAMIONES</t>
  </si>
  <si>
    <t>PEOPLE 50</t>
  </si>
  <si>
    <t>SCARABEO 50 4T</t>
  </si>
  <si>
    <t>YFM90 RAPTOR</t>
  </si>
  <si>
    <t>PEGASO 650</t>
  </si>
  <si>
    <t>ZDX</t>
  </si>
  <si>
    <t>FC1800 FX SVHO</t>
  </si>
  <si>
    <t>328D</t>
  </si>
  <si>
    <t>RANGER RZR 800 EPS</t>
  </si>
  <si>
    <t>CHEVY PICKUP</t>
  </si>
  <si>
    <t>600 RMK 155</t>
  </si>
  <si>
    <t>I-280</t>
  </si>
  <si>
    <t>C32 AMG</t>
  </si>
  <si>
    <t>FIRECAT 700 EFI</t>
  </si>
  <si>
    <t>XPEDITION 325</t>
  </si>
  <si>
    <t>600 CLASSIC</t>
  </si>
  <si>
    <t>750I XDRIVE</t>
  </si>
  <si>
    <t>M8 EFI 153</t>
  </si>
  <si>
    <t>GRAND TOURING LE 4-TEC 1200</t>
  </si>
  <si>
    <t>440 IQ</t>
  </si>
  <si>
    <t>PAMPERA 280</t>
  </si>
  <si>
    <t>GAS GAS</t>
  </si>
  <si>
    <t>800 XC SP</t>
  </si>
  <si>
    <t>LEGANZA</t>
  </si>
  <si>
    <t>DAEWOO</t>
  </si>
  <si>
    <t>CF600</t>
  </si>
  <si>
    <t>UXV 500I TURF</t>
  </si>
  <si>
    <t>F3 SERIE ORO</t>
  </si>
  <si>
    <t>TRV 550 LTD</t>
  </si>
  <si>
    <t>AQUATRAX F-12X GPSCAPE</t>
  </si>
  <si>
    <t>FE450</t>
  </si>
  <si>
    <t>MX Z 600 RENEGADE X</t>
  </si>
  <si>
    <t>S2000</t>
  </si>
  <si>
    <t>FXSTSI SPRINGER SOFTAIL</t>
  </si>
  <si>
    <t>ATP 330</t>
  </si>
  <si>
    <t>425I SE</t>
  </si>
  <si>
    <t>CSX</t>
  </si>
  <si>
    <t>FE350</t>
  </si>
  <si>
    <t>KING CAT 900</t>
  </si>
  <si>
    <t>WAKE PRO 215</t>
  </si>
  <si>
    <t>L8500</t>
  </si>
  <si>
    <t>KFX700</t>
  </si>
  <si>
    <t>325CI</t>
  </si>
  <si>
    <t>990 ADVENTURE</t>
  </si>
  <si>
    <t>DAYTONA 955I CE</t>
  </si>
  <si>
    <t>250 4X4</t>
  </si>
  <si>
    <t>500 4X4 MRP</t>
  </si>
  <si>
    <t>360</t>
  </si>
  <si>
    <t>WILDCAT X 1000</t>
  </si>
  <si>
    <t>R1100S</t>
  </si>
  <si>
    <t>4900</t>
  </si>
  <si>
    <t>ZR 8000 LXR</t>
  </si>
  <si>
    <t>ZR 9000 LIMITED</t>
  </si>
  <si>
    <t>2200SG (GAS)</t>
  </si>
  <si>
    <t>LEGEND 700 SPORT</t>
  </si>
  <si>
    <t>ARROW XT</t>
  </si>
  <si>
    <t>VRSCB V-ROD</t>
  </si>
  <si>
    <t>SPORTSMAN 450</t>
  </si>
  <si>
    <t>CELICA</t>
  </si>
  <si>
    <t>E-150 ECONOLINE</t>
  </si>
  <si>
    <t>EUROVAN</t>
  </si>
  <si>
    <t>ROCKET III TOURING</t>
  </si>
  <si>
    <t>366 4X4 AUTO</t>
  </si>
  <si>
    <t>SCRAMBLER 50</t>
  </si>
  <si>
    <t>645CI</t>
  </si>
  <si>
    <t>GRANDIS</t>
  </si>
  <si>
    <t>ACTERRA 5500</t>
  </si>
  <si>
    <t>530I</t>
  </si>
  <si>
    <t>FC470</t>
  </si>
  <si>
    <t>TRX400FA FOURTRAX RANCHER AT</t>
  </si>
  <si>
    <t>SABLE</t>
  </si>
  <si>
    <t>2600</t>
  </si>
  <si>
    <t>SMX530F</t>
  </si>
  <si>
    <t>TRX420TE FOURTRAX RANCHER ES</t>
  </si>
  <si>
    <t>OUTLANDER 800R EFI XT</t>
  </si>
  <si>
    <t>KAF950 MULE 4010 DIESEL 4X4</t>
  </si>
  <si>
    <t>RANGER RZR XP 4 900 EPS LE</t>
  </si>
  <si>
    <t>FTR</t>
  </si>
  <si>
    <t>C5500 KODIAK</t>
  </si>
  <si>
    <t>FLSTFSE SCREAMIN EAGLE FAT BOY</t>
  </si>
  <si>
    <t>365</t>
  </si>
  <si>
    <t>ECOSPORT</t>
  </si>
  <si>
    <t>X1W WHITE LIGHTNING</t>
  </si>
  <si>
    <t>TXC 450</t>
  </si>
  <si>
    <t>TE511</t>
  </si>
  <si>
    <t>RX400H</t>
  </si>
  <si>
    <t>GTX LIMITED IS 260</t>
  </si>
  <si>
    <t>GTI RENTAL</t>
  </si>
  <si>
    <t>XC250</t>
  </si>
  <si>
    <t>600 INDY VOYAGER</t>
  </si>
  <si>
    <t>CRF230F</t>
  </si>
  <si>
    <t>EXPEDITION SPORT V-800</t>
  </si>
  <si>
    <t>600 IQ LXT</t>
  </si>
  <si>
    <t>450 EXC-R</t>
  </si>
  <si>
    <t>VIRAGE</t>
  </si>
  <si>
    <t>GSF1250S BANDIT</t>
  </si>
  <si>
    <t>E-350 ECONOLINE</t>
  </si>
  <si>
    <t>STRATUS</t>
  </si>
  <si>
    <t>TRIBUTE</t>
  </si>
  <si>
    <t>EX250F NINJA 250R</t>
  </si>
  <si>
    <t>FX10RTRS FX NYTRO RTX SE</t>
  </si>
  <si>
    <t>RS90NR NYTRO ER</t>
  </si>
  <si>
    <t>RANGER RZR XP 900 EPS WALKER EVANS</t>
  </si>
  <si>
    <t>C440R</t>
  </si>
  <si>
    <t>MX Z TNT E-TEC 600 HO</t>
  </si>
  <si>
    <t>MUDPRO 1000I LTD</t>
  </si>
  <si>
    <t>TRX420FE FOURTRAX RANCHER 4X4 ES</t>
  </si>
  <si>
    <t>TRANSIT-150</t>
  </si>
  <si>
    <t>RONDO</t>
  </si>
  <si>
    <t>KRF750 TERYX 4X4</t>
  </si>
  <si>
    <t>G650 XCOUNTRY</t>
  </si>
  <si>
    <t>B200</t>
  </si>
  <si>
    <t>S40 BOULEVARD</t>
  </si>
  <si>
    <t>NEVADA CLASSIC 750</t>
  </si>
  <si>
    <t>SPORTSMAN 500 6X6</t>
  </si>
  <si>
    <t>FIRECAT 700 EFI EXT</t>
  </si>
  <si>
    <t>T400</t>
  </si>
  <si>
    <t>ECONOLINE VAN</t>
  </si>
  <si>
    <t>3400 4X4 (GAS)</t>
  </si>
  <si>
    <t>EXPRESS PASAJEROS</t>
  </si>
  <si>
    <t>ENVOY XUV</t>
  </si>
  <si>
    <t>1199 PANIGALE S TRICOLORE</t>
  </si>
  <si>
    <t>1098 R</t>
  </si>
  <si>
    <t>MACH Z X</t>
  </si>
  <si>
    <t>THRUXTON</t>
  </si>
  <si>
    <t>SUMMIT 700 HIGHMARK</t>
  </si>
  <si>
    <t>PROCLIMB M 1100 SNO PRO</t>
  </si>
  <si>
    <t>JS750 SXI PRO</t>
  </si>
  <si>
    <t>RANGER CREW DIESEL</t>
  </si>
  <si>
    <t>FS IQ WIDETRACK</t>
  </si>
  <si>
    <t>9900I SFA</t>
  </si>
  <si>
    <t>600 SWITCHBACK ASSAULT 144</t>
  </si>
  <si>
    <t>AN650 BURGMAN</t>
  </si>
  <si>
    <t>LIGHTNING CITYX XB9SX</t>
  </si>
  <si>
    <t>260 ENDURO</t>
  </si>
  <si>
    <t>ATK</t>
  </si>
  <si>
    <t>PANTERA 800 EFI ESR</t>
  </si>
  <si>
    <t>KRF750 TERYX FI 4X4</t>
  </si>
  <si>
    <t>AVEO</t>
  </si>
  <si>
    <t>M2 112</t>
  </si>
  <si>
    <t>XC60</t>
  </si>
  <si>
    <t>GTX STD</t>
  </si>
  <si>
    <t>M 8000 LIMITED ES 153</t>
  </si>
  <si>
    <t>XV250 VIRAGO</t>
  </si>
  <si>
    <t>ELEMENT</t>
  </si>
  <si>
    <t>BRUTALE 990R</t>
  </si>
  <si>
    <t>TZ250</t>
  </si>
  <si>
    <t>RODEO SPORT</t>
  </si>
  <si>
    <t>TOUAREG</t>
  </si>
  <si>
    <t>KVF650 BRUTE FORCE 4X4I</t>
  </si>
  <si>
    <t>900 RMK</t>
  </si>
  <si>
    <t>BLAST</t>
  </si>
  <si>
    <t>TIGER EXPLORER XC</t>
  </si>
  <si>
    <t>VN2000E VULCAN 2000 CLASSIC</t>
  </si>
  <si>
    <t>TRX450FM FOURTRAX FOREMAN S</t>
  </si>
  <si>
    <t>T700</t>
  </si>
  <si>
    <t>GATOR HPX 4X4 DIESEL</t>
  </si>
  <si>
    <t>450 SXS</t>
  </si>
  <si>
    <t>CROSS COUNTRY 8-BALL</t>
  </si>
  <si>
    <t>MXU500 4X4 IRS</t>
  </si>
  <si>
    <t>XC</t>
  </si>
  <si>
    <t>MX Z 500 R TRAIL</t>
  </si>
  <si>
    <t>TERRAIN</t>
  </si>
  <si>
    <t>ELANTRA GT</t>
  </si>
  <si>
    <t>ZR 5000 LXR</t>
  </si>
  <si>
    <t>IQ TURBO LX</t>
  </si>
  <si>
    <t>CROSSFIRE 800 EFI</t>
  </si>
  <si>
    <t>DL650 V-STROM</t>
  </si>
  <si>
    <t>525 XC</t>
  </si>
  <si>
    <t>TRAIL BLAZER 330</t>
  </si>
  <si>
    <t>R1100S ABS</t>
  </si>
  <si>
    <t>GL550</t>
  </si>
  <si>
    <t>A9513</t>
  </si>
  <si>
    <t>VN2000F VULCAN 2000 CLASSIC LT</t>
  </si>
  <si>
    <t>MULTISTRADA 620</t>
  </si>
  <si>
    <t>LT-F500F VINSON 500 4X4</t>
  </si>
  <si>
    <t>CP250 MORPHOUS</t>
  </si>
  <si>
    <t>DL650A V-STROM ABS ADVENTURE</t>
  </si>
  <si>
    <t>PZ50RTX PHAZER RTX</t>
  </si>
  <si>
    <t>HAMMER S</t>
  </si>
  <si>
    <t>FL106</t>
  </si>
  <si>
    <t>F4-1000 S 1+1</t>
  </si>
  <si>
    <t>SXT1800 SX240 HO</t>
  </si>
  <si>
    <t>XV1700ATS ROAD STAR SILVERADO S</t>
  </si>
  <si>
    <t>TESLA</t>
  </si>
  <si>
    <t>RSX</t>
  </si>
  <si>
    <t>TROPHY SE</t>
  </si>
  <si>
    <t>GTX S 155</t>
  </si>
  <si>
    <t>450 XC-F</t>
  </si>
  <si>
    <t>VN1500N VULCAN 1500 CLASSIC FI</t>
  </si>
  <si>
    <t>3000RE</t>
  </si>
  <si>
    <t>VECTOR 250R</t>
  </si>
  <si>
    <t>FASTRACK FT1801</t>
  </si>
  <si>
    <t>G8</t>
  </si>
  <si>
    <t>FX10XT FX NYTRO XTX 1.75</t>
  </si>
  <si>
    <t>FLST HERITAGE SOFTAIL</t>
  </si>
  <si>
    <t>XC 450I</t>
  </si>
  <si>
    <t>SPRINT ST</t>
  </si>
  <si>
    <t>250 XC-W</t>
  </si>
  <si>
    <t>COOPER PACEMAN</t>
  </si>
  <si>
    <t>MINI</t>
  </si>
  <si>
    <t>SKANDIC V-800 SWT</t>
  </si>
  <si>
    <t>ZR 900 EFI SNO PRO</t>
  </si>
  <si>
    <t>E-550 ECONOLINE SUPER DUTY</t>
  </si>
  <si>
    <t>AQUATRAX R-12</t>
  </si>
  <si>
    <t>DISCOVERY</t>
  </si>
  <si>
    <t>RXV 550</t>
  </si>
  <si>
    <t>FLSTNI SOFTAIL DELUXE</t>
  </si>
  <si>
    <t>AN400 BURGMAN ABS</t>
  </si>
  <si>
    <t>C240</t>
  </si>
  <si>
    <t>307</t>
  </si>
  <si>
    <t>440 PRO X FAN</t>
  </si>
  <si>
    <t>FX10MTRA FX NYTRO MTX 40TH ANNIV</t>
  </si>
  <si>
    <t>G5</t>
  </si>
  <si>
    <t>VN1700 VULCAN 1700 CLASSIC LT</t>
  </si>
  <si>
    <t>METRO</t>
  </si>
  <si>
    <t>XFR-S</t>
  </si>
  <si>
    <t>PANTHER 370 R</t>
  </si>
  <si>
    <t>PREDATOR 500</t>
  </si>
  <si>
    <t>YFM700 GRIZZLY FI 4X4 AUTO</t>
  </si>
  <si>
    <t>LT-F400 EIGER 2X4</t>
  </si>
  <si>
    <t>COMMANDER</t>
  </si>
  <si>
    <t>3 SPORT</t>
  </si>
  <si>
    <t>C600 SPORT</t>
  </si>
  <si>
    <t>GSX 600 LIMITED</t>
  </si>
  <si>
    <t>K100E</t>
  </si>
  <si>
    <t>500 XC</t>
  </si>
  <si>
    <t>1500</t>
  </si>
  <si>
    <t>XF 6000 LXR</t>
  </si>
  <si>
    <t>OUTLANDER MAX 400 EFI</t>
  </si>
  <si>
    <t>FE145</t>
  </si>
  <si>
    <t>GALANT</t>
  </si>
  <si>
    <t>RANGER RZR 800 SW MILITARY</t>
  </si>
  <si>
    <t>4400</t>
  </si>
  <si>
    <t>SPORTCITY 250</t>
  </si>
  <si>
    <t>FZS1000 FZ1</t>
  </si>
  <si>
    <t>FORMULA DELUXE 500 FAN</t>
  </si>
  <si>
    <t>CR80R</t>
  </si>
  <si>
    <t>XT225</t>
  </si>
  <si>
    <t>700 EFI 4X4 AUTO TRV CRUISER</t>
  </si>
  <si>
    <t>MACH Z ADRENALINE</t>
  </si>
  <si>
    <t>M4</t>
  </si>
  <si>
    <t>Z 120 SNO PRO</t>
  </si>
  <si>
    <t>VELOSTER</t>
  </si>
  <si>
    <t>SHIVER 750</t>
  </si>
  <si>
    <t>587</t>
  </si>
  <si>
    <t>120 PRO X</t>
  </si>
  <si>
    <t>S83 BOULEVARD</t>
  </si>
  <si>
    <t>BIGFOOT 6X6</t>
  </si>
  <si>
    <t>SPORTSMAN 550 EPS</t>
  </si>
  <si>
    <t>FD2320</t>
  </si>
  <si>
    <t>RX10R APEX</t>
  </si>
  <si>
    <t>GTI SE 155</t>
  </si>
  <si>
    <t>500 4X4 AUTO TRV</t>
  </si>
  <si>
    <t>A5 QUATTRO</t>
  </si>
  <si>
    <t>FIESTA IKON</t>
  </si>
  <si>
    <t>A4 QUATTRO</t>
  </si>
  <si>
    <t>FIRECAT 700 EFI R</t>
  </si>
  <si>
    <t>TRX420TE1 FOURTRAX RANCHER ES</t>
  </si>
  <si>
    <t>RANGER MVRS 800 4X4</t>
  </si>
  <si>
    <t>FL50</t>
  </si>
  <si>
    <t>338CT</t>
  </si>
  <si>
    <t>B ELECTRIC DRIVE</t>
  </si>
  <si>
    <t>OUTLANDER 650 EFI XT</t>
  </si>
  <si>
    <t>A200</t>
  </si>
  <si>
    <t>W21</t>
  </si>
  <si>
    <t>CROSSTOUR</t>
  </si>
  <si>
    <t>YFM350 WOLVERINE</t>
  </si>
  <si>
    <t>F570</t>
  </si>
  <si>
    <t>TXC 510</t>
  </si>
  <si>
    <t>ENFORCER</t>
  </si>
  <si>
    <t>RX10R APEX ER</t>
  </si>
  <si>
    <t>YXM700 VIKING FI 4X4 WITH SUNTOP</t>
  </si>
  <si>
    <t>CRF150F</t>
  </si>
  <si>
    <t>400 4X4 VP</t>
  </si>
  <si>
    <t>FX10MT FX NYTRO MTX</t>
  </si>
  <si>
    <t>VN800B VULCAN 800 CLASSIC</t>
  </si>
  <si>
    <t>F650GS</t>
  </si>
  <si>
    <t>TAURUS X</t>
  </si>
  <si>
    <t>R1150R</t>
  </si>
  <si>
    <t>PROCROSS XF 1100 TURBO LXR</t>
  </si>
  <si>
    <t>XF 9000 CROSS COUNTRY</t>
  </si>
  <si>
    <t>KAF400 MULE 610 4X4 XC</t>
  </si>
  <si>
    <t>120 XC SP</t>
  </si>
  <si>
    <t>SUMMIT EVEREST 800R POWER TEK 146</t>
  </si>
  <si>
    <t>VRXSE SCREAMIN EAGLE DESTROYER</t>
  </si>
  <si>
    <t>PANTHER 370</t>
  </si>
  <si>
    <t>E-350 ECONOLINE CLUB WAGON</t>
  </si>
  <si>
    <t>BUCK 650 EX AUTO</t>
  </si>
  <si>
    <t>SPORTSMAN 850 HO TOURING EPS BRONZE</t>
  </si>
  <si>
    <t>SLK32 AMG</t>
  </si>
  <si>
    <t>SUPER 8 50</t>
  </si>
  <si>
    <t>UXV 500I SE</t>
  </si>
  <si>
    <t>MONSTER 696</t>
  </si>
  <si>
    <t>VT750RS SHADOW RS</t>
  </si>
  <si>
    <t>TTR90E</t>
  </si>
  <si>
    <t>RENEGADE X 4-TEC 1200</t>
  </si>
  <si>
    <t>SL1</t>
  </si>
  <si>
    <t>YFM450 GRIZZLY 4X4 AUTO EPS</t>
  </si>
  <si>
    <t>SPORTSMAN 500 EFI</t>
  </si>
  <si>
    <t>OUTLANDER MAX 650 HO EFI 4X4</t>
  </si>
  <si>
    <t>M8 HCR 153</t>
  </si>
  <si>
    <t>RENEGADE BACKCOUNTRY X E-TEC 800R</t>
  </si>
  <si>
    <t>SMM450F</t>
  </si>
  <si>
    <t>LYNX 2000</t>
  </si>
  <si>
    <t>SMR450F</t>
  </si>
  <si>
    <t>CRF125FB BIG WHEEL</t>
  </si>
  <si>
    <t>TUONO 125</t>
  </si>
  <si>
    <t>DS 450 EFI X XC</t>
  </si>
  <si>
    <t>CMX250C REBEL</t>
  </si>
  <si>
    <t>800 PRO-RMK 163 TERRAIN DOMINATOR</t>
  </si>
  <si>
    <t>FASTRACK FT1261</t>
  </si>
  <si>
    <t>ZX1400 NINJA ZX-14R ABS</t>
  </si>
  <si>
    <t>CANTER FE125</t>
  </si>
  <si>
    <t>208 GT</t>
  </si>
  <si>
    <t>XV1700AM ROAD STAR MIDNIGHT</t>
  </si>
  <si>
    <t>9900IX SFA</t>
  </si>
  <si>
    <t>500 4X4</t>
  </si>
  <si>
    <t>PROWLER 650 H1</t>
  </si>
  <si>
    <t>VN2000D VULCAN 2000 LIMITED</t>
  </si>
  <si>
    <t>CXU</t>
  </si>
  <si>
    <t>MONSTER 900S</t>
  </si>
  <si>
    <t>DESMOSEDICI RR</t>
  </si>
  <si>
    <t>E500</t>
  </si>
  <si>
    <t>CFR 8</t>
  </si>
  <si>
    <t>ZR 120</t>
  </si>
  <si>
    <t>XF 9000 LXR</t>
  </si>
  <si>
    <t>GL350</t>
  </si>
  <si>
    <t>456 M GT</t>
  </si>
  <si>
    <t>DL1000 V-STROM ADVENTURE</t>
  </si>
  <si>
    <t>ZR 7000 LXR</t>
  </si>
  <si>
    <t>BORA</t>
  </si>
  <si>
    <t>SENTO 50</t>
  </si>
  <si>
    <t>SJ700 SUPER JET</t>
  </si>
  <si>
    <t>F-TYPE</t>
  </si>
  <si>
    <t>CTX1300D DELUXE</t>
  </si>
  <si>
    <t>YJ50 VINO</t>
  </si>
  <si>
    <t>TRX500FPA FOURTRAX FOREMAN 4X4 AT W</t>
  </si>
  <si>
    <t>700 DRAGON SWITCHBACK</t>
  </si>
  <si>
    <t>650 V-2 4X4 AUTO LE/TS</t>
  </si>
  <si>
    <t>JT1500 ULTRA LX</t>
  </si>
  <si>
    <t>KX500</t>
  </si>
  <si>
    <t>WAKE 155</t>
  </si>
  <si>
    <t>GT1000</t>
  </si>
  <si>
    <t>FLHXXX STREET GLIDE TRIKE</t>
  </si>
  <si>
    <t>FZ6R</t>
  </si>
  <si>
    <t>XB9R FIREBOLT</t>
  </si>
  <si>
    <t>R1200R</t>
  </si>
  <si>
    <t>320</t>
  </si>
  <si>
    <t>XP50 C3</t>
  </si>
  <si>
    <t>SKANDIC 550F TUNDRA</t>
  </si>
  <si>
    <t>TRX500FPE FOURTRAX FOREMAN 4X4 ES W</t>
  </si>
  <si>
    <t>S63 AMG</t>
  </si>
  <si>
    <t>RS7</t>
  </si>
  <si>
    <t>LR2</t>
  </si>
  <si>
    <t>YFM550 GRIZZLY FI 4X4 AUTO EPS</t>
  </si>
  <si>
    <t>OUTLANDER MAX 400 HO XT</t>
  </si>
  <si>
    <t>FORTWO</t>
  </si>
  <si>
    <t>SMART</t>
  </si>
  <si>
    <t>PROTEGE</t>
  </si>
  <si>
    <t>TROPHY 1200</t>
  </si>
  <si>
    <t>PROWLER XTX 700I</t>
  </si>
  <si>
    <t>Z 370 LX</t>
  </si>
  <si>
    <t>OUTLANDER 500 EFI DPS</t>
  </si>
  <si>
    <t>GL1500C/CD VALKYRIE</t>
  </si>
  <si>
    <t>SENTRA</t>
  </si>
  <si>
    <t>KINGPIN 8-BALL</t>
  </si>
  <si>
    <t>SM 630</t>
  </si>
  <si>
    <t>SRT</t>
  </si>
  <si>
    <t>700 SWITCHBACK</t>
  </si>
  <si>
    <t>DIESEL (455CC)</t>
  </si>
  <si>
    <t>3000</t>
  </si>
  <si>
    <t>SL550</t>
  </si>
  <si>
    <t>CROWN VICTORIA</t>
  </si>
  <si>
    <t>458 SPIDER</t>
  </si>
  <si>
    <t>GTX 1200 SE</t>
  </si>
  <si>
    <t>COOPER</t>
  </si>
  <si>
    <t>TUONO 1000 R</t>
  </si>
  <si>
    <t>TUNDRA EXTREME E-TEC 600 HO</t>
  </si>
  <si>
    <t>VEGAS</t>
  </si>
  <si>
    <t>TIGUAN</t>
  </si>
  <si>
    <t>SLK250</t>
  </si>
  <si>
    <t>1098</t>
  </si>
  <si>
    <t>TRV 700I GT</t>
  </si>
  <si>
    <t>R1100SA</t>
  </si>
  <si>
    <t>XB12XP ULYSSES POLICE</t>
  </si>
  <si>
    <t>JETTA CITY</t>
  </si>
  <si>
    <t>PZ50 PHAZER</t>
  </si>
  <si>
    <t>THUNDERCAT 1000 4X4 AUTO</t>
  </si>
  <si>
    <t>ENDUCROSS EC 250</t>
  </si>
  <si>
    <t>OUTLANDER MAX 800R EFI XT</t>
  </si>
  <si>
    <t>TUNDRA LT 550F</t>
  </si>
  <si>
    <t>FX50</t>
  </si>
  <si>
    <t>GATOR TX 4X2 TURF</t>
  </si>
  <si>
    <t>TOLEDO</t>
  </si>
  <si>
    <t>VN900D VULCAN 900 CLASSIC LT</t>
  </si>
  <si>
    <t>5500I</t>
  </si>
  <si>
    <t>GRISO 1200</t>
  </si>
  <si>
    <t>GENESIS COUPE</t>
  </si>
  <si>
    <t>PROCROSS XF 1100 TURBO SNO PRO 50TH</t>
  </si>
  <si>
    <t>XV1600AT ROAD STAR SILVERADO</t>
  </si>
  <si>
    <t>XB12XT ULYSSES</t>
  </si>
  <si>
    <t>COMMANDER 1000 LTD</t>
  </si>
  <si>
    <t>DIAVEL CARBON</t>
  </si>
  <si>
    <t>RABBIT</t>
  </si>
  <si>
    <t>RS90GTA RS VECTOR 40TH ANNIV</t>
  </si>
  <si>
    <t>SWIFT+</t>
  </si>
  <si>
    <t>ZG1200 VOYAGER XII</t>
  </si>
  <si>
    <t>S7</t>
  </si>
  <si>
    <t>SALEEN</t>
  </si>
  <si>
    <t>FX45</t>
  </si>
  <si>
    <t>E-Z RIDER</t>
  </si>
  <si>
    <t>X-TYPE</t>
  </si>
  <si>
    <t>GV250 AQUILA</t>
  </si>
  <si>
    <t>FE-SP</t>
  </si>
  <si>
    <t>XR250R</t>
  </si>
  <si>
    <t>RANGER HD 700</t>
  </si>
  <si>
    <t>XL-7</t>
  </si>
  <si>
    <t>HIACE</t>
  </si>
  <si>
    <t>MONTEGO</t>
  </si>
  <si>
    <t>RST1000 FUTURA</t>
  </si>
  <si>
    <t>2500</t>
  </si>
  <si>
    <t>500 4X4 AUTO TBX</t>
  </si>
  <si>
    <t>TRAXTER MAX 500 4X4 AUTO XT</t>
  </si>
  <si>
    <t>F3 675 EAS</t>
  </si>
  <si>
    <t>CROSSFOX</t>
  </si>
  <si>
    <t>TZ1 TOURING LXR</t>
  </si>
  <si>
    <t>FE2620</t>
  </si>
  <si>
    <t>BUSINESS CLASS M2</t>
  </si>
  <si>
    <t>SFV650</t>
  </si>
  <si>
    <t>LACROSSE</t>
  </si>
  <si>
    <t>800 RMK SP 151</t>
  </si>
  <si>
    <t>ES300H</t>
  </si>
  <si>
    <t>IQ SHIFT</t>
  </si>
  <si>
    <t>YFZ450</t>
  </si>
  <si>
    <t>GRAND TOURING 600 SPORT</t>
  </si>
  <si>
    <t>MARCH</t>
  </si>
  <si>
    <t>RIDGEBACK</t>
  </si>
  <si>
    <t>R1150GS SPORT</t>
  </si>
  <si>
    <t>MONSTER 750</t>
  </si>
  <si>
    <t>250 SX-F</t>
  </si>
  <si>
    <t>OUTLANDER MAX 800R EFI XT-P</t>
  </si>
  <si>
    <t>800 SWITCHBACK</t>
  </si>
  <si>
    <t>800 SWITCHBACK PRO-S</t>
  </si>
  <si>
    <t>FXDC SUPER GLIDE CUSTOM</t>
  </si>
  <si>
    <t>XL1200S SPORTSTER 1200 SPORT</t>
  </si>
  <si>
    <t>XAT1800 212X</t>
  </si>
  <si>
    <t>GSX 380 FAN</t>
  </si>
  <si>
    <t>WRAITH</t>
  </si>
  <si>
    <t>V60</t>
  </si>
  <si>
    <t>AC 440 SNO PRO</t>
  </si>
  <si>
    <t>1190 ADVENTURE</t>
  </si>
  <si>
    <t>S430</t>
  </si>
  <si>
    <t>E63 AMG S</t>
  </si>
  <si>
    <t>TRX300EX SPORTRAX</t>
  </si>
  <si>
    <t>250 ENDURO</t>
  </si>
  <si>
    <t>IBIZA</t>
  </si>
  <si>
    <t>OUTLANDER 800 HO EFI 4X4</t>
  </si>
  <si>
    <t>RANGER 900 XP EPS BROWNING LE</t>
  </si>
  <si>
    <t>TL1000R</t>
  </si>
  <si>
    <t>F800R</t>
  </si>
  <si>
    <t>450 SX-F FACTORY EDITION</t>
  </si>
  <si>
    <t>ZR 6000 EL TIGRE ES</t>
  </si>
  <si>
    <t>PROCLIMB M 800</t>
  </si>
  <si>
    <t>DC65</t>
  </si>
  <si>
    <t>GSX 500SS SPORT</t>
  </si>
  <si>
    <t>GENESIS I</t>
  </si>
  <si>
    <t>OUTLANDER 400 HO 4X4 XT</t>
  </si>
  <si>
    <t>FM-MR</t>
  </si>
  <si>
    <t>MX Z 700 TRAIL</t>
  </si>
  <si>
    <t>ALLROAD QUATTRO</t>
  </si>
  <si>
    <t>ZEPHYR</t>
  </si>
  <si>
    <t>K1200LT</t>
  </si>
  <si>
    <t>4X4</t>
  </si>
  <si>
    <t>CROSSFIRE 8</t>
  </si>
  <si>
    <t>SPORTSMAN FOREST 500</t>
  </si>
  <si>
    <t>CHIEF CLASSIC</t>
  </si>
  <si>
    <t>TRX420FPA RANCHER AT 4X4 W/ POWER S</t>
  </si>
  <si>
    <t>PREDATOR 90</t>
  </si>
  <si>
    <t>KDX50</t>
  </si>
  <si>
    <t>ECONOLINE WAGON</t>
  </si>
  <si>
    <t>ES350</t>
  </si>
  <si>
    <t>XC70</t>
  </si>
  <si>
    <t>SKANDIC WT LC</t>
  </si>
  <si>
    <t>HYPERMOTARD 1100 EVO SP</t>
  </si>
  <si>
    <t>FORTE</t>
  </si>
  <si>
    <t>RENO</t>
  </si>
  <si>
    <t>TUNDRA R</t>
  </si>
  <si>
    <t>MAXXER 375 4X4</t>
  </si>
  <si>
    <t>XV1900M ROADLINER MIDNIGHT</t>
  </si>
  <si>
    <t>FLY 150</t>
  </si>
  <si>
    <t>ST3S ABS</t>
  </si>
  <si>
    <t>RODEO</t>
  </si>
  <si>
    <t>QX80</t>
  </si>
  <si>
    <t>MULTISTRADA 1000 DS</t>
  </si>
  <si>
    <t>RANGER 800 HD</t>
  </si>
  <si>
    <t>MITO</t>
  </si>
  <si>
    <t>LUCERNE</t>
  </si>
  <si>
    <t>SUMMIT 800 R X</t>
  </si>
  <si>
    <t>PALIO</t>
  </si>
  <si>
    <t>MAGNUM 330 4X4</t>
  </si>
  <si>
    <t>FC70</t>
  </si>
  <si>
    <t>1098 R BAYLISS LE</t>
  </si>
  <si>
    <t>TRAXTER MAX 500 4X4 AUTO</t>
  </si>
  <si>
    <t>AURA</t>
  </si>
  <si>
    <t>320I XDRIVE</t>
  </si>
  <si>
    <t>GATOR XUV 625I 4X4</t>
  </si>
  <si>
    <t>GTX</t>
  </si>
  <si>
    <t>ZR 800</t>
  </si>
  <si>
    <t>300 2X4</t>
  </si>
  <si>
    <t>RANGER 900 XP</t>
  </si>
  <si>
    <t>VEGAS LOW</t>
  </si>
  <si>
    <t>MOUNTAIN CAT 800 LE</t>
  </si>
  <si>
    <t>800 XCR</t>
  </si>
  <si>
    <t>367</t>
  </si>
  <si>
    <t>SKANDIC SWT ACE 600</t>
  </si>
  <si>
    <t>KING</t>
  </si>
  <si>
    <t>COYOTE</t>
  </si>
  <si>
    <t>MX Z 440 FAN</t>
  </si>
  <si>
    <t>VITALITY 50</t>
  </si>
  <si>
    <t>GATOR HPX 4X4</t>
  </si>
  <si>
    <t>FIRECAT 700</t>
  </si>
  <si>
    <t>FST IQ LX</t>
  </si>
  <si>
    <t>VRSCSE2 SCREAMIN EAGLE V-ROD 2</t>
  </si>
  <si>
    <t>RTV-X1120D</t>
  </si>
  <si>
    <t>COUNTRYMAN</t>
  </si>
  <si>
    <t>GT650</t>
  </si>
  <si>
    <t>FE450E</t>
  </si>
  <si>
    <t>PZ50XT PHAZER XTX</t>
  </si>
  <si>
    <t>GTS 300 SUPER SPORT SE</t>
  </si>
  <si>
    <t>C3500HD</t>
  </si>
  <si>
    <t>SKANDIC 550F TUNDRA SPORT</t>
  </si>
  <si>
    <t>TRX420TM FOURTRAX RANCHER</t>
  </si>
  <si>
    <t>SPORTSMAN 550 TOURING EPS</t>
  </si>
  <si>
    <t>SUMMIT 800 HIGHMARK X</t>
  </si>
  <si>
    <t>E-250 SUPER DUTY</t>
  </si>
  <si>
    <t>YFM700 GRIZZLY FI 4X4 AUTO EPS</t>
  </si>
  <si>
    <t>YXR700F RHINO 700 FI DUCKS UNLIMITE</t>
  </si>
  <si>
    <t>550I</t>
  </si>
  <si>
    <t>C90 BOULEVARD B.O.S.S.</t>
  </si>
  <si>
    <t>L300</t>
  </si>
  <si>
    <t>MX Z 700 RENEGADE</t>
  </si>
  <si>
    <t>ST7 DELUXE</t>
  </si>
  <si>
    <t>RAIDER</t>
  </si>
  <si>
    <t>CITY</t>
  </si>
  <si>
    <t>C-MAX</t>
  </si>
  <si>
    <t>FE390</t>
  </si>
  <si>
    <t>SUMMIT 600 X</t>
  </si>
  <si>
    <t>RX10M RX-1 MOUNTAIN</t>
  </si>
  <si>
    <t>ALLURE</t>
  </si>
  <si>
    <t>550 IQ SHIFT</t>
  </si>
  <si>
    <t>AVENTADOR</t>
  </si>
  <si>
    <t>AC 120 SNO PRO</t>
  </si>
  <si>
    <t>HP4 COMPETITION</t>
  </si>
  <si>
    <t>YXR66F RHINO 660 EXPLORING EDITION</t>
  </si>
  <si>
    <t>NT700VA ABS</t>
  </si>
  <si>
    <t>RELAY-2</t>
  </si>
  <si>
    <t>KAF950 MULE 4010 TRANS 4X4 DIESEL</t>
  </si>
  <si>
    <t>CONCORDE</t>
  </si>
  <si>
    <t>RXP X 255</t>
  </si>
  <si>
    <t>F4R ABS</t>
  </si>
  <si>
    <t>IQ CRUISER</t>
  </si>
  <si>
    <t>BEAMER III</t>
  </si>
  <si>
    <t>500 XC SP</t>
  </si>
  <si>
    <t>E-250</t>
  </si>
  <si>
    <t>SLK320</t>
  </si>
  <si>
    <t>9-3</t>
  </si>
  <si>
    <t>AQUATRAX F-15X</t>
  </si>
  <si>
    <t>TRAILBLAZER EXT</t>
  </si>
  <si>
    <t>VRSCF V-ROD MUSCLE</t>
  </si>
  <si>
    <t>RANGER 800 XP EPS LE</t>
  </si>
  <si>
    <t>1800</t>
  </si>
  <si>
    <t>CR125R</t>
  </si>
  <si>
    <t>KFX50</t>
  </si>
  <si>
    <t>335D</t>
  </si>
  <si>
    <t>LE</t>
  </si>
  <si>
    <t>XR650L</t>
  </si>
  <si>
    <t>UXV 500 4X4</t>
  </si>
  <si>
    <t>TRAIL BUCK 650 EX</t>
  </si>
  <si>
    <t>400 4X4 AUTO TRV PLUS</t>
  </si>
  <si>
    <t>VIPER 150R</t>
  </si>
  <si>
    <t>CAYMAN</t>
  </si>
  <si>
    <t>MX Z 800 RENEGADE</t>
  </si>
  <si>
    <t>PROCROSS F 1100 LXR</t>
  </si>
  <si>
    <t>M50 BOULEVARD</t>
  </si>
  <si>
    <t>MONSTER S4RS TRICOLORE</t>
  </si>
  <si>
    <t>MARINER</t>
  </si>
  <si>
    <t>900</t>
  </si>
  <si>
    <t>456 M GTA</t>
  </si>
  <si>
    <t>JH1200 ULTRA 150</t>
  </si>
  <si>
    <t>M 6000 153</t>
  </si>
  <si>
    <t>YXR700F RHINO 700 FI SPECIAL EDITIO</t>
  </si>
  <si>
    <t>CB1100</t>
  </si>
  <si>
    <t>FREETRACK</t>
  </si>
  <si>
    <t>PANTHER 660 TRAIL</t>
  </si>
  <si>
    <t>W4500 FORWARD</t>
  </si>
  <si>
    <t>ZR 800 EFI SNO PRO</t>
  </si>
  <si>
    <t>VT750DC SHADOW SPIRIT</t>
  </si>
  <si>
    <t>GRAND TOURING 550F SPORT</t>
  </si>
  <si>
    <t>185</t>
  </si>
  <si>
    <t>TTR125LE</t>
  </si>
  <si>
    <t>WAVE5</t>
  </si>
  <si>
    <t>SUMMIT 1000 HIGHMARK 162</t>
  </si>
  <si>
    <t>600 IQ WIDETRACK</t>
  </si>
  <si>
    <t>E550</t>
  </si>
  <si>
    <t>RANGER DIESEL HST</t>
  </si>
  <si>
    <t>600 SWITCHBACK PRO-S</t>
  </si>
  <si>
    <t>RXT X AS 260</t>
  </si>
  <si>
    <t>550 IQ LXT</t>
  </si>
  <si>
    <t>CXP</t>
  </si>
  <si>
    <t>YZ250F</t>
  </si>
  <si>
    <t>BLAZE 440</t>
  </si>
  <si>
    <t>EQUUS</t>
  </si>
  <si>
    <t>RAM 2500 TRUCK</t>
  </si>
  <si>
    <t>SOLSTICE</t>
  </si>
  <si>
    <t>RANGER MVRS 700 6X6</t>
  </si>
  <si>
    <t>ENCORE</t>
  </si>
  <si>
    <t>SPORTSMAN 500 EFI X2</t>
  </si>
  <si>
    <t>R1200C</t>
  </si>
  <si>
    <t>535I GT</t>
  </si>
  <si>
    <t>VMX1200 V-MAX</t>
  </si>
  <si>
    <t>OUTLAW</t>
  </si>
  <si>
    <t>ORION V</t>
  </si>
  <si>
    <t>AXL 50</t>
  </si>
  <si>
    <t>PZ500DX PHAZER DELUXE</t>
  </si>
  <si>
    <t>RAM PICKUP</t>
  </si>
  <si>
    <t>CLA250</t>
  </si>
  <si>
    <t>CBR954RR</t>
  </si>
  <si>
    <t>UPLANDER</t>
  </si>
  <si>
    <t>VL1500 INTRUDER</t>
  </si>
  <si>
    <t>MACAN</t>
  </si>
  <si>
    <t>K1300R</t>
  </si>
  <si>
    <t>PROWLER XTX 700</t>
  </si>
  <si>
    <t>LT-Z50 QUADSPORT</t>
  </si>
  <si>
    <t>YFZ450 BILL BALANCE EDITION</t>
  </si>
  <si>
    <t>KAF300 MULE 520</t>
  </si>
  <si>
    <t>F4-750 S 1+1</t>
  </si>
  <si>
    <t>RENEGADE 800R</t>
  </si>
  <si>
    <t>MONTE CARLO</t>
  </si>
  <si>
    <t>CLK500</t>
  </si>
  <si>
    <t>MX Z 600 X</t>
  </si>
  <si>
    <t>SPORTAGE</t>
  </si>
  <si>
    <t>SPORTSMAN 850 EFI X2</t>
  </si>
  <si>
    <t>LANCER</t>
  </si>
  <si>
    <t>NV3500</t>
  </si>
  <si>
    <t>M109R2 BOULEVARD</t>
  </si>
  <si>
    <t>TRV 700 LTD</t>
  </si>
  <si>
    <t>KFX400</t>
  </si>
  <si>
    <t>ATTITUDE</t>
  </si>
  <si>
    <t>550 4X4 AUTO</t>
  </si>
  <si>
    <t>LEGEND 500 FAN</t>
  </si>
  <si>
    <t>560 SMR</t>
  </si>
  <si>
    <t>SABERCAT 600 EFI LX</t>
  </si>
  <si>
    <t>OUTLANDER MAX 400 EFI XT</t>
  </si>
  <si>
    <t>NV200</t>
  </si>
  <si>
    <t>600 HO IQ CFI</t>
  </si>
  <si>
    <t>KVF650 PRAIRIE 4X4</t>
  </si>
  <si>
    <t>700 EFI H1 4X4 AUTO MUD PRO</t>
  </si>
  <si>
    <t>XK</t>
  </si>
  <si>
    <t>FLHRSI ROAD KING CUSTOM</t>
  </si>
  <si>
    <t>7600</t>
  </si>
  <si>
    <t>TRAIL TOURING</t>
  </si>
  <si>
    <t>EX300 NINJA 300 ABS</t>
  </si>
  <si>
    <t>ZR 500 EFI ESR</t>
  </si>
  <si>
    <t>T2000</t>
  </si>
  <si>
    <t>750IL</t>
  </si>
  <si>
    <t>RS4</t>
  </si>
  <si>
    <t>7500</t>
  </si>
  <si>
    <t>VIPER 90R 4-STROKE</t>
  </si>
  <si>
    <t>KAF620 MULE 3010 TRANS 4X4</t>
  </si>
  <si>
    <t>4700</t>
  </si>
  <si>
    <t>SPORTSMAN 800 EFI TOURING</t>
  </si>
  <si>
    <t>VEGAS 8-BALL</t>
  </si>
  <si>
    <t>Z 370 ES</t>
  </si>
  <si>
    <t>MAVERICK X MR 1000R</t>
  </si>
  <si>
    <t>ENDUCROSS EC 300</t>
  </si>
  <si>
    <t>OUTLAW 450 MXR</t>
  </si>
  <si>
    <t>1190 RC8 R</t>
  </si>
  <si>
    <t>R1200S</t>
  </si>
  <si>
    <t>800 DRAGON</t>
  </si>
  <si>
    <t>PROCROSS XF 1100 SNO PRO LIMITED</t>
  </si>
  <si>
    <t>KLX125</t>
  </si>
  <si>
    <t>CRF230L</t>
  </si>
  <si>
    <t>540I</t>
  </si>
  <si>
    <t>QUEST 500 4X4</t>
  </si>
  <si>
    <t>KAF950 MULE 3010 DIESEL 4X4</t>
  </si>
  <si>
    <t>Model</t>
  </si>
  <si>
    <t>Godina proizvodnje</t>
  </si>
  <si>
    <t>QL84RRR9KL7E4WE5S</t>
  </si>
  <si>
    <t>6S1BDSSJDUI3E3232</t>
  </si>
  <si>
    <t>Y7NV3NIFJYYUGY00V</t>
  </si>
  <si>
    <t>U27YT97E533XIUSBE</t>
  </si>
  <si>
    <t>806B890U18Y349RD9</t>
  </si>
  <si>
    <t>YE9CR9RPGXM29ZQKG</t>
  </si>
  <si>
    <t>O42H9X2302DPG44V8</t>
  </si>
  <si>
    <t>J747ZR005WW01EXLE</t>
  </si>
  <si>
    <t>OF414K2PAXW6E1TH0</t>
  </si>
  <si>
    <t>6W91PA87D586US1NE</t>
  </si>
  <si>
    <t>0W6J0JE6PZWWFW7D8</t>
  </si>
  <si>
    <t>65715MC86247Y3K5P</t>
  </si>
  <si>
    <t>7P0Z46F97N7I3CM81</t>
  </si>
  <si>
    <t>CRA8951I048WO7IXF</t>
  </si>
  <si>
    <t>OV0HQ0K31G47Y9A2E</t>
  </si>
  <si>
    <t>Q0BFM937614YJK1W9</t>
  </si>
  <si>
    <t>703XR76VEN16KN0NE</t>
  </si>
  <si>
    <t>KHRA21A3F36460KYX</t>
  </si>
  <si>
    <t>5KMSD9KVO0W1QF430</t>
  </si>
  <si>
    <t>4560GE6254VLM8K89</t>
  </si>
  <si>
    <t>BXECV4UHF69X09ND8</t>
  </si>
  <si>
    <t>23J04EMV2939XQ1T9</t>
  </si>
  <si>
    <t>TD04LBTIA97KNXJD8</t>
  </si>
  <si>
    <t>TVY5N4993N28A2PII</t>
  </si>
  <si>
    <t>614M4YX031FN0WSWM</t>
  </si>
  <si>
    <t>8899Q40X2648W53Z1</t>
  </si>
  <si>
    <t>H781DBY8NNY8094TX</t>
  </si>
  <si>
    <t>CT1OY68Y574SR79LD</t>
  </si>
  <si>
    <t>62L2YTT081S2WW15Y</t>
  </si>
  <si>
    <t>84ZE5E1E9KX6Y13E5</t>
  </si>
  <si>
    <t>X3R4G4Y00RI5G0KWP</t>
  </si>
  <si>
    <t>5F6Z2V045KX212935</t>
  </si>
  <si>
    <t>GRR1LO4G9AGF2S1ZV</t>
  </si>
  <si>
    <t>W047FMUG6EPG2N7Y6</t>
  </si>
  <si>
    <t>4AWUZ3K65N7890BN3</t>
  </si>
  <si>
    <t>HD37H3319CE1K727Z</t>
  </si>
  <si>
    <t>B6U1F4O7KX9JCT931</t>
  </si>
  <si>
    <t>2XULQK7SEQ20ZUI8H</t>
  </si>
  <si>
    <t>YMTZ8979ACBUP68SX</t>
  </si>
  <si>
    <t>1FT0C2Y7N998QU711</t>
  </si>
  <si>
    <t>6235N0P9BLB2927CV</t>
  </si>
  <si>
    <t>LXCX50370F5S3IKGT</t>
  </si>
  <si>
    <t>19ERTN23FIKJ80D4X</t>
  </si>
  <si>
    <t>3GQSQU645L1NZ9O4C</t>
  </si>
  <si>
    <t>1024MFROL9QM8E0B4</t>
  </si>
  <si>
    <t>S831S220YBAPLLP05</t>
  </si>
  <si>
    <t>765D0F34L048B03GQ</t>
  </si>
  <si>
    <t>WD23S5MGYKCD6DD3Z</t>
  </si>
  <si>
    <t>XB8RZU9J08090QFG5</t>
  </si>
  <si>
    <t>B226E559T0TSIG99X</t>
  </si>
  <si>
    <t>85M7S028FW2R40H23</t>
  </si>
  <si>
    <t>Y46L0E5ZHHKQW6WYF</t>
  </si>
  <si>
    <t>C7J8VL827JR4P4TM1</t>
  </si>
  <si>
    <t>F1014T77019ITR475</t>
  </si>
  <si>
    <t>41VCRK67Z6333Y6WE</t>
  </si>
  <si>
    <t>EKU61SOZWWZ0CO39T</t>
  </si>
  <si>
    <t>3WNQ6L631GKL5I4BS</t>
  </si>
  <si>
    <t>RGUZ9LF0EP3RFO4E1</t>
  </si>
  <si>
    <t>V38OW5Q4S0Z84FOEQ</t>
  </si>
  <si>
    <t>BVT7G3W1U1U3MC2M2</t>
  </si>
  <si>
    <t>8T907922BZS2I97PD</t>
  </si>
  <si>
    <t>AG9WE88641DWL4859</t>
  </si>
  <si>
    <t>IP8D0NGO1RKK7814M</t>
  </si>
  <si>
    <t>IMS61S8GEXQVTQMII</t>
  </si>
  <si>
    <t>SXK9QIUE945WU6NQ0</t>
  </si>
  <si>
    <t>795HN28HV7SDB7005</t>
  </si>
  <si>
    <t>1G77U8WZC0U0QU4G0</t>
  </si>
  <si>
    <t>1QQWS5EQVDR1M6XNU</t>
  </si>
  <si>
    <t>673P1V9BW98Q0SEDF</t>
  </si>
  <si>
    <t>1SKE4XX5TTOI5511C</t>
  </si>
  <si>
    <t>4IK51IR71FQJ65151</t>
  </si>
  <si>
    <t>X7RKVU5BZIIKOR8B7</t>
  </si>
  <si>
    <t>44BXSV96HB1UIL0CB</t>
  </si>
  <si>
    <t>1BJETDP7623HD1YH0</t>
  </si>
  <si>
    <t>G8XS8AHU5K8ZK3U0V</t>
  </si>
  <si>
    <t>XTSZZPC8T43HS07OT</t>
  </si>
  <si>
    <t>7E54KZVYO2QJ2GECV</t>
  </si>
  <si>
    <t>7TNI177K3I6TP7AEJ</t>
  </si>
  <si>
    <t>2YX1Z3SHF45SY4358</t>
  </si>
  <si>
    <t>4811LF2BLBK9R8Q03</t>
  </si>
  <si>
    <t>48W45MZ7UGP2ZZ15E</t>
  </si>
  <si>
    <t>8752D4H3AEBHLUKUN</t>
  </si>
  <si>
    <t>UFTG38AMDFO923BOB</t>
  </si>
  <si>
    <t>33Q27T82S66OTWF57</t>
  </si>
  <si>
    <t>SI7BVU685499087CF</t>
  </si>
  <si>
    <t>AEI9TS2H87N3JHJ1J</t>
  </si>
  <si>
    <t>6K426UJ8T75FX7UF5</t>
  </si>
  <si>
    <t>LJS0I8X6C887Q400P</t>
  </si>
  <si>
    <t>RQ7LX8VAKJ5071EV6</t>
  </si>
  <si>
    <t>2JZ8O3GV3X463HZ5K</t>
  </si>
  <si>
    <t>CM0W184U6JCCQM5H5</t>
  </si>
  <si>
    <t>6PL4VH1CJ5FU6BS03</t>
  </si>
  <si>
    <t>NVGR6LLDM234T765N</t>
  </si>
  <si>
    <t>F49W64Q84ODFVWBBV</t>
  </si>
  <si>
    <t>B08Y66W4UJ937MGEF</t>
  </si>
  <si>
    <t>SVL8LH941FIHS76FL</t>
  </si>
  <si>
    <t>BL3RUYQ2803K5FZ32</t>
  </si>
  <si>
    <t>TA5GI3QASU3BRF790</t>
  </si>
  <si>
    <t>7E8489DPKK67BUPHZ</t>
  </si>
  <si>
    <t>A4QEPH6FWPPFZ0KWH</t>
  </si>
  <si>
    <t>V159M537IVZQ8UZ07</t>
  </si>
  <si>
    <t>9UQ3AXY25NEMP8U3G</t>
  </si>
  <si>
    <t>R30Q4TD81Y22XX157</t>
  </si>
  <si>
    <t>6XQ3H5L1624U0PK79</t>
  </si>
  <si>
    <t>71E43W97ECX9148ZG</t>
  </si>
  <si>
    <t>C43ESB7W6G2Z17O13</t>
  </si>
  <si>
    <t>QFJNW332K4REH1D14</t>
  </si>
  <si>
    <t>NRX0E4FAH76QMP0IX</t>
  </si>
  <si>
    <t>H9YDN74K11O3REG3G</t>
  </si>
  <si>
    <t>BR269IVCMF0B3ZKR7</t>
  </si>
  <si>
    <t>YJD9IP80EKM18UYM9</t>
  </si>
  <si>
    <t>TBM1IENQJ070I882I</t>
  </si>
  <si>
    <t>1Y8L3A56AR2ZC79GL</t>
  </si>
  <si>
    <t>SP7U7W3M5A2880765</t>
  </si>
  <si>
    <t>L0M2QE14NM9FU4NN0</t>
  </si>
  <si>
    <t>DN4BNQG6AAN85P383</t>
  </si>
  <si>
    <t>I4766I2P4X0716E5N</t>
  </si>
  <si>
    <t>3UDOS69S646E203CA</t>
  </si>
  <si>
    <t>657QZ2YRF35YKTKPW</t>
  </si>
  <si>
    <t>2Z67E3J4VHVSQ6SRL</t>
  </si>
  <si>
    <t>5R84CCBR06958329S</t>
  </si>
  <si>
    <t>GP1T81CTAL946504E</t>
  </si>
  <si>
    <t>X06V7KYQZ8QRH0186</t>
  </si>
  <si>
    <t>EE7I7QV4J93D7M0B1</t>
  </si>
  <si>
    <t>FMT978K4CWU73BLEW</t>
  </si>
  <si>
    <t>61ZVAOI47R4S496I6</t>
  </si>
  <si>
    <t>A7G1ONXUMZ82X5IFG</t>
  </si>
  <si>
    <t>74XG958030YB49906</t>
  </si>
  <si>
    <t>3TX9Z593V7Z93ZWM3</t>
  </si>
  <si>
    <t>W9KOVB79D0O5V4SUO</t>
  </si>
  <si>
    <t>4SQ0926N5UGMK5FJF</t>
  </si>
  <si>
    <t>1O3CNTLB5JBE5ZO00</t>
  </si>
  <si>
    <t>598266JKCM34BFQRF</t>
  </si>
  <si>
    <t>X3XNQLFRFFVZDW0AO</t>
  </si>
  <si>
    <t>905IQY0BW760F0AJX</t>
  </si>
  <si>
    <t>5F3P247N626NQ4W35</t>
  </si>
  <si>
    <t>DT9LMF7O2TK5T2H70</t>
  </si>
  <si>
    <t>AV64524P03W646JX7</t>
  </si>
  <si>
    <t>21W2S71OV756P6BIY</t>
  </si>
  <si>
    <t>3GAOL40I69Q2B23U3</t>
  </si>
  <si>
    <t>0HQE1BCC381RA9P97</t>
  </si>
  <si>
    <t>VRLVDZS2PJTN0B4G7</t>
  </si>
  <si>
    <t>K61O13M97K82VNYPD</t>
  </si>
  <si>
    <t>TNR9B38994ZF2PL93</t>
  </si>
  <si>
    <t>06VKIC559R087OU8Z</t>
  </si>
  <si>
    <t>V02TD1Q6SFQB1K1X0</t>
  </si>
  <si>
    <t>Z115GO541EJ9G4K44</t>
  </si>
  <si>
    <t>N0HJ78D8N9IN627D2</t>
  </si>
  <si>
    <t>HG6C9GZ3J7M4D130L</t>
  </si>
  <si>
    <t>0WPO34C4QK3F4E801</t>
  </si>
  <si>
    <t>7H6PH1115ENI78SH9</t>
  </si>
  <si>
    <t>42ARY49Z6JEH4525G</t>
  </si>
  <si>
    <t>3346486GKO79858FL</t>
  </si>
  <si>
    <t>ASZ22MZ3I6NFDAPZ6</t>
  </si>
  <si>
    <t>N5WUJT08HHJ6LKH4V</t>
  </si>
  <si>
    <t>AFY45H6QNPUH52T6C</t>
  </si>
  <si>
    <t>6P7DFNP4ZUDCQLG8Z</t>
  </si>
  <si>
    <t>9TPRPN62SYQU9PJYQ</t>
  </si>
  <si>
    <t>W6D9S10IFRE35A2XO</t>
  </si>
  <si>
    <t>QG6WBY6MQ5Z2GKFTA</t>
  </si>
  <si>
    <t>I8J359O9LW6Y173QT</t>
  </si>
  <si>
    <t>1X6T0K4AR432LH5QM</t>
  </si>
  <si>
    <t>JJFYIK8YP2UP7C435</t>
  </si>
  <si>
    <t>25Z3PC8L78Y728I7B</t>
  </si>
  <si>
    <t>WK1UU0QQ3TSHY734R</t>
  </si>
  <si>
    <t>TO6GNO3G00FF79140</t>
  </si>
  <si>
    <t>A4V07YG5ASPX10378</t>
  </si>
  <si>
    <t>35837102A49UMD841</t>
  </si>
  <si>
    <t>F5H2RZK4FX9X4DIFE</t>
  </si>
  <si>
    <t>7B5Q9K4HRB7LW0W45</t>
  </si>
  <si>
    <t>1A2OSZBDCDZEB3M9B</t>
  </si>
  <si>
    <t>A7ZXGFAH61KM73A2P</t>
  </si>
  <si>
    <t>EED08UGF323PGXE50</t>
  </si>
  <si>
    <t>2J5C11UCWEPX0VSKF</t>
  </si>
  <si>
    <t>ZLQNX52TQO3J9O2BB</t>
  </si>
  <si>
    <t>WVY29F2RQ953YR0WV</t>
  </si>
  <si>
    <t>VG5AW734A11UIG1J3</t>
  </si>
  <si>
    <t>4J47IVH36Y60J9Y3L</t>
  </si>
  <si>
    <t>4X69DEH1L9B3I226X</t>
  </si>
  <si>
    <t>8FH4WX6L795805Z8R</t>
  </si>
  <si>
    <t>279E89K5BL3V4KDCU</t>
  </si>
  <si>
    <t>9FD9SOPNKYUQIAX04</t>
  </si>
  <si>
    <t>BZLISKJBA47TXN8SA</t>
  </si>
  <si>
    <t>CYJWN6CBJ4G33220P</t>
  </si>
  <si>
    <t>RVB27R282GZZ07QZK</t>
  </si>
  <si>
    <t>H2ST11T6RF0NQ3PJ4</t>
  </si>
  <si>
    <t>67CNV01TJZR45WKKN</t>
  </si>
  <si>
    <t>ULLP6ZVJ758DFEG6G</t>
  </si>
  <si>
    <t>CGUFZ8VDCRE899VRV</t>
  </si>
  <si>
    <t>BVL6PPZZ5C5BG6KPQ</t>
  </si>
  <si>
    <t>770J7CADY9DPDEW6X</t>
  </si>
  <si>
    <t>99MREC7SQ2PFL3479</t>
  </si>
  <si>
    <t>7T8QTSP7A2PH17D1Q</t>
  </si>
  <si>
    <t>SE6RA229XIIH68AAB</t>
  </si>
  <si>
    <t>73DXX8LV88S8G9UGG</t>
  </si>
  <si>
    <t>EX8X06V476R286H10</t>
  </si>
  <si>
    <t>K6K6QOPJLKC7V881F</t>
  </si>
  <si>
    <t>KR319KE2FEL7P4I57</t>
  </si>
  <si>
    <t>FP5VO4H8798WG2789</t>
  </si>
  <si>
    <t>23EPS24H99DFE1T0Y</t>
  </si>
  <si>
    <t>RS49U851FG79FFA9F</t>
  </si>
  <si>
    <t>4531F7E98GDKHC3PN</t>
  </si>
  <si>
    <t>EN0O8HB902Z2P7J3R</t>
  </si>
  <si>
    <t>V58VODQSK4ZJV3BDV</t>
  </si>
  <si>
    <t>913GE8PPWL2KCMJQP</t>
  </si>
  <si>
    <t>B95J2U6722RDIXSKN</t>
  </si>
  <si>
    <t>L14FZQ5TSF66L5NXM</t>
  </si>
  <si>
    <t>7Z8N19E1PHP6PW620</t>
  </si>
  <si>
    <t>Q92T835W9FWTDL2EW</t>
  </si>
  <si>
    <t>4OZY8J3728P3048D1</t>
  </si>
  <si>
    <t>5W9641I2OMHX8MC1N</t>
  </si>
  <si>
    <t>CTZQ8RQIY9P229LVF</t>
  </si>
  <si>
    <t>F221MU20C6ZLXFJ2D</t>
  </si>
  <si>
    <t>F75W53U7UH8Q0MG7I</t>
  </si>
  <si>
    <t>R8EO91116M36251MA</t>
  </si>
  <si>
    <t>Y1L9ZG6R6SQ7E9V1P</t>
  </si>
  <si>
    <t>6K62HV5IR97BSKTUW</t>
  </si>
  <si>
    <t>8W662UQ91MT94A374</t>
  </si>
  <si>
    <t>7O9V6LFQ2UCLJ88DV</t>
  </si>
  <si>
    <t>XXEUSXN54896T5SAR</t>
  </si>
  <si>
    <t>2YQYGBN524AJ109C9</t>
  </si>
  <si>
    <t>1GCVVBWR4J6B30PUL</t>
  </si>
  <si>
    <t>RSTY2AWIBDO394751</t>
  </si>
  <si>
    <t>WH88V3ISFWEUP8S5U</t>
  </si>
  <si>
    <t>9PK1R3ZUREOVULOF7</t>
  </si>
  <si>
    <t>V77X4HW1RZ54K0YV4</t>
  </si>
  <si>
    <t>BE7P73EGL1SZ40LNC</t>
  </si>
  <si>
    <t>8TVPCNIM8D5C54N6O</t>
  </si>
  <si>
    <t>4230JEPW431P3U5KX</t>
  </si>
  <si>
    <t>14496SW5T5JZ95G4B</t>
  </si>
  <si>
    <t>3K55K4BV25OH17SVQ</t>
  </si>
  <si>
    <t>627Z807KSF50I60BC</t>
  </si>
  <si>
    <t>WW6SCV0ZX13FVV8NG</t>
  </si>
  <si>
    <t>O4A7096ZV320T7782</t>
  </si>
  <si>
    <t>3R1D7RLDK729S99T7</t>
  </si>
  <si>
    <t>QNOL8KTTB6TAK3XMY</t>
  </si>
  <si>
    <t>95RAJZK44YRZWSBK6</t>
  </si>
  <si>
    <t>XQZ4CBVY6EUZ2MQ90</t>
  </si>
  <si>
    <t>ZOZ9L8HLL2688XQHU</t>
  </si>
  <si>
    <t>4QGY435HQ95I4AF1Q</t>
  </si>
  <si>
    <t>DY97BV6RFOS81CCRM</t>
  </si>
  <si>
    <t>FO9O7092IO2DNIWZR</t>
  </si>
  <si>
    <t>Y8C55QSYEMNMFX3HG</t>
  </si>
  <si>
    <t>I306W00F84DF07K08</t>
  </si>
  <si>
    <t>UPJJ1Y31WX8FRT0RZ</t>
  </si>
  <si>
    <t>CP3E7WGT67R3YOY74</t>
  </si>
  <si>
    <t>5Q53W9CZ22NK8473L</t>
  </si>
  <si>
    <t>95A7WS84L13W5GS1E</t>
  </si>
  <si>
    <t>108X0XCBZ56855KF5</t>
  </si>
  <si>
    <t>83B9VR125VAANR2G3</t>
  </si>
  <si>
    <t>VQM2K2H696O71NUDN</t>
  </si>
  <si>
    <t>170G291QJ17M0EJUO</t>
  </si>
  <si>
    <t>06OYO9NKKI7W1X40F</t>
  </si>
  <si>
    <t>ZHUM028U5ALZS9UPI</t>
  </si>
  <si>
    <t>4CJLO6CE1Y6770DCX</t>
  </si>
  <si>
    <t>D8UNXBLP7Z0W700S8</t>
  </si>
  <si>
    <t>DAVLNOQ1I2KKULLYG</t>
  </si>
  <si>
    <t>W7AYAUR78QKPH7QTS</t>
  </si>
  <si>
    <t>1SBYAUFC9120362ZO</t>
  </si>
  <si>
    <t>8XI14M6ZB98OOSS7F</t>
  </si>
  <si>
    <t>Q684DB82OLLJNGZC6</t>
  </si>
  <si>
    <t>7KT42RQD3BKU9YOEO</t>
  </si>
  <si>
    <t>C276WXMWK7LK5BZ28</t>
  </si>
  <si>
    <t>ZGW0F1MQ6VRXIYGX3</t>
  </si>
  <si>
    <t>A3P0A2887N1T82TB9</t>
  </si>
  <si>
    <t>KFO076AFDVYX0H6A0</t>
  </si>
  <si>
    <t>7R1MCX7NJW2IAG8I7</t>
  </si>
  <si>
    <t>860DIK76ZTPBLG34I</t>
  </si>
  <si>
    <t>QD09NW49N4C8DP5LC</t>
  </si>
  <si>
    <t>Q3R87Q716AOCWWFCH</t>
  </si>
  <si>
    <t>6VK4KFKD0JR05F198</t>
  </si>
  <si>
    <t>WXP9Z22T6E48AI9W8</t>
  </si>
  <si>
    <t>F07NV9PNYG9WC6YD2</t>
  </si>
  <si>
    <t>NR52SKCT7LD5Y67U5</t>
  </si>
  <si>
    <t>E4D5S5855U08VF6RC</t>
  </si>
  <si>
    <t>GRX50VU567AOO72BG</t>
  </si>
  <si>
    <t>0GV1132WT3L7GPC6X</t>
  </si>
  <si>
    <t>1O0420R5S02NXF2ZU</t>
  </si>
  <si>
    <t>V409B44W8R19HEP77</t>
  </si>
  <si>
    <t>VNGSD2E2E8ENF08B4</t>
  </si>
  <si>
    <t>706V3D455JXH1QP7G</t>
  </si>
  <si>
    <t>IWYCJ2CQ1MHZ75N7B</t>
  </si>
  <si>
    <t>P597J388V7WA3979J</t>
  </si>
  <si>
    <t>HUZLIHMP89VRNLJ5E</t>
  </si>
  <si>
    <t>8H9955K31UX4ZDH7T</t>
  </si>
  <si>
    <t>XH8MG3X6C8IDK7368</t>
  </si>
  <si>
    <t>8FE3CUOWZ9FO0MAEO</t>
  </si>
  <si>
    <t>979818QA824G1F55S</t>
  </si>
  <si>
    <t>17KXYN1K1O2F7NWRZ</t>
  </si>
  <si>
    <t>WWZ8ZYGKZN58G9Y0K</t>
  </si>
  <si>
    <t>YQ9RDOV6BXEG3JN50</t>
  </si>
  <si>
    <t>41ZQPTK3ETX38SCJ2</t>
  </si>
  <si>
    <t>OC303L77Z36SMN050</t>
  </si>
  <si>
    <t>7H5207W9GMG00MY0H</t>
  </si>
  <si>
    <t>FGJHI5EHS3T07T5SI</t>
  </si>
  <si>
    <t>BC2927M2JYMZGOLTG</t>
  </si>
  <si>
    <t>GH143D10V1KNZKYBL</t>
  </si>
  <si>
    <t>Y64LIKF99HXTJF75K</t>
  </si>
  <si>
    <t>AQJ6F2QEJZL6YW5E1</t>
  </si>
  <si>
    <t>S14ZXILA4E67C81FE</t>
  </si>
  <si>
    <t>WJN2PBDP6Q467272X</t>
  </si>
  <si>
    <t>GK2B6DNP8K7AEM11S</t>
  </si>
  <si>
    <t>HSCR3RMIOZWRAM94F</t>
  </si>
  <si>
    <t>GL205XL6M84J18HYI</t>
  </si>
  <si>
    <t>MXESC1C6CP9N59SX2</t>
  </si>
  <si>
    <t>2OOY2JD79ZCVIU950</t>
  </si>
  <si>
    <t>J91EP091S8DG39YOY</t>
  </si>
  <si>
    <t>DMX5GGOT3P8N1MC4T</t>
  </si>
  <si>
    <t>K632HG11Q019DIKUD</t>
  </si>
  <si>
    <t>GJ22KZDG5G8KLO40Y</t>
  </si>
  <si>
    <t>I5RGNIW34R95Q37W5</t>
  </si>
  <si>
    <t>3EPF18O2V1OTSLQWI</t>
  </si>
  <si>
    <t>424H0AF734S6ACZ77</t>
  </si>
  <si>
    <t>4U386719869BUFORI</t>
  </si>
  <si>
    <t>IJGTS02L1JFTA1WM2</t>
  </si>
  <si>
    <t>INRR8J8662K8SLH7P</t>
  </si>
  <si>
    <t>HA42656J1WEJQYII9</t>
  </si>
  <si>
    <t>XUMIL6FFSH59B3XD4</t>
  </si>
  <si>
    <t>8D95XBS139KNP7IAU</t>
  </si>
  <si>
    <t>893R903Y02G7M88S7</t>
  </si>
  <si>
    <t>H15XPISZCS6MO521R</t>
  </si>
  <si>
    <t>04J62YH4ZHWR8SFLL</t>
  </si>
  <si>
    <t>394VSR2Y3HL77JHC2</t>
  </si>
  <si>
    <t>JE36IL55VLH78LJBM</t>
  </si>
  <si>
    <t>9I4XY6336K2793EA2</t>
  </si>
  <si>
    <t>9LL8SKC3488W1J7K7</t>
  </si>
  <si>
    <t>PED07TE98E07W60P8</t>
  </si>
  <si>
    <t>DOZWR63XJAP22MM8B</t>
  </si>
  <si>
    <t>R6Z4U6O81MTM1BV47</t>
  </si>
  <si>
    <t>VP1W608UAO9O688VU</t>
  </si>
  <si>
    <t>8KZ09X38Z5QT330L5</t>
  </si>
  <si>
    <t>ZUU402YJX09QQLRB4</t>
  </si>
  <si>
    <t>84N5YJHSEI03N5WA7</t>
  </si>
  <si>
    <t>Y2IISC14JA4894HVZ</t>
  </si>
  <si>
    <t>84KM840KOT2RX6Q84</t>
  </si>
  <si>
    <t>NPTQMJ16I0QD59MIX</t>
  </si>
  <si>
    <t>A3LJL11M61033E538</t>
  </si>
  <si>
    <t>B70CJ142LN10TAESB</t>
  </si>
  <si>
    <t>PMV0ZJ0PQ07FHKNCJ</t>
  </si>
  <si>
    <t>YIB82BI96MT22CT83</t>
  </si>
  <si>
    <t>E0035L3QQ8IP16CMO</t>
  </si>
  <si>
    <t>BMW2OL2C1XGZUY80D</t>
  </si>
  <si>
    <t>XMB8D9R676WE794K2</t>
  </si>
  <si>
    <t>H4536RN6MBP6C4F97</t>
  </si>
  <si>
    <t>93NGVLPVJ419Z575S</t>
  </si>
  <si>
    <t>F2YCYYH07P7NXGX1A</t>
  </si>
  <si>
    <t>EWD77701K9CIXR0KA</t>
  </si>
  <si>
    <t>00I445B7JVIDIVP6Z</t>
  </si>
  <si>
    <t>8W1WLD5IC53U5C431</t>
  </si>
  <si>
    <t>80H51O75VEIE2BIVK</t>
  </si>
  <si>
    <t>P88HBFO6WQD1M11QZ</t>
  </si>
  <si>
    <t>W0V2182768IEFOC32</t>
  </si>
  <si>
    <t>PL5Y0ZFYH57NXW3PI</t>
  </si>
  <si>
    <t>5QX41908Z45KHHX3U</t>
  </si>
  <si>
    <t>25YIPC28ZRD92NTY8</t>
  </si>
  <si>
    <t>9OE9F62HDBW8N7J55</t>
  </si>
  <si>
    <t>3Z5EY3RQ7A3NIS3DF</t>
  </si>
  <si>
    <t>Z7DY1UKINQ478SCYK</t>
  </si>
  <si>
    <t>AR7B66N3CB3I8TT28</t>
  </si>
  <si>
    <t>M1QX33XBT3MM98T10</t>
  </si>
  <si>
    <t>CW0R52773Z506AKFV</t>
  </si>
  <si>
    <t>UUADBIRR3624F0203</t>
  </si>
  <si>
    <t>4BHHN375CCH60W5A0</t>
  </si>
  <si>
    <t>30VK30KKK607MBS54</t>
  </si>
  <si>
    <t>R16EVVEERI4N8E934</t>
  </si>
  <si>
    <t>X232U09NYMKYAANOV</t>
  </si>
  <si>
    <t>L3O5XH0290Q4QX5MD</t>
  </si>
  <si>
    <t>643FPRE5G3MWI03V7</t>
  </si>
  <si>
    <t>980GPV947B8P0QM10</t>
  </si>
  <si>
    <t>4VFIXWEYEV3YXSRA5</t>
  </si>
  <si>
    <t>2RHEL9V41OBVO5D88</t>
  </si>
  <si>
    <t>VSI3THM831A26F37X</t>
  </si>
  <si>
    <t>051YU5FFY1H1B9WHB</t>
  </si>
  <si>
    <t>WB2V0AME6QM14L511</t>
  </si>
  <si>
    <t>GC9D7XON6LLV0VBCG</t>
  </si>
  <si>
    <t>R27664T3DAVP7A8R5</t>
  </si>
  <si>
    <t>OK5K8KRT7IE70DD24</t>
  </si>
  <si>
    <t>6C7CNR83J0IIO2859</t>
  </si>
  <si>
    <t>UW4SLP66KL047H712</t>
  </si>
  <si>
    <t>92W50A0X6179U7RP1</t>
  </si>
  <si>
    <t>WHO8V0D3IETA7X864</t>
  </si>
  <si>
    <t>Q7BEC30N85UOGH7YJ</t>
  </si>
  <si>
    <t>N3WRTR82S88UEWDD8</t>
  </si>
  <si>
    <t>M647K188I7POE1JLA</t>
  </si>
  <si>
    <t>1Q9U3HO5MYP6NO907</t>
  </si>
  <si>
    <t>KWTZEXU3CE5SD31IS</t>
  </si>
  <si>
    <t>X416PPGXAYN3ZP8Z8</t>
  </si>
  <si>
    <t>DWA01193GPMD21H17</t>
  </si>
  <si>
    <t>P0QT2550SQ2L38F66</t>
  </si>
  <si>
    <t>VWEYQ3RFP24USV668</t>
  </si>
  <si>
    <t>RBWQJ11D44PN44PD6</t>
  </si>
  <si>
    <t>UB47YY9BRMC364I8R</t>
  </si>
  <si>
    <t>GP116Y48R6QB378XW</t>
  </si>
  <si>
    <t>N8DZTC83G4BA10BTS</t>
  </si>
  <si>
    <t>X3978XU18A4C1014X</t>
  </si>
  <si>
    <t>O17ME7243MKU6S6Q6</t>
  </si>
  <si>
    <t>T687K1J2BQ19C2ZG2</t>
  </si>
  <si>
    <t>O73HEA36VPM7GF5YQ</t>
  </si>
  <si>
    <t>0UMX04H63FAYG6OI8</t>
  </si>
  <si>
    <t>D387S3P7AC7YHMXM6</t>
  </si>
  <si>
    <t>31KR6SDDS2Q876IBM</t>
  </si>
  <si>
    <t>6HC07HUF339W38FEV</t>
  </si>
  <si>
    <t>CFQRR8QASKNY4491A</t>
  </si>
  <si>
    <t>2KBC44A3BD0L8LZ51</t>
  </si>
  <si>
    <t>2H71440N3PF2180HT</t>
  </si>
  <si>
    <t>0933O1F1HLB3H9DAQ</t>
  </si>
  <si>
    <t>I1R943AXFD0Y003EV</t>
  </si>
  <si>
    <t>9HF7L9X07R4ZSZJAA</t>
  </si>
  <si>
    <t>C1083SXSAO20J6TFX</t>
  </si>
  <si>
    <t>V34C58K19251BI4B4</t>
  </si>
  <si>
    <t>HM0RTMQP02VCFTS97</t>
  </si>
  <si>
    <t>Y4SO4K0LT7M61Z337</t>
  </si>
  <si>
    <t>0XW3WBNRP4TK53M63</t>
  </si>
  <si>
    <t>J6176TPMV9674QUR4</t>
  </si>
  <si>
    <t>P8QYFDY0Y4MSN27KQ</t>
  </si>
  <si>
    <t>CPXL70I494I751U82</t>
  </si>
  <si>
    <t>F41BO5FQ74WE09250</t>
  </si>
  <si>
    <t>K770O25G7BP3TZSAN</t>
  </si>
  <si>
    <t>WO0U6SJ0ZO9RZ8Q8V</t>
  </si>
  <si>
    <t>RPI1ZFISG3Y4G1W5U</t>
  </si>
  <si>
    <t>02C9WP7W5FQ8K5YQX</t>
  </si>
  <si>
    <t>V3VRUG9W6723NRV0A</t>
  </si>
  <si>
    <t>9L9NEAS521767PE25</t>
  </si>
  <si>
    <t>0NKF98QA7FE3K21JG</t>
  </si>
  <si>
    <t>KJ561T1K49256RG07</t>
  </si>
  <si>
    <t>3JFKJH48ZWXR4NEXQ</t>
  </si>
  <si>
    <t>5E97X1Z2G6MLH81B5</t>
  </si>
  <si>
    <t>0LM60K1TJEFKGSS4V</t>
  </si>
  <si>
    <t>77LXXOPF37K6P9J3J</t>
  </si>
  <si>
    <t>WELK7CK99Y7W2AI0C</t>
  </si>
  <si>
    <t>MCW6I7V6QJSK772E4</t>
  </si>
  <si>
    <t>L2V4682TM4V6KTIJK</t>
  </si>
  <si>
    <t>QQDQT017XG0UP3HN8</t>
  </si>
  <si>
    <t>64ZB414MA618CX69E</t>
  </si>
  <si>
    <t>IJSR7O9QHS7482QP4</t>
  </si>
  <si>
    <t>QHBMZFDMUT1ZKM4E3</t>
  </si>
  <si>
    <t>U849OY8D6L2ENCGDG</t>
  </si>
  <si>
    <t>D328LF1XY1O8677B8</t>
  </si>
  <si>
    <t>Z5OBGP2F4IVU3M5W2</t>
  </si>
  <si>
    <t>1OL4LE959AF8FWQ25</t>
  </si>
  <si>
    <t>GIY04XTBRCT60I649</t>
  </si>
  <si>
    <t>3W44YK1W2DXR3GP05</t>
  </si>
  <si>
    <t>4O0I4Q00CCZR4M93P</t>
  </si>
  <si>
    <t>KCN1V8KUC253W57IB</t>
  </si>
  <si>
    <t>K9L1N3Y9Z7P3WL23N</t>
  </si>
  <si>
    <t>OE44D96ZKDSPZS0HO</t>
  </si>
  <si>
    <t>4T4G9807GWA234J0O</t>
  </si>
  <si>
    <t>97P9463TQA1IB7Q7L</t>
  </si>
  <si>
    <t>B5A9VA2EDRUIS6UE1</t>
  </si>
  <si>
    <t>38P7V0184WWSHANPQ</t>
  </si>
  <si>
    <t>Q4L328W4A6587JYOF</t>
  </si>
  <si>
    <t>BHR90I0163NCRLLGQ</t>
  </si>
  <si>
    <t>ZQ6388ZI2DV6OM6DT</t>
  </si>
  <si>
    <t>OIA49T0P5S83Y0X87</t>
  </si>
  <si>
    <t>QT82J6GUIU4JW1AH1</t>
  </si>
  <si>
    <t>3L3U993YM2OUY902T</t>
  </si>
  <si>
    <t>5O01RTP3PP08627HJ</t>
  </si>
  <si>
    <t>0686EUS8QIGLC02B6</t>
  </si>
  <si>
    <t>X1U7UNL9XA6Q6PT65</t>
  </si>
  <si>
    <t>YZ0I7ARX0YDZ55DH1</t>
  </si>
  <si>
    <t>KP0GD6ICGG49J42RB</t>
  </si>
  <si>
    <t>TWIEATU7Y6472I3KZ</t>
  </si>
  <si>
    <t>7BQ2K457P703M7TBD</t>
  </si>
  <si>
    <t>UPCTNE3O0Q7JII2O6</t>
  </si>
  <si>
    <t>0C3H0FUGG69P7UTYE</t>
  </si>
  <si>
    <t>A57G1J2K6A4EEKKJK</t>
  </si>
  <si>
    <t>NUPHWP8FL8679T99M</t>
  </si>
  <si>
    <t>J6AZ4JY57BWAR4YT2</t>
  </si>
  <si>
    <t>MML69C61DZ675J7Q4</t>
  </si>
  <si>
    <t>XN7QQFRI8CV1T2876</t>
  </si>
  <si>
    <t>06BYB07J3D2A7641D</t>
  </si>
  <si>
    <t>NF5RVN1AL6WG49I5B</t>
  </si>
  <si>
    <t>X2NH3JGG0VZ98ZX54</t>
  </si>
  <si>
    <t>TJW6TXWS2918G88MU</t>
  </si>
  <si>
    <t>082MSWTBU8W6ZCAJI</t>
  </si>
  <si>
    <t>157D79LB26Q0DOC02</t>
  </si>
  <si>
    <t>6PPYU3BC73615MGYJ</t>
  </si>
  <si>
    <t>DBLZM0V1L63D66YSD</t>
  </si>
  <si>
    <t>S142ENT51R1S1QH97</t>
  </si>
  <si>
    <t>GJP2T626899NMTB82</t>
  </si>
  <si>
    <t>P02XVHW9SRRGL82O3</t>
  </si>
  <si>
    <t>YB5JEEO0YHU3L4UJS</t>
  </si>
  <si>
    <t>6X9K68ZDJHJUX9W88</t>
  </si>
  <si>
    <t>N4YNVG9I6O1WQ2XO1</t>
  </si>
  <si>
    <t>5T7MM32D46HV712N9</t>
  </si>
  <si>
    <t>1SKLGO865CEN60F71</t>
  </si>
  <si>
    <t>8OKPV8Y4520WVL458</t>
  </si>
  <si>
    <t>BTWN3N8VDLU8DW468</t>
  </si>
  <si>
    <t>TBWEIU41A5PA8RC84</t>
  </si>
  <si>
    <t>L15C237L4PW8V0SVN</t>
  </si>
  <si>
    <t>45PSI814U1BTPO0W4</t>
  </si>
  <si>
    <t>IQF0X0NT4Y61482X7</t>
  </si>
  <si>
    <t>053657W3T8T3KO7U7</t>
  </si>
  <si>
    <t>0LK7J8VPRKKT1HY13</t>
  </si>
  <si>
    <t>HBP1426I7P8N6GJT5</t>
  </si>
  <si>
    <t>27K68S985AV8WYNID</t>
  </si>
  <si>
    <t>RXKG5YIC41XDL142E</t>
  </si>
  <si>
    <t>6JGG90TM6WFNBN0L4</t>
  </si>
  <si>
    <t>TFM3P32XN745ILXBZ</t>
  </si>
  <si>
    <t>A7ICCH78HFDDYYC1O</t>
  </si>
  <si>
    <t>SQW37YCR9YB3SZXR1</t>
  </si>
  <si>
    <t>CTO65V81M19IEKZC3</t>
  </si>
  <si>
    <t>X72L7EYGP47QG4BP8</t>
  </si>
  <si>
    <t>66KK7XEGM7TLXRZ61</t>
  </si>
  <si>
    <t>ZNWNHY6SQRG31XYJ9</t>
  </si>
  <si>
    <t>J8AZ99Z7TW54ZGL0L</t>
  </si>
  <si>
    <t>CUW6O4IU9O87S358U</t>
  </si>
  <si>
    <t>R8FOL00ZRZ3OV1R76</t>
  </si>
  <si>
    <t>947B91STJ8PUJ4DXM</t>
  </si>
  <si>
    <t>P92MHR19BNC79FYEA</t>
  </si>
  <si>
    <t>1LXM9LQ4TYIMG98AM</t>
  </si>
  <si>
    <t>I9UVTXP99FWNF5K18</t>
  </si>
  <si>
    <t>KRMCECI3T1FM7AEY1</t>
  </si>
  <si>
    <t>438REQN2OU6EMS9O6</t>
  </si>
  <si>
    <t>R8BWG86ULQ8RHZ7NJ</t>
  </si>
  <si>
    <t>2WSI1ZV21AY733EM1</t>
  </si>
  <si>
    <t>740E71GAPA86KG16K</t>
  </si>
  <si>
    <t>9P72AI9V39WHIND58</t>
  </si>
  <si>
    <t>UR84GLTGD954B057X</t>
  </si>
  <si>
    <t>9EJTP95263GFC3O5E</t>
  </si>
  <si>
    <t>RPQ0KY2VMIO978BAY</t>
  </si>
  <si>
    <t>VQN9P119PU90G4MC1</t>
  </si>
  <si>
    <t>0KP4LIZR24E1N2OGC</t>
  </si>
  <si>
    <t>EI1O19VYNQDY5EOU4</t>
  </si>
  <si>
    <t>4SBI192EE58I4RYXT</t>
  </si>
  <si>
    <t>E39ZD3RUW906056TY</t>
  </si>
  <si>
    <t>0B5AIGS3R94U7I3OA</t>
  </si>
  <si>
    <t>3XGDW3O01GM6L7M48</t>
  </si>
  <si>
    <t>P53ERF71G6G31MT97</t>
  </si>
  <si>
    <t>0D054SXR8F26GY4T3</t>
  </si>
  <si>
    <t>SC2CHLM8HJX99UFEP</t>
  </si>
  <si>
    <t>FPLR2U8IIQ60688A2</t>
  </si>
  <si>
    <t>ZCHRNBR38U1N6N76P</t>
  </si>
  <si>
    <t>06JFI20100VL16E3I</t>
  </si>
  <si>
    <t>NE57B6C6T324C7KR6</t>
  </si>
  <si>
    <t>4463723E0UPJ5BQCS</t>
  </si>
  <si>
    <t>JP8C5ASXXFL168APO</t>
  </si>
  <si>
    <t>N7HX1H3KW2I8X773B</t>
  </si>
  <si>
    <t>WIMK47X5H776666HI</t>
  </si>
  <si>
    <t>R218ZIMX5NTCLY0Q3</t>
  </si>
  <si>
    <t>3X83UO7QUWO6297J3</t>
  </si>
  <si>
    <t>I3QKA40OT882044N9</t>
  </si>
  <si>
    <t>Q8Z3A6OP6GIIXL6Z3</t>
  </si>
  <si>
    <t>IRO7LP42MI4C3M5UU</t>
  </si>
  <si>
    <t>27TNHY67W039VUKJK</t>
  </si>
  <si>
    <t>4YU872K2KP6JQZ0ND</t>
  </si>
  <si>
    <t>99ELH23A6V5T5CR77</t>
  </si>
  <si>
    <t>28MR954YSN815S901</t>
  </si>
  <si>
    <t>PR8553R30IXN9ZO1I</t>
  </si>
  <si>
    <t>31SEPSWX23U38JP6J</t>
  </si>
  <si>
    <t>8D0990OLTF9JR5053</t>
  </si>
  <si>
    <t>2H274W195EA24V8BO</t>
  </si>
  <si>
    <t>6QU8A3OBFY31N3W3C</t>
  </si>
  <si>
    <t>1ZA4J275W221MO010</t>
  </si>
  <si>
    <t>9HP4CB0L8J1O29433</t>
  </si>
  <si>
    <t>4FXTDA83K350HLG38</t>
  </si>
  <si>
    <t>R06C4BT69U571U059</t>
  </si>
  <si>
    <t>4WC6A9SR6XOS80V61</t>
  </si>
  <si>
    <t>4SCS7U7YK28J0802P</t>
  </si>
  <si>
    <t>Z5NT17UI7TGJ7FY8N</t>
  </si>
  <si>
    <t>R9UR384SERCGGND3D</t>
  </si>
  <si>
    <t>3LT46ZI60CE3MXZN6</t>
  </si>
  <si>
    <t>4356V5AH5JZMPD978</t>
  </si>
  <si>
    <t>6KVBR5MS2FJ2QD0N8</t>
  </si>
  <si>
    <t>QTFIH7P6KK20JZ5TM</t>
  </si>
  <si>
    <t>DOV3T7FSGR94LB442</t>
  </si>
  <si>
    <t>3BK8QH77SX82HIR43</t>
  </si>
  <si>
    <t>198GK4PP48VGRZ39P</t>
  </si>
  <si>
    <t>A743F08X68W33I768</t>
  </si>
  <si>
    <t>1ZRR0Z6VH3CY4E70C</t>
  </si>
  <si>
    <t>JBW8FGFH4Q5T929VJ</t>
  </si>
  <si>
    <t>4VNUITED9A0EPZHC6</t>
  </si>
  <si>
    <t>4W7O9MHS57U3W3851</t>
  </si>
  <si>
    <t>W4JS294M4XHGZ4OS0</t>
  </si>
  <si>
    <t>8EDSH1LY1F2BDJ1X1</t>
  </si>
  <si>
    <t>AXBW9704N4LWACMHQ</t>
  </si>
  <si>
    <t>WR3KKM92E60OJ146I</t>
  </si>
  <si>
    <t>9D98BOX5IVUQT104B</t>
  </si>
  <si>
    <t>Y4J9ZES8SV102GG0X</t>
  </si>
  <si>
    <t>EY16ELB8SG03477R0</t>
  </si>
  <si>
    <t>4AS0UYQ08DLRYI6U6</t>
  </si>
  <si>
    <t>6EH13GS7857T4WP6B</t>
  </si>
  <si>
    <t>U0GLC0097P946431I</t>
  </si>
  <si>
    <t>U18EK3G0MIT2ZRB03</t>
  </si>
  <si>
    <t>NWE108PF9P7CUM482</t>
  </si>
  <si>
    <t>ZA8SA7BJS0704DNMT</t>
  </si>
  <si>
    <t>9N8BAC9V2807H0504</t>
  </si>
  <si>
    <t>8398ZUL20LA0E0C69</t>
  </si>
  <si>
    <t>821HPC9B97YR3WVMV</t>
  </si>
  <si>
    <t>4FDB9O8G5PO259T01</t>
  </si>
  <si>
    <t>J3BX4VUO832AA8NMX</t>
  </si>
  <si>
    <t>T29LT906NUKEFZL25</t>
  </si>
  <si>
    <t>CZFHMGDZSQZW1928D</t>
  </si>
  <si>
    <t>IPWI4HSWIV2Y538Q0</t>
  </si>
  <si>
    <t>NJ456B3ELNKXKQRX6</t>
  </si>
  <si>
    <t>073Y6Q6SW47YLZ898</t>
  </si>
  <si>
    <t>7LO909CF62V7Z5Y26</t>
  </si>
  <si>
    <t>Q3Q21BG0877ZQE5Z4</t>
  </si>
  <si>
    <t>1JBA37THE5YX65RV7</t>
  </si>
  <si>
    <t>C050B03UKDA7LN1Z9</t>
  </si>
  <si>
    <t>7UM9T0KX4I9VJ6RF0</t>
  </si>
  <si>
    <t>AG556J7LOV3T58RNE</t>
  </si>
  <si>
    <t>8W63YTK30OZV93128</t>
  </si>
  <si>
    <t>T3467ST5J6BO891T1</t>
  </si>
  <si>
    <t>S6GNGJG5JOR82G532</t>
  </si>
  <si>
    <t>37KK59C0U5J51F59V</t>
  </si>
  <si>
    <t>ARN5W0690C3XNJH7I</t>
  </si>
  <si>
    <t>526F5225IGO9P8ZE8</t>
  </si>
  <si>
    <t>258RTW79HZG207VH2</t>
  </si>
  <si>
    <t>9WV10FQ3KYCUKO532</t>
  </si>
  <si>
    <t>LVZGVNB114Z8IWI7C</t>
  </si>
  <si>
    <t>247U9XVD1M81M575D</t>
  </si>
  <si>
    <t>RC959TTMM68OUB5TI</t>
  </si>
  <si>
    <t>0P1693HVJCYVB6N0Z</t>
  </si>
  <si>
    <t>BHPTOTH1W5FZT53X7</t>
  </si>
  <si>
    <t>6P407UWJZ1WEHO4N3</t>
  </si>
  <si>
    <t>RMHX7GBFBG3MJE1Z4</t>
  </si>
  <si>
    <t>XRPN75TN99KC705H7</t>
  </si>
  <si>
    <t>NME464MKLR629O7I1</t>
  </si>
  <si>
    <t>W5381UKF995Y2O464</t>
  </si>
  <si>
    <t>A3J4MN7C9Y04PVJF0</t>
  </si>
  <si>
    <t>OLOO908CIFTK376LM</t>
  </si>
  <si>
    <t>N25Z8PHAT1EIJ76Q9</t>
  </si>
  <si>
    <t>9LF43DBHLZD06CHB1</t>
  </si>
  <si>
    <t>F53842Y325591X7UD</t>
  </si>
  <si>
    <t>27AYGV15Z8G42L55S</t>
  </si>
  <si>
    <t>N402TCA51UU05A5FM</t>
  </si>
  <si>
    <t>DFBEZKVX7R014874R</t>
  </si>
  <si>
    <t>R66X3K27GUWBUA1U2</t>
  </si>
  <si>
    <t>190DVIX6CPXHEEUSR</t>
  </si>
  <si>
    <t>5QN8027TS668CFF3E</t>
  </si>
  <si>
    <t>GMG4M003A2S835V6A</t>
  </si>
  <si>
    <t>4TH0093PT74HG182Q</t>
  </si>
  <si>
    <t>Q21316UE5LBFG4SI2</t>
  </si>
  <si>
    <t>388ZX21Y29D34Y5Y9</t>
  </si>
  <si>
    <t>99QMI6X2X2839GVMR</t>
  </si>
  <si>
    <t>944IC5TK6218E3IJP</t>
  </si>
  <si>
    <t>KC572Y70TPHNP3FE7</t>
  </si>
  <si>
    <t>SD4SPTTE2K2CR9R64</t>
  </si>
  <si>
    <t>B28PWCR4026SZ9G5C</t>
  </si>
  <si>
    <t>6NQ021NSHCSK9E69D</t>
  </si>
  <si>
    <t>NXFT7340P3Y0QF6PH</t>
  </si>
  <si>
    <t>8DVA1760XQ53L9MF4</t>
  </si>
  <si>
    <t>79GD7NY5PD1RY84AJ</t>
  </si>
  <si>
    <t>FLCU3KYS02EWDT2G5</t>
  </si>
  <si>
    <t>W164654XBY25P4PGG</t>
  </si>
  <si>
    <t>N3IO9B1K09R2Z4339</t>
  </si>
  <si>
    <t>D3BV3Y16679302516</t>
  </si>
  <si>
    <t>V04FH7QUI8643KY66</t>
  </si>
  <si>
    <t>JYAGK09BRRR981KYQ</t>
  </si>
  <si>
    <t>UKT9910415UOOR786</t>
  </si>
  <si>
    <t>ZN07IW89USAN54QE7</t>
  </si>
  <si>
    <t>1D1S06WG5ZNZ80KXY</t>
  </si>
  <si>
    <t>30E7J5EE5QE9IQ29N</t>
  </si>
  <si>
    <t>86HM3QS3CKQP668Q4</t>
  </si>
  <si>
    <t>9I6F5ZX0DZU1MM05M</t>
  </si>
  <si>
    <t>0OA8UJVCG879H075G</t>
  </si>
  <si>
    <t>V73V7UZ84AV08E78Q</t>
  </si>
  <si>
    <t>N43B829K4JPND0CTI</t>
  </si>
  <si>
    <t>JMC943O9C604H3M6K</t>
  </si>
  <si>
    <t>IP63LJMRH8Z4RE4UT</t>
  </si>
  <si>
    <t>8PP32Q9E63C1E30B9</t>
  </si>
  <si>
    <t>I2AGVUW7889T3D0ZQ</t>
  </si>
  <si>
    <t>XDQ9OZGJI4W15142U</t>
  </si>
  <si>
    <t>D8F917SVNK62UJGV8</t>
  </si>
  <si>
    <t>4690ZC3QK5D402WA1</t>
  </si>
  <si>
    <t>736GSDK65B3R669LG</t>
  </si>
  <si>
    <t>6YFVO6OY6J1I2D4MU</t>
  </si>
  <si>
    <t>2JQ1AH69YR5E1U592</t>
  </si>
  <si>
    <t>9M4XKJ3KGSCITAWB5</t>
  </si>
  <si>
    <t>NX1X36J80QQW08Q06</t>
  </si>
  <si>
    <t>8G5N5V1TGGS20H0LX</t>
  </si>
  <si>
    <t>5X08S32KJQJ6JNM3A</t>
  </si>
  <si>
    <t>5ZKM3YB91TQTEKN5Y</t>
  </si>
  <si>
    <t>VH3CYZ981VQW847SS</t>
  </si>
  <si>
    <t>8836JSPCXZL7YUE2O</t>
  </si>
  <si>
    <t>5SO6DLEI1O2S9YH0E</t>
  </si>
  <si>
    <t>P872W4317GFDX44OK</t>
  </si>
  <si>
    <t>UML3K3LZR4MD0F5XH</t>
  </si>
  <si>
    <t>65M5Z42V4163L4BIW</t>
  </si>
  <si>
    <t>39IFM3I2SW8TR7C4X</t>
  </si>
  <si>
    <t>HW1BU9E21230R0HRR</t>
  </si>
  <si>
    <t>TPQCMWK0UBRKX954Q</t>
  </si>
  <si>
    <t>0NRM1186KG7813I41</t>
  </si>
  <si>
    <t>X58VC2K86Y2AAPE8S</t>
  </si>
  <si>
    <t>5XN33XRN5H3510I24</t>
  </si>
  <si>
    <t>119ZF3XK5TQHV3N6K</t>
  </si>
  <si>
    <t>803H51P0UQ2GL3Z39</t>
  </si>
  <si>
    <t>8AV947V7I130906V1</t>
  </si>
  <si>
    <t>Y7LR8OT073FIN8728</t>
  </si>
  <si>
    <t>BIX3VMVAPJ8KDEB90</t>
  </si>
  <si>
    <t>82Q41GIY11PDX334I</t>
  </si>
  <si>
    <t>2976O79PEC6ZZ3K89</t>
  </si>
  <si>
    <t>G27VZOH663G9TEB2G</t>
  </si>
  <si>
    <t>6YULSJ9V7B2Q8BTQ3</t>
  </si>
  <si>
    <t>46F785S7992U171OK</t>
  </si>
  <si>
    <t>1Z7Z1Z4R54NG7CWVN</t>
  </si>
  <si>
    <t>6032855E935X678I4</t>
  </si>
  <si>
    <t>BD0E15X2UJCTHQWIN</t>
  </si>
  <si>
    <t>S3QCB40BR4KN755BS</t>
  </si>
  <si>
    <t>U5OOQ1V1ICQ15NI3J</t>
  </si>
  <si>
    <t>FL8UK801E22N3IM5X</t>
  </si>
  <si>
    <t>ZRMG9SC42ME2NT4E2</t>
  </si>
  <si>
    <t>51723XVVJMU41V4V4</t>
  </si>
  <si>
    <t>O64A0ARTZT76JY5K5</t>
  </si>
  <si>
    <t>1ME1S85EY684INXO4</t>
  </si>
  <si>
    <t>3O0T0I77HME0UK9E2</t>
  </si>
  <si>
    <t>PA979019T3KNLLN9R</t>
  </si>
  <si>
    <t>VC26B0Y56C181F18C</t>
  </si>
  <si>
    <t>16GTAYLKFZYGMXGIH</t>
  </si>
  <si>
    <t>NYCP3T7WJZTO10TP2</t>
  </si>
  <si>
    <t>N0EN997QWDRGD74S3</t>
  </si>
  <si>
    <t>SI3WLIL3A51C48E60</t>
  </si>
  <si>
    <t>A814MF3LOYY930XF8</t>
  </si>
  <si>
    <t>3791211N54H4YS7SR</t>
  </si>
  <si>
    <t>L736B0346MIKGNW47</t>
  </si>
  <si>
    <t>7SAF57Y1Z8R6OV6JZ</t>
  </si>
  <si>
    <t>ZL3G4IZZIMNSEO70M</t>
  </si>
  <si>
    <t>1Q7Y050H555I650EH</t>
  </si>
  <si>
    <t>Q0V2DU063R92OJ3NS</t>
  </si>
  <si>
    <t>T8U310DRYP9J92TX7</t>
  </si>
  <si>
    <t>RR7E59O0XE2M1LPB0</t>
  </si>
  <si>
    <t>41WGZBOYJC3Z8WX16</t>
  </si>
  <si>
    <t>NF2LMBB313Z94J21N</t>
  </si>
  <si>
    <t>W594981YF82L86UB9</t>
  </si>
  <si>
    <t>V59TH9AL19M0OKS4V</t>
  </si>
  <si>
    <t>F93ZS3Y8GOL6ZUC26</t>
  </si>
  <si>
    <t>040W2CALV595Q33A0</t>
  </si>
  <si>
    <t>RIS1S2K925W06TOMS</t>
  </si>
  <si>
    <t>QAS86RO9XX27TTFCM</t>
  </si>
  <si>
    <t>76F4R5ZS063R4H0OP</t>
  </si>
  <si>
    <t>QLLWTYJ4581F7R085</t>
  </si>
  <si>
    <t>C2226APCF9CST5A6F</t>
  </si>
  <si>
    <t>RN5M6KJ8293670G7O</t>
  </si>
  <si>
    <t>0PK2BE4O5AN846Y3L</t>
  </si>
  <si>
    <t>C5D833OF15TNITTS8</t>
  </si>
  <si>
    <t>9ZTJT9TC6B3WGE1O4</t>
  </si>
  <si>
    <t>VISI6ASE9HVKFR33B</t>
  </si>
  <si>
    <t>DD1M3NY1DQSXWJ6V5</t>
  </si>
  <si>
    <t>2U30VA1AT03IOH21D</t>
  </si>
  <si>
    <t>660GP90976I3050RL</t>
  </si>
  <si>
    <t>LB9O538Q58L02LB4G</t>
  </si>
  <si>
    <t>73865VU54V32T9Z3B</t>
  </si>
  <si>
    <t>6LPE2760FBE4IG3KG</t>
  </si>
  <si>
    <t>T2Y76GT1MP89PIO72</t>
  </si>
  <si>
    <t>51862545R8Y9DH4K8</t>
  </si>
  <si>
    <t>X50ZL8BJDXGV8X3B8</t>
  </si>
  <si>
    <t>289CIC9B07UPIDH1V</t>
  </si>
  <si>
    <t>EA9J3JU2ER44MB7I0</t>
  </si>
  <si>
    <t>ET4RE0T8TSWBI51E0</t>
  </si>
  <si>
    <t>7G40S21OTAUUVD83J</t>
  </si>
  <si>
    <t>U06VC8SWRZ15SQISD</t>
  </si>
  <si>
    <t>Y3624SBAU1WM1U1ID</t>
  </si>
  <si>
    <t>JKHR7AM2ZC0483SQ1</t>
  </si>
  <si>
    <t>M2YU1HA474PR73008</t>
  </si>
  <si>
    <t>31QF6P09KFUE3U1AX</t>
  </si>
  <si>
    <t>948TZ9739YH1F8QX3</t>
  </si>
  <si>
    <t>6UNV1C167ZYNR1HMK</t>
  </si>
  <si>
    <t>3YZHD9O2392902MVH</t>
  </si>
  <si>
    <t>WXJTCRB8I08FT2MB9</t>
  </si>
  <si>
    <t>1A3VESS6PCLMS4TQ0</t>
  </si>
  <si>
    <t>K7G3YJEF4D8G50AQ4</t>
  </si>
  <si>
    <t>QCWESELT6L5WXX27V</t>
  </si>
  <si>
    <t>L43JT26J6J7CG2JZ5</t>
  </si>
  <si>
    <t>P7WBKMIGHBY3L4VHT</t>
  </si>
  <si>
    <t>0X8L9XTWL3EY3YBS4</t>
  </si>
  <si>
    <t>QQ577LE4KW0RCL0F4</t>
  </si>
  <si>
    <t>2YZ2076CXWMRG5RVL</t>
  </si>
  <si>
    <t>8ZZN01YC5B3LJK7JN</t>
  </si>
  <si>
    <t>09A527O57NHCT41FB</t>
  </si>
  <si>
    <t>K07H0VLGHL9S6KQB3</t>
  </si>
  <si>
    <t>HXFRK958TGR7S54QV</t>
  </si>
  <si>
    <t>4265M6BX6DV488KGX</t>
  </si>
  <si>
    <t>NEIKW0G8P0JM0TZ9D</t>
  </si>
  <si>
    <t>3X292RYJ5X89FJEFH</t>
  </si>
  <si>
    <t>5WA03HJ190J5GSWCR</t>
  </si>
  <si>
    <t>4C1I6F10I42023Z6S</t>
  </si>
  <si>
    <t>2Y223618PE087ZM2R</t>
  </si>
  <si>
    <t>0SDDEVAFH7STN3S8Y</t>
  </si>
  <si>
    <t>884CW7LBZ496AAXJ1</t>
  </si>
  <si>
    <t>B6MQ04N257S1ZAS62</t>
  </si>
  <si>
    <t>ZFC2B7F8T1KQ5E5YI</t>
  </si>
  <si>
    <t>15L2G0H642XIJN4S8</t>
  </si>
  <si>
    <t>YK79G8BS4T3L503K9</t>
  </si>
  <si>
    <t>4EPQ8T617EE245MXH</t>
  </si>
  <si>
    <t>VI20PL5Y020DK03NR</t>
  </si>
  <si>
    <t>8WBFMA024KXY078SK</t>
  </si>
  <si>
    <t>0HDN8S1VD743S243J</t>
  </si>
  <si>
    <t>GD2IOZBK8873NOF5E</t>
  </si>
  <si>
    <t>J32H7D7DA19JA821Z</t>
  </si>
  <si>
    <t>D85A9S5O92GCR936J</t>
  </si>
  <si>
    <t>80TK4F056JEE3ML3T</t>
  </si>
  <si>
    <t>JGY0FKVO5I2NE6N53</t>
  </si>
  <si>
    <t>01352IQC8W6NC4NNA</t>
  </si>
  <si>
    <t>58G6IVFTJHONU29VB</t>
  </si>
  <si>
    <t>8T25B5W927965ZB79</t>
  </si>
  <si>
    <t>SCBQJDE290645R63P</t>
  </si>
  <si>
    <t>KWN4OBPO9WF910I9F</t>
  </si>
  <si>
    <t>0U3G974L097D6C46D</t>
  </si>
  <si>
    <t>2S8A20F7N7TG2VNKE</t>
  </si>
  <si>
    <t>0AVV4LDTDKYDSFMCS</t>
  </si>
  <si>
    <t>QIGNUOCUCC230DWPT</t>
  </si>
  <si>
    <t>8A8DJY5OPEWU8B667</t>
  </si>
  <si>
    <t>OX7I393FLL3VWG76H</t>
  </si>
  <si>
    <t>22PLKV6AH3V0X73N3</t>
  </si>
  <si>
    <t>2732PHSCGJ4906BJW</t>
  </si>
  <si>
    <t>6LYV97403V8FA591U</t>
  </si>
  <si>
    <t>V56A58IOK722XKAWI</t>
  </si>
  <si>
    <t>47WV866D52076V985</t>
  </si>
  <si>
    <t>PQX4DP56E48CQNP5L</t>
  </si>
  <si>
    <t>0H8374O868Y0VLB7S</t>
  </si>
  <si>
    <t>0WENYI185YOQ3AZ8Y</t>
  </si>
  <si>
    <t>PBOII4QFR5L87Q3CF</t>
  </si>
  <si>
    <t>5POHG6B921PQIRQKX</t>
  </si>
  <si>
    <t>8F4N4T9IZ1W3Z0L68</t>
  </si>
  <si>
    <t>2E5IOOL8VSFKHK5VF</t>
  </si>
  <si>
    <t>O4C1RG668JD43OYX6</t>
  </si>
  <si>
    <t>S3L00R7A3L51F9OWY</t>
  </si>
  <si>
    <t>2IGMLLG525O3Y69WX</t>
  </si>
  <si>
    <t>BYD5O5YCM37JN95R8</t>
  </si>
  <si>
    <t>HW9J7IQ82MV9P3AE9</t>
  </si>
  <si>
    <t>8F2J73P3O8DJPC388</t>
  </si>
  <si>
    <t>414Y8S4082V42IA2U</t>
  </si>
  <si>
    <t>37VC47A6WOKSNN780</t>
  </si>
  <si>
    <t>4R04EH4Z5DW3VVWB5</t>
  </si>
  <si>
    <t>WUI95N2WZJ52YXYW3</t>
  </si>
  <si>
    <t>O13HC84NTTS1EPJ87</t>
  </si>
  <si>
    <t>Q92ZVQLVLZHL3925V</t>
  </si>
  <si>
    <t>O4H89304P6DIE79QP</t>
  </si>
  <si>
    <t>9TDBK457ZBI0K07O5</t>
  </si>
  <si>
    <t>M4KCZW4GNZ7LMFUA6</t>
  </si>
  <si>
    <t>G87SYPJFM1H2J498U</t>
  </si>
  <si>
    <t>03932Q35WPV93A764</t>
  </si>
  <si>
    <t>9A17F6K93KNHM6058</t>
  </si>
  <si>
    <t>9DAZUNPUJN32D2K04</t>
  </si>
  <si>
    <t>SIB58WW913U91N0O5</t>
  </si>
  <si>
    <t>4Y7HO9I50W4N37JF5</t>
  </si>
  <si>
    <t>CYKXLU62H931CO8UB</t>
  </si>
  <si>
    <t>IYL0NQQ198D4SVYFK</t>
  </si>
  <si>
    <t>509X8QZJSXWZ0XO45</t>
  </si>
  <si>
    <t>PYA217211DK13YXG8</t>
  </si>
  <si>
    <t>6K9FWJ3X2E0312748</t>
  </si>
  <si>
    <t>56DM0U1AXEK306VTF</t>
  </si>
  <si>
    <t>ETIL5JD5SO7YJMMK5</t>
  </si>
  <si>
    <t>F8NNJ9Q6J746TSS80</t>
  </si>
  <si>
    <t>EZGACF4G2B1QSJK24</t>
  </si>
  <si>
    <t>63K4240WV965W4KHW</t>
  </si>
  <si>
    <t>P923G92HI2G9X39WN</t>
  </si>
  <si>
    <t>HHYV8J1H4V6Y5Y34L</t>
  </si>
  <si>
    <t>J64C246PG7GRLZF07</t>
  </si>
  <si>
    <t>76KK36043DQ71BSM4</t>
  </si>
  <si>
    <t>ZGEO55QL2G615978R</t>
  </si>
  <si>
    <t>750979VRR46D9A6I3</t>
  </si>
  <si>
    <t>R7G0QFACW1NDR0IHB</t>
  </si>
  <si>
    <t>31308S6W6JR4ONJXP</t>
  </si>
  <si>
    <t>TQQVV9V05Z436YGKI</t>
  </si>
  <si>
    <t>WJ1W8FXPKI5P1JDGD</t>
  </si>
  <si>
    <t>W4HEK8FU196V66UNQ</t>
  </si>
  <si>
    <t>7E4GDVKZE114IB05Q</t>
  </si>
  <si>
    <t>9X2Q60UCL7EN31ZM4</t>
  </si>
  <si>
    <t>8I36XPA9HG4HX8J0D</t>
  </si>
  <si>
    <t>MWS89F2KH66DW3OOP</t>
  </si>
  <si>
    <t>LGVAK73182I613028</t>
  </si>
  <si>
    <t>GTCGKW394ZW617Y9W</t>
  </si>
  <si>
    <t>BK5H2OV6VM3UQ75K2</t>
  </si>
  <si>
    <t>MU5EO0N2R0OX3RUHZ</t>
  </si>
  <si>
    <t>3U006O739X5641PX5</t>
  </si>
  <si>
    <t>170T31C5YADLEIC61</t>
  </si>
  <si>
    <t>9AI32ZSK3A8743XRP</t>
  </si>
  <si>
    <t>DI93Q7PWVU532W43G</t>
  </si>
  <si>
    <t>HNPE9L2C287FR09VB</t>
  </si>
  <si>
    <t>E5H09G3N0V6RYEH5C</t>
  </si>
  <si>
    <t>70PSRDBI1U57K99S7</t>
  </si>
  <si>
    <t>7L7T77O6M17ZO34FP</t>
  </si>
  <si>
    <t>I24979W8T31KMUQFL</t>
  </si>
  <si>
    <t>4RMHW5V04I8FZ1ZF3</t>
  </si>
  <si>
    <t>KNK9T3VBIMJ26HYZC</t>
  </si>
  <si>
    <t>M5NXVR05BDXNGO7LU</t>
  </si>
  <si>
    <t>55L72UY320T40G70H</t>
  </si>
  <si>
    <t>DU63258MKNMU2E1V2</t>
  </si>
  <si>
    <t>66UYPM926QCV6R3XW</t>
  </si>
  <si>
    <t>A9F0571078BOVFZ9H</t>
  </si>
  <si>
    <t>2X4KV34SLO595IDGA</t>
  </si>
  <si>
    <t>F08Y3SH384J0UAGGB</t>
  </si>
  <si>
    <t>5U8O9K5CCMDNEB0K8</t>
  </si>
  <si>
    <t>9951YAN3Z6PD75R29</t>
  </si>
  <si>
    <t>2GX4DU2D75WYSOVPY</t>
  </si>
  <si>
    <t>AFSQDUVGZN9O9B7WO</t>
  </si>
  <si>
    <t>GA76PN0ZK550T2917</t>
  </si>
  <si>
    <t>8L6GB49ROJ115B73I</t>
  </si>
  <si>
    <t>B50QSR0R383N58QPI</t>
  </si>
  <si>
    <t>QMYGJKA767T05R48R</t>
  </si>
  <si>
    <t>P68MK31JSHWD8MN23</t>
  </si>
  <si>
    <t>FB74H3TKRYQ2428T0</t>
  </si>
  <si>
    <t>FZNREEFVGK2QD46AY</t>
  </si>
  <si>
    <t>F43IA1276O4879H6U</t>
  </si>
  <si>
    <t>933OEB15GJP2IL8EY</t>
  </si>
  <si>
    <t>K7GRTY3FHTL85W0AL</t>
  </si>
  <si>
    <t>NR4069WL3JLAJ0XI3</t>
  </si>
  <si>
    <t>6Y8Y198FPY8L0OV57</t>
  </si>
  <si>
    <t>D273Z5UX4GP8E62EZ</t>
  </si>
  <si>
    <t>2PAU538GAI34G5885</t>
  </si>
  <si>
    <t>6RBQ5M4D199CVG64N</t>
  </si>
  <si>
    <t>MF272386C7HA1GFI6</t>
  </si>
  <si>
    <t>1FF717687ZU117UWU</t>
  </si>
  <si>
    <t>N078Y86R5ABDZBTZG</t>
  </si>
  <si>
    <t>KK3935IP67F1Z0UV2</t>
  </si>
  <si>
    <t>WUTB221ZJ0AHU1IA6</t>
  </si>
  <si>
    <t>32Y75A1D3S5E566XV</t>
  </si>
  <si>
    <t>PU1W26ERHG3W5GDG0</t>
  </si>
  <si>
    <t>04P01P9MLM1PZVHB5</t>
  </si>
  <si>
    <t>ROP1Y4SHK4W36QU69</t>
  </si>
  <si>
    <t>U25NT9O2JLN3U3UIY</t>
  </si>
  <si>
    <t>6PX12G90EDHNKV9J2</t>
  </si>
  <si>
    <t>57M619896ZRB19Z8D</t>
  </si>
  <si>
    <t>TJYCX8HTR0ZQU4469</t>
  </si>
  <si>
    <t>F62M9G290PK71LAYD</t>
  </si>
  <si>
    <t>V5KTCV9KOF313X5FB</t>
  </si>
  <si>
    <t>JIX48KU066625663C</t>
  </si>
  <si>
    <t>4YVRL7P9LAU36JLR2</t>
  </si>
  <si>
    <t>OQ4O2WG9ZS7TM7226</t>
  </si>
  <si>
    <t>361RPX79LU92Z1987</t>
  </si>
  <si>
    <t>VG204ZLZBALU8ZG66</t>
  </si>
  <si>
    <t>8ESY87RBO64G3X90M</t>
  </si>
  <si>
    <t>V804PR6Q4BV7CE2R3</t>
  </si>
  <si>
    <t>9W4Y7R2IIQ5MBMJ2R</t>
  </si>
  <si>
    <t>QGK6W443R769CL3W6</t>
  </si>
  <si>
    <t>U3DV7M6UMAUOQY072</t>
  </si>
  <si>
    <t>TLM9BV7MW9V8PAK17</t>
  </si>
  <si>
    <t>1H7098107628Q3DLG</t>
  </si>
  <si>
    <t>M5B86B9LUC05N7DAD</t>
  </si>
  <si>
    <t>P9DVLIPMED4P3XISZ</t>
  </si>
  <si>
    <t>QYJ1T5DU2RUN253BF</t>
  </si>
  <si>
    <t>20L7HD510MA6QO9VO</t>
  </si>
  <si>
    <t>BEINLBD45RT3P4921</t>
  </si>
  <si>
    <t>P0BCFGNO68KXVH6AZ</t>
  </si>
  <si>
    <t>M42D3XXCFZ5N65X1P</t>
  </si>
  <si>
    <t>I6R0OLK4827E4G44A</t>
  </si>
  <si>
    <t>C317XBBQB12RQF559</t>
  </si>
  <si>
    <t>I5BRN7MGX5L14PLNG</t>
  </si>
  <si>
    <t>BA0O9QMEAPCFFSXH0</t>
  </si>
  <si>
    <t>C7652817F3SS842AK</t>
  </si>
  <si>
    <t>4LHB73D1AECD52L56</t>
  </si>
  <si>
    <t>G4PPX243198029LDF</t>
  </si>
  <si>
    <t>WU13BT9T824RP9999</t>
  </si>
  <si>
    <t>2CEKNVVEN4AA1RI4X</t>
  </si>
  <si>
    <t>8Z2M37J2NUWJ15UK4</t>
  </si>
  <si>
    <t>8PIXRHUQ7NU4MO676</t>
  </si>
  <si>
    <t>XP2G72S22741O4681</t>
  </si>
  <si>
    <t>77W721VP8H1A495XE</t>
  </si>
  <si>
    <t>ZPWIYOR01ZSSNF3R9</t>
  </si>
  <si>
    <t>23QZJO79KY6A9UWU3</t>
  </si>
  <si>
    <t>FIH7ND62LNJ17L3NY</t>
  </si>
  <si>
    <t>7K591ZC87BT69SGKN</t>
  </si>
  <si>
    <t>0B1R694YFCA5T2EN0</t>
  </si>
  <si>
    <t>76KH6RV1V1FV5ESW2</t>
  </si>
  <si>
    <t>S5663O2QNMF7O16NX</t>
  </si>
  <si>
    <t>5RX34JL33G1256BJH</t>
  </si>
  <si>
    <t>4CXX16T04J4H3LHM0</t>
  </si>
  <si>
    <t>ZE0P7J626VI2WU7VY</t>
  </si>
  <si>
    <t>B1M6Y1N2P7VIV0O7S</t>
  </si>
  <si>
    <t>09U5739080GADH3FA</t>
  </si>
  <si>
    <t>48WU5MBXEJU72I517</t>
  </si>
  <si>
    <t>1D7HKG2QK5U8S0550</t>
  </si>
  <si>
    <t>T0ZCYHCN68Z36O231</t>
  </si>
  <si>
    <t>MOFPO1DYF2O114T07</t>
  </si>
  <si>
    <t>AJ4SY0HPP597WWKN6</t>
  </si>
  <si>
    <t>Z2MTR4N69E7UN15GD</t>
  </si>
  <si>
    <t>4T8599F676G4401C6</t>
  </si>
  <si>
    <t>O9L57B1I9EKPNPP47</t>
  </si>
  <si>
    <t>DYE7YTYV94KWFZMA9</t>
  </si>
  <si>
    <t>RR385Y1VJ5YCK9Q2R</t>
  </si>
  <si>
    <t>75JO0FWLTM2776XTU</t>
  </si>
  <si>
    <t>GES85D480RN7X154Q</t>
  </si>
  <si>
    <t>VUQ24Q1SJE78CB2DI</t>
  </si>
  <si>
    <t>UHWV8P99TP1CQ56EM</t>
  </si>
  <si>
    <t>19TS8QQAQ9019N403</t>
  </si>
  <si>
    <t>KYM1MZM0K5YVD80BT</t>
  </si>
  <si>
    <t>53VH86NVZ4F97TJZL</t>
  </si>
  <si>
    <t>65QE8C86NJ8D1P97W</t>
  </si>
  <si>
    <t>UF79DBVJJ679JNZYN</t>
  </si>
  <si>
    <t>2J1329O93GHH2FZ03</t>
  </si>
  <si>
    <t>1AU7R73PXL6DWD667</t>
  </si>
  <si>
    <t>XAZ9SCONI1DSSSH71</t>
  </si>
  <si>
    <t>0BQ4T61X61BDAY03Z</t>
  </si>
  <si>
    <t>KGF05D83E18NBFY91</t>
  </si>
  <si>
    <t>16ZR03QE2WX9T6TMF</t>
  </si>
  <si>
    <t>38TT3OL321L9GUIW2</t>
  </si>
  <si>
    <t>IS4ZG8DY14A35126T</t>
  </si>
  <si>
    <t>WI8EG97NX9T3C28G4</t>
  </si>
  <si>
    <t>EB3VDNH6MMGQ5IG46</t>
  </si>
  <si>
    <t>755B320YEU0OOT7J9</t>
  </si>
  <si>
    <t>7A378PN0RALG82XL1</t>
  </si>
  <si>
    <t>ZSNM633798ZLV66FP</t>
  </si>
  <si>
    <t>P9SA54H5XUR83O140</t>
  </si>
  <si>
    <t>7U7V41671W13458G4</t>
  </si>
  <si>
    <t>8HLBH16V7BH28ECA0</t>
  </si>
  <si>
    <t>Q890RPVQV6NN5R22Y</t>
  </si>
  <si>
    <t>ILQ52L51X1OL2ABN5</t>
  </si>
  <si>
    <t>2M712GLE210YN9JJ0</t>
  </si>
  <si>
    <t>C65QU9ROK54633G1H</t>
  </si>
  <si>
    <t>9Z460LS99H78T9K9H</t>
  </si>
  <si>
    <t>IG37GMBSY0QATGPVO</t>
  </si>
  <si>
    <t>N06GANY0MURQOEQ80</t>
  </si>
  <si>
    <t>CVKFSM5FZJ1K416DV</t>
  </si>
  <si>
    <t>G95D8O0SU9JR2E3D2</t>
  </si>
  <si>
    <t>RN1E2CQKF66M7PTMK</t>
  </si>
  <si>
    <t>OPQ60BWH9W1X0Y2XW</t>
  </si>
  <si>
    <t>5PEKQ2QOHZ4Q67VPZ</t>
  </si>
  <si>
    <t>43R0O2AAQ31A84KCN</t>
  </si>
  <si>
    <t>N1ZD7533P6BLO2Y2C</t>
  </si>
  <si>
    <t>O6NED0CH1744276R9</t>
  </si>
  <si>
    <t>JF6KYH63C07W73DBU</t>
  </si>
  <si>
    <t>9WM318LF307I3104M</t>
  </si>
  <si>
    <t>QJENHK31064X4T2RY</t>
  </si>
  <si>
    <t>6C68ZUXYZZ8SKEP79</t>
  </si>
  <si>
    <t>5QLURQVSY708641O0</t>
  </si>
  <si>
    <t>WPY7H5I09EXGVC4F1</t>
  </si>
  <si>
    <t>EOCN6OPJ9NEA5C7JG</t>
  </si>
  <si>
    <t>872W878DUI18BI4P1</t>
  </si>
  <si>
    <t>7ECVYX60Z3JUR9DHS</t>
  </si>
  <si>
    <t>QOT6JJJO09LPL02TQ</t>
  </si>
  <si>
    <t>Y6PQ40FC5AXH1JAR9</t>
  </si>
  <si>
    <t>D78B4YINLSTWW24FO</t>
  </si>
  <si>
    <t>J9LK1GD6OVJW3PO05</t>
  </si>
  <si>
    <t>90R3T0Q88W41DGFM0</t>
  </si>
  <si>
    <t>246TSMR5D3ETA97HG</t>
  </si>
  <si>
    <t>06B64A948ELV3VST9</t>
  </si>
  <si>
    <t>N236QYJ9PYYLU79Z2</t>
  </si>
  <si>
    <t>EHYW4JR03R67HV9L9</t>
  </si>
  <si>
    <t>SY8Z1QWU7ZNI67E35</t>
  </si>
  <si>
    <t>2EIJ84H7D2O92OVRD</t>
  </si>
  <si>
    <t>5DW57I82IJ00O42NA</t>
  </si>
  <si>
    <t>PG8QI363CC0H2AT3H</t>
  </si>
  <si>
    <t>W4X055X2GDUR9Z694</t>
  </si>
  <si>
    <t>IER81X5C0YQI79R38</t>
  </si>
  <si>
    <t>49XSTS64PNTA7E2G2</t>
  </si>
  <si>
    <t>8C153JRBK3C88XILK</t>
  </si>
  <si>
    <t>X3UFDOF434L403KM4</t>
  </si>
  <si>
    <t>7HMY8O9F5XT01OZ0N</t>
  </si>
  <si>
    <t>C7X5KZ9HU5SU2WKP9</t>
  </si>
  <si>
    <t>YPHDWEXYB42OYFHP5</t>
  </si>
  <si>
    <t>6A1P8II6XY4P430BB</t>
  </si>
  <si>
    <t>JHV82GD96YT1KX114</t>
  </si>
  <si>
    <t>BIQQF4PT8OWZ94R09</t>
  </si>
  <si>
    <t>L1JK1U9BTI91QN7RY</t>
  </si>
  <si>
    <t>153E3D1WNE4GQJ84N</t>
  </si>
  <si>
    <t>CI38CWW0535B819M5</t>
  </si>
  <si>
    <t>SZ8K81P3O4CE178ZD</t>
  </si>
  <si>
    <t>S05Y8TAU10DPL6V4Y</t>
  </si>
  <si>
    <t>5PTDGN27260KE8B20</t>
  </si>
  <si>
    <t>WY51WVW0CJK78662K</t>
  </si>
  <si>
    <t>XZ39HH2HRNBAC8A9H</t>
  </si>
  <si>
    <t>U2G0JR9C7Q8NUGJ9Z</t>
  </si>
  <si>
    <t>PP1YH4A6SC3J9ID4P</t>
  </si>
  <si>
    <t>KZY86KQ1K876Z2XZH</t>
  </si>
  <si>
    <t>X7666SHYQC4ZV7M81</t>
  </si>
  <si>
    <t>9TFN8JTTDE6FY0X5Q</t>
  </si>
  <si>
    <t>W0TDRYUC1JA3C9180</t>
  </si>
  <si>
    <t>8QC88JPB1LN77HGDL</t>
  </si>
  <si>
    <t>K9OM32DKOKUA4HG6W</t>
  </si>
  <si>
    <t>7TA1FB1D26T37FA46</t>
  </si>
  <si>
    <t>F36LS61UYJUA79WFU</t>
  </si>
  <si>
    <t>W7A80I5R1BR7N5GQA</t>
  </si>
  <si>
    <t>77TL49JPCATK0KVK8</t>
  </si>
  <si>
    <t>N15V07EUPHCI51LOR</t>
  </si>
  <si>
    <t>D6KUP9CH13FO135A0</t>
  </si>
  <si>
    <t>BJ9UASOOW39BAV1J0</t>
  </si>
  <si>
    <t>H3SLPC172F508YNR1</t>
  </si>
  <si>
    <t>ZA379121MBZ31CSM2</t>
  </si>
  <si>
    <t>0C8XT7OR2H10T84CM</t>
  </si>
  <si>
    <t>4653D3DDZAWDU6975</t>
  </si>
  <si>
    <t>QSMNQ3C90T230S3YY</t>
  </si>
  <si>
    <t>R9866B7U079S0I198</t>
  </si>
  <si>
    <t>D5DTK1Z82UK0206HW</t>
  </si>
  <si>
    <t>WYT43ZSOBWFJNU684</t>
  </si>
  <si>
    <t>XS03Y7D7RXOGMT315</t>
  </si>
  <si>
    <t>I32W9NO92O8EW93K2</t>
  </si>
  <si>
    <t>9JET7R39B7U5H10XE</t>
  </si>
  <si>
    <t>K9U00RICF365293MO</t>
  </si>
  <si>
    <t>S2N53320FIGL490Q4</t>
  </si>
  <si>
    <t>QN89T9Q8TK8JL4KU2</t>
  </si>
  <si>
    <t>X939395EVX4CP0L25</t>
  </si>
  <si>
    <t>50L4E1U3X4UGEUH9W</t>
  </si>
  <si>
    <t>ZVWXRBBX6TMR430P3</t>
  </si>
  <si>
    <t>N5X35A7Z4M5J667M5</t>
  </si>
  <si>
    <t>24G18BLFE4LM9X814</t>
  </si>
  <si>
    <t>3PMD1RUUTBERGDQ56</t>
  </si>
  <si>
    <t>9M15C4JXSH82BM9KC</t>
  </si>
  <si>
    <t>JL36Z3XPD50407640</t>
  </si>
  <si>
    <t>IE2J945ZDV53B7PZ2</t>
  </si>
  <si>
    <t>83NHX0689FURFQ858</t>
  </si>
  <si>
    <t>UUNT07C606G3FQF7O</t>
  </si>
  <si>
    <t>I5BPI2G61PAWP1X4V</t>
  </si>
  <si>
    <t>A3DW891890RLFF9E6</t>
  </si>
  <si>
    <t>9839529LRP85F8R5E</t>
  </si>
  <si>
    <t>E1S02TH39P33T9800</t>
  </si>
  <si>
    <t>15D76OFW987Y7Y03R</t>
  </si>
  <si>
    <t>602LKOUC3046XXOW2</t>
  </si>
  <si>
    <t>55C6UW5NXNKV8ZQP8</t>
  </si>
  <si>
    <t>X619BWJ348LT1CU4B</t>
  </si>
  <si>
    <t>3YR544QL69FBS7Q3V</t>
  </si>
  <si>
    <t>H7VYJ2P2U6K5J7R21</t>
  </si>
  <si>
    <t>337S4VFLEC05ORW2O</t>
  </si>
  <si>
    <t>WVWB1ROLR6HW2AS01</t>
  </si>
  <si>
    <t>7Q78PK96744SATIC6</t>
  </si>
  <si>
    <t>BUBG4NMKET7UD3QL1</t>
  </si>
  <si>
    <t>3ON2G8ULFA9LR1W4L</t>
  </si>
  <si>
    <t>9N12V5QWL0IQ9GQU9</t>
  </si>
  <si>
    <t>MXZ4G01542VP1Q85R</t>
  </si>
  <si>
    <t>Y5QU0JKPXK96Y3N77</t>
  </si>
  <si>
    <t>XJ5RTJIF52FGQ1749</t>
  </si>
  <si>
    <t>YIVW26G86M4W32EVK</t>
  </si>
  <si>
    <t>6V51YVDQXRNML5XRM</t>
  </si>
  <si>
    <t>23MFBHDJT2QT6BM28</t>
  </si>
  <si>
    <t>5JSCR2ZZ8RJAE0K2Y</t>
  </si>
  <si>
    <t>U5V7MIAQD2GM149SF</t>
  </si>
  <si>
    <t>QMF4O542HEJBAEE8R</t>
  </si>
  <si>
    <t>KY06MBYZX78RSQ5P8</t>
  </si>
  <si>
    <t>8U6MEBF0K9DFDPQZH</t>
  </si>
  <si>
    <t>S4794M52IF5LMA1IX</t>
  </si>
  <si>
    <t>F5656KW3E50793PA0</t>
  </si>
  <si>
    <t>01C3ZAR1604EPDZ3I</t>
  </si>
  <si>
    <t>2P9K88B6G2KU1HSA1</t>
  </si>
  <si>
    <t>J81K66M427U5DNJ30</t>
  </si>
  <si>
    <t>ZP9FR4G9R83J3DM57</t>
  </si>
  <si>
    <t>P78O60VUH6TXJB28Y</t>
  </si>
  <si>
    <t>8ZUWEHNKRCYIPF8XL</t>
  </si>
  <si>
    <t>V92COIG3G21W88H9B</t>
  </si>
  <si>
    <t>V8LO2LONO2A113LMQ</t>
  </si>
  <si>
    <t>EU3PV987EQ8ZY7934</t>
  </si>
  <si>
    <t>D0VOH1GY5XD382W07</t>
  </si>
  <si>
    <t>9KQ7XYD4Q320G772U</t>
  </si>
  <si>
    <t>2E44X683RQ0SR230J</t>
  </si>
  <si>
    <t>7OQBIZ9I9XM6VIEOL</t>
  </si>
  <si>
    <t>J2403P396WPRK365F</t>
  </si>
  <si>
    <t>BYFZBR0892UMX7OBX</t>
  </si>
  <si>
    <t>O2WR377C3H14L0S2Q</t>
  </si>
  <si>
    <t>443BF7GT2U3032CS1</t>
  </si>
  <si>
    <t>MSCYAMI339N4I76KF</t>
  </si>
  <si>
    <t>LKE0ZM046849ECKOQ</t>
  </si>
  <si>
    <t>O2O6BFXL74ZC2T68E</t>
  </si>
  <si>
    <t>13QA22C819XC4HO90</t>
  </si>
  <si>
    <t>QL8XQE248X462DSV9</t>
  </si>
  <si>
    <t>JFCBR5GF0MTHP2NSA</t>
  </si>
  <si>
    <t>64KGA2KBH2UC4SXJS</t>
  </si>
  <si>
    <t>30554986I4920M33R</t>
  </si>
  <si>
    <t>TVJ06L8QBPCYG0Q0M</t>
  </si>
  <si>
    <t>62MJSSU934I7154AT</t>
  </si>
  <si>
    <t>3217QT2FUR21OQLQ8</t>
  </si>
  <si>
    <t>NZOADE6FI236NRWP3</t>
  </si>
  <si>
    <t>8RRFZ4F0CROZ97283</t>
  </si>
  <si>
    <t>48UC68NX0EGZLIC1E</t>
  </si>
  <si>
    <t>0U69GEI3XX1U0MPBK</t>
  </si>
  <si>
    <t>4BOPK1DWL0N9CEBF9</t>
  </si>
  <si>
    <t>88XY1152V721AX6Q8</t>
  </si>
  <si>
    <t>O8HK6SQDZ0ATZXVN4</t>
  </si>
  <si>
    <t>WL68YBD5R6C2L77EY</t>
  </si>
  <si>
    <t>VYVL4PY8FWOFAM1D0</t>
  </si>
  <si>
    <t>T82S305SMA3IZ4Y5V</t>
  </si>
  <si>
    <t>7H45K6ETD06RL8K8C</t>
  </si>
  <si>
    <t>1O0H7V5CS662FMM1A</t>
  </si>
  <si>
    <t>4TAAAXRD392PV5D6G</t>
  </si>
  <si>
    <t>A54273G84PYQD1CC3</t>
  </si>
  <si>
    <t>3GY6GT24QE55J6N0X</t>
  </si>
  <si>
    <t>YM9T7E5G45SJMDHTB</t>
  </si>
  <si>
    <t>K5BL99M5RH6YM05OC</t>
  </si>
  <si>
    <t>LF90RBRKFZQ2E0O20</t>
  </si>
  <si>
    <t>42SU3BNCQ7RDZR20R</t>
  </si>
  <si>
    <t>7KUNT03F7XTU7ZRD4</t>
  </si>
  <si>
    <t>9973JLXW1H2FZVY7R</t>
  </si>
  <si>
    <t>NQBUOMSQO695XOM47</t>
  </si>
  <si>
    <t>KAJ19UX1W4X012KYL</t>
  </si>
  <si>
    <t>SOSIFPEMV56CQX42J</t>
  </si>
  <si>
    <t>Z58060A7M9CCM05YK</t>
  </si>
  <si>
    <t>297B99WF616RD27I8</t>
  </si>
  <si>
    <t>2C1KH27DRGPNSOZ51</t>
  </si>
  <si>
    <t>63T77B0EY4J370UUJ</t>
  </si>
  <si>
    <t>K7M15HNNR74093PIT</t>
  </si>
  <si>
    <t>2KSOVX8NU6Z0W5IZ9</t>
  </si>
  <si>
    <t>3TA24S2V6VW8ONHF0</t>
  </si>
  <si>
    <t>01EDIF365X0366I5Y</t>
  </si>
  <si>
    <t>M70F0VF2TPS1TN0OI</t>
  </si>
  <si>
    <t>T70QDSZOXAD8D6XKE</t>
  </si>
  <si>
    <t>A40U8T1C19YR6AHM8</t>
  </si>
  <si>
    <t>6YUYH03J72QSGZ307</t>
  </si>
  <si>
    <t>R1SO37MK132KHI96U</t>
  </si>
  <si>
    <t>L0ZC2T4H03P240746</t>
  </si>
  <si>
    <t>0GVW34116E8Z9O6C8</t>
  </si>
  <si>
    <t>NDZL1XNCZ83UXSHSF</t>
  </si>
  <si>
    <t>40OTV5R666R3SDUF1</t>
  </si>
  <si>
    <t>K74V8C3H29IJAB8L7</t>
  </si>
  <si>
    <t>96JH2M3I8SF094J61</t>
  </si>
  <si>
    <t>L44Y8UM3NE78W71UM</t>
  </si>
  <si>
    <t>3S9J5NJW75G527P04</t>
  </si>
  <si>
    <t>4D15V28JJ7PPCQ4AB</t>
  </si>
  <si>
    <t>Y56P64FZOQR1AQZ3E</t>
  </si>
  <si>
    <t>7R7453LGMS2U3WO6C</t>
  </si>
  <si>
    <t>SFU668CXZ8J28UBCP</t>
  </si>
  <si>
    <t>8ZPNLQ49D6918065B</t>
  </si>
  <si>
    <t>1RSCNK37F3H97UTL3</t>
  </si>
  <si>
    <t>Z2GMDQM3R3USIPHAE</t>
  </si>
  <si>
    <t>Z44OO3A6N7M8V1UM7</t>
  </si>
  <si>
    <t>PF1YG89QI14830R24</t>
  </si>
  <si>
    <t>4P1Q8X4DVM4X60JSW</t>
  </si>
  <si>
    <t>161NKGRQGZ8HYD33E</t>
  </si>
  <si>
    <t>59LDC133E34EYR4BK</t>
  </si>
  <si>
    <t>H6AVT2XJ7B7CM9F0Q</t>
  </si>
  <si>
    <t>59M1U2Q78Y0PHCAA1</t>
  </si>
  <si>
    <t>GB51C2IUZWDA403GZ</t>
  </si>
  <si>
    <t>3A7W80XJFH1590ERG</t>
  </si>
  <si>
    <t>34M836OO4MOO8I0JW</t>
  </si>
  <si>
    <t>Y47ULI4BNBS3UZ9E3</t>
  </si>
  <si>
    <t>JGJ66UOE42OBS3PV8</t>
  </si>
  <si>
    <t>15LSOE46B3TZ3RVH7</t>
  </si>
  <si>
    <t>EO62R0R35VK8B29KB</t>
  </si>
  <si>
    <t>AY34AHJ8XIV4EI917</t>
  </si>
  <si>
    <t>RS988B27AZLOKB6CU</t>
  </si>
  <si>
    <t>8IBJ4NNFB91925QW5</t>
  </si>
  <si>
    <t>J4BALG2RZ2DXM0TFM</t>
  </si>
  <si>
    <t>RH8039MSQ94TAK28I</t>
  </si>
  <si>
    <t>X4F41JWOJ47MF6LZG</t>
  </si>
  <si>
    <t>RDR8ZOCDJ35T1OTBM</t>
  </si>
  <si>
    <t>1N5WT1R1HUW85NB7W</t>
  </si>
  <si>
    <t>2MQBC7766P8CD18C0</t>
  </si>
  <si>
    <t>84BX92D465WLCZJJ2</t>
  </si>
  <si>
    <t>T62N0P0LKH6ZLV2MM</t>
  </si>
  <si>
    <t>M4GVVT13P735VSS2R</t>
  </si>
  <si>
    <t>U1TR10CNXNP56JSOM</t>
  </si>
  <si>
    <t>DT2PX1Y8UEX8G8T5D</t>
  </si>
  <si>
    <t>5G37WF587J24053T2</t>
  </si>
  <si>
    <t>CV1B307O8NY2PIM74</t>
  </si>
  <si>
    <t>94WDU5E2R5LGFMSZK</t>
  </si>
  <si>
    <t>067617QGKHR5F8V76</t>
  </si>
  <si>
    <t>4LNE47V412185ZGV9</t>
  </si>
  <si>
    <t>SYTLVM4M66OX2QIE3</t>
  </si>
  <si>
    <t>JWCIECQOCWDYPVOB6</t>
  </si>
  <si>
    <t>61Q382T79G88L060O</t>
  </si>
  <si>
    <t>5P43H54J2361R13XP</t>
  </si>
  <si>
    <t>0ZU84CZM5DQIPA6MG</t>
  </si>
  <si>
    <t>WT76YOH0P3N463DG0</t>
  </si>
  <si>
    <t>86J8ZWL1P4NWB531W</t>
  </si>
  <si>
    <t>53YIUNE63S75TPN96</t>
  </si>
  <si>
    <t>UC9WG4UOCLV47RMZ3</t>
  </si>
  <si>
    <t>UACXV3OV4550O2DJW</t>
  </si>
  <si>
    <t>4Y83T60B3PV37CCK8</t>
  </si>
  <si>
    <t>5LOBUD93VYL74NC89</t>
  </si>
  <si>
    <t>T6Y974NLGD6N02SVR</t>
  </si>
  <si>
    <t>ZNUAMNHA691YDQUR7</t>
  </si>
  <si>
    <t>1581V55YTSMM2J12R</t>
  </si>
  <si>
    <t>LF04K86TW2Z39T00I</t>
  </si>
  <si>
    <t>E0SN2QWQUZ15EN3MH</t>
  </si>
  <si>
    <t>GE21BK7U31OJ5J32K</t>
  </si>
  <si>
    <t>2E377D6TI526PK14T</t>
  </si>
  <si>
    <t>32H2UG6179VJ639M4</t>
  </si>
  <si>
    <t>VTR07KHVU93V9G7ZU</t>
  </si>
  <si>
    <t>50HQEH5X1WM5I0W6A</t>
  </si>
  <si>
    <t>H11LHI39ZG4B17JP0</t>
  </si>
  <si>
    <t>82WCCYU8AS9AT1B11</t>
  </si>
  <si>
    <t>VSW1WL9HIT01INFL7</t>
  </si>
  <si>
    <t>NTH592Q3DXHVWBL86</t>
  </si>
  <si>
    <t>ITRBI06427HWSZ81F</t>
  </si>
  <si>
    <t>DNH4457XXCLVB8AG4</t>
  </si>
  <si>
    <t>7TNU3PTAJW6UGXM42</t>
  </si>
  <si>
    <t>06F9O562WX5MP19VO</t>
  </si>
  <si>
    <t>AV205GR6D5IBWU091</t>
  </si>
  <si>
    <t>613FXK0RUF7E5222T</t>
  </si>
  <si>
    <t>22339UG6MB06XG634</t>
  </si>
  <si>
    <t>1UC258906Z1YJW46N</t>
  </si>
  <si>
    <t>94ZP790711PN6805E</t>
  </si>
  <si>
    <t>91FO3XS8QIDWKU008</t>
  </si>
  <si>
    <t>271O2UZ7R18HR2OL7</t>
  </si>
  <si>
    <t>QZLGY25L4F3IR1O2H</t>
  </si>
  <si>
    <t>3E7M7NUF1G0W14YIC</t>
  </si>
  <si>
    <t>47KE6TNN4GBP2200F</t>
  </si>
  <si>
    <t>BA6GA2M7U1C2E2U47</t>
  </si>
  <si>
    <t>O820113DMQ2Q572XR</t>
  </si>
  <si>
    <t>KI0G29DUDLZP3VF6G</t>
  </si>
  <si>
    <t>7B0MDPL4QEQNSAVRU</t>
  </si>
  <si>
    <t>59KB41M7GO8M546D8</t>
  </si>
  <si>
    <t>T3KN805D8T2H524R5</t>
  </si>
  <si>
    <t>S24331TW084P38CD4</t>
  </si>
  <si>
    <t>U98Z5GPIJV1U94LL7</t>
  </si>
  <si>
    <t>86F6HZE4YW1226S60</t>
  </si>
  <si>
    <t>U8BHDAV5XB4E9ZB1K</t>
  </si>
  <si>
    <t>8XWCSNI08S9D36F61</t>
  </si>
  <si>
    <t>4G3JL95Q48C4B4NWQ</t>
  </si>
  <si>
    <t>2V44L3I3WKUIS3N5A</t>
  </si>
  <si>
    <t>JQ20O577SI5F9693O</t>
  </si>
  <si>
    <t>9V5USTI8TP5209BM5</t>
  </si>
  <si>
    <t>I852LY545826JP41J</t>
  </si>
  <si>
    <t>3FH066G082MEN1I16</t>
  </si>
  <si>
    <t>0ZW3TR52BSND1Y68I</t>
  </si>
  <si>
    <t>40IR22PH4C8E8B9Y3</t>
  </si>
  <si>
    <t>508TQ7H4Y5OPM31L0</t>
  </si>
  <si>
    <t>QM252DBU47I04H6UL</t>
  </si>
  <si>
    <t>9J207MM305ODIP99A</t>
  </si>
  <si>
    <t>H6XKATLX9724IJEVX</t>
  </si>
  <si>
    <t>6T85777TBBGWXHT7A</t>
  </si>
  <si>
    <t>4JG77ZV8RVEX7UKT6</t>
  </si>
  <si>
    <t>7U1CRTYBA25MFO883</t>
  </si>
  <si>
    <t>79BUS9M1BFW5U531M</t>
  </si>
  <si>
    <t>S204961M26IP79GTY</t>
  </si>
  <si>
    <t>MMF31T1E476X00RXX</t>
  </si>
  <si>
    <t>1YX68GA8EOKNHG893</t>
  </si>
  <si>
    <t>76A053JVA0K2410LJ</t>
  </si>
  <si>
    <t>HC4BN18EH1PRRM40F</t>
  </si>
  <si>
    <t>Z65715D3D7I9266HR</t>
  </si>
  <si>
    <t>8O07RGL4SOX3DL04X</t>
  </si>
  <si>
    <t>UQ708K6FYC3IM8N45</t>
  </si>
  <si>
    <t>7HI4N54B8HBOZQI96</t>
  </si>
  <si>
    <t>5RDB362F01WK6X6RE</t>
  </si>
  <si>
    <t>ZFKOSE51L5TUMUO9S</t>
  </si>
  <si>
    <t>J0VXFQ798VEJ510AY</t>
  </si>
  <si>
    <t>2V283X3Y25EPDS6OY</t>
  </si>
  <si>
    <t>F257AK26CQ1KRFH5A</t>
  </si>
  <si>
    <t>N3Y58G3V83UJ179NU</t>
  </si>
  <si>
    <t>33U825PB43S0945ZM</t>
  </si>
  <si>
    <t>BDH2L09L3OZ5U507Q</t>
  </si>
  <si>
    <t>CLU6WYQU1FW42DWL1</t>
  </si>
  <si>
    <t>S668G611LEVR328GC</t>
  </si>
  <si>
    <t>57Z02IDV32AEUZT0J</t>
  </si>
  <si>
    <t>U0Z712VE41F2M014C</t>
  </si>
  <si>
    <t>19AJ989D8X0SDW815</t>
  </si>
  <si>
    <t>1T72G4GO269M1CYVD</t>
  </si>
  <si>
    <t>KVZTIA4AE0156M852</t>
  </si>
  <si>
    <t>UE3OU69F8F7DR2HBX</t>
  </si>
  <si>
    <t>0H45EHQ795GUYY1C7</t>
  </si>
  <si>
    <t>6GL498D8641HO67K7</t>
  </si>
  <si>
    <t>3QH6C1V4A08VY56WK</t>
  </si>
  <si>
    <t>7QA7Q6R11LK8BF62P</t>
  </si>
  <si>
    <t>91GI7P6R3PBH3H0NN</t>
  </si>
  <si>
    <t>3FDQA369I58T6EB49</t>
  </si>
  <si>
    <t>JB0UNJQVPE6YW3C3D</t>
  </si>
  <si>
    <t>O9O7F0JIGJ468CT7G</t>
  </si>
  <si>
    <t>0HK4CXTMD5GY88QRD</t>
  </si>
  <si>
    <t>P9SF44847U1S75SJW</t>
  </si>
  <si>
    <t>ZJ6COYC609U89559U</t>
  </si>
  <si>
    <t>J5707LFXPCN5078C6</t>
  </si>
  <si>
    <t>9BS1O2L2RIP6J3VGF</t>
  </si>
  <si>
    <t>T320GC04U515P4A20</t>
  </si>
  <si>
    <t>P875KYBQ8UZ4AC23C</t>
  </si>
  <si>
    <t>2405TJS6D0534JQ27</t>
  </si>
  <si>
    <t>UMXSX5NGGV3V371NK</t>
  </si>
  <si>
    <t>S12P62CKH8V3IBIQ9</t>
  </si>
  <si>
    <t>1APB8XQQ85ZUAJR09</t>
  </si>
  <si>
    <t>JUQNIYCFO18X0L9H5</t>
  </si>
  <si>
    <t>6OLVGMGB5X0B80H7U</t>
  </si>
  <si>
    <t>365O44JA2E04RKKI5</t>
  </si>
  <si>
    <t>6MTNTA6LTERHX0ZZP</t>
  </si>
  <si>
    <t>921S3N37J75B559YC</t>
  </si>
  <si>
    <t>LKU3WB4Q4WWRU3OEA</t>
  </si>
  <si>
    <t>QV3JB16B7K9XS02UE</t>
  </si>
  <si>
    <t>5QD32BVPMPE4R0Z35</t>
  </si>
  <si>
    <t>14D64E3REN40A8FG9</t>
  </si>
  <si>
    <t>YHSF89V8L2069RBOG</t>
  </si>
  <si>
    <t>1GNI4B98GMQNLA00V</t>
  </si>
  <si>
    <t>ITE8W6OPG5W962NGN</t>
  </si>
  <si>
    <t>9FZ81KX1UO8H56J8G</t>
  </si>
  <si>
    <t>A4NJ6FRP4UIGH5T26</t>
  </si>
  <si>
    <t>6IN7KJG7YH8K0K65M</t>
  </si>
  <si>
    <t>U8XU3T3RT080R70IH</t>
  </si>
  <si>
    <t>B92J22D5YXLSULJFE</t>
  </si>
  <si>
    <t>O81Q3E6Q81NB56FS8</t>
  </si>
  <si>
    <t>5T70VJ6P0ZSY44LMK</t>
  </si>
  <si>
    <t>SZ6A9C709665JPEKB</t>
  </si>
  <si>
    <t>32B038ZC67J9XU366</t>
  </si>
  <si>
    <t>1J1HFX496JGOGBP33</t>
  </si>
  <si>
    <t>R2W9D456872KQM0R4</t>
  </si>
  <si>
    <t>UOY5A50P759B9NPTP</t>
  </si>
  <si>
    <t>Q83423OCCVKFF289W</t>
  </si>
  <si>
    <t>H15VJGC3X2E82ZUWY</t>
  </si>
  <si>
    <t>EIAYF6MJDAH2W6KDT</t>
  </si>
  <si>
    <t>63Y3ZVN2L0EI43QLM</t>
  </si>
  <si>
    <t>3993PE7GKN5S7VUJK</t>
  </si>
  <si>
    <t>9B4ZSIJYUJ10KBQP3</t>
  </si>
  <si>
    <t>J1DE1UQ8T07B19YC6</t>
  </si>
  <si>
    <t>X79E16PAH38P9R075</t>
  </si>
  <si>
    <t>77WKZ199ARZVM017N</t>
  </si>
  <si>
    <t>HLKMLJR8XCL26C291</t>
  </si>
  <si>
    <t>404FG8X3YG5JGDNM8</t>
  </si>
  <si>
    <t>6A7IYGB9217YCTYL9</t>
  </si>
  <si>
    <t>5NPBJ3QG6N3PNY80W</t>
  </si>
  <si>
    <t>JIUM42F4N166BPP6R</t>
  </si>
  <si>
    <t>G63RD92X7L95FTN3Q</t>
  </si>
  <si>
    <t>9RQ2S1P6C2EG0K04W</t>
  </si>
  <si>
    <t>O37ZZWE3N148I5288</t>
  </si>
  <si>
    <t>Y3N2J7RSSDK15O642</t>
  </si>
  <si>
    <t>KD7O3AA7SF84U56P1</t>
  </si>
  <si>
    <t>DR6HV4GQ14NHBIUF3</t>
  </si>
  <si>
    <t>HT78OZ0X9Z7TBKJAP</t>
  </si>
  <si>
    <t>SOXAU18IAS1CTIORH</t>
  </si>
  <si>
    <t>1ME34F1290KW2MI9T</t>
  </si>
  <si>
    <t>1T72FVE1C4XSWNP07</t>
  </si>
  <si>
    <t>E9MT2K6H4D6PI724X</t>
  </si>
  <si>
    <t>163979SECJFHXA8SN</t>
  </si>
  <si>
    <t>815482U48I6B6CIKL</t>
  </si>
  <si>
    <t>0Y7997K40AO3DZDB8</t>
  </si>
  <si>
    <t>56KMK4U15Y2WDZ8V6</t>
  </si>
  <si>
    <t>LX737A57BY2CC36C9</t>
  </si>
  <si>
    <t>R54K88YO0GH8A12O1</t>
  </si>
  <si>
    <t>XQ5E96RL1RGS043C9</t>
  </si>
  <si>
    <t>5T386T6FQ1CVAQTN7</t>
  </si>
  <si>
    <t>06K3983M0Y07F8JCV</t>
  </si>
  <si>
    <t>1ROLM2VUR73M031BY</t>
  </si>
  <si>
    <t>5HP16Y51JX5IZ0LGJ</t>
  </si>
  <si>
    <t>N74X49QF5ISR38B07</t>
  </si>
  <si>
    <t>J2CCGAY6010A1V4LF</t>
  </si>
  <si>
    <t>E2839F2MBN9U38P34</t>
  </si>
  <si>
    <t>NF1YEG64YC3X4C2C3</t>
  </si>
  <si>
    <t>A7O1HKMHOB4I3B8SE</t>
  </si>
  <si>
    <t>5090QR0QQVVN4WC6S</t>
  </si>
  <si>
    <t>66Y2I8HH46IRA6N7T</t>
  </si>
  <si>
    <t>MRGSYVS7H9880W966</t>
  </si>
  <si>
    <t>CEE551FH6IL538M52</t>
  </si>
  <si>
    <t>FQS698YY4TK8G81PR</t>
  </si>
  <si>
    <t>RX45E1TA28IL6O84O</t>
  </si>
  <si>
    <t>4IF56FD86LHO674OF</t>
  </si>
  <si>
    <t>C5CUFHGTWE6EN5IL8</t>
  </si>
  <si>
    <t>W6VQYE96BBCDAJS84</t>
  </si>
  <si>
    <t>18HFFF4EULEBQJNCD</t>
  </si>
  <si>
    <t>Z3Y184OP495CVK4I3</t>
  </si>
  <si>
    <t>27Q1YT4C1FB4JIW91</t>
  </si>
  <si>
    <t>1WFTSIKLALG2HVC12</t>
  </si>
  <si>
    <t>M6J0KAM66WQQT043J</t>
  </si>
  <si>
    <t>C7PYC48256V8LB29Y</t>
  </si>
  <si>
    <t>U3OW8U9E91716MX07</t>
  </si>
  <si>
    <t>W8Q95V3K54Q0T009E</t>
  </si>
  <si>
    <t>P47312Q1118F9XGI2</t>
  </si>
  <si>
    <t>85CTJQQ7GU2LXSHO0</t>
  </si>
  <si>
    <t>RIVJW13KZMPB50C7V</t>
  </si>
  <si>
    <t>T11ROGU24AV6RC3N9</t>
  </si>
  <si>
    <t>TLKJ6YF6XLOD023Z8</t>
  </si>
  <si>
    <t>9D94R1YUNUOIZN36K</t>
  </si>
  <si>
    <t>L8Q6GCSMFF00T08DX</t>
  </si>
  <si>
    <t>T3XS4NF6E2GQ99704</t>
  </si>
  <si>
    <t>K6ML72CEQI6Q1L54X</t>
  </si>
  <si>
    <t>EF54384O78F28V6BR</t>
  </si>
  <si>
    <t>F5X4R0PXR7665J005</t>
  </si>
  <si>
    <t>8LYH10G1W71PPECTH</t>
  </si>
  <si>
    <t>0826693QZ5AU40ZEQ</t>
  </si>
  <si>
    <t>A38EW9REFSPQIJ32I</t>
  </si>
  <si>
    <t>N3W0X509OLRG3YBFE</t>
  </si>
  <si>
    <t>USZP0Z5I6IWM86R24</t>
  </si>
  <si>
    <t>355DC946T24DE0993</t>
  </si>
  <si>
    <t>UNUUJ673V87V046BX</t>
  </si>
  <si>
    <t>J36IN40519I807B9B</t>
  </si>
  <si>
    <t>7QLP50OYB31W28870</t>
  </si>
  <si>
    <t>FKU0NIE3BQYL5L99K</t>
  </si>
  <si>
    <t>1440D87X7VT8FK5O9</t>
  </si>
  <si>
    <t>BP4G133QF3L7A1Y3Q</t>
  </si>
  <si>
    <t>D2BKMTJHWH7O1J687</t>
  </si>
  <si>
    <t>7UQ04TA5L779T66UZ</t>
  </si>
  <si>
    <t>O3GFDY8GA9S20A6DU</t>
  </si>
  <si>
    <t>CZH0QUZ04NI954UDM</t>
  </si>
  <si>
    <t>B303GO546S3OA4BP4</t>
  </si>
  <si>
    <t>GH16V79XE559HAKNE</t>
  </si>
  <si>
    <t>9L5XZ1AWGCX94BCM8</t>
  </si>
  <si>
    <t>0CYUWB4XFE05031V5</t>
  </si>
  <si>
    <t>1Q08NRB2FP1U55C2X</t>
  </si>
  <si>
    <t>F78GCFGEM532TMU1L</t>
  </si>
  <si>
    <t>YII1Y5M6Y4S85K180</t>
  </si>
  <si>
    <t>7G603TDI29V7453O5</t>
  </si>
  <si>
    <t>40JE625KNGBY5L4J7</t>
  </si>
  <si>
    <t>0GZWTS7ONAS2Z7V4H</t>
  </si>
  <si>
    <t>I48VT69O92W0SKA39</t>
  </si>
  <si>
    <t>3037O7S8L1EY6043W</t>
  </si>
  <si>
    <t>ZTNHESIRDA8WA893T</t>
  </si>
  <si>
    <t>O6MBQOF9BJ3TF4634</t>
  </si>
  <si>
    <t>D60FX1LD4CO66LSI5</t>
  </si>
  <si>
    <t>VC17TDFIDOZBX86UX</t>
  </si>
  <si>
    <t>ARWL1P36TTKZR37W7</t>
  </si>
  <si>
    <t>B38788GK4X7JZ17MO</t>
  </si>
  <si>
    <t>7TT02T6S7K7RH0MS3</t>
  </si>
  <si>
    <t>R761IN56C2DTG5913</t>
  </si>
  <si>
    <t>JDWRX50JW9W8QI0J8</t>
  </si>
  <si>
    <t>LMS4V09Y794MIWR00</t>
  </si>
  <si>
    <t>LP126GI35FJ47JC6O</t>
  </si>
  <si>
    <t>I4G25PLP7FVW83236</t>
  </si>
  <si>
    <t>76F2GZQTD2GI22S4Z</t>
  </si>
  <si>
    <t>GO5ILP1KOC1W2T7C4</t>
  </si>
  <si>
    <t>L8V222404FAU3VPA5</t>
  </si>
  <si>
    <t>LBY53VDRCZ921R7SE</t>
  </si>
  <si>
    <t>RM96DQIC5EGIX4R4W</t>
  </si>
  <si>
    <t>U4IQHES8H21A2CV79</t>
  </si>
  <si>
    <t>B0HL62IL5SXT3862T</t>
  </si>
  <si>
    <t>1MYHII11ERAO851G1</t>
  </si>
  <si>
    <t>6TMQK0A01H70SJKRP</t>
  </si>
  <si>
    <t>1Y3H55P86CG2INI38</t>
  </si>
  <si>
    <t>GYL87KP5NI306592T</t>
  </si>
  <si>
    <t>X7MQTHP10LMSQHYPX</t>
  </si>
  <si>
    <t>9AZ77X1E7H23JS2PY</t>
  </si>
  <si>
    <t>H4SU3S9N7GF4LM32Q</t>
  </si>
  <si>
    <t>U1N9X6A0403G80I1A</t>
  </si>
  <si>
    <t>VANRZCV47DU55FMPQ</t>
  </si>
  <si>
    <t>52CLR223697473V5F</t>
  </si>
  <si>
    <t>5FG330PR62E432K65</t>
  </si>
  <si>
    <t>O2F51QRECD99V9IC5</t>
  </si>
  <si>
    <t>ORB9GOTP94832XKC1</t>
  </si>
  <si>
    <t>OKY5GABWZ0BVRF629</t>
  </si>
  <si>
    <t>2UEKRB70M6UCQ8SU3</t>
  </si>
  <si>
    <t>87C337RO0N0S49AL8</t>
  </si>
  <si>
    <t>VGI6F112J3RO0Y8V7</t>
  </si>
  <si>
    <t>G91L6B75W54FA03XF</t>
  </si>
  <si>
    <t>3OET574VCZHX45PBL</t>
  </si>
  <si>
    <t>RU84DO4ZDN00P5NH8</t>
  </si>
  <si>
    <t>4MN32J3Q7BSSZZ2QP</t>
  </si>
  <si>
    <t>U3X4W64C186PP7B79</t>
  </si>
  <si>
    <t>I8G573IP4KN813UT5</t>
  </si>
  <si>
    <t>2EJ95R07CV93E2VB4</t>
  </si>
  <si>
    <t>Y2MGA7LPJ2TKJK37C</t>
  </si>
  <si>
    <t>03FJOZZPUZP5M6NCQ</t>
  </si>
  <si>
    <t>3F61Y3JY1970278WS</t>
  </si>
  <si>
    <t>H4AN673IL880G1KH6</t>
  </si>
  <si>
    <t>1TX0EK1ASA3J5H39A</t>
  </si>
  <si>
    <t>40057F41L6R9Q0RNL</t>
  </si>
  <si>
    <t>L215YF9D0U7G42ONM</t>
  </si>
  <si>
    <t>1PQ4P5JHMQ58RNE1J</t>
  </si>
  <si>
    <t>3JKYI7258L1W4I95V</t>
  </si>
  <si>
    <t>M5X5Z7OFQ6SPW430B</t>
  </si>
  <si>
    <t>42AJ9E28KCN376EB2</t>
  </si>
  <si>
    <t>D8S8PW448BIUN1I8Q</t>
  </si>
  <si>
    <t>N4V7ETE93G85T604X</t>
  </si>
  <si>
    <t>763UO9K9J96PMVS69</t>
  </si>
  <si>
    <t>D0O1B3VAKYS998RUW</t>
  </si>
  <si>
    <t>0538169AE414200BI</t>
  </si>
  <si>
    <t>0A6FEHW275DN23V0W</t>
  </si>
  <si>
    <t>8LGOXL9J6SOYP9TXK</t>
  </si>
  <si>
    <t>PXOZ5FTY0MPKIGCCO</t>
  </si>
  <si>
    <t>H794ZCWRQH2N3UCDA</t>
  </si>
  <si>
    <t>YJPB76JWFH4LP3O7I</t>
  </si>
  <si>
    <t>M4DFSNHXIX1Q1L748</t>
  </si>
  <si>
    <t>5F90IKDGV7FAF4U4T</t>
  </si>
  <si>
    <t>LPR57OF3291U23A4P</t>
  </si>
  <si>
    <t>HED492LC73U7DZOC1</t>
  </si>
  <si>
    <t>52FG9WSA3DZ91UW7Q</t>
  </si>
  <si>
    <t>LISL6RJLCDVPW6CL6</t>
  </si>
  <si>
    <t>IF2FH214WJC71C51V</t>
  </si>
  <si>
    <t>Y9VW8CP6IP976KDK6</t>
  </si>
  <si>
    <t>T5M7H0GUTFHO4H664</t>
  </si>
  <si>
    <t>KSMNMP70G6C39M83U</t>
  </si>
  <si>
    <t>GY5X2N66VUA490H2B</t>
  </si>
  <si>
    <t>JLOL281ZY39ONWXKC</t>
  </si>
  <si>
    <t>ODG6REUKEFG2IPWKD</t>
  </si>
  <si>
    <t>2A8F8OSZFEDWIOS9U</t>
  </si>
  <si>
    <t>0G22PF6WC2QAB9Q3F</t>
  </si>
  <si>
    <t>QR13Q846BV426OYE5</t>
  </si>
  <si>
    <t>1TKC12NZCMLR66NU1</t>
  </si>
  <si>
    <t>7E86Y8R5FY34PT2W2</t>
  </si>
  <si>
    <t>FAB8824QJ0KQQ9VEP</t>
  </si>
  <si>
    <t>MTMC14B6N42P7K0TZ</t>
  </si>
  <si>
    <t>KG0Y565320289HLKG</t>
  </si>
  <si>
    <t>3SPUOMZQ0L1PB8TAH</t>
  </si>
  <si>
    <t>FD6NK5AZ7T1XN82CU</t>
  </si>
  <si>
    <t>16HVG0079FJ557Q6X</t>
  </si>
  <si>
    <t>9183NQ65KRVCE254H</t>
  </si>
  <si>
    <t>A6PL9YULELEP34C9S</t>
  </si>
  <si>
    <t>DW9FA495GX1TL8VXA</t>
  </si>
  <si>
    <t>B901OVLK9JHR3E22D</t>
  </si>
  <si>
    <t>1JZA5ZADFH56EJHB6</t>
  </si>
  <si>
    <t>40OUC8N6HIZLKEJT9</t>
  </si>
  <si>
    <t>WNW891ME9Q4XO2LWG</t>
  </si>
  <si>
    <t>U1954O9739V6U1N4H</t>
  </si>
  <si>
    <t>M9Q0C6JXU6LFEMGUS</t>
  </si>
  <si>
    <t>O475A6148TGD411J7</t>
  </si>
  <si>
    <t>3KL43OV71GN2I75K7</t>
  </si>
  <si>
    <t>FHWMB6K6C508AJ051</t>
  </si>
  <si>
    <t>KV6G1Z8OO1VCIV7SG</t>
  </si>
  <si>
    <t>1D1T0864KTQAB3UA1</t>
  </si>
  <si>
    <t>SQU0F1AOX15460SO7</t>
  </si>
  <si>
    <t>QW5GOK37J7Z5PAY98</t>
  </si>
  <si>
    <t>ZKO74B44PM0RL6I1K</t>
  </si>
  <si>
    <t>WJ94USA4BB6VR990C</t>
  </si>
  <si>
    <t>TF9Q35BN25E238E56</t>
  </si>
  <si>
    <t>POKBS7399RA74RQU7</t>
  </si>
  <si>
    <t>6S7X5DUAO7691SC17</t>
  </si>
  <si>
    <t>G5F1E5SPQO0PKSJ5H</t>
  </si>
  <si>
    <t>7755IBUGBSN53PYOA</t>
  </si>
  <si>
    <t>OEOE39JE12SZWZSK2</t>
  </si>
  <si>
    <t>NBH9NPD9899BG2B4V</t>
  </si>
  <si>
    <t>S95QEH853YCQQK955</t>
  </si>
  <si>
    <t>7W9K1GG294J1WZ074</t>
  </si>
  <si>
    <t>69K787URS9FQYB4LU</t>
  </si>
  <si>
    <t>295ARI4RG1UV83MLC</t>
  </si>
  <si>
    <t>4GBPLQK37F67SGVDG</t>
  </si>
  <si>
    <t>IXX2DPESIOY7DJ1P5</t>
  </si>
  <si>
    <t>162X1WWMZ8JHKD5UR</t>
  </si>
  <si>
    <t>5MUTM1GSMQ289PFH7</t>
  </si>
  <si>
    <t>51G10YM5E9WOF2BXW</t>
  </si>
  <si>
    <t>5QD11G2BO0MW31722</t>
  </si>
  <si>
    <t>39Y6A8Q8JJ940M0TA</t>
  </si>
  <si>
    <t>4GVI17HLTUJ7LD57D</t>
  </si>
  <si>
    <t>OGFN2IRVCYHQTB7WA</t>
  </si>
  <si>
    <t>U383U33BHNO64562O</t>
  </si>
  <si>
    <t>83T17FQQQ52GT7D1R</t>
  </si>
  <si>
    <t>YP3ILK6U0T9M0P5NJ</t>
  </si>
  <si>
    <t>DSU634924DN47L33C</t>
  </si>
  <si>
    <t>I6P097W6KRM80GUL3</t>
  </si>
  <si>
    <t>WF28K202UA41D095J</t>
  </si>
  <si>
    <t>8ZZ8S0Q402TY3PGN9</t>
  </si>
  <si>
    <t>76Y7GR9G3R1WZFB47</t>
  </si>
  <si>
    <t>JXR79XK3V8N7U5KGL</t>
  </si>
  <si>
    <t>VMCA2EWY1VRCUHXCW</t>
  </si>
  <si>
    <t>TGAG7TMN62AJBRDJ5</t>
  </si>
  <si>
    <t>PHIGE696UIRXPE6NI</t>
  </si>
  <si>
    <t>NS9N83DRPT25J228I</t>
  </si>
  <si>
    <t>QAJ8ERL767WCJLPS6</t>
  </si>
  <si>
    <t>9W5E69BZ33C5A1TFO</t>
  </si>
  <si>
    <t>320NVZQC235AZ8914</t>
  </si>
  <si>
    <t>0MNEIQD642T1XO28Q</t>
  </si>
  <si>
    <t>F5UR54RUD653757GD</t>
  </si>
  <si>
    <t>709Z5VNQ604WHF56V</t>
  </si>
  <si>
    <t>3YKU49VAKELQ3G82K</t>
  </si>
  <si>
    <t>7Y3U7CAS389RJUUX4</t>
  </si>
  <si>
    <t>589XXJAP1D2U93761</t>
  </si>
  <si>
    <t>FD7Y4RGD8A8J37N4C</t>
  </si>
  <si>
    <t>W220GIQ6EKC545WBC</t>
  </si>
  <si>
    <t>5AQQCYO2UTEQY4XS1</t>
  </si>
  <si>
    <t>210790Z4DL3D5ONTC</t>
  </si>
  <si>
    <t>O3NI1ZGLBGH0N5Y0K</t>
  </si>
  <si>
    <t>C1KSU5I2JNHS85OUJ</t>
  </si>
  <si>
    <t>YO5DO8TZXXW4351S3</t>
  </si>
  <si>
    <t>83F0CWLUFNEAUMA07</t>
  </si>
  <si>
    <t>H7IPNB536M38U830L</t>
  </si>
  <si>
    <t>N764RXQG294C0SR1A</t>
  </si>
  <si>
    <t>Y70QK68PO8P5EP363</t>
  </si>
  <si>
    <t>B243THIGS0CA5535Z</t>
  </si>
  <si>
    <t>15Z2HE9667JW8E5R3</t>
  </si>
  <si>
    <t>WX7R9SCHHUN0F896N</t>
  </si>
  <si>
    <t>ZX9J7A9292MRDE5WR</t>
  </si>
  <si>
    <t>P0GFD278H9ESJT402</t>
  </si>
  <si>
    <t>089954QLH0PI12237</t>
  </si>
  <si>
    <t>6SS8YS2649Y0G8EQS</t>
  </si>
  <si>
    <t>23S2DC0ARD7I9D9V5</t>
  </si>
  <si>
    <t>52YY8WSY0120R5RD4</t>
  </si>
  <si>
    <t>1WPG0CCL6PCQAXVQZ</t>
  </si>
  <si>
    <t>0PBSHX3HAIA0AC5WB</t>
  </si>
  <si>
    <t>03341NGA66I6QC06R</t>
  </si>
  <si>
    <t>9ET34LSNR80IBS53M</t>
  </si>
  <si>
    <t>0J81A9022TDDXAG8K</t>
  </si>
  <si>
    <t>VH0EF5TVHHEGUI7P3</t>
  </si>
  <si>
    <t>RGK4HYHIWCWGU63WT</t>
  </si>
  <si>
    <t>ABU2MJGH6N5Q36RO7</t>
  </si>
  <si>
    <t>5AIJS2EX2YV6COFT3</t>
  </si>
  <si>
    <t>Q1ZMM4L0QRI515O83</t>
  </si>
  <si>
    <t>3V8Y4LC9HZCX092LK</t>
  </si>
  <si>
    <t>3RD16J93YH83T1VFY</t>
  </si>
  <si>
    <t>K1AN9HPN50QHU92W7</t>
  </si>
  <si>
    <t>KWWG0Q4D51SD91FB4</t>
  </si>
  <si>
    <t>MC2YRFL6OV8WN5477</t>
  </si>
  <si>
    <t>3H5A7213B9ZX5A8A9</t>
  </si>
  <si>
    <t>7W8SFZC54LJ5CPJD8</t>
  </si>
  <si>
    <t>FQ7NFLLELSM1XCW6S</t>
  </si>
  <si>
    <t>RGHHXK93VU13V8MG4</t>
  </si>
  <si>
    <t>9G83VWB1T33TPSH1Z</t>
  </si>
  <si>
    <t>PA19NY2ZDHUV912IJ</t>
  </si>
  <si>
    <t>X03IWYVPZ5XTOSRE7</t>
  </si>
  <si>
    <t>8P38ARU7834RCE1JK</t>
  </si>
  <si>
    <t>MLIXHMEQ835RBFO2A</t>
  </si>
  <si>
    <t>7HAR9CIG2008GXY2S</t>
  </si>
  <si>
    <t>DBUK08S8V7DX2UQNY</t>
  </si>
  <si>
    <t>8J21RQ07FR7K5FGH5</t>
  </si>
  <si>
    <t>SGCZEWCD1S2D849DT</t>
  </si>
  <si>
    <t>SN5UWPV7XQL9T47Z4</t>
  </si>
  <si>
    <t>MGPVIPGXC329XHMUZ</t>
  </si>
  <si>
    <t>577DNEF8E4PIXIKY3</t>
  </si>
  <si>
    <t>7S6WZ4Y4D6K736X4Z</t>
  </si>
  <si>
    <t>711FF071F1JDB32WX</t>
  </si>
  <si>
    <t>92ARU09NS7YGZZ57F</t>
  </si>
  <si>
    <t>4NC98WD2I81OU4U3C</t>
  </si>
  <si>
    <t>218BQ3QOA63ZKNZ6J</t>
  </si>
  <si>
    <t>4F5H4KI117YP17HN2</t>
  </si>
  <si>
    <t>1GL9STVJ229W5457R</t>
  </si>
  <si>
    <t>RS1FS2J4V1H7FYE9V</t>
  </si>
  <si>
    <t>CPKOCFBDZ773D0Q3K</t>
  </si>
  <si>
    <t>72Z38X0Z83B0HI5FK</t>
  </si>
  <si>
    <t>L15DQBE57ACM5RSA2</t>
  </si>
  <si>
    <t>IC3RBA5F5Y1R3QWVD</t>
  </si>
  <si>
    <t>LX0I0EM98NSF93B9R</t>
  </si>
  <si>
    <t>H07AKVEKR2F9N1T04</t>
  </si>
  <si>
    <t>K99N6IZ60SMSHQ9HV</t>
  </si>
  <si>
    <t>SV5P6CQE58IBO0B02</t>
  </si>
  <si>
    <t>ZZMPH145LTY2K76S2</t>
  </si>
  <si>
    <t>R6HMCD1BW2RZ9667E</t>
  </si>
  <si>
    <t>N35E4S1543WC6GW5W</t>
  </si>
  <si>
    <t>U4SJ5504ATY6P5D11</t>
  </si>
  <si>
    <t>17FG6TUFVYRWD7317</t>
  </si>
  <si>
    <t>278122W1U8N101HKY</t>
  </si>
  <si>
    <t>YCY2X9O21GYKBVNRN</t>
  </si>
  <si>
    <t>Z556LJYD8JB38E4GS</t>
  </si>
  <si>
    <t>Y196C4YTH28KLJT28</t>
  </si>
  <si>
    <t>TTXE209B1J335L89C</t>
  </si>
  <si>
    <t>4M57S5S99S95969T7</t>
  </si>
  <si>
    <t>7LKKNX25I36Z2OG36</t>
  </si>
  <si>
    <t>J8LP761C114G3H5I7</t>
  </si>
  <si>
    <t>Z2RV13CJ82G64RRH3</t>
  </si>
  <si>
    <t>OY28BOB70DFX6BO6H</t>
  </si>
  <si>
    <t>1F01T6PNIE3XSKM7V</t>
  </si>
  <si>
    <t>M5UR7XX865BI44Z39</t>
  </si>
  <si>
    <t>V03MG82L64T7RC12T</t>
  </si>
  <si>
    <t>DTEDE854757Z1GQI2</t>
  </si>
  <si>
    <t>0N51UF8M7ZDQ52M10</t>
  </si>
  <si>
    <t>Z3C80YACN6YNL4QWD</t>
  </si>
  <si>
    <t>8IUO0YZ896SZDJC5T</t>
  </si>
  <si>
    <t>UGTHRJV809LP3BN33</t>
  </si>
  <si>
    <t>0TEDRU465G7EALU16</t>
  </si>
  <si>
    <t>MY23125ICMMGD7K7K</t>
  </si>
  <si>
    <t>L8Y45QSBT1WG0D7T0</t>
  </si>
  <si>
    <t>KWGQH6531Y4IHZNEL</t>
  </si>
  <si>
    <t>EDGH02DI4237RA570</t>
  </si>
  <si>
    <t>3045AOIK3UE3D2OGE</t>
  </si>
  <si>
    <t>894ZR2D9I2LAWB8IP</t>
  </si>
  <si>
    <t>V43YC20SF7759F7EE</t>
  </si>
  <si>
    <t>CZ1EDK94S4H2R2464</t>
  </si>
  <si>
    <t>U3W185HWD06F86Y27</t>
  </si>
  <si>
    <t>0S7VF75QJH050V6KL</t>
  </si>
  <si>
    <t>A992I84E12TKU5X14</t>
  </si>
  <si>
    <t>1TW9MIN884A34NYD5</t>
  </si>
  <si>
    <t>53P0G184GPA8VCP08</t>
  </si>
  <si>
    <t>ZJBR729581373IOCW</t>
  </si>
  <si>
    <t>VNE4LKF913NQEFR99</t>
  </si>
  <si>
    <t>LT736WAFSG0W6BC9V</t>
  </si>
  <si>
    <t>2WXMYC3IM2SWC3H47</t>
  </si>
  <si>
    <t>5UD9Z0OI7W8IDF1FI</t>
  </si>
  <si>
    <t>D400Q36OJHTB24WR4</t>
  </si>
  <si>
    <t>0I1MTUZVXIT1W53YR</t>
  </si>
  <si>
    <t>86PYZVKYV97D1B9B1</t>
  </si>
  <si>
    <t>4235WRU26VQ6RF0QX</t>
  </si>
  <si>
    <t>4BN9KW38G89GG77ZD</t>
  </si>
  <si>
    <t>HW1C526D88L4D21YO</t>
  </si>
  <si>
    <t>R5QC2Y0422B76BY5L</t>
  </si>
  <si>
    <t>M651RBZR6LM0I1453</t>
  </si>
  <si>
    <t>RY533G5HGG20DRCSJ</t>
  </si>
  <si>
    <t>1Z0P562DG2665YP6N</t>
  </si>
  <si>
    <t>E596AI255A6Z0NVBP</t>
  </si>
  <si>
    <t>E04MYH5NEX94Q62M1</t>
  </si>
  <si>
    <t>T6E27SI39I4E08566</t>
  </si>
  <si>
    <t>47T71G6E8PPNVUNGO</t>
  </si>
  <si>
    <t>DO8KGF7437992VD1I</t>
  </si>
  <si>
    <t>7TUYH0VY5NUVOV847</t>
  </si>
  <si>
    <t>4MJ9N7W87WIIFQV46</t>
  </si>
  <si>
    <t>OX99490AWVK15MTDA</t>
  </si>
  <si>
    <t>BDWY125FY15J9PO8O</t>
  </si>
  <si>
    <t>3D12656VV76W1L81W</t>
  </si>
  <si>
    <t>3Q98TLFE5644K5DGO</t>
  </si>
  <si>
    <t>1647S449K14KGHT0U</t>
  </si>
  <si>
    <t>XELVI47TVZ7XAD758</t>
  </si>
  <si>
    <t>JVHC36BX0E1N04481</t>
  </si>
  <si>
    <t>C4K6666SU5I5A6UPK</t>
  </si>
  <si>
    <t>8V9WN5OO66DH36IO7</t>
  </si>
  <si>
    <t>MN8AN1LB8PAJOQE47</t>
  </si>
  <si>
    <t>25DQ13CG1AFZ77L0B</t>
  </si>
  <si>
    <t>9DO6ZWAPEC13HG359</t>
  </si>
  <si>
    <t>2T99BQ0N8S10CM1R3</t>
  </si>
  <si>
    <t>399O5815SWMWZ72VY</t>
  </si>
  <si>
    <t>UV1RN8OMJH2IOTL96</t>
  </si>
  <si>
    <t>W8J33IBEAIIY1618J</t>
  </si>
  <si>
    <t>JDF5X88PXW3CRX9TZ</t>
  </si>
  <si>
    <t>445ZG0NTQ8GPBEHH9</t>
  </si>
  <si>
    <t>RSDO3UN856A9609VW</t>
  </si>
  <si>
    <t>MOO3B2S7TTD7ZG5Y2</t>
  </si>
  <si>
    <t>P0594ORH6V59DCAH6</t>
  </si>
  <si>
    <t>2AR67AOVP9A023ZNM</t>
  </si>
  <si>
    <t>6C0V0ROXW0T43JM9B</t>
  </si>
  <si>
    <t>YOZL4R9T44S6IF14F</t>
  </si>
  <si>
    <t>42V3C8Z1CY04553VN</t>
  </si>
  <si>
    <t>I002IEW39Z6ZE1132</t>
  </si>
  <si>
    <t>8C935Q4WLBJ06B1S9</t>
  </si>
  <si>
    <t>Y6XEU9E2J386S8QFR</t>
  </si>
  <si>
    <t>BOH8SCBUX5B0UU66U</t>
  </si>
  <si>
    <t>25S243N23I1E3VP46</t>
  </si>
  <si>
    <t>LT35Q44879T194P78</t>
  </si>
  <si>
    <t>L4MUH649ENZUJQXN9</t>
  </si>
  <si>
    <t>EC3XV03289594A8AD</t>
  </si>
  <si>
    <t>OTLZ2N38L99V53AG3</t>
  </si>
  <si>
    <t>ZZ8851VGU7A9C932G</t>
  </si>
  <si>
    <t>XFJV8XBQ029CF7RO2</t>
  </si>
  <si>
    <t>Q8SCY60JQ79034U74</t>
  </si>
  <si>
    <t>M8J027O509949N1DP</t>
  </si>
  <si>
    <t>518MD4W26ECLFB86Y</t>
  </si>
  <si>
    <t>ABGILLFZNW809X37Y</t>
  </si>
  <si>
    <t>QA9DIV1KLO1REI93A</t>
  </si>
  <si>
    <t>655HEZSV668949Z00</t>
  </si>
  <si>
    <t>FCPJ416JURXKA7FGG</t>
  </si>
  <si>
    <t>SHXEFW16CSB8H4AV5</t>
  </si>
  <si>
    <t>8GN0V3UU80DNOF764</t>
  </si>
  <si>
    <t>R6FRKA875TW7Y5449</t>
  </si>
  <si>
    <t>LI1GAQVAXU68126SM</t>
  </si>
  <si>
    <t>L60N2OIZ6IW7FY163</t>
  </si>
  <si>
    <t>WKNCEU3QE7G1VLK1W</t>
  </si>
  <si>
    <t>B5FSB4561529C1FM0</t>
  </si>
  <si>
    <t>RG5PMU63M639Z1ED3</t>
  </si>
  <si>
    <t>6UIF3GPF4E3ZAEES7</t>
  </si>
  <si>
    <t>UVT3332OFM669MMH4</t>
  </si>
  <si>
    <t>5F9MLHZM671Q93RC2</t>
  </si>
  <si>
    <t>I4RXPQ2V1G9KOVRP6</t>
  </si>
  <si>
    <t>9VAC70KMQJQG5VNAX</t>
  </si>
  <si>
    <t>KM9L1X6W5L63V1B2O</t>
  </si>
  <si>
    <t>1G2341F7BYQ8CCG6J</t>
  </si>
  <si>
    <t>29LQ2XVDZIRN4VY0R</t>
  </si>
  <si>
    <t>0WH3NY1VH3S637N93</t>
  </si>
  <si>
    <t>T3I7Y8LHKL48UUOQU</t>
  </si>
  <si>
    <t>W9T7I2W06N8I90ICJ</t>
  </si>
  <si>
    <t>7I3F9OK7D0XU5GV5L</t>
  </si>
  <si>
    <t>45XXZRVPAI7LG9BU2</t>
  </si>
  <si>
    <t>C67GO79U0XICM62ES</t>
  </si>
  <si>
    <t>UYMR4CMXW49DFIX20</t>
  </si>
  <si>
    <t>1A6WE407VZJ1H814H</t>
  </si>
  <si>
    <t>3Q6C6DANLUDYZ7ODE</t>
  </si>
  <si>
    <t>W0S1RL6POEQU6L11S</t>
  </si>
  <si>
    <t>GPY68I97U35WC9LI4</t>
  </si>
  <si>
    <t>DZP4HXWJM6AS5B8TT</t>
  </si>
  <si>
    <t>UOP6V704K39OFH8JF</t>
  </si>
  <si>
    <t>UKKV20JN3K55PV6WG</t>
  </si>
  <si>
    <t>2771LDF7EWJJ6IYAT</t>
  </si>
  <si>
    <t>3X3G0EXTCZB2X08AC</t>
  </si>
  <si>
    <t>2X5M797T4PN2INEKD</t>
  </si>
  <si>
    <t>G5CQ4YF5K0A4B1O7B</t>
  </si>
  <si>
    <t>L6071UE4PH853IU4Z</t>
  </si>
  <si>
    <t>70M57BPF1C2997393</t>
  </si>
  <si>
    <t>N45RZV95M1E7CKU91</t>
  </si>
  <si>
    <t>Y41ZQD14MWSNSWGD4</t>
  </si>
  <si>
    <t>6E8FA265Z22544613</t>
  </si>
  <si>
    <t>IXLO6B1N16QXQSJ01</t>
  </si>
  <si>
    <t>9GKKI68W141K9H644</t>
  </si>
  <si>
    <t>53HG9H80X20WXKF8F</t>
  </si>
  <si>
    <t>N6739DN7IDT56811T</t>
  </si>
  <si>
    <t>00JYHB2OILQMY2NVJ</t>
  </si>
  <si>
    <t>CJRF20PWC1UYHDB4E</t>
  </si>
  <si>
    <t>2YHN2MXL6E86S4F5T</t>
  </si>
  <si>
    <t>89E945K8474E03W8Y</t>
  </si>
  <si>
    <t>7M262JM0MT3D8I25E</t>
  </si>
  <si>
    <t>1GIRHY2DBD4SZ5B99</t>
  </si>
  <si>
    <t>ZDSZ82XLFG5Y7I8QC</t>
  </si>
  <si>
    <t>P6RB89K3JR76M342A</t>
  </si>
  <si>
    <t>1V3ISRWH4M7BPBTDM</t>
  </si>
  <si>
    <t>S2I2P2800303T9N0A</t>
  </si>
  <si>
    <t>J48UNXIJPGU5MZ82O</t>
  </si>
  <si>
    <t>610BJ955BU9KS0MMF</t>
  </si>
  <si>
    <t>56IAN0M6LVN11P81Z</t>
  </si>
  <si>
    <t>SNM3RGU5XW4UH5DHT</t>
  </si>
  <si>
    <t>60EG5XPHH4B6WF6C4</t>
  </si>
  <si>
    <t>P412W691Q9SODLZ2J</t>
  </si>
  <si>
    <t>U9B3VA0266K6PMAI4</t>
  </si>
  <si>
    <t>030I3672YI853R3AS</t>
  </si>
  <si>
    <t>OF9OTMI59UOW7J8N1</t>
  </si>
  <si>
    <t>A615QU1853FI1IGQU</t>
  </si>
  <si>
    <t>A1DKW8MJQKC50K779</t>
  </si>
  <si>
    <t>9DM9IEVNRXMVYAJAK</t>
  </si>
  <si>
    <t>0598W61UC8TM9P4YL</t>
  </si>
  <si>
    <t>U4LE1JK33738BOJR5</t>
  </si>
  <si>
    <t>7AA6MX48T1Q771IK9</t>
  </si>
  <si>
    <t>J9AWUE7M6QRM13RS8</t>
  </si>
  <si>
    <t>86A0OZ868H93QNZ7M</t>
  </si>
  <si>
    <t>34LJ6837ORAA2J3U6</t>
  </si>
  <si>
    <t>D29ETJ2F1C7Q6ROX5</t>
  </si>
  <si>
    <t>0186C259H7LHUSLX2</t>
  </si>
  <si>
    <t>6DBS34VB56ZKSXMOO</t>
  </si>
  <si>
    <t>ZMSP39Y49ZHUK06J3</t>
  </si>
  <si>
    <t>1NY6J23T146O174G5</t>
  </si>
  <si>
    <t>61WL8TEUR5UOW6P1H</t>
  </si>
  <si>
    <t>1ZEN2A084TP98YJKY</t>
  </si>
  <si>
    <t>0T331OXN0LQEU4V86</t>
  </si>
  <si>
    <t>2U91M2KX3Q7D7UR7I</t>
  </si>
  <si>
    <t>G7IBS9B7APV55P83F</t>
  </si>
  <si>
    <t>0N47K6I85ZN13FMGG</t>
  </si>
  <si>
    <t>2NE50MA8PO44S29N7</t>
  </si>
  <si>
    <t>NMJZ1AVE5VLP22XMD</t>
  </si>
  <si>
    <t>Z2RMUF1RR0GB0F4VD</t>
  </si>
  <si>
    <t>F7T5Z0709EBNOQ425</t>
  </si>
  <si>
    <t>VCZ4GFTXM36F734KS</t>
  </si>
  <si>
    <t>295NQF2PWGBUW42M6</t>
  </si>
  <si>
    <t>I39B11N322W7H1QQ8</t>
  </si>
  <si>
    <t>Y66IZJ27V73D81G4Y</t>
  </si>
  <si>
    <t>EK88XZO7EYX88SZ48</t>
  </si>
  <si>
    <t>6KH04NIPM9FPH36RA</t>
  </si>
  <si>
    <t>04KGKAAR9E3OY3TT6</t>
  </si>
  <si>
    <t>OQ469WR8Q647L17H9</t>
  </si>
  <si>
    <t>E1G95VW0666H7Q1OD</t>
  </si>
  <si>
    <t>5M4ZK930LX8QP1N4U</t>
  </si>
  <si>
    <t>F2JV8K9Q5A53D9N5Q</t>
  </si>
  <si>
    <t>64856WCL8M3PVZ3E8</t>
  </si>
  <si>
    <t>F7Q2T192YHO6Z9S34</t>
  </si>
  <si>
    <t>D0PX7CPFK09QJV413</t>
  </si>
  <si>
    <t>7HI95Z7NN0TQC84H1</t>
  </si>
  <si>
    <t>MRQT7CCZGF690FG60</t>
  </si>
  <si>
    <t>9UYTODB7B48FHSLZO</t>
  </si>
  <si>
    <t>8SNX2TFIPYZFSTJCE</t>
  </si>
  <si>
    <t>3Y4DP1U6M4J9W9P47</t>
  </si>
  <si>
    <t>6PRHUM84E4522647M</t>
  </si>
  <si>
    <t>V8WP982PQ54A3X2S6</t>
  </si>
  <si>
    <t>O90PC9D9J3LLWCR14</t>
  </si>
  <si>
    <t>4H1LN9MX57PJYT4JC</t>
  </si>
  <si>
    <t>40QG37Y37226XH10E</t>
  </si>
  <si>
    <t>142TOWZB5UL1HE442</t>
  </si>
  <si>
    <t>P83T1754YNW8KP8B0</t>
  </si>
  <si>
    <t>ISZS5PQ3NN05VYH12</t>
  </si>
  <si>
    <t>38PW9G6KEP3L033VL</t>
  </si>
  <si>
    <t>NDVC77832GCJXEXOE</t>
  </si>
  <si>
    <t>116UED27C0OXALIL1</t>
  </si>
  <si>
    <t>DPAQ8829C0TH9G8XQ</t>
  </si>
  <si>
    <t>9HP8S31PR8AXG5C6E</t>
  </si>
  <si>
    <t>DGP1D32M927142895</t>
  </si>
  <si>
    <t>U10VI647K9WF268SV</t>
  </si>
  <si>
    <t>JSQ28HDB9GBKL7VWU</t>
  </si>
  <si>
    <t>V76URC7H3HZC18A2Z</t>
  </si>
  <si>
    <t>GFW74FLWY0XT79Y70</t>
  </si>
  <si>
    <t>OUR9QXVJ7EI49G863</t>
  </si>
  <si>
    <t>AY3TJ9XY8WT2SIW6E</t>
  </si>
  <si>
    <t>4L64UOAW1ZD2815CB</t>
  </si>
  <si>
    <t>312M4CR8XKKQV9113</t>
  </si>
  <si>
    <t>RI3UJ1L2D0R48MFY2</t>
  </si>
  <si>
    <t>36FKN1GQ96WXPD7UL</t>
  </si>
  <si>
    <t>R3P7DE7KF7FV8TV6N</t>
  </si>
  <si>
    <t>I00O8JIKFJD74DE6K</t>
  </si>
  <si>
    <t>F82OW6M7YVPJ55WSD</t>
  </si>
  <si>
    <t>188X9C3OMP3D7ZXLI</t>
  </si>
  <si>
    <t>AR55OQW4GH988VQ4R</t>
  </si>
  <si>
    <t>DEG1SYCP88219GHU3</t>
  </si>
  <si>
    <t>W94054BDUMTY29VJA</t>
  </si>
  <si>
    <t>Q2U87H560C0PV0H3B</t>
  </si>
  <si>
    <t>Q33XG01LTLPMC416T</t>
  </si>
  <si>
    <t>22IX901VFKR0UAVP4</t>
  </si>
  <si>
    <t>366320B9ZKCT6P5S0</t>
  </si>
  <si>
    <t>1T7KL3N54K0SVZ275</t>
  </si>
  <si>
    <t>9C08V145SN84RO73V</t>
  </si>
  <si>
    <t>1GE79IZI75LON01UB</t>
  </si>
  <si>
    <t>YGZDFW042PYJIEDJM</t>
  </si>
  <si>
    <t>GH1R9YTS4FO23H082</t>
  </si>
  <si>
    <t>042OB8Y386F4ZNUYS</t>
  </si>
  <si>
    <t>IH9450PH1AZ080V18</t>
  </si>
  <si>
    <t>7LYTG0Z5I1AHH7UCS</t>
  </si>
  <si>
    <t>M901944XTW5TOS85Z</t>
  </si>
  <si>
    <t>PP5323SV01717R131</t>
  </si>
  <si>
    <t>M2UO67C6CHUZDAVL3</t>
  </si>
  <si>
    <t>39FJSZIBR4SD4FI53</t>
  </si>
  <si>
    <t>49KR74T35BW9FWUGI</t>
  </si>
  <si>
    <t>717YA519A9UHM0WVI</t>
  </si>
  <si>
    <t>ABF23KF0XHFHFRPNT</t>
  </si>
  <si>
    <t>472A699Q1YH5FJ1V3</t>
  </si>
  <si>
    <t>FNFL42D02VL42RTT0</t>
  </si>
  <si>
    <t>TUDT21K3QXL37I911</t>
  </si>
  <si>
    <t>LJBB38O2O507VQ25T</t>
  </si>
  <si>
    <t>0YGGE4NC80L0L71FY</t>
  </si>
  <si>
    <t>STOAI05PQ75I7NU2O</t>
  </si>
  <si>
    <t>P8I6Y6OU6FAD30Q87</t>
  </si>
  <si>
    <t>OOQ4XBRVCN94HYD7W</t>
  </si>
  <si>
    <t>4C82DLHVOLA44I4IW</t>
  </si>
  <si>
    <t>FUQU9XQ33N0JOM6QV</t>
  </si>
  <si>
    <t>QM0UQ6KPFAHY8L5DN</t>
  </si>
  <si>
    <t>R585ABFL85I503JER</t>
  </si>
  <si>
    <t>834A9709DT5Q7YADZ</t>
  </si>
  <si>
    <t>0FMM9AJ248Q1D1YVY</t>
  </si>
  <si>
    <t>5DR7TPYZAS32IASLY</t>
  </si>
  <si>
    <t>EA514KN2H9S1NJ7C5</t>
  </si>
  <si>
    <t>GH974VGLONG8B2OMH</t>
  </si>
  <si>
    <t>KJ3MY0NG7D94T528E</t>
  </si>
  <si>
    <t>BP5PL0G055Y1MJV37</t>
  </si>
  <si>
    <t>X8F8Z3LMFQWW84PSG</t>
  </si>
  <si>
    <t>IRFZ17ZM4XW7SQJ4T</t>
  </si>
  <si>
    <t>L3928MCR6G1FA0I35</t>
  </si>
  <si>
    <t>8K9WVG6N7562BF4Z1</t>
  </si>
  <si>
    <t>BSH371C4H827EDOQ6</t>
  </si>
  <si>
    <t>3C4H7PDTRR3S4W0I0</t>
  </si>
  <si>
    <t>0Q38X8IRYUDGV4B3M</t>
  </si>
  <si>
    <t>T5M54838MC19HEYO0</t>
  </si>
  <si>
    <t>114UIF04YG6RA7X5X</t>
  </si>
  <si>
    <t>C0AT07SE6FV3JC4CP</t>
  </si>
  <si>
    <t>3LILSE56KUM7W96I9</t>
  </si>
  <si>
    <t>FW3X4E1UI666AHS47</t>
  </si>
  <si>
    <t>G2Y3E5291XGZRXHG6</t>
  </si>
  <si>
    <t>41SSH0YA8E8NYD46T</t>
  </si>
  <si>
    <t>5T18329DIN4B1X435</t>
  </si>
  <si>
    <t>8S1VS2SCKNPU0IVH8</t>
  </si>
  <si>
    <t>0D41EZBR5QKW86741</t>
  </si>
  <si>
    <t>0MG4YO6AOO9M6B9XW</t>
  </si>
  <si>
    <t>5AR5T0ZP4N7N9DPD6</t>
  </si>
  <si>
    <t>546TCTH7WAO4LXCO6</t>
  </si>
  <si>
    <t>L8A686EY2LE1BP2KH</t>
  </si>
  <si>
    <t>5BF8Z7L55MFB23I0M</t>
  </si>
  <si>
    <t>W3092O14JEXT6J5Z5</t>
  </si>
  <si>
    <t>Z59F2H741IEAP8QCV</t>
  </si>
  <si>
    <t>7H9S0DW8EH9YO33NI</t>
  </si>
  <si>
    <t>LYJBO6RT638A6GT71</t>
  </si>
  <si>
    <t>39ZM5794L6GTY5LKZ</t>
  </si>
  <si>
    <t>CZPKITU524LZAGXWZ</t>
  </si>
  <si>
    <t>F1X3T8IF1FE56Y474</t>
  </si>
  <si>
    <t>7JVZWOQ3NJ67274IX</t>
  </si>
  <si>
    <t>82IY0237Q79FL1I65</t>
  </si>
  <si>
    <t>X168EIWIO324U5A9N</t>
  </si>
  <si>
    <t>PQC9R280V5ALC041C</t>
  </si>
  <si>
    <t>GBXCT56C0U77710BI</t>
  </si>
  <si>
    <t>N3M92H3EKN9O8953C</t>
  </si>
  <si>
    <t>X315QJ0NKPSIKGTR0</t>
  </si>
  <si>
    <t>C6ZKP0RE9R6IUC03N</t>
  </si>
  <si>
    <t>XGO25015YWF8AK8FB</t>
  </si>
  <si>
    <t>92HCJ7AA1GG8VBEEU</t>
  </si>
  <si>
    <t>APETRE16UT1CNN31S</t>
  </si>
  <si>
    <t>6MA0J731W27HGT777</t>
  </si>
  <si>
    <t>GE1TM69UY43FM17V3</t>
  </si>
  <si>
    <t>Y4G1DXGRTK38AXI0R</t>
  </si>
  <si>
    <t>MSG2U02KU7HW8N6NR</t>
  </si>
  <si>
    <t>51W9QN1497R68E9MC</t>
  </si>
  <si>
    <t>IRYNFQS359YZ83NY0</t>
  </si>
  <si>
    <t>JNIF74FP4AQ2115UE</t>
  </si>
  <si>
    <t>6R3YC3011T383D8W7</t>
  </si>
  <si>
    <t>6K3RJG79M9LCUISP0</t>
  </si>
  <si>
    <t>O9323XBX56W4M1TBZ</t>
  </si>
  <si>
    <t>8DK38VSSPJ406N32O</t>
  </si>
  <si>
    <t>RSLQ9LOL833KE320C</t>
  </si>
  <si>
    <t>EWP5UIJDM6XKCV657</t>
  </si>
  <si>
    <t>V56NX4A2U3BH3TTN6</t>
  </si>
  <si>
    <t>SP9F88LIG62Y0LL3W</t>
  </si>
  <si>
    <t>6WNF1K8E73BZJ873B</t>
  </si>
  <si>
    <t>8TL5B2CC8070973UH</t>
  </si>
  <si>
    <t>67U8MHEGRKZWQRRAU</t>
  </si>
  <si>
    <t>04HE3UBGV3ZWB2O3O</t>
  </si>
  <si>
    <t>5SZOZVPM0P2PCXYVD</t>
  </si>
  <si>
    <t>EK1K4087UA2QUWDXV</t>
  </si>
  <si>
    <t>V76Z4AGJ61FX7IZE8</t>
  </si>
  <si>
    <t>404DKWVD0UQ3TJ1OU</t>
  </si>
  <si>
    <t>71Z665IZTQ26CCJSE</t>
  </si>
  <si>
    <t>1Q4XE4G567225U02Z</t>
  </si>
  <si>
    <t>2UK1LC73TGKT1Z0B4</t>
  </si>
  <si>
    <t>3F13R1Q7D0DMST7QO</t>
  </si>
  <si>
    <t>UVB19PZW57NNSK6OH</t>
  </si>
  <si>
    <t>HK8159FDG0C2736A8</t>
  </si>
  <si>
    <t>V0F52V6Z701J653D9</t>
  </si>
  <si>
    <t>97AY9SII9LX036947</t>
  </si>
  <si>
    <t>OUDRCNE2KDVAN26YU</t>
  </si>
  <si>
    <t>T18X183K58P7X804B</t>
  </si>
  <si>
    <t>NH7NUCD461Q9W9P75</t>
  </si>
  <si>
    <t>IK1MH870OI6665U27</t>
  </si>
  <si>
    <t>P7IX01LFXC37NYTL9</t>
  </si>
  <si>
    <t>H89UU8NH3UE7092U8</t>
  </si>
  <si>
    <t>Q8MSSBKDW5545ARGI</t>
  </si>
  <si>
    <t>4I14Y1EJ701D349YD</t>
  </si>
  <si>
    <t>I9P06M3YA5GC5GHCM</t>
  </si>
  <si>
    <t>Y44I15042W7B5Q9NK</t>
  </si>
  <si>
    <t>R8K742501RJC56JNF</t>
  </si>
  <si>
    <t>ZSW58HG887HMD4DUN</t>
  </si>
  <si>
    <t>014G315CW98HQ87J1</t>
  </si>
  <si>
    <t>4W9ZDKR87NC2T7J69</t>
  </si>
  <si>
    <t>Q0K72BUB9L59OO7T0</t>
  </si>
  <si>
    <t>HSDH38B2QVD6Q78NW</t>
  </si>
  <si>
    <t>HW173M347ETQVJP55</t>
  </si>
  <si>
    <t>I4PV7BEXY1TYT3A3N</t>
  </si>
  <si>
    <t>JFP078K6A6298H2LL</t>
  </si>
  <si>
    <t>0U1NJ6M99YP818GYC</t>
  </si>
  <si>
    <t>9B836EHMS2IS4380H</t>
  </si>
  <si>
    <t>YA955AE60D8WA9SDM</t>
  </si>
  <si>
    <t>1BP41H65A40IO18UA</t>
  </si>
  <si>
    <t>9MR63SWR0OA5SSALQ</t>
  </si>
  <si>
    <t>K9401MI8SY2RTH9D0</t>
  </si>
  <si>
    <t>65XIN3F93B41VX6B4</t>
  </si>
  <si>
    <t>4KAZ98794PO52RMSJ</t>
  </si>
  <si>
    <t>67F8GY82K8V532551</t>
  </si>
  <si>
    <t>555SQLYYOA00O6IC7</t>
  </si>
  <si>
    <t>15788ZGF1D99TK8EP</t>
  </si>
  <si>
    <t>Z12F6MBU39C9EG079</t>
  </si>
  <si>
    <t>4K1S83Y8K544MBQ8J</t>
  </si>
  <si>
    <t>634NIOSMWAZ1WQDTE</t>
  </si>
  <si>
    <t>9F4ACN2K88PXJG748</t>
  </si>
  <si>
    <t>T215TX385D9T5I2E1</t>
  </si>
  <si>
    <t>QY4Q9KBNDTIUX0DVR</t>
  </si>
  <si>
    <t>L59VG0XL89221AN48</t>
  </si>
  <si>
    <t>F4K5DAGKX0U0J8X0D</t>
  </si>
  <si>
    <t>AQEW8A6JT4KCD2I0D</t>
  </si>
  <si>
    <t>VGF9FNKU329PEU963</t>
  </si>
  <si>
    <t>4719B9DI055SNBGNJ</t>
  </si>
  <si>
    <t>83T7CX0FEOU059J1Q</t>
  </si>
  <si>
    <t>085J12LN683Q9HKGF</t>
  </si>
  <si>
    <t>U74AV9484K9JR5K20</t>
  </si>
  <si>
    <t>8QDI5NJ312CD30WDZ</t>
  </si>
  <si>
    <t>74E6WIM6TEKCT4IB5</t>
  </si>
  <si>
    <t>8FWN07S8G6NJ1F3ER</t>
  </si>
  <si>
    <t>0Q7R6FBRE22N7C17A</t>
  </si>
  <si>
    <t>WA8V35SWZE5O8QMEO</t>
  </si>
  <si>
    <t>B49LWTX7QW6OH3T8I</t>
  </si>
  <si>
    <t>Q4I915H4Y5JOT09VI</t>
  </si>
  <si>
    <t>GI8MMA91X0ZJ5SUHA</t>
  </si>
  <si>
    <t>O3H9QF1610MZWG2YC</t>
  </si>
  <si>
    <t>NPGQWV3A77DD78DNR</t>
  </si>
  <si>
    <t>JIZ6NH8W1JCZJ25BK</t>
  </si>
  <si>
    <t>V89KN7PJXXFI21WR2</t>
  </si>
  <si>
    <t>KQZ2PBCWON9OZB9IR</t>
  </si>
  <si>
    <t>PEVYL2631QONELW1U</t>
  </si>
  <si>
    <t>CG9NY580BPUZZ3JWX</t>
  </si>
  <si>
    <t>34W0V890HFFGFK9EJ</t>
  </si>
  <si>
    <t>A5ONZCU6XB4E9RCK2</t>
  </si>
  <si>
    <t>Y9762NWFE9W8E0OSM</t>
  </si>
  <si>
    <t>0DT6BI79T5R56K7T6</t>
  </si>
  <si>
    <t>O8AHC265A9P9NL62J</t>
  </si>
  <si>
    <t>8R1G87I90OBP82WR6</t>
  </si>
  <si>
    <t>RS2X74204H806LB02</t>
  </si>
  <si>
    <t>ZXW7Q8LBSZ74SGB36</t>
  </si>
  <si>
    <t>UYVF574I3I9LL6TPG</t>
  </si>
  <si>
    <t>JIKS5B3H2NB14KMMQ</t>
  </si>
  <si>
    <t>69TWGXTO49F49H491</t>
  </si>
  <si>
    <t>6I41AC85QLY55P1KH</t>
  </si>
  <si>
    <t>3JLFDHS9BDR2SVO4Z</t>
  </si>
  <si>
    <t>D6216SKEJV3CH72X0</t>
  </si>
  <si>
    <t>59Y13L21448CH9QI0</t>
  </si>
  <si>
    <t>8AFZZD8CP7VC8I968</t>
  </si>
  <si>
    <t>TK54M3ODATPH49T70</t>
  </si>
  <si>
    <t>G93B8CY480F021ZUM</t>
  </si>
  <si>
    <t>0VL61X8XM2Y18DRJT</t>
  </si>
  <si>
    <t>0QUAMRPD3ZV92RGA4</t>
  </si>
  <si>
    <t>56RBQYXC69TP308F5</t>
  </si>
  <si>
    <t>ZKT246WJX43RQ1QR5</t>
  </si>
  <si>
    <t>2PEIONWI0D2S66RVL</t>
  </si>
  <si>
    <t>270MFD7895V7WH6AZ</t>
  </si>
  <si>
    <t>15W8MRY3WIARB5H0Q</t>
  </si>
  <si>
    <t>R6HF59AW8TD85IF1J</t>
  </si>
  <si>
    <t>020UVJ640ZMLM2CK2</t>
  </si>
  <si>
    <t>33QOW8TUY24461N5Q</t>
  </si>
  <si>
    <t>60FCGSK2E2AQ73L54</t>
  </si>
  <si>
    <t>TPA31T2D6294V0I21</t>
  </si>
  <si>
    <t>U9573G5P8DV8856ST</t>
  </si>
  <si>
    <t>10P1EC84A8ZXR2BA3</t>
  </si>
  <si>
    <t>FT2285DXIWM90CM8O</t>
  </si>
  <si>
    <t>R6PW5XEZR74W44Q72</t>
  </si>
  <si>
    <t>5185LI98271070K7X</t>
  </si>
  <si>
    <t>51A5390BN11GNU1X5</t>
  </si>
  <si>
    <t>J2Y6ZA8U0XT22LWAC</t>
  </si>
  <si>
    <t>XG1IRW68847R53GG6</t>
  </si>
  <si>
    <t>OJC7KAP72ID69HWYL</t>
  </si>
  <si>
    <t>Q06OM1N8O2XL3KEOO</t>
  </si>
  <si>
    <t>AOM9V996EOZ597O8D</t>
  </si>
  <si>
    <t>RZFMUXE1HLE6O9K08</t>
  </si>
  <si>
    <t>RIZQS8OZML7U5B415</t>
  </si>
  <si>
    <t>6W41QF04TRF87315P</t>
  </si>
  <si>
    <t>U26634M9QRBGWHNJ0</t>
  </si>
  <si>
    <t>2HYO1CZWAFBLS13PN</t>
  </si>
  <si>
    <t>P48IUX6INK8S274GR</t>
  </si>
  <si>
    <t>USL5X104QKD4VZ8CU</t>
  </si>
  <si>
    <t>W45T3Y181W547C5KT</t>
  </si>
  <si>
    <t>3VWA3DF2P2JY132TB</t>
  </si>
  <si>
    <t>4R80466Q24ZH7F35R</t>
  </si>
  <si>
    <t>645RY6A8Q840R1017</t>
  </si>
  <si>
    <t>W8X6S0BW4LL78IDKE</t>
  </si>
  <si>
    <t>O3OF89FQVPK5W9J00</t>
  </si>
  <si>
    <t>G154AM65MPLN58B1D</t>
  </si>
  <si>
    <t>X0SWY6PS847U4KGI0</t>
  </si>
  <si>
    <t>9UR0ZU6XUB7NT4Q1E</t>
  </si>
  <si>
    <t>S8RLHATC562JQLJ7M</t>
  </si>
  <si>
    <t>5U6KYXTBR5E73YJ15</t>
  </si>
  <si>
    <t>BF456BD7ZYX38B0GJ</t>
  </si>
  <si>
    <t>P80N8DT90XX790Z4A</t>
  </si>
  <si>
    <t>U28VAT9CS68PD5PB8</t>
  </si>
  <si>
    <t>947V6ZDC5W4XS5DSJ</t>
  </si>
  <si>
    <t>JVLT32911V1464QMA</t>
  </si>
  <si>
    <t>C4R93Y03VCWOT6ICJ</t>
  </si>
  <si>
    <t>852XD3QG359A7QK9D</t>
  </si>
  <si>
    <t>I69Y57OBX9E9GZST6</t>
  </si>
  <si>
    <t>1982DHPOZI0DM20ZA</t>
  </si>
  <si>
    <t>99HP39J6M9B6O121X</t>
  </si>
  <si>
    <t>AMTAHT4F888XI98F9</t>
  </si>
  <si>
    <t>BMXK07GOE29OSORE7</t>
  </si>
  <si>
    <t>C7B3RV3R7TNWYRTIY</t>
  </si>
  <si>
    <t>HORY0WKL53J1GN7VF</t>
  </si>
  <si>
    <t>CBS7DCAU0XKG373P0</t>
  </si>
  <si>
    <t>M0776563N2OAZ56OV</t>
  </si>
  <si>
    <t>04EFE5T9J9D1EZEPD</t>
  </si>
  <si>
    <t>UHFDYSP4L11E9L4QW</t>
  </si>
  <si>
    <t>AH48EQ1Z0ZRI57753</t>
  </si>
  <si>
    <t>FYK1GIP1ZT0B0L898</t>
  </si>
  <si>
    <t>3EL55UG0983024M8P</t>
  </si>
  <si>
    <t>KKQQSXE995ERIQ382</t>
  </si>
  <si>
    <t>34RHKL9X70SR7P5YO</t>
  </si>
  <si>
    <t>7MJF5GJXS73RP166X</t>
  </si>
  <si>
    <t>7MRB77PC0J92P356F</t>
  </si>
  <si>
    <t>HW32ZVT23HPOEG6D3</t>
  </si>
  <si>
    <t>7X881017DR5G6J802</t>
  </si>
  <si>
    <t>9GY0C9TM3FB0Q0103</t>
  </si>
  <si>
    <t>IP3G9O5TBS5B3IT83</t>
  </si>
  <si>
    <t>9Z73BDEJBOMQ1GE5I</t>
  </si>
  <si>
    <t>9KT2564261OR0X855</t>
  </si>
  <si>
    <t>27HI5IV1M0GXR832O</t>
  </si>
  <si>
    <t>I4X7PPMK7N8U0W9YT</t>
  </si>
  <si>
    <t>0MNN1J8457SR991M5</t>
  </si>
  <si>
    <t>5WU6OYK872CN6RUYC</t>
  </si>
  <si>
    <t>XZ975CA6A3LS6UXNX</t>
  </si>
  <si>
    <t>35Y1332Z3G3631776</t>
  </si>
  <si>
    <t>UP0H325O0J517N4PP</t>
  </si>
  <si>
    <t>35X8CL8MDTZ9RC731</t>
  </si>
  <si>
    <t>JLP38LVJM45YV2P1F</t>
  </si>
  <si>
    <t>JKCKFBC4LE9N1Y2D3</t>
  </si>
  <si>
    <t>T99LXA3ZMI0EI5N9B</t>
  </si>
  <si>
    <t>R8H9B2K7LZHL99224</t>
  </si>
  <si>
    <t>2TU4Q68UB35NF7WIT</t>
  </si>
  <si>
    <t>DPFJ33GECJJ7MIAAS</t>
  </si>
  <si>
    <t>7W12Z866VQ47ZS7D3</t>
  </si>
  <si>
    <t>MJJUV7K1ZAH5721W5</t>
  </si>
  <si>
    <t>MBJ1NE2Q2KXYHWRTJ</t>
  </si>
  <si>
    <t>D1DUR6PW83NR3MJW7</t>
  </si>
  <si>
    <t>HMK0P844KS0WMCQCK</t>
  </si>
  <si>
    <t>8KY10MO0C99F59QXR</t>
  </si>
  <si>
    <t>CO3JA6PITT9H6P1I8</t>
  </si>
  <si>
    <t>H19PN1FAFTKP593T0</t>
  </si>
  <si>
    <t>6IEP27E1TRUTZQ0D9</t>
  </si>
  <si>
    <t>7I4O4TAC0VU8X1Z2O</t>
  </si>
  <si>
    <t>8JC4J53HWFXK67475</t>
  </si>
  <si>
    <t>2A5X66Y2F7P6M0OL7</t>
  </si>
  <si>
    <t>1DMDQAB41L8S5GDA0</t>
  </si>
  <si>
    <t>BE8F9C8WHA2K19M2D</t>
  </si>
  <si>
    <t>5WIMKSVND265M2XO6</t>
  </si>
  <si>
    <t>9QHP5K34DGKKZUWYY</t>
  </si>
  <si>
    <t>O21GX0551B156147G</t>
  </si>
  <si>
    <t>6BVRHUGT2HI4BM52M</t>
  </si>
  <si>
    <t>P6F1Y4667RP7YYBJE</t>
  </si>
  <si>
    <t>QW54809SPOA0AI9K0</t>
  </si>
  <si>
    <t>D96ORZN7H4IGXEFRI</t>
  </si>
  <si>
    <t>3BUT4GOAN7B136P5N</t>
  </si>
  <si>
    <t>KBJXQ67XHLH82R10H</t>
  </si>
  <si>
    <t>FV95KNF30VLGG5O32</t>
  </si>
  <si>
    <t>S1H1A9AUCQBF5OW2S</t>
  </si>
  <si>
    <t>7KZL8CJFW3Y64AA0C</t>
  </si>
  <si>
    <t>3A24NSQ66M7MQGU0M</t>
  </si>
  <si>
    <t>SOD7R3UG09Y75L15Z</t>
  </si>
  <si>
    <t>D5ZKLHLMZG32XYTZY</t>
  </si>
  <si>
    <t>4OKD0KOCOIDU54RFZ</t>
  </si>
  <si>
    <t>31FVV470S074XL2TK</t>
  </si>
  <si>
    <t>2G9V85888BUQ2C1A2</t>
  </si>
  <si>
    <t>4L4UT5144W56KO22R</t>
  </si>
  <si>
    <t>0I6V8JNDG592ANFO0</t>
  </si>
  <si>
    <t>LPR03MB80K85TCTNP</t>
  </si>
  <si>
    <t>D2R291UKOV60RFJ4V</t>
  </si>
  <si>
    <t>TG57ND47UO9AT4V8W</t>
  </si>
  <si>
    <t>FH976IA9370K12PJ4</t>
  </si>
  <si>
    <t>TBLZ4TC4DP6PH9E3W</t>
  </si>
  <si>
    <t>11050KB7292U1THXN</t>
  </si>
  <si>
    <t>ARGOPS90T5EJG7N05</t>
  </si>
  <si>
    <t>NN5DVO90A90DJ50U9</t>
  </si>
  <si>
    <t>3HLJK8FAF9P512TZ8</t>
  </si>
  <si>
    <t>1CSS80S5T3LV79WSR</t>
  </si>
  <si>
    <t>FQ1B20736Q4ATE872</t>
  </si>
  <si>
    <t>YUB74BG4X883OFT9U</t>
  </si>
  <si>
    <t>3ZZJSWCK692NP8AE5</t>
  </si>
  <si>
    <t>758WJ0F5LJ4GER728</t>
  </si>
  <si>
    <t>9GNITYUR2HAWHD16U</t>
  </si>
  <si>
    <t>RY402603R3RIPXM6O</t>
  </si>
  <si>
    <t>UCQ6QHNRAT3MEI6QS</t>
  </si>
  <si>
    <t>0AOGHQH010D2H1S7A</t>
  </si>
  <si>
    <t>4J31F8KAL5MAOTJZM</t>
  </si>
  <si>
    <t>O65Q26HV01UWJXNOY</t>
  </si>
  <si>
    <t>311J33JZ77A79A970</t>
  </si>
  <si>
    <t>MWX0RU84BU63FYGSJ</t>
  </si>
  <si>
    <t>769N6N8Y11N6DIU0C</t>
  </si>
  <si>
    <t>Z06DZ14DMQ3P1SXBO</t>
  </si>
  <si>
    <t>D5F5HIZGPWY65M352</t>
  </si>
  <si>
    <t>A9B4G3IYBF6640N8Z</t>
  </si>
  <si>
    <t>0HAKSZO13G233JH5W</t>
  </si>
  <si>
    <t>G0I8N39MEYK71BMLW</t>
  </si>
  <si>
    <t>VGIBVJXE0MPT30TW5</t>
  </si>
  <si>
    <t>EL6R08G77GMJSZH5M</t>
  </si>
  <si>
    <t>XZZ6MMIMW809BQOK6</t>
  </si>
  <si>
    <t>I0968DTK6VUBFJJA4</t>
  </si>
  <si>
    <t>N2SFK7W88A375ERX7</t>
  </si>
  <si>
    <t>Z0WROCU7SO36XUT78</t>
  </si>
  <si>
    <t>THDE1Y3TEK322ZZFU</t>
  </si>
  <si>
    <t>5902VZ15SP2K8INR3</t>
  </si>
  <si>
    <t>2QNFB10ZEZ1830IE7</t>
  </si>
  <si>
    <t>74DE78350X0VT7TDH</t>
  </si>
  <si>
    <t>BI42J909815L5H8I0</t>
  </si>
  <si>
    <t>8P42H2D07O7R52HD4</t>
  </si>
  <si>
    <t>G1RXT795910K94QGO</t>
  </si>
  <si>
    <t>Y965DE0B8N8475K09</t>
  </si>
  <si>
    <t>1CR65ZYX7674C1S7X</t>
  </si>
  <si>
    <t>T5S9J4ED39E05P5RY</t>
  </si>
  <si>
    <t>91XXQ4ZLBW40EEMVT</t>
  </si>
  <si>
    <t>4GI9O1D46E4I047M2</t>
  </si>
  <si>
    <t>5X930P22HL8R26TDD</t>
  </si>
  <si>
    <t>1XZ4722LH594P8173</t>
  </si>
  <si>
    <t>603J8QHELH29G208F</t>
  </si>
  <si>
    <t>YS6V4J1M074KYH87B</t>
  </si>
  <si>
    <t>K9R9P42TZ2ARU02MH</t>
  </si>
  <si>
    <t>KXSS63EJB5N20B0YA</t>
  </si>
  <si>
    <t>JZF1W47S84L0Z8DFA</t>
  </si>
  <si>
    <t>XDGFNM1BRTJJ9YOF7</t>
  </si>
  <si>
    <t>0WT0A257SZI448Z5N</t>
  </si>
  <si>
    <t>438UG9JA24MLT532F</t>
  </si>
  <si>
    <t>PGP1FA7W5G8H1O8X7</t>
  </si>
  <si>
    <t>3JD5C8B1CSA6A9U50</t>
  </si>
  <si>
    <t>J26K05IGQ39CQY3KT</t>
  </si>
  <si>
    <t>X8RKW9ER866571VXY</t>
  </si>
  <si>
    <t>52A7Z0B3I7GUR24BX</t>
  </si>
  <si>
    <t>23RR5CIS3C1N9UV7J</t>
  </si>
  <si>
    <t>6SU1A4R6RJ8Z6UFO9</t>
  </si>
  <si>
    <t>162TB054FOT001O29</t>
  </si>
  <si>
    <t>2Y36JK1DM5O0Q8T13</t>
  </si>
  <si>
    <t>Q8MVN64F3P5OF3OM8</t>
  </si>
  <si>
    <t>1BN7N78UEMVW004F1</t>
  </si>
  <si>
    <t>814JECY77K6W7GR6R</t>
  </si>
  <si>
    <t>10R7IVU58PKPXS96F</t>
  </si>
  <si>
    <t>USPYW70QOMXL8D5M3</t>
  </si>
  <si>
    <t>M9ZG03117GUQRHDL1</t>
  </si>
  <si>
    <t>T1QM30XWG8OF7P28W</t>
  </si>
  <si>
    <t>WQM4TSS0ZRECACJ89</t>
  </si>
  <si>
    <t>J2G3GMQID96WXN0OP</t>
  </si>
  <si>
    <t>FBCQEE0J3XIA64E0F</t>
  </si>
  <si>
    <t>BZW40E35T44H4XNYF</t>
  </si>
  <si>
    <t>2K55459DDY81GPH53</t>
  </si>
  <si>
    <t>YT3K1J7CLRK0DNIRL</t>
  </si>
  <si>
    <t>9B040CVQQFD5X45C8</t>
  </si>
  <si>
    <t>0ZOOOGC405S38M57J</t>
  </si>
  <si>
    <t>9D89850PD9S2DN7O8</t>
  </si>
  <si>
    <t>259GFLRRD696K08B0</t>
  </si>
  <si>
    <t>L4H6CG67F6RFN51RA</t>
  </si>
  <si>
    <t>Y14N0GI666NVS1NKP</t>
  </si>
  <si>
    <t>ECMI5F6TU7RKMRFPE</t>
  </si>
  <si>
    <t>LZX0AB3ZG0MS7RUQ0</t>
  </si>
  <si>
    <t>ZPX666O0HM1NQ77AS</t>
  </si>
  <si>
    <t>YGQ1GCN6CR9J343O5</t>
  </si>
  <si>
    <t>CQA8D5QB83WW28B1M</t>
  </si>
  <si>
    <t>O05OTA815T610M419</t>
  </si>
  <si>
    <t>47503UR952A2A7V3I</t>
  </si>
  <si>
    <t>9M3OYTL5B6K160OH3</t>
  </si>
  <si>
    <t>9R4BIB27TT3M7TMUH</t>
  </si>
  <si>
    <t>6JCD77N0RYJ459RSG</t>
  </si>
  <si>
    <t>5DN33SK88WZ4DS3EC</t>
  </si>
  <si>
    <t>14MAW4H2YACXEO0KL</t>
  </si>
  <si>
    <t>JAVD28ZTKQY9586IL</t>
  </si>
  <si>
    <t>J62AU4T8JKLRFF9QW</t>
  </si>
  <si>
    <t>W7H3U4N02TE13H42K</t>
  </si>
  <si>
    <t>T41Y7LWT52I61S7J1</t>
  </si>
  <si>
    <t>VJMHQ6JBXGI9OULOC</t>
  </si>
  <si>
    <t>975WUR5X6VMX43R8I</t>
  </si>
  <si>
    <t>N32BRGK4WQ20D4L4L</t>
  </si>
  <si>
    <t>RJC2Y20N22ZDZFSP7</t>
  </si>
  <si>
    <t>Z13P9XOF3NG2W2KU2</t>
  </si>
  <si>
    <t>AS864L78F6BRP4VM6</t>
  </si>
  <si>
    <t>UP02731AO04WAZ7E1</t>
  </si>
  <si>
    <t>7H81VNYO3F6F8KA19</t>
  </si>
  <si>
    <t>HO4C0MPA782KMX915</t>
  </si>
  <si>
    <t>UA94OXJA8S9PA889M</t>
  </si>
  <si>
    <t>L2Q92I80BWWAXRTI0</t>
  </si>
  <si>
    <t>FH0V9CHYK6SW414VA</t>
  </si>
  <si>
    <t>YEYY3Q9LN40071IMZ</t>
  </si>
  <si>
    <t>CLT2O373QL285JMC0</t>
  </si>
  <si>
    <t>2WVE5IKY6U35SW2GR</t>
  </si>
  <si>
    <t>3F17CF8H257448T54</t>
  </si>
  <si>
    <t>DB95549OZSP18205R</t>
  </si>
  <si>
    <t>XI0A29RVDAF6CKMQ2</t>
  </si>
  <si>
    <t>3I3CAO0M3N088ZJ34</t>
  </si>
  <si>
    <t>0E8JX6X7FKVV5FB5E</t>
  </si>
  <si>
    <t>4676EHMG3CHPQT540</t>
  </si>
  <si>
    <t>W13Z53412QU0P50EI</t>
  </si>
  <si>
    <t>51DA15CX7420XEY88</t>
  </si>
  <si>
    <t>14R029EO6Q907T7ZD</t>
  </si>
  <si>
    <t>S3OA0BJ3D7X7REZG5</t>
  </si>
  <si>
    <t>KY8LWK7HQ8PTBVPNA</t>
  </si>
  <si>
    <t>23A7I2XI28ONET4V5</t>
  </si>
  <si>
    <t>O0JFJDRBN84K50QID</t>
  </si>
  <si>
    <t>FY30U028373679PB7</t>
  </si>
  <si>
    <t>JKY5W00306DHU18N2</t>
  </si>
  <si>
    <t>DP97A208UFYX4P765</t>
  </si>
  <si>
    <t>3Z78GJCX0HF33D5K4</t>
  </si>
  <si>
    <t>1LQO7GER66IL217ZZ</t>
  </si>
  <si>
    <t>PL8D8GK39O7730254</t>
  </si>
  <si>
    <t>62LE5R3SSB82KU579</t>
  </si>
  <si>
    <t>50E0F152Z2822YCEK</t>
  </si>
  <si>
    <t>3G3G31M9ZZYEB84H7</t>
  </si>
  <si>
    <t>G8J89W4RTERTE0MY7</t>
  </si>
  <si>
    <t>EZV2J10K9QNK7NPZH</t>
  </si>
  <si>
    <t>AP2W8WPZ8C6J8N05M</t>
  </si>
  <si>
    <t>HYNWVTMO4U216L3AJ</t>
  </si>
  <si>
    <t>RI52873DK98OH129N</t>
  </si>
  <si>
    <t>26A5354YDE80E9000</t>
  </si>
  <si>
    <t>806LRR9QE9J0W5QK2</t>
  </si>
  <si>
    <t>74VITP29A55TQ10F5</t>
  </si>
  <si>
    <t>2W9M405V8LOU4HRSP</t>
  </si>
  <si>
    <t>9NXGYKQVB92O1C3D2</t>
  </si>
  <si>
    <t>Z3ZOMJFRI93W42M0W</t>
  </si>
  <si>
    <t>R490B4OI39FXLWBX4</t>
  </si>
  <si>
    <t>J5N1NCIM5U78OYJ1I</t>
  </si>
  <si>
    <t>26DJOH1C2C124P9NX</t>
  </si>
  <si>
    <t>9O6TTT8SZKO6W3T7B</t>
  </si>
  <si>
    <t>824OBE7JC2MFWE2RB</t>
  </si>
  <si>
    <t>GDRYI0L7CRZ50QALA</t>
  </si>
  <si>
    <t>WVU34R6GILZ360HK3</t>
  </si>
  <si>
    <t>P7UTF3BH3QAWC3R64</t>
  </si>
  <si>
    <t>5T4DC4Y30HTKO1WS4</t>
  </si>
  <si>
    <t>G36F5TCXTX838G6W8</t>
  </si>
  <si>
    <t>X5B3M68H754AX72O1</t>
  </si>
  <si>
    <t>0Z7A7A55989RAL615</t>
  </si>
  <si>
    <t>0C2J2WWJ1P4431U9C</t>
  </si>
  <si>
    <t>93Z67Y9QO04XQ305R</t>
  </si>
  <si>
    <t>B288715010A1WD17F</t>
  </si>
  <si>
    <t>C6O674Y8V090ZQ0FZ</t>
  </si>
  <si>
    <t>I19942MZBBNZ9OZA3</t>
  </si>
  <si>
    <t>JVSO22ITR8F61699Q</t>
  </si>
  <si>
    <t>7DU40478ZU1JTRS62</t>
  </si>
  <si>
    <t>UJ906X3YTF4PVR423</t>
  </si>
  <si>
    <t>684TW3N4V3UZLW7GN</t>
  </si>
  <si>
    <t>BSFD1AFW8GM717XAU</t>
  </si>
  <si>
    <t>YX8E288WYOF23TW7I</t>
  </si>
  <si>
    <t>40O34FFE81V0CO0IF</t>
  </si>
  <si>
    <t>U75P9RIBY7PSR78L0</t>
  </si>
  <si>
    <t>5R24XL92B8JRWON3S</t>
  </si>
  <si>
    <t>YROM1TI5L8UP51S15</t>
  </si>
  <si>
    <t>8FNMA2C0NZ4F6JDHP</t>
  </si>
  <si>
    <t>VCI55MIMLFMPPA1ZN</t>
  </si>
  <si>
    <t>KKV39Y68XOZQS8ZKW</t>
  </si>
  <si>
    <t>S34YXME6ZB9U0F0DX</t>
  </si>
  <si>
    <t>V9VM1Q8WA19XJ6F7F</t>
  </si>
  <si>
    <t>RUKMNRKDRYUQS7RFW</t>
  </si>
  <si>
    <t>V0UV6KDP56A6GUUCR</t>
  </si>
  <si>
    <t>0H07Q55JRF82U46GK</t>
  </si>
  <si>
    <t>CJ0O24WCNYY5207A3</t>
  </si>
  <si>
    <t>ABLAH0O2I2BI63V38</t>
  </si>
  <si>
    <t>8TCR038SEFZCF7109</t>
  </si>
  <si>
    <t>N4IE5S5CD1P7B30ZP</t>
  </si>
  <si>
    <t>NHTOBP0T267VUR96D</t>
  </si>
  <si>
    <t>WVP8Q4EMTFW790A75</t>
  </si>
  <si>
    <t>27B5U61S8D869ON9R</t>
  </si>
  <si>
    <t>8I4F45NUN80G3V3O1</t>
  </si>
  <si>
    <t>IL5ML16AH3YU1NO46</t>
  </si>
  <si>
    <t>FS80DQB9M9YR4CPRY</t>
  </si>
  <si>
    <t>2HQY56S670V023DZR</t>
  </si>
  <si>
    <t>LTTV102BDMJ7OH18N</t>
  </si>
  <si>
    <t>C4R1YXR2ER6JWQ2QH</t>
  </si>
  <si>
    <t>HDRP89HF8G2TWM76F</t>
  </si>
  <si>
    <t>QW48ER58U6H5AFZJS</t>
  </si>
  <si>
    <t>CG3C51LL9HDA5658U</t>
  </si>
  <si>
    <t>5MZ4604N2Q59K1S4F</t>
  </si>
  <si>
    <t>7HPTEHD794XY0TXQ8</t>
  </si>
  <si>
    <t>KKPQPVVY81OZS0137</t>
  </si>
  <si>
    <t>DJ3AEMJ8S390Z4L4F</t>
  </si>
  <si>
    <t>2T2Q1IRP7VG39418S</t>
  </si>
  <si>
    <t>J39H53B9A7200V327</t>
  </si>
  <si>
    <t>Q8Z9F21DL3UZDD4AQ</t>
  </si>
  <si>
    <t>21052X6P94GDE799S</t>
  </si>
  <si>
    <t>974QN3MK6B29WVTSQ</t>
  </si>
  <si>
    <t>0099P2E3Z91X026Y3</t>
  </si>
  <si>
    <t>318LJ2TGWT0QJWTWC</t>
  </si>
  <si>
    <t>YIJ5X4MRVIIG85R7D</t>
  </si>
  <si>
    <t>EYE5R41T32193LFK6</t>
  </si>
  <si>
    <t>XEX1WIOU66L4BVYS2</t>
  </si>
  <si>
    <t>L4G47ZQD4RU20FFQW</t>
  </si>
  <si>
    <t>0ELU926D9GGS2CCRH</t>
  </si>
  <si>
    <t>182W105R2W2ELN238</t>
  </si>
  <si>
    <t>I0LOL4E41FXW097CR</t>
  </si>
  <si>
    <t>PGV7123GQ8L37EV6G</t>
  </si>
  <si>
    <t>M2753D092RF3T75HI</t>
  </si>
  <si>
    <t>7S1NF4MWBAW6S486N</t>
  </si>
  <si>
    <t>21N73CXM6T63XT75N</t>
  </si>
  <si>
    <t>8XS452BJ7V10QUN96</t>
  </si>
  <si>
    <t>2L1JHHO0C3AT3P95H</t>
  </si>
  <si>
    <t>9119I868VMX0I5L2S</t>
  </si>
  <si>
    <t>8KC212WDC9U35S30R</t>
  </si>
  <si>
    <t>U2TH54A3ILHJSLXXC</t>
  </si>
  <si>
    <t>BBLOEDUZAPUMQDZYB</t>
  </si>
  <si>
    <t>142P0K4P8972A4BQ5</t>
  </si>
  <si>
    <t>SJWAFSGOVT4NVVU4X</t>
  </si>
  <si>
    <t>96784T5Y4J69R1NZX</t>
  </si>
  <si>
    <t>DBKZZMI152C5ZQOU7</t>
  </si>
  <si>
    <t>5I8YYMCJON7NK1VM9</t>
  </si>
  <si>
    <t>898W702DLU1FK7JB6</t>
  </si>
  <si>
    <t>Z4M9B8N9SY0X2AO1V</t>
  </si>
  <si>
    <t>SFLTB40AJK10GIYVE</t>
  </si>
  <si>
    <t>Y93PDEM7RUD081UHJ</t>
  </si>
  <si>
    <t>O36C8MXFP4VN81QX6</t>
  </si>
  <si>
    <t>D68YLL1C2136IE1GI</t>
  </si>
  <si>
    <t>Y1VCBVLJ76MP02778</t>
  </si>
  <si>
    <t>29Q7PDTO8NEK3N4AY</t>
  </si>
  <si>
    <t>2U61A459843T5L40P</t>
  </si>
  <si>
    <t>DGE5NTQH45V92E81X</t>
  </si>
  <si>
    <t>P1FL6N0C7ITZ705K6</t>
  </si>
  <si>
    <t>W77NS4C8J0RTN4DT8</t>
  </si>
  <si>
    <t>5V1UU7X82B7VB17DG</t>
  </si>
  <si>
    <t>2E7H0S333YFGMUKA2</t>
  </si>
  <si>
    <t>24201J1JH86QZQW3V</t>
  </si>
  <si>
    <t>575H7S1J2INW7Y915</t>
  </si>
  <si>
    <t>9L2488MA264WNCQ9M</t>
  </si>
  <si>
    <t>77R5M20THT29UVJCS</t>
  </si>
  <si>
    <t>HO6IPX321SH09AYXB</t>
  </si>
  <si>
    <t>K7Z34NQ8BERF57L22</t>
  </si>
  <si>
    <t>S3BQS7FC46XE6DKGH</t>
  </si>
  <si>
    <t>A67I4TAEICL01L508</t>
  </si>
  <si>
    <t>4Y7XI481U1K19DQE8</t>
  </si>
  <si>
    <t>027VP9DOTI55YLGJ4</t>
  </si>
  <si>
    <t>L1W32V37300ME3PY6</t>
  </si>
  <si>
    <t>9WINB4Y840WTS7UZ9</t>
  </si>
  <si>
    <t>4XTU7RXE5LM52NJ7T</t>
  </si>
  <si>
    <t>7SR9588QB9Z7OZ487</t>
  </si>
  <si>
    <t>0AKK57X00C5IB143Z</t>
  </si>
  <si>
    <t>K5W3RXZGMP7Q5JTPU</t>
  </si>
  <si>
    <t>T2SPS4EYBPVB70ICQ</t>
  </si>
  <si>
    <t>R495R1GNP50DN7756</t>
  </si>
  <si>
    <t>GO46ID0YRZ1M7KX4L</t>
  </si>
  <si>
    <t>0S9JBSA2Q6473Y5LH</t>
  </si>
  <si>
    <t>5G4TA17OO2HC8FNL1</t>
  </si>
  <si>
    <t>L5M532XX1HDXEXM1V</t>
  </si>
  <si>
    <t>L5313YFX99R8VK4KV</t>
  </si>
  <si>
    <t>XL6L6PI282XE868Z2</t>
  </si>
  <si>
    <t>23BVG3531155R1J3I</t>
  </si>
  <si>
    <t>0X2D1GG1VSS23W1RN</t>
  </si>
  <si>
    <t>7HYR3722RQT1MKE6T</t>
  </si>
  <si>
    <t>RZZ25P57KG16K680H</t>
  </si>
  <si>
    <t>0C0BSGQ0T1TNWNI0D</t>
  </si>
  <si>
    <t>9320TC83N4S84TCYI</t>
  </si>
  <si>
    <t>65NPI8TIO5T2M7AJ2</t>
  </si>
  <si>
    <t>7K95549XHP6WG2Q2T</t>
  </si>
  <si>
    <t>B9VOMMJ6XJW1BN1A3</t>
  </si>
  <si>
    <t>QYUOD7X847HG64JZS</t>
  </si>
  <si>
    <t>8O4R695I6U02LIKC2</t>
  </si>
  <si>
    <t>V2K89YBE5WO93P2N3</t>
  </si>
  <si>
    <t>QLU18LB597X177WY6</t>
  </si>
  <si>
    <t>YJHJU0ROW6OJXAJGJ</t>
  </si>
  <si>
    <t>9B9FY8G7OTF3X21FA</t>
  </si>
  <si>
    <t>CIYKH9O1ZRKVY180Z</t>
  </si>
  <si>
    <t>8SPIMM047Q75959O1</t>
  </si>
  <si>
    <t>I659437QP8J51I1XL</t>
  </si>
  <si>
    <t>1XK7G06E5Q4WFV60G</t>
  </si>
  <si>
    <t>I45PVUMU6P820H87P</t>
  </si>
  <si>
    <t>19F12HOR83NQ23CQH</t>
  </si>
  <si>
    <t>71D94KQW9JO2A7FJD</t>
  </si>
  <si>
    <t>KNJ0OG4KS378ZZT77</t>
  </si>
  <si>
    <t>K790M4H921H3203NR</t>
  </si>
  <si>
    <t>0X7H9XNX37BKS1KFJ</t>
  </si>
  <si>
    <t>7B0M8BL8LPDJ9ITE9</t>
  </si>
  <si>
    <t>1UK985RU1KY28MDNF</t>
  </si>
  <si>
    <t>48X9VZSUN6YTEI7CT</t>
  </si>
  <si>
    <t>9VEBHE8PM9KVTHNP5</t>
  </si>
  <si>
    <t>4AC4JHWG6IZY2770B</t>
  </si>
  <si>
    <t>303VISTPRTBO6UN2O</t>
  </si>
  <si>
    <t>FSFJJ0N4C8PRI31BI</t>
  </si>
  <si>
    <t>PJ063SL2PF2QJ07NO</t>
  </si>
  <si>
    <t>L0H3Y609334S9PPU4</t>
  </si>
  <si>
    <t>82H1PQ37X86226A53</t>
  </si>
  <si>
    <t>0C107A6JG2UPT9Y4G</t>
  </si>
  <si>
    <t>N46636O1333SF3L2I</t>
  </si>
  <si>
    <t>M6H52B05CGI5S1UEM</t>
  </si>
  <si>
    <t>5I9C12GA4JF29VBOH</t>
  </si>
  <si>
    <t>8G825B8K6O8KIR2F7</t>
  </si>
  <si>
    <t>584BN61OA726ZM5C6</t>
  </si>
  <si>
    <t>63AO062UM0QDZ5DI8</t>
  </si>
  <si>
    <t>GN7N1008M3O5CRA48</t>
  </si>
  <si>
    <t>UKO03S91M457JRAT0</t>
  </si>
  <si>
    <t>F56FI8CJFAD4I78KY</t>
  </si>
  <si>
    <t>194JLHG6YHAIMYU97</t>
  </si>
  <si>
    <t>1SAIA5M2HTC252Z0L</t>
  </si>
  <si>
    <t>W642079SC1CFHDKZA</t>
  </si>
  <si>
    <t>636NG43X0W8QGZ1T2</t>
  </si>
  <si>
    <t>56861SD8739HL2E95</t>
  </si>
  <si>
    <t>AL260ZQI53TPUHYD9</t>
  </si>
  <si>
    <t>8Q88QW2SAK7GW4BXG</t>
  </si>
  <si>
    <t>VZNE69G3UUFFRRCYT</t>
  </si>
  <si>
    <t>JA8KOIXYP3I473BYF</t>
  </si>
  <si>
    <t>AH04W5X92XUEX2234</t>
  </si>
  <si>
    <t>Q3ZXY35VV11CEA12H</t>
  </si>
  <si>
    <t>91W8F98RTN09BSY1X</t>
  </si>
  <si>
    <t>304VG45BIEALSJV6H</t>
  </si>
  <si>
    <t>V8I6C6805OUUW0H2H</t>
  </si>
  <si>
    <t>ZF62701RYZC69K219</t>
  </si>
  <si>
    <t>Y919SCKC3O0QICXYC</t>
  </si>
  <si>
    <t>OLCDD9PI1763B41HQ</t>
  </si>
  <si>
    <t>2Z4PRHYMM54E113NP</t>
  </si>
  <si>
    <t>71HVQ67U1K61QRLCM</t>
  </si>
  <si>
    <t>366H65IP106ISOP9D</t>
  </si>
  <si>
    <t>F06CLB94ZT0AED1K1</t>
  </si>
  <si>
    <t>06Y5DF5618CQ2EI9T</t>
  </si>
  <si>
    <t>C7K4Q5YTNQE9354HW</t>
  </si>
  <si>
    <t>78Z38BA092XSJ6V6F</t>
  </si>
  <si>
    <t>E7GH15N0YW463323C</t>
  </si>
  <si>
    <t>687C7UYI68V2N7ZN7</t>
  </si>
  <si>
    <t>5PYKPW1PV8C3SXH4K</t>
  </si>
  <si>
    <t>G83UL877XFU397776</t>
  </si>
  <si>
    <t>8SGF01L81HDM486RR</t>
  </si>
  <si>
    <t>U11Y8G44C939162QF</t>
  </si>
  <si>
    <t>MFY6Y9J3I6NH6TLFQ</t>
  </si>
  <si>
    <t>8TKC1WW7786E4A942</t>
  </si>
  <si>
    <t>WQZSJL2DWPV00BNDV</t>
  </si>
  <si>
    <t>YQ2SJVD36F0W5Q4MI</t>
  </si>
  <si>
    <t>YPK1F9WTIJB504S04</t>
  </si>
  <si>
    <t>J055909V07RDQYP40</t>
  </si>
  <si>
    <t>ZYE699A903PO13L2H</t>
  </si>
  <si>
    <t>7T4DO46X7REL406RJ</t>
  </si>
  <si>
    <t>1PU9YK6JO924B6H23</t>
  </si>
  <si>
    <t>COXZQXRK9ZUYT08K4</t>
  </si>
  <si>
    <t>S92N4907E1P3ZAJCG</t>
  </si>
  <si>
    <t>Q4902P3GSY05EXW14</t>
  </si>
  <si>
    <t>7EVUR3X2182NJ2MEL</t>
  </si>
  <si>
    <t>F72HM3E3XU9W0EC88</t>
  </si>
  <si>
    <t>2NV9V32L48W1K8YVL</t>
  </si>
  <si>
    <t>KU83SZP7M1WF6K7Q0</t>
  </si>
  <si>
    <t>KY3O4M3673N7SZE15</t>
  </si>
  <si>
    <t>DE8H7Y1ACCLHR2G7R</t>
  </si>
  <si>
    <t>SNW1V2FK77914043K</t>
  </si>
  <si>
    <t>W3NN30C03OZ4X6XG4</t>
  </si>
  <si>
    <t>76OV534ISQ3M78QG7</t>
  </si>
  <si>
    <t>YZR76QZ0JAT45P202</t>
  </si>
  <si>
    <t>Q306S6204BC2FB900</t>
  </si>
  <si>
    <t>1163ARF31PKNVK9EC</t>
  </si>
  <si>
    <t>I0CJXQ1N634J92D83</t>
  </si>
  <si>
    <t>8AXI9MB07B71L2895</t>
  </si>
  <si>
    <t>1V005CC92Z526MDI7</t>
  </si>
  <si>
    <t>8TKBVV0KCDQT6SN80</t>
  </si>
  <si>
    <t>80QYHUC4163H33K08</t>
  </si>
  <si>
    <t>V6IO299T84H6PU14A</t>
  </si>
  <si>
    <t>6JFOA9XW8GMYB1438</t>
  </si>
  <si>
    <t>5NBR87OR9TGOJ6LIZ</t>
  </si>
  <si>
    <t>2DND4XM1AU39930IB</t>
  </si>
  <si>
    <t>KU9K27L10F2T10259</t>
  </si>
  <si>
    <t>2415313S01B2343UC</t>
  </si>
  <si>
    <t>GOZ7415DYNRZOK9YE</t>
  </si>
  <si>
    <t>2M36B33PD8929J2D6</t>
  </si>
  <si>
    <t>9203FD8971T3H7MA9</t>
  </si>
  <si>
    <t>HUV2738VOB31HKJ82</t>
  </si>
  <si>
    <t>9K983U8I26A3XIKN3</t>
  </si>
  <si>
    <t>UL1N62FT5723H3RFT</t>
  </si>
  <si>
    <t>U4V1675XJ6LTG4EX5</t>
  </si>
  <si>
    <t>9A3CV0ZKX30J9CFS5</t>
  </si>
  <si>
    <t>GZ3B0T194JJK1GJ79</t>
  </si>
  <si>
    <t>K4ZV7E1Z8W3U3Y0G1</t>
  </si>
  <si>
    <t>HC57R7595QH0M2FV3</t>
  </si>
  <si>
    <t>QNSYAI9JM71VPE2KJ</t>
  </si>
  <si>
    <t>76BA8HHB35987NC91</t>
  </si>
  <si>
    <t>64RS1QF9N1M349C5N</t>
  </si>
  <si>
    <t>28R2UA5QS8B3L1E24</t>
  </si>
  <si>
    <t>0YKZJ4679658U0HXM</t>
  </si>
  <si>
    <t>YG44224J64GC2854S</t>
  </si>
  <si>
    <t>6YEVH5V6AYFBK9Q60</t>
  </si>
  <si>
    <t>W5334BU763N2H7W5T</t>
  </si>
  <si>
    <t>PAFDHD5P4F18O2L5Y</t>
  </si>
  <si>
    <t>WV6UWSSDR2Y07ODZR</t>
  </si>
  <si>
    <t>9699G897DNRQ8482B</t>
  </si>
  <si>
    <t>584WC21GU239L5MBC</t>
  </si>
  <si>
    <t>QFUCA8454N7Z4AS25</t>
  </si>
  <si>
    <t>P62CWYRO83QFX3OMP</t>
  </si>
  <si>
    <t>IR2DZB6T283AQV9GE</t>
  </si>
  <si>
    <t>7U8OV14Y2ZVBH196N</t>
  </si>
  <si>
    <t>P190S182V5POEK6BM</t>
  </si>
  <si>
    <t>YW0CHG5AP0M4UUJPY</t>
  </si>
  <si>
    <t>YWUNZBIINX44130A1</t>
  </si>
  <si>
    <t>6PVNS5ZG7J7S52PQ6</t>
  </si>
  <si>
    <t>BDGU5VSV2VQ5NG69N</t>
  </si>
  <si>
    <t>90994GU9X04TYR2DT</t>
  </si>
  <si>
    <t>M1OH1NHDHXVML6F32</t>
  </si>
  <si>
    <t>4222093A411RY09P0</t>
  </si>
  <si>
    <t>7I96F23X6TSSQDS67</t>
  </si>
  <si>
    <t>LH157AIGG02217224</t>
  </si>
  <si>
    <t>01GDV6VDA9FWN0JNG</t>
  </si>
  <si>
    <t>9IPAJIV50D8GXAW7J</t>
  </si>
  <si>
    <t>7ZEBYC69GH2870D9A</t>
  </si>
  <si>
    <t>SYOIAYRF0G7284890</t>
  </si>
  <si>
    <t>SD1POC77Y9FOUEI9L</t>
  </si>
  <si>
    <t>XHYO6VZL6ZRJ01LID</t>
  </si>
  <si>
    <t>4RZ82YMOJMDEX7JWO</t>
  </si>
  <si>
    <t>1H0H001I9VHRH103H</t>
  </si>
  <si>
    <t>U957AENKZK08ZRK3L</t>
  </si>
  <si>
    <t>4IN93AAFF5S4JR8Y6</t>
  </si>
  <si>
    <t>23911J3F93JIW15HJ</t>
  </si>
  <si>
    <t>TC8EKL1H45Z9T16M1</t>
  </si>
  <si>
    <t>7RJC5S7N6253H51FU</t>
  </si>
  <si>
    <t>DIPM8220866UTTTC3</t>
  </si>
  <si>
    <t>CTMB5ALGI11B81062</t>
  </si>
  <si>
    <t>GY4OANJ15TWG8T58W</t>
  </si>
  <si>
    <t>RAXS963E6S6SANS5R</t>
  </si>
  <si>
    <t>C2F3T5VM1F154HXMS</t>
  </si>
  <si>
    <t>EIA59D9W3N8S23E9B</t>
  </si>
  <si>
    <t>12N5QB551DOJMHJVH</t>
  </si>
  <si>
    <t>IKK2W7UBS012Y55RT</t>
  </si>
  <si>
    <t>N3OLLF1I419E1I4MC</t>
  </si>
  <si>
    <t>ZNZGRF0ZFB0XG1HIH</t>
  </si>
  <si>
    <t>LSMI31TXY6KZDPOQ7</t>
  </si>
  <si>
    <t>4E62DP3F1YE7XZB9D</t>
  </si>
  <si>
    <t>70HBN156Q7UB6RRX1</t>
  </si>
  <si>
    <t>BWU90TLMIIXXPMKQH</t>
  </si>
  <si>
    <t>5TD7W0BJ55ORJ5S8B</t>
  </si>
  <si>
    <t>Y79CCM32B44A8BZFR</t>
  </si>
  <si>
    <t>MKI13J6WEYN0MG9P0</t>
  </si>
  <si>
    <t>K8N6K99M543E63JBC</t>
  </si>
  <si>
    <t>21XE21U5F8L4KKS49</t>
  </si>
  <si>
    <t>XFUQZ00M1ZU7AI919</t>
  </si>
  <si>
    <t>BC83EC2N08GHK6BLB</t>
  </si>
  <si>
    <t>QWA4SN47030348J6K</t>
  </si>
  <si>
    <t>B31715VGFWPOQ1Q5Y</t>
  </si>
  <si>
    <t>6W5T8940X8T17U509</t>
  </si>
  <si>
    <t>848U99M910M8S4V67</t>
  </si>
  <si>
    <t>8K5WZYINC67VW6O6T</t>
  </si>
  <si>
    <t>IBW11N4AYFMYEKXC7</t>
  </si>
  <si>
    <t>XEJD911N1A4JC74I6</t>
  </si>
  <si>
    <t>V02U184O7C114BJ6T</t>
  </si>
  <si>
    <t>9J40TCOUI2X24NTA3</t>
  </si>
  <si>
    <t>PB04POG2EE6VKT7AE</t>
  </si>
  <si>
    <t>X9BWPJQI3GYT9V6V7</t>
  </si>
  <si>
    <t>CHA2SNUOZTZKHDX0I</t>
  </si>
  <si>
    <t>CH5W9FEC7HZ78SG04</t>
  </si>
  <si>
    <t>3ZR6YX5N6NLE506B2</t>
  </si>
  <si>
    <t>Z471BDVHQ78WSKXCC</t>
  </si>
  <si>
    <t>476P9BN0I80TA4203</t>
  </si>
  <si>
    <t>3H339HJWMM0Z86FQ2</t>
  </si>
  <si>
    <t>276T2S932YANO3T0O</t>
  </si>
  <si>
    <t>57DQHY84ZCVP08J48</t>
  </si>
  <si>
    <t>CEO9L411A3Q1NDO7N</t>
  </si>
  <si>
    <t>YN556VVPJ8BEBCX5Z</t>
  </si>
  <si>
    <t>DQYYML62OLU5OSIH4</t>
  </si>
  <si>
    <t>VUQL8CQGX5J867GJH</t>
  </si>
  <si>
    <t>LL126L7UQB1UH344X</t>
  </si>
  <si>
    <t>7VW8798039BRKLGF5</t>
  </si>
  <si>
    <t>6WQ0LEZZ0269KQ5PR</t>
  </si>
  <si>
    <t>3CN2EC93MON640783</t>
  </si>
  <si>
    <t>IOEE9187JXMWKS1L6</t>
  </si>
  <si>
    <t>E3I3M0OM0T2E6S56E</t>
  </si>
  <si>
    <t>YTCM8GQWEZD7TZJT5</t>
  </si>
  <si>
    <t>IFH9PFSS4HARWPY3B</t>
  </si>
  <si>
    <t>70D4RJ49L8AZN5003</t>
  </si>
  <si>
    <t>K3LMSEC0WJ4SSYK0I</t>
  </si>
  <si>
    <t>RA079SL228GSQZ4WW</t>
  </si>
  <si>
    <t>6OPO6BT3OUDR4572G</t>
  </si>
  <si>
    <t>RBUCH0LVU6RVW4MGS</t>
  </si>
  <si>
    <t>314Q3RBHQR4Z87TK2</t>
  </si>
  <si>
    <t>K0FC07OIXWCAZS88B</t>
  </si>
  <si>
    <t>3RY86G13U3PC18UU6</t>
  </si>
  <si>
    <t>QT0G88JJ50PKQHQQC</t>
  </si>
  <si>
    <t>MEU0Y8W1N3EXI0J1B</t>
  </si>
  <si>
    <t>V45XD2J7V0JAJTSQF</t>
  </si>
  <si>
    <t>HC8GBYR73P4RWLIJS</t>
  </si>
  <si>
    <t>LM19C61GFJ8SJW160</t>
  </si>
  <si>
    <t>H4CG2K4NNBQXUTDML</t>
  </si>
  <si>
    <t>MJV483P9JYUR053X4</t>
  </si>
  <si>
    <t>GQHKP1WC2605UC913</t>
  </si>
  <si>
    <t>DQ58419YT3Y87U1R0</t>
  </si>
  <si>
    <t>Z1W22XPHQ1XY75O3T</t>
  </si>
  <si>
    <t>XB82BIF2JNGK0PXP1</t>
  </si>
  <si>
    <t>MRP80004OV55SO23Z</t>
  </si>
  <si>
    <t>8QXP8K97XB173J281</t>
  </si>
  <si>
    <t>19G6TP3MQ264BP27Y</t>
  </si>
  <si>
    <t>Q8IR7TLG0R7E50SCH</t>
  </si>
  <si>
    <t>4XB599P5XZ788PC4N</t>
  </si>
  <si>
    <t>P68788HG5L8T4ZN39</t>
  </si>
  <si>
    <t>5BLI4Q7HJ1RWSREI1</t>
  </si>
  <si>
    <t>L2BXY5893A3C5D0VM</t>
  </si>
  <si>
    <t>34XENRVNB959D879G</t>
  </si>
  <si>
    <t>92CX054FTVGIK8VH1</t>
  </si>
  <si>
    <t>N0J4L5TE3ZJBMWJ2P</t>
  </si>
  <si>
    <t>D1876C0819FGD614D</t>
  </si>
  <si>
    <t>23WAT83QB30AS63O9</t>
  </si>
  <si>
    <t>JJ33N5RGL308PQCC6</t>
  </si>
  <si>
    <t>3SINL6WC5ZL193IY5</t>
  </si>
  <si>
    <t>MH0T3QY5JZJF7P0PQ</t>
  </si>
  <si>
    <t>GN4WXAV93AD90T295</t>
  </si>
  <si>
    <t>2A9F6V8GA7KSYY1Z7</t>
  </si>
  <si>
    <t>04X6TZVFG9B37D0T7</t>
  </si>
  <si>
    <t>FW45N6IR1BC5EDKQ7</t>
  </si>
  <si>
    <t>RO47787UVR1OHLSSM</t>
  </si>
  <si>
    <t>C0L3637RG6KAC1USA</t>
  </si>
  <si>
    <t>9S3QGW6RG3CEO011S</t>
  </si>
  <si>
    <t>QHS31WA2K9QSMY157</t>
  </si>
  <si>
    <t>01UTF8CW8R9BU0399</t>
  </si>
  <si>
    <t>43LLF3P5ZELOUS05H</t>
  </si>
  <si>
    <t>52Y5A19A5YPLPW3XA</t>
  </si>
  <si>
    <t>GD4BAL53IW4GS1YU9</t>
  </si>
  <si>
    <t>CNKYZ7A7OH151W9NZ</t>
  </si>
  <si>
    <t>XFV1UOK3LP88MNI14</t>
  </si>
  <si>
    <t>9S6QJ7XGPFE9SZB33</t>
  </si>
  <si>
    <t>1354BFFILU0MJ3S0S</t>
  </si>
  <si>
    <t>6959K0E38C5I835L4</t>
  </si>
  <si>
    <t>0943UW9W1614S9A0S</t>
  </si>
  <si>
    <t>18B659Q7YVY98YI7W</t>
  </si>
  <si>
    <t>RJ8M392SU18P31WTC</t>
  </si>
  <si>
    <t>K4906EA7W4806RP7S</t>
  </si>
  <si>
    <t>MWXK8GEL8RL9CXQ98</t>
  </si>
  <si>
    <t>K7S1NL6P295H4EQL2</t>
  </si>
  <si>
    <t>S9H3DC3X2TQ92NIU1</t>
  </si>
  <si>
    <t>0K7RBT3DXN737T80W</t>
  </si>
  <si>
    <t>3OWXL1NXP190D8OHA</t>
  </si>
  <si>
    <t>8AHD9Q1DL1JOM3HSS</t>
  </si>
  <si>
    <t>TM9CGH7ES84370252</t>
  </si>
  <si>
    <t>4C5886TQ6K368J5H2</t>
  </si>
  <si>
    <t>O3M4VG7UVZ9RKZQVT</t>
  </si>
  <si>
    <t>P7RR9FK4D0NMXCNI2</t>
  </si>
  <si>
    <t>ZVZ9A8H9ZQ53XAFZ9</t>
  </si>
  <si>
    <t>UWOYTV077F936I014</t>
  </si>
  <si>
    <t>54JLP8AMIHME312NO</t>
  </si>
  <si>
    <t>5FLMADGE1W2UGL3KF</t>
  </si>
  <si>
    <t>352S27C831RIUHJID</t>
  </si>
  <si>
    <t>R71LU7771CMEQ2PP1</t>
  </si>
  <si>
    <t>25MF8560CPY680A7O</t>
  </si>
  <si>
    <t>Q396B1BQ34Q8L47KX</t>
  </si>
  <si>
    <t>O3HDCKAWE09K2G7D3</t>
  </si>
  <si>
    <t>D80HNN4MWOBVS253S</t>
  </si>
  <si>
    <t>6IU8J223UI0TUV05A</t>
  </si>
  <si>
    <t>BZ1KR5MVS1O13PD19</t>
  </si>
  <si>
    <t>OSGNCY76USBJE5G3M</t>
  </si>
  <si>
    <t>97Q7QF2B9A3115S9K</t>
  </si>
  <si>
    <t>FC23S45YKJY0Z9D34</t>
  </si>
  <si>
    <t>Y4U23V5A38AZBSN21</t>
  </si>
  <si>
    <t>V6YT6SQ4944A50922</t>
  </si>
  <si>
    <t>GG801JNRS7EU0PU7N</t>
  </si>
  <si>
    <t>20TG01S2J9F84ZQ31</t>
  </si>
  <si>
    <t>S3991H21QL4Z8QARF</t>
  </si>
  <si>
    <t>K52DT43P6F4FUV7PF</t>
  </si>
  <si>
    <t>EDPLTXM7N0FL66NEZ</t>
  </si>
  <si>
    <t>U4SF54QT405BLA12Z</t>
  </si>
  <si>
    <t>2XN6NZ43NIL15335U</t>
  </si>
  <si>
    <t>GDZON188F6ES6C9X5</t>
  </si>
  <si>
    <t>C5SR886H2Q0CMN65Y</t>
  </si>
  <si>
    <t>EBNVLQP1TMJCH2YMC</t>
  </si>
  <si>
    <t>ZQ48JEYUAEC5L7SU5</t>
  </si>
  <si>
    <t>B6J74FUOVZ2WBT7S0</t>
  </si>
  <si>
    <t>G31L86AU2V7M0E592</t>
  </si>
  <si>
    <t>DGQNY675FID8QNM1S</t>
  </si>
  <si>
    <t>JQ9675P499WBW7779</t>
  </si>
  <si>
    <t>C5966RM976C27DL7G</t>
  </si>
  <si>
    <t>1XDBUWZP788M8FK14</t>
  </si>
  <si>
    <t>2FOONY35D2M4VTCJX</t>
  </si>
  <si>
    <t>I4B1C803ER13X53PL</t>
  </si>
  <si>
    <t>538EY7KGQK2148D6X</t>
  </si>
  <si>
    <t>9BC2WMO76FNJK1WL7</t>
  </si>
  <si>
    <t>3X72RZV75T6T0U60K</t>
  </si>
  <si>
    <t>553Y415U1ZY0K1RVY</t>
  </si>
  <si>
    <t>MM8VGJSXLHJW7KD88</t>
  </si>
  <si>
    <t>KA01JA40X976DWV3Z</t>
  </si>
  <si>
    <t>KA222J666OUT8S9MW</t>
  </si>
  <si>
    <t>VPEY4Z6ETJXWV21TW</t>
  </si>
  <si>
    <t>6IB7214IE7SF1MZTA</t>
  </si>
  <si>
    <t>IQNRB661A6RVTL48C</t>
  </si>
  <si>
    <t>9454QQUN777IQGBKA</t>
  </si>
  <si>
    <t>S9FAZ5D20Q1I14RSP</t>
  </si>
  <si>
    <t>29K481ZW3WF4X1WM5</t>
  </si>
  <si>
    <t>PBJ2L0MLDLHE25287</t>
  </si>
  <si>
    <t>2I676B744EJWJ0QWR</t>
  </si>
  <si>
    <t>86SCQR91T6Q2EW376</t>
  </si>
  <si>
    <t>351B689H42U8CXK6D</t>
  </si>
  <si>
    <t>CWD4KG2Q418036A19</t>
  </si>
  <si>
    <t>W81M84R1TBGEZ7822</t>
  </si>
  <si>
    <t>JMK26PAC95E43ISJB</t>
  </si>
  <si>
    <t>9RCG3YMJ302SLYXJX</t>
  </si>
  <si>
    <t>B7EFUHS58D38W0OT3</t>
  </si>
  <si>
    <t>15597Z6ZF0UZCNL9D</t>
  </si>
  <si>
    <t>3UBZN8WFOQ9CNXHKH</t>
  </si>
  <si>
    <t>32Q3H5A7CB7MP8O38</t>
  </si>
  <si>
    <t>507A74Z6BJCNOPTZ4</t>
  </si>
  <si>
    <t>4UI4664ZCV933HVXQ</t>
  </si>
  <si>
    <t>K78CVK929EP35O3F1</t>
  </si>
  <si>
    <t>DQYLIIF4817V5L327</t>
  </si>
  <si>
    <t>H3R8BE8YO79131RNF</t>
  </si>
  <si>
    <t>TEAMFI0WNA413XDF7</t>
  </si>
  <si>
    <t>180DKAW0A9T4R83G9</t>
  </si>
  <si>
    <t>92B3VFU400YWD23OT</t>
  </si>
  <si>
    <t>L7OPGXOX66E4C0B8D</t>
  </si>
  <si>
    <t>A0WZ61257CHWJS9Q0</t>
  </si>
  <si>
    <t>4R0638720L38EER3A</t>
  </si>
  <si>
    <t>YWEMUDM4XAPXOHYK4</t>
  </si>
  <si>
    <t>NKUH5SHW6Z1NOMGKY</t>
  </si>
  <si>
    <t>I63GOLY2C3J0F7A13</t>
  </si>
  <si>
    <t>94A29C0P3WU1749T6</t>
  </si>
  <si>
    <t>JUSSE5LXSL10TFC2L</t>
  </si>
  <si>
    <t>I8SA31N9Y49YC1A93</t>
  </si>
  <si>
    <t>ATFHH6Z38L45KS1FA</t>
  </si>
  <si>
    <t>G88D8CVA3GM4H8AY3</t>
  </si>
  <si>
    <t>R914UE8G1D8B447AE</t>
  </si>
  <si>
    <t>ZHT6IN8QBC7KVEJ9Z</t>
  </si>
  <si>
    <t>ZN9FU381UO0OTRH4W</t>
  </si>
  <si>
    <t>64251S4ZYRHI02NT9</t>
  </si>
  <si>
    <t>YHU7661R8DS57GTWV</t>
  </si>
  <si>
    <t>Q0RK6C6XWIYGZ9BB2</t>
  </si>
  <si>
    <t>6L9ZW798HR0F7PECN</t>
  </si>
  <si>
    <t>07L0NBAIBEXTB848I</t>
  </si>
  <si>
    <t>2M3G8654YO8W088NB</t>
  </si>
  <si>
    <t>WYKS71J1U71POBQ18</t>
  </si>
  <si>
    <t>VWWHTW9XXF3J6O43A</t>
  </si>
  <si>
    <t>NR7EVR36P71J9CFWG</t>
  </si>
  <si>
    <t>M8JIY47WG5ST8OCHU</t>
  </si>
  <si>
    <t>6EW1177I0995I6T82</t>
  </si>
  <si>
    <t>W4I5FO5RW2BG361DS</t>
  </si>
  <si>
    <t>51YH2RJ550I5EV380</t>
  </si>
  <si>
    <t>L1XK5ZI992A4LX0D7</t>
  </si>
  <si>
    <t>4F94658WS8BHB0C58</t>
  </si>
  <si>
    <t>H2DH5Y5E5OG0W2M8F</t>
  </si>
  <si>
    <t>F50QEDVEDY5UF9B9R</t>
  </si>
  <si>
    <t>S04QFOR6A4DA2NYAP</t>
  </si>
  <si>
    <t>EN4RW65WKFAR18T7V</t>
  </si>
  <si>
    <t>HB800J3CNPPIC091K</t>
  </si>
  <si>
    <t>8396X55JYHYHUF8GV</t>
  </si>
  <si>
    <t>E62J43N87745OS6A0</t>
  </si>
  <si>
    <t>08F5H0P19MBC498KU</t>
  </si>
  <si>
    <t>VM84TF4497YCT1W1E</t>
  </si>
  <si>
    <t>3WBBNBQQZEEA526ZF</t>
  </si>
  <si>
    <t>Z70JK54FP4G3GCUFP</t>
  </si>
  <si>
    <t>T68Z1AAR88Y46I4GV</t>
  </si>
  <si>
    <t>1SUQDEF61UIA2O0F6</t>
  </si>
  <si>
    <t>8QCIR85343X5EBO8Z</t>
  </si>
  <si>
    <t>GREUIHS5VDPSU8512</t>
  </si>
  <si>
    <t>HO0SAOESG6R114I86</t>
  </si>
  <si>
    <t>NX4CO8M5KN4XS64B1</t>
  </si>
  <si>
    <t>IWB8X2FHXQX0CN95S</t>
  </si>
  <si>
    <t>OED3Y30PLI3U2IM53</t>
  </si>
  <si>
    <t>CLPO047703XO87XY0</t>
  </si>
  <si>
    <t>7051NA3L246EE199L</t>
  </si>
  <si>
    <t>D2XF6J3YF4C963T16</t>
  </si>
  <si>
    <t>5D353725KQMFZ0RT7</t>
  </si>
  <si>
    <t>19R8VEIZJ0W6B8D6U</t>
  </si>
  <si>
    <t>4CF906X4SHV8K31LD</t>
  </si>
  <si>
    <t>0484NOP7VTZO1G35Q</t>
  </si>
  <si>
    <t>55271900ZOK7B97KY</t>
  </si>
  <si>
    <t>KM0E3A3YN0500SYE0</t>
  </si>
  <si>
    <t>U0FB6WR5743QA792V</t>
  </si>
  <si>
    <t>15Z11F42MCPYC8UEX</t>
  </si>
  <si>
    <t>B83KH137W0EH3K38H</t>
  </si>
  <si>
    <t>SQ2V9SS17L0W651E9</t>
  </si>
  <si>
    <t>4MQT03UOHC00R5657</t>
  </si>
  <si>
    <t>O1V04998OFQXZRS4F</t>
  </si>
  <si>
    <t>T9T1Z6GAVM01H608Q</t>
  </si>
  <si>
    <t>D0993OV1OHVM7ZVA9</t>
  </si>
  <si>
    <t>5ZTLOE3U0T01U8RZG</t>
  </si>
  <si>
    <t>183LSO37988T007K7</t>
  </si>
  <si>
    <t>GN331V82HZ59HH8VS</t>
  </si>
  <si>
    <t>5FQ004O5S01OA9421</t>
  </si>
  <si>
    <t>ZEJJGDSE475A99UI1</t>
  </si>
  <si>
    <t>45YQT74Y818YCNQP2</t>
  </si>
  <si>
    <t>9NL569O07HTK00O56</t>
  </si>
  <si>
    <t>80UH3ZIG28TZIAY12</t>
  </si>
  <si>
    <t>CEX4DCY709VNT2P2O</t>
  </si>
  <si>
    <t>R9H49O31DAJUPP3W3</t>
  </si>
  <si>
    <t>73HGLG68VB5I9I5HY</t>
  </si>
  <si>
    <t>1OBO9H5JSPN28C7Q1</t>
  </si>
  <si>
    <t>845QG2IIVTV9S999M</t>
  </si>
  <si>
    <t>U87U66DNXZ4H0BMC1</t>
  </si>
  <si>
    <t>10B7OP3355GTO47V4</t>
  </si>
  <si>
    <t>I0CK30LO9825IE8TO</t>
  </si>
  <si>
    <t>6M514X4NP01F2O23B</t>
  </si>
  <si>
    <t>DJK0Z721YS6QMN950</t>
  </si>
  <si>
    <t>U67TX72Q7KZ8F1N66</t>
  </si>
  <si>
    <t>F8DFUZ905XBNJHAES</t>
  </si>
  <si>
    <t>2XRQCC4UW5M4BCTLM</t>
  </si>
  <si>
    <t>6GS0M4819WBUSUF2Q</t>
  </si>
  <si>
    <t>R1FYM3R13B8FNMDFB</t>
  </si>
  <si>
    <t>JO8M3QV9SN5PBJ0XE</t>
  </si>
  <si>
    <t>3882QON99K85XSS8O</t>
  </si>
  <si>
    <t>88G6OJ0R5379DCBLE</t>
  </si>
  <si>
    <t>9UIDHHAAOOS2EB1BH</t>
  </si>
  <si>
    <t>7Z5ZVBCBLT23GG3M2</t>
  </si>
  <si>
    <t>P06X2L7Z9N7RGV6EN</t>
  </si>
  <si>
    <t>1MJ64T0Y873I8W64F</t>
  </si>
  <si>
    <t>6502AV3X12X1FBRG6</t>
  </si>
  <si>
    <t>4BMX60189G30N1G1H</t>
  </si>
  <si>
    <t>11565U519L4GHG89X</t>
  </si>
  <si>
    <t>497IF532M514I9T61</t>
  </si>
  <si>
    <t>072XO3HR019A9EBE7</t>
  </si>
  <si>
    <t>4ZJ84K1BQZE86DC8S</t>
  </si>
  <si>
    <t>SBZD0DI56O2AQ2VYU</t>
  </si>
  <si>
    <t>OC1QFY5E6CRKAVIYY</t>
  </si>
  <si>
    <t>E5Z21036NW8YR4379</t>
  </si>
  <si>
    <t>YI9EBA2TIQB47W5FO</t>
  </si>
  <si>
    <t>9GEOX8AJJW0OZAQ9F</t>
  </si>
  <si>
    <t>Y78JK536U31UT0P5Z</t>
  </si>
  <si>
    <t>O3O1AYA07F1555LKZ</t>
  </si>
  <si>
    <t>GBZ49730PR3N0GSC3</t>
  </si>
  <si>
    <t>HF15M6UNU8TUJSRV4</t>
  </si>
  <si>
    <t>N96B1KGTOM85ZXTEZ</t>
  </si>
  <si>
    <t>L71MWUT343YZ502C5</t>
  </si>
  <si>
    <t>C6RRVN34PS8Z6NTY2</t>
  </si>
  <si>
    <t>S597MN1471OYR7V6A</t>
  </si>
  <si>
    <t>3T57PAKPO8QL60924</t>
  </si>
  <si>
    <t>5AZD2I1UP6VRI3775</t>
  </si>
  <si>
    <t>5EMAOL5618Z0K72HE</t>
  </si>
  <si>
    <t>9Q2GGMCX060215R76</t>
  </si>
  <si>
    <t>75PHJA00L8W33H931</t>
  </si>
  <si>
    <t>83401RU6NNH8Z0OZ5</t>
  </si>
  <si>
    <t>327RLCLU2112H0ML4</t>
  </si>
  <si>
    <t>Y8XTVDV727VS3CO58</t>
  </si>
  <si>
    <t>VRBIZ3F36RTD6W9E2</t>
  </si>
  <si>
    <t>4C64WX9X7AEHK0GHO</t>
  </si>
  <si>
    <t>VTF2IDO3HNC4IA317</t>
  </si>
  <si>
    <t>1HP47DMN8IF7PUOMW</t>
  </si>
  <si>
    <t>8G3QZZ38I6LUZ442Z</t>
  </si>
  <si>
    <t>GK0L26IK3OI13651S</t>
  </si>
  <si>
    <t>DZ02982OK0ORLMGD9</t>
  </si>
  <si>
    <t>O3S70LY338D64J2H7</t>
  </si>
  <si>
    <t>5M7XBL031G9V3LWMT</t>
  </si>
  <si>
    <t>PDU1S4IWBQ5O1G8J6</t>
  </si>
  <si>
    <t>G4X3IT94D05QD0219</t>
  </si>
  <si>
    <t>Y7HSH8C1538HW3540</t>
  </si>
  <si>
    <t>910C0J55ZDDOYKXS2</t>
  </si>
  <si>
    <t>A4U56IBEB2954O3SJ</t>
  </si>
  <si>
    <t>N2KIYVQ94G132C9FW</t>
  </si>
  <si>
    <t>59P85163J95DAS312</t>
  </si>
  <si>
    <t>129CVG2ZPE9OF8IH3</t>
  </si>
  <si>
    <t>88D8Q21K76V70Z6YH</t>
  </si>
  <si>
    <t>RHO13WC0DM3AE7R5E</t>
  </si>
  <si>
    <t>0OL8O4D1265UMJXDD</t>
  </si>
  <si>
    <t>JY6Z7E4N0VPEQ2GCW</t>
  </si>
  <si>
    <t>O3RIPIXRM3W33GHMZ</t>
  </si>
  <si>
    <t>21P0GS7ZJJUDIXBND</t>
  </si>
  <si>
    <t>JM6Y7WPRK70Y31O6O</t>
  </si>
  <si>
    <t>3HL2PC6RW4JO48M45</t>
  </si>
  <si>
    <t>70J3VG50YM04N440V</t>
  </si>
  <si>
    <t>W7I8LMMSV76TZ3N56</t>
  </si>
  <si>
    <t>G9NQAV0F4SBYUP846</t>
  </si>
  <si>
    <t>P4FP587S94IR448XO</t>
  </si>
  <si>
    <t>N22O0989JR4T8RQH1</t>
  </si>
  <si>
    <t>3L4IPQLB6GFK1Q0A2</t>
  </si>
  <si>
    <t>C089YWOOFLXB8355C</t>
  </si>
  <si>
    <t>MKLX4023YJ04RYA4M</t>
  </si>
  <si>
    <t>ILT3UT8T9X6703R26</t>
  </si>
  <si>
    <t>15EFZ4JH4JBLN865L</t>
  </si>
  <si>
    <t>YS5W20I917NU69JV0</t>
  </si>
  <si>
    <t>MUFYF7491Z5V2Y02P</t>
  </si>
  <si>
    <t>4LDUO5U8PI69ETK66</t>
  </si>
  <si>
    <t>4TEOOL22AJ838O2JI</t>
  </si>
  <si>
    <t>N8EPM77DH909W3NI4</t>
  </si>
  <si>
    <t>JMT8LCGB5VEOI41D5</t>
  </si>
  <si>
    <t>LGKW5RPK3K632164W</t>
  </si>
  <si>
    <t>188W921B8XR0K13R9</t>
  </si>
  <si>
    <t>6466W3H73GDRGCE71</t>
  </si>
  <si>
    <t>N96GG5LN823L243AD</t>
  </si>
  <si>
    <t>7BLD1189M75222003</t>
  </si>
  <si>
    <t>97413K09947F9POGT</t>
  </si>
  <si>
    <t>55HLG11M7BTOR89U1</t>
  </si>
  <si>
    <t>P80VD9OXXMXVU59V9</t>
  </si>
  <si>
    <t>DTMV0CDKPA8G064S1</t>
  </si>
  <si>
    <t>YH2OY2KMI9F0W2UJA</t>
  </si>
  <si>
    <t>7Z21E2WVE8140IFEA</t>
  </si>
  <si>
    <t>PVNOC1HU6NT881OUP</t>
  </si>
  <si>
    <t>49VR4I8U7G0CP864P</t>
  </si>
  <si>
    <t>LB44EXR3FCQ21ABEJ</t>
  </si>
  <si>
    <t>T0403YR45QT13G00K</t>
  </si>
  <si>
    <t>J6XOG1WAHSFZ8KQCI</t>
  </si>
  <si>
    <t>1H7021L0F8N66X94S</t>
  </si>
  <si>
    <t>21S6NS4355743IID8</t>
  </si>
  <si>
    <t>IR291ZKRJFUA9IY7I</t>
  </si>
  <si>
    <t>Z598104OADTP004U2</t>
  </si>
  <si>
    <t>J45FU1VD2WTV2LOH4</t>
  </si>
  <si>
    <t>T81GQ446HGXM2C27V</t>
  </si>
  <si>
    <t>XB61F7EMTH66Q64FJ</t>
  </si>
  <si>
    <t>L36I77FGGJWRO2JE4</t>
  </si>
  <si>
    <t>91S7VDQ8E2NCK7L7I</t>
  </si>
  <si>
    <t>NBYX157Z5HC8NI8CV</t>
  </si>
  <si>
    <t>769Z2H0EDOTN7Z508</t>
  </si>
  <si>
    <t>NQ4MNY87P6FQ3B72D</t>
  </si>
  <si>
    <t>6R13MBELX2GIBF818</t>
  </si>
  <si>
    <t>IP8A4CN53CP6519G6</t>
  </si>
  <si>
    <t>7RNK096826UAS68R1</t>
  </si>
  <si>
    <t>V8A5EI42Q3ALZI641</t>
  </si>
  <si>
    <t>W202234147RHDI276</t>
  </si>
  <si>
    <t>HUZ22JY9MUSX3YFL7</t>
  </si>
  <si>
    <t>7NVT4VXG0MDU582F0</t>
  </si>
  <si>
    <t>THSSCO46I6977COCY</t>
  </si>
  <si>
    <t>A27D405G2ER509AZF</t>
  </si>
  <si>
    <t>9KFUT2FMA7XOLH3YV</t>
  </si>
  <si>
    <t>G70P230ZH4581199I</t>
  </si>
  <si>
    <t>YC8SYNPAZ83354FXY</t>
  </si>
  <si>
    <t>NOJJDDRTN54U04623</t>
  </si>
  <si>
    <t>VVFZ5QT4U79P7Z6EM</t>
  </si>
  <si>
    <t>HA536FIQF3ZGK93UY</t>
  </si>
  <si>
    <t>RRL2CO41F565DVPOY</t>
  </si>
  <si>
    <t>DN44T56YVGJ4E8J09</t>
  </si>
  <si>
    <t>LRMK3A0WM94E64717</t>
  </si>
  <si>
    <t>45ZTSM1S1IAE0I9A8</t>
  </si>
  <si>
    <t>3U5QN6N5S385J1YMV</t>
  </si>
  <si>
    <t>32HBQ703H8S0KXMJ8</t>
  </si>
  <si>
    <t>5VB4S5462BMN9PYQN</t>
  </si>
  <si>
    <t>C7B9R05LWXDCE717P</t>
  </si>
  <si>
    <t>G643KVRKF9YSEB0E4</t>
  </si>
  <si>
    <t>H8LUGUVE9LDTJTU04</t>
  </si>
  <si>
    <t>7G455DE6MYVA19026</t>
  </si>
  <si>
    <t>7O92UQGKUM1Z6UJ95</t>
  </si>
  <si>
    <t>HG1J5W544UOBB0MWK</t>
  </si>
  <si>
    <t>KF525DRCGJ0NY87MT</t>
  </si>
  <si>
    <t>6877F9922N8JH97R9</t>
  </si>
  <si>
    <t>P91ZR88B22H2Q4864</t>
  </si>
  <si>
    <t>054XLR26I460J473A</t>
  </si>
  <si>
    <t>WWL2KGI0LS0QTSMQ2</t>
  </si>
  <si>
    <t>4FQ86I2R5ZCB80X52</t>
  </si>
  <si>
    <t>713X3VJIUY6ZS6VU8</t>
  </si>
  <si>
    <t>004KJNM30T9H48OM4</t>
  </si>
  <si>
    <t>Z7D3M523DW39AT0AX</t>
  </si>
  <si>
    <t>6WZK28UC3HX0XI359</t>
  </si>
  <si>
    <t>RH15YX78B35NB6PB9</t>
  </si>
  <si>
    <t>ARS4T1OD7ZZ4U6750</t>
  </si>
  <si>
    <t>3AZ65B3M0966DF40D</t>
  </si>
  <si>
    <t>FZB8942MNG5S64CP6</t>
  </si>
  <si>
    <t>SPL71USSZ99CR72T5</t>
  </si>
  <si>
    <t>917E3ZGA8D36975U7</t>
  </si>
  <si>
    <t>F5TH909BSF72871G1</t>
  </si>
  <si>
    <t>45809NBVDVB6C8245</t>
  </si>
  <si>
    <t>DC33G0244M14MYOA5</t>
  </si>
  <si>
    <t>GFCQI4SDY7KVFSBKU</t>
  </si>
  <si>
    <t>P9364N9F4N3AW1AN8</t>
  </si>
  <si>
    <t>TGQQ8Y84TKXYHQ3RW</t>
  </si>
  <si>
    <t>A8VL815WPOSC6WDPK</t>
  </si>
  <si>
    <t>T4IU9LS6CG7VZF01X</t>
  </si>
  <si>
    <t>M5K3XW8PUZ7RWTNKI</t>
  </si>
  <si>
    <t>00HM0C1U7G8C1UIW5</t>
  </si>
  <si>
    <t>XFZ21NG76NX8301AV</t>
  </si>
  <si>
    <t>PFTK16TZEVYKOE5Y7</t>
  </si>
  <si>
    <t>2KISA35220M418396</t>
  </si>
  <si>
    <t>231WWSB69AM8BGEN2</t>
  </si>
  <si>
    <t>XYX7586OMVL6M07JA</t>
  </si>
  <si>
    <t>60HZEHIW3P9G34BB1</t>
  </si>
  <si>
    <t>1IT11M29P1YXMJ2TY</t>
  </si>
  <si>
    <t>F99M9HV4JGJHUO7TE</t>
  </si>
  <si>
    <t>9C59GCNUFS83Y0P2O</t>
  </si>
  <si>
    <t>B9EPJORDB2Q5488Y3</t>
  </si>
  <si>
    <t>AJ60SZJ90Z9G94H1Z</t>
  </si>
  <si>
    <t>30L9F76LC0GLR0E08</t>
  </si>
  <si>
    <t>YOWPUV02V69EP5J5W</t>
  </si>
  <si>
    <t>6W0LY4E6T8L84C2VS</t>
  </si>
  <si>
    <t>C44QO8MI76B1CC5YU</t>
  </si>
  <si>
    <t>LN5U26B6698NA0NGK</t>
  </si>
  <si>
    <t>8VQV5NW755F78BJL5</t>
  </si>
  <si>
    <t>ZD9L862520H1W3VDX</t>
  </si>
  <si>
    <t>C8A4P99ZMDUFFLC5P</t>
  </si>
  <si>
    <t>RBJ7AO9M2XKK6JIIP</t>
  </si>
  <si>
    <t>K12C4562F190PKRV3</t>
  </si>
  <si>
    <t>ZNNN14CV4Y990JBM1</t>
  </si>
  <si>
    <t>6D20YY6P7U33347Z0</t>
  </si>
  <si>
    <t>H339SGJA2U19A9185</t>
  </si>
  <si>
    <t>JC409DWN1056Z3N8W</t>
  </si>
  <si>
    <t>5XU2V1SYFHW98VL6S</t>
  </si>
  <si>
    <t>O734IK4FRX95Z19WX</t>
  </si>
  <si>
    <t>WQLW6PG45JEUFIYL4</t>
  </si>
  <si>
    <t>VKZPVBMAMR80F0QT3</t>
  </si>
  <si>
    <t>32MTGR95A6SV3Z0Q4</t>
  </si>
  <si>
    <t>OPQL6551WW0URN7CW</t>
  </si>
  <si>
    <t>W7GIB9E92KWKGEK7J</t>
  </si>
  <si>
    <t>L80V31NRSXXN23O07</t>
  </si>
  <si>
    <t>SQ221AS4DB82JWCE3</t>
  </si>
  <si>
    <t>YVOF9IMA5F21PNQI3</t>
  </si>
  <si>
    <t>J228K863M82GRYKVO</t>
  </si>
  <si>
    <t>015WJACS926DWM0G8</t>
  </si>
  <si>
    <t>M8TMR9T8Q8GYF31V8</t>
  </si>
  <si>
    <t>3GGM7AM012Q7Z23E1</t>
  </si>
  <si>
    <t>Q5E9VA2I7458JDJLF</t>
  </si>
  <si>
    <t>957HFEHP04EZWIR9N</t>
  </si>
  <si>
    <t>HK8K7PXHS1966KX11</t>
  </si>
  <si>
    <t>7I3WC056C9DYF0C43</t>
  </si>
  <si>
    <t>4L68EC9HW6KOVVDKW</t>
  </si>
  <si>
    <t>3VIVVB793253KXQPL</t>
  </si>
  <si>
    <t>VC06902TOIIS2U077</t>
  </si>
  <si>
    <t>2B5LX272HX4MQCPL6</t>
  </si>
  <si>
    <t>80RQ92OA3U7G8EH53</t>
  </si>
  <si>
    <t>8P2S6V2AKSF64P982</t>
  </si>
  <si>
    <t>8NSR6BK1WH8D14MTI</t>
  </si>
  <si>
    <t>PCS63A8MUBRH8JNR8</t>
  </si>
  <si>
    <t>6OK1ILWZ8041U1TNT</t>
  </si>
  <si>
    <t>69ZDSZ18823NQ70QN</t>
  </si>
  <si>
    <t>15KZT82182O7WH2LG</t>
  </si>
  <si>
    <t>147JDJ7976P4H9I61</t>
  </si>
  <si>
    <t>E4Q5G8S7DMMZ6WVX5</t>
  </si>
  <si>
    <t>1OWY4C16V677MV765</t>
  </si>
  <si>
    <t>XC336PC5853CV7H93</t>
  </si>
  <si>
    <t>80125PCV4DD3VBOSU</t>
  </si>
  <si>
    <t>LHE3H17A8BX2094P6</t>
  </si>
  <si>
    <t>6267V68YG47432WBV</t>
  </si>
  <si>
    <t>Y9GLCK7OP3W9522RT</t>
  </si>
  <si>
    <t>60V200NIUZ5PV8JES</t>
  </si>
  <si>
    <t>C11NU9YFIX917B331</t>
  </si>
  <si>
    <t>1O48XO9C1LJX61AG7</t>
  </si>
  <si>
    <t>0IGIV2JDWX5ECAM45</t>
  </si>
  <si>
    <t>1LSJ6ZC9X78Q388CJ</t>
  </si>
  <si>
    <t>G76754B20PXU28TFS</t>
  </si>
  <si>
    <t>V0PGPRK948X0K08OM</t>
  </si>
  <si>
    <t>73T23MF56QNY54FDE</t>
  </si>
  <si>
    <t>5R3N2G301VN7E88NW</t>
  </si>
  <si>
    <t>731WKE1BFQ1F36WZ6</t>
  </si>
  <si>
    <t>6XXU8BO11MSP27I5L</t>
  </si>
  <si>
    <t>ZF1WK1WL8CDHA8425</t>
  </si>
  <si>
    <t>50591PNS2F71JKS17</t>
  </si>
  <si>
    <t>7YDRIMA7KY6FPM9M4</t>
  </si>
  <si>
    <t>RBVEVQG4G2E20V1Z8</t>
  </si>
  <si>
    <t>XLNRH71SM70XA9EP3</t>
  </si>
  <si>
    <t>SK5JB3S384Z6U0IB9</t>
  </si>
  <si>
    <t>876ZT64A8EMZZ3X06</t>
  </si>
  <si>
    <t>1OV4LU3X90A601PJ5</t>
  </si>
  <si>
    <t>2K0527NJ20POFDX53</t>
  </si>
  <si>
    <t>4F399ZQQ199XBJ727</t>
  </si>
  <si>
    <t>4WK2N2R7467K19OJ3</t>
  </si>
  <si>
    <t>1A2SGJLR60X75H868</t>
  </si>
  <si>
    <t>6HDCB44T3M82BKBCQ</t>
  </si>
  <si>
    <t>4YJ04U691FN4ZR5I6</t>
  </si>
  <si>
    <t>YUIZNA576NRLV2X21</t>
  </si>
  <si>
    <t>KHVOR8622JN86PIET</t>
  </si>
  <si>
    <t>A6XRT42KR8PCV3968</t>
  </si>
  <si>
    <t>URJY66W4RBEAF0253</t>
  </si>
  <si>
    <t>1BX2J5AXPSWTP273B</t>
  </si>
  <si>
    <t>9MN1X72230327VBX3</t>
  </si>
  <si>
    <t>CW1U1D8OCUSNHW5I2</t>
  </si>
  <si>
    <t>94EQC6CE59HYWJI82</t>
  </si>
  <si>
    <t>4A48LZ4364LNZ9A81</t>
  </si>
  <si>
    <t>JJC8TE4GK336C2N1V</t>
  </si>
  <si>
    <t>IRHW35UMFNJHDE070</t>
  </si>
  <si>
    <t>PU714FFH8ZG7RGTPV</t>
  </si>
  <si>
    <t>3Z4PD8T03Q0H1HWP7</t>
  </si>
  <si>
    <t>05726H7AW3CV5M14P</t>
  </si>
  <si>
    <t>X7LAH639020BB86AE</t>
  </si>
  <si>
    <t>YS8B6332MM5YCR966</t>
  </si>
  <si>
    <t>Y15Q7684CCE4ESREF</t>
  </si>
  <si>
    <t>UT7US0VCO367A199E</t>
  </si>
  <si>
    <t>24N2F6Z5RK16L7EVZ</t>
  </si>
  <si>
    <t>GWG64R18A47Q519B8</t>
  </si>
  <si>
    <t>NR9BX8MJTZ83TF533</t>
  </si>
  <si>
    <t>RU5GJ08GTYLM4A3O9</t>
  </si>
  <si>
    <t>30G9363HSGJ74M356</t>
  </si>
  <si>
    <t>R1RZC805LP86JFY1H</t>
  </si>
  <si>
    <t>631F1S200WL7D8O6G</t>
  </si>
  <si>
    <t>YW7126LDDB1QZ5222</t>
  </si>
  <si>
    <t>ZAHOT1K4HLR5162VJ</t>
  </si>
  <si>
    <t>5OTS7MM857VQ9O2VC</t>
  </si>
  <si>
    <t>X8954F742P2H801Z2</t>
  </si>
  <si>
    <t>7VPKP9KP3818EVOHD</t>
  </si>
  <si>
    <t>607S241QPP8373YL5</t>
  </si>
  <si>
    <t>ZZ3JDP495E0CGQ7YZ</t>
  </si>
  <si>
    <t>0DI94EXAZCM9G3ZBB</t>
  </si>
  <si>
    <t>R000R8R63I0RXD20R</t>
  </si>
  <si>
    <t>8KYR1M3JRZT7D1DUO</t>
  </si>
  <si>
    <t>8PR5NSXPXD9PLT24I</t>
  </si>
  <si>
    <t>LA5H00RX5O62D57K0</t>
  </si>
  <si>
    <t>R556PY7H3858702F6</t>
  </si>
  <si>
    <t>MGT77526U6NY57F81</t>
  </si>
  <si>
    <t>7778YQEBJ22YS2NZS</t>
  </si>
  <si>
    <t>I30R22E6RJW1P77JQ</t>
  </si>
  <si>
    <t>7G886RYUI917SIY2F</t>
  </si>
  <si>
    <t>T67JN943325ZJ372U</t>
  </si>
  <si>
    <t>SV756ERZL1YOG2T20</t>
  </si>
  <si>
    <t>S55BBP1N0JO5DJ448</t>
  </si>
  <si>
    <t>44WP0567RT89GBFWA</t>
  </si>
  <si>
    <t>S067ALSL0V1962U9E</t>
  </si>
  <si>
    <t>JF11868VY35DIRP23</t>
  </si>
  <si>
    <t>Q3223JU272JK568S2</t>
  </si>
  <si>
    <t>JK8HCR5020Y8G3DU0</t>
  </si>
  <si>
    <t>UN2D8693B76U5IV82</t>
  </si>
  <si>
    <t>Y8HJZ1OBGAJ2X10N3</t>
  </si>
  <si>
    <t>5T3M2NJYTZD2JCI32</t>
  </si>
  <si>
    <t>52469AUZV7NPXU2LI</t>
  </si>
  <si>
    <t>VIYSV65I1UMEHBT9I</t>
  </si>
  <si>
    <t>EZ6CKDK4EK9PRSU1Y</t>
  </si>
  <si>
    <t>CZQTY75IF89ONQZJ5</t>
  </si>
  <si>
    <t>J79836XAWP4W1KFFU</t>
  </si>
  <si>
    <t>66YJN7VE7118X63CU</t>
  </si>
  <si>
    <t>2MRGK5QU8C24U71U1</t>
  </si>
  <si>
    <t>HVZ0076XPM0U2LA7H</t>
  </si>
  <si>
    <t>M9Q7LE91092094VN2</t>
  </si>
  <si>
    <t>I0BXBXLDVIH9LLZPC</t>
  </si>
  <si>
    <t>T2L3HJMM15EVZVWNS</t>
  </si>
  <si>
    <t>Y0U4601G70O25LZI0</t>
  </si>
  <si>
    <t>HLVU9B400U1OKGS8T</t>
  </si>
  <si>
    <t>97G766UBJCAK637FY</t>
  </si>
  <si>
    <t>8I5SSKCGWN15J828Q</t>
  </si>
  <si>
    <t>5M3UQKL98R13J03XA</t>
  </si>
  <si>
    <t>S3C509Z6J4HQV0781</t>
  </si>
  <si>
    <t>K86MCOY85Q3V3JDJO</t>
  </si>
  <si>
    <t>56N495LA274YX03BB</t>
  </si>
  <si>
    <t>7YCI58C8ROC51S41T</t>
  </si>
  <si>
    <t>QQVO561GFQQ4P2E8K</t>
  </si>
  <si>
    <t>92B914ADC0MBK9Q1O</t>
  </si>
  <si>
    <t>OWC33439WQ21ODJWX</t>
  </si>
  <si>
    <t>92PT54F8Z1XAFC21P</t>
  </si>
  <si>
    <t>WYWMWM159H8NTUOUF</t>
  </si>
  <si>
    <t>NC1PMX517S0FMN867</t>
  </si>
  <si>
    <t>S9JK1JWSKS9D1CHCC</t>
  </si>
  <si>
    <t>10J3FXNAE03PYK6KQ</t>
  </si>
  <si>
    <t>5U2ACM0VTWG24XD7N</t>
  </si>
  <si>
    <t>0Y5TSW0OU4A6984QM</t>
  </si>
  <si>
    <t>A26427XP28F4ZQ679</t>
  </si>
  <si>
    <t>8J69UGU6L1M0V5547</t>
  </si>
  <si>
    <t>HPA3B3L5BC6PNTEMY</t>
  </si>
  <si>
    <t>1QXA0ET0DI7MI94J9</t>
  </si>
  <si>
    <t>RKQ9WK3DNW06591P2</t>
  </si>
  <si>
    <t>2AM05UX12AWKW9I10</t>
  </si>
  <si>
    <t>38563J0S973F2M9YV</t>
  </si>
  <si>
    <t>V9802R5KD204SJT2V</t>
  </si>
  <si>
    <t>Y50O61592XPIR0P03</t>
  </si>
  <si>
    <t>9LZ6EI852X499NZ84</t>
  </si>
  <si>
    <t>AU41ZNAYT2P9G188S</t>
  </si>
  <si>
    <t>11J512FJ87378V9KE</t>
  </si>
  <si>
    <t>5EP456ZBF0MHX0ZPV</t>
  </si>
  <si>
    <t>95MGDGQL1G5SK8EZX</t>
  </si>
  <si>
    <t>WWQ2CI8C256ZW4AS4</t>
  </si>
  <si>
    <t>8B7005L1RB66GS725</t>
  </si>
  <si>
    <t>1GNXPEJI5ED10APRO</t>
  </si>
  <si>
    <t>K8JP106MF0GCUXO72</t>
  </si>
  <si>
    <t>WPBQGCU5H9HXQ77T8</t>
  </si>
  <si>
    <t>1F6FC6UVFCCPSU37I</t>
  </si>
  <si>
    <t>O853130Q2HSC1091Y</t>
  </si>
  <si>
    <t>8G3L4YT378KERL1J0</t>
  </si>
  <si>
    <t>VQT4O81ZVZ6EX57V3</t>
  </si>
  <si>
    <t>452P7MCM4XLE1ARFO</t>
  </si>
  <si>
    <t>6KW8JKEX2QL07716X</t>
  </si>
  <si>
    <t>PJHOXBWZ67EG9J5P9</t>
  </si>
  <si>
    <t>1W2IX4YIUTZU379J5</t>
  </si>
  <si>
    <t>48RTPF6W8YPW1H5G6</t>
  </si>
  <si>
    <t>RY3IVX264973P9P89</t>
  </si>
  <si>
    <t>67CN6878DVRY5541D</t>
  </si>
  <si>
    <t>JF69C2L70MEFAT6V9</t>
  </si>
  <si>
    <t>320PRZ1KQ8T0DRG86</t>
  </si>
  <si>
    <t>T282V7WOXFH48W2T6</t>
  </si>
  <si>
    <t>83DK64FO76SO0BTIS</t>
  </si>
  <si>
    <t>5KTSUE9HXJ624R935</t>
  </si>
  <si>
    <t>JT6EJ9GB82H8265JO</t>
  </si>
  <si>
    <t>C1I3KH7O74I0639ZH</t>
  </si>
  <si>
    <t>A8KZ7LQPH7438VN9D</t>
  </si>
  <si>
    <t>CD5E0VE028FLH51OQ</t>
  </si>
  <si>
    <t>78148WFFOE9J5YMOB</t>
  </si>
  <si>
    <t>P2S8GIX2J9K1RSY21</t>
  </si>
  <si>
    <t>YOSY7079M344269N5</t>
  </si>
  <si>
    <t>SA4R3DA65F0XK4LWM</t>
  </si>
  <si>
    <t>9YWAZCJA284QN2HW5</t>
  </si>
  <si>
    <t>S697UZW7XH73FX42F</t>
  </si>
  <si>
    <t>V6CFAJH80YEIY928R</t>
  </si>
  <si>
    <t>KL0TBK4805AMYPCKJ</t>
  </si>
  <si>
    <t>YA3HIPS131862TEAL</t>
  </si>
  <si>
    <t>RI5JBC3FWH95S2WDE</t>
  </si>
  <si>
    <t>P423D0W9JFQ81S9UL</t>
  </si>
  <si>
    <t>1K55X2U6LPI7BGE9S</t>
  </si>
  <si>
    <t>DM058INRM190L0FI7</t>
  </si>
  <si>
    <t>L634MRHZ0763WCQMG</t>
  </si>
  <si>
    <t>275W9985QVTNIDG5H</t>
  </si>
  <si>
    <t>U7Q657JWNSMMI4Z7Q</t>
  </si>
  <si>
    <t>370D6CTD2U1UHLP1V</t>
  </si>
  <si>
    <t>TM3099Z0H15HQ29M9</t>
  </si>
  <si>
    <t>4U3EF43J21K07JUP2</t>
  </si>
  <si>
    <t>0XWTYB4ZSLO235MLZ</t>
  </si>
  <si>
    <t>93916D499MB54894Z</t>
  </si>
  <si>
    <t>QZN30QOKAJ3U1X755</t>
  </si>
  <si>
    <t>916TGY609UL7V62XM</t>
  </si>
  <si>
    <t>P8O38VEJTZL6DT3G9</t>
  </si>
  <si>
    <t>QT90YI5TQC8IKLF13</t>
  </si>
  <si>
    <t>06O3M24Y72QG8LSPT</t>
  </si>
  <si>
    <t>OWJ8282T8Q75UVAV8</t>
  </si>
  <si>
    <t>H1D5ZP28AH6N0FJ8O</t>
  </si>
  <si>
    <t>EH3V7T97YRO489N5K</t>
  </si>
  <si>
    <t>I4626EN3HDBL9W8VF</t>
  </si>
  <si>
    <t>84173QK4940BU0081</t>
  </si>
  <si>
    <t>80QBMBXV0QIR9Q56X</t>
  </si>
  <si>
    <t>YJ8YN23963B943IT2</t>
  </si>
  <si>
    <t>SNYCFHFQ2KPM4FP1L</t>
  </si>
  <si>
    <t>7XY8P13KZ368E7ZJF</t>
  </si>
  <si>
    <t>1N1U95U9S30AI1L2B</t>
  </si>
  <si>
    <t>SASQ006O564W34M32</t>
  </si>
  <si>
    <t>AMGD7Q8W9R8K7UDRW</t>
  </si>
  <si>
    <t>LE2MZ10CQ9YW4XXI8</t>
  </si>
  <si>
    <t>OZMT26EY43R8065V8</t>
  </si>
  <si>
    <t>ANMDO77M53A21T42A</t>
  </si>
  <si>
    <t>82TT37TQM1ANF87N1</t>
  </si>
  <si>
    <t>79RKPJA99R0KCJC3I</t>
  </si>
  <si>
    <t>TGOD457P45E1S2OML</t>
  </si>
  <si>
    <t>SSPBD4I20EKXK83P2</t>
  </si>
  <si>
    <t>76VPQX8TJY2P405CB</t>
  </si>
  <si>
    <t>J4XVL374VJROJGJ69</t>
  </si>
  <si>
    <t>IXMV8R4E84W6Y6TJ4</t>
  </si>
  <si>
    <t>UUYSK27H9AK5WNR3P</t>
  </si>
  <si>
    <t>H12F97VM7PUQ7Q4L6</t>
  </si>
  <si>
    <t>5PQSWV5535DF01J5N</t>
  </si>
  <si>
    <t>3AUP9PB9SR0J5G2WR</t>
  </si>
  <si>
    <t>X67995FV3PVX3RCV2</t>
  </si>
  <si>
    <t>5CU23C848MRD3UZ4M</t>
  </si>
  <si>
    <t>MS9PSND5SGEF893QU</t>
  </si>
  <si>
    <t>Q5S4P2O4D85W7EE55</t>
  </si>
  <si>
    <t>CC9F4E7Y4K40UG1BV</t>
  </si>
  <si>
    <t>003R6OWB6WR6306TF</t>
  </si>
  <si>
    <t>YSW176D2OFASE1761</t>
  </si>
  <si>
    <t>G94JB47KM63ZO28G8</t>
  </si>
  <si>
    <t>GD4CYFMRKP36D86GR</t>
  </si>
  <si>
    <t>44U730GF742C7749Y</t>
  </si>
  <si>
    <t>DY1SWM34POHSR94A9</t>
  </si>
  <si>
    <t>W4FD1452PECU20PIE</t>
  </si>
  <si>
    <t>V08XIRIN0K20ACIOH</t>
  </si>
  <si>
    <t>2TIO9B71M1CMTY39F</t>
  </si>
  <si>
    <t>54R0E0MHB869Z8TCP</t>
  </si>
  <si>
    <t>TNFVF01EF3Q19RHUZ</t>
  </si>
  <si>
    <t>5K4Q663Z3R2871N96</t>
  </si>
  <si>
    <t>XMBJCRGB23PQZ403J</t>
  </si>
  <si>
    <t>VVV69L50JW8W0EO5H</t>
  </si>
  <si>
    <t>260GQBL5ADHX4Z3B5</t>
  </si>
  <si>
    <t>9T91P3R2OL72Z46UO</t>
  </si>
  <si>
    <t>8HEY2F0H65FU2ITW5</t>
  </si>
  <si>
    <t>E2XG8H55EGC9GCDQ9</t>
  </si>
  <si>
    <t>NRISZ3ALTSJMQ5LD7</t>
  </si>
  <si>
    <t>1Q3982PL1XCI0W56B</t>
  </si>
  <si>
    <t>5615M3EBIGHJG9KZ6</t>
  </si>
  <si>
    <t>9734XQ7GPBJR4FUVF</t>
  </si>
  <si>
    <t>0DECDKJX6GO36043V</t>
  </si>
  <si>
    <t>K1B6C0X0L5R1H4OP5</t>
  </si>
  <si>
    <t>1RWS63B5Q12G6E2VF</t>
  </si>
  <si>
    <t>E5M03R2FS7830G0AU</t>
  </si>
  <si>
    <t>OUB8FF3K6T9N747FI</t>
  </si>
  <si>
    <t>KL8T89SEU602884O1</t>
  </si>
  <si>
    <t>1X129CH53ZD1QG3RL</t>
  </si>
  <si>
    <t>937GHQBNYZBN7U271</t>
  </si>
  <si>
    <t>U79L1L470776G4V1S</t>
  </si>
  <si>
    <t>O660HNN2827IRE96W</t>
  </si>
  <si>
    <t>YV9WWE1D3TT201BG7</t>
  </si>
  <si>
    <t>TARLXT8M6A2TKB64M</t>
  </si>
  <si>
    <t>9405TDC5V6PAPJ5EN</t>
  </si>
  <si>
    <t>SE7S5AXN54BNH7KY6</t>
  </si>
  <si>
    <t>H99O2CX59RZ8PLZ58</t>
  </si>
  <si>
    <t>3RCZZBNF9HC3F9C96</t>
  </si>
  <si>
    <t>5NOQ2048TSYG0RC02</t>
  </si>
  <si>
    <t>4HX92008T2EYH8EZ8</t>
  </si>
  <si>
    <t>9LXN45Q49A80EXWR0</t>
  </si>
  <si>
    <t>88U2WIC9LV8E51CC0</t>
  </si>
  <si>
    <t>94E381Z784U814V8Z</t>
  </si>
  <si>
    <t>39G991V8U5W9YKP76</t>
  </si>
  <si>
    <t>B5DSD9XG8X184F8M4</t>
  </si>
  <si>
    <t>127AQ93U8YN5M65K8</t>
  </si>
  <si>
    <t>9MBLE65I0MHF7DY7V</t>
  </si>
  <si>
    <t>8Q59TJSZXB8HAJBFA</t>
  </si>
  <si>
    <t>GCZQH5V3INDOO70GI</t>
  </si>
  <si>
    <t>K78QQMHLAURT484PL</t>
  </si>
  <si>
    <t>HV457G577WO95PZ61</t>
  </si>
  <si>
    <t>K3NLGC3579ZO2VKQ7</t>
  </si>
  <si>
    <t>9WN5C22NDIU4AC0MO</t>
  </si>
  <si>
    <t>DQ987PS76XXL9D0K1</t>
  </si>
  <si>
    <t>T3JUC7B0QUBR5HNKA</t>
  </si>
  <si>
    <t>29XY1DC0M8PI2Y9YY</t>
  </si>
  <si>
    <t>VM6KK92YOZ2663LPY</t>
  </si>
  <si>
    <t>O760VDES2M7V9FQZL</t>
  </si>
  <si>
    <t>CE0F75ZL47Z399DN1</t>
  </si>
  <si>
    <t>ZXB1IVHNL1JOCPL97</t>
  </si>
  <si>
    <t>EY4LO6ST743DT74MB</t>
  </si>
  <si>
    <t>RD4742F36FPCD25A9</t>
  </si>
  <si>
    <t>5O308Y4VBO2G44494</t>
  </si>
  <si>
    <t>8U86UPLI656CKI9KN</t>
  </si>
  <si>
    <t>FZWRXQ57NU9K3VWOS</t>
  </si>
  <si>
    <t>ULP7EKEAOTL2H754V</t>
  </si>
  <si>
    <t>3IXUBW0OUFO52J9R4</t>
  </si>
  <si>
    <t>XBOS70539GQBM0067</t>
  </si>
  <si>
    <t>28EIT273EEJT3JB2D</t>
  </si>
  <si>
    <t>4Z156IWUZ58TM9HI5</t>
  </si>
  <si>
    <t>MKWO3MQ251506PDV8</t>
  </si>
  <si>
    <t>39045E4K366O4FP1D</t>
  </si>
  <si>
    <t>W3KD9U4KSPK103HQP</t>
  </si>
  <si>
    <t>66H40927TD59HDR4U</t>
  </si>
  <si>
    <t>CQAX5DM2167C8S4C2</t>
  </si>
  <si>
    <t>OI3ZIB84SE37Q9JNM</t>
  </si>
  <si>
    <t>PA43B8I7866VC6364</t>
  </si>
  <si>
    <t>HZPM15B28BM5HWQAC</t>
  </si>
  <si>
    <t>HW0N6YQOZ356OK3E2</t>
  </si>
  <si>
    <t>3W2TU33EPQQB5DRK1</t>
  </si>
  <si>
    <t>X0FFLDJCXS399NA4X</t>
  </si>
  <si>
    <t>200ASG21P9NDM7465</t>
  </si>
  <si>
    <t>13XRH60J49VFUS563</t>
  </si>
  <si>
    <t>B6ZDNXTKQ483G0Z65</t>
  </si>
  <si>
    <t>532JQ775WM384S1RV</t>
  </si>
  <si>
    <t>0J6RW8625XSMM489X</t>
  </si>
  <si>
    <t>FJSKCCIJ9K8MTEOI2</t>
  </si>
  <si>
    <t>8HC3FLEQ5CEU9Q918</t>
  </si>
  <si>
    <t>X7K7WO07ZPQQUS0J3</t>
  </si>
  <si>
    <t>4977R4PNX52EO257S</t>
  </si>
  <si>
    <t>6D367OWHAF7YY6EJC</t>
  </si>
  <si>
    <t>4OOQWB9U1KWB8B5HQ</t>
  </si>
  <si>
    <t>XI538ABE095Q34816</t>
  </si>
  <si>
    <t>7G3IJM9U0N392MI3T</t>
  </si>
  <si>
    <t>65S1LH30QDE0QO49U</t>
  </si>
  <si>
    <t>VKDO491R45DB118SR</t>
  </si>
  <si>
    <t>7PNQ276EZCOZ6U9BX</t>
  </si>
  <si>
    <t>MY552H23MKOI9D11M</t>
  </si>
  <si>
    <t>LSP4BH8633A0E9A2T</t>
  </si>
  <si>
    <t>43C16D9J7AOR5HR8Q</t>
  </si>
  <si>
    <t>XNU3M172QRYE5PD82</t>
  </si>
  <si>
    <t>PTB24J243NZCS3EF7</t>
  </si>
  <si>
    <t>02E1BRWA259FBYOT4</t>
  </si>
  <si>
    <t>EAGZ55A84OY21R623</t>
  </si>
  <si>
    <t>2A973L38W7M61HO9T</t>
  </si>
  <si>
    <t>22MXYE2S4NB86NF9X</t>
  </si>
  <si>
    <t>M9Q550B2VF020USA0</t>
  </si>
  <si>
    <t>Z54H64YU3NC0JOHZA</t>
  </si>
  <si>
    <t>9VQHL9FBUZMF8Z253</t>
  </si>
  <si>
    <t>6N349TJHS41R8QU32</t>
  </si>
  <si>
    <t>27Y207AKA5Q5V0U66</t>
  </si>
  <si>
    <t>G7AP06A5Q85E03G8U</t>
  </si>
  <si>
    <t>GFUVG3IO4IMCV6ZW5</t>
  </si>
  <si>
    <t>ZZROQL3KFS7D25972</t>
  </si>
  <si>
    <t>T46CP86TSAMPPRN3J</t>
  </si>
  <si>
    <t>5UO9850V381IYEPYH</t>
  </si>
  <si>
    <t>WPJPQQ9JPV6X5J6KC</t>
  </si>
  <si>
    <t>S0X7ZA0W82698QDBG</t>
  </si>
  <si>
    <t>7DL8420TNWMU4W1B2</t>
  </si>
  <si>
    <t>GC4TGOG118R66VE73</t>
  </si>
  <si>
    <t>H1P0FAG6IZE01US55</t>
  </si>
  <si>
    <t>400YIHK7W7DL46DAV</t>
  </si>
  <si>
    <t>VK6UVSK28D2HJJSUK</t>
  </si>
  <si>
    <t>542IDW04DDLG46D30</t>
  </si>
  <si>
    <t>1PLH09KRDADG939CS</t>
  </si>
  <si>
    <t>0K81JPE35657QXF27</t>
  </si>
  <si>
    <t>LK2K5DJPFY9G7AOVF</t>
  </si>
  <si>
    <t>PTS88A3CV3E2E3Z19</t>
  </si>
  <si>
    <t>DMA5XIBJPK731BRYZ</t>
  </si>
  <si>
    <t>WVTS8O9QUJELX9656</t>
  </si>
  <si>
    <t>87C430P75GT2M39ZO</t>
  </si>
  <si>
    <t>BTN6IZMOMRTVNV1RT</t>
  </si>
  <si>
    <t>PYU0YS07HM409TS1E</t>
  </si>
  <si>
    <t>5BV67871ZC6CVAA8X</t>
  </si>
  <si>
    <t>E36LKV9645YWW0YYQ</t>
  </si>
  <si>
    <t>QT8IS4AATE5M7FD02</t>
  </si>
  <si>
    <t>XWIAN0BS0930OT56B</t>
  </si>
  <si>
    <t>NRYH2UC5238U9JMEK</t>
  </si>
  <si>
    <t>9E801U5R7PI3B30O2</t>
  </si>
  <si>
    <t>30G7KX4U5837H9F5Q</t>
  </si>
  <si>
    <t>649B4H2MA9MQY8DS2</t>
  </si>
  <si>
    <t>8O2CO6SZ377QTK63A</t>
  </si>
  <si>
    <t>KYAQ336GGE0424O5M</t>
  </si>
  <si>
    <t>2VDBEK9Y6Z6R55Q8N</t>
  </si>
  <si>
    <t>5ZBV1A1WO562CHF2Q</t>
  </si>
  <si>
    <t>Y262PH7KV3B6230T0</t>
  </si>
  <si>
    <t>AY6M51NP4G590RDQ1</t>
  </si>
  <si>
    <t>2PL787DWEUAL7R2OZ</t>
  </si>
  <si>
    <t>XX2FJS24XL6D208L0</t>
  </si>
  <si>
    <t>HEJ8K01OK05G4DKM4</t>
  </si>
  <si>
    <t>PK5X6JMTJT353ZM33</t>
  </si>
  <si>
    <t>9C0766705URZ44I13</t>
  </si>
  <si>
    <t>B53MW25QB9L7JYKK4</t>
  </si>
  <si>
    <t>G6MQBU62NA2YFLTTW</t>
  </si>
  <si>
    <t>NE5DC1WUMQLJ5QE6G</t>
  </si>
  <si>
    <t>5K4JXQ90IJWN36C2I</t>
  </si>
  <si>
    <t>37R98Z7XC0OYB0H08</t>
  </si>
  <si>
    <t>B93ZH4GC0U34340DE</t>
  </si>
  <si>
    <t>4J6FK4G22SA77NJ3R</t>
  </si>
  <si>
    <t>S70LKLO6168AXO9KS</t>
  </si>
  <si>
    <t>9RZJ4B72DPPO54AFQ</t>
  </si>
  <si>
    <t>9QBKF614X2VX4WQCI</t>
  </si>
  <si>
    <t>IJSW6YWEF367MUK29</t>
  </si>
  <si>
    <t>4I6W9YHOTD0W803MN</t>
  </si>
  <si>
    <t>BN8EUFVY65S62Y086</t>
  </si>
  <si>
    <t>M724K0E9CHP79Z253</t>
  </si>
  <si>
    <t>H2BTB7OP1198OO1YR</t>
  </si>
  <si>
    <t>Y83FD1N1ZF05BQQ29</t>
  </si>
  <si>
    <t>50184DUH9Q9YZNMPX</t>
  </si>
  <si>
    <t>19G63FP18WT3LF9MN</t>
  </si>
  <si>
    <t>T75KQ369H4P49E58G</t>
  </si>
  <si>
    <t>227C643YGWSATVNVX</t>
  </si>
  <si>
    <t>H2ZV37S57JY31GABR</t>
  </si>
  <si>
    <t>4B29F8Z9356OHU8DM</t>
  </si>
  <si>
    <t>MAA1I5U31O7P5R6QP</t>
  </si>
  <si>
    <t>P5GO3IIA4C70O5LK1</t>
  </si>
  <si>
    <t>85M4LWFJAO6AX7986</t>
  </si>
  <si>
    <t>9458D3W48FTA7U9KU</t>
  </si>
  <si>
    <t>E0LJS8761F70KHU8Q</t>
  </si>
  <si>
    <t>EJ9C29Q59402ZMD90</t>
  </si>
  <si>
    <t>483GO673GJ4W6PEH4</t>
  </si>
  <si>
    <t>RD4YVT19Q0DP44YM3</t>
  </si>
  <si>
    <t>20XW1K71U6NXQ2G6U</t>
  </si>
  <si>
    <t>521K0DC0XMCF47SAB</t>
  </si>
  <si>
    <t>U6217Y089S1KYMI62</t>
  </si>
  <si>
    <t>DN9YA1UXERV2SV74F</t>
  </si>
  <si>
    <t>ZATX0ZC4RR2E5DMX6</t>
  </si>
  <si>
    <t>8I5EOIA8R0ZCY6PV1</t>
  </si>
  <si>
    <t>4A521356RIW64A6GS</t>
  </si>
  <si>
    <t>82M8PBR0VS9E2407V</t>
  </si>
  <si>
    <t>AF46JDEN295RCU944</t>
  </si>
  <si>
    <t>326PUS19WX7H5I75B</t>
  </si>
  <si>
    <t>9L47N0TX40WUMM91R</t>
  </si>
  <si>
    <t>O867BXTMS4GU1K0YK</t>
  </si>
  <si>
    <t>GPRIOGA3JMYBU0DWO</t>
  </si>
  <si>
    <t>KK1I8N2I9TKGXII55</t>
  </si>
  <si>
    <t>5NPNEV4030G18MKLP</t>
  </si>
  <si>
    <t>5M91FR07W1A7362ZT</t>
  </si>
  <si>
    <t>15UXO4F393RYK12M2</t>
  </si>
  <si>
    <t>AGW32AWQ2BRE6YK9L</t>
  </si>
  <si>
    <t>KN5TT8HEXW759G782</t>
  </si>
  <si>
    <t>FBV38GAU5A53LWHFC</t>
  </si>
  <si>
    <t>5NB052GBH3MA362EL</t>
  </si>
  <si>
    <t>67T8I0XBPTFHOX6MH</t>
  </si>
  <si>
    <t>WWY0AC609U1SG9ZE9</t>
  </si>
  <si>
    <t>W6H398H015PBL3E14</t>
  </si>
  <si>
    <t>49T8UGQJQD099WO9H</t>
  </si>
  <si>
    <t>W97J18O8P52S9ND71</t>
  </si>
  <si>
    <t>432PRZ89IJI474H8J</t>
  </si>
  <si>
    <t>40CUPE8YU0QCMPGME</t>
  </si>
  <si>
    <t>QO0K64J12T7NIKED7</t>
  </si>
  <si>
    <t>V975UIUC559Q7221E</t>
  </si>
  <si>
    <t>36EU72T616FA38NKW</t>
  </si>
  <si>
    <t>M4WO5192SXRQ4291L</t>
  </si>
  <si>
    <t>LJI3245QPV5WJX5KE</t>
  </si>
  <si>
    <t>U1V3UIZ7WW0YJT2MB</t>
  </si>
  <si>
    <t>4R34MNDKUHS779CFP</t>
  </si>
  <si>
    <t>1MC5576PSN33T01U5</t>
  </si>
  <si>
    <t>8ZJ296EK2AC616S2B</t>
  </si>
  <si>
    <t>UX5119LL8LK83UO0R</t>
  </si>
  <si>
    <t>16S2BTNO487RWF59L</t>
  </si>
  <si>
    <t>6YQLOG27JUW098ZIJ</t>
  </si>
  <si>
    <t>4P0Z5CEN64J4RE3JD</t>
  </si>
  <si>
    <t>44ZC9THO0G0W2YJ84</t>
  </si>
  <si>
    <t>76QA0Z9OW88XT3WDA</t>
  </si>
  <si>
    <t>28PD7OL61VS155KF4</t>
  </si>
  <si>
    <t>S6Z3858X7F792WXHF</t>
  </si>
  <si>
    <t>C3YS3E6JH6RMNM29P</t>
  </si>
  <si>
    <t>9L648840J11OW6LR1</t>
  </si>
  <si>
    <t>RJ879H6Z2S4KK13U4</t>
  </si>
  <si>
    <t>TH5773ICAC45VBC60</t>
  </si>
  <si>
    <t>CVTRUD96NYFWP8GJ4</t>
  </si>
  <si>
    <t>JP8ZSCL39NX82606N</t>
  </si>
  <si>
    <t>6ZVKDESNQJRJ3M60U</t>
  </si>
  <si>
    <t>AZ1WGN8Z2G9BDJ6Q9</t>
  </si>
  <si>
    <t>1N71QKE8O7U0K26PI</t>
  </si>
  <si>
    <t>N72UBIEE566T2152Z</t>
  </si>
  <si>
    <t>DGZDGE28T24MV8RIU</t>
  </si>
  <si>
    <t>6DCLPC5I4F3J387O5</t>
  </si>
  <si>
    <t>88YC7WFC647N4DQR0</t>
  </si>
  <si>
    <t>5527222I055M8K97U</t>
  </si>
  <si>
    <t>PGO3JJDCP30U43ACS</t>
  </si>
  <si>
    <t>520S5IB2V4OZX0XVF</t>
  </si>
  <si>
    <t>AGBST7ZC9456HXU28</t>
  </si>
  <si>
    <t>7Y7TQX2N6K4D2ON2H</t>
  </si>
  <si>
    <t>0HMN05883K6O11R27</t>
  </si>
  <si>
    <t>5X0HR9O0ED5694563</t>
  </si>
  <si>
    <t>OFKX0S985XH1TFQ24</t>
  </si>
  <si>
    <t>6QM8EA1YML5GVGGWC</t>
  </si>
  <si>
    <t>XP1510RSV0M798Y1D</t>
  </si>
  <si>
    <t>JO5C1YXE7TVT12752</t>
  </si>
  <si>
    <t>G48V42V0N5FTQ5ZYU</t>
  </si>
  <si>
    <t>ZFRE73C94VLWQ58NS</t>
  </si>
  <si>
    <t>DA4NP5U1Q16U1XIS7</t>
  </si>
  <si>
    <t>V2O67ZXFDB8YVA59I</t>
  </si>
  <si>
    <t>6S4JIPQ28QUC0V6BL</t>
  </si>
  <si>
    <t>6R16H3VVMG1809W5B</t>
  </si>
  <si>
    <t>A10U60OCQ5ESXPV6H</t>
  </si>
  <si>
    <t>938DUGR3006FC36N8</t>
  </si>
  <si>
    <t>EW2DSLMCJ6WC3I797</t>
  </si>
  <si>
    <t>2A8FYR3PVMVHNYB8F</t>
  </si>
  <si>
    <t>O1IMT20JY5GGR305G</t>
  </si>
  <si>
    <t>N513PWLU14UF3XR42</t>
  </si>
  <si>
    <t>KIZ51OTR91K5Y8IG1</t>
  </si>
  <si>
    <t>J197VH3OT06G8UN7H</t>
  </si>
  <si>
    <t>1DF35W85BBIED4TT3</t>
  </si>
  <si>
    <t>8N1H780AQJYDRH50Q</t>
  </si>
  <si>
    <t>7DJTEEP767NU8D801</t>
  </si>
  <si>
    <t>E0MV505ARZJXVBSRQ</t>
  </si>
  <si>
    <t>9PJMQ872B515GMAY3</t>
  </si>
  <si>
    <t>65P022IAQ4D8Y5771</t>
  </si>
  <si>
    <t>FPF0H55BX7T16U932</t>
  </si>
  <si>
    <t>7WEIDQD1545PB8J9K</t>
  </si>
  <si>
    <t>3AJ85WZ0G914J1BZ2</t>
  </si>
  <si>
    <t>441MFCNQ6LDKM5H6K</t>
  </si>
  <si>
    <t>80Z7G72G0EP0BCZOI</t>
  </si>
  <si>
    <t>598D1967GT3NE12T0</t>
  </si>
  <si>
    <t>5BZ9N0243C0PBARFE</t>
  </si>
  <si>
    <t>GQX2081TN5QBFLB1M</t>
  </si>
  <si>
    <t>C7ULRJ7SNA68J2SEY</t>
  </si>
  <si>
    <t>ID3F77TJ84H5LU22U</t>
  </si>
  <si>
    <t>0YKFN43Y2ZJS6Y506</t>
  </si>
  <si>
    <t>4PSYZLYTWZVCKC98Y</t>
  </si>
  <si>
    <t>MKQQS48TX1G4V0O2Z</t>
  </si>
  <si>
    <t>HGXA70DYS8T3B1YL4</t>
  </si>
  <si>
    <t>CP66250CV6MHR6N32</t>
  </si>
  <si>
    <t>5O25LSTL6OI6CLO00</t>
  </si>
  <si>
    <t>116VQ6R0IIEH0JV6D</t>
  </si>
  <si>
    <t>M02ZPWYU5B7F3L123</t>
  </si>
  <si>
    <t>6Z7NT1YZ34IO452OH</t>
  </si>
  <si>
    <t>8A6KB9BIGRH9A30L4</t>
  </si>
  <si>
    <t>3EF884M2HPPCAJ5WN</t>
  </si>
  <si>
    <t>LCWJ52QQA1YEAV5VO</t>
  </si>
  <si>
    <t>QG00ZN7TW7N8325P7</t>
  </si>
  <si>
    <t>LNJH01T4O0830IL3J</t>
  </si>
  <si>
    <t>OJ7Y51YROATGC9LHK</t>
  </si>
  <si>
    <t>B3D23SCOW8JJR7DSC</t>
  </si>
  <si>
    <t>APJ0775562C015H64</t>
  </si>
  <si>
    <t>3RPVU15VTI01E127B</t>
  </si>
  <si>
    <t>H7GGC6S3GWEUJTP40</t>
  </si>
  <si>
    <t>EPCW7HGD2MOOOETVL</t>
  </si>
  <si>
    <t>CI6972205850XDUT6</t>
  </si>
  <si>
    <t>ZLZLZJJA9OUAWX8Y8</t>
  </si>
  <si>
    <t>VVTSTA09C3E73NY6U</t>
  </si>
  <si>
    <t>28K099MZACOCE9NES</t>
  </si>
  <si>
    <t>8QVTVD5582U5DWRJJ</t>
  </si>
  <si>
    <t>UXFV86M8XPCM6565R</t>
  </si>
  <si>
    <t>M2032M029AZ24GQX7</t>
  </si>
  <si>
    <t>4A63G592BN4PDN4U5</t>
  </si>
  <si>
    <t>4RN33RY0N642KYVHZ</t>
  </si>
  <si>
    <t>6529V888K2X4I3CYO</t>
  </si>
  <si>
    <t>RN4K163N2HQ68MGZ7</t>
  </si>
  <si>
    <t>AWB1ATIYDU56NM8LM</t>
  </si>
  <si>
    <t>S7RWLZ10K0J8B5V5D</t>
  </si>
  <si>
    <t>CZY8PI9NDA37FY8GG</t>
  </si>
  <si>
    <t>HRJF4S06LPAGCX2EW</t>
  </si>
  <si>
    <t>SVX0Z18LVAV80ND6P</t>
  </si>
  <si>
    <t>RDGZ794KH7A12R04R</t>
  </si>
  <si>
    <t>W03WU29UPK68KHH6I</t>
  </si>
  <si>
    <t>VHTQWISH0TC6MME59</t>
  </si>
  <si>
    <t>0RBOF228G2049J6U8</t>
  </si>
  <si>
    <t>97XG46A9YF325W2CY</t>
  </si>
  <si>
    <t>S2L32MK92T6U3QT2W</t>
  </si>
  <si>
    <t>35X5NI6641QX9R1HN</t>
  </si>
  <si>
    <t>H677J687D17YS1MV4</t>
  </si>
  <si>
    <t>KLX6DF6ZMH31W3F6A</t>
  </si>
  <si>
    <t>8NX69DOWMOER90MOG</t>
  </si>
  <si>
    <t>95B9UL4OR73SLX5RY</t>
  </si>
  <si>
    <t>QTVM2I9T33J766N8D</t>
  </si>
  <si>
    <t>8HBV9987425DXTHBC</t>
  </si>
  <si>
    <t>8ORKDAJ8D10JD2TMD</t>
  </si>
  <si>
    <t>7A2XSAI0VMTPS38P9</t>
  </si>
  <si>
    <t>3UL45AMHWFG9TSV2V</t>
  </si>
  <si>
    <t>0RHFL5GTIG4M2P8J1</t>
  </si>
  <si>
    <t>29341UC0CB06HXP0B</t>
  </si>
  <si>
    <t>D9XVM487CZ9YXG276</t>
  </si>
  <si>
    <t>1X84DF87C06T09BRQ</t>
  </si>
  <si>
    <t>K6CTL684OFYTYTUD6</t>
  </si>
  <si>
    <t>616R2U5T1RGI0R4I7</t>
  </si>
  <si>
    <t>JQ64W5GW13TSTQ22R</t>
  </si>
  <si>
    <t>Z00G15IDY59OY4469</t>
  </si>
  <si>
    <t>DBW66Z808JWUJ9JGO</t>
  </si>
  <si>
    <t>52780006S8J0L139Z</t>
  </si>
  <si>
    <t>O5YI766PX57HSCYU9</t>
  </si>
  <si>
    <t>NZ17YW64RV57D6F7O</t>
  </si>
  <si>
    <t>M93IHO9Q0UI5DL5D4</t>
  </si>
  <si>
    <t>OFWR80VE1N6JWBGNS</t>
  </si>
  <si>
    <t>5Y06S8FBP5HXT4BJ2</t>
  </si>
  <si>
    <t>N4OKO36EATOKX5Y75</t>
  </si>
  <si>
    <t>GWAO9I3GSY61154H7</t>
  </si>
  <si>
    <t>5LBZMJ3ESXSO83G50</t>
  </si>
  <si>
    <t>AU7VNXQR51K2315D6</t>
  </si>
  <si>
    <t>S8EKJ990CFF15VX12</t>
  </si>
  <si>
    <t>IM602DR0PKM35IY6G</t>
  </si>
  <si>
    <t>E2TQ445I5KW1L439Q</t>
  </si>
  <si>
    <t>0L51CWHBHW73IBVW1</t>
  </si>
  <si>
    <t>89Y9CHQ5828E7LW93</t>
  </si>
  <si>
    <t>079YB871YI136M804</t>
  </si>
  <si>
    <t>ZEUDL578SHT7D0GV6</t>
  </si>
  <si>
    <t>FICC8714T77L8TAUF</t>
  </si>
  <si>
    <t>NOXGQ6ZAHN87BI80Z</t>
  </si>
  <si>
    <t>UG7HZ52BMMC73S11C</t>
  </si>
  <si>
    <t>B796P6GRO9X8GW0I5</t>
  </si>
  <si>
    <t>79397561HBD41I77W</t>
  </si>
  <si>
    <t>52Z390T42ZOK19I6D</t>
  </si>
  <si>
    <t>2A8R4193T9YFU4G80</t>
  </si>
  <si>
    <t>1EM4DT094Q45399WJ</t>
  </si>
  <si>
    <t>1DO97YC64H72777UU</t>
  </si>
  <si>
    <t>809A8280FV76RJ63X</t>
  </si>
  <si>
    <t>VYTU5KM9N8562Q7O2</t>
  </si>
  <si>
    <t>3AW80FCC2PTD50IUV</t>
  </si>
  <si>
    <t>KFY70U4K77GF05QK2</t>
  </si>
  <si>
    <t>J4CYKFT74281JP5SA</t>
  </si>
  <si>
    <t>XT6Y71GM8486TVTFT</t>
  </si>
  <si>
    <t>77924Y0920H39VEC9</t>
  </si>
  <si>
    <t>WJU3X2B1RX3HJOA78</t>
  </si>
  <si>
    <t>S7RB7447JP66CAIP6</t>
  </si>
  <si>
    <t>3GM61E4LKYIV54TAU</t>
  </si>
  <si>
    <t>R9A5DYM5V9TN5KYCB</t>
  </si>
  <si>
    <t>T27616Z38KGJV8V84</t>
  </si>
  <si>
    <t>IIBU4734E57PZJ9OG</t>
  </si>
  <si>
    <t>14L3QWIZ33AYGT5ZL</t>
  </si>
  <si>
    <t>PX879UY029FDUM3DL</t>
  </si>
  <si>
    <t>AV0NZVPPQB7F85OGT</t>
  </si>
  <si>
    <t>X202M80BB2754C1PJ</t>
  </si>
  <si>
    <t>IAKS8O3A52UN78Z0P</t>
  </si>
  <si>
    <t>JR63BBNV412L3R729</t>
  </si>
  <si>
    <t>C113K9H26NO3F2PHH</t>
  </si>
  <si>
    <t>K840819M955ED16PI</t>
  </si>
  <si>
    <t>DXCM7A206DPS3H1W6</t>
  </si>
  <si>
    <t>J8212Z3YHCUG606D1</t>
  </si>
  <si>
    <t>RQT2ULGM5U4WPY69J</t>
  </si>
  <si>
    <t>CYHXW1D24GWLV07D6</t>
  </si>
  <si>
    <t>90HDAAKJ788UOZ0YX</t>
  </si>
  <si>
    <t>2ES4RXVRH7302FSAH</t>
  </si>
  <si>
    <t>W638KKW2QJ9910AB2</t>
  </si>
  <si>
    <t>85793FR168KUW1LV3</t>
  </si>
  <si>
    <t>358BMXN5B6745QQ4T</t>
  </si>
  <si>
    <t>2TU6OXX3BZBXJ8A6H</t>
  </si>
  <si>
    <t>7D2DCC8ASY7USXR7L</t>
  </si>
  <si>
    <t>A3954XX96P2LVSVE3</t>
  </si>
  <si>
    <t>BRD091J841HKAS0V7</t>
  </si>
  <si>
    <t>BSMJ86Y66HD0Q261X</t>
  </si>
  <si>
    <t>6E5P8FCQ094CQS6M2</t>
  </si>
  <si>
    <t>065OGIXG3SPD2Y74J</t>
  </si>
  <si>
    <t>F9W56437Z01CWNZBC</t>
  </si>
  <si>
    <t>722JR87BCDHYHJ44D</t>
  </si>
  <si>
    <t>NG0G2P8M3YALI63AS</t>
  </si>
  <si>
    <t>5CRMLNEI6PY3S9I06</t>
  </si>
  <si>
    <t>14V4PJ59940UO4X20</t>
  </si>
  <si>
    <t>78298N2Q3L5X3GU56</t>
  </si>
  <si>
    <t>N1A0CBH64OL95Q351</t>
  </si>
  <si>
    <t>B70SQCG8PO84Q8WB8</t>
  </si>
  <si>
    <t>U86O9ML8ZOW28OOF8</t>
  </si>
  <si>
    <t>T8AGN384BV5VR88GC</t>
  </si>
  <si>
    <t>062H3EPJRNZT37470</t>
  </si>
  <si>
    <t>07160684DYZTPD291</t>
  </si>
  <si>
    <t>932RLN6LJK04LWS18</t>
  </si>
  <si>
    <t>MG3497R0187BOI817</t>
  </si>
  <si>
    <t>7R7081I6OA8V3Y69U</t>
  </si>
  <si>
    <t>5CVOFI1H37F2ETIQL</t>
  </si>
  <si>
    <t>L239Q9U4UYW3WS735</t>
  </si>
  <si>
    <t>JN7H93D2B68ZA4WRG</t>
  </si>
  <si>
    <t>UDH4TI87N50414U9Y</t>
  </si>
  <si>
    <t>2LS37U734W9KOMP1Z</t>
  </si>
  <si>
    <t>8O7B3LCY4B5Q7S84M</t>
  </si>
  <si>
    <t>9U68TF1PR02XO54F4</t>
  </si>
  <si>
    <t>38AB4928VL9EUBCNC</t>
  </si>
  <si>
    <t>65E48JO6SPA8HGNT6</t>
  </si>
  <si>
    <t>U4PKZJ84SMDTK5BEW</t>
  </si>
  <si>
    <t>2QE8SOI5DJ4SAK369</t>
  </si>
  <si>
    <t>0TA18J646U62C50ZA</t>
  </si>
  <si>
    <t>K40OA4Q313VS4KM08</t>
  </si>
  <si>
    <t>1H8NM08E5S3KWY0ZH</t>
  </si>
  <si>
    <t>A9EWY5QDK7Y9HLY2Q</t>
  </si>
  <si>
    <t>FQB2912NOAV86LMYI</t>
  </si>
  <si>
    <t>59T81IIF002SKN682</t>
  </si>
  <si>
    <t>G9SJVE9T1R0A3KTT8</t>
  </si>
  <si>
    <t>XC6P7E195495LMQ0Q</t>
  </si>
  <si>
    <t>KQ127B539507I7928</t>
  </si>
  <si>
    <t>2DHLA43555IF24EWJ</t>
  </si>
  <si>
    <t>1EPLSC6DK074K7KYG</t>
  </si>
  <si>
    <t>Q4889FP7FT0IK8AZA</t>
  </si>
  <si>
    <t>ZCSUTX62W4ED979FR</t>
  </si>
  <si>
    <t>INRLJAGO509VM30Z5</t>
  </si>
  <si>
    <t>WWI29UZNZC8L18AKM</t>
  </si>
  <si>
    <t>FG629CNJ10510780E</t>
  </si>
  <si>
    <t>T7J1RE4LSJA0L23AT</t>
  </si>
  <si>
    <t>424QHDB3Q4J4TOQ99</t>
  </si>
  <si>
    <t>2VNXWXKZ09O2H4K17</t>
  </si>
  <si>
    <t>5Y046XIUIP9P3ZWSK</t>
  </si>
  <si>
    <t>CPRDBJ03INR7O2J7Z</t>
  </si>
  <si>
    <t>80IDJ2BZ0R5RQV4IL</t>
  </si>
  <si>
    <t>FNIB7A34C8EUFM12V</t>
  </si>
  <si>
    <t>8B6UT89268ET10JQ9</t>
  </si>
  <si>
    <t>1ILF514Y476X078KR</t>
  </si>
  <si>
    <t>4690B1T4WJJ37737J</t>
  </si>
  <si>
    <t>1627M81W0R214V49U</t>
  </si>
  <si>
    <t>4XM13O530K5ERR0NF</t>
  </si>
  <si>
    <t>37EI00GTF3EQ0D7MT</t>
  </si>
  <si>
    <t>AJAB11V640L5Q46X5</t>
  </si>
  <si>
    <t>K2O4AO32F6SWITT67</t>
  </si>
  <si>
    <t>FNR20X3F71L1ZJ5Q4</t>
  </si>
  <si>
    <t>T7VRWC4K8GNZ8C64P</t>
  </si>
  <si>
    <t>R5AM3JDD3SV0TXTD4</t>
  </si>
  <si>
    <t>VX51VB55FSBXY3RPV</t>
  </si>
  <si>
    <t>4NWC8SE7CTEN9EA34</t>
  </si>
  <si>
    <t>50GDFM6TEBR7RS3UN</t>
  </si>
  <si>
    <t>2S7G1XYCS2FBGLC10</t>
  </si>
  <si>
    <t>VZXA6M65658W42L55</t>
  </si>
  <si>
    <t>IF251MVBP64988K0L</t>
  </si>
  <si>
    <t>L31ZRE6949PW5T5WS</t>
  </si>
  <si>
    <t>SFX346U4K1O88AHHZ</t>
  </si>
  <si>
    <t>HL39M6IXJRR0D3R65</t>
  </si>
  <si>
    <t>S8DDFL95VY8O07XNH</t>
  </si>
  <si>
    <t>8DCA9D41QXUW0S6J7</t>
  </si>
  <si>
    <t>ME76HPXWW0VFZHA04</t>
  </si>
  <si>
    <t>BVGJTEQY3V60B8V77</t>
  </si>
  <si>
    <t>FS2RS38HAZ82UC69C</t>
  </si>
  <si>
    <t>F69061Z6G88LOYA7G</t>
  </si>
  <si>
    <t>5VWB85C78LPVJKPLS</t>
  </si>
  <si>
    <t>Q6S1KG0J5K7G4SJZ2</t>
  </si>
  <si>
    <t>OTB4L5YR82ZU05W7G</t>
  </si>
  <si>
    <t>PNBK8R77B0QTB36V0</t>
  </si>
  <si>
    <t>MLJ4CC8GJ2SC0PX74</t>
  </si>
  <si>
    <t>24DM5T77801DBSN4D</t>
  </si>
  <si>
    <t>P6MK0U2E2S00W74KB</t>
  </si>
  <si>
    <t>3H6763K5RYD51FE1A</t>
  </si>
  <si>
    <t>MWQFGH7G2P3PV1128</t>
  </si>
  <si>
    <t>5QN35E305IZ7G12R4</t>
  </si>
  <si>
    <t>6144TZ7TW715Y35YO</t>
  </si>
  <si>
    <t>G4605SAP2DM47I8FE</t>
  </si>
  <si>
    <t>JLIQYV29170A4070M</t>
  </si>
  <si>
    <t>57MOI044GJX2RG184</t>
  </si>
  <si>
    <t>GGE32027X1P5NU98J</t>
  </si>
  <si>
    <t>HBQ808707VAVV668H</t>
  </si>
  <si>
    <t>695HXZM2AMGRM17PA</t>
  </si>
  <si>
    <t>N7QUSJ905AGUHHW0M</t>
  </si>
  <si>
    <t>006A92O9QQZE6J71E</t>
  </si>
  <si>
    <t>4Z6BXWUFG541O79V9</t>
  </si>
  <si>
    <t>6JL69V6X2LHX58YQD</t>
  </si>
  <si>
    <t>6HQJG3LL20R9L488E</t>
  </si>
  <si>
    <t>8HW5AH2FEM6W61J0K</t>
  </si>
  <si>
    <t>9496S93PSJHDQS39I</t>
  </si>
  <si>
    <t>XI8MA7P2E10FO68CB</t>
  </si>
  <si>
    <t>9ZO7727AIQ82T9T1J</t>
  </si>
  <si>
    <t>D64J6A1P791VQFLRA</t>
  </si>
  <si>
    <t>567B4JMDDB1UJCO4S</t>
  </si>
  <si>
    <t>NULXU15IIV067DEPS</t>
  </si>
  <si>
    <t>C534O83L2XEOR47XI</t>
  </si>
  <si>
    <t>0K56CR83L2DUY4N91</t>
  </si>
  <si>
    <t>AH6M3GE1KTTE9PP0S</t>
  </si>
  <si>
    <t>B3Y55BE1S694XNY4I</t>
  </si>
  <si>
    <t>5ZD479SP7Z3177S6T</t>
  </si>
  <si>
    <t>W2189Y245YJ4K76C0</t>
  </si>
  <si>
    <t>GSHZD6E1J65X6WR7Y</t>
  </si>
  <si>
    <t>TG504M9ZGM5WG51A2</t>
  </si>
  <si>
    <t>WP2A9E875PJ96426V</t>
  </si>
  <si>
    <t>W02F000881Z9WQGHB</t>
  </si>
  <si>
    <t>C8W3F22QQ4L3GBRW4</t>
  </si>
  <si>
    <t>UCSQ41VLAQN4XBK31</t>
  </si>
  <si>
    <t>HG7169B515C93GV06</t>
  </si>
  <si>
    <t>8YVUAL9VBK8T1J845</t>
  </si>
  <si>
    <t>4C4E8VB6844IQ99Y2</t>
  </si>
  <si>
    <t>53N7974176J70GB06</t>
  </si>
  <si>
    <t>VD964RAI12TNO354J</t>
  </si>
  <si>
    <t>LG49E366138H01LOS</t>
  </si>
  <si>
    <t>KFUH69O15FHT5541C</t>
  </si>
  <si>
    <t>D6V9Z5B6WVT76LS96</t>
  </si>
  <si>
    <t>BQ0BS15890M7MX750</t>
  </si>
  <si>
    <t>N1KI65KW19J4JPMQ2</t>
  </si>
  <si>
    <t>37EAD404IM40RUH8N</t>
  </si>
  <si>
    <t>CTQ0ZJ34R358B0P23</t>
  </si>
  <si>
    <t>7R69W9Y19EU3WZ862</t>
  </si>
  <si>
    <t>84GV7J2019PAOKLHY</t>
  </si>
  <si>
    <t>JH3U432M66T71D1K2</t>
  </si>
  <si>
    <t>58NX2ZWN73RO3K149</t>
  </si>
  <si>
    <t>4T0HU53I79ZU7UBRA</t>
  </si>
  <si>
    <t>39FGX1ZNMCNJ6561C</t>
  </si>
  <si>
    <t>07V1IV25MSZ6PSJGF</t>
  </si>
  <si>
    <t>F0QOU25SX7621PBYB</t>
  </si>
  <si>
    <t>SE0UJP5W6TG316N8E</t>
  </si>
  <si>
    <t>EK1S2ZN3569N2N8F9</t>
  </si>
  <si>
    <t>BMGOTZK0MAXO1OM0R</t>
  </si>
  <si>
    <t>2HCPG24801SMJM06G</t>
  </si>
  <si>
    <t>A3R5394VTR4D4CPQF</t>
  </si>
  <si>
    <t>21G3UOW7BLBUB5V4I</t>
  </si>
  <si>
    <t>X997GDI1WB9H4L2J0</t>
  </si>
  <si>
    <t>WILXJTXAH83M6IA53</t>
  </si>
  <si>
    <t>5AOE67R4VWCFDO2YR</t>
  </si>
  <si>
    <t>O6AXA023B1D6O12ID</t>
  </si>
  <si>
    <t>EVJEAG5R5RKNYX3NE</t>
  </si>
  <si>
    <t>O86PRQMS0DQ6KI111</t>
  </si>
  <si>
    <t>23Q291F8X6NEH8S8U</t>
  </si>
  <si>
    <t>4Q6UL7KR81Q7SAYCC</t>
  </si>
  <si>
    <t>631WP77QAI5TL7787</t>
  </si>
  <si>
    <t>F61KTFN343765AKA4</t>
  </si>
  <si>
    <t>W3MLV07NS53QZLI0Z</t>
  </si>
  <si>
    <t>WLUGVHUKQ2Q15F7EH</t>
  </si>
  <si>
    <t>T864569795919ZPI5</t>
  </si>
  <si>
    <t>7129V0UMBSXRFMDSK</t>
  </si>
  <si>
    <t>NYHYFOT82Q0XRMD9H</t>
  </si>
  <si>
    <t>RCUSC7I0445FKUVJZ</t>
  </si>
  <si>
    <t>BMJEAZH4Z67H1GTKT</t>
  </si>
  <si>
    <t>EA40DJYM99A9LGPB2</t>
  </si>
  <si>
    <t>9S1GMY63JP91D1VRJ</t>
  </si>
  <si>
    <t>TB91450VP37D7F359</t>
  </si>
  <si>
    <t>UTQEWO0P1F66G0BZ1</t>
  </si>
  <si>
    <t>II0CX11P16L973DB9</t>
  </si>
  <si>
    <t>2K4HC77WPM12Q1A18</t>
  </si>
  <si>
    <t>49JMRF38QL12KS2S5</t>
  </si>
  <si>
    <t>9Q85P8YEI9EYCRT1P</t>
  </si>
  <si>
    <t>773Y1R70L16R3VWT7</t>
  </si>
  <si>
    <t>DJF812D8MDCN7TCU7</t>
  </si>
  <si>
    <t>YQNT8CF3ASCWCRY7J</t>
  </si>
  <si>
    <t>FCR405729W0V0502J</t>
  </si>
  <si>
    <t>E28I3UIP6688UR7AY</t>
  </si>
  <si>
    <t>287447S05272A3NMI</t>
  </si>
  <si>
    <t>KA9IHVPUWO2J998AQ</t>
  </si>
  <si>
    <t>4EH0P7Z4Z67QN8Z79</t>
  </si>
  <si>
    <t>59AH6M689E6805G52</t>
  </si>
  <si>
    <t>312GWX3LPMF02L04U</t>
  </si>
  <si>
    <t>019349LG420744F54</t>
  </si>
  <si>
    <t>1F8926Z9O7MT4A35I</t>
  </si>
  <si>
    <t>U3840P6E741P183RV</t>
  </si>
  <si>
    <t>GOJ31T0HI76U7JHEH</t>
  </si>
  <si>
    <t>YM624LO8B2G6TEHM0</t>
  </si>
  <si>
    <t>7CGRS0FBLCFCDKUXZ</t>
  </si>
  <si>
    <t>IN8QN2C4IJ9UGKFXT</t>
  </si>
  <si>
    <t>9SYDZE3X90447Z222</t>
  </si>
  <si>
    <t>HP9HHLC401MGS664T</t>
  </si>
  <si>
    <t>Y6N52EC417K2YE84M</t>
  </si>
  <si>
    <t>F53V0XLL1T3915454</t>
  </si>
  <si>
    <t>5MFJNK7F0EOL97U0M</t>
  </si>
  <si>
    <t>MOCH7PHRB75AP7526</t>
  </si>
  <si>
    <t>TV6WPQZPM6118L1O5</t>
  </si>
  <si>
    <t>9AWDGF3743SL53LL1</t>
  </si>
  <si>
    <t>5GZ74A2I09V24FM0J</t>
  </si>
  <si>
    <t>Q2283E6SQ99544DM6</t>
  </si>
  <si>
    <t>88S5R9T084BCJF51T</t>
  </si>
  <si>
    <t>5GD14352MIF763X86</t>
  </si>
  <si>
    <t>E517Q05DXUF70GHE4</t>
  </si>
  <si>
    <t>CXJCU0IIQV1FGJQ31</t>
  </si>
  <si>
    <t>ZU82GKKRGR2AOG371</t>
  </si>
  <si>
    <t>DC4JOY322CI1Z5014</t>
  </si>
  <si>
    <t>Q5VAQK9ZO5204XUZS</t>
  </si>
  <si>
    <t>0MR5V7OR61017B01I</t>
  </si>
  <si>
    <t>DATR165953TN3T06V</t>
  </si>
  <si>
    <t>0Z3DMEFKEW19211UC</t>
  </si>
  <si>
    <t>4HHM5VE800A6UL181</t>
  </si>
  <si>
    <t>9NLYL5F22APGK41QO</t>
  </si>
  <si>
    <t>LNKF883T8LFY0USG6</t>
  </si>
  <si>
    <t>ZA34B04D99IVN3676</t>
  </si>
  <si>
    <t>M818Z58E1V81Q3CRL</t>
  </si>
  <si>
    <t>I2EU3CPP840O59JUT</t>
  </si>
  <si>
    <t>44BL003W44RGR62KB</t>
  </si>
  <si>
    <t>7DPITE649LF166LX7</t>
  </si>
  <si>
    <t>BNA9A6FE9SEXN465Q</t>
  </si>
  <si>
    <t>PKWH6W4O7OQK1AGL4</t>
  </si>
  <si>
    <t>90ZHSZPJIZAKE57L9</t>
  </si>
  <si>
    <t>TI1JC059LZ22J4A59</t>
  </si>
  <si>
    <t>TBD9U4ZGMQCHH4B42</t>
  </si>
  <si>
    <t>HQZ721Z502I1K8195</t>
  </si>
  <si>
    <t>MR0K55034BDH07NK8</t>
  </si>
  <si>
    <t>XZKY91E14Y46P5SQC</t>
  </si>
  <si>
    <t>N72011SWG5X1VIOUI</t>
  </si>
  <si>
    <t>53Q38G8807391DGO1</t>
  </si>
  <si>
    <t>4983P4IY0RNWFB7ZX</t>
  </si>
  <si>
    <t>HC745S565360JI30D</t>
  </si>
  <si>
    <t>K50V63T2IU00JMEI9</t>
  </si>
  <si>
    <t>S2C1D19XCNBC4CLR7</t>
  </si>
  <si>
    <t>Y97Q09FVHZ82B935F</t>
  </si>
  <si>
    <t>D4NQR4976JMZTSYF3</t>
  </si>
  <si>
    <t>V5F2134H3AHPM8BP4</t>
  </si>
  <si>
    <t>5N3DG38EHK9T26363</t>
  </si>
  <si>
    <t>35295WI684HI7FR2N</t>
  </si>
  <si>
    <t>EA3BK3543F76XC1V1</t>
  </si>
  <si>
    <t>H72FWH08GQ0EF2GJP</t>
  </si>
  <si>
    <t>OUE3A791130J0M88Z</t>
  </si>
  <si>
    <t>7WN8CLTT2G744LA7I</t>
  </si>
  <si>
    <t>R82210Y45GIV288O7</t>
  </si>
  <si>
    <t>G9I347G4Q9MBGD2Y3</t>
  </si>
  <si>
    <t>8293L6I20NIUE68Z6</t>
  </si>
  <si>
    <t>3JF6KCJ1F01OAZ38I</t>
  </si>
  <si>
    <t>L76FPA95UU1WGKKVR</t>
  </si>
  <si>
    <t>78VBNA0SF80942WTK</t>
  </si>
  <si>
    <t>benzinski</t>
  </si>
  <si>
    <t>električni</t>
  </si>
  <si>
    <t>vjerojatnost</t>
  </si>
  <si>
    <t>hibridni</t>
  </si>
  <si>
    <t>sum</t>
  </si>
  <si>
    <t>frekvencija</t>
  </si>
  <si>
    <t>set</t>
  </si>
  <si>
    <t>generated_data</t>
  </si>
  <si>
    <t>MEAN</t>
  </si>
  <si>
    <t>sd</t>
  </si>
  <si>
    <t>snaga_motora</t>
  </si>
  <si>
    <t>generated</t>
  </si>
  <si>
    <t>values</t>
  </si>
  <si>
    <t>final_filter_cut below_50</t>
  </si>
  <si>
    <t>Prijeđeni kilometri</t>
  </si>
  <si>
    <t>broj_sasije</t>
  </si>
  <si>
    <t>Marka</t>
  </si>
  <si>
    <t>dostupnost</t>
  </si>
  <si>
    <t>aqua</t>
  </si>
  <si>
    <t>crna</t>
  </si>
  <si>
    <t>plava</t>
  </si>
  <si>
    <t>siva</t>
  </si>
  <si>
    <t>zelena</t>
  </si>
  <si>
    <t>limeta</t>
  </si>
  <si>
    <t>kestenjasta</t>
  </si>
  <si>
    <t>tamnoplava</t>
  </si>
  <si>
    <t>maslinasta</t>
  </si>
  <si>
    <t>crvena</t>
  </si>
  <si>
    <t>srebrna</t>
  </si>
  <si>
    <t>plavozelena</t>
  </si>
  <si>
    <t>zuta</t>
  </si>
  <si>
    <t>bijela</t>
  </si>
  <si>
    <t>boje</t>
  </si>
  <si>
    <t>ruzicasta</t>
  </si>
  <si>
    <t>narancasta</t>
  </si>
  <si>
    <t>ljubicasta</t>
  </si>
  <si>
    <t>tamnosmedja</t>
  </si>
  <si>
    <t>dostupno</t>
  </si>
  <si>
    <t>nedostupno</t>
  </si>
  <si>
    <t>telefon</t>
  </si>
  <si>
    <t>adresa</t>
  </si>
  <si>
    <t>grad</t>
  </si>
  <si>
    <t>Ime</t>
  </si>
  <si>
    <t>prezime</t>
  </si>
  <si>
    <t>datum_rodenja</t>
  </si>
  <si>
    <t>email</t>
  </si>
  <si>
    <t>generated_emails</t>
  </si>
  <si>
    <t>luka.kozina@t-com.hr</t>
  </si>
  <si>
    <t>david.ivanišević@t-com.hr</t>
  </si>
  <si>
    <t>ivan.novak@t-com.hr</t>
  </si>
  <si>
    <t>jakov.golub@t-com.hr</t>
  </si>
  <si>
    <t>petar.knežević@yahoo.com</t>
  </si>
  <si>
    <t>noa.medved@yahoo.com</t>
  </si>
  <si>
    <t>filip.šimić@yahoo.com</t>
  </si>
  <si>
    <t>marko.budimir@gmail.com</t>
  </si>
  <si>
    <t>matej.vlahović@gmail.com</t>
  </si>
  <si>
    <t>m.marinović@t-com.hr</t>
  </si>
  <si>
    <t>mateo.vojnović@yahoo.com</t>
  </si>
  <si>
    <t>leon.cindrić@t-com.hr</t>
  </si>
  <si>
    <t>josip.jovanović@t-com.hr</t>
  </si>
  <si>
    <t>mario.gregurić@gmail.com</t>
  </si>
  <si>
    <t>karlo.gudelj@t-com.hr</t>
  </si>
  <si>
    <t>ivano.tomić@gmail.com</t>
  </si>
  <si>
    <t>fran.ilić@gmail.com</t>
  </si>
  <si>
    <t>borna.sertić@gmail.com</t>
  </si>
  <si>
    <t>d.delić@gmail.com</t>
  </si>
  <si>
    <t>n.glavaš@yahoo.com</t>
  </si>
  <si>
    <t>marin.mijatović@t-com.hr</t>
  </si>
  <si>
    <t>lovro.hrženjak@yahoo.com</t>
  </si>
  <si>
    <t>m.vuković@yahoo.com</t>
  </si>
  <si>
    <t>d.matković@yahoo.com</t>
  </si>
  <si>
    <t>milan.šimić@t-com.hr</t>
  </si>
  <si>
    <t>joško.petrić@yahoo.com</t>
  </si>
  <si>
    <t>mirko.medved@t-com.hr</t>
  </si>
  <si>
    <t>tin.mustapić@gmail.com</t>
  </si>
  <si>
    <t>šimun.mandić@t-com.hr</t>
  </si>
  <si>
    <t>p.vidović@yahoo.com</t>
  </si>
  <si>
    <t>a.mijatović@gmail.com</t>
  </si>
  <si>
    <t>a.barbarić@t-com.hr</t>
  </si>
  <si>
    <t>antun.pavlović@gmail.com</t>
  </si>
  <si>
    <t>blaž.klarić@yahoo.com</t>
  </si>
  <si>
    <t>b.stipić@t-com.hr</t>
  </si>
  <si>
    <t>dario.jurišić@t-com.hr</t>
  </si>
  <si>
    <t>dejan.klarić@t-com.hr</t>
  </si>
  <si>
    <t>damir.mitrović@yahoo.com</t>
  </si>
  <si>
    <t>darko.pranjić@t-com.hr</t>
  </si>
  <si>
    <t>davor.božić@gmail.com</t>
  </si>
  <si>
    <t>drago.ružić@yahoo.com</t>
  </si>
  <si>
    <t>danko.ljubić@t-com.hr</t>
  </si>
  <si>
    <t>đuro.antunović@t-com.hr</t>
  </si>
  <si>
    <t>f.knežević@yahoo.com</t>
  </si>
  <si>
    <t>goran.tomašević@gmail.com</t>
  </si>
  <si>
    <t>g.marković@gmail.com</t>
  </si>
  <si>
    <t>h.dragičević@gmail.com</t>
  </si>
  <si>
    <t>ivica.jerković@gmail.com</t>
  </si>
  <si>
    <t>janko.puškarić@gmail.com</t>
  </si>
  <si>
    <t>ljubo.špoljarić@t-com.hr</t>
  </si>
  <si>
    <t>m.galić@t-com.hr</t>
  </si>
  <si>
    <t>m.barišić@gmail.com</t>
  </si>
  <si>
    <t>m.kos@gmail.com</t>
  </si>
  <si>
    <t>n.vukelić@yahoo.com</t>
  </si>
  <si>
    <t>r.jakovljević@gmail.com</t>
  </si>
  <si>
    <t>s.đurđević@gmail.com</t>
  </si>
  <si>
    <t>vinko.ivančić@gmail.com</t>
  </si>
  <si>
    <t>vlado.ivanković@t-com.hr</t>
  </si>
  <si>
    <t>v.tadić@t-com.hr</t>
  </si>
  <si>
    <t>v.filipović@gmail.com</t>
  </si>
  <si>
    <t>v.mitrović@gmail.com</t>
  </si>
  <si>
    <t>z.butković@gmail.com</t>
  </si>
  <si>
    <t>z.šimunović@t-com.hr</t>
  </si>
  <si>
    <t>z.abramović@yahoo.com</t>
  </si>
  <si>
    <t>z.barišić@gmail.com</t>
  </si>
  <si>
    <t>ž.franjić@t-com.hr</t>
  </si>
  <si>
    <t>ž.lučić@gmail.com</t>
  </si>
  <si>
    <t>v.jerković@t-com.hr</t>
  </si>
  <si>
    <t>žarko.klarić@t-com.hr</t>
  </si>
  <si>
    <t>d.turkalj@t-com.hr</t>
  </si>
  <si>
    <t>p.vidović@t-com.hr</t>
  </si>
  <si>
    <t>mia.kolar@yahoo.com</t>
  </si>
  <si>
    <t>sara.crnković@t-com.hr</t>
  </si>
  <si>
    <t>l.jerković@yahoo.com</t>
  </si>
  <si>
    <t>ema.dukić@t-com.hr</t>
  </si>
  <si>
    <t>ana.klarić@yahoo.com</t>
  </si>
  <si>
    <t>nika.babić@t-com.hr</t>
  </si>
  <si>
    <t>petra.burić@yahoo.com</t>
  </si>
  <si>
    <t>marta.špoljarić@t-com.hr</t>
  </si>
  <si>
    <t>lana.antunović@t-com.hr</t>
  </si>
  <si>
    <t>rita.radić@t-com.hr</t>
  </si>
  <si>
    <t>elena.stojanović@t-com.hr</t>
  </si>
  <si>
    <t>iva.barić@gmail.com</t>
  </si>
  <si>
    <t>lea.devčić@gmail.com</t>
  </si>
  <si>
    <t>eva.antunović@gmail.com</t>
  </si>
  <si>
    <t>lara.sertić@gmail.com</t>
  </si>
  <si>
    <t>m.barišić@yahoo.com</t>
  </si>
  <si>
    <t>dora.pavičić@t-com.hr</t>
  </si>
  <si>
    <t>laura.grgić@yahoo.com</t>
  </si>
  <si>
    <t>klara.vlašić@gmail.com</t>
  </si>
  <si>
    <t>mila.kurtović@yahoo.com</t>
  </si>
  <si>
    <t>leona.karlović@t-com.hr</t>
  </si>
  <si>
    <t>tena.jakovljević@yahoo.com</t>
  </si>
  <si>
    <t>ena.pavić@yahoo.com</t>
  </si>
  <si>
    <t>hana.kozina@t-com.hr</t>
  </si>
  <si>
    <t>f.kovač@t-com.hr</t>
  </si>
  <si>
    <t>lena.martić@yahoo.com</t>
  </si>
  <si>
    <t>karla.barić@t-com.hr</t>
  </si>
  <si>
    <t>katja.kraljević@yahoo.com</t>
  </si>
  <si>
    <t>maša.šimunović@gmail.com</t>
  </si>
  <si>
    <t>l.valentić@yahoo.com</t>
  </si>
  <si>
    <t>m.jurčić@gmail.com</t>
  </si>
  <si>
    <t>k.ivković@t-com.hr</t>
  </si>
  <si>
    <t>tia.meštrović@t-com.hr</t>
  </si>
  <si>
    <t>tara.kordić@yahoo.com</t>
  </si>
  <si>
    <t>h.ružić@gmail.com</t>
  </si>
  <si>
    <t>vita.nikolić@yahoo.com</t>
  </si>
  <si>
    <t>sofia.grgurić@gmail.com</t>
  </si>
  <si>
    <t>nora.dujmović@t-com.hr</t>
  </si>
  <si>
    <t>tea.vinković@t-com.hr</t>
  </si>
  <si>
    <t>nikol.pavković@yahoo.com</t>
  </si>
  <si>
    <t>nina.ivanović@t-com.hr</t>
  </si>
  <si>
    <t>una.vidaković@yahoo.com</t>
  </si>
  <si>
    <t>ella.vlahović@yahoo.com</t>
  </si>
  <si>
    <t>ela.kordić@gmail.com</t>
  </si>
  <si>
    <t>bruna.jakšić@yahoo.com</t>
  </si>
  <si>
    <t>matea.bogović@gmail.com</t>
  </si>
  <si>
    <t>paula.devčić@yahoo.com</t>
  </si>
  <si>
    <t>doris.jurić@gmail.com</t>
  </si>
  <si>
    <t>g.jurčević@yahoo.com</t>
  </si>
  <si>
    <t>jana.vrdoljak@yahoo.com</t>
  </si>
  <si>
    <t>email_set</t>
  </si>
  <si>
    <t>date_start</t>
  </si>
  <si>
    <t>date_stop</t>
  </si>
  <si>
    <t>datum_rodjenja_range</t>
  </si>
  <si>
    <t>Zagreb</t>
  </si>
  <si>
    <t>Orahovica</t>
  </si>
  <si>
    <t>Dubrovnik</t>
  </si>
  <si>
    <t>Split</t>
  </si>
  <si>
    <t>Karlovac</t>
  </si>
  <si>
    <t>Zadar</t>
  </si>
  <si>
    <t>Kraljevica</t>
  </si>
  <si>
    <t>Supetar</t>
  </si>
  <si>
    <t>Rijeka</t>
  </si>
  <si>
    <t>Velika Gorica</t>
  </si>
  <si>
    <t>Crikvenica</t>
  </si>
  <si>
    <t>Sisak</t>
  </si>
  <si>
    <t>Osijek</t>
  </si>
  <si>
    <t>Solin</t>
  </si>
  <si>
    <t>Đakovo</t>
  </si>
  <si>
    <t>Krapina</t>
  </si>
  <si>
    <t>Ploče</t>
  </si>
  <si>
    <t>Vinkovci</t>
  </si>
  <si>
    <t>Nedelišće</t>
  </si>
  <si>
    <t>Koprivnica</t>
  </si>
  <si>
    <t>Belišće</t>
  </si>
  <si>
    <t>Samobor</t>
  </si>
  <si>
    <t>Ilok</t>
  </si>
  <si>
    <t>Otočac</t>
  </si>
  <si>
    <t>Slavonski Brod</t>
  </si>
  <si>
    <t>Gospić</t>
  </si>
  <si>
    <t>Opatija</t>
  </si>
  <si>
    <t>Ogulin</t>
  </si>
  <si>
    <t>Mali Lošinj</t>
  </si>
  <si>
    <t>Vis</t>
  </si>
  <si>
    <t>Rab</t>
  </si>
  <si>
    <t>Gradovi</t>
  </si>
  <si>
    <t>Darda</t>
  </si>
  <si>
    <t>098</t>
  </si>
  <si>
    <t>091</t>
  </si>
  <si>
    <t>095</t>
  </si>
  <si>
    <t>093</t>
  </si>
  <si>
    <t>099</t>
  </si>
  <si>
    <t>1</t>
  </si>
  <si>
    <t>8</t>
  </si>
  <si>
    <t>9</t>
  </si>
  <si>
    <t>5</t>
  </si>
  <si>
    <t>2</t>
  </si>
  <si>
    <t>4</t>
  </si>
  <si>
    <t>7</t>
  </si>
  <si>
    <t>data sets</t>
  </si>
  <si>
    <t>generated tel.</t>
  </si>
  <si>
    <t>01</t>
  </si>
  <si>
    <t>031</t>
  </si>
  <si>
    <t>021</t>
  </si>
  <si>
    <t>052</t>
  </si>
  <si>
    <t>033</t>
  </si>
  <si>
    <t>020</t>
  </si>
  <si>
    <t>022</t>
  </si>
  <si>
    <t>023</t>
  </si>
  <si>
    <t>032</t>
  </si>
  <si>
    <t>034</t>
  </si>
  <si>
    <t>035</t>
  </si>
  <si>
    <t>040</t>
  </si>
  <si>
    <t>042</t>
  </si>
  <si>
    <t>043</t>
  </si>
  <si>
    <t>044</t>
  </si>
  <si>
    <t>047</t>
  </si>
  <si>
    <t>048</t>
  </si>
  <si>
    <t>049</t>
  </si>
  <si>
    <t>051</t>
  </si>
  <si>
    <t>053</t>
  </si>
  <si>
    <t>0401552414</t>
  </si>
  <si>
    <t>0337121776</t>
  </si>
  <si>
    <t>01958676</t>
  </si>
  <si>
    <t>0486787453</t>
  </si>
  <si>
    <t>043128499</t>
  </si>
  <si>
    <t>0351253375</t>
  </si>
  <si>
    <t>033142653</t>
  </si>
  <si>
    <t>047222751</t>
  </si>
  <si>
    <t>099786839</t>
  </si>
  <si>
    <t>0203972828</t>
  </si>
  <si>
    <t>049535237</t>
  </si>
  <si>
    <t>0523776311</t>
  </si>
  <si>
    <t>0485718178</t>
  </si>
  <si>
    <t>0495983865</t>
  </si>
  <si>
    <t>0988276672</t>
  </si>
  <si>
    <t>035129612</t>
  </si>
  <si>
    <t>0981811892</t>
  </si>
  <si>
    <t>023247978</t>
  </si>
  <si>
    <t>047273199</t>
  </si>
  <si>
    <t>0351798942</t>
  </si>
  <si>
    <t>042352424</t>
  </si>
  <si>
    <t>0435874167</t>
  </si>
  <si>
    <t>035886183</t>
  </si>
  <si>
    <t>032441553</t>
  </si>
  <si>
    <t>013467592</t>
  </si>
  <si>
    <t>0331219232</t>
  </si>
  <si>
    <t>023674372</t>
  </si>
  <si>
    <t>0935835538</t>
  </si>
  <si>
    <t>0496229172</t>
  </si>
  <si>
    <t>0513693481</t>
  </si>
  <si>
    <t>048615459</t>
  </si>
  <si>
    <t>034376839</t>
  </si>
  <si>
    <t>0998276456</t>
  </si>
  <si>
    <t>0313945828</t>
  </si>
  <si>
    <t>022618214</t>
  </si>
  <si>
    <t>0427158945</t>
  </si>
  <si>
    <t>0988921329</t>
  </si>
  <si>
    <t>013538626</t>
  </si>
  <si>
    <t>023268268</t>
  </si>
  <si>
    <t>043847397</t>
  </si>
  <si>
    <t>0988811597</t>
  </si>
  <si>
    <t>0427972889</t>
  </si>
  <si>
    <t>0324213946</t>
  </si>
  <si>
    <t>035844649</t>
  </si>
  <si>
    <t>048466919</t>
  </si>
  <si>
    <t>0482684959</t>
  </si>
  <si>
    <t>032989393</t>
  </si>
  <si>
    <t>093793741</t>
  </si>
  <si>
    <t>042821915</t>
  </si>
  <si>
    <t>0934662214</t>
  </si>
  <si>
    <t>0327963997</t>
  </si>
  <si>
    <t>0425244333</t>
  </si>
  <si>
    <t>053256942</t>
  </si>
  <si>
    <t>032785434</t>
  </si>
  <si>
    <t>047656426</t>
  </si>
  <si>
    <t>0322481767</t>
  </si>
  <si>
    <t>021727223</t>
  </si>
  <si>
    <t>023441616</t>
  </si>
  <si>
    <t>031621688</t>
  </si>
  <si>
    <t>044756193</t>
  </si>
  <si>
    <t>032446221</t>
  </si>
  <si>
    <t>0937424816</t>
  </si>
  <si>
    <t>0473549524</t>
  </si>
  <si>
    <t>0959457414</t>
  </si>
  <si>
    <t>034636438</t>
  </si>
  <si>
    <t>091898688</t>
  </si>
  <si>
    <t>0534923512</t>
  </si>
  <si>
    <t>0991876889</t>
  </si>
  <si>
    <t>099869452</t>
  </si>
  <si>
    <t>0498539116</t>
  </si>
  <si>
    <t>0405818631</t>
  </si>
  <si>
    <t>0489751456</t>
  </si>
  <si>
    <t>0232125974</t>
  </si>
  <si>
    <t>051914823</t>
  </si>
  <si>
    <t>0224267955</t>
  </si>
  <si>
    <t>091843655</t>
  </si>
  <si>
    <t>047849735</t>
  </si>
  <si>
    <t>091462441</t>
  </si>
  <si>
    <t>0236864371</t>
  </si>
  <si>
    <t>0328237157</t>
  </si>
  <si>
    <t>0487674759</t>
  </si>
  <si>
    <t>0402514426</t>
  </si>
  <si>
    <t>020775154</t>
  </si>
  <si>
    <t>0534322658</t>
  </si>
  <si>
    <t>0432936835</t>
  </si>
  <si>
    <t>048158948</t>
  </si>
  <si>
    <t>023242169</t>
  </si>
  <si>
    <t>034472549</t>
  </si>
  <si>
    <t>047649259</t>
  </si>
  <si>
    <t>0471382621</t>
  </si>
  <si>
    <t>0997874523</t>
  </si>
  <si>
    <t>020617337</t>
  </si>
  <si>
    <t>01633417</t>
  </si>
  <si>
    <t>091963689</t>
  </si>
  <si>
    <t>0517461628</t>
  </si>
  <si>
    <t>01593485</t>
  </si>
  <si>
    <t>031398269</t>
  </si>
  <si>
    <t>0344163172</t>
  </si>
  <si>
    <t>01815687</t>
  </si>
  <si>
    <t>034518819</t>
  </si>
  <si>
    <t>052865675</t>
  </si>
  <si>
    <t>0239772369</t>
  </si>
  <si>
    <t>043259824</t>
  </si>
  <si>
    <t>034734391</t>
  </si>
  <si>
    <t>0322671489</t>
  </si>
  <si>
    <t>0521247176</t>
  </si>
  <si>
    <t>099895463</t>
  </si>
  <si>
    <t>093593945</t>
  </si>
  <si>
    <t>0518673416</t>
  </si>
  <si>
    <t>0232973344</t>
  </si>
  <si>
    <t>0481123297</t>
  </si>
  <si>
    <t>032847459</t>
  </si>
  <si>
    <t>0225992294</t>
  </si>
  <si>
    <t>0424299455</t>
  </si>
  <si>
    <t>052481443</t>
  </si>
  <si>
    <t>052776542</t>
  </si>
  <si>
    <t>042362111</t>
  </si>
  <si>
    <t>0348515611</t>
  </si>
  <si>
    <t>042345575</t>
  </si>
  <si>
    <t>051491559</t>
  </si>
  <si>
    <t>0957638271</t>
  </si>
  <si>
    <t>generated_grad</t>
  </si>
  <si>
    <t>Miramarska cesta</t>
  </si>
  <si>
    <t>11a</t>
  </si>
  <si>
    <t>Trg pl. Mihalovića</t>
  </si>
  <si>
    <t>R. K. Srđ</t>
  </si>
  <si>
    <t>bb</t>
  </si>
  <si>
    <t>Kraj sv. Ivana</t>
  </si>
  <si>
    <t>Trg J. J. Strossmayera</t>
  </si>
  <si>
    <t>Novo Čiće</t>
  </si>
  <si>
    <t>31</t>
  </si>
  <si>
    <t>Liburnska obala</t>
  </si>
  <si>
    <t>Ignjata Đorđića</t>
  </si>
  <si>
    <t>22</t>
  </si>
  <si>
    <t>Strossmayerova</t>
  </si>
  <si>
    <t>Vlačica</t>
  </si>
  <si>
    <t>17</t>
  </si>
  <si>
    <t>26</t>
  </si>
  <si>
    <t>Školska</t>
  </si>
  <si>
    <t>47</t>
  </si>
  <si>
    <t>Lanište</t>
  </si>
  <si>
    <t>16</t>
  </si>
  <si>
    <t>Horvaćanska cesta</t>
  </si>
  <si>
    <t>31f</t>
  </si>
  <si>
    <t>Kralja Tomislava</t>
  </si>
  <si>
    <t>114</t>
  </si>
  <si>
    <t>Jablanova</t>
  </si>
  <si>
    <t>23</t>
  </si>
  <si>
    <t>Don Frane Bulića</t>
  </si>
  <si>
    <t>171</t>
  </si>
  <si>
    <t>Hedvige Deker</t>
  </si>
  <si>
    <t>51</t>
  </si>
  <si>
    <t>Supilova</t>
  </si>
  <si>
    <t>Vrapčanska ulica</t>
  </si>
  <si>
    <t>Trg Stjepana Radića</t>
  </si>
  <si>
    <t>Široka ulica</t>
  </si>
  <si>
    <t>Donje Svetice</t>
  </si>
  <si>
    <t>73</t>
  </si>
  <si>
    <t>Vladimira Nazora</t>
  </si>
  <si>
    <t>43</t>
  </si>
  <si>
    <t>33</t>
  </si>
  <si>
    <t>B. Kašića</t>
  </si>
  <si>
    <t>b.b.</t>
  </si>
  <si>
    <t>Dubrava</t>
  </si>
  <si>
    <t>256g</t>
  </si>
  <si>
    <t>Mosećka</t>
  </si>
  <si>
    <t>Prigornica</t>
  </si>
  <si>
    <t>Čakovečka</t>
  </si>
  <si>
    <t>Aleja A. Augustinčića</t>
  </si>
  <si>
    <t>14</t>
  </si>
  <si>
    <t>Đ. Estera</t>
  </si>
  <si>
    <t>Mirka Viriusa</t>
  </si>
  <si>
    <t>37</t>
  </si>
  <si>
    <t>Vijenac J. J. Strossmayera</t>
  </si>
  <si>
    <t>67</t>
  </si>
  <si>
    <t>Ante Starčevića</t>
  </si>
  <si>
    <t>20</t>
  </si>
  <si>
    <t>Put Brodarice</t>
  </si>
  <si>
    <t>Bele IV.</t>
  </si>
  <si>
    <t>Julija Benešića</t>
  </si>
  <si>
    <t>K. Zvonimira</t>
  </si>
  <si>
    <t>Trg Sv. Trojstva</t>
  </si>
  <si>
    <t>Božidarevićeva</t>
  </si>
  <si>
    <t>13</t>
  </si>
  <si>
    <t>Glagoljaška</t>
  </si>
  <si>
    <t>27</t>
  </si>
  <si>
    <t>Matije Mesića</t>
  </si>
  <si>
    <t>Trg Marka Marulića</t>
  </si>
  <si>
    <t>21</t>
  </si>
  <si>
    <t>Budačka</t>
  </si>
  <si>
    <t>251</t>
  </si>
  <si>
    <t>R. Katalinića Jeretova</t>
  </si>
  <si>
    <t>12</t>
  </si>
  <si>
    <t>Dr. F. Tuđmana</t>
  </si>
  <si>
    <t>6b</t>
  </si>
  <si>
    <t>Jardasi</t>
  </si>
  <si>
    <t>Petra Krešimira IV</t>
  </si>
  <si>
    <t>32b</t>
  </si>
  <si>
    <t>Dolac</t>
  </si>
  <si>
    <t>Dunavska</t>
  </si>
  <si>
    <t>2d</t>
  </si>
  <si>
    <t>Kardinala A. Stepinca</t>
  </si>
  <si>
    <t>Grge Tuškana</t>
  </si>
  <si>
    <t>6a</t>
  </si>
  <si>
    <t>Sveti Duh</t>
  </si>
  <si>
    <t>34</t>
  </si>
  <si>
    <t>Lošinjskih brodograditelja</t>
  </si>
  <si>
    <t>54</t>
  </si>
  <si>
    <t>F. Galovića</t>
  </si>
  <si>
    <t>Sinjska</t>
  </si>
  <si>
    <t>Nemetova</t>
  </si>
  <si>
    <t>Ljudevita Gaja</t>
  </si>
  <si>
    <t>Vukovarska</t>
  </si>
  <si>
    <t>Avenija Većeslava Holjevca</t>
  </si>
  <si>
    <t>40</t>
  </si>
  <si>
    <t>Biskupa draga</t>
  </si>
  <si>
    <t>Ljudevita Posavskoga</t>
  </si>
  <si>
    <t>Franje Lučića</t>
  </si>
  <si>
    <t>ZIP</t>
  </si>
  <si>
    <t>kucni broj</t>
  </si>
  <si>
    <t>ulica</t>
  </si>
  <si>
    <t>generated_adress</t>
  </si>
  <si>
    <t>Kraj sv. Ivana 5</t>
  </si>
  <si>
    <t>F. Galovića 88</t>
  </si>
  <si>
    <t>Liburnska obala 37</t>
  </si>
  <si>
    <t>Kardinala A. Stepinca 60</t>
  </si>
  <si>
    <t>Čakovečka 5</t>
  </si>
  <si>
    <t>Đ. Estera 52</t>
  </si>
  <si>
    <t>B. Kašića 56</t>
  </si>
  <si>
    <t>Ante Starčevića 2</t>
  </si>
  <si>
    <t>Dunavska 53</t>
  </si>
  <si>
    <t>Donje Svetice 45</t>
  </si>
  <si>
    <t>Strossmayerova 95</t>
  </si>
  <si>
    <t>Kardinala A. Stepinca 7</t>
  </si>
  <si>
    <t>Aleja A. Augustinčića 62</t>
  </si>
  <si>
    <t>Strossmayerova 57</t>
  </si>
  <si>
    <t>Trg pl. Mihalovića 24</t>
  </si>
  <si>
    <t>Trg Sv. Trojstva 20</t>
  </si>
  <si>
    <t>Čakovečka 67</t>
  </si>
  <si>
    <t>R. K. Srđ 99</t>
  </si>
  <si>
    <t>Don Frane Bulića 27</t>
  </si>
  <si>
    <t>F. Galovića 40</t>
  </si>
  <si>
    <t>B. Kašića 30</t>
  </si>
  <si>
    <t>Biskupa draga 46</t>
  </si>
  <si>
    <t>Jardasi 23</t>
  </si>
  <si>
    <t>Donje Svetice 20</t>
  </si>
  <si>
    <t>F. Galovića 64</t>
  </si>
  <si>
    <t>Aleja A. Augustinčića 63</t>
  </si>
  <si>
    <t>Ljudevita Gaja 18</t>
  </si>
  <si>
    <t>Donje Svetice 96</t>
  </si>
  <si>
    <t>Đ. Estera 58</t>
  </si>
  <si>
    <t>Novo Čiće 72</t>
  </si>
  <si>
    <t>Glagoljaška 69</t>
  </si>
  <si>
    <t>Biskupa draga 63</t>
  </si>
  <si>
    <t>Ante Starčevića 33</t>
  </si>
  <si>
    <t>Vladimira Nazora 37</t>
  </si>
  <si>
    <t>B. Kašića 26</t>
  </si>
  <si>
    <t>Jardasi 55</t>
  </si>
  <si>
    <t>Vrapčanska ulica 81</t>
  </si>
  <si>
    <t>Dubrava 53</t>
  </si>
  <si>
    <t>Ljudevita Gaja 36</t>
  </si>
  <si>
    <t>Franje Lučića 92</t>
  </si>
  <si>
    <t>Liburnska obala 88</t>
  </si>
  <si>
    <t>Hedvige Deker 71</t>
  </si>
  <si>
    <t>Lanište 52</t>
  </si>
  <si>
    <t>Mirka Viriusa 51</t>
  </si>
  <si>
    <t>Sinjska 29</t>
  </si>
  <si>
    <t>Božidarevićeva 91</t>
  </si>
  <si>
    <t>Julija Benešića 17</t>
  </si>
  <si>
    <t>F. Galovića 85</t>
  </si>
  <si>
    <t>Biskupa draga 71</t>
  </si>
  <si>
    <t>Biskupa draga 31</t>
  </si>
  <si>
    <t>F. Galovića 5</t>
  </si>
  <si>
    <t>R. Katalinića Jeretova 61</t>
  </si>
  <si>
    <t>Vladimira Nazora 11</t>
  </si>
  <si>
    <t>Vrapčanska ulica 42</t>
  </si>
  <si>
    <t>Nemetova 42</t>
  </si>
  <si>
    <t>Miramarska cesta 58</t>
  </si>
  <si>
    <t>Glagoljaška 43</t>
  </si>
  <si>
    <t>Školska 53</t>
  </si>
  <si>
    <t>Božidarevićeva 82</t>
  </si>
  <si>
    <t>Novo Čiće 100</t>
  </si>
  <si>
    <t>Novo Čiće 81</t>
  </si>
  <si>
    <t>Horvaćanska cesta 15</t>
  </si>
  <si>
    <t>Biskupa draga 99</t>
  </si>
  <si>
    <t>Petra Krešimira IV 78</t>
  </si>
  <si>
    <t>Liburnska obala 94</t>
  </si>
  <si>
    <t>Trg J. J. Strossmayera 99</t>
  </si>
  <si>
    <t>B. Kašića 57</t>
  </si>
  <si>
    <t>Put Brodarice 61</t>
  </si>
  <si>
    <t>Franje Lučića 67</t>
  </si>
  <si>
    <t>Matije Mesića 61</t>
  </si>
  <si>
    <t>K. Zvonimira 89</t>
  </si>
  <si>
    <t>Horvaćanska cesta 46</t>
  </si>
  <si>
    <t>Put Brodarice 69</t>
  </si>
  <si>
    <t>Strossmayerova 84</t>
  </si>
  <si>
    <t>Glagoljaška 21</t>
  </si>
  <si>
    <t>Biskupa draga 6</t>
  </si>
  <si>
    <t>F. Galovića 16</t>
  </si>
  <si>
    <t>Trg pl. Mihalovića 17</t>
  </si>
  <si>
    <t>Trg pl. Mihalovića 38</t>
  </si>
  <si>
    <t>Ljudevita Gaja 48</t>
  </si>
  <si>
    <t>Vrapčanska ulica 96</t>
  </si>
  <si>
    <t>Ljudevita Posavskoga 9</t>
  </si>
  <si>
    <t>F. Galovića 70</t>
  </si>
  <si>
    <t>Supilova 97</t>
  </si>
  <si>
    <t>Ignjata Đorđića 87</t>
  </si>
  <si>
    <t>Horvaćanska cesta 32</t>
  </si>
  <si>
    <t>Strossmayerova 46</t>
  </si>
  <si>
    <t>Matije Mesića 87</t>
  </si>
  <si>
    <t>Matije Mesića 8</t>
  </si>
  <si>
    <t>Sinjska 63</t>
  </si>
  <si>
    <t>Grge Tuškana 34</t>
  </si>
  <si>
    <t>Dubrava 19</t>
  </si>
  <si>
    <t>Hedvige Deker 66</t>
  </si>
  <si>
    <t>Dolac 26</t>
  </si>
  <si>
    <t>Vladimira Nazora 52</t>
  </si>
  <si>
    <t>Božidarevićeva 41</t>
  </si>
  <si>
    <t>Kralja Tomislava 52</t>
  </si>
  <si>
    <t>Trg Marka Marulića 4</t>
  </si>
  <si>
    <t>Sinjska 100</t>
  </si>
  <si>
    <t>Trg Marka Marulića 88</t>
  </si>
  <si>
    <t>Široka ulica 53</t>
  </si>
  <si>
    <t>Trg Marka Marulića 54</t>
  </si>
  <si>
    <t>Ante Starčevića 78</t>
  </si>
  <si>
    <t>Jablanova 76</t>
  </si>
  <si>
    <t>Kralja Tomislava 71</t>
  </si>
  <si>
    <t>Školska 70</t>
  </si>
  <si>
    <t>Novo Čiće 54</t>
  </si>
  <si>
    <t>Vlačica 24</t>
  </si>
  <si>
    <t>Nemetova 66</t>
  </si>
  <si>
    <t>Lanište 83</t>
  </si>
  <si>
    <t>Vrapčanska ulica 26</t>
  </si>
  <si>
    <t>Biskupa draga 13</t>
  </si>
  <si>
    <t>Trg pl. Mihalovića 35</t>
  </si>
  <si>
    <t>Ljudevita Posavskoga 7</t>
  </si>
  <si>
    <t>R. K. Srđ 12</t>
  </si>
  <si>
    <t>Trg Marka Marulića 58</t>
  </si>
  <si>
    <t>Strossmayerova 30</t>
  </si>
  <si>
    <t>K. Zvonimira 72</t>
  </si>
  <si>
    <t>Budačka 6</t>
  </si>
  <si>
    <t>Trg J. J. Strossmayera 47</t>
  </si>
  <si>
    <t>m</t>
  </si>
  <si>
    <t>ž</t>
  </si>
  <si>
    <t>datum_zaposlenja</t>
  </si>
  <si>
    <t>dob</t>
  </si>
  <si>
    <t>rodenja</t>
  </si>
  <si>
    <t>zaposlenja</t>
  </si>
  <si>
    <t>staz</t>
  </si>
  <si>
    <t>serijski_broj</t>
  </si>
  <si>
    <t>opis</t>
  </si>
  <si>
    <t>nabavna_cijena</t>
  </si>
  <si>
    <t>prodajna_cijena</t>
  </si>
  <si>
    <t>naziv</t>
  </si>
  <si>
    <t>diferencijal</t>
  </si>
  <si>
    <t>prednja poluosovina</t>
  </si>
  <si>
    <t>GLC osovina</t>
  </si>
  <si>
    <t>GLC diferencijal</t>
  </si>
  <si>
    <t>A2053310900</t>
  </si>
  <si>
    <t>W211 turbo</t>
  </si>
  <si>
    <t>turbo punjac turbina</t>
  </si>
  <si>
    <t>kategorija</t>
  </si>
  <si>
    <t>A6460900080</t>
  </si>
  <si>
    <t>pogon</t>
  </si>
  <si>
    <t>zamasnjak + set kvacila</t>
  </si>
  <si>
    <t>set zupcasti remen + pumpa</t>
  </si>
  <si>
    <t>ix35 SACHS</t>
  </si>
  <si>
    <t>6648944123</t>
  </si>
  <si>
    <t>karter mjenjaca s filterom</t>
  </si>
  <si>
    <t>e60</t>
  </si>
  <si>
    <t>svijecice</t>
  </si>
  <si>
    <t>10e1578</t>
  </si>
  <si>
    <t>hladnjak</t>
  </si>
  <si>
    <t>4F0145805R</t>
  </si>
  <si>
    <t>Modine intercooler</t>
  </si>
  <si>
    <t>izkr 6b</t>
  </si>
  <si>
    <t>servo pumpa</t>
  </si>
  <si>
    <t>1J0422154b</t>
  </si>
  <si>
    <t>injektor - dizna</t>
  </si>
  <si>
    <t>GT32 jet</t>
  </si>
  <si>
    <t>8200206565</t>
  </si>
  <si>
    <t>Eibach Pro-Kit</t>
  </si>
  <si>
    <t>set opruga</t>
  </si>
  <si>
    <t>ovjes</t>
  </si>
  <si>
    <t>S261554889</t>
  </si>
  <si>
    <t>OE Birth</t>
  </si>
  <si>
    <t>E461429663</t>
  </si>
  <si>
    <t>vilica kotaca</t>
  </si>
  <si>
    <t>66879451121</t>
  </si>
  <si>
    <t>nosac motora</t>
  </si>
  <si>
    <t>Roomster 06-15</t>
  </si>
  <si>
    <t>2997801489</t>
  </si>
  <si>
    <t>Teknorot CI-210</t>
  </si>
  <si>
    <t>spona stabilizatora</t>
  </si>
  <si>
    <t>SAb675A89</t>
  </si>
  <si>
    <t>upravljac</t>
  </si>
  <si>
    <t>Ulysse v-long</t>
  </si>
  <si>
    <t>R-Line 36x</t>
  </si>
  <si>
    <t>65558745</t>
  </si>
  <si>
    <t>VL8769998</t>
  </si>
  <si>
    <t>stup upravljaca</t>
  </si>
  <si>
    <t>Ulysse p-s322</t>
  </si>
  <si>
    <t>PS9989073</t>
  </si>
  <si>
    <t>sajle mjenjaca</t>
  </si>
  <si>
    <t>Tec-w 32</t>
  </si>
  <si>
    <t>Ob3334920</t>
  </si>
  <si>
    <t>elektronika</t>
  </si>
  <si>
    <t>parking senzor</t>
  </si>
  <si>
    <t>Kkmoon AS44</t>
  </si>
  <si>
    <t>786999012</t>
  </si>
  <si>
    <t>BSM modul uhc</t>
  </si>
  <si>
    <t>bb678ac556</t>
  </si>
  <si>
    <t>3AA837756</t>
  </si>
  <si>
    <t>podizac stakla</t>
  </si>
  <si>
    <t>kutija s osiguracima</t>
  </si>
  <si>
    <t>Modine gz-15</t>
  </si>
  <si>
    <t>ventilator hladnjaka</t>
  </si>
  <si>
    <t>brava</t>
  </si>
  <si>
    <t>Kkmoon TZ13</t>
  </si>
  <si>
    <t>dostupna_kolicina</t>
  </si>
  <si>
    <t>eSpinn 21 pro</t>
  </si>
  <si>
    <t>E67222290</t>
  </si>
  <si>
    <t>989902332</t>
  </si>
  <si>
    <t>lezaj zadnjeg kotaca</t>
  </si>
  <si>
    <t>starter</t>
  </si>
  <si>
    <t>akomulator</t>
  </si>
  <si>
    <t>Duralast Gold</t>
  </si>
  <si>
    <t>DLG9990S</t>
  </si>
  <si>
    <t>Bosch</t>
  </si>
  <si>
    <t xml:space="preserve">VARTA MaxG </t>
  </si>
  <si>
    <t>MG100553</t>
  </si>
  <si>
    <t>brisac motor i skare</t>
  </si>
  <si>
    <t>9890094ZF</t>
  </si>
  <si>
    <t>NXT set</t>
  </si>
  <si>
    <t>55032099911</t>
  </si>
  <si>
    <t>BSM WS-5</t>
  </si>
  <si>
    <t>bb786gf677</t>
  </si>
  <si>
    <t>kociona celjust</t>
  </si>
  <si>
    <t>kocioni diskovi</t>
  </si>
  <si>
    <t>centrala ABS-a</t>
  </si>
  <si>
    <t>sustav kocenja</t>
  </si>
  <si>
    <t>ABS senzor</t>
  </si>
  <si>
    <t>Tec-w 45</t>
  </si>
  <si>
    <t>Kkmoon GZ778</t>
  </si>
  <si>
    <t>Brembo</t>
  </si>
  <si>
    <t xml:space="preserve">ACDelco </t>
  </si>
  <si>
    <t>GZ899001H</t>
  </si>
  <si>
    <t>877900112</t>
  </si>
  <si>
    <t>877556433</t>
  </si>
  <si>
    <t>Ac7655522</t>
  </si>
  <si>
    <t>min</t>
  </si>
  <si>
    <t>max</t>
  </si>
  <si>
    <t>rand</t>
  </si>
  <si>
    <t>pocetna_cijena</t>
  </si>
  <si>
    <t>DA</t>
  </si>
  <si>
    <t>NE</t>
  </si>
  <si>
    <t>model</t>
  </si>
  <si>
    <t>marka_automobila</t>
  </si>
  <si>
    <t>godina_proizvodnje</t>
  </si>
  <si>
    <t>kilometraza</t>
  </si>
  <si>
    <t>servis_prodaja</t>
  </si>
  <si>
    <t>placa</t>
  </si>
  <si>
    <t>radno_mjesto</t>
  </si>
  <si>
    <t>broj_telefona</t>
  </si>
  <si>
    <t>placa min &amp; max</t>
  </si>
  <si>
    <t>min:</t>
  </si>
  <si>
    <t>max:</t>
  </si>
  <si>
    <t>mehanicar</t>
  </si>
  <si>
    <t>prodavac</t>
  </si>
  <si>
    <t>tajnik</t>
  </si>
  <si>
    <t>skladistar</t>
  </si>
  <si>
    <t>recepcionar</t>
  </si>
  <si>
    <t>proizvodac</t>
  </si>
  <si>
    <t>NXT</t>
  </si>
  <si>
    <t>GLC</t>
  </si>
  <si>
    <t>Modine</t>
  </si>
  <si>
    <t>Kayaba</t>
  </si>
  <si>
    <t>Eibach</t>
  </si>
  <si>
    <t>Abarth</t>
  </si>
  <si>
    <t>Roomster</t>
  </si>
  <si>
    <t>Teknorot</t>
  </si>
  <si>
    <t>Ulysse</t>
  </si>
  <si>
    <t>Kkmoon</t>
  </si>
  <si>
    <t>BSM</t>
  </si>
  <si>
    <t>eSpinn</t>
  </si>
  <si>
    <t>Garrett</t>
  </si>
  <si>
    <t>SACHS</t>
  </si>
  <si>
    <t>Kayaba G750e</t>
  </si>
  <si>
    <t>Defus</t>
  </si>
  <si>
    <t>Original Birth Italy</t>
  </si>
  <si>
    <t>R-Line</t>
  </si>
  <si>
    <t>Tec-w</t>
  </si>
  <si>
    <t>Duralast</t>
  </si>
  <si>
    <t>VARTA</t>
  </si>
  <si>
    <t>ACDelco</t>
  </si>
  <si>
    <t>H50010013</t>
  </si>
  <si>
    <t>Abarth 312-b</t>
  </si>
  <si>
    <t>Bosch MB300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</si>
</sst>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/;@"/>
    <numFmt numFmtId="165" formatCode="yyyy\-mm\-dd;@"/>
  </numFmts>
  <fonts count="11" x14ac:knownFonts="1">
    <font>
      <sz val="11"/>
      <name val="Arial"/>
      <family val="1"/>
    </font>
    <font>
      <sz val="10"/>
      <color rgb="FFCCCCCC"/>
      <name val="Times New Roman"/>
      <family val="1"/>
      <charset val="238"/>
    </font>
    <font>
      <sz val="8"/>
      <name val="Arial"/>
      <family val="1"/>
    </font>
    <font>
      <sz val="10"/>
      <color rgb="FF0A0101"/>
      <name val="Arial"/>
      <family val="2"/>
      <charset val="238"/>
    </font>
    <font>
      <b/>
      <sz val="11"/>
      <color theme="0"/>
      <name val="Arial"/>
      <family val="1"/>
    </font>
    <font>
      <sz val="11"/>
      <color theme="1"/>
      <name val="Arial"/>
      <family val="1"/>
    </font>
    <font>
      <sz val="8"/>
      <color rgb="FF202122"/>
      <name val="Arial"/>
      <family val="2"/>
      <charset val="238"/>
    </font>
    <font>
      <sz val="11"/>
      <color theme="0" tint="-0.249977111117893"/>
      <name val="Arial"/>
      <family val="1"/>
    </font>
    <font>
      <sz val="11"/>
      <color theme="0" tint="-0.14999847407452621"/>
      <name val="Arial"/>
      <family val="1"/>
    </font>
    <font>
      <b/>
      <sz val="12"/>
      <color rgb="FFBDC1C6"/>
      <name val="Arial"/>
      <family val="2"/>
    </font>
    <font>
      <sz val="11"/>
      <color theme="2" tint="-0.499984740745262"/>
      <name val="Arial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9F9F9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 applyAlignment="1">
      <alignment vertical="center" wrapText="1"/>
    </xf>
    <xf numFmtId="49" fontId="0" fillId="0" borderId="0" xfId="0" applyNumberFormat="1"/>
    <xf numFmtId="0" fontId="0" fillId="2" borderId="0" xfId="0" applyFill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9" fontId="0" fillId="0" borderId="5" xfId="0" applyNumberFormat="1" applyBorder="1"/>
    <xf numFmtId="0" fontId="0" fillId="0" borderId="6" xfId="0" applyBorder="1"/>
    <xf numFmtId="9" fontId="0" fillId="0" borderId="8" xfId="0" applyNumberFormat="1" applyBorder="1"/>
    <xf numFmtId="9" fontId="0" fillId="2" borderId="0" xfId="0" applyNumberFormat="1" applyFill="1"/>
    <xf numFmtId="9" fontId="0" fillId="2" borderId="7" xfId="0" applyNumberFormat="1" applyFill="1" applyBorder="1"/>
    <xf numFmtId="0" fontId="0" fillId="0" borderId="0" xfId="0" applyAlignment="1">
      <alignment horizontal="center"/>
    </xf>
    <xf numFmtId="0" fontId="0" fillId="0" borderId="9" xfId="0" applyBorder="1"/>
    <xf numFmtId="0" fontId="0" fillId="2" borderId="9" xfId="0" applyFill="1" applyBorder="1"/>
    <xf numFmtId="0" fontId="0" fillId="2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0" fontId="4" fillId="3" borderId="10" xfId="0" applyFont="1" applyFill="1" applyBorder="1"/>
    <xf numFmtId="0" fontId="5" fillId="4" borderId="10" xfId="0" applyFont="1" applyFill="1" applyBorder="1"/>
    <xf numFmtId="0" fontId="5" fillId="0" borderId="10" xfId="0" applyFont="1" applyBorder="1"/>
    <xf numFmtId="9" fontId="0" fillId="0" borderId="0" xfId="0" applyNumberFormat="1"/>
    <xf numFmtId="165" fontId="0" fillId="0" borderId="0" xfId="0" applyNumberFormat="1" applyAlignment="1">
      <alignment horizontal="center"/>
    </xf>
    <xf numFmtId="164" fontId="0" fillId="0" borderId="9" xfId="0" applyNumberFormat="1" applyBorder="1"/>
    <xf numFmtId="49" fontId="0" fillId="2" borderId="0" xfId="0" applyNumberFormat="1" applyFill="1"/>
    <xf numFmtId="0" fontId="6" fillId="5" borderId="0" xfId="0" applyFont="1" applyFill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0" xfId="0" applyNumberFormat="1" applyAlignment="1">
      <alignment horizontal="center"/>
    </xf>
    <xf numFmtId="165" fontId="0" fillId="0" borderId="0" xfId="0" applyNumberFormat="1"/>
    <xf numFmtId="0" fontId="0" fillId="6" borderId="0" xfId="0" applyFill="1"/>
    <xf numFmtId="165" fontId="0" fillId="6" borderId="0" xfId="0" applyNumberFormat="1" applyFill="1"/>
    <xf numFmtId="0" fontId="7" fillId="0" borderId="0" xfId="0" applyFont="1"/>
    <xf numFmtId="165" fontId="8" fillId="0" borderId="0" xfId="0" applyNumberFormat="1" applyFont="1"/>
    <xf numFmtId="0" fontId="8" fillId="0" borderId="0" xfId="0" applyFont="1"/>
    <xf numFmtId="0" fontId="4" fillId="3" borderId="10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1" fontId="5" fillId="4" borderId="11" xfId="0" applyNumberFormat="1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1" fontId="5" fillId="0" borderId="11" xfId="0" applyNumberFormat="1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9" fillId="0" borderId="0" xfId="0" applyFont="1"/>
    <xf numFmtId="49" fontId="0" fillId="6" borderId="0" xfId="0" applyNumberFormat="1" applyFill="1"/>
    <xf numFmtId="1" fontId="0" fillId="0" borderId="0" xfId="0" applyNumberFormat="1"/>
    <xf numFmtId="1" fontId="7" fillId="0" borderId="0" xfId="0" applyNumberFormat="1" applyFont="1"/>
    <xf numFmtId="0" fontId="10" fillId="6" borderId="0" xfId="0" applyFont="1" applyFill="1"/>
    <xf numFmtId="1" fontId="10" fillId="6" borderId="0" xfId="0" applyNumberFormat="1" applyFont="1" applyFill="1"/>
    <xf numFmtId="0" fontId="0" fillId="6" borderId="13" xfId="0" applyFill="1" applyBorder="1"/>
    <xf numFmtId="165" fontId="0" fillId="0" borderId="13" xfId="0" applyNumberFormat="1" applyBorder="1"/>
    <xf numFmtId="165" fontId="0" fillId="6" borderId="9" xfId="0" applyNumberFormat="1" applyFill="1" applyBorder="1"/>
    <xf numFmtId="0" fontId="0" fillId="6" borderId="9" xfId="0" applyFill="1" applyBorder="1"/>
    <xf numFmtId="165" fontId="0" fillId="0" borderId="9" xfId="0" applyNumberFormat="1" applyBorder="1"/>
    <xf numFmtId="2" fontId="0" fillId="0" borderId="0" xfId="0" applyNumberFormat="1"/>
    <xf numFmtId="2" fontId="7" fillId="0" borderId="0" xfId="0" applyNumberFormat="1" applyFont="1"/>
    <xf numFmtId="165" fontId="0" fillId="0" borderId="14" xfId="0" applyNumberFormat="1" applyBorder="1"/>
    <xf numFmtId="1" fontId="7" fillId="0" borderId="9" xfId="0" applyNumberFormat="1" applyFont="1" applyBorder="1"/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yyyy\-mm\-dd;@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r-HR"/>
              <a:t>press f9 to refresh</a:t>
            </a:r>
          </a:p>
          <a:p>
            <a:pPr>
              <a:defRPr/>
            </a:pPr>
            <a:r>
              <a:rPr lang="hr-HR"/>
              <a:t>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cars!$W$3:$W$6</c:f>
              <c:numCache>
                <c:formatCode>General</c:formatCode>
                <c:ptCount val="4"/>
                <c:pt idx="0">
                  <c:v>371</c:v>
                </c:pt>
                <c:pt idx="1">
                  <c:v>486</c:v>
                </c:pt>
                <c:pt idx="2">
                  <c:v>93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4-4DAD-941B-C2EDFC35366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cars!$X$3:$X$6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4-4DAD-941B-C2EDFC35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7311695"/>
        <c:axId val="1617307951"/>
      </c:barChart>
      <c:catAx>
        <c:axId val="161731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07951"/>
        <c:crosses val="autoZero"/>
        <c:auto val="1"/>
        <c:lblAlgn val="ctr"/>
        <c:lblOffset val="100"/>
        <c:noMultiLvlLbl val="0"/>
      </c:catAx>
      <c:valAx>
        <c:axId val="16173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1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snage motora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snage motora</a:t>
          </a:r>
        </a:p>
      </cx:txPr>
    </cx:title>
    <cx:plotArea>
      <cx:plotAreaRegion>
        <cx:series layoutId="clusteredColumn" uniqueId="{52418F02-3B02-468A-B68F-2EB1FF760EB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72390</xdr:colOff>
      <xdr:row>6</xdr:row>
      <xdr:rowOff>60960</xdr:rowOff>
    </xdr:from>
    <xdr:to>
      <xdr:col>25</xdr:col>
      <xdr:colOff>190500</xdr:colOff>
      <xdr:row>15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7E0CD-127A-412E-262C-BB3197786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171450</xdr:colOff>
      <xdr:row>4</xdr:row>
      <xdr:rowOff>0</xdr:rowOff>
    </xdr:from>
    <xdr:to>
      <xdr:col>29</xdr:col>
      <xdr:colOff>542925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6483DC3-3778-43F5-9C8A-C61CFF2FE0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43230" y="708660"/>
              <a:ext cx="2588895" cy="1851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9941B7-51A2-4F90-82E4-CB6199036C85}" autoFormatId="16" applyNumberFormats="0" applyBorderFormats="0" applyFontFormats="0" applyPatternFormats="0" applyAlignmentFormats="0" applyWidthHeightFormats="0">
  <queryTableRefresh nextId="15" unboundColumnsRight="7">
    <queryTableFields count="11">
      <queryTableField id="1" name="Column1.1" tableColumnId="1"/>
      <queryTableField id="2" name="Column1.2.1" tableColumnId="2"/>
      <queryTableField id="4" dataBound="0" tableColumnId="4"/>
      <queryTableField id="3" name="Column1.2.2" tableColumnId="3"/>
      <queryTableField id="13" dataBound="0" tableColumnId="10"/>
      <queryTableField id="5" dataBound="0" tableColumnId="5"/>
      <queryTableField id="14" dataBound="0" tableColumnId="11"/>
      <queryTableField id="9" dataBound="0" tableColumnId="7"/>
      <queryTableField id="12" dataBound="0" tableColumnId="6"/>
      <queryTableField id="10" dataBound="0" tableColumnId="8"/>
      <queryTableField id="11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6005D90F-6125-4105-941B-0D82E2581100}" autoFormatId="16" applyNumberFormats="0" applyBorderFormats="0" applyFontFormats="0" applyPatternFormats="0" applyAlignmentFormats="0" applyWidthHeightFormats="0">
  <queryTableRefresh nextId="4" unboundColumnsRight="2">
    <queryTableFields count="3">
      <queryTableField id="1" name="Column1" tableColumnId="1"/>
      <queryTableField id="2" dataBound="0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C1E01EE8-F09F-461E-8A2B-5C7B5DECD7A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316D35-4E09-4E8D-ABA9-6E526002088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A671CFE9-82D6-4F26-A043-85D48FB76263}" autoFormatId="16" applyNumberFormats="0" applyBorderFormats="0" applyFontFormats="0" applyPatternFormats="0" applyAlignmentFormats="0" applyWidthHeightFormats="0">
  <queryTableRefresh nextId="10" unboundColumnsRight="7">
    <queryTableFields count="8">
      <queryTableField id="1" name="Column1" tableColumnId="1"/>
      <queryTableField id="9" dataBound="0" tableColumnId="9"/>
      <queryTableField id="5" dataBound="0" tableColumnId="5"/>
      <queryTableField id="4" dataBound="0" tableColumnId="4"/>
      <queryTableField id="3" dataBound="0" tableColumnId="3"/>
      <queryTableField id="8" dataBound="0" tableColumnId="8"/>
      <queryTableField id="6" dataBound="0" tableColumnId="6"/>
      <queryTableField id="2" dataBound="0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099107A-DF28-44D7-A1E2-1A5F7BA2C741}" autoFormatId="16" applyNumberFormats="0" applyBorderFormats="0" applyFontFormats="0" applyPatternFormats="0" applyAlignmentFormats="0" applyWidthHeightFormats="0">
  <queryTableRefresh nextId="2">
    <queryTableFields count="1">
      <queryTableField id="1" name="Column1.1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C21AC74-B986-4E53-855A-99CD8E27D52E}" autoFormatId="16" applyNumberFormats="0" applyBorderFormats="0" applyFontFormats="0" applyPatternFormats="0" applyAlignmentFormats="0" applyWidthHeightFormats="0">
  <queryTableRefresh nextId="4">
    <queryTableFields count="3">
      <queryTableField id="1" name="Column1.1.1.1" tableColumnId="1"/>
      <queryTableField id="2" name="Column1.1.1.2" tableColumnId="2"/>
      <queryTableField id="3" name="Column1.1.2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72D3F68C-591B-462D-B629-3C4AB6B0FA03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25C5292-E076-48FD-8A09-8258260122D9}" name="cars_2" displayName="cars_2" ref="A2:K4003" tableType="queryTable" totalsRowShown="0" headerRowDxfId="28" dataDxfId="27">
  <tableColumns count="11">
    <tableColumn id="1" xr3:uid="{96914EBA-8CC2-40B5-AA45-57C997D470E0}" uniqueName="1" name="id" queryTableFieldId="1" dataDxfId="26"/>
    <tableColumn id="2" xr3:uid="{EEA0306A-7BDA-43DE-B6CF-A4A1D244ED0D}" uniqueName="2" name="broj_sasije" queryTableFieldId="2" dataDxfId="25"/>
    <tableColumn id="4" xr3:uid="{065C6802-9B90-4429-A5E4-2B2A54816D1E}" uniqueName="4" name="Marka" queryTableFieldId="4" dataDxfId="24"/>
    <tableColumn id="3" xr3:uid="{9EF058B5-EAEA-4BDF-B323-41DC5B40F90D}" uniqueName="3" name="Model" queryTableFieldId="3" dataDxfId="23"/>
    <tableColumn id="10" xr3:uid="{0BC94EC0-E134-4D7A-A075-5314C7F758E4}" uniqueName="10" name="boja" queryTableFieldId="13" dataDxfId="22"/>
    <tableColumn id="5" xr3:uid="{DEAD94D7-7B0B-428C-AEE0-5C31B3EEEEC1}" uniqueName="5" name="Godina proizvodnje" queryTableFieldId="5" dataDxfId="21"/>
    <tableColumn id="11" xr3:uid="{00F49606-726F-4B76-90AF-C85E62586E36}" uniqueName="11" name="dostupnost" queryTableFieldId="14" dataDxfId="20"/>
    <tableColumn id="7" xr3:uid="{73833D5C-342A-460F-BA2C-F28E3700F8B8}" uniqueName="7" name="snaga" queryTableFieldId="9" dataDxfId="19">
      <calculatedColumnFormula>IF(F3 &lt; 50, RANDBETWEEN(50,70),F3)</calculatedColumnFormula>
    </tableColumn>
    <tableColumn id="6" xr3:uid="{436EFD61-F077-4B0C-9493-F680AB7663CA}" uniqueName="6" name="Prijeđeni kilometri" queryTableFieldId="12" dataDxfId="18">
      <calculatedColumnFormula>RANDBETWEEN(10,350000)</calculatedColumnFormula>
    </tableColumn>
    <tableColumn id="8" xr3:uid="{80B4C7F6-94B8-408C-A0C9-FB590FA51F65}" uniqueName="8" name="tip_motora" queryTableFieldId="10" dataDxfId="17"/>
    <tableColumn id="9" xr3:uid="{38C3F474-2DC0-48F9-992C-54EFBAA321E6}" uniqueName="9" name="servis/prodaja" queryTableFieldId="11" dataDxfId="16">
      <calculatedColumnFormula array="1">INDEX(C$12:C$13,COUNTIF(F$12:F$13,"&lt;="&amp;RAND())+1)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C7C235-913A-4F96-9100-91DB89E60720}" name="Table1__26" displayName="Table1__26" ref="AJ1:AL27" tableType="queryTable" totalsRowShown="0">
  <autoFilter ref="AJ1:AL27" xr:uid="{DDC7C235-913A-4F96-9100-91DB89E60720}"/>
  <tableColumns count="3">
    <tableColumn id="1" xr3:uid="{D1547BFE-34DA-4D0E-A033-E2412377608C}" uniqueName="1" name="boje" queryTableFieldId="1" dataDxfId="15"/>
    <tableColumn id="2" xr3:uid="{D1ED9CCD-4821-4CE3-A292-840109FF1D38}" uniqueName="2" name="vjerojatnost" queryTableFieldId="2" dataDxfId="14"/>
    <tableColumn id="3" xr3:uid="{856F1025-9D94-4425-B83E-97E0A1128DA5}" uniqueName="3" name="sum" queryTableFieldId="3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66053F-1504-4BDF-BE7F-886750FA7A81}" name="Table3_2" displayName="Table3_2" ref="A1:A51" totalsRowShown="0">
  <autoFilter ref="A1:A51" xr:uid="{9766053F-1504-4BDF-BE7F-886750FA7A81}"/>
  <tableColumns count="1">
    <tableColumn id="2" xr3:uid="{EBC214C2-6F81-4D07-8E0B-4501F03B8DD7}" name="zenska imena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4423B2-A203-4D33-8FFC-8890A65F411F}" name="Table5_2" displayName="Table5_2" ref="A1:A201" tableType="queryTable" totalsRowShown="0">
  <autoFilter ref="A1:A201" xr:uid="{5F4423B2-A203-4D33-8FFC-8890A65F411F}"/>
  <tableColumns count="1">
    <tableColumn id="1" xr3:uid="{F452655D-9F1D-4B2F-852C-F09049F6CBC8}" uniqueName="1" name="prezimena" queryTableFieldId="1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F1ABC7-F82B-4A3A-AB11-703E8B439600}" name="Table1_2" displayName="Table1_2" ref="B1:B122" tableType="queryTable" totalsRowShown="0">
  <tableColumns count="1">
    <tableColumn id="1" xr3:uid="{05242E43-06ED-44BA-B8A9-56FEB7ACB68A}" uniqueName="1" name="Ime" queryTableFieldId="1" dataDxf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921827-0E22-49D6-9A58-C1E722CB75E9}" name="Table5_28" displayName="Table5_28" ref="C1:J122" tableType="queryTable" totalsRowShown="0">
  <tableColumns count="8">
    <tableColumn id="1" xr3:uid="{73BAB155-6B04-4F10-A699-85600E072DA1}" uniqueName="1" name="prezime" queryTableFieldId="1" dataDxfId="9"/>
    <tableColumn id="9" xr3:uid="{2D4CCB51-8831-47AC-8B5D-68FAEAE5C009}" uniqueName="9" name="OIB" queryTableFieldId="9" dataDxfId="8"/>
    <tableColumn id="5" xr3:uid="{9625EE4C-FDCB-4636-8137-71BFCCD62020}" uniqueName="5" name="telefon" queryTableFieldId="5" dataDxfId="7">
      <calculatedColumnFormula array="1">_xlfn.TEXTJOIN("",1,INDEX($B$2:$B$26,RANDBETWEEN(1,25)),INDEX($E$1:$E$9,_xlfn.RANDARRAY(RANDBETWEEN(6,7),1,1,9,TRUE)))</calculatedColumnFormula>
    </tableColumn>
    <tableColumn id="4" xr3:uid="{2E186F37-4370-449D-A9C0-B07BC5485CA0}" uniqueName="4" name="adresa" queryTableFieldId="4"/>
    <tableColumn id="3" xr3:uid="{D6162FA9-C65E-445C-92ED-1DC35CF702E9}" uniqueName="3" name="grad" queryTableFieldId="3" dataDxfId="6">
      <calculatedColumnFormula array="1">INDEX($A$2:$A$33,RANDBETWEEN(1,ROWS($A$2:$A$33)))</calculatedColumnFormula>
    </tableColumn>
    <tableColumn id="8" xr3:uid="{E818A3B2-DB64-4F6E-8118-FFC36DCA0337}" uniqueName="8" name="datum_rodenja" queryTableFieldId="8" dataDxfId="5">
      <calculatedColumnFormula>RANDBETWEEN($L$3, $M$3)</calculatedColumnFormula>
    </tableColumn>
    <tableColumn id="6" xr3:uid="{78F1E9D2-5123-4602-B814-582E07747E03}" uniqueName="6" name="email" queryTableFieldId="6"/>
    <tableColumn id="2" xr3:uid="{3184EADE-BEB6-411C-8CF5-A886FC1569F2}" uniqueName="2" name="spol" queryTableFieldId="2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AE52FF-88E4-4456-980B-B9969907E277}" name="Table3_3" displayName="Table3_3" ref="A1:A33" tableType="queryTable" totalsRowShown="0">
  <autoFilter ref="A1:A33" xr:uid="{72AE52FF-88E4-4456-980B-B9969907E277}"/>
  <sortState xmlns:xlrd2="http://schemas.microsoft.com/office/spreadsheetml/2017/richdata2" ref="A2:A33">
    <sortCondition ref="A1:A33"/>
  </sortState>
  <tableColumns count="1">
    <tableColumn id="1" xr3:uid="{1B6F1CC0-52FD-4AFB-8C46-A2E338813E07}" uniqueName="1" name="Gradovi" queryTableFieldId="1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D421F2-850A-4124-A048-FFF8B18E5EF9}" name="Table1__4" displayName="Table1__4" ref="A1:C67" tableType="queryTable" totalsRowShown="0">
  <autoFilter ref="A1:C67" xr:uid="{68D421F2-850A-4124-A048-FFF8B18E5EF9}"/>
  <tableColumns count="3">
    <tableColumn id="1" xr3:uid="{260FD5D7-CB8C-41A8-B1C3-FDE1D4C34D32}" uniqueName="1" name="ulica" queryTableFieldId="1" dataDxfId="2"/>
    <tableColumn id="2" xr3:uid="{42C16ED0-E1FB-4D4D-8731-CFBA201BE4ED}" uniqueName="2" name="kucni broj" queryTableFieldId="2" dataDxfId="1"/>
    <tableColumn id="3" xr3:uid="{85ABD919-F84A-4786-80FF-B77B96BC625E}" uniqueName="3" name="ZIP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2474CC3-5144-4B27-8E55-110792E9B37D}" name="Table9_2" displayName="Table9_2" ref="A1:A200" tableType="queryTable" totalsRowShown="0">
  <autoFilter ref="A1:A200" xr:uid="{32474CC3-5144-4B27-8E55-110792E9B37D}"/>
  <tableColumns count="1">
    <tableColumn id="1" xr3:uid="{7F018AA6-1106-4E53-9664-ADBED58CC89D}" uniqueName="1" name="OIB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CFAF-9FE1-47F5-B44F-75D59E51BC8F}">
  <dimension ref="A1:AL4003"/>
  <sheetViews>
    <sheetView workbookViewId="0">
      <selection activeCell="B2" sqref="B2"/>
    </sheetView>
  </sheetViews>
  <sheetFormatPr defaultRowHeight="13.8" x14ac:dyDescent="0.25"/>
  <cols>
    <col min="1" max="1" width="4.8984375" bestFit="1" customWidth="1"/>
    <col min="2" max="2" width="23.3984375" bestFit="1" customWidth="1"/>
    <col min="3" max="3" width="30" bestFit="1" customWidth="1"/>
    <col min="4" max="4" width="41.19921875" bestFit="1" customWidth="1"/>
    <col min="5" max="5" width="11.5" bestFit="1" customWidth="1"/>
    <col min="6" max="6" width="21.09765625" customWidth="1"/>
    <col min="7" max="7" width="10.19921875" bestFit="1" customWidth="1"/>
    <col min="8" max="8" width="7.3984375" customWidth="1"/>
    <col min="9" max="9" width="18.19921875" customWidth="1"/>
    <col min="10" max="10" width="12" customWidth="1"/>
    <col min="11" max="11" width="13.5" customWidth="1"/>
    <col min="12" max="12" width="17" customWidth="1"/>
    <col min="15" max="15" width="12.19921875" bestFit="1" customWidth="1"/>
    <col min="16" max="16" width="10.09765625" bestFit="1" customWidth="1"/>
    <col min="17" max="17" width="5.5" bestFit="1" customWidth="1"/>
    <col min="18" max="18" width="10.3984375" customWidth="1"/>
    <col min="19" max="19" width="11.69921875" customWidth="1"/>
    <col min="20" max="20" width="7.69921875" bestFit="1" customWidth="1"/>
    <col min="21" max="21" width="6.8984375" bestFit="1" customWidth="1"/>
    <col min="23" max="23" width="9.5" bestFit="1" customWidth="1"/>
    <col min="24" max="24" width="8.5" bestFit="1" customWidth="1"/>
    <col min="29" max="29" width="11.5" customWidth="1"/>
    <col min="30" max="30" width="8.5" customWidth="1"/>
    <col min="31" max="31" width="9" bestFit="1" customWidth="1"/>
    <col min="32" max="32" width="6.09765625" bestFit="1" customWidth="1"/>
    <col min="33" max="33" width="20.5" bestFit="1" customWidth="1"/>
    <col min="36" max="36" width="12.09765625" customWidth="1"/>
  </cols>
  <sheetData>
    <row r="1" spans="1:38" ht="14.4" thickBot="1" x14ac:dyDescent="0.3">
      <c r="AC1" s="65" t="s">
        <v>7198</v>
      </c>
      <c r="AD1" s="65"/>
      <c r="AJ1" t="s">
        <v>7220</v>
      </c>
      <c r="AK1" t="s">
        <v>7190</v>
      </c>
      <c r="AL1" t="s">
        <v>7192</v>
      </c>
    </row>
    <row r="2" spans="1:38" s="14" customFormat="1" x14ac:dyDescent="0.25">
      <c r="A2" s="14" t="s">
        <v>0</v>
      </c>
      <c r="B2" s="14" t="s">
        <v>7203</v>
      </c>
      <c r="C2" s="14" t="s">
        <v>7204</v>
      </c>
      <c r="D2" s="14" t="s">
        <v>3186</v>
      </c>
      <c r="E2" s="14" t="s">
        <v>1</v>
      </c>
      <c r="F2" s="14" t="s">
        <v>3187</v>
      </c>
      <c r="G2" s="14" t="s">
        <v>7205</v>
      </c>
      <c r="H2" s="14" t="s">
        <v>2</v>
      </c>
      <c r="I2" s="14" t="s">
        <v>7202</v>
      </c>
      <c r="J2" s="14" t="s">
        <v>3</v>
      </c>
      <c r="K2" s="14" t="s">
        <v>4</v>
      </c>
      <c r="O2" s="29" t="s">
        <v>3</v>
      </c>
      <c r="P2" s="30" t="s">
        <v>7190</v>
      </c>
      <c r="Q2" s="31" t="s">
        <v>7192</v>
      </c>
      <c r="R2" s="66" t="s">
        <v>7195</v>
      </c>
      <c r="S2" s="67"/>
      <c r="T2" s="67"/>
      <c r="U2" s="67"/>
      <c r="W2" s="14" t="s">
        <v>7193</v>
      </c>
      <c r="X2" s="14" t="s">
        <v>7194</v>
      </c>
      <c r="AC2" s="28" t="s">
        <v>7196</v>
      </c>
      <c r="AD2" s="28" t="s">
        <v>7197</v>
      </c>
      <c r="AE2" s="17" t="s">
        <v>7199</v>
      </c>
      <c r="AF2" s="17" t="s">
        <v>7200</v>
      </c>
      <c r="AG2" s="17" t="s">
        <v>7201</v>
      </c>
      <c r="AJ2" s="14" t="s">
        <v>7206</v>
      </c>
      <c r="AK2" s="32">
        <v>0.01</v>
      </c>
      <c r="AL2" s="32">
        <f>SUM($AK$2:AK2)</f>
        <v>0.01</v>
      </c>
    </row>
    <row r="3" spans="1:38" x14ac:dyDescent="0.25">
      <c r="A3" s="14">
        <v>1</v>
      </c>
      <c r="B3" s="14" t="s">
        <v>3188</v>
      </c>
      <c r="C3" s="14" t="s">
        <v>571</v>
      </c>
      <c r="D3" s="14" t="s">
        <v>570</v>
      </c>
      <c r="E3" s="14" t="s">
        <v>7207</v>
      </c>
      <c r="F3" s="18" t="s">
        <v>572</v>
      </c>
      <c r="G3" s="18" t="s">
        <v>7225</v>
      </c>
      <c r="H3" s="18">
        <v>129</v>
      </c>
      <c r="I3" s="18">
        <f ca="1">RANDBETWEEN(10,350000)</f>
        <v>163669</v>
      </c>
      <c r="J3" s="14" t="s">
        <v>7188</v>
      </c>
      <c r="K3" s="14" t="s">
        <v>15</v>
      </c>
      <c r="O3" s="8" t="s">
        <v>7188</v>
      </c>
      <c r="P3" s="12">
        <v>0.4</v>
      </c>
      <c r="Q3" s="9">
        <f>SUM($P$3:P3)</f>
        <v>0.4</v>
      </c>
      <c r="R3" t="str" cm="1">
        <f t="array" aca="1" ref="R3" ca="1">INDEX(O$17:O$18,COUNTIF(Q$17:Q$18,"&lt;="&amp;RAND())+1)</f>
        <v>dostupno</v>
      </c>
      <c r="S3" t="str" cm="1">
        <f t="array" aca="1" ref="S3" ca="1">INDEX($AJ$2:$AJ$19,COUNTIF($AL$2:$AL$19,"&lt;="&amp;RAND())+1)</f>
        <v>siva</v>
      </c>
      <c r="T3" s="4" t="str" cm="1">
        <f t="array" aca="1" ref="T3" ca="1">INDEX(O$3:O$6,COUNTIF(Q$3:Q$6,"&lt;="&amp;RAND())+1)</f>
        <v>dizel</v>
      </c>
      <c r="U3" t="str" cm="1">
        <f t="array" aca="1" ref="U3" ca="1">INDEX(O$12:O$13,COUNTIF(Q$12:Q$13,"&lt;="&amp;RAND())+1)</f>
        <v>prodaja</v>
      </c>
      <c r="W3">
        <f ca="1">COUNTIF($T$3:$T$1002,O3)</f>
        <v>371</v>
      </c>
      <c r="X3" t="s">
        <v>7188</v>
      </c>
      <c r="AC3" s="16">
        <v>100</v>
      </c>
      <c r="AD3" s="16">
        <v>20</v>
      </c>
      <c r="AE3">
        <f ca="1">FLOOR(NORMINV(RAND(),$AC$3,$AD$3),1)</f>
        <v>86</v>
      </c>
      <c r="AF3">
        <v>129</v>
      </c>
      <c r="AG3">
        <f ca="1">IF(AF3 &lt; 50, RANDBETWEEN(50,70),AF3)</f>
        <v>129</v>
      </c>
      <c r="AJ3" t="s">
        <v>7207</v>
      </c>
      <c r="AK3" s="22">
        <v>0.23</v>
      </c>
      <c r="AL3" s="22">
        <f>SUM($AK$2:AK3)</f>
        <v>0.24000000000000002</v>
      </c>
    </row>
    <row r="4" spans="1:38" x14ac:dyDescent="0.25">
      <c r="A4" s="14">
        <v>2</v>
      </c>
      <c r="B4" s="14" t="s">
        <v>3189</v>
      </c>
      <c r="C4" s="14" t="s">
        <v>574</v>
      </c>
      <c r="D4" s="14" t="s">
        <v>573</v>
      </c>
      <c r="E4" s="14" t="s">
        <v>7209</v>
      </c>
      <c r="F4" s="18" t="s">
        <v>575</v>
      </c>
      <c r="G4" s="18" t="s">
        <v>7225</v>
      </c>
      <c r="H4" s="14">
        <v>71</v>
      </c>
      <c r="I4" s="18">
        <f t="shared" ref="I4:I67" ca="1" si="0">RANDBETWEEN(10,350000)</f>
        <v>299549</v>
      </c>
      <c r="J4" s="14" t="s">
        <v>16</v>
      </c>
      <c r="K4" s="14" t="s">
        <v>14</v>
      </c>
      <c r="O4" s="8" t="s">
        <v>16</v>
      </c>
      <c r="P4" s="12">
        <v>0.45</v>
      </c>
      <c r="Q4" s="9">
        <f>SUM($P$3:P4)</f>
        <v>0.85000000000000009</v>
      </c>
      <c r="R4" t="str" cm="1">
        <f t="array" aca="1" ref="R4" ca="1">INDEX(O$17:O$18,COUNTIF(Q$17:Q$18,"&lt;="&amp;RAND())+1)</f>
        <v>nedostupno</v>
      </c>
      <c r="S4" t="str" cm="1">
        <f t="array" aca="1" ref="S4" ca="1">INDEX($AJ$2:$AJ$19,COUNTIF($AL$2:$AL$19,"&lt;="&amp;RAND())+1)</f>
        <v>srebrna</v>
      </c>
      <c r="T4" s="4" t="str" cm="1">
        <f t="array" aca="1" ref="T4" ca="1">INDEX(O$3:O$6,COUNTIF(Q$3:Q$6,"&lt;="&amp;RAND())+1)</f>
        <v>dizel</v>
      </c>
      <c r="U4" t="str" cm="1">
        <f t="array" aca="1" ref="U4" ca="1">INDEX(O$12:O$13,COUNTIF(Q$12:Q$13,"&lt;="&amp;RAND())+1)</f>
        <v>servis</v>
      </c>
      <c r="W4">
        <f t="shared" ref="W4:W6" ca="1" si="1">COUNTIF($T$3:$T$1002,O4)</f>
        <v>486</v>
      </c>
      <c r="X4" t="s">
        <v>16</v>
      </c>
      <c r="AE4">
        <f t="shared" ref="AE4:AE67" ca="1" si="2">FLOOR(NORMINV(RAND(),$AC$3,$AD$3),1)</f>
        <v>87</v>
      </c>
      <c r="AF4">
        <v>71</v>
      </c>
      <c r="AG4">
        <f t="shared" ref="AG4:AG67" ca="1" si="3">IF(AF4 &lt; 50, RANDBETWEEN(50,70),AF4)</f>
        <v>71</v>
      </c>
      <c r="AJ4" t="s">
        <v>7208</v>
      </c>
      <c r="AK4" s="22">
        <v>0.01</v>
      </c>
      <c r="AL4" s="22">
        <f>SUM($AK$2:AK4)</f>
        <v>0.25</v>
      </c>
    </row>
    <row r="5" spans="1:38" x14ac:dyDescent="0.25">
      <c r="A5" s="14">
        <v>3</v>
      </c>
      <c r="B5" s="14" t="s">
        <v>3190</v>
      </c>
      <c r="C5" s="14" t="s">
        <v>577</v>
      </c>
      <c r="D5" s="14" t="s">
        <v>576</v>
      </c>
      <c r="E5" s="14" t="s">
        <v>7209</v>
      </c>
      <c r="F5" s="18" t="s">
        <v>578</v>
      </c>
      <c r="G5" s="18" t="s">
        <v>7225</v>
      </c>
      <c r="H5" s="14">
        <v>88</v>
      </c>
      <c r="I5" s="18">
        <f t="shared" ca="1" si="0"/>
        <v>53311</v>
      </c>
      <c r="J5" s="14" t="s">
        <v>7188</v>
      </c>
      <c r="K5" s="14" t="s">
        <v>14</v>
      </c>
      <c r="O5" s="8" t="s">
        <v>7189</v>
      </c>
      <c r="P5" s="12">
        <v>0.1</v>
      </c>
      <c r="Q5" s="9">
        <f>SUM($P$3:P5)</f>
        <v>0.95000000000000007</v>
      </c>
      <c r="R5" t="str" cm="1">
        <f t="array" aca="1" ref="R5" ca="1">INDEX(O$17:O$18,COUNTIF(Q$17:Q$18,"&lt;="&amp;RAND())+1)</f>
        <v>dostupno</v>
      </c>
      <c r="S5" t="str" cm="1">
        <f t="array" aca="1" ref="S5" ca="1">INDEX($AJ$2:$AJ$19,COUNTIF($AL$2:$AL$19,"&lt;="&amp;RAND())+1)</f>
        <v>zelena</v>
      </c>
      <c r="T5" s="4" t="str" cm="1">
        <f t="array" aca="1" ref="T5" ca="1">INDEX(O$3:O$6,COUNTIF(Q$3:Q$6,"&lt;="&amp;RAND())+1)</f>
        <v>benzinski</v>
      </c>
      <c r="U5" t="str" cm="1">
        <f t="array" aca="1" ref="U5" ca="1">INDEX(O$12:O$13,COUNTIF(Q$12:Q$13,"&lt;="&amp;RAND())+1)</f>
        <v>prodaja</v>
      </c>
      <c r="W5">
        <f t="shared" ca="1" si="1"/>
        <v>93</v>
      </c>
      <c r="X5" t="s">
        <v>7189</v>
      </c>
      <c r="AE5">
        <f t="shared" ca="1" si="2"/>
        <v>83</v>
      </c>
      <c r="AF5">
        <v>88</v>
      </c>
      <c r="AG5">
        <f t="shared" ca="1" si="3"/>
        <v>88</v>
      </c>
      <c r="AJ5" t="s">
        <v>7224</v>
      </c>
      <c r="AK5" s="22">
        <v>0.01</v>
      </c>
      <c r="AL5" s="22">
        <f>SUM($AK$2:AK5)</f>
        <v>0.26</v>
      </c>
    </row>
    <row r="6" spans="1:38" ht="14.4" thickBot="1" x14ac:dyDescent="0.3">
      <c r="A6" s="14">
        <v>4</v>
      </c>
      <c r="B6" s="14" t="s">
        <v>3191</v>
      </c>
      <c r="C6" s="14" t="s">
        <v>580</v>
      </c>
      <c r="D6" s="14" t="s">
        <v>579</v>
      </c>
      <c r="E6" s="14" t="s">
        <v>7219</v>
      </c>
      <c r="F6" s="18" t="s">
        <v>581</v>
      </c>
      <c r="G6" s="18" t="s">
        <v>7225</v>
      </c>
      <c r="H6" s="14">
        <v>94</v>
      </c>
      <c r="I6" s="18">
        <f t="shared" ca="1" si="0"/>
        <v>32359</v>
      </c>
      <c r="J6" s="14" t="s">
        <v>7191</v>
      </c>
      <c r="K6" s="14" t="s">
        <v>15</v>
      </c>
      <c r="O6" s="10" t="s">
        <v>7191</v>
      </c>
      <c r="P6" s="13">
        <v>0.05</v>
      </c>
      <c r="Q6" s="11">
        <f>SUM($P$3:P6)</f>
        <v>1</v>
      </c>
      <c r="R6" t="str" cm="1">
        <f t="array" aca="1" ref="R6" ca="1">INDEX(O$17:O$18,COUNTIF(Q$17:Q$18,"&lt;="&amp;RAND())+1)</f>
        <v>dostupno</v>
      </c>
      <c r="S6" t="str" cm="1">
        <f t="array" aca="1" ref="S6" ca="1">INDEX($AJ$2:$AJ$19,COUNTIF($AL$2:$AL$19,"&lt;="&amp;RAND())+1)</f>
        <v>tamnosmedja</v>
      </c>
      <c r="T6" s="4" t="str" cm="1">
        <f t="array" aca="1" ref="T6" ca="1">INDEX(O$3:O$6,COUNTIF(Q$3:Q$6,"&lt;="&amp;RAND())+1)</f>
        <v>dizel</v>
      </c>
      <c r="U6" t="str" cm="1">
        <f t="array" aca="1" ref="U6" ca="1">INDEX(O$12:O$13,COUNTIF(Q$12:Q$13,"&lt;="&amp;RAND())+1)</f>
        <v>servis</v>
      </c>
      <c r="W6">
        <f t="shared" ca="1" si="1"/>
        <v>50</v>
      </c>
      <c r="X6" t="s">
        <v>7191</v>
      </c>
      <c r="AE6">
        <f t="shared" ca="1" si="2"/>
        <v>84</v>
      </c>
      <c r="AF6">
        <v>94</v>
      </c>
      <c r="AG6">
        <f t="shared" ca="1" si="3"/>
        <v>94</v>
      </c>
      <c r="AJ6" t="s">
        <v>7209</v>
      </c>
      <c r="AK6" s="22">
        <v>0.37</v>
      </c>
      <c r="AL6" s="22">
        <f>SUM($AK$2:AK6)</f>
        <v>0.63</v>
      </c>
    </row>
    <row r="7" spans="1:38" x14ac:dyDescent="0.25">
      <c r="A7" s="14">
        <v>5</v>
      </c>
      <c r="B7" s="14" t="s">
        <v>3192</v>
      </c>
      <c r="C7" s="14" t="s">
        <v>583</v>
      </c>
      <c r="D7" s="14" t="s">
        <v>582</v>
      </c>
      <c r="E7" s="14" t="s">
        <v>7209</v>
      </c>
      <c r="F7" s="18" t="s">
        <v>584</v>
      </c>
      <c r="G7" s="18" t="s">
        <v>7226</v>
      </c>
      <c r="H7" s="14">
        <v>74</v>
      </c>
      <c r="I7" s="18">
        <f t="shared" ca="1" si="0"/>
        <v>207512</v>
      </c>
      <c r="J7" s="14" t="s">
        <v>7188</v>
      </c>
      <c r="K7" s="14" t="s">
        <v>14</v>
      </c>
      <c r="R7" t="str" cm="1">
        <f t="array" aca="1" ref="R7" ca="1">INDEX(O$17:O$18,COUNTIF(Q$17:Q$18,"&lt;="&amp;RAND())+1)</f>
        <v>dostupno</v>
      </c>
      <c r="S7" t="str" cm="1">
        <f t="array" aca="1" ref="S7" ca="1">INDEX($AJ$2:$AJ$19,COUNTIF($AL$2:$AL$19,"&lt;="&amp;RAND())+1)</f>
        <v>plava</v>
      </c>
      <c r="T7" s="4" t="str" cm="1">
        <f t="array" aca="1" ref="T7" ca="1">INDEX(O$3:O$6,COUNTIF(Q$3:Q$6,"&lt;="&amp;RAND())+1)</f>
        <v>benzinski</v>
      </c>
      <c r="U7" t="str" cm="1">
        <f t="array" aca="1" ref="U7" ca="1">INDEX(O$12:O$13,COUNTIF(Q$12:Q$13,"&lt;="&amp;RAND())+1)</f>
        <v>servis</v>
      </c>
      <c r="AE7">
        <f t="shared" ca="1" si="2"/>
        <v>112</v>
      </c>
      <c r="AF7">
        <v>74</v>
      </c>
      <c r="AG7">
        <f t="shared" ca="1" si="3"/>
        <v>74</v>
      </c>
      <c r="AJ7" t="s">
        <v>7210</v>
      </c>
      <c r="AK7" s="22">
        <v>0.01</v>
      </c>
      <c r="AL7" s="22">
        <f>SUM($AK$2:AK7)</f>
        <v>0.64</v>
      </c>
    </row>
    <row r="8" spans="1:38" x14ac:dyDescent="0.25">
      <c r="A8" s="14">
        <v>6</v>
      </c>
      <c r="B8" s="14" t="s">
        <v>3193</v>
      </c>
      <c r="C8" s="14" t="s">
        <v>586</v>
      </c>
      <c r="D8" s="14" t="s">
        <v>585</v>
      </c>
      <c r="E8" s="14" t="s">
        <v>7209</v>
      </c>
      <c r="F8" s="18" t="s">
        <v>587</v>
      </c>
      <c r="G8" s="18" t="s">
        <v>7226</v>
      </c>
      <c r="H8" s="14">
        <v>114</v>
      </c>
      <c r="I8" s="18">
        <f t="shared" ca="1" si="0"/>
        <v>340971</v>
      </c>
      <c r="J8" s="14" t="s">
        <v>16</v>
      </c>
      <c r="K8" s="14" t="s">
        <v>15</v>
      </c>
      <c r="R8" t="str" cm="1">
        <f t="array" aca="1" ref="R8" ca="1">INDEX(O$17:O$18,COUNTIF(Q$17:Q$18,"&lt;="&amp;RAND())+1)</f>
        <v>dostupno</v>
      </c>
      <c r="S8" t="str" cm="1">
        <f t="array" aca="1" ref="S8" ca="1">INDEX($AJ$2:$AJ$19,COUNTIF($AL$2:$AL$19,"&lt;="&amp;RAND())+1)</f>
        <v>siva</v>
      </c>
      <c r="T8" s="4" t="str" cm="1">
        <f t="array" aca="1" ref="T8" ca="1">INDEX(O$3:O$6,COUNTIF(Q$3:Q$6,"&lt;="&amp;RAND())+1)</f>
        <v>benzinski</v>
      </c>
      <c r="U8" t="str" cm="1">
        <f t="array" aca="1" ref="U8" ca="1">INDEX(O$12:O$13,COUNTIF(Q$12:Q$13,"&lt;="&amp;RAND())+1)</f>
        <v>prodaja</v>
      </c>
      <c r="AE8">
        <f t="shared" ca="1" si="2"/>
        <v>76</v>
      </c>
      <c r="AF8">
        <v>114</v>
      </c>
      <c r="AG8">
        <f t="shared" ca="1" si="3"/>
        <v>114</v>
      </c>
      <c r="AJ8" t="s">
        <v>7211</v>
      </c>
      <c r="AK8" s="22">
        <v>0.01</v>
      </c>
      <c r="AL8" s="22">
        <f>SUM($AK$2:AK8)</f>
        <v>0.65</v>
      </c>
    </row>
    <row r="9" spans="1:38" x14ac:dyDescent="0.25">
      <c r="A9" s="14">
        <v>7</v>
      </c>
      <c r="B9" s="14" t="s">
        <v>3194</v>
      </c>
      <c r="C9" s="14" t="s">
        <v>589</v>
      </c>
      <c r="D9" s="14" t="s">
        <v>588</v>
      </c>
      <c r="E9" s="14" t="s">
        <v>7209</v>
      </c>
      <c r="F9" s="18" t="s">
        <v>590</v>
      </c>
      <c r="G9" s="18" t="s">
        <v>7226</v>
      </c>
      <c r="H9" s="14">
        <v>95</v>
      </c>
      <c r="I9" s="18">
        <f t="shared" ca="1" si="0"/>
        <v>282257</v>
      </c>
      <c r="J9" s="14" t="s">
        <v>16</v>
      </c>
      <c r="K9" s="14" t="s">
        <v>15</v>
      </c>
      <c r="R9" t="str" cm="1">
        <f t="array" aca="1" ref="R9" ca="1">INDEX(O$17:O$18,COUNTIF(Q$17:Q$18,"&lt;="&amp;RAND())+1)</f>
        <v>dostupno</v>
      </c>
      <c r="S9" t="str" cm="1">
        <f t="array" aca="1" ref="S9" ca="1">INDEX($AJ$2:$AJ$19,COUNTIF($AL$2:$AL$19,"&lt;="&amp;RAND())+1)</f>
        <v>crvena</v>
      </c>
      <c r="T9" s="4" t="str" cm="1">
        <f t="array" aca="1" ref="T9" ca="1">INDEX(O$3:O$6,COUNTIF(Q$3:Q$6,"&lt;="&amp;RAND())+1)</f>
        <v>dizel</v>
      </c>
      <c r="U9" t="str" cm="1">
        <f t="array" aca="1" ref="U9" ca="1">INDEX(O$12:O$13,COUNTIF(Q$12:Q$13,"&lt;="&amp;RAND())+1)</f>
        <v>servis</v>
      </c>
      <c r="AE9">
        <f t="shared" ca="1" si="2"/>
        <v>150</v>
      </c>
      <c r="AF9">
        <v>95</v>
      </c>
      <c r="AG9">
        <f t="shared" ca="1" si="3"/>
        <v>95</v>
      </c>
      <c r="AJ9" t="s">
        <v>7212</v>
      </c>
      <c r="AK9" s="22">
        <v>0.01</v>
      </c>
      <c r="AL9" s="22">
        <f>SUM($AK$2:AK9)</f>
        <v>0.66</v>
      </c>
    </row>
    <row r="10" spans="1:38" ht="14.4" thickBot="1" x14ac:dyDescent="0.3">
      <c r="A10" s="14">
        <v>8</v>
      </c>
      <c r="B10" s="14" t="s">
        <v>3195</v>
      </c>
      <c r="C10" s="14" t="s">
        <v>592</v>
      </c>
      <c r="D10" s="14" t="s">
        <v>591</v>
      </c>
      <c r="E10" s="14" t="s">
        <v>7207</v>
      </c>
      <c r="F10" s="18" t="s">
        <v>593</v>
      </c>
      <c r="G10" s="18" t="s">
        <v>7226</v>
      </c>
      <c r="H10" s="14">
        <v>76</v>
      </c>
      <c r="I10" s="18">
        <f t="shared" ca="1" si="0"/>
        <v>81450</v>
      </c>
      <c r="J10" s="14" t="s">
        <v>7189</v>
      </c>
      <c r="K10" s="14" t="s">
        <v>15</v>
      </c>
      <c r="R10" t="str" cm="1">
        <f t="array" aca="1" ref="R10" ca="1">INDEX(O$17:O$18,COUNTIF(Q$17:Q$18,"&lt;="&amp;RAND())+1)</f>
        <v>dostupno</v>
      </c>
      <c r="S10" t="str" cm="1">
        <f t="array" aca="1" ref="S10" ca="1">INDEX($AJ$2:$AJ$19,COUNTIF($AL$2:$AL$19,"&lt;="&amp;RAND())+1)</f>
        <v>siva</v>
      </c>
      <c r="T10" s="4" t="str" cm="1">
        <f t="array" aca="1" ref="T10" ca="1">INDEX(O$3:O$6,COUNTIF(Q$3:Q$6,"&lt;="&amp;RAND())+1)</f>
        <v>dizel</v>
      </c>
      <c r="U10" t="str" cm="1">
        <f t="array" aca="1" ref="U10" ca="1">INDEX(O$12:O$13,COUNTIF(Q$12:Q$13,"&lt;="&amp;RAND())+1)</f>
        <v>prodaja</v>
      </c>
      <c r="AE10">
        <f t="shared" ca="1" si="2"/>
        <v>98</v>
      </c>
      <c r="AF10">
        <v>76</v>
      </c>
      <c r="AG10">
        <f t="shared" ca="1" si="3"/>
        <v>76</v>
      </c>
      <c r="AJ10" t="s">
        <v>7213</v>
      </c>
      <c r="AK10" s="22">
        <v>0.01</v>
      </c>
      <c r="AL10" s="22">
        <f>SUM($AK$2:AK10)</f>
        <v>0.67</v>
      </c>
    </row>
    <row r="11" spans="1:38" x14ac:dyDescent="0.25">
      <c r="A11" s="14">
        <v>9</v>
      </c>
      <c r="B11" s="14" t="s">
        <v>3196</v>
      </c>
      <c r="C11" s="14" t="s">
        <v>595</v>
      </c>
      <c r="D11" s="14" t="s">
        <v>594</v>
      </c>
      <c r="E11" s="14" t="s">
        <v>7209</v>
      </c>
      <c r="F11" s="18" t="s">
        <v>596</v>
      </c>
      <c r="G11" s="18" t="s">
        <v>7225</v>
      </c>
      <c r="H11" s="14">
        <v>92</v>
      </c>
      <c r="I11" s="18">
        <f t="shared" ca="1" si="0"/>
        <v>180920</v>
      </c>
      <c r="J11" s="14" t="s">
        <v>7188</v>
      </c>
      <c r="K11" s="14" t="s">
        <v>15</v>
      </c>
      <c r="O11" s="5" t="s">
        <v>4</v>
      </c>
      <c r="P11" s="6" t="s">
        <v>7190</v>
      </c>
      <c r="Q11" s="7" t="s">
        <v>7192</v>
      </c>
      <c r="R11" t="str" cm="1">
        <f t="array" aca="1" ref="R11" ca="1">INDEX(O$17:O$18,COUNTIF(Q$17:Q$18,"&lt;="&amp;RAND())+1)</f>
        <v>nedostupno</v>
      </c>
      <c r="S11" t="str" cm="1">
        <f t="array" aca="1" ref="S11" ca="1">INDEX($AJ$2:$AJ$19,COUNTIF($AL$2:$AL$19,"&lt;="&amp;RAND())+1)</f>
        <v>zuta</v>
      </c>
      <c r="T11" s="4" t="str" cm="1">
        <f t="array" aca="1" ref="T11" ca="1">INDEX(O$3:O$6,COUNTIF(Q$3:Q$6,"&lt;="&amp;RAND())+1)</f>
        <v>dizel</v>
      </c>
      <c r="U11" t="str" cm="1">
        <f t="array" aca="1" ref="U11" ca="1">INDEX(O$12:O$13,COUNTIF(Q$12:Q$13,"&lt;="&amp;RAND())+1)</f>
        <v>servis</v>
      </c>
      <c r="AE11">
        <f t="shared" ca="1" si="2"/>
        <v>100</v>
      </c>
      <c r="AF11">
        <v>92</v>
      </c>
      <c r="AG11">
        <f t="shared" ca="1" si="3"/>
        <v>92</v>
      </c>
      <c r="AJ11" t="s">
        <v>7214</v>
      </c>
      <c r="AK11" s="22">
        <v>0.01</v>
      </c>
      <c r="AL11" s="22">
        <f>SUM($AK$2:AK11)</f>
        <v>0.68</v>
      </c>
    </row>
    <row r="12" spans="1:38" x14ac:dyDescent="0.25">
      <c r="A12" s="14">
        <v>10</v>
      </c>
      <c r="B12" s="14" t="s">
        <v>3197</v>
      </c>
      <c r="C12" s="14" t="s">
        <v>598</v>
      </c>
      <c r="D12" s="14" t="s">
        <v>597</v>
      </c>
      <c r="E12" s="14" t="s">
        <v>7207</v>
      </c>
      <c r="F12" s="18" t="s">
        <v>599</v>
      </c>
      <c r="G12" s="18" t="s">
        <v>7225</v>
      </c>
      <c r="H12" s="14">
        <v>53</v>
      </c>
      <c r="I12" s="18">
        <f t="shared" ca="1" si="0"/>
        <v>44561</v>
      </c>
      <c r="J12" s="14" t="s">
        <v>16</v>
      </c>
      <c r="K12" s="14" t="s">
        <v>15</v>
      </c>
      <c r="O12" s="8" t="s">
        <v>15</v>
      </c>
      <c r="P12" s="12">
        <v>0.7</v>
      </c>
      <c r="Q12" s="9">
        <f>SUM($P$12:P12)</f>
        <v>0.7</v>
      </c>
      <c r="R12" t="str" cm="1">
        <f t="array" aca="1" ref="R12" ca="1">INDEX(O$17:O$18,COUNTIF(Q$17:Q$18,"&lt;="&amp;RAND())+1)</f>
        <v>dostupno</v>
      </c>
      <c r="S12" t="str" cm="1">
        <f t="array" aca="1" ref="S12" ca="1">INDEX($AJ$2:$AJ$19,COUNTIF($AL$2:$AL$19,"&lt;="&amp;RAND())+1)</f>
        <v>crna</v>
      </c>
      <c r="T12" s="4" t="str" cm="1">
        <f t="array" aca="1" ref="T12" ca="1">INDEX(O$3:O$6,COUNTIF(Q$3:Q$6,"&lt;="&amp;RAND())+1)</f>
        <v>hibridni</v>
      </c>
      <c r="U12" t="str" cm="1">
        <f t="array" aca="1" ref="U12" ca="1">INDEX(O$12:O$13,COUNTIF(Q$12:Q$13,"&lt;="&amp;RAND())+1)</f>
        <v>servis</v>
      </c>
      <c r="AE12">
        <f t="shared" ca="1" si="2"/>
        <v>104</v>
      </c>
      <c r="AF12">
        <v>44</v>
      </c>
      <c r="AG12">
        <f t="shared" ca="1" si="3"/>
        <v>68</v>
      </c>
      <c r="AJ12" t="s">
        <v>7223</v>
      </c>
      <c r="AK12" s="22">
        <v>0.01</v>
      </c>
      <c r="AL12" s="22">
        <f>SUM($AK$2:AK12)</f>
        <v>0.69000000000000006</v>
      </c>
    </row>
    <row r="13" spans="1:38" ht="14.4" thickBot="1" x14ac:dyDescent="0.3">
      <c r="A13" s="14">
        <v>11</v>
      </c>
      <c r="B13" s="14" t="s">
        <v>3198</v>
      </c>
      <c r="C13" s="14" t="s">
        <v>586</v>
      </c>
      <c r="D13" s="14" t="s">
        <v>600</v>
      </c>
      <c r="E13" s="14" t="s">
        <v>7219</v>
      </c>
      <c r="F13" s="18" t="s">
        <v>599</v>
      </c>
      <c r="G13" s="18" t="s">
        <v>7225</v>
      </c>
      <c r="H13" s="14">
        <v>164</v>
      </c>
      <c r="I13" s="18">
        <f t="shared" ca="1" si="0"/>
        <v>330661</v>
      </c>
      <c r="J13" s="14" t="s">
        <v>7189</v>
      </c>
      <c r="K13" s="14" t="s">
        <v>15</v>
      </c>
      <c r="O13" s="10" t="s">
        <v>14</v>
      </c>
      <c r="P13" s="13">
        <v>0.3</v>
      </c>
      <c r="Q13" s="11">
        <f>SUM($P$12:P13)</f>
        <v>1</v>
      </c>
      <c r="R13" t="str" cm="1">
        <f t="array" aca="1" ref="R13" ca="1">INDEX(O$17:O$18,COUNTIF(Q$17:Q$18,"&lt;="&amp;RAND())+1)</f>
        <v>nedostupno</v>
      </c>
      <c r="S13" t="str" cm="1">
        <f t="array" aca="1" ref="S13" ca="1">INDEX($AJ$2:$AJ$19,COUNTIF($AL$2:$AL$19,"&lt;="&amp;RAND())+1)</f>
        <v>siva</v>
      </c>
      <c r="T13" s="4" t="str" cm="1">
        <f t="array" aca="1" ref="T13" ca="1">INDEX(O$3:O$6,COUNTIF(Q$3:Q$6,"&lt;="&amp;RAND())+1)</f>
        <v>hibridni</v>
      </c>
      <c r="U13" t="str" cm="1">
        <f t="array" aca="1" ref="U13" ca="1">INDEX(O$12:O$13,COUNTIF(Q$12:Q$13,"&lt;="&amp;RAND())+1)</f>
        <v>servis</v>
      </c>
      <c r="AE13">
        <f t="shared" ca="1" si="2"/>
        <v>97</v>
      </c>
      <c r="AF13">
        <v>164</v>
      </c>
      <c r="AG13">
        <f t="shared" ca="1" si="3"/>
        <v>164</v>
      </c>
      <c r="AJ13" t="s">
        <v>7215</v>
      </c>
      <c r="AK13" s="22">
        <v>0.02</v>
      </c>
      <c r="AL13" s="22">
        <f>SUM($AK$2:AK13)</f>
        <v>0.71000000000000008</v>
      </c>
    </row>
    <row r="14" spans="1:38" x14ac:dyDescent="0.25">
      <c r="A14" s="14">
        <v>12</v>
      </c>
      <c r="B14" s="14" t="s">
        <v>3199</v>
      </c>
      <c r="C14" s="14" t="s">
        <v>583</v>
      </c>
      <c r="D14" s="14" t="s">
        <v>601</v>
      </c>
      <c r="E14" s="14" t="s">
        <v>7209</v>
      </c>
      <c r="F14" s="18" t="s">
        <v>581</v>
      </c>
      <c r="G14" s="18" t="s">
        <v>7226</v>
      </c>
      <c r="H14" s="14">
        <v>104</v>
      </c>
      <c r="I14" s="18">
        <f t="shared" ca="1" si="0"/>
        <v>179372</v>
      </c>
      <c r="J14" s="14" t="s">
        <v>7188</v>
      </c>
      <c r="K14" s="14" t="s">
        <v>15</v>
      </c>
      <c r="R14" t="str" cm="1">
        <f t="array" aca="1" ref="R14" ca="1">INDEX(O$17:O$18,COUNTIF(Q$17:Q$18,"&lt;="&amp;RAND())+1)</f>
        <v>dostupno</v>
      </c>
      <c r="S14" t="str" cm="1">
        <f t="array" aca="1" ref="S14" ca="1">INDEX($AJ$2:$AJ$19,COUNTIF($AL$2:$AL$19,"&lt;="&amp;RAND())+1)</f>
        <v>crna</v>
      </c>
      <c r="T14" s="4" t="str" cm="1">
        <f t="array" aca="1" ref="T14" ca="1">INDEX(O$3:O$6,COUNTIF(Q$3:Q$6,"&lt;="&amp;RAND())+1)</f>
        <v>benzinski</v>
      </c>
      <c r="U14" t="str" cm="1">
        <f t="array" aca="1" ref="U14" ca="1">INDEX(O$12:O$13,COUNTIF(Q$12:Q$13,"&lt;="&amp;RAND())+1)</f>
        <v>prodaja</v>
      </c>
      <c r="AE14">
        <f t="shared" ca="1" si="2"/>
        <v>91</v>
      </c>
      <c r="AF14">
        <v>104</v>
      </c>
      <c r="AG14">
        <f t="shared" ca="1" si="3"/>
        <v>104</v>
      </c>
      <c r="AJ14" t="s">
        <v>7216</v>
      </c>
      <c r="AK14" s="22">
        <v>0.09</v>
      </c>
      <c r="AL14" s="22">
        <f>SUM($AK$2:AK14)</f>
        <v>0.8</v>
      </c>
    </row>
    <row r="15" spans="1:38" ht="14.4" thickBot="1" x14ac:dyDescent="0.3">
      <c r="A15" s="14">
        <v>13</v>
      </c>
      <c r="B15" s="14" t="s">
        <v>3200</v>
      </c>
      <c r="C15" s="14" t="s">
        <v>603</v>
      </c>
      <c r="D15" s="14" t="s">
        <v>602</v>
      </c>
      <c r="E15" s="14" t="s">
        <v>7218</v>
      </c>
      <c r="F15" s="18" t="s">
        <v>604</v>
      </c>
      <c r="G15" s="18" t="s">
        <v>7225</v>
      </c>
      <c r="H15" s="14">
        <v>121</v>
      </c>
      <c r="I15" s="18">
        <f t="shared" ca="1" si="0"/>
        <v>229652</v>
      </c>
      <c r="J15" s="14" t="s">
        <v>7188</v>
      </c>
      <c r="K15" s="14" t="s">
        <v>14</v>
      </c>
      <c r="R15" t="str" cm="1">
        <f t="array" aca="1" ref="R15" ca="1">INDEX(O$17:O$18,COUNTIF(Q$17:Q$18,"&lt;="&amp;RAND())+1)</f>
        <v>dostupno</v>
      </c>
      <c r="S15" t="str" cm="1">
        <f t="array" aca="1" ref="S15" ca="1">INDEX($AJ$2:$AJ$19,COUNTIF($AL$2:$AL$19,"&lt;="&amp;RAND())+1)</f>
        <v>siva</v>
      </c>
      <c r="T15" s="4" t="str" cm="1">
        <f t="array" aca="1" ref="T15" ca="1">INDEX(O$3:O$6,COUNTIF(Q$3:Q$6,"&lt;="&amp;RAND())+1)</f>
        <v>benzinski</v>
      </c>
      <c r="U15" t="str" cm="1">
        <f t="array" aca="1" ref="U15" ca="1">INDEX(O$12:O$13,COUNTIF(Q$12:Q$13,"&lt;="&amp;RAND())+1)</f>
        <v>servis</v>
      </c>
      <c r="AE15">
        <f t="shared" ca="1" si="2"/>
        <v>114</v>
      </c>
      <c r="AF15">
        <v>121</v>
      </c>
      <c r="AG15">
        <f t="shared" ca="1" si="3"/>
        <v>121</v>
      </c>
      <c r="AJ15" t="s">
        <v>7217</v>
      </c>
      <c r="AK15" s="22">
        <v>0.01</v>
      </c>
      <c r="AL15" s="22">
        <f>SUM($AK$2:AK15)</f>
        <v>0.81</v>
      </c>
    </row>
    <row r="16" spans="1:38" x14ac:dyDescent="0.25">
      <c r="A16" s="14">
        <v>14</v>
      </c>
      <c r="B16" s="14" t="s">
        <v>3201</v>
      </c>
      <c r="C16" s="14" t="s">
        <v>605</v>
      </c>
      <c r="D16" s="14" t="s">
        <v>545</v>
      </c>
      <c r="E16" s="14" t="s">
        <v>7219</v>
      </c>
      <c r="F16" s="18" t="s">
        <v>587</v>
      </c>
      <c r="G16" s="18" t="s">
        <v>7225</v>
      </c>
      <c r="H16" s="14">
        <v>104</v>
      </c>
      <c r="I16" s="18">
        <f t="shared" ca="1" si="0"/>
        <v>77250</v>
      </c>
      <c r="J16" s="14" t="s">
        <v>7191</v>
      </c>
      <c r="K16" s="14" t="s">
        <v>15</v>
      </c>
      <c r="O16" s="5" t="s">
        <v>7205</v>
      </c>
      <c r="P16" s="6" t="s">
        <v>7190</v>
      </c>
      <c r="Q16" s="7" t="s">
        <v>7192</v>
      </c>
      <c r="R16" t="str" cm="1">
        <f t="array" aca="1" ref="R16" ca="1">INDEX(O$17:O$18,COUNTIF(Q$17:Q$18,"&lt;="&amp;RAND())+1)</f>
        <v>nedostupno</v>
      </c>
      <c r="S16" t="str" cm="1">
        <f t="array" aca="1" ref="S16" ca="1">INDEX($AJ$2:$AJ$19,COUNTIF($AL$2:$AL$19,"&lt;="&amp;RAND())+1)</f>
        <v>ruzicasta</v>
      </c>
      <c r="T16" s="4" t="str" cm="1">
        <f t="array" aca="1" ref="T16" ca="1">INDEX(O$3:O$6,COUNTIF(Q$3:Q$6,"&lt;="&amp;RAND())+1)</f>
        <v>dizel</v>
      </c>
      <c r="U16" t="str" cm="1">
        <f t="array" aca="1" ref="U16" ca="1">INDEX(O$12:O$13,COUNTIF(Q$12:Q$13,"&lt;="&amp;RAND())+1)</f>
        <v>servis</v>
      </c>
      <c r="AE16">
        <f t="shared" ca="1" si="2"/>
        <v>108</v>
      </c>
      <c r="AF16">
        <v>104</v>
      </c>
      <c r="AG16">
        <f t="shared" ca="1" si="3"/>
        <v>104</v>
      </c>
      <c r="AJ16" t="s">
        <v>7219</v>
      </c>
      <c r="AK16" s="22">
        <v>0.14000000000000001</v>
      </c>
      <c r="AL16" s="22">
        <f>SUM($AK$2:AK16)</f>
        <v>0.95000000000000007</v>
      </c>
    </row>
    <row r="17" spans="1:38" x14ac:dyDescent="0.25">
      <c r="A17" s="14">
        <v>15</v>
      </c>
      <c r="B17" s="14" t="s">
        <v>3202</v>
      </c>
      <c r="C17" s="14" t="s">
        <v>592</v>
      </c>
      <c r="D17" s="14" t="s">
        <v>606</v>
      </c>
      <c r="E17" s="14" t="s">
        <v>7207</v>
      </c>
      <c r="F17" s="18" t="s">
        <v>607</v>
      </c>
      <c r="G17" s="18" t="s">
        <v>7225</v>
      </c>
      <c r="H17" s="14">
        <v>91</v>
      </c>
      <c r="I17" s="18">
        <f t="shared" ca="1" si="0"/>
        <v>317865</v>
      </c>
      <c r="J17" s="14" t="s">
        <v>7189</v>
      </c>
      <c r="K17" s="14" t="s">
        <v>15</v>
      </c>
      <c r="O17" s="8" t="s">
        <v>7225</v>
      </c>
      <c r="P17" s="12">
        <v>0.7</v>
      </c>
      <c r="Q17" s="9">
        <f>SUM($P$17:P17)</f>
        <v>0.7</v>
      </c>
      <c r="R17" t="str" cm="1">
        <f t="array" aca="1" ref="R17" ca="1">INDEX(O$17:O$18,COUNTIF(Q$17:Q$18,"&lt;="&amp;RAND())+1)</f>
        <v>nedostupno</v>
      </c>
      <c r="S17" t="str" cm="1">
        <f t="array" aca="1" ref="S17" ca="1">INDEX($AJ$2:$AJ$19,COUNTIF($AL$2:$AL$19,"&lt;="&amp;RAND())+1)</f>
        <v>siva</v>
      </c>
      <c r="T17" s="4" t="str" cm="1">
        <f t="array" aca="1" ref="T17" ca="1">INDEX(O$3:O$6,COUNTIF(Q$3:Q$6,"&lt;="&amp;RAND())+1)</f>
        <v>benzinski</v>
      </c>
      <c r="U17" t="str" cm="1">
        <f t="array" aca="1" ref="U17" ca="1">INDEX(O$12:O$13,COUNTIF(Q$12:Q$13,"&lt;="&amp;RAND())+1)</f>
        <v>servis</v>
      </c>
      <c r="AE17">
        <f t="shared" ca="1" si="2"/>
        <v>74</v>
      </c>
      <c r="AF17">
        <v>91</v>
      </c>
      <c r="AG17">
        <f t="shared" ca="1" si="3"/>
        <v>91</v>
      </c>
      <c r="AJ17" t="s">
        <v>7218</v>
      </c>
      <c r="AK17" s="22">
        <v>0.03</v>
      </c>
      <c r="AL17" s="22">
        <f>SUM($AK$2:AK17)</f>
        <v>0.98000000000000009</v>
      </c>
    </row>
    <row r="18" spans="1:38" ht="14.4" thickBot="1" x14ac:dyDescent="0.3">
      <c r="A18" s="14">
        <v>16</v>
      </c>
      <c r="B18" s="14" t="s">
        <v>3203</v>
      </c>
      <c r="C18" s="14" t="s">
        <v>586</v>
      </c>
      <c r="D18" s="14" t="s">
        <v>608</v>
      </c>
      <c r="E18" s="14" t="s">
        <v>7219</v>
      </c>
      <c r="F18" s="18" t="s">
        <v>609</v>
      </c>
      <c r="G18" s="18" t="s">
        <v>7226</v>
      </c>
      <c r="H18" s="14">
        <v>83</v>
      </c>
      <c r="I18" s="18">
        <f t="shared" ca="1" si="0"/>
        <v>167955</v>
      </c>
      <c r="J18" s="14" t="s">
        <v>16</v>
      </c>
      <c r="K18" s="14" t="s">
        <v>15</v>
      </c>
      <c r="O18" s="10" t="s">
        <v>7226</v>
      </c>
      <c r="P18" s="13">
        <v>0.3</v>
      </c>
      <c r="Q18" s="11">
        <f>SUM($P$17:P18)</f>
        <v>1</v>
      </c>
      <c r="R18" t="str" cm="1">
        <f t="array" aca="1" ref="R18" ca="1">INDEX(O$17:O$18,COUNTIF(Q$17:Q$18,"&lt;="&amp;RAND())+1)</f>
        <v>dostupno</v>
      </c>
      <c r="S18" t="str" cm="1">
        <f t="array" aca="1" ref="S18" ca="1">INDEX($AJ$2:$AJ$19,COUNTIF($AL$2:$AL$19,"&lt;="&amp;RAND())+1)</f>
        <v>crna</v>
      </c>
      <c r="T18" s="4" t="str" cm="1">
        <f t="array" aca="1" ref="T18" ca="1">INDEX(O$3:O$6,COUNTIF(Q$3:Q$6,"&lt;="&amp;RAND())+1)</f>
        <v>hibridni</v>
      </c>
      <c r="U18" t="str" cm="1">
        <f t="array" aca="1" ref="U18" ca="1">INDEX(O$12:O$13,COUNTIF(Q$12:Q$13,"&lt;="&amp;RAND())+1)</f>
        <v>servis</v>
      </c>
      <c r="AE18">
        <f t="shared" ca="1" si="2"/>
        <v>80</v>
      </c>
      <c r="AF18">
        <v>83</v>
      </c>
      <c r="AG18">
        <f t="shared" ca="1" si="3"/>
        <v>83</v>
      </c>
      <c r="AJ18" t="s">
        <v>7221</v>
      </c>
      <c r="AK18" s="22">
        <v>0.01</v>
      </c>
      <c r="AL18" s="22">
        <f>SUM($AK$2:AK18)</f>
        <v>0.9900000000000001</v>
      </c>
    </row>
    <row r="19" spans="1:38" x14ac:dyDescent="0.25">
      <c r="A19" s="14">
        <v>17</v>
      </c>
      <c r="B19" s="14" t="s">
        <v>3204</v>
      </c>
      <c r="C19" s="14" t="s">
        <v>574</v>
      </c>
      <c r="D19" s="14" t="s">
        <v>610</v>
      </c>
      <c r="E19" s="14" t="s">
        <v>7215</v>
      </c>
      <c r="F19" s="18" t="s">
        <v>611</v>
      </c>
      <c r="G19" s="18" t="s">
        <v>7225</v>
      </c>
      <c r="H19" s="14">
        <v>145</v>
      </c>
      <c r="I19" s="18">
        <f t="shared" ca="1" si="0"/>
        <v>171184</v>
      </c>
      <c r="J19" s="14" t="s">
        <v>16</v>
      </c>
      <c r="K19" s="14" t="s">
        <v>15</v>
      </c>
      <c r="R19" t="str" cm="1">
        <f t="array" aca="1" ref="R19" ca="1">INDEX(O$17:O$18,COUNTIF(Q$17:Q$18,"&lt;="&amp;RAND())+1)</f>
        <v>dostupno</v>
      </c>
      <c r="S19" t="str" cm="1">
        <f t="array" aca="1" ref="S19" ca="1">INDEX($AJ$2:$AJ$19,COUNTIF($AL$2:$AL$19,"&lt;="&amp;RAND())+1)</f>
        <v>siva</v>
      </c>
      <c r="T19" s="4" t="str" cm="1">
        <f t="array" aca="1" ref="T19" ca="1">INDEX(O$3:O$6,COUNTIF(Q$3:Q$6,"&lt;="&amp;RAND())+1)</f>
        <v>dizel</v>
      </c>
      <c r="U19" t="str" cm="1">
        <f t="array" aca="1" ref="U19" ca="1">INDEX(O$12:O$13,COUNTIF(Q$12:Q$13,"&lt;="&amp;RAND())+1)</f>
        <v>servis</v>
      </c>
      <c r="AE19">
        <f t="shared" ca="1" si="2"/>
        <v>99</v>
      </c>
      <c r="AF19">
        <v>145</v>
      </c>
      <c r="AG19">
        <f t="shared" ca="1" si="3"/>
        <v>145</v>
      </c>
      <c r="AJ19" t="s">
        <v>7222</v>
      </c>
      <c r="AK19" s="22">
        <v>0.01</v>
      </c>
      <c r="AL19" s="22">
        <f>SUM($AK$2:AK19)</f>
        <v>1</v>
      </c>
    </row>
    <row r="20" spans="1:38" x14ac:dyDescent="0.25">
      <c r="A20" s="14">
        <v>18</v>
      </c>
      <c r="B20" s="14" t="s">
        <v>3205</v>
      </c>
      <c r="C20" s="14" t="s">
        <v>613</v>
      </c>
      <c r="D20" s="14" t="s">
        <v>612</v>
      </c>
      <c r="E20" s="14" t="s">
        <v>7209</v>
      </c>
      <c r="F20" s="18" t="s">
        <v>587</v>
      </c>
      <c r="G20" s="18" t="s">
        <v>7225</v>
      </c>
      <c r="H20" s="14">
        <v>126</v>
      </c>
      <c r="I20" s="18">
        <f t="shared" ca="1" si="0"/>
        <v>319301</v>
      </c>
      <c r="J20" s="14" t="s">
        <v>7189</v>
      </c>
      <c r="K20" s="14" t="s">
        <v>15</v>
      </c>
      <c r="R20" t="str" cm="1">
        <f t="array" aca="1" ref="R20" ca="1">INDEX(O$17:O$18,COUNTIF(Q$17:Q$18,"&lt;="&amp;RAND())+1)</f>
        <v>nedostupno</v>
      </c>
      <c r="S20" t="str" cm="1">
        <f t="array" aca="1" ref="S20" ca="1">INDEX($AJ$2:$AJ$19,COUNTIF($AL$2:$AL$19,"&lt;="&amp;RAND())+1)</f>
        <v>bijela</v>
      </c>
      <c r="T20" s="4" t="str" cm="1">
        <f t="array" aca="1" ref="T20" ca="1">INDEX(O$3:O$6,COUNTIF(Q$3:Q$6,"&lt;="&amp;RAND())+1)</f>
        <v>benzinski</v>
      </c>
      <c r="U20" t="str" cm="1">
        <f t="array" aca="1" ref="U20" ca="1">INDEX(O$12:O$13,COUNTIF(Q$12:Q$13,"&lt;="&amp;RAND())+1)</f>
        <v>prodaja</v>
      </c>
      <c r="AE20">
        <f t="shared" ca="1" si="2"/>
        <v>91</v>
      </c>
      <c r="AF20">
        <v>126</v>
      </c>
      <c r="AG20">
        <f t="shared" ca="1" si="3"/>
        <v>126</v>
      </c>
    </row>
    <row r="21" spans="1:38" x14ac:dyDescent="0.25">
      <c r="A21" s="14">
        <v>19</v>
      </c>
      <c r="B21" s="14" t="s">
        <v>3206</v>
      </c>
      <c r="C21" s="14" t="s">
        <v>615</v>
      </c>
      <c r="D21" s="14" t="s">
        <v>614</v>
      </c>
      <c r="E21" s="14" t="s">
        <v>7209</v>
      </c>
      <c r="F21" s="18" t="s">
        <v>596</v>
      </c>
      <c r="G21" s="18" t="s">
        <v>7225</v>
      </c>
      <c r="H21" s="14">
        <v>93</v>
      </c>
      <c r="I21" s="18">
        <f t="shared" ca="1" si="0"/>
        <v>112667</v>
      </c>
      <c r="J21" s="14" t="s">
        <v>7188</v>
      </c>
      <c r="K21" s="14" t="s">
        <v>14</v>
      </c>
      <c r="R21" t="str" cm="1">
        <f t="array" aca="1" ref="R21" ca="1">INDEX(O$17:O$18,COUNTIF(Q$17:Q$18,"&lt;="&amp;RAND())+1)</f>
        <v>nedostupno</v>
      </c>
      <c r="S21" t="str" cm="1">
        <f t="array" aca="1" ref="S21" ca="1">INDEX($AJ$2:$AJ$19,COUNTIF($AL$2:$AL$19,"&lt;="&amp;RAND())+1)</f>
        <v>crna</v>
      </c>
      <c r="T21" s="4" t="str" cm="1">
        <f t="array" aca="1" ref="T21" ca="1">INDEX(O$3:O$6,COUNTIF(Q$3:Q$6,"&lt;="&amp;RAND())+1)</f>
        <v>dizel</v>
      </c>
      <c r="U21" t="str" cm="1">
        <f t="array" aca="1" ref="U21" ca="1">INDEX(O$12:O$13,COUNTIF(Q$12:Q$13,"&lt;="&amp;RAND())+1)</f>
        <v>servis</v>
      </c>
      <c r="AE21">
        <f t="shared" ca="1" si="2"/>
        <v>114</v>
      </c>
      <c r="AF21">
        <v>93</v>
      </c>
      <c r="AG21">
        <f t="shared" ca="1" si="3"/>
        <v>93</v>
      </c>
    </row>
    <row r="22" spans="1:38" x14ac:dyDescent="0.25">
      <c r="A22" s="14">
        <v>20</v>
      </c>
      <c r="B22" s="14" t="s">
        <v>3207</v>
      </c>
      <c r="C22" s="14" t="s">
        <v>577</v>
      </c>
      <c r="D22" s="14" t="s">
        <v>616</v>
      </c>
      <c r="E22" s="14" t="s">
        <v>7216</v>
      </c>
      <c r="F22" s="18" t="s">
        <v>596</v>
      </c>
      <c r="G22" s="18" t="s">
        <v>7225</v>
      </c>
      <c r="H22" s="14">
        <v>99</v>
      </c>
      <c r="I22" s="18">
        <f t="shared" ca="1" si="0"/>
        <v>196303</v>
      </c>
      <c r="J22" s="14" t="s">
        <v>7188</v>
      </c>
      <c r="K22" s="14" t="s">
        <v>14</v>
      </c>
      <c r="R22" t="str" cm="1">
        <f t="array" aca="1" ref="R22" ca="1">INDEX(O$17:O$18,COUNTIF(Q$17:Q$18,"&lt;="&amp;RAND())+1)</f>
        <v>dostupno</v>
      </c>
      <c r="S22" t="str" cm="1">
        <f t="array" aca="1" ref="S22" ca="1">INDEX($AJ$2:$AJ$19,COUNTIF($AL$2:$AL$19,"&lt;="&amp;RAND())+1)</f>
        <v>bijela</v>
      </c>
      <c r="T22" s="4" t="str" cm="1">
        <f t="array" aca="1" ref="T22" ca="1">INDEX(O$3:O$6,COUNTIF(Q$3:Q$6,"&lt;="&amp;RAND())+1)</f>
        <v>dizel</v>
      </c>
      <c r="U22" t="str" cm="1">
        <f t="array" aca="1" ref="U22" ca="1">INDEX(O$12:O$13,COUNTIF(Q$12:Q$13,"&lt;="&amp;RAND())+1)</f>
        <v>prodaja</v>
      </c>
      <c r="AE22">
        <f t="shared" ca="1" si="2"/>
        <v>121</v>
      </c>
      <c r="AF22">
        <v>99</v>
      </c>
      <c r="AG22">
        <f t="shared" ca="1" si="3"/>
        <v>99</v>
      </c>
    </row>
    <row r="23" spans="1:38" x14ac:dyDescent="0.25">
      <c r="A23" s="14">
        <v>21</v>
      </c>
      <c r="B23" s="14" t="s">
        <v>3208</v>
      </c>
      <c r="C23" s="14" t="s">
        <v>618</v>
      </c>
      <c r="D23" s="14" t="s">
        <v>617</v>
      </c>
      <c r="E23" s="14" t="s">
        <v>7207</v>
      </c>
      <c r="F23" s="18" t="s">
        <v>584</v>
      </c>
      <c r="G23" s="18" t="s">
        <v>7225</v>
      </c>
      <c r="H23" s="14">
        <v>86</v>
      </c>
      <c r="I23" s="18">
        <f t="shared" ca="1" si="0"/>
        <v>139298</v>
      </c>
      <c r="J23" s="14" t="s">
        <v>7188</v>
      </c>
      <c r="K23" s="14" t="s">
        <v>15</v>
      </c>
      <c r="R23" t="str" cm="1">
        <f t="array" aca="1" ref="R23" ca="1">INDEX(O$17:O$18,COUNTIF(Q$17:Q$18,"&lt;="&amp;RAND())+1)</f>
        <v>dostupno</v>
      </c>
      <c r="S23" t="str" cm="1">
        <f t="array" aca="1" ref="S23" ca="1">INDEX($AJ$2:$AJ$19,COUNTIF($AL$2:$AL$19,"&lt;="&amp;RAND())+1)</f>
        <v>siva</v>
      </c>
      <c r="T23" s="4" t="str" cm="1">
        <f t="array" aca="1" ref="T23" ca="1">INDEX(O$3:O$6,COUNTIF(Q$3:Q$6,"&lt;="&amp;RAND())+1)</f>
        <v>hibridni</v>
      </c>
      <c r="U23" t="str" cm="1">
        <f t="array" aca="1" ref="U23" ca="1">INDEX(O$12:O$13,COUNTIF(Q$12:Q$13,"&lt;="&amp;RAND())+1)</f>
        <v>prodaja</v>
      </c>
      <c r="AE23">
        <f t="shared" ca="1" si="2"/>
        <v>97</v>
      </c>
      <c r="AF23">
        <v>86</v>
      </c>
      <c r="AG23">
        <f t="shared" ca="1" si="3"/>
        <v>86</v>
      </c>
    </row>
    <row r="24" spans="1:38" x14ac:dyDescent="0.25">
      <c r="A24" s="14">
        <v>22</v>
      </c>
      <c r="B24" s="14" t="s">
        <v>3209</v>
      </c>
      <c r="C24" s="14" t="s">
        <v>620</v>
      </c>
      <c r="D24" s="14" t="s">
        <v>619</v>
      </c>
      <c r="E24" s="14" t="s">
        <v>7207</v>
      </c>
      <c r="F24" s="18" t="s">
        <v>593</v>
      </c>
      <c r="G24" s="18" t="s">
        <v>7226</v>
      </c>
      <c r="H24" s="14">
        <v>77</v>
      </c>
      <c r="I24" s="18">
        <f t="shared" ca="1" si="0"/>
        <v>348107</v>
      </c>
      <c r="J24" s="14" t="s">
        <v>16</v>
      </c>
      <c r="K24" s="14" t="s">
        <v>14</v>
      </c>
      <c r="R24" t="str" cm="1">
        <f t="array" aca="1" ref="R24" ca="1">INDEX(O$17:O$18,COUNTIF(Q$17:Q$18,"&lt;="&amp;RAND())+1)</f>
        <v>nedostupno</v>
      </c>
      <c r="S24" t="str" cm="1">
        <f t="array" aca="1" ref="S24" ca="1">INDEX($AJ$2:$AJ$19,COUNTIF($AL$2:$AL$19,"&lt;="&amp;RAND())+1)</f>
        <v>siva</v>
      </c>
      <c r="T24" s="4" t="str" cm="1">
        <f t="array" aca="1" ref="T24" ca="1">INDEX(O$3:O$6,COUNTIF(Q$3:Q$6,"&lt;="&amp;RAND())+1)</f>
        <v>dizel</v>
      </c>
      <c r="U24" t="str" cm="1">
        <f t="array" aca="1" ref="U24" ca="1">INDEX(O$12:O$13,COUNTIF(Q$12:Q$13,"&lt;="&amp;RAND())+1)</f>
        <v>servis</v>
      </c>
      <c r="AE24">
        <f t="shared" ca="1" si="2"/>
        <v>128</v>
      </c>
      <c r="AF24">
        <v>77</v>
      </c>
      <c r="AG24">
        <f t="shared" ca="1" si="3"/>
        <v>77</v>
      </c>
    </row>
    <row r="25" spans="1:38" x14ac:dyDescent="0.25">
      <c r="A25" s="14">
        <v>23</v>
      </c>
      <c r="B25" s="14" t="s">
        <v>3210</v>
      </c>
      <c r="C25" s="14" t="s">
        <v>622</v>
      </c>
      <c r="D25" s="14" t="s">
        <v>621</v>
      </c>
      <c r="E25" s="14" t="s">
        <v>7207</v>
      </c>
      <c r="F25" s="18" t="s">
        <v>575</v>
      </c>
      <c r="G25" s="18" t="s">
        <v>7225</v>
      </c>
      <c r="H25" s="14">
        <v>116</v>
      </c>
      <c r="I25" s="18">
        <f t="shared" ca="1" si="0"/>
        <v>267171</v>
      </c>
      <c r="J25" s="14" t="s">
        <v>16</v>
      </c>
      <c r="K25" s="14" t="s">
        <v>15</v>
      </c>
      <c r="R25" t="str" cm="1">
        <f t="array" aca="1" ref="R25" ca="1">INDEX(O$17:O$18,COUNTIF(Q$17:Q$18,"&lt;="&amp;RAND())+1)</f>
        <v>dostupno</v>
      </c>
      <c r="S25" t="str" cm="1">
        <f t="array" aca="1" ref="S25" ca="1">INDEX($AJ$2:$AJ$19,COUNTIF($AL$2:$AL$19,"&lt;="&amp;RAND())+1)</f>
        <v>bijela</v>
      </c>
      <c r="T25" s="4" t="str" cm="1">
        <f t="array" aca="1" ref="T25" ca="1">INDEX(O$3:O$6,COUNTIF(Q$3:Q$6,"&lt;="&amp;RAND())+1)</f>
        <v>dizel</v>
      </c>
      <c r="U25" t="str" cm="1">
        <f t="array" aca="1" ref="U25" ca="1">INDEX(O$12:O$13,COUNTIF(Q$12:Q$13,"&lt;="&amp;RAND())+1)</f>
        <v>servis</v>
      </c>
      <c r="AE25">
        <f t="shared" ca="1" si="2"/>
        <v>95</v>
      </c>
      <c r="AF25">
        <v>116</v>
      </c>
      <c r="AG25">
        <f t="shared" ca="1" si="3"/>
        <v>116</v>
      </c>
    </row>
    <row r="26" spans="1:38" x14ac:dyDescent="0.25">
      <c r="A26" s="14">
        <v>24</v>
      </c>
      <c r="B26" s="14" t="s">
        <v>3211</v>
      </c>
      <c r="C26" s="14" t="s">
        <v>603</v>
      </c>
      <c r="D26" s="14" t="s">
        <v>623</v>
      </c>
      <c r="E26" s="14" t="s">
        <v>7216</v>
      </c>
      <c r="F26" s="18" t="s">
        <v>584</v>
      </c>
      <c r="G26" s="18" t="s">
        <v>7226</v>
      </c>
      <c r="H26" s="14">
        <v>100</v>
      </c>
      <c r="I26" s="18">
        <f t="shared" ca="1" si="0"/>
        <v>132318</v>
      </c>
      <c r="J26" s="14" t="s">
        <v>16</v>
      </c>
      <c r="K26" s="14" t="s">
        <v>14</v>
      </c>
      <c r="R26" t="str" cm="1">
        <f t="array" aca="1" ref="R26" ca="1">INDEX(O$17:O$18,COUNTIF(Q$17:Q$18,"&lt;="&amp;RAND())+1)</f>
        <v>dostupno</v>
      </c>
      <c r="S26" t="str" cm="1">
        <f t="array" aca="1" ref="S26" ca="1">INDEX($AJ$2:$AJ$19,COUNTIF($AL$2:$AL$19,"&lt;="&amp;RAND())+1)</f>
        <v>bijela</v>
      </c>
      <c r="T26" s="4" t="str" cm="1">
        <f t="array" aca="1" ref="T26" ca="1">INDEX(O$3:O$6,COUNTIF(Q$3:Q$6,"&lt;="&amp;RAND())+1)</f>
        <v>benzinski</v>
      </c>
      <c r="U26" t="str" cm="1">
        <f t="array" aca="1" ref="U26" ca="1">INDEX(O$12:O$13,COUNTIF(Q$12:Q$13,"&lt;="&amp;RAND())+1)</f>
        <v>servis</v>
      </c>
      <c r="AE26">
        <f t="shared" ca="1" si="2"/>
        <v>101</v>
      </c>
      <c r="AF26">
        <v>100</v>
      </c>
      <c r="AG26">
        <f t="shared" ca="1" si="3"/>
        <v>100</v>
      </c>
    </row>
    <row r="27" spans="1:38" x14ac:dyDescent="0.25">
      <c r="A27" s="14">
        <v>25</v>
      </c>
      <c r="B27" s="14" t="s">
        <v>3212</v>
      </c>
      <c r="C27" s="14" t="s">
        <v>592</v>
      </c>
      <c r="D27" s="14" t="s">
        <v>624</v>
      </c>
      <c r="E27" s="14" t="s">
        <v>7207</v>
      </c>
      <c r="F27" s="18" t="s">
        <v>578</v>
      </c>
      <c r="G27" s="18" t="s">
        <v>7225</v>
      </c>
      <c r="H27" s="14">
        <v>96</v>
      </c>
      <c r="I27" s="18">
        <f t="shared" ca="1" si="0"/>
        <v>25395</v>
      </c>
      <c r="J27" s="14" t="s">
        <v>7188</v>
      </c>
      <c r="K27" s="14" t="s">
        <v>14</v>
      </c>
      <c r="R27" t="str" cm="1">
        <f t="array" aca="1" ref="R27" ca="1">INDEX(O$17:O$18,COUNTIF(Q$17:Q$18,"&lt;="&amp;RAND())+1)</f>
        <v>nedostupno</v>
      </c>
      <c r="S27" t="str" cm="1">
        <f t="array" aca="1" ref="S27" ca="1">INDEX($AJ$2:$AJ$19,COUNTIF($AL$2:$AL$19,"&lt;="&amp;RAND())+1)</f>
        <v>siva</v>
      </c>
      <c r="T27" s="4" t="str" cm="1">
        <f t="array" aca="1" ref="T27" ca="1">INDEX(O$3:O$6,COUNTIF(Q$3:Q$6,"&lt;="&amp;RAND())+1)</f>
        <v>hibridni</v>
      </c>
      <c r="U27" t="str" cm="1">
        <f t="array" aca="1" ref="U27" ca="1">INDEX(O$12:O$13,COUNTIF(Q$12:Q$13,"&lt;="&amp;RAND())+1)</f>
        <v>prodaja</v>
      </c>
      <c r="AE27">
        <f t="shared" ca="1" si="2"/>
        <v>95</v>
      </c>
      <c r="AF27">
        <v>96</v>
      </c>
      <c r="AG27">
        <f t="shared" ca="1" si="3"/>
        <v>96</v>
      </c>
    </row>
    <row r="28" spans="1:38" x14ac:dyDescent="0.25">
      <c r="A28" s="14">
        <v>26</v>
      </c>
      <c r="B28" s="14" t="s">
        <v>3213</v>
      </c>
      <c r="C28" s="14" t="s">
        <v>583</v>
      </c>
      <c r="D28" s="14" t="s">
        <v>625</v>
      </c>
      <c r="E28" s="14" t="s">
        <v>7207</v>
      </c>
      <c r="F28" s="18" t="s">
        <v>593</v>
      </c>
      <c r="G28" s="18" t="s">
        <v>7225</v>
      </c>
      <c r="H28" s="14">
        <v>87</v>
      </c>
      <c r="I28" s="18">
        <f t="shared" ca="1" si="0"/>
        <v>3288</v>
      </c>
      <c r="J28" s="14" t="s">
        <v>7188</v>
      </c>
      <c r="K28" s="14" t="s">
        <v>14</v>
      </c>
      <c r="R28" t="str" cm="1">
        <f t="array" aca="1" ref="R28" ca="1">INDEX(O$17:O$18,COUNTIF(Q$17:Q$18,"&lt;="&amp;RAND())+1)</f>
        <v>dostupno</v>
      </c>
      <c r="S28" t="str" cm="1">
        <f t="array" aca="1" ref="S28" ca="1">INDEX($AJ$2:$AJ$19,COUNTIF($AL$2:$AL$19,"&lt;="&amp;RAND())+1)</f>
        <v>bijela</v>
      </c>
      <c r="T28" s="4" t="str" cm="1">
        <f t="array" aca="1" ref="T28" ca="1">INDEX(O$3:O$6,COUNTIF(Q$3:Q$6,"&lt;="&amp;RAND())+1)</f>
        <v>električni</v>
      </c>
      <c r="U28" t="str" cm="1">
        <f t="array" aca="1" ref="U28" ca="1">INDEX(O$12:O$13,COUNTIF(Q$12:Q$13,"&lt;="&amp;RAND())+1)</f>
        <v>prodaja</v>
      </c>
      <c r="AE28">
        <f t="shared" ca="1" si="2"/>
        <v>119</v>
      </c>
      <c r="AF28">
        <v>87</v>
      </c>
      <c r="AG28">
        <f t="shared" ca="1" si="3"/>
        <v>87</v>
      </c>
    </row>
    <row r="29" spans="1:38" x14ac:dyDescent="0.25">
      <c r="A29" s="14">
        <v>27</v>
      </c>
      <c r="B29" s="14" t="s">
        <v>3214</v>
      </c>
      <c r="C29" s="14" t="s">
        <v>627</v>
      </c>
      <c r="D29" s="14" t="s">
        <v>626</v>
      </c>
      <c r="E29" s="14" t="s">
        <v>7209</v>
      </c>
      <c r="F29" s="18" t="s">
        <v>611</v>
      </c>
      <c r="G29" s="18" t="s">
        <v>7226</v>
      </c>
      <c r="H29" s="14">
        <v>121</v>
      </c>
      <c r="I29" s="18">
        <f t="shared" ca="1" si="0"/>
        <v>27783</v>
      </c>
      <c r="J29" s="14" t="s">
        <v>7189</v>
      </c>
      <c r="K29" s="14" t="s">
        <v>15</v>
      </c>
      <c r="R29" t="str" cm="1">
        <f t="array" aca="1" ref="R29" ca="1">INDEX(O$17:O$18,COUNTIF(Q$17:Q$18,"&lt;="&amp;RAND())+1)</f>
        <v>dostupno</v>
      </c>
      <c r="S29" t="str" cm="1">
        <f t="array" aca="1" ref="S29" ca="1">INDEX($AJ$2:$AJ$19,COUNTIF($AL$2:$AL$19,"&lt;="&amp;RAND())+1)</f>
        <v>tamnoplava</v>
      </c>
      <c r="T29" s="4" t="str" cm="1">
        <f t="array" aca="1" ref="T29" ca="1">INDEX(O$3:O$6,COUNTIF(Q$3:Q$6,"&lt;="&amp;RAND())+1)</f>
        <v>dizel</v>
      </c>
      <c r="U29" t="str" cm="1">
        <f t="array" aca="1" ref="U29" ca="1">INDEX(O$12:O$13,COUNTIF(Q$12:Q$13,"&lt;="&amp;RAND())+1)</f>
        <v>servis</v>
      </c>
      <c r="AE29">
        <f t="shared" ca="1" si="2"/>
        <v>133</v>
      </c>
      <c r="AF29">
        <v>121</v>
      </c>
      <c r="AG29">
        <f t="shared" ca="1" si="3"/>
        <v>121</v>
      </c>
    </row>
    <row r="30" spans="1:38" x14ac:dyDescent="0.25">
      <c r="A30" s="14">
        <v>28</v>
      </c>
      <c r="B30" s="14" t="s">
        <v>3215</v>
      </c>
      <c r="C30" s="14" t="s">
        <v>629</v>
      </c>
      <c r="D30" s="14" t="s">
        <v>628</v>
      </c>
      <c r="E30" s="14" t="s">
        <v>7207</v>
      </c>
      <c r="F30" s="18" t="s">
        <v>609</v>
      </c>
      <c r="G30" s="18" t="s">
        <v>7225</v>
      </c>
      <c r="H30" s="14">
        <v>91</v>
      </c>
      <c r="I30" s="18">
        <f t="shared" ca="1" si="0"/>
        <v>316292</v>
      </c>
      <c r="J30" s="14" t="s">
        <v>7188</v>
      </c>
      <c r="K30" s="14" t="s">
        <v>14</v>
      </c>
      <c r="R30" t="str" cm="1">
        <f t="array" aca="1" ref="R30" ca="1">INDEX(O$17:O$18,COUNTIF(Q$17:Q$18,"&lt;="&amp;RAND())+1)</f>
        <v>dostupno</v>
      </c>
      <c r="S30" t="str" cm="1">
        <f t="array" aca="1" ref="S30" ca="1">INDEX($AJ$2:$AJ$19,COUNTIF($AL$2:$AL$19,"&lt;="&amp;RAND())+1)</f>
        <v>siva</v>
      </c>
      <c r="T30" s="4" t="str" cm="1">
        <f t="array" aca="1" ref="T30" ca="1">INDEX(O$3:O$6,COUNTIF(Q$3:Q$6,"&lt;="&amp;RAND())+1)</f>
        <v>dizel</v>
      </c>
      <c r="U30" t="str" cm="1">
        <f t="array" aca="1" ref="U30" ca="1">INDEX(O$12:O$13,COUNTIF(Q$12:Q$13,"&lt;="&amp;RAND())+1)</f>
        <v>prodaja</v>
      </c>
      <c r="AE30">
        <f t="shared" ca="1" si="2"/>
        <v>125</v>
      </c>
      <c r="AF30">
        <v>91</v>
      </c>
      <c r="AG30">
        <f t="shared" ca="1" si="3"/>
        <v>91</v>
      </c>
    </row>
    <row r="31" spans="1:38" x14ac:dyDescent="0.25">
      <c r="A31" s="14">
        <v>29</v>
      </c>
      <c r="B31" s="14" t="s">
        <v>3216</v>
      </c>
      <c r="C31" s="14" t="s">
        <v>9</v>
      </c>
      <c r="D31" s="14" t="s">
        <v>630</v>
      </c>
      <c r="E31" s="14" t="s">
        <v>7217</v>
      </c>
      <c r="F31" s="18" t="s">
        <v>593</v>
      </c>
      <c r="G31" s="18" t="s">
        <v>7225</v>
      </c>
      <c r="H31" s="14">
        <v>111</v>
      </c>
      <c r="I31" s="18">
        <f t="shared" ca="1" si="0"/>
        <v>272653</v>
      </c>
      <c r="J31" s="14" t="s">
        <v>16</v>
      </c>
      <c r="K31" s="14" t="s">
        <v>15</v>
      </c>
      <c r="R31" t="str" cm="1">
        <f t="array" aca="1" ref="R31" ca="1">INDEX(O$17:O$18,COUNTIF(Q$17:Q$18,"&lt;="&amp;RAND())+1)</f>
        <v>dostupno</v>
      </c>
      <c r="S31" t="str" cm="1">
        <f t="array" aca="1" ref="S31" ca="1">INDEX($AJ$2:$AJ$19,COUNTIF($AL$2:$AL$19,"&lt;="&amp;RAND())+1)</f>
        <v>crna</v>
      </c>
      <c r="T31" s="4" t="str" cm="1">
        <f t="array" aca="1" ref="T31" ca="1">INDEX(O$3:O$6,COUNTIF(Q$3:Q$6,"&lt;="&amp;RAND())+1)</f>
        <v>benzinski</v>
      </c>
      <c r="U31" t="str" cm="1">
        <f t="array" aca="1" ref="U31" ca="1">INDEX(O$12:O$13,COUNTIF(Q$12:Q$13,"&lt;="&amp;RAND())+1)</f>
        <v>servis</v>
      </c>
      <c r="AE31">
        <f t="shared" ca="1" si="2"/>
        <v>113</v>
      </c>
      <c r="AF31">
        <v>111</v>
      </c>
      <c r="AG31">
        <f t="shared" ca="1" si="3"/>
        <v>111</v>
      </c>
    </row>
    <row r="32" spans="1:38" x14ac:dyDescent="0.25">
      <c r="A32" s="14">
        <v>30</v>
      </c>
      <c r="B32" s="14" t="s">
        <v>3217</v>
      </c>
      <c r="C32" s="14" t="s">
        <v>613</v>
      </c>
      <c r="D32" s="14" t="s">
        <v>631</v>
      </c>
      <c r="E32" s="14" t="s">
        <v>7222</v>
      </c>
      <c r="F32" s="18" t="s">
        <v>596</v>
      </c>
      <c r="G32" s="18" t="s">
        <v>7225</v>
      </c>
      <c r="H32" s="14">
        <v>96</v>
      </c>
      <c r="I32" s="18">
        <f t="shared" ca="1" si="0"/>
        <v>175907</v>
      </c>
      <c r="J32" s="14" t="s">
        <v>16</v>
      </c>
      <c r="K32" s="14" t="s">
        <v>15</v>
      </c>
      <c r="R32" t="str" cm="1">
        <f t="array" aca="1" ref="R32" ca="1">INDEX(O$17:O$18,COUNTIF(Q$17:Q$18,"&lt;="&amp;RAND())+1)</f>
        <v>nedostupno</v>
      </c>
      <c r="S32" t="str" cm="1">
        <f t="array" aca="1" ref="S32" ca="1">INDEX($AJ$2:$AJ$19,COUNTIF($AL$2:$AL$19,"&lt;="&amp;RAND())+1)</f>
        <v>bijela</v>
      </c>
      <c r="T32" s="4" t="str" cm="1">
        <f t="array" aca="1" ref="T32" ca="1">INDEX(O$3:O$6,COUNTIF(Q$3:Q$6,"&lt;="&amp;RAND())+1)</f>
        <v>benzinski</v>
      </c>
      <c r="U32" t="str" cm="1">
        <f t="array" aca="1" ref="U32" ca="1">INDEX(O$12:O$13,COUNTIF(Q$12:Q$13,"&lt;="&amp;RAND())+1)</f>
        <v>servis</v>
      </c>
      <c r="AE32">
        <f t="shared" ca="1" si="2"/>
        <v>118</v>
      </c>
      <c r="AF32">
        <v>96</v>
      </c>
      <c r="AG32">
        <f t="shared" ca="1" si="3"/>
        <v>96</v>
      </c>
    </row>
    <row r="33" spans="1:33" x14ac:dyDescent="0.25">
      <c r="A33" s="14">
        <v>31</v>
      </c>
      <c r="B33" s="14" t="s">
        <v>3218</v>
      </c>
      <c r="C33" s="14" t="s">
        <v>633</v>
      </c>
      <c r="D33" s="14" t="s">
        <v>632</v>
      </c>
      <c r="E33" s="14" t="s">
        <v>7219</v>
      </c>
      <c r="F33" s="18" t="s">
        <v>634</v>
      </c>
      <c r="G33" s="18" t="s">
        <v>7226</v>
      </c>
      <c r="H33" s="14">
        <v>96</v>
      </c>
      <c r="I33" s="18">
        <f t="shared" ca="1" si="0"/>
        <v>232516</v>
      </c>
      <c r="J33" s="14" t="s">
        <v>16</v>
      </c>
      <c r="K33" s="14" t="s">
        <v>15</v>
      </c>
      <c r="R33" t="str" cm="1">
        <f t="array" aca="1" ref="R33" ca="1">INDEX(O$17:O$18,COUNTIF(Q$17:Q$18,"&lt;="&amp;RAND())+1)</f>
        <v>dostupno</v>
      </c>
      <c r="S33" t="str" cm="1">
        <f t="array" aca="1" ref="S33" ca="1">INDEX($AJ$2:$AJ$19,COUNTIF($AL$2:$AL$19,"&lt;="&amp;RAND())+1)</f>
        <v>crna</v>
      </c>
      <c r="T33" s="4" t="str" cm="1">
        <f t="array" aca="1" ref="T33" ca="1">INDEX(O$3:O$6,COUNTIF(Q$3:Q$6,"&lt;="&amp;RAND())+1)</f>
        <v>dizel</v>
      </c>
      <c r="U33" t="str" cm="1">
        <f t="array" aca="1" ref="U33" ca="1">INDEX(O$12:O$13,COUNTIF(Q$12:Q$13,"&lt;="&amp;RAND())+1)</f>
        <v>servis</v>
      </c>
      <c r="AE33">
        <f t="shared" ca="1" si="2"/>
        <v>83</v>
      </c>
      <c r="AF33">
        <v>96</v>
      </c>
      <c r="AG33">
        <f t="shared" ca="1" si="3"/>
        <v>96</v>
      </c>
    </row>
    <row r="34" spans="1:33" x14ac:dyDescent="0.25">
      <c r="A34" s="14">
        <v>32</v>
      </c>
      <c r="B34" s="14" t="s">
        <v>3219</v>
      </c>
      <c r="C34" s="14" t="s">
        <v>636</v>
      </c>
      <c r="D34" s="14" t="s">
        <v>635</v>
      </c>
      <c r="E34" s="14" t="s">
        <v>7219</v>
      </c>
      <c r="F34" s="18" t="s">
        <v>599</v>
      </c>
      <c r="G34" s="18" t="s">
        <v>7225</v>
      </c>
      <c r="H34" s="14">
        <v>85</v>
      </c>
      <c r="I34" s="18">
        <f t="shared" ca="1" si="0"/>
        <v>238441</v>
      </c>
      <c r="J34" s="14" t="s">
        <v>16</v>
      </c>
      <c r="K34" s="14" t="s">
        <v>14</v>
      </c>
      <c r="R34" t="str" cm="1">
        <f t="array" aca="1" ref="R34" ca="1">INDEX(O$17:O$18,COUNTIF(Q$17:Q$18,"&lt;="&amp;RAND())+1)</f>
        <v>dostupno</v>
      </c>
      <c r="S34" t="str" cm="1">
        <f t="array" aca="1" ref="S34" ca="1">INDEX($AJ$2:$AJ$19,COUNTIF($AL$2:$AL$19,"&lt;="&amp;RAND())+1)</f>
        <v>siva</v>
      </c>
      <c r="T34" s="4" t="str" cm="1">
        <f t="array" aca="1" ref="T34" ca="1">INDEX(O$3:O$6,COUNTIF(Q$3:Q$6,"&lt;="&amp;RAND())+1)</f>
        <v>dizel</v>
      </c>
      <c r="U34" t="str" cm="1">
        <f t="array" aca="1" ref="U34" ca="1">INDEX(O$12:O$13,COUNTIF(Q$12:Q$13,"&lt;="&amp;RAND())+1)</f>
        <v>servis</v>
      </c>
      <c r="AE34">
        <f t="shared" ca="1" si="2"/>
        <v>67</v>
      </c>
      <c r="AF34">
        <v>85</v>
      </c>
      <c r="AG34">
        <f t="shared" ca="1" si="3"/>
        <v>85</v>
      </c>
    </row>
    <row r="35" spans="1:33" x14ac:dyDescent="0.25">
      <c r="A35" s="14">
        <v>33</v>
      </c>
      <c r="B35" s="14" t="s">
        <v>3220</v>
      </c>
      <c r="C35" s="14" t="s">
        <v>586</v>
      </c>
      <c r="D35" s="14" t="s">
        <v>637</v>
      </c>
      <c r="E35" s="14" t="s">
        <v>7207</v>
      </c>
      <c r="F35" s="18" t="s">
        <v>599</v>
      </c>
      <c r="G35" s="18" t="s">
        <v>7225</v>
      </c>
      <c r="H35" s="14">
        <v>106</v>
      </c>
      <c r="I35" s="18">
        <f t="shared" ca="1" si="0"/>
        <v>211121</v>
      </c>
      <c r="J35" s="14" t="s">
        <v>7188</v>
      </c>
      <c r="K35" s="14" t="s">
        <v>15</v>
      </c>
      <c r="R35" t="str" cm="1">
        <f t="array" aca="1" ref="R35" ca="1">INDEX(O$17:O$18,COUNTIF(Q$17:Q$18,"&lt;="&amp;RAND())+1)</f>
        <v>dostupno</v>
      </c>
      <c r="S35" t="str" cm="1">
        <f t="array" aca="1" ref="S35" ca="1">INDEX($AJ$2:$AJ$19,COUNTIF($AL$2:$AL$19,"&lt;="&amp;RAND())+1)</f>
        <v>crna</v>
      </c>
      <c r="T35" s="4" t="str" cm="1">
        <f t="array" aca="1" ref="T35" ca="1">INDEX(O$3:O$6,COUNTIF(Q$3:Q$6,"&lt;="&amp;RAND())+1)</f>
        <v>dizel</v>
      </c>
      <c r="U35" t="str" cm="1">
        <f t="array" aca="1" ref="U35" ca="1">INDEX(O$12:O$13,COUNTIF(Q$12:Q$13,"&lt;="&amp;RAND())+1)</f>
        <v>servis</v>
      </c>
      <c r="AE35">
        <f t="shared" ca="1" si="2"/>
        <v>56</v>
      </c>
      <c r="AF35">
        <v>106</v>
      </c>
      <c r="AG35">
        <f t="shared" ca="1" si="3"/>
        <v>106</v>
      </c>
    </row>
    <row r="36" spans="1:33" x14ac:dyDescent="0.25">
      <c r="A36" s="14">
        <v>34</v>
      </c>
      <c r="B36" s="14" t="s">
        <v>3221</v>
      </c>
      <c r="C36" s="14" t="s">
        <v>583</v>
      </c>
      <c r="D36" s="14" t="s">
        <v>638</v>
      </c>
      <c r="E36" s="14" t="s">
        <v>7209</v>
      </c>
      <c r="F36" s="18" t="s">
        <v>604</v>
      </c>
      <c r="G36" s="18" t="s">
        <v>7225</v>
      </c>
      <c r="H36" s="14">
        <v>60</v>
      </c>
      <c r="I36" s="18">
        <f t="shared" ca="1" si="0"/>
        <v>154915</v>
      </c>
      <c r="J36" s="14" t="s">
        <v>7188</v>
      </c>
      <c r="K36" s="14" t="s">
        <v>15</v>
      </c>
      <c r="R36" t="str" cm="1">
        <f t="array" aca="1" ref="R36" ca="1">INDEX(O$17:O$18,COUNTIF(Q$17:Q$18,"&lt;="&amp;RAND())+1)</f>
        <v>dostupno</v>
      </c>
      <c r="S36" t="str" cm="1">
        <f t="array" aca="1" ref="S36" ca="1">INDEX($AJ$2:$AJ$19,COUNTIF($AL$2:$AL$19,"&lt;="&amp;RAND())+1)</f>
        <v>siva</v>
      </c>
      <c r="T36" s="4" t="str" cm="1">
        <f t="array" aca="1" ref="T36" ca="1">INDEX(O$3:O$6,COUNTIF(Q$3:Q$6,"&lt;="&amp;RAND())+1)</f>
        <v>dizel</v>
      </c>
      <c r="U36" t="str" cm="1">
        <f t="array" aca="1" ref="U36" ca="1">INDEX(O$12:O$13,COUNTIF(Q$12:Q$13,"&lt;="&amp;RAND())+1)</f>
        <v>servis</v>
      </c>
      <c r="AE36">
        <f t="shared" ca="1" si="2"/>
        <v>100</v>
      </c>
      <c r="AF36">
        <v>40</v>
      </c>
      <c r="AG36">
        <f t="shared" ca="1" si="3"/>
        <v>65</v>
      </c>
    </row>
    <row r="37" spans="1:33" x14ac:dyDescent="0.25">
      <c r="A37" s="14">
        <v>35</v>
      </c>
      <c r="B37" s="14" t="s">
        <v>3222</v>
      </c>
      <c r="C37" s="14" t="s">
        <v>627</v>
      </c>
      <c r="D37" s="14" t="s">
        <v>639</v>
      </c>
      <c r="E37" s="14" t="s">
        <v>7206</v>
      </c>
      <c r="F37" s="18" t="s">
        <v>572</v>
      </c>
      <c r="G37" s="18" t="s">
        <v>7225</v>
      </c>
      <c r="H37" s="14">
        <v>102</v>
      </c>
      <c r="I37" s="18">
        <f t="shared" ca="1" si="0"/>
        <v>229381</v>
      </c>
      <c r="J37" s="14" t="s">
        <v>7191</v>
      </c>
      <c r="K37" s="14" t="s">
        <v>15</v>
      </c>
      <c r="R37" t="str" cm="1">
        <f t="array" aca="1" ref="R37" ca="1">INDEX(O$17:O$18,COUNTIF(Q$17:Q$18,"&lt;="&amp;RAND())+1)</f>
        <v>dostupno</v>
      </c>
      <c r="S37" t="str" cm="1">
        <f t="array" aca="1" ref="S37" ca="1">INDEX($AJ$2:$AJ$19,COUNTIF($AL$2:$AL$19,"&lt;="&amp;RAND())+1)</f>
        <v>srebrna</v>
      </c>
      <c r="T37" s="4" t="str" cm="1">
        <f t="array" aca="1" ref="T37" ca="1">INDEX(O$3:O$6,COUNTIF(Q$3:Q$6,"&lt;="&amp;RAND())+1)</f>
        <v>dizel</v>
      </c>
      <c r="U37" t="str" cm="1">
        <f t="array" aca="1" ref="U37" ca="1">INDEX(O$12:O$13,COUNTIF(Q$12:Q$13,"&lt;="&amp;RAND())+1)</f>
        <v>prodaja</v>
      </c>
      <c r="AE37">
        <f t="shared" ca="1" si="2"/>
        <v>96</v>
      </c>
      <c r="AF37">
        <v>102</v>
      </c>
      <c r="AG37">
        <f t="shared" ca="1" si="3"/>
        <v>102</v>
      </c>
    </row>
    <row r="38" spans="1:33" x14ac:dyDescent="0.25">
      <c r="A38" s="14">
        <v>36</v>
      </c>
      <c r="B38" s="14" t="s">
        <v>3223</v>
      </c>
      <c r="C38" s="14" t="s">
        <v>574</v>
      </c>
      <c r="D38" s="14" t="s">
        <v>640</v>
      </c>
      <c r="E38" s="14" t="s">
        <v>7219</v>
      </c>
      <c r="F38" s="18" t="s">
        <v>584</v>
      </c>
      <c r="G38" s="18" t="s">
        <v>7225</v>
      </c>
      <c r="H38" s="14">
        <v>97</v>
      </c>
      <c r="I38" s="18">
        <f t="shared" ca="1" si="0"/>
        <v>347245</v>
      </c>
      <c r="J38" s="14" t="s">
        <v>7188</v>
      </c>
      <c r="K38" s="14" t="s">
        <v>15</v>
      </c>
      <c r="R38" t="str" cm="1">
        <f t="array" aca="1" ref="R38" ca="1">INDEX(O$17:O$18,COUNTIF(Q$17:Q$18,"&lt;="&amp;RAND())+1)</f>
        <v>dostupno</v>
      </c>
      <c r="S38" t="str" cm="1">
        <f t="array" aca="1" ref="S38" ca="1">INDEX($AJ$2:$AJ$19,COUNTIF($AL$2:$AL$19,"&lt;="&amp;RAND())+1)</f>
        <v>siva</v>
      </c>
      <c r="T38" s="4" t="str" cm="1">
        <f t="array" aca="1" ref="T38" ca="1">INDEX(O$3:O$6,COUNTIF(Q$3:Q$6,"&lt;="&amp;RAND())+1)</f>
        <v>benzinski</v>
      </c>
      <c r="U38" t="str" cm="1">
        <f t="array" aca="1" ref="U38" ca="1">INDEX(O$12:O$13,COUNTIF(Q$12:Q$13,"&lt;="&amp;RAND())+1)</f>
        <v>prodaja</v>
      </c>
      <c r="AE38">
        <f t="shared" ca="1" si="2"/>
        <v>64</v>
      </c>
      <c r="AF38">
        <v>97</v>
      </c>
      <c r="AG38">
        <f t="shared" ca="1" si="3"/>
        <v>97</v>
      </c>
    </row>
    <row r="39" spans="1:33" x14ac:dyDescent="0.25">
      <c r="A39" s="14">
        <v>37</v>
      </c>
      <c r="B39" s="14" t="s">
        <v>3224</v>
      </c>
      <c r="C39" s="14" t="s">
        <v>574</v>
      </c>
      <c r="D39" s="14" t="s">
        <v>641</v>
      </c>
      <c r="E39" s="14" t="s">
        <v>7207</v>
      </c>
      <c r="F39" s="18" t="s">
        <v>609</v>
      </c>
      <c r="G39" s="18" t="s">
        <v>7226</v>
      </c>
      <c r="H39" s="14">
        <v>108</v>
      </c>
      <c r="I39" s="18">
        <f t="shared" ca="1" si="0"/>
        <v>7785</v>
      </c>
      <c r="J39" s="14" t="s">
        <v>7189</v>
      </c>
      <c r="K39" s="14" t="s">
        <v>15</v>
      </c>
      <c r="R39" t="str" cm="1">
        <f t="array" aca="1" ref="R39" ca="1">INDEX(O$17:O$18,COUNTIF(Q$17:Q$18,"&lt;="&amp;RAND())+1)</f>
        <v>dostupno</v>
      </c>
      <c r="S39" t="str" cm="1">
        <f t="array" aca="1" ref="S39" ca="1">INDEX($AJ$2:$AJ$19,COUNTIF($AL$2:$AL$19,"&lt;="&amp;RAND())+1)</f>
        <v>siva</v>
      </c>
      <c r="T39" s="4" t="str" cm="1">
        <f t="array" aca="1" ref="T39" ca="1">INDEX(O$3:O$6,COUNTIF(Q$3:Q$6,"&lt;="&amp;RAND())+1)</f>
        <v>električni</v>
      </c>
      <c r="U39" t="str" cm="1">
        <f t="array" aca="1" ref="U39" ca="1">INDEX(O$12:O$13,COUNTIF(Q$12:Q$13,"&lt;="&amp;RAND())+1)</f>
        <v>prodaja</v>
      </c>
      <c r="AE39">
        <f t="shared" ca="1" si="2"/>
        <v>99</v>
      </c>
      <c r="AF39">
        <v>108</v>
      </c>
      <c r="AG39">
        <f t="shared" ca="1" si="3"/>
        <v>108</v>
      </c>
    </row>
    <row r="40" spans="1:33" x14ac:dyDescent="0.25">
      <c r="A40" s="14">
        <v>38</v>
      </c>
      <c r="B40" s="14" t="s">
        <v>3225</v>
      </c>
      <c r="C40" s="14" t="s">
        <v>9</v>
      </c>
      <c r="D40" s="14" t="s">
        <v>642</v>
      </c>
      <c r="E40" s="14" t="s">
        <v>7219</v>
      </c>
      <c r="F40" s="18" t="s">
        <v>607</v>
      </c>
      <c r="G40" s="18" t="s">
        <v>7225</v>
      </c>
      <c r="H40" s="14">
        <v>102</v>
      </c>
      <c r="I40" s="18">
        <f t="shared" ca="1" si="0"/>
        <v>155976</v>
      </c>
      <c r="J40" s="14" t="s">
        <v>7188</v>
      </c>
      <c r="K40" s="14" t="s">
        <v>15</v>
      </c>
      <c r="R40" t="str" cm="1">
        <f t="array" aca="1" ref="R40" ca="1">INDEX(O$17:O$18,COUNTIF(Q$17:Q$18,"&lt;="&amp;RAND())+1)</f>
        <v>dostupno</v>
      </c>
      <c r="S40" t="str" cm="1">
        <f t="array" aca="1" ref="S40" ca="1">INDEX($AJ$2:$AJ$19,COUNTIF($AL$2:$AL$19,"&lt;="&amp;RAND())+1)</f>
        <v>plava</v>
      </c>
      <c r="T40" s="4" t="str" cm="1">
        <f t="array" aca="1" ref="T40" ca="1">INDEX(O$3:O$6,COUNTIF(Q$3:Q$6,"&lt;="&amp;RAND())+1)</f>
        <v>dizel</v>
      </c>
      <c r="U40" t="str" cm="1">
        <f t="array" aca="1" ref="U40" ca="1">INDEX(O$12:O$13,COUNTIF(Q$12:Q$13,"&lt;="&amp;RAND())+1)</f>
        <v>servis</v>
      </c>
      <c r="AE40">
        <f t="shared" ca="1" si="2"/>
        <v>98</v>
      </c>
      <c r="AF40">
        <v>102</v>
      </c>
      <c r="AG40">
        <f t="shared" ca="1" si="3"/>
        <v>102</v>
      </c>
    </row>
    <row r="41" spans="1:33" x14ac:dyDescent="0.25">
      <c r="A41" s="14">
        <v>39</v>
      </c>
      <c r="B41" s="14" t="s">
        <v>3226</v>
      </c>
      <c r="C41" s="14" t="s">
        <v>583</v>
      </c>
      <c r="D41" s="14" t="s">
        <v>643</v>
      </c>
      <c r="E41" s="14" t="s">
        <v>7219</v>
      </c>
      <c r="F41" s="18" t="s">
        <v>584</v>
      </c>
      <c r="G41" s="18" t="s">
        <v>7225</v>
      </c>
      <c r="H41" s="14">
        <v>96</v>
      </c>
      <c r="I41" s="18">
        <f t="shared" ca="1" si="0"/>
        <v>156932</v>
      </c>
      <c r="J41" s="14" t="s">
        <v>7191</v>
      </c>
      <c r="K41" s="14" t="s">
        <v>14</v>
      </c>
      <c r="R41" t="str" cm="1">
        <f t="array" aca="1" ref="R41" ca="1">INDEX(O$17:O$18,COUNTIF(Q$17:Q$18,"&lt;="&amp;RAND())+1)</f>
        <v>dostupno</v>
      </c>
      <c r="S41" t="str" cm="1">
        <f t="array" aca="1" ref="S41" ca="1">INDEX($AJ$2:$AJ$19,COUNTIF($AL$2:$AL$19,"&lt;="&amp;RAND())+1)</f>
        <v>crna</v>
      </c>
      <c r="T41" s="4" t="str" cm="1">
        <f t="array" aca="1" ref="T41" ca="1">INDEX(O$3:O$6,COUNTIF(Q$3:Q$6,"&lt;="&amp;RAND())+1)</f>
        <v>benzinski</v>
      </c>
      <c r="U41" t="str" cm="1">
        <f t="array" aca="1" ref="U41" ca="1">INDEX(O$12:O$13,COUNTIF(Q$12:Q$13,"&lt;="&amp;RAND())+1)</f>
        <v>prodaja</v>
      </c>
      <c r="AE41">
        <f t="shared" ca="1" si="2"/>
        <v>82</v>
      </c>
      <c r="AF41">
        <v>96</v>
      </c>
      <c r="AG41">
        <f t="shared" ca="1" si="3"/>
        <v>96</v>
      </c>
    </row>
    <row r="42" spans="1:33" x14ac:dyDescent="0.25">
      <c r="A42" s="14">
        <v>40</v>
      </c>
      <c r="B42" s="14" t="s">
        <v>3227</v>
      </c>
      <c r="C42" s="14" t="s">
        <v>645</v>
      </c>
      <c r="D42" s="14" t="s">
        <v>644</v>
      </c>
      <c r="E42" s="14" t="s">
        <v>7207</v>
      </c>
      <c r="F42" s="18" t="s">
        <v>599</v>
      </c>
      <c r="G42" s="18" t="s">
        <v>7226</v>
      </c>
      <c r="H42" s="14">
        <v>80</v>
      </c>
      <c r="I42" s="18">
        <f t="shared" ca="1" si="0"/>
        <v>270960</v>
      </c>
      <c r="J42" s="14" t="s">
        <v>16</v>
      </c>
      <c r="K42" s="14" t="s">
        <v>15</v>
      </c>
      <c r="R42" t="str" cm="1">
        <f t="array" aca="1" ref="R42" ca="1">INDEX(O$17:O$18,COUNTIF(Q$17:Q$18,"&lt;="&amp;RAND())+1)</f>
        <v>dostupno</v>
      </c>
      <c r="S42" t="str" cm="1">
        <f t="array" aca="1" ref="S42" ca="1">INDEX($AJ$2:$AJ$19,COUNTIF($AL$2:$AL$19,"&lt;="&amp;RAND())+1)</f>
        <v>zelena</v>
      </c>
      <c r="T42" s="4" t="str" cm="1">
        <f t="array" aca="1" ref="T42" ca="1">INDEX(O$3:O$6,COUNTIF(Q$3:Q$6,"&lt;="&amp;RAND())+1)</f>
        <v>benzinski</v>
      </c>
      <c r="U42" t="str" cm="1">
        <f t="array" aca="1" ref="U42" ca="1">INDEX(O$12:O$13,COUNTIF(Q$12:Q$13,"&lt;="&amp;RAND())+1)</f>
        <v>servis</v>
      </c>
      <c r="AE42">
        <f t="shared" ca="1" si="2"/>
        <v>85</v>
      </c>
      <c r="AF42">
        <v>80</v>
      </c>
      <c r="AG42">
        <f t="shared" ca="1" si="3"/>
        <v>80</v>
      </c>
    </row>
    <row r="43" spans="1:33" x14ac:dyDescent="0.25">
      <c r="A43" s="14">
        <v>41</v>
      </c>
      <c r="B43" s="14" t="s">
        <v>3228</v>
      </c>
      <c r="C43" s="14" t="s">
        <v>633</v>
      </c>
      <c r="D43" s="14" t="s">
        <v>646</v>
      </c>
      <c r="E43" s="14" t="s">
        <v>7211</v>
      </c>
      <c r="F43" s="18" t="s">
        <v>587</v>
      </c>
      <c r="G43" s="18" t="s">
        <v>7225</v>
      </c>
      <c r="H43" s="14">
        <v>98</v>
      </c>
      <c r="I43" s="18">
        <f t="shared" ca="1" si="0"/>
        <v>269199</v>
      </c>
      <c r="J43" s="14" t="s">
        <v>16</v>
      </c>
      <c r="K43" s="14" t="s">
        <v>15</v>
      </c>
      <c r="R43" t="str" cm="1">
        <f t="array" aca="1" ref="R43" ca="1">INDEX(O$17:O$18,COUNTIF(Q$17:Q$18,"&lt;="&amp;RAND())+1)</f>
        <v>dostupno</v>
      </c>
      <c r="S43" t="str" cm="1">
        <f t="array" aca="1" ref="S43" ca="1">INDEX($AJ$2:$AJ$19,COUNTIF($AL$2:$AL$19,"&lt;="&amp;RAND())+1)</f>
        <v>siva</v>
      </c>
      <c r="T43" s="4" t="str" cm="1">
        <f t="array" aca="1" ref="T43" ca="1">INDEX(O$3:O$6,COUNTIF(Q$3:Q$6,"&lt;="&amp;RAND())+1)</f>
        <v>dizel</v>
      </c>
      <c r="U43" t="str" cm="1">
        <f t="array" aca="1" ref="U43" ca="1">INDEX(O$12:O$13,COUNTIF(Q$12:Q$13,"&lt;="&amp;RAND())+1)</f>
        <v>prodaja</v>
      </c>
      <c r="AE43">
        <f t="shared" ca="1" si="2"/>
        <v>82</v>
      </c>
      <c r="AF43">
        <v>98</v>
      </c>
      <c r="AG43">
        <f t="shared" ca="1" si="3"/>
        <v>98</v>
      </c>
    </row>
    <row r="44" spans="1:33" x14ac:dyDescent="0.25">
      <c r="A44" s="14">
        <v>42</v>
      </c>
      <c r="B44" s="14" t="s">
        <v>3229</v>
      </c>
      <c r="C44" s="14" t="s">
        <v>586</v>
      </c>
      <c r="D44" s="14" t="s">
        <v>647</v>
      </c>
      <c r="E44" s="14" t="s">
        <v>7222</v>
      </c>
      <c r="F44" s="18" t="s">
        <v>609</v>
      </c>
      <c r="G44" s="18" t="s">
        <v>7226</v>
      </c>
      <c r="H44" s="14">
        <v>100</v>
      </c>
      <c r="I44" s="18">
        <f t="shared" ca="1" si="0"/>
        <v>312003</v>
      </c>
      <c r="J44" s="14" t="s">
        <v>7189</v>
      </c>
      <c r="K44" s="14" t="s">
        <v>15</v>
      </c>
      <c r="R44" t="str" cm="1">
        <f t="array" aca="1" ref="R44" ca="1">INDEX(O$17:O$18,COUNTIF(Q$17:Q$18,"&lt;="&amp;RAND())+1)</f>
        <v>dostupno</v>
      </c>
      <c r="S44" t="str" cm="1">
        <f t="array" aca="1" ref="S44" ca="1">INDEX($AJ$2:$AJ$19,COUNTIF($AL$2:$AL$19,"&lt;="&amp;RAND())+1)</f>
        <v>siva</v>
      </c>
      <c r="T44" s="4" t="str" cm="1">
        <f t="array" aca="1" ref="T44" ca="1">INDEX(O$3:O$6,COUNTIF(Q$3:Q$6,"&lt;="&amp;RAND())+1)</f>
        <v>dizel</v>
      </c>
      <c r="U44" t="str" cm="1">
        <f t="array" aca="1" ref="U44" ca="1">INDEX(O$12:O$13,COUNTIF(Q$12:Q$13,"&lt;="&amp;RAND())+1)</f>
        <v>servis</v>
      </c>
      <c r="AE44">
        <f t="shared" ca="1" si="2"/>
        <v>101</v>
      </c>
      <c r="AF44">
        <v>100</v>
      </c>
      <c r="AG44">
        <f t="shared" ca="1" si="3"/>
        <v>100</v>
      </c>
    </row>
    <row r="45" spans="1:33" x14ac:dyDescent="0.25">
      <c r="A45" s="14">
        <v>43</v>
      </c>
      <c r="B45" s="14" t="s">
        <v>3230</v>
      </c>
      <c r="C45" s="14" t="s">
        <v>649</v>
      </c>
      <c r="D45" s="14" t="s">
        <v>648</v>
      </c>
      <c r="E45" s="14" t="s">
        <v>7207</v>
      </c>
      <c r="F45" s="18" t="s">
        <v>593</v>
      </c>
      <c r="G45" s="18" t="s">
        <v>7225</v>
      </c>
      <c r="H45" s="14">
        <v>134</v>
      </c>
      <c r="I45" s="18">
        <f t="shared" ca="1" si="0"/>
        <v>154379</v>
      </c>
      <c r="J45" s="14" t="s">
        <v>7188</v>
      </c>
      <c r="K45" s="14" t="s">
        <v>15</v>
      </c>
      <c r="R45" t="str" cm="1">
        <f t="array" aca="1" ref="R45" ca="1">INDEX(O$17:O$18,COUNTIF(Q$17:Q$18,"&lt;="&amp;RAND())+1)</f>
        <v>dostupno</v>
      </c>
      <c r="S45" t="str" cm="1">
        <f t="array" aca="1" ref="S45" ca="1">INDEX($AJ$2:$AJ$19,COUNTIF($AL$2:$AL$19,"&lt;="&amp;RAND())+1)</f>
        <v>srebrna</v>
      </c>
      <c r="T45" s="4" t="str" cm="1">
        <f t="array" aca="1" ref="T45" ca="1">INDEX(O$3:O$6,COUNTIF(Q$3:Q$6,"&lt;="&amp;RAND())+1)</f>
        <v>dizel</v>
      </c>
      <c r="U45" t="str" cm="1">
        <f t="array" aca="1" ref="U45" ca="1">INDEX(O$12:O$13,COUNTIF(Q$12:Q$13,"&lt;="&amp;RAND())+1)</f>
        <v>servis</v>
      </c>
      <c r="AE45">
        <f t="shared" ca="1" si="2"/>
        <v>81</v>
      </c>
      <c r="AF45">
        <v>134</v>
      </c>
      <c r="AG45">
        <f t="shared" ca="1" si="3"/>
        <v>134</v>
      </c>
    </row>
    <row r="46" spans="1:33" x14ac:dyDescent="0.25">
      <c r="A46" s="14">
        <v>44</v>
      </c>
      <c r="B46" s="14" t="s">
        <v>3231</v>
      </c>
      <c r="C46" s="14" t="s">
        <v>650</v>
      </c>
      <c r="D46" s="14" t="s">
        <v>13</v>
      </c>
      <c r="E46" s="14" t="s">
        <v>7216</v>
      </c>
      <c r="F46" s="18" t="s">
        <v>581</v>
      </c>
      <c r="G46" s="18" t="s">
        <v>7225</v>
      </c>
      <c r="H46" s="14">
        <v>54</v>
      </c>
      <c r="I46" s="18">
        <f t="shared" ca="1" si="0"/>
        <v>128052</v>
      </c>
      <c r="J46" s="14" t="s">
        <v>7188</v>
      </c>
      <c r="K46" s="14" t="s">
        <v>15</v>
      </c>
      <c r="R46" t="str" cm="1">
        <f t="array" aca="1" ref="R46" ca="1">INDEX(O$17:O$18,COUNTIF(Q$17:Q$18,"&lt;="&amp;RAND())+1)</f>
        <v>dostupno</v>
      </c>
      <c r="S46" t="str" cm="1">
        <f t="array" aca="1" ref="S46" ca="1">INDEX($AJ$2:$AJ$19,COUNTIF($AL$2:$AL$19,"&lt;="&amp;RAND())+1)</f>
        <v>srebrna</v>
      </c>
      <c r="T46" s="4" t="str" cm="1">
        <f t="array" aca="1" ref="T46" ca="1">INDEX(O$3:O$6,COUNTIF(Q$3:Q$6,"&lt;="&amp;RAND())+1)</f>
        <v>dizel</v>
      </c>
      <c r="U46" t="str" cm="1">
        <f t="array" aca="1" ref="U46" ca="1">INDEX(O$12:O$13,COUNTIF(Q$12:Q$13,"&lt;="&amp;RAND())+1)</f>
        <v>servis</v>
      </c>
      <c r="AE46">
        <f t="shared" ca="1" si="2"/>
        <v>118</v>
      </c>
      <c r="AF46">
        <v>54</v>
      </c>
      <c r="AG46">
        <f t="shared" ca="1" si="3"/>
        <v>54</v>
      </c>
    </row>
    <row r="47" spans="1:33" x14ac:dyDescent="0.25">
      <c r="A47" s="14">
        <v>45</v>
      </c>
      <c r="B47" s="14" t="s">
        <v>3232</v>
      </c>
      <c r="C47" s="14" t="s">
        <v>652</v>
      </c>
      <c r="D47" s="14" t="s">
        <v>651</v>
      </c>
      <c r="E47" s="14" t="s">
        <v>7216</v>
      </c>
      <c r="F47" s="18" t="s">
        <v>607</v>
      </c>
      <c r="G47" s="18" t="s">
        <v>7226</v>
      </c>
      <c r="H47" s="14">
        <v>132</v>
      </c>
      <c r="I47" s="18">
        <f t="shared" ca="1" si="0"/>
        <v>14477</v>
      </c>
      <c r="J47" s="14" t="s">
        <v>7188</v>
      </c>
      <c r="K47" s="14" t="s">
        <v>15</v>
      </c>
      <c r="R47" t="str" cm="1">
        <f t="array" aca="1" ref="R47" ca="1">INDEX(O$17:O$18,COUNTIF(Q$17:Q$18,"&lt;="&amp;RAND())+1)</f>
        <v>dostupno</v>
      </c>
      <c r="S47" t="str" cm="1">
        <f t="array" aca="1" ref="S47" ca="1">INDEX($AJ$2:$AJ$19,COUNTIF($AL$2:$AL$19,"&lt;="&amp;RAND())+1)</f>
        <v>bijela</v>
      </c>
      <c r="T47" s="4" t="str" cm="1">
        <f t="array" aca="1" ref="T47" ca="1">INDEX(O$3:O$6,COUNTIF(Q$3:Q$6,"&lt;="&amp;RAND())+1)</f>
        <v>dizel</v>
      </c>
      <c r="U47" t="str" cm="1">
        <f t="array" aca="1" ref="U47" ca="1">INDEX(O$12:O$13,COUNTIF(Q$12:Q$13,"&lt;="&amp;RAND())+1)</f>
        <v>servis</v>
      </c>
      <c r="AE47">
        <f t="shared" ca="1" si="2"/>
        <v>109</v>
      </c>
      <c r="AF47">
        <v>132</v>
      </c>
      <c r="AG47">
        <f t="shared" ca="1" si="3"/>
        <v>132</v>
      </c>
    </row>
    <row r="48" spans="1:33" x14ac:dyDescent="0.25">
      <c r="A48" s="14">
        <v>46</v>
      </c>
      <c r="B48" s="14" t="s">
        <v>3233</v>
      </c>
      <c r="C48" s="14" t="s">
        <v>9</v>
      </c>
      <c r="D48" s="14" t="s">
        <v>653</v>
      </c>
      <c r="E48" s="14" t="s">
        <v>7224</v>
      </c>
      <c r="F48" s="18" t="s">
        <v>578</v>
      </c>
      <c r="G48" s="18" t="s">
        <v>7225</v>
      </c>
      <c r="H48" s="14">
        <v>127</v>
      </c>
      <c r="I48" s="18">
        <f t="shared" ca="1" si="0"/>
        <v>156767</v>
      </c>
      <c r="J48" s="14" t="s">
        <v>7189</v>
      </c>
      <c r="K48" s="14" t="s">
        <v>15</v>
      </c>
      <c r="R48" t="str" cm="1">
        <f t="array" aca="1" ref="R48" ca="1">INDEX(O$17:O$18,COUNTIF(Q$17:Q$18,"&lt;="&amp;RAND())+1)</f>
        <v>dostupno</v>
      </c>
      <c r="S48" t="str" cm="1">
        <f t="array" aca="1" ref="S48" ca="1">INDEX($AJ$2:$AJ$19,COUNTIF($AL$2:$AL$19,"&lt;="&amp;RAND())+1)</f>
        <v>srebrna</v>
      </c>
      <c r="T48" s="4" t="str" cm="1">
        <f t="array" aca="1" ref="T48" ca="1">INDEX(O$3:O$6,COUNTIF(Q$3:Q$6,"&lt;="&amp;RAND())+1)</f>
        <v>dizel</v>
      </c>
      <c r="U48" t="str" cm="1">
        <f t="array" aca="1" ref="U48" ca="1">INDEX(O$12:O$13,COUNTIF(Q$12:Q$13,"&lt;="&amp;RAND())+1)</f>
        <v>servis</v>
      </c>
      <c r="AE48">
        <f t="shared" ca="1" si="2"/>
        <v>115</v>
      </c>
      <c r="AF48">
        <v>127</v>
      </c>
      <c r="AG48">
        <f t="shared" ca="1" si="3"/>
        <v>127</v>
      </c>
    </row>
    <row r="49" spans="1:33" x14ac:dyDescent="0.25">
      <c r="A49" s="14">
        <v>47</v>
      </c>
      <c r="B49" s="14" t="s">
        <v>3234</v>
      </c>
      <c r="C49" s="14" t="s">
        <v>622</v>
      </c>
      <c r="D49" s="14" t="s">
        <v>654</v>
      </c>
      <c r="E49" s="14" t="s">
        <v>7215</v>
      </c>
      <c r="F49" s="18" t="s">
        <v>611</v>
      </c>
      <c r="G49" s="18" t="s">
        <v>7225</v>
      </c>
      <c r="H49" s="14">
        <v>97</v>
      </c>
      <c r="I49" s="18">
        <f t="shared" ca="1" si="0"/>
        <v>129511</v>
      </c>
      <c r="J49" s="14" t="s">
        <v>7189</v>
      </c>
      <c r="K49" s="14" t="s">
        <v>15</v>
      </c>
      <c r="R49" t="str" cm="1">
        <f t="array" aca="1" ref="R49" ca="1">INDEX(O$17:O$18,COUNTIF(Q$17:Q$18,"&lt;="&amp;RAND())+1)</f>
        <v>nedostupno</v>
      </c>
      <c r="S49" t="str" cm="1">
        <f t="array" aca="1" ref="S49" ca="1">INDEX($AJ$2:$AJ$19,COUNTIF($AL$2:$AL$19,"&lt;="&amp;RAND())+1)</f>
        <v>crna</v>
      </c>
      <c r="T49" s="4" t="str" cm="1">
        <f t="array" aca="1" ref="T49" ca="1">INDEX(O$3:O$6,COUNTIF(Q$3:Q$6,"&lt;="&amp;RAND())+1)</f>
        <v>dizel</v>
      </c>
      <c r="U49" t="str" cm="1">
        <f t="array" aca="1" ref="U49" ca="1">INDEX(O$12:O$13,COUNTIF(Q$12:Q$13,"&lt;="&amp;RAND())+1)</f>
        <v>prodaja</v>
      </c>
      <c r="AE49">
        <f t="shared" ca="1" si="2"/>
        <v>112</v>
      </c>
      <c r="AF49">
        <v>97</v>
      </c>
      <c r="AG49">
        <f t="shared" ca="1" si="3"/>
        <v>97</v>
      </c>
    </row>
    <row r="50" spans="1:33" x14ac:dyDescent="0.25">
      <c r="A50" s="14">
        <v>48</v>
      </c>
      <c r="B50" s="14" t="s">
        <v>3235</v>
      </c>
      <c r="C50" s="14" t="s">
        <v>656</v>
      </c>
      <c r="D50" s="14" t="s">
        <v>655</v>
      </c>
      <c r="E50" s="14" t="s">
        <v>7211</v>
      </c>
      <c r="F50" s="18" t="s">
        <v>593</v>
      </c>
      <c r="G50" s="18" t="s">
        <v>7225</v>
      </c>
      <c r="H50" s="14">
        <v>100</v>
      </c>
      <c r="I50" s="18">
        <f t="shared" ca="1" si="0"/>
        <v>23957</v>
      </c>
      <c r="J50" s="14" t="s">
        <v>7188</v>
      </c>
      <c r="K50" s="14" t="s">
        <v>15</v>
      </c>
      <c r="R50" t="str" cm="1">
        <f t="array" aca="1" ref="R50" ca="1">INDEX(O$17:O$18,COUNTIF(Q$17:Q$18,"&lt;="&amp;RAND())+1)</f>
        <v>dostupno</v>
      </c>
      <c r="S50" t="str" cm="1">
        <f t="array" aca="1" ref="S50" ca="1">INDEX($AJ$2:$AJ$19,COUNTIF($AL$2:$AL$19,"&lt;="&amp;RAND())+1)</f>
        <v>siva</v>
      </c>
      <c r="T50" s="4" t="str" cm="1">
        <f t="array" aca="1" ref="T50" ca="1">INDEX(O$3:O$6,COUNTIF(Q$3:Q$6,"&lt;="&amp;RAND())+1)</f>
        <v>benzinski</v>
      </c>
      <c r="U50" t="str" cm="1">
        <f t="array" aca="1" ref="U50" ca="1">INDEX(O$12:O$13,COUNTIF(Q$12:Q$13,"&lt;="&amp;RAND())+1)</f>
        <v>servis</v>
      </c>
      <c r="AE50">
        <f t="shared" ca="1" si="2"/>
        <v>104</v>
      </c>
      <c r="AF50">
        <v>100</v>
      </c>
      <c r="AG50">
        <f t="shared" ca="1" si="3"/>
        <v>100</v>
      </c>
    </row>
    <row r="51" spans="1:33" x14ac:dyDescent="0.25">
      <c r="A51" s="14">
        <v>49</v>
      </c>
      <c r="B51" s="14" t="s">
        <v>3236</v>
      </c>
      <c r="C51" s="14" t="s">
        <v>574</v>
      </c>
      <c r="D51" s="14" t="s">
        <v>657</v>
      </c>
      <c r="E51" s="14" t="s">
        <v>7209</v>
      </c>
      <c r="F51" s="18" t="s">
        <v>607</v>
      </c>
      <c r="G51" s="18" t="s">
        <v>7226</v>
      </c>
      <c r="H51" s="14">
        <v>128</v>
      </c>
      <c r="I51" s="18">
        <f t="shared" ca="1" si="0"/>
        <v>326826</v>
      </c>
      <c r="J51" s="14" t="s">
        <v>16</v>
      </c>
      <c r="K51" s="14" t="s">
        <v>15</v>
      </c>
      <c r="R51" t="str" cm="1">
        <f t="array" aca="1" ref="R51" ca="1">INDEX(O$17:O$18,COUNTIF(Q$17:Q$18,"&lt;="&amp;RAND())+1)</f>
        <v>dostupno</v>
      </c>
      <c r="S51" t="str" cm="1">
        <f t="array" aca="1" ref="S51" ca="1">INDEX($AJ$2:$AJ$19,COUNTIF($AL$2:$AL$19,"&lt;="&amp;RAND())+1)</f>
        <v>siva</v>
      </c>
      <c r="T51" s="4" t="str" cm="1">
        <f t="array" aca="1" ref="T51" ca="1">INDEX(O$3:O$6,COUNTIF(Q$3:Q$6,"&lt;="&amp;RAND())+1)</f>
        <v>dizel</v>
      </c>
      <c r="U51" t="str" cm="1">
        <f t="array" aca="1" ref="U51" ca="1">INDEX(O$12:O$13,COUNTIF(Q$12:Q$13,"&lt;="&amp;RAND())+1)</f>
        <v>servis</v>
      </c>
      <c r="AE51">
        <f t="shared" ca="1" si="2"/>
        <v>129</v>
      </c>
      <c r="AF51">
        <v>128</v>
      </c>
      <c r="AG51">
        <f t="shared" ca="1" si="3"/>
        <v>128</v>
      </c>
    </row>
    <row r="52" spans="1:33" x14ac:dyDescent="0.25">
      <c r="A52" s="14">
        <v>50</v>
      </c>
      <c r="B52" s="14" t="s">
        <v>3237</v>
      </c>
      <c r="C52" s="14" t="s">
        <v>622</v>
      </c>
      <c r="D52" s="14" t="s">
        <v>658</v>
      </c>
      <c r="E52" s="14" t="s">
        <v>7209</v>
      </c>
      <c r="F52" s="18" t="s">
        <v>611</v>
      </c>
      <c r="G52" s="18" t="s">
        <v>7225</v>
      </c>
      <c r="H52" s="14">
        <v>92</v>
      </c>
      <c r="I52" s="18">
        <f t="shared" ca="1" si="0"/>
        <v>2001</v>
      </c>
      <c r="J52" s="14" t="s">
        <v>7188</v>
      </c>
      <c r="K52" s="14" t="s">
        <v>15</v>
      </c>
      <c r="R52" t="str" cm="1">
        <f t="array" aca="1" ref="R52" ca="1">INDEX(O$17:O$18,COUNTIF(Q$17:Q$18,"&lt;="&amp;RAND())+1)</f>
        <v>dostupno</v>
      </c>
      <c r="S52" t="str" cm="1">
        <f t="array" aca="1" ref="S52" ca="1">INDEX($AJ$2:$AJ$19,COUNTIF($AL$2:$AL$19,"&lt;="&amp;RAND())+1)</f>
        <v>siva</v>
      </c>
      <c r="T52" s="4" t="str" cm="1">
        <f t="array" aca="1" ref="T52" ca="1">INDEX(O$3:O$6,COUNTIF(Q$3:Q$6,"&lt;="&amp;RAND())+1)</f>
        <v>dizel</v>
      </c>
      <c r="U52" t="str" cm="1">
        <f t="array" aca="1" ref="U52" ca="1">INDEX(O$12:O$13,COUNTIF(Q$12:Q$13,"&lt;="&amp;RAND())+1)</f>
        <v>prodaja</v>
      </c>
      <c r="AE52">
        <f t="shared" ca="1" si="2"/>
        <v>50</v>
      </c>
      <c r="AF52">
        <v>92</v>
      </c>
      <c r="AG52">
        <f t="shared" ca="1" si="3"/>
        <v>92</v>
      </c>
    </row>
    <row r="53" spans="1:33" x14ac:dyDescent="0.25">
      <c r="A53" s="14">
        <v>51</v>
      </c>
      <c r="B53" s="14" t="s">
        <v>3238</v>
      </c>
      <c r="C53" s="14" t="s">
        <v>645</v>
      </c>
      <c r="D53" s="14" t="s">
        <v>659</v>
      </c>
      <c r="E53" s="14" t="s">
        <v>7216</v>
      </c>
      <c r="F53" s="18" t="s">
        <v>604</v>
      </c>
      <c r="G53" s="18" t="s">
        <v>7225</v>
      </c>
      <c r="H53" s="14">
        <v>78</v>
      </c>
      <c r="I53" s="18">
        <f t="shared" ca="1" si="0"/>
        <v>239754</v>
      </c>
      <c r="J53" s="14" t="s">
        <v>7188</v>
      </c>
      <c r="K53" s="14" t="s">
        <v>15</v>
      </c>
      <c r="R53" t="str" cm="1">
        <f t="array" aca="1" ref="R53" ca="1">INDEX(O$17:O$18,COUNTIF(Q$17:Q$18,"&lt;="&amp;RAND())+1)</f>
        <v>nedostupno</v>
      </c>
      <c r="S53" t="str" cm="1">
        <f t="array" aca="1" ref="S53" ca="1">INDEX($AJ$2:$AJ$19,COUNTIF($AL$2:$AL$19,"&lt;="&amp;RAND())+1)</f>
        <v>crna</v>
      </c>
      <c r="T53" s="4" t="str" cm="1">
        <f t="array" aca="1" ref="T53" ca="1">INDEX(O$3:O$6,COUNTIF(Q$3:Q$6,"&lt;="&amp;RAND())+1)</f>
        <v>električni</v>
      </c>
      <c r="U53" t="str" cm="1">
        <f t="array" aca="1" ref="U53" ca="1">INDEX(O$12:O$13,COUNTIF(Q$12:Q$13,"&lt;="&amp;RAND())+1)</f>
        <v>prodaja</v>
      </c>
      <c r="AE53">
        <f t="shared" ca="1" si="2"/>
        <v>95</v>
      </c>
      <c r="AF53">
        <v>78</v>
      </c>
      <c r="AG53">
        <f t="shared" ca="1" si="3"/>
        <v>78</v>
      </c>
    </row>
    <row r="54" spans="1:33" x14ac:dyDescent="0.25">
      <c r="A54" s="14">
        <v>52</v>
      </c>
      <c r="B54" s="14" t="s">
        <v>3239</v>
      </c>
      <c r="C54" s="14" t="s">
        <v>656</v>
      </c>
      <c r="D54" s="14" t="s">
        <v>660</v>
      </c>
      <c r="E54" s="14" t="s">
        <v>7207</v>
      </c>
      <c r="F54" s="18" t="s">
        <v>611</v>
      </c>
      <c r="G54" s="18" t="s">
        <v>7225</v>
      </c>
      <c r="H54" s="14">
        <v>100</v>
      </c>
      <c r="I54" s="18">
        <f t="shared" ca="1" si="0"/>
        <v>76998</v>
      </c>
      <c r="J54" s="14" t="s">
        <v>16</v>
      </c>
      <c r="K54" s="14" t="s">
        <v>15</v>
      </c>
      <c r="R54" t="str" cm="1">
        <f t="array" aca="1" ref="R54" ca="1">INDEX(O$17:O$18,COUNTIF(Q$17:Q$18,"&lt;="&amp;RAND())+1)</f>
        <v>dostupno</v>
      </c>
      <c r="S54" t="str" cm="1">
        <f t="array" aca="1" ref="S54" ca="1">INDEX($AJ$2:$AJ$19,COUNTIF($AL$2:$AL$19,"&lt;="&amp;RAND())+1)</f>
        <v>siva</v>
      </c>
      <c r="T54" s="4" t="str" cm="1">
        <f t="array" aca="1" ref="T54" ca="1">INDEX(O$3:O$6,COUNTIF(Q$3:Q$6,"&lt;="&amp;RAND())+1)</f>
        <v>benzinski</v>
      </c>
      <c r="U54" t="str" cm="1">
        <f t="array" aca="1" ref="U54" ca="1">INDEX(O$12:O$13,COUNTIF(Q$12:Q$13,"&lt;="&amp;RAND())+1)</f>
        <v>servis</v>
      </c>
      <c r="AE54">
        <f t="shared" ca="1" si="2"/>
        <v>122</v>
      </c>
      <c r="AF54">
        <v>100</v>
      </c>
      <c r="AG54">
        <f t="shared" ca="1" si="3"/>
        <v>100</v>
      </c>
    </row>
    <row r="55" spans="1:33" x14ac:dyDescent="0.25">
      <c r="A55" s="14">
        <v>53</v>
      </c>
      <c r="B55" s="14" t="s">
        <v>3240</v>
      </c>
      <c r="C55" s="14" t="s">
        <v>662</v>
      </c>
      <c r="D55" s="14" t="s">
        <v>661</v>
      </c>
      <c r="E55" s="14" t="s">
        <v>7209</v>
      </c>
      <c r="F55" s="18" t="s">
        <v>575</v>
      </c>
      <c r="G55" s="18" t="s">
        <v>7225</v>
      </c>
      <c r="H55" s="14">
        <v>96</v>
      </c>
      <c r="I55" s="18">
        <f t="shared" ca="1" si="0"/>
        <v>213068</v>
      </c>
      <c r="J55" s="14" t="s">
        <v>7188</v>
      </c>
      <c r="K55" s="14" t="s">
        <v>15</v>
      </c>
      <c r="R55" t="str" cm="1">
        <f t="array" aca="1" ref="R55" ca="1">INDEX(O$17:O$18,COUNTIF(Q$17:Q$18,"&lt;="&amp;RAND())+1)</f>
        <v>dostupno</v>
      </c>
      <c r="S55" t="str" cm="1">
        <f t="array" aca="1" ref="S55" ca="1">INDEX($AJ$2:$AJ$19,COUNTIF($AL$2:$AL$19,"&lt;="&amp;RAND())+1)</f>
        <v>siva</v>
      </c>
      <c r="T55" s="4" t="str" cm="1">
        <f t="array" aca="1" ref="T55" ca="1">INDEX(O$3:O$6,COUNTIF(Q$3:Q$6,"&lt;="&amp;RAND())+1)</f>
        <v>električni</v>
      </c>
      <c r="U55" t="str" cm="1">
        <f t="array" aca="1" ref="U55" ca="1">INDEX(O$12:O$13,COUNTIF(Q$12:Q$13,"&lt;="&amp;RAND())+1)</f>
        <v>servis</v>
      </c>
      <c r="AE55">
        <f t="shared" ca="1" si="2"/>
        <v>139</v>
      </c>
      <c r="AF55">
        <v>96</v>
      </c>
      <c r="AG55">
        <f t="shared" ca="1" si="3"/>
        <v>96</v>
      </c>
    </row>
    <row r="56" spans="1:33" x14ac:dyDescent="0.25">
      <c r="A56" s="14">
        <v>54</v>
      </c>
      <c r="B56" s="14" t="s">
        <v>3241</v>
      </c>
      <c r="C56" s="14" t="s">
        <v>664</v>
      </c>
      <c r="D56" s="14" t="s">
        <v>663</v>
      </c>
      <c r="E56" s="14" t="s">
        <v>7209</v>
      </c>
      <c r="F56" s="18" t="s">
        <v>599</v>
      </c>
      <c r="G56" s="18" t="s">
        <v>7225</v>
      </c>
      <c r="H56" s="14">
        <v>63</v>
      </c>
      <c r="I56" s="18">
        <f t="shared" ca="1" si="0"/>
        <v>305363</v>
      </c>
      <c r="J56" s="14" t="s">
        <v>7188</v>
      </c>
      <c r="K56" s="14" t="s">
        <v>14</v>
      </c>
      <c r="R56" t="str" cm="1">
        <f t="array" aca="1" ref="R56" ca="1">INDEX(O$17:O$18,COUNTIF(Q$17:Q$18,"&lt;="&amp;RAND())+1)</f>
        <v>dostupno</v>
      </c>
      <c r="S56" t="str" cm="1">
        <f t="array" aca="1" ref="S56" ca="1">INDEX($AJ$2:$AJ$19,COUNTIF($AL$2:$AL$19,"&lt;="&amp;RAND())+1)</f>
        <v>siva</v>
      </c>
      <c r="T56" s="4" t="str" cm="1">
        <f t="array" aca="1" ref="T56" ca="1">INDEX(O$3:O$6,COUNTIF(Q$3:Q$6,"&lt;="&amp;RAND())+1)</f>
        <v>hibridni</v>
      </c>
      <c r="U56" t="str" cm="1">
        <f t="array" aca="1" ref="U56" ca="1">INDEX(O$12:O$13,COUNTIF(Q$12:Q$13,"&lt;="&amp;RAND())+1)</f>
        <v>prodaja</v>
      </c>
      <c r="AE56">
        <f t="shared" ca="1" si="2"/>
        <v>98</v>
      </c>
      <c r="AF56">
        <v>63</v>
      </c>
      <c r="AG56">
        <f t="shared" ca="1" si="3"/>
        <v>63</v>
      </c>
    </row>
    <row r="57" spans="1:33" x14ac:dyDescent="0.25">
      <c r="A57" s="14">
        <v>55</v>
      </c>
      <c r="B57" s="14" t="s">
        <v>3242</v>
      </c>
      <c r="C57" s="14" t="s">
        <v>666</v>
      </c>
      <c r="D57" s="14" t="s">
        <v>665</v>
      </c>
      <c r="E57" s="14" t="s">
        <v>7209</v>
      </c>
      <c r="F57" s="18" t="s">
        <v>587</v>
      </c>
      <c r="G57" s="18" t="s">
        <v>7226</v>
      </c>
      <c r="H57" s="14">
        <v>79</v>
      </c>
      <c r="I57" s="18">
        <f t="shared" ca="1" si="0"/>
        <v>40764</v>
      </c>
      <c r="J57" s="14" t="s">
        <v>16</v>
      </c>
      <c r="K57" s="14" t="s">
        <v>15</v>
      </c>
      <c r="R57" t="str" cm="1">
        <f t="array" aca="1" ref="R57" ca="1">INDEX(O$17:O$18,COUNTIF(Q$17:Q$18,"&lt;="&amp;RAND())+1)</f>
        <v>dostupno</v>
      </c>
      <c r="S57" t="str" cm="1">
        <f t="array" aca="1" ref="S57" ca="1">INDEX($AJ$2:$AJ$19,COUNTIF($AL$2:$AL$19,"&lt;="&amp;RAND())+1)</f>
        <v>crna</v>
      </c>
      <c r="T57" s="4" t="str" cm="1">
        <f t="array" aca="1" ref="T57" ca="1">INDEX(O$3:O$6,COUNTIF(Q$3:Q$6,"&lt;="&amp;RAND())+1)</f>
        <v>benzinski</v>
      </c>
      <c r="U57" t="str" cm="1">
        <f t="array" aca="1" ref="U57" ca="1">INDEX(O$12:O$13,COUNTIF(Q$12:Q$13,"&lt;="&amp;RAND())+1)</f>
        <v>prodaja</v>
      </c>
      <c r="AE57">
        <f t="shared" ca="1" si="2"/>
        <v>110</v>
      </c>
      <c r="AF57">
        <v>79</v>
      </c>
      <c r="AG57">
        <f t="shared" ca="1" si="3"/>
        <v>79</v>
      </c>
    </row>
    <row r="58" spans="1:33" x14ac:dyDescent="0.25">
      <c r="A58" s="14">
        <v>56</v>
      </c>
      <c r="B58" s="14" t="s">
        <v>3243</v>
      </c>
      <c r="C58" s="14" t="s">
        <v>9</v>
      </c>
      <c r="D58" s="14" t="s">
        <v>667</v>
      </c>
      <c r="E58" s="14" t="s">
        <v>7222</v>
      </c>
      <c r="F58" s="18" t="s">
        <v>581</v>
      </c>
      <c r="G58" s="18" t="s">
        <v>7226</v>
      </c>
      <c r="H58" s="14">
        <v>138</v>
      </c>
      <c r="I58" s="18">
        <f t="shared" ca="1" si="0"/>
        <v>38302</v>
      </c>
      <c r="J58" s="14" t="s">
        <v>16</v>
      </c>
      <c r="K58" s="14" t="s">
        <v>15</v>
      </c>
      <c r="R58" t="str" cm="1">
        <f t="array" aca="1" ref="R58" ca="1">INDEX(O$17:O$18,COUNTIF(Q$17:Q$18,"&lt;="&amp;RAND())+1)</f>
        <v>dostupno</v>
      </c>
      <c r="S58" t="str" cm="1">
        <f t="array" aca="1" ref="S58" ca="1">INDEX($AJ$2:$AJ$19,COUNTIF($AL$2:$AL$19,"&lt;="&amp;RAND())+1)</f>
        <v>zelena</v>
      </c>
      <c r="T58" s="4" t="str" cm="1">
        <f t="array" aca="1" ref="T58" ca="1">INDEX(O$3:O$6,COUNTIF(Q$3:Q$6,"&lt;="&amp;RAND())+1)</f>
        <v>benzinski</v>
      </c>
      <c r="U58" t="str" cm="1">
        <f t="array" aca="1" ref="U58" ca="1">INDEX(O$12:O$13,COUNTIF(Q$12:Q$13,"&lt;="&amp;RAND())+1)</f>
        <v>servis</v>
      </c>
      <c r="AE58">
        <f t="shared" ca="1" si="2"/>
        <v>119</v>
      </c>
      <c r="AF58">
        <v>138</v>
      </c>
      <c r="AG58">
        <f t="shared" ca="1" si="3"/>
        <v>138</v>
      </c>
    </row>
    <row r="59" spans="1:33" x14ac:dyDescent="0.25">
      <c r="A59" s="14">
        <v>57</v>
      </c>
      <c r="B59" s="14" t="s">
        <v>3244</v>
      </c>
      <c r="C59" s="14" t="s">
        <v>622</v>
      </c>
      <c r="D59" s="14" t="s">
        <v>668</v>
      </c>
      <c r="E59" s="14" t="s">
        <v>7209</v>
      </c>
      <c r="F59" s="18" t="s">
        <v>581</v>
      </c>
      <c r="G59" s="18" t="s">
        <v>7225</v>
      </c>
      <c r="H59" s="14">
        <v>80</v>
      </c>
      <c r="I59" s="18">
        <f t="shared" ca="1" si="0"/>
        <v>60062</v>
      </c>
      <c r="J59" s="14" t="s">
        <v>7188</v>
      </c>
      <c r="K59" s="14" t="s">
        <v>14</v>
      </c>
      <c r="R59" t="str" cm="1">
        <f t="array" aca="1" ref="R59" ca="1">INDEX(O$17:O$18,COUNTIF(Q$17:Q$18,"&lt;="&amp;RAND())+1)</f>
        <v>dostupno</v>
      </c>
      <c r="S59" t="str" cm="1">
        <f t="array" aca="1" ref="S59" ca="1">INDEX($AJ$2:$AJ$19,COUNTIF($AL$2:$AL$19,"&lt;="&amp;RAND())+1)</f>
        <v>crna</v>
      </c>
      <c r="T59" s="4" t="str" cm="1">
        <f t="array" aca="1" ref="T59" ca="1">INDEX(O$3:O$6,COUNTIF(Q$3:Q$6,"&lt;="&amp;RAND())+1)</f>
        <v>hibridni</v>
      </c>
      <c r="U59" t="str" cm="1">
        <f t="array" aca="1" ref="U59" ca="1">INDEX(O$12:O$13,COUNTIF(Q$12:Q$13,"&lt;="&amp;RAND())+1)</f>
        <v>servis</v>
      </c>
      <c r="AE59">
        <f t="shared" ca="1" si="2"/>
        <v>97</v>
      </c>
      <c r="AF59">
        <v>80</v>
      </c>
      <c r="AG59">
        <f t="shared" ca="1" si="3"/>
        <v>80</v>
      </c>
    </row>
    <row r="60" spans="1:33" x14ac:dyDescent="0.25">
      <c r="A60" s="14">
        <v>58</v>
      </c>
      <c r="B60" s="14" t="s">
        <v>3245</v>
      </c>
      <c r="C60" s="14" t="s">
        <v>670</v>
      </c>
      <c r="D60" s="14" t="s">
        <v>669</v>
      </c>
      <c r="E60" s="14" t="s">
        <v>7207</v>
      </c>
      <c r="F60" s="18" t="s">
        <v>587</v>
      </c>
      <c r="G60" s="18" t="s">
        <v>7225</v>
      </c>
      <c r="H60" s="14">
        <v>127</v>
      </c>
      <c r="I60" s="18">
        <f t="shared" ca="1" si="0"/>
        <v>113897</v>
      </c>
      <c r="J60" s="14" t="s">
        <v>16</v>
      </c>
      <c r="K60" s="14" t="s">
        <v>15</v>
      </c>
      <c r="R60" t="str" cm="1">
        <f t="array" aca="1" ref="R60" ca="1">INDEX(O$17:O$18,COUNTIF(Q$17:Q$18,"&lt;="&amp;RAND())+1)</f>
        <v>dostupno</v>
      </c>
      <c r="S60" t="str" cm="1">
        <f t="array" aca="1" ref="S60" ca="1">INDEX($AJ$2:$AJ$19,COUNTIF($AL$2:$AL$19,"&lt;="&amp;RAND())+1)</f>
        <v>siva</v>
      </c>
      <c r="T60" s="4" t="str" cm="1">
        <f t="array" aca="1" ref="T60" ca="1">INDEX(O$3:O$6,COUNTIF(Q$3:Q$6,"&lt;="&amp;RAND())+1)</f>
        <v>dizel</v>
      </c>
      <c r="U60" t="str" cm="1">
        <f t="array" aca="1" ref="U60" ca="1">INDEX(O$12:O$13,COUNTIF(Q$12:Q$13,"&lt;="&amp;RAND())+1)</f>
        <v>servis</v>
      </c>
      <c r="AE60">
        <f t="shared" ca="1" si="2"/>
        <v>105</v>
      </c>
      <c r="AF60">
        <v>127</v>
      </c>
      <c r="AG60">
        <f t="shared" ca="1" si="3"/>
        <v>127</v>
      </c>
    </row>
    <row r="61" spans="1:33" x14ac:dyDescent="0.25">
      <c r="A61" s="14">
        <v>59</v>
      </c>
      <c r="B61" s="14" t="s">
        <v>3246</v>
      </c>
      <c r="C61" s="14" t="s">
        <v>586</v>
      </c>
      <c r="D61" s="14" t="s">
        <v>671</v>
      </c>
      <c r="E61" s="14" t="s">
        <v>7207</v>
      </c>
      <c r="F61" s="18" t="s">
        <v>611</v>
      </c>
      <c r="G61" s="18" t="s">
        <v>7226</v>
      </c>
      <c r="H61" s="14">
        <v>125</v>
      </c>
      <c r="I61" s="18">
        <f t="shared" ca="1" si="0"/>
        <v>148028</v>
      </c>
      <c r="J61" s="14" t="s">
        <v>16</v>
      </c>
      <c r="K61" s="14" t="s">
        <v>15</v>
      </c>
      <c r="R61" t="str" cm="1">
        <f t="array" aca="1" ref="R61" ca="1">INDEX(O$17:O$18,COUNTIF(Q$17:Q$18,"&lt;="&amp;RAND())+1)</f>
        <v>dostupno</v>
      </c>
      <c r="S61" t="str" cm="1">
        <f t="array" aca="1" ref="S61" ca="1">INDEX($AJ$2:$AJ$19,COUNTIF($AL$2:$AL$19,"&lt;="&amp;RAND())+1)</f>
        <v>bijela</v>
      </c>
      <c r="T61" s="4" t="str" cm="1">
        <f t="array" aca="1" ref="T61" ca="1">INDEX(O$3:O$6,COUNTIF(Q$3:Q$6,"&lt;="&amp;RAND())+1)</f>
        <v>dizel</v>
      </c>
      <c r="U61" t="str" cm="1">
        <f t="array" aca="1" ref="U61" ca="1">INDEX(O$12:O$13,COUNTIF(Q$12:Q$13,"&lt;="&amp;RAND())+1)</f>
        <v>prodaja</v>
      </c>
      <c r="AE61">
        <f t="shared" ca="1" si="2"/>
        <v>133</v>
      </c>
      <c r="AF61">
        <v>125</v>
      </c>
      <c r="AG61">
        <f t="shared" ca="1" si="3"/>
        <v>125</v>
      </c>
    </row>
    <row r="62" spans="1:33" x14ac:dyDescent="0.25">
      <c r="A62" s="14">
        <v>60</v>
      </c>
      <c r="B62" s="14" t="s">
        <v>3247</v>
      </c>
      <c r="C62" s="14" t="s">
        <v>627</v>
      </c>
      <c r="D62" s="14" t="s">
        <v>672</v>
      </c>
      <c r="E62" s="14" t="s">
        <v>7209</v>
      </c>
      <c r="F62" s="18" t="s">
        <v>596</v>
      </c>
      <c r="G62" s="18" t="s">
        <v>7225</v>
      </c>
      <c r="H62" s="14">
        <v>78</v>
      </c>
      <c r="I62" s="18">
        <f t="shared" ca="1" si="0"/>
        <v>164136</v>
      </c>
      <c r="J62" s="14" t="s">
        <v>7189</v>
      </c>
      <c r="K62" s="14" t="s">
        <v>15</v>
      </c>
      <c r="R62" t="str" cm="1">
        <f t="array" aca="1" ref="R62" ca="1">INDEX(O$17:O$18,COUNTIF(Q$17:Q$18,"&lt;="&amp;RAND())+1)</f>
        <v>dostupno</v>
      </c>
      <c r="S62" t="str" cm="1">
        <f t="array" aca="1" ref="S62" ca="1">INDEX($AJ$2:$AJ$19,COUNTIF($AL$2:$AL$19,"&lt;="&amp;RAND())+1)</f>
        <v>bijela</v>
      </c>
      <c r="T62" s="4" t="str" cm="1">
        <f t="array" aca="1" ref="T62" ca="1">INDEX(O$3:O$6,COUNTIF(Q$3:Q$6,"&lt;="&amp;RAND())+1)</f>
        <v>benzinski</v>
      </c>
      <c r="U62" t="str" cm="1">
        <f t="array" aca="1" ref="U62" ca="1">INDEX(O$12:O$13,COUNTIF(Q$12:Q$13,"&lt;="&amp;RAND())+1)</f>
        <v>prodaja</v>
      </c>
      <c r="AE62">
        <f t="shared" ca="1" si="2"/>
        <v>126</v>
      </c>
      <c r="AF62">
        <v>78</v>
      </c>
      <c r="AG62">
        <f t="shared" ca="1" si="3"/>
        <v>78</v>
      </c>
    </row>
    <row r="63" spans="1:33" x14ac:dyDescent="0.25">
      <c r="A63" s="14">
        <v>61</v>
      </c>
      <c r="B63" s="14" t="s">
        <v>3248</v>
      </c>
      <c r="C63" s="14" t="s">
        <v>622</v>
      </c>
      <c r="D63" s="14" t="s">
        <v>673</v>
      </c>
      <c r="E63" s="14" t="s">
        <v>7219</v>
      </c>
      <c r="F63" s="18" t="s">
        <v>593</v>
      </c>
      <c r="G63" s="18" t="s">
        <v>7225</v>
      </c>
      <c r="H63" s="14">
        <v>83</v>
      </c>
      <c r="I63" s="18">
        <f t="shared" ca="1" si="0"/>
        <v>178054</v>
      </c>
      <c r="J63" s="14" t="s">
        <v>16</v>
      </c>
      <c r="K63" s="14" t="s">
        <v>15</v>
      </c>
      <c r="R63" t="str" cm="1">
        <f t="array" aca="1" ref="R63" ca="1">INDEX(O$17:O$18,COUNTIF(Q$17:Q$18,"&lt;="&amp;RAND())+1)</f>
        <v>dostupno</v>
      </c>
      <c r="S63" t="str" cm="1">
        <f t="array" aca="1" ref="S63" ca="1">INDEX($AJ$2:$AJ$19,COUNTIF($AL$2:$AL$19,"&lt;="&amp;RAND())+1)</f>
        <v>siva</v>
      </c>
      <c r="T63" s="4" t="str" cm="1">
        <f t="array" aca="1" ref="T63" ca="1">INDEX(O$3:O$6,COUNTIF(Q$3:Q$6,"&lt;="&amp;RAND())+1)</f>
        <v>električni</v>
      </c>
      <c r="U63" t="str" cm="1">
        <f t="array" aca="1" ref="U63" ca="1">INDEX(O$12:O$13,COUNTIF(Q$12:Q$13,"&lt;="&amp;RAND())+1)</f>
        <v>servis</v>
      </c>
      <c r="AE63">
        <f t="shared" ca="1" si="2"/>
        <v>97</v>
      </c>
      <c r="AF63">
        <v>83</v>
      </c>
      <c r="AG63">
        <f t="shared" ca="1" si="3"/>
        <v>83</v>
      </c>
    </row>
    <row r="64" spans="1:33" x14ac:dyDescent="0.25">
      <c r="A64" s="14">
        <v>62</v>
      </c>
      <c r="B64" s="14" t="s">
        <v>3249</v>
      </c>
      <c r="C64" s="14" t="s">
        <v>603</v>
      </c>
      <c r="D64" s="14" t="s">
        <v>674</v>
      </c>
      <c r="E64" s="14" t="s">
        <v>7209</v>
      </c>
      <c r="F64" s="18" t="s">
        <v>584</v>
      </c>
      <c r="G64" s="18" t="s">
        <v>7225</v>
      </c>
      <c r="H64" s="14">
        <v>130</v>
      </c>
      <c r="I64" s="18">
        <f t="shared" ca="1" si="0"/>
        <v>321020</v>
      </c>
      <c r="J64" s="14" t="s">
        <v>7189</v>
      </c>
      <c r="K64" s="14" t="s">
        <v>15</v>
      </c>
      <c r="R64" t="str" cm="1">
        <f t="array" aca="1" ref="R64" ca="1">INDEX(O$17:O$18,COUNTIF(Q$17:Q$18,"&lt;="&amp;RAND())+1)</f>
        <v>nedostupno</v>
      </c>
      <c r="S64" t="str" cm="1">
        <f t="array" aca="1" ref="S64" ca="1">INDEX($AJ$2:$AJ$19,COUNTIF($AL$2:$AL$19,"&lt;="&amp;RAND())+1)</f>
        <v>siva</v>
      </c>
      <c r="T64" s="4" t="str" cm="1">
        <f t="array" aca="1" ref="T64" ca="1">INDEX(O$3:O$6,COUNTIF(Q$3:Q$6,"&lt;="&amp;RAND())+1)</f>
        <v>dizel</v>
      </c>
      <c r="U64" t="str" cm="1">
        <f t="array" aca="1" ref="U64" ca="1">INDEX(O$12:O$13,COUNTIF(Q$12:Q$13,"&lt;="&amp;RAND())+1)</f>
        <v>servis</v>
      </c>
      <c r="AE64">
        <f t="shared" ca="1" si="2"/>
        <v>79</v>
      </c>
      <c r="AF64">
        <v>130</v>
      </c>
      <c r="AG64">
        <f t="shared" ca="1" si="3"/>
        <v>130</v>
      </c>
    </row>
    <row r="65" spans="1:33" x14ac:dyDescent="0.25">
      <c r="A65" s="14">
        <v>63</v>
      </c>
      <c r="B65" s="14" t="s">
        <v>3250</v>
      </c>
      <c r="C65" s="14" t="s">
        <v>676</v>
      </c>
      <c r="D65" s="14" t="s">
        <v>675</v>
      </c>
      <c r="E65" s="14" t="s">
        <v>7209</v>
      </c>
      <c r="F65" s="18" t="s">
        <v>587</v>
      </c>
      <c r="G65" s="18" t="s">
        <v>7225</v>
      </c>
      <c r="H65" s="14">
        <v>134</v>
      </c>
      <c r="I65" s="18">
        <f t="shared" ca="1" si="0"/>
        <v>123982</v>
      </c>
      <c r="J65" s="14" t="s">
        <v>7191</v>
      </c>
      <c r="K65" s="14" t="s">
        <v>15</v>
      </c>
      <c r="R65" t="str" cm="1">
        <f t="array" aca="1" ref="R65" ca="1">INDEX(O$17:O$18,COUNTIF(Q$17:Q$18,"&lt;="&amp;RAND())+1)</f>
        <v>nedostupno</v>
      </c>
      <c r="S65" t="str" cm="1">
        <f t="array" aca="1" ref="S65" ca="1">INDEX($AJ$2:$AJ$19,COUNTIF($AL$2:$AL$19,"&lt;="&amp;RAND())+1)</f>
        <v>srebrna</v>
      </c>
      <c r="T65" s="4" t="str" cm="1">
        <f t="array" aca="1" ref="T65" ca="1">INDEX(O$3:O$6,COUNTIF(Q$3:Q$6,"&lt;="&amp;RAND())+1)</f>
        <v>električni</v>
      </c>
      <c r="U65" t="str" cm="1">
        <f t="array" aca="1" ref="U65" ca="1">INDEX(O$12:O$13,COUNTIF(Q$12:Q$13,"&lt;="&amp;RAND())+1)</f>
        <v>servis</v>
      </c>
      <c r="AE65">
        <f t="shared" ca="1" si="2"/>
        <v>82</v>
      </c>
      <c r="AF65">
        <v>134</v>
      </c>
      <c r="AG65">
        <f t="shared" ca="1" si="3"/>
        <v>134</v>
      </c>
    </row>
    <row r="66" spans="1:33" x14ac:dyDescent="0.25">
      <c r="A66" s="14">
        <v>64</v>
      </c>
      <c r="B66" s="14" t="s">
        <v>3251</v>
      </c>
      <c r="C66" s="14" t="s">
        <v>678</v>
      </c>
      <c r="D66" s="14" t="s">
        <v>677</v>
      </c>
      <c r="E66" s="14" t="s">
        <v>7209</v>
      </c>
      <c r="F66" s="18" t="s">
        <v>584</v>
      </c>
      <c r="G66" s="18" t="s">
        <v>7225</v>
      </c>
      <c r="H66" s="14">
        <v>83</v>
      </c>
      <c r="I66" s="18">
        <f t="shared" ca="1" si="0"/>
        <v>111924</v>
      </c>
      <c r="J66" s="14" t="s">
        <v>16</v>
      </c>
      <c r="K66" s="14" t="s">
        <v>15</v>
      </c>
      <c r="R66" t="str" cm="1">
        <f t="array" aca="1" ref="R66" ca="1">INDEX(O$17:O$18,COUNTIF(Q$17:Q$18,"&lt;="&amp;RAND())+1)</f>
        <v>dostupno</v>
      </c>
      <c r="S66" t="str" cm="1">
        <f t="array" aca="1" ref="S66" ca="1">INDEX($AJ$2:$AJ$19,COUNTIF($AL$2:$AL$19,"&lt;="&amp;RAND())+1)</f>
        <v>aqua</v>
      </c>
      <c r="T66" s="4" t="str" cm="1">
        <f t="array" aca="1" ref="T66" ca="1">INDEX(O$3:O$6,COUNTIF(Q$3:Q$6,"&lt;="&amp;RAND())+1)</f>
        <v>električni</v>
      </c>
      <c r="U66" t="str" cm="1">
        <f t="array" aca="1" ref="U66" ca="1">INDEX(O$12:O$13,COUNTIF(Q$12:Q$13,"&lt;="&amp;RAND())+1)</f>
        <v>prodaja</v>
      </c>
      <c r="AE66">
        <f t="shared" ca="1" si="2"/>
        <v>88</v>
      </c>
      <c r="AF66">
        <v>83</v>
      </c>
      <c r="AG66">
        <f t="shared" ca="1" si="3"/>
        <v>83</v>
      </c>
    </row>
    <row r="67" spans="1:33" x14ac:dyDescent="0.25">
      <c r="A67" s="14">
        <v>65</v>
      </c>
      <c r="B67" s="14" t="s">
        <v>3252</v>
      </c>
      <c r="C67" s="14" t="s">
        <v>680</v>
      </c>
      <c r="D67" s="14" t="s">
        <v>679</v>
      </c>
      <c r="E67" s="14" t="s">
        <v>7209</v>
      </c>
      <c r="F67" s="18" t="s">
        <v>634</v>
      </c>
      <c r="G67" s="18" t="s">
        <v>7226</v>
      </c>
      <c r="H67" s="14">
        <v>111</v>
      </c>
      <c r="I67" s="18">
        <f t="shared" ca="1" si="0"/>
        <v>218651</v>
      </c>
      <c r="J67" s="14" t="s">
        <v>16</v>
      </c>
      <c r="K67" s="14" t="s">
        <v>15</v>
      </c>
      <c r="R67" t="str" cm="1">
        <f t="array" aca="1" ref="R67" ca="1">INDEX(O$17:O$18,COUNTIF(Q$17:Q$18,"&lt;="&amp;RAND())+1)</f>
        <v>nedostupno</v>
      </c>
      <c r="S67" t="str" cm="1">
        <f t="array" aca="1" ref="S67" ca="1">INDEX($AJ$2:$AJ$19,COUNTIF($AL$2:$AL$19,"&lt;="&amp;RAND())+1)</f>
        <v>zuta</v>
      </c>
      <c r="T67" s="4" t="str" cm="1">
        <f t="array" aca="1" ref="T67" ca="1">INDEX(O$3:O$6,COUNTIF(Q$3:Q$6,"&lt;="&amp;RAND())+1)</f>
        <v>dizel</v>
      </c>
      <c r="U67" t="str" cm="1">
        <f t="array" aca="1" ref="U67" ca="1">INDEX(O$12:O$13,COUNTIF(Q$12:Q$13,"&lt;="&amp;RAND())+1)</f>
        <v>servis</v>
      </c>
      <c r="AE67">
        <f t="shared" ca="1" si="2"/>
        <v>116</v>
      </c>
      <c r="AF67">
        <v>111</v>
      </c>
      <c r="AG67">
        <f t="shared" ca="1" si="3"/>
        <v>111</v>
      </c>
    </row>
    <row r="68" spans="1:33" x14ac:dyDescent="0.25">
      <c r="A68" s="14">
        <v>66</v>
      </c>
      <c r="B68" s="14" t="s">
        <v>3253</v>
      </c>
      <c r="C68" s="14" t="s">
        <v>583</v>
      </c>
      <c r="D68" s="14" t="s">
        <v>681</v>
      </c>
      <c r="E68" s="14" t="s">
        <v>7219</v>
      </c>
      <c r="F68" s="18" t="s">
        <v>611</v>
      </c>
      <c r="G68" s="18" t="s">
        <v>7226</v>
      </c>
      <c r="H68" s="14">
        <v>87</v>
      </c>
      <c r="I68" s="18">
        <f t="shared" ref="I68:I131" ca="1" si="4">RANDBETWEEN(10,350000)</f>
        <v>99763</v>
      </c>
      <c r="J68" s="14" t="s">
        <v>16</v>
      </c>
      <c r="K68" s="14" t="s">
        <v>14</v>
      </c>
      <c r="R68" t="str" cm="1">
        <f t="array" aca="1" ref="R68" ca="1">INDEX(O$17:O$18,COUNTIF(Q$17:Q$18,"&lt;="&amp;RAND())+1)</f>
        <v>dostupno</v>
      </c>
      <c r="S68" t="str" cm="1">
        <f t="array" aca="1" ref="S68" ca="1">INDEX($AJ$2:$AJ$19,COUNTIF($AL$2:$AL$19,"&lt;="&amp;RAND())+1)</f>
        <v>crna</v>
      </c>
      <c r="T68" s="4" t="str" cm="1">
        <f t="array" aca="1" ref="T68" ca="1">INDEX(O$3:O$6,COUNTIF(Q$3:Q$6,"&lt;="&amp;RAND())+1)</f>
        <v>benzinski</v>
      </c>
      <c r="U68" t="str" cm="1">
        <f t="array" aca="1" ref="U68" ca="1">INDEX(O$12:O$13,COUNTIF(Q$12:Q$13,"&lt;="&amp;RAND())+1)</f>
        <v>prodaja</v>
      </c>
      <c r="AE68">
        <f t="shared" ref="AE68:AE131" ca="1" si="5">FLOOR(NORMINV(RAND(),$AC$3,$AD$3),1)</f>
        <v>97</v>
      </c>
      <c r="AF68">
        <v>87</v>
      </c>
      <c r="AG68">
        <f t="shared" ref="AG68:AG131" ca="1" si="6">IF(AF68 &lt; 50, RANDBETWEEN(50,70),AF68)</f>
        <v>87</v>
      </c>
    </row>
    <row r="69" spans="1:33" x14ac:dyDescent="0.25">
      <c r="A69" s="14">
        <v>67</v>
      </c>
      <c r="B69" s="14" t="s">
        <v>3254</v>
      </c>
      <c r="C69" s="14" t="s">
        <v>622</v>
      </c>
      <c r="D69" s="14" t="s">
        <v>682</v>
      </c>
      <c r="E69" s="14" t="s">
        <v>7207</v>
      </c>
      <c r="F69" s="18" t="s">
        <v>599</v>
      </c>
      <c r="G69" s="18" t="s">
        <v>7225</v>
      </c>
      <c r="H69" s="14">
        <v>111</v>
      </c>
      <c r="I69" s="18">
        <f t="shared" ca="1" si="4"/>
        <v>142825</v>
      </c>
      <c r="J69" s="14" t="s">
        <v>16</v>
      </c>
      <c r="K69" s="14" t="s">
        <v>15</v>
      </c>
      <c r="R69" t="str" cm="1">
        <f t="array" aca="1" ref="R69" ca="1">INDEX(O$17:O$18,COUNTIF(Q$17:Q$18,"&lt;="&amp;RAND())+1)</f>
        <v>nedostupno</v>
      </c>
      <c r="S69" t="str" cm="1">
        <f t="array" aca="1" ref="S69" ca="1">INDEX($AJ$2:$AJ$19,COUNTIF($AL$2:$AL$19,"&lt;="&amp;RAND())+1)</f>
        <v>siva</v>
      </c>
      <c r="T69" s="4" t="str" cm="1">
        <f t="array" aca="1" ref="T69" ca="1">INDEX(O$3:O$6,COUNTIF(Q$3:Q$6,"&lt;="&amp;RAND())+1)</f>
        <v>benzinski</v>
      </c>
      <c r="U69" t="str" cm="1">
        <f t="array" aca="1" ref="U69" ca="1">INDEX(O$12:O$13,COUNTIF(Q$12:Q$13,"&lt;="&amp;RAND())+1)</f>
        <v>servis</v>
      </c>
      <c r="AE69">
        <f t="shared" ca="1" si="5"/>
        <v>90</v>
      </c>
      <c r="AF69">
        <v>111</v>
      </c>
      <c r="AG69">
        <f t="shared" ca="1" si="6"/>
        <v>111</v>
      </c>
    </row>
    <row r="70" spans="1:33" x14ac:dyDescent="0.25">
      <c r="A70" s="14">
        <v>68</v>
      </c>
      <c r="B70" s="14" t="s">
        <v>3255</v>
      </c>
      <c r="C70" s="14" t="s">
        <v>684</v>
      </c>
      <c r="D70" s="14" t="s">
        <v>683</v>
      </c>
      <c r="E70" s="14" t="s">
        <v>7207</v>
      </c>
      <c r="F70" s="18" t="s">
        <v>572</v>
      </c>
      <c r="G70" s="18" t="s">
        <v>7226</v>
      </c>
      <c r="H70" s="14">
        <v>90</v>
      </c>
      <c r="I70" s="18">
        <f t="shared" ca="1" si="4"/>
        <v>338792</v>
      </c>
      <c r="J70" s="14" t="s">
        <v>16</v>
      </c>
      <c r="K70" s="14" t="s">
        <v>15</v>
      </c>
      <c r="R70" t="str" cm="1">
        <f t="array" aca="1" ref="R70" ca="1">INDEX(O$17:O$18,COUNTIF(Q$17:Q$18,"&lt;="&amp;RAND())+1)</f>
        <v>nedostupno</v>
      </c>
      <c r="S70" t="str" cm="1">
        <f t="array" aca="1" ref="S70" ca="1">INDEX($AJ$2:$AJ$19,COUNTIF($AL$2:$AL$19,"&lt;="&amp;RAND())+1)</f>
        <v>bijela</v>
      </c>
      <c r="T70" s="4" t="str" cm="1">
        <f t="array" aca="1" ref="T70" ca="1">INDEX(O$3:O$6,COUNTIF(Q$3:Q$6,"&lt;="&amp;RAND())+1)</f>
        <v>dizel</v>
      </c>
      <c r="U70" t="str" cm="1">
        <f t="array" aca="1" ref="U70" ca="1">INDEX(O$12:O$13,COUNTIF(Q$12:Q$13,"&lt;="&amp;RAND())+1)</f>
        <v>servis</v>
      </c>
      <c r="AE70">
        <f t="shared" ca="1" si="5"/>
        <v>91</v>
      </c>
      <c r="AF70">
        <v>90</v>
      </c>
      <c r="AG70">
        <f t="shared" ca="1" si="6"/>
        <v>90</v>
      </c>
    </row>
    <row r="71" spans="1:33" x14ac:dyDescent="0.25">
      <c r="A71" s="14">
        <v>69</v>
      </c>
      <c r="B71" s="14" t="s">
        <v>3256</v>
      </c>
      <c r="C71" s="14" t="s">
        <v>586</v>
      </c>
      <c r="D71" s="14" t="s">
        <v>685</v>
      </c>
      <c r="E71" s="14" t="s">
        <v>7209</v>
      </c>
      <c r="F71" s="18" t="s">
        <v>596</v>
      </c>
      <c r="G71" s="18" t="s">
        <v>7225</v>
      </c>
      <c r="H71" s="14">
        <v>85</v>
      </c>
      <c r="I71" s="18">
        <f t="shared" ca="1" si="4"/>
        <v>348941</v>
      </c>
      <c r="J71" s="14" t="s">
        <v>16</v>
      </c>
      <c r="K71" s="14" t="s">
        <v>14</v>
      </c>
      <c r="R71" t="str" cm="1">
        <f t="array" aca="1" ref="R71" ca="1">INDEX(O$17:O$18,COUNTIF(Q$17:Q$18,"&lt;="&amp;RAND())+1)</f>
        <v>dostupno</v>
      </c>
      <c r="S71" t="str" cm="1">
        <f t="array" aca="1" ref="S71" ca="1">INDEX($AJ$2:$AJ$19,COUNTIF($AL$2:$AL$19,"&lt;="&amp;RAND())+1)</f>
        <v>plavozelena</v>
      </c>
      <c r="T71" s="4" t="str" cm="1">
        <f t="array" aca="1" ref="T71" ca="1">INDEX(O$3:O$6,COUNTIF(Q$3:Q$6,"&lt;="&amp;RAND())+1)</f>
        <v>benzinski</v>
      </c>
      <c r="U71" t="str" cm="1">
        <f t="array" aca="1" ref="U71" ca="1">INDEX(O$12:O$13,COUNTIF(Q$12:Q$13,"&lt;="&amp;RAND())+1)</f>
        <v>prodaja</v>
      </c>
      <c r="AE71">
        <f t="shared" ca="1" si="5"/>
        <v>119</v>
      </c>
      <c r="AF71">
        <v>85</v>
      </c>
      <c r="AG71">
        <f t="shared" ca="1" si="6"/>
        <v>85</v>
      </c>
    </row>
    <row r="72" spans="1:33" x14ac:dyDescent="0.25">
      <c r="A72" s="14">
        <v>70</v>
      </c>
      <c r="B72" s="14" t="s">
        <v>3257</v>
      </c>
      <c r="C72" s="14" t="s">
        <v>687</v>
      </c>
      <c r="D72" s="14" t="s">
        <v>686</v>
      </c>
      <c r="E72" s="14" t="s">
        <v>7209</v>
      </c>
      <c r="F72" s="18" t="s">
        <v>611</v>
      </c>
      <c r="G72" s="18" t="s">
        <v>7225</v>
      </c>
      <c r="H72" s="14">
        <v>80</v>
      </c>
      <c r="I72" s="18">
        <f t="shared" ca="1" si="4"/>
        <v>104897</v>
      </c>
      <c r="J72" s="14" t="s">
        <v>7188</v>
      </c>
      <c r="K72" s="14" t="s">
        <v>14</v>
      </c>
      <c r="R72" t="str" cm="1">
        <f t="array" aca="1" ref="R72" ca="1">INDEX(O$17:O$18,COUNTIF(Q$17:Q$18,"&lt;="&amp;RAND())+1)</f>
        <v>nedostupno</v>
      </c>
      <c r="S72" t="str" cm="1">
        <f t="array" aca="1" ref="S72" ca="1">INDEX($AJ$2:$AJ$19,COUNTIF($AL$2:$AL$19,"&lt;="&amp;RAND())+1)</f>
        <v>siva</v>
      </c>
      <c r="T72" s="4" t="str" cm="1">
        <f t="array" aca="1" ref="T72" ca="1">INDEX(O$3:O$6,COUNTIF(Q$3:Q$6,"&lt;="&amp;RAND())+1)</f>
        <v>benzinski</v>
      </c>
      <c r="U72" t="str" cm="1">
        <f t="array" aca="1" ref="U72" ca="1">INDEX(O$12:O$13,COUNTIF(Q$12:Q$13,"&lt;="&amp;RAND())+1)</f>
        <v>servis</v>
      </c>
      <c r="AE72">
        <f t="shared" ca="1" si="5"/>
        <v>56</v>
      </c>
      <c r="AF72">
        <v>80</v>
      </c>
      <c r="AG72">
        <f t="shared" ca="1" si="6"/>
        <v>80</v>
      </c>
    </row>
    <row r="73" spans="1:33" x14ac:dyDescent="0.25">
      <c r="A73" s="14">
        <v>71</v>
      </c>
      <c r="B73" s="14" t="s">
        <v>3258</v>
      </c>
      <c r="C73" s="14" t="s">
        <v>689</v>
      </c>
      <c r="D73" s="14" t="s">
        <v>688</v>
      </c>
      <c r="E73" s="14" t="s">
        <v>7207</v>
      </c>
      <c r="F73" s="18" t="s">
        <v>607</v>
      </c>
      <c r="G73" s="18" t="s">
        <v>7225</v>
      </c>
      <c r="H73" s="14">
        <v>87</v>
      </c>
      <c r="I73" s="18">
        <f t="shared" ca="1" si="4"/>
        <v>51363</v>
      </c>
      <c r="J73" s="14" t="s">
        <v>16</v>
      </c>
      <c r="K73" s="14" t="s">
        <v>15</v>
      </c>
      <c r="R73" t="str" cm="1">
        <f t="array" aca="1" ref="R73" ca="1">INDEX(O$17:O$18,COUNTIF(Q$17:Q$18,"&lt;="&amp;RAND())+1)</f>
        <v>dostupno</v>
      </c>
      <c r="S73" t="str" cm="1">
        <f t="array" aca="1" ref="S73" ca="1">INDEX($AJ$2:$AJ$19,COUNTIF($AL$2:$AL$19,"&lt;="&amp;RAND())+1)</f>
        <v>ljubicasta</v>
      </c>
      <c r="T73" s="4" t="str" cm="1">
        <f t="array" aca="1" ref="T73" ca="1">INDEX(O$3:O$6,COUNTIF(Q$3:Q$6,"&lt;="&amp;RAND())+1)</f>
        <v>električni</v>
      </c>
      <c r="U73" t="str" cm="1">
        <f t="array" aca="1" ref="U73" ca="1">INDEX(O$12:O$13,COUNTIF(Q$12:Q$13,"&lt;="&amp;RAND())+1)</f>
        <v>prodaja</v>
      </c>
      <c r="AE73">
        <f t="shared" ca="1" si="5"/>
        <v>101</v>
      </c>
      <c r="AF73">
        <v>87</v>
      </c>
      <c r="AG73">
        <f t="shared" ca="1" si="6"/>
        <v>87</v>
      </c>
    </row>
    <row r="74" spans="1:33" x14ac:dyDescent="0.25">
      <c r="A74" s="14">
        <v>72</v>
      </c>
      <c r="B74" s="14" t="s">
        <v>3259</v>
      </c>
      <c r="C74" s="14" t="s">
        <v>603</v>
      </c>
      <c r="D74" s="14" t="s">
        <v>690</v>
      </c>
      <c r="E74" s="14" t="s">
        <v>7209</v>
      </c>
      <c r="F74" s="18" t="s">
        <v>572</v>
      </c>
      <c r="G74" s="18" t="s">
        <v>7225</v>
      </c>
      <c r="H74" s="14">
        <v>93</v>
      </c>
      <c r="I74" s="18">
        <f t="shared" ca="1" si="4"/>
        <v>170376</v>
      </c>
      <c r="J74" s="14" t="s">
        <v>7188</v>
      </c>
      <c r="K74" s="14" t="s">
        <v>14</v>
      </c>
      <c r="R74" t="str" cm="1">
        <f t="array" aca="1" ref="R74" ca="1">INDEX(O$17:O$18,COUNTIF(Q$17:Q$18,"&lt;="&amp;RAND())+1)</f>
        <v>nedostupno</v>
      </c>
      <c r="S74" t="str" cm="1">
        <f t="array" aca="1" ref="S74" ca="1">INDEX($AJ$2:$AJ$19,COUNTIF($AL$2:$AL$19,"&lt;="&amp;RAND())+1)</f>
        <v>crna</v>
      </c>
      <c r="T74" s="4" t="str" cm="1">
        <f t="array" aca="1" ref="T74" ca="1">INDEX(O$3:O$6,COUNTIF(Q$3:Q$6,"&lt;="&amp;RAND())+1)</f>
        <v>benzinski</v>
      </c>
      <c r="U74" t="str" cm="1">
        <f t="array" aca="1" ref="U74" ca="1">INDEX(O$12:O$13,COUNTIF(Q$12:Q$13,"&lt;="&amp;RAND())+1)</f>
        <v>prodaja</v>
      </c>
      <c r="AE74">
        <f t="shared" ca="1" si="5"/>
        <v>91</v>
      </c>
      <c r="AF74">
        <v>93</v>
      </c>
      <c r="AG74">
        <f t="shared" ca="1" si="6"/>
        <v>93</v>
      </c>
    </row>
    <row r="75" spans="1:33" x14ac:dyDescent="0.25">
      <c r="A75" s="14">
        <v>73</v>
      </c>
      <c r="B75" s="14" t="s">
        <v>3260</v>
      </c>
      <c r="C75" s="14" t="s">
        <v>692</v>
      </c>
      <c r="D75" s="14" t="s">
        <v>691</v>
      </c>
      <c r="E75" s="14" t="s">
        <v>7217</v>
      </c>
      <c r="F75" s="18" t="s">
        <v>578</v>
      </c>
      <c r="G75" s="18" t="s">
        <v>7225</v>
      </c>
      <c r="H75" s="14">
        <v>106</v>
      </c>
      <c r="I75" s="18">
        <f t="shared" ca="1" si="4"/>
        <v>223590</v>
      </c>
      <c r="J75" s="14" t="s">
        <v>7188</v>
      </c>
      <c r="K75" s="14" t="s">
        <v>15</v>
      </c>
      <c r="R75" t="str" cm="1">
        <f t="array" aca="1" ref="R75" ca="1">INDEX(O$17:O$18,COUNTIF(Q$17:Q$18,"&lt;="&amp;RAND())+1)</f>
        <v>nedostupno</v>
      </c>
      <c r="S75" t="str" cm="1">
        <f t="array" aca="1" ref="S75" ca="1">INDEX($AJ$2:$AJ$19,COUNTIF($AL$2:$AL$19,"&lt;="&amp;RAND())+1)</f>
        <v>siva</v>
      </c>
      <c r="T75" s="4" t="str" cm="1">
        <f t="array" aca="1" ref="T75" ca="1">INDEX(O$3:O$6,COUNTIF(Q$3:Q$6,"&lt;="&amp;RAND())+1)</f>
        <v>dizel</v>
      </c>
      <c r="U75" t="str" cm="1">
        <f t="array" aca="1" ref="U75" ca="1">INDEX(O$12:O$13,COUNTIF(Q$12:Q$13,"&lt;="&amp;RAND())+1)</f>
        <v>servis</v>
      </c>
      <c r="AE75">
        <f t="shared" ca="1" si="5"/>
        <v>81</v>
      </c>
      <c r="AF75">
        <v>106</v>
      </c>
      <c r="AG75">
        <f t="shared" ca="1" si="6"/>
        <v>106</v>
      </c>
    </row>
    <row r="76" spans="1:33" x14ac:dyDescent="0.25">
      <c r="A76" s="14">
        <v>74</v>
      </c>
      <c r="B76" s="14" t="s">
        <v>3261</v>
      </c>
      <c r="C76" s="14" t="s">
        <v>583</v>
      </c>
      <c r="D76" s="14" t="s">
        <v>693</v>
      </c>
      <c r="E76" s="14" t="s">
        <v>7209</v>
      </c>
      <c r="F76" s="18" t="s">
        <v>575</v>
      </c>
      <c r="G76" s="18" t="s">
        <v>7225</v>
      </c>
      <c r="H76" s="14">
        <v>93</v>
      </c>
      <c r="I76" s="18">
        <f t="shared" ca="1" si="4"/>
        <v>35464</v>
      </c>
      <c r="J76" s="14" t="s">
        <v>7191</v>
      </c>
      <c r="K76" s="14" t="s">
        <v>15</v>
      </c>
      <c r="R76" t="str" cm="1">
        <f t="array" aca="1" ref="R76" ca="1">INDEX(O$17:O$18,COUNTIF(Q$17:Q$18,"&lt;="&amp;RAND())+1)</f>
        <v>nedostupno</v>
      </c>
      <c r="S76" t="str" cm="1">
        <f t="array" aca="1" ref="S76" ca="1">INDEX($AJ$2:$AJ$19,COUNTIF($AL$2:$AL$19,"&lt;="&amp;RAND())+1)</f>
        <v>crna</v>
      </c>
      <c r="T76" s="4" t="str" cm="1">
        <f t="array" aca="1" ref="T76" ca="1">INDEX(O$3:O$6,COUNTIF(Q$3:Q$6,"&lt;="&amp;RAND())+1)</f>
        <v>benzinski</v>
      </c>
      <c r="U76" t="str" cm="1">
        <f t="array" aca="1" ref="U76" ca="1">INDEX(O$12:O$13,COUNTIF(Q$12:Q$13,"&lt;="&amp;RAND())+1)</f>
        <v>servis</v>
      </c>
      <c r="AE76">
        <f t="shared" ca="1" si="5"/>
        <v>97</v>
      </c>
      <c r="AF76">
        <v>93</v>
      </c>
      <c r="AG76">
        <f t="shared" ca="1" si="6"/>
        <v>93</v>
      </c>
    </row>
    <row r="77" spans="1:33" x14ac:dyDescent="0.25">
      <c r="A77" s="14">
        <v>75</v>
      </c>
      <c r="B77" s="14" t="s">
        <v>3262</v>
      </c>
      <c r="C77" s="14" t="s">
        <v>9</v>
      </c>
      <c r="D77" s="14" t="s">
        <v>694</v>
      </c>
      <c r="E77" s="14" t="s">
        <v>7209</v>
      </c>
      <c r="F77" s="18" t="s">
        <v>609</v>
      </c>
      <c r="G77" s="18" t="s">
        <v>7225</v>
      </c>
      <c r="H77" s="14">
        <v>86</v>
      </c>
      <c r="I77" s="18">
        <f t="shared" ca="1" si="4"/>
        <v>81833</v>
      </c>
      <c r="J77" s="14" t="s">
        <v>7188</v>
      </c>
      <c r="K77" s="14" t="s">
        <v>15</v>
      </c>
      <c r="R77" t="str" cm="1">
        <f t="array" aca="1" ref="R77" ca="1">INDEX(O$17:O$18,COUNTIF(Q$17:Q$18,"&lt;="&amp;RAND())+1)</f>
        <v>nedostupno</v>
      </c>
      <c r="S77" t="str" cm="1">
        <f t="array" aca="1" ref="S77" ca="1">INDEX($AJ$2:$AJ$19,COUNTIF($AL$2:$AL$19,"&lt;="&amp;RAND())+1)</f>
        <v>siva</v>
      </c>
      <c r="T77" s="4" t="str" cm="1">
        <f t="array" aca="1" ref="T77" ca="1">INDEX(O$3:O$6,COUNTIF(Q$3:Q$6,"&lt;="&amp;RAND())+1)</f>
        <v>dizel</v>
      </c>
      <c r="U77" t="str" cm="1">
        <f t="array" aca="1" ref="U77" ca="1">INDEX(O$12:O$13,COUNTIF(Q$12:Q$13,"&lt;="&amp;RAND())+1)</f>
        <v>servis</v>
      </c>
      <c r="AE77">
        <f t="shared" ca="1" si="5"/>
        <v>80</v>
      </c>
      <c r="AF77">
        <v>86</v>
      </c>
      <c r="AG77">
        <f t="shared" ca="1" si="6"/>
        <v>86</v>
      </c>
    </row>
    <row r="78" spans="1:33" x14ac:dyDescent="0.25">
      <c r="A78" s="14">
        <v>76</v>
      </c>
      <c r="B78" s="14" t="s">
        <v>3263</v>
      </c>
      <c r="C78" s="14" t="s">
        <v>574</v>
      </c>
      <c r="D78" s="14" t="s">
        <v>695</v>
      </c>
      <c r="E78" s="14" t="s">
        <v>7209</v>
      </c>
      <c r="F78" s="18" t="s">
        <v>581</v>
      </c>
      <c r="G78" s="18" t="s">
        <v>7225</v>
      </c>
      <c r="H78" s="14">
        <v>103</v>
      </c>
      <c r="I78" s="18">
        <f t="shared" ca="1" si="4"/>
        <v>346420</v>
      </c>
      <c r="J78" s="14" t="s">
        <v>16</v>
      </c>
      <c r="K78" s="14" t="s">
        <v>14</v>
      </c>
      <c r="R78" t="str" cm="1">
        <f t="array" aca="1" ref="R78" ca="1">INDEX(O$17:O$18,COUNTIF(Q$17:Q$18,"&lt;="&amp;RAND())+1)</f>
        <v>dostupno</v>
      </c>
      <c r="S78" t="str" cm="1">
        <f t="array" aca="1" ref="S78" ca="1">INDEX($AJ$2:$AJ$19,COUNTIF($AL$2:$AL$19,"&lt;="&amp;RAND())+1)</f>
        <v>bijela</v>
      </c>
      <c r="T78" s="4" t="str" cm="1">
        <f t="array" aca="1" ref="T78" ca="1">INDEX(O$3:O$6,COUNTIF(Q$3:Q$6,"&lt;="&amp;RAND())+1)</f>
        <v>benzinski</v>
      </c>
      <c r="U78" t="str" cm="1">
        <f t="array" aca="1" ref="U78" ca="1">INDEX(O$12:O$13,COUNTIF(Q$12:Q$13,"&lt;="&amp;RAND())+1)</f>
        <v>servis</v>
      </c>
      <c r="AE78">
        <f t="shared" ca="1" si="5"/>
        <v>109</v>
      </c>
      <c r="AF78">
        <v>103</v>
      </c>
      <c r="AG78">
        <f t="shared" ca="1" si="6"/>
        <v>103</v>
      </c>
    </row>
    <row r="79" spans="1:33" x14ac:dyDescent="0.25">
      <c r="A79" s="14">
        <v>77</v>
      </c>
      <c r="B79" s="14" t="s">
        <v>3264</v>
      </c>
      <c r="C79" s="14" t="s">
        <v>592</v>
      </c>
      <c r="D79" s="14" t="s">
        <v>696</v>
      </c>
      <c r="E79" s="14" t="s">
        <v>7219</v>
      </c>
      <c r="F79" s="18" t="s">
        <v>584</v>
      </c>
      <c r="G79" s="18" t="s">
        <v>7225</v>
      </c>
      <c r="H79" s="14">
        <v>95</v>
      </c>
      <c r="I79" s="18">
        <f t="shared" ca="1" si="4"/>
        <v>178845</v>
      </c>
      <c r="J79" s="14" t="s">
        <v>7189</v>
      </c>
      <c r="K79" s="14" t="s">
        <v>15</v>
      </c>
      <c r="R79" t="str" cm="1">
        <f t="array" aca="1" ref="R79" ca="1">INDEX(O$17:O$18,COUNTIF(Q$17:Q$18,"&lt;="&amp;RAND())+1)</f>
        <v>dostupno</v>
      </c>
      <c r="S79" t="str" cm="1">
        <f t="array" aca="1" ref="S79" ca="1">INDEX($AJ$2:$AJ$19,COUNTIF($AL$2:$AL$19,"&lt;="&amp;RAND())+1)</f>
        <v>siva</v>
      </c>
      <c r="T79" s="4" t="str" cm="1">
        <f t="array" aca="1" ref="T79" ca="1">INDEX(O$3:O$6,COUNTIF(Q$3:Q$6,"&lt;="&amp;RAND())+1)</f>
        <v>dizel</v>
      </c>
      <c r="U79" t="str" cm="1">
        <f t="array" aca="1" ref="U79" ca="1">INDEX(O$12:O$13,COUNTIF(Q$12:Q$13,"&lt;="&amp;RAND())+1)</f>
        <v>servis</v>
      </c>
      <c r="AE79">
        <f t="shared" ca="1" si="5"/>
        <v>53</v>
      </c>
      <c r="AF79">
        <v>95</v>
      </c>
      <c r="AG79">
        <f t="shared" ca="1" si="6"/>
        <v>95</v>
      </c>
    </row>
    <row r="80" spans="1:33" x14ac:dyDescent="0.25">
      <c r="A80" s="14">
        <v>78</v>
      </c>
      <c r="B80" s="14" t="s">
        <v>3265</v>
      </c>
      <c r="C80" s="14" t="s">
        <v>627</v>
      </c>
      <c r="D80" s="14" t="s">
        <v>697</v>
      </c>
      <c r="E80" s="14" t="s">
        <v>7209</v>
      </c>
      <c r="F80" s="18" t="s">
        <v>599</v>
      </c>
      <c r="G80" s="18" t="s">
        <v>7225</v>
      </c>
      <c r="H80" s="14">
        <v>138</v>
      </c>
      <c r="I80" s="18">
        <f t="shared" ca="1" si="4"/>
        <v>28942</v>
      </c>
      <c r="J80" s="14" t="s">
        <v>16</v>
      </c>
      <c r="K80" s="14" t="s">
        <v>15</v>
      </c>
      <c r="R80" t="str" cm="1">
        <f t="array" aca="1" ref="R80" ca="1">INDEX(O$17:O$18,COUNTIF(Q$17:Q$18,"&lt;="&amp;RAND())+1)</f>
        <v>dostupno</v>
      </c>
      <c r="S80" t="str" cm="1">
        <f t="array" aca="1" ref="S80" ca="1">INDEX($AJ$2:$AJ$19,COUNTIF($AL$2:$AL$19,"&lt;="&amp;RAND())+1)</f>
        <v>siva</v>
      </c>
      <c r="T80" s="4" t="str" cm="1">
        <f t="array" aca="1" ref="T80" ca="1">INDEX(O$3:O$6,COUNTIF(Q$3:Q$6,"&lt;="&amp;RAND())+1)</f>
        <v>benzinski</v>
      </c>
      <c r="U80" t="str" cm="1">
        <f t="array" aca="1" ref="U80" ca="1">INDEX(O$12:O$13,COUNTIF(Q$12:Q$13,"&lt;="&amp;RAND())+1)</f>
        <v>prodaja</v>
      </c>
      <c r="AE80">
        <f t="shared" ca="1" si="5"/>
        <v>118</v>
      </c>
      <c r="AF80">
        <v>138</v>
      </c>
      <c r="AG80">
        <f t="shared" ca="1" si="6"/>
        <v>138</v>
      </c>
    </row>
    <row r="81" spans="1:33" x14ac:dyDescent="0.25">
      <c r="A81" s="14">
        <v>79</v>
      </c>
      <c r="B81" s="14" t="s">
        <v>3266</v>
      </c>
      <c r="C81" s="14" t="s">
        <v>627</v>
      </c>
      <c r="D81" s="14" t="s">
        <v>698</v>
      </c>
      <c r="E81" s="14" t="s">
        <v>7209</v>
      </c>
      <c r="F81" s="18" t="s">
        <v>581</v>
      </c>
      <c r="G81" s="18" t="s">
        <v>7225</v>
      </c>
      <c r="H81" s="14">
        <v>81</v>
      </c>
      <c r="I81" s="18">
        <f t="shared" ca="1" si="4"/>
        <v>328750</v>
      </c>
      <c r="J81" s="14" t="s">
        <v>7188</v>
      </c>
      <c r="K81" s="14" t="s">
        <v>15</v>
      </c>
      <c r="R81" t="str" cm="1">
        <f t="array" aca="1" ref="R81" ca="1">INDEX(O$17:O$18,COUNTIF(Q$17:Q$18,"&lt;="&amp;RAND())+1)</f>
        <v>dostupno</v>
      </c>
      <c r="S81" t="str" cm="1">
        <f t="array" aca="1" ref="S81" ca="1">INDEX($AJ$2:$AJ$19,COUNTIF($AL$2:$AL$19,"&lt;="&amp;RAND())+1)</f>
        <v>crna</v>
      </c>
      <c r="T81" s="4" t="str" cm="1">
        <f t="array" aca="1" ref="T81" ca="1">INDEX(O$3:O$6,COUNTIF(Q$3:Q$6,"&lt;="&amp;RAND())+1)</f>
        <v>benzinski</v>
      </c>
      <c r="U81" t="str" cm="1">
        <f t="array" aca="1" ref="U81" ca="1">INDEX(O$12:O$13,COUNTIF(Q$12:Q$13,"&lt;="&amp;RAND())+1)</f>
        <v>prodaja</v>
      </c>
      <c r="AE81">
        <f t="shared" ca="1" si="5"/>
        <v>138</v>
      </c>
      <c r="AF81">
        <v>81</v>
      </c>
      <c r="AG81">
        <f t="shared" ca="1" si="6"/>
        <v>81</v>
      </c>
    </row>
    <row r="82" spans="1:33" x14ac:dyDescent="0.25">
      <c r="A82" s="14">
        <v>80</v>
      </c>
      <c r="B82" s="14" t="s">
        <v>3267</v>
      </c>
      <c r="C82" s="14" t="s">
        <v>633</v>
      </c>
      <c r="D82" s="14" t="s">
        <v>699</v>
      </c>
      <c r="E82" s="14" t="s">
        <v>7207</v>
      </c>
      <c r="F82" s="18" t="s">
        <v>634</v>
      </c>
      <c r="G82" s="18" t="s">
        <v>7226</v>
      </c>
      <c r="H82" s="14">
        <v>107</v>
      </c>
      <c r="I82" s="18">
        <f t="shared" ca="1" si="4"/>
        <v>172281</v>
      </c>
      <c r="J82" s="14" t="s">
        <v>7188</v>
      </c>
      <c r="K82" s="14" t="s">
        <v>15</v>
      </c>
      <c r="R82" t="str" cm="1">
        <f t="array" aca="1" ref="R82" ca="1">INDEX(O$17:O$18,COUNTIF(Q$17:Q$18,"&lt;="&amp;RAND())+1)</f>
        <v>nedostupno</v>
      </c>
      <c r="S82" t="str" cm="1">
        <f t="array" aca="1" ref="S82" ca="1">INDEX($AJ$2:$AJ$19,COUNTIF($AL$2:$AL$19,"&lt;="&amp;RAND())+1)</f>
        <v>bijela</v>
      </c>
      <c r="T82" s="4" t="str" cm="1">
        <f t="array" aca="1" ref="T82" ca="1">INDEX(O$3:O$6,COUNTIF(Q$3:Q$6,"&lt;="&amp;RAND())+1)</f>
        <v>dizel</v>
      </c>
      <c r="U82" t="str" cm="1">
        <f t="array" aca="1" ref="U82" ca="1">INDEX(O$12:O$13,COUNTIF(Q$12:Q$13,"&lt;="&amp;RAND())+1)</f>
        <v>servis</v>
      </c>
      <c r="AE82">
        <f t="shared" ca="1" si="5"/>
        <v>84</v>
      </c>
      <c r="AF82">
        <v>107</v>
      </c>
      <c r="AG82">
        <f t="shared" ca="1" si="6"/>
        <v>107</v>
      </c>
    </row>
    <row r="83" spans="1:33" x14ac:dyDescent="0.25">
      <c r="A83" s="14">
        <v>81</v>
      </c>
      <c r="B83" s="14" t="s">
        <v>3268</v>
      </c>
      <c r="C83" s="14" t="s">
        <v>645</v>
      </c>
      <c r="D83" s="14" t="s">
        <v>700</v>
      </c>
      <c r="E83" s="14" t="s">
        <v>7214</v>
      </c>
      <c r="F83" s="18" t="s">
        <v>587</v>
      </c>
      <c r="G83" s="18" t="s">
        <v>7225</v>
      </c>
      <c r="H83" s="14">
        <v>123</v>
      </c>
      <c r="I83" s="18">
        <f t="shared" ca="1" si="4"/>
        <v>223037</v>
      </c>
      <c r="J83" s="14" t="s">
        <v>7188</v>
      </c>
      <c r="K83" s="14" t="s">
        <v>15</v>
      </c>
      <c r="R83" t="str" cm="1">
        <f t="array" aca="1" ref="R83" ca="1">INDEX(O$17:O$18,COUNTIF(Q$17:Q$18,"&lt;="&amp;RAND())+1)</f>
        <v>dostupno</v>
      </c>
      <c r="S83" t="str" cm="1">
        <f t="array" aca="1" ref="S83" ca="1">INDEX($AJ$2:$AJ$19,COUNTIF($AL$2:$AL$19,"&lt;="&amp;RAND())+1)</f>
        <v>siva</v>
      </c>
      <c r="T83" s="4" t="str" cm="1">
        <f t="array" aca="1" ref="T83" ca="1">INDEX(O$3:O$6,COUNTIF(Q$3:Q$6,"&lt;="&amp;RAND())+1)</f>
        <v>dizel</v>
      </c>
      <c r="U83" t="str" cm="1">
        <f t="array" aca="1" ref="U83" ca="1">INDEX(O$12:O$13,COUNTIF(Q$12:Q$13,"&lt;="&amp;RAND())+1)</f>
        <v>prodaja</v>
      </c>
      <c r="AE83">
        <f t="shared" ca="1" si="5"/>
        <v>119</v>
      </c>
      <c r="AF83">
        <v>123</v>
      </c>
      <c r="AG83">
        <f t="shared" ca="1" si="6"/>
        <v>123</v>
      </c>
    </row>
    <row r="84" spans="1:33" x14ac:dyDescent="0.25">
      <c r="A84" s="14">
        <v>82</v>
      </c>
      <c r="B84" s="14" t="s">
        <v>3269</v>
      </c>
      <c r="C84" s="14" t="s">
        <v>613</v>
      </c>
      <c r="D84" s="14" t="s">
        <v>701</v>
      </c>
      <c r="E84" s="14" t="s">
        <v>7213</v>
      </c>
      <c r="F84" s="18" t="s">
        <v>609</v>
      </c>
      <c r="G84" s="18" t="s">
        <v>7226</v>
      </c>
      <c r="H84" s="14">
        <v>89</v>
      </c>
      <c r="I84" s="18">
        <f t="shared" ca="1" si="4"/>
        <v>281100</v>
      </c>
      <c r="J84" s="14" t="s">
        <v>7188</v>
      </c>
      <c r="K84" s="14" t="s">
        <v>15</v>
      </c>
      <c r="R84" t="str" cm="1">
        <f t="array" aca="1" ref="R84" ca="1">INDEX(O$17:O$18,COUNTIF(Q$17:Q$18,"&lt;="&amp;RAND())+1)</f>
        <v>nedostupno</v>
      </c>
      <c r="S84" t="str" cm="1">
        <f t="array" aca="1" ref="S84" ca="1">INDEX($AJ$2:$AJ$19,COUNTIF($AL$2:$AL$19,"&lt;="&amp;RAND())+1)</f>
        <v>siva</v>
      </c>
      <c r="T84" s="4" t="str" cm="1">
        <f t="array" aca="1" ref="T84" ca="1">INDEX(O$3:O$6,COUNTIF(Q$3:Q$6,"&lt;="&amp;RAND())+1)</f>
        <v>benzinski</v>
      </c>
      <c r="U84" t="str" cm="1">
        <f t="array" aca="1" ref="U84" ca="1">INDEX(O$12:O$13,COUNTIF(Q$12:Q$13,"&lt;="&amp;RAND())+1)</f>
        <v>servis</v>
      </c>
      <c r="AE84">
        <f t="shared" ca="1" si="5"/>
        <v>120</v>
      </c>
      <c r="AF84">
        <v>89</v>
      </c>
      <c r="AG84">
        <f t="shared" ca="1" si="6"/>
        <v>89</v>
      </c>
    </row>
    <row r="85" spans="1:33" x14ac:dyDescent="0.25">
      <c r="A85" s="14">
        <v>83</v>
      </c>
      <c r="B85" s="14" t="s">
        <v>3270</v>
      </c>
      <c r="C85" s="14" t="s">
        <v>603</v>
      </c>
      <c r="D85" s="14" t="s">
        <v>702</v>
      </c>
      <c r="E85" s="14" t="s">
        <v>7209</v>
      </c>
      <c r="F85" s="18" t="s">
        <v>590</v>
      </c>
      <c r="G85" s="18" t="s">
        <v>7225</v>
      </c>
      <c r="H85" s="14">
        <v>92</v>
      </c>
      <c r="I85" s="18">
        <f t="shared" ca="1" si="4"/>
        <v>329411</v>
      </c>
      <c r="J85" s="14" t="s">
        <v>16</v>
      </c>
      <c r="K85" s="14" t="s">
        <v>14</v>
      </c>
      <c r="R85" t="str" cm="1">
        <f t="array" aca="1" ref="R85" ca="1">INDEX(O$17:O$18,COUNTIF(Q$17:Q$18,"&lt;="&amp;RAND())+1)</f>
        <v>dostupno</v>
      </c>
      <c r="S85" t="str" cm="1">
        <f t="array" aca="1" ref="S85" ca="1">INDEX($AJ$2:$AJ$19,COUNTIF($AL$2:$AL$19,"&lt;="&amp;RAND())+1)</f>
        <v>crna</v>
      </c>
      <c r="T85" s="4" t="str" cm="1">
        <f t="array" aca="1" ref="T85" ca="1">INDEX(O$3:O$6,COUNTIF(Q$3:Q$6,"&lt;="&amp;RAND())+1)</f>
        <v>benzinski</v>
      </c>
      <c r="U85" t="str" cm="1">
        <f t="array" aca="1" ref="U85" ca="1">INDEX(O$12:O$13,COUNTIF(Q$12:Q$13,"&lt;="&amp;RAND())+1)</f>
        <v>servis</v>
      </c>
      <c r="AE85">
        <f t="shared" ca="1" si="5"/>
        <v>91</v>
      </c>
      <c r="AF85">
        <v>92</v>
      </c>
      <c r="AG85">
        <f t="shared" ca="1" si="6"/>
        <v>92</v>
      </c>
    </row>
    <row r="86" spans="1:33" x14ac:dyDescent="0.25">
      <c r="A86" s="14">
        <v>84</v>
      </c>
      <c r="B86" s="14" t="s">
        <v>3271</v>
      </c>
      <c r="C86" s="14" t="s">
        <v>678</v>
      </c>
      <c r="D86" s="14" t="s">
        <v>703</v>
      </c>
      <c r="E86" s="14" t="s">
        <v>7207</v>
      </c>
      <c r="F86" s="18" t="s">
        <v>604</v>
      </c>
      <c r="G86" s="18" t="s">
        <v>7225</v>
      </c>
      <c r="H86" s="14">
        <v>105</v>
      </c>
      <c r="I86" s="18">
        <f t="shared" ca="1" si="4"/>
        <v>72345</v>
      </c>
      <c r="J86" s="14" t="s">
        <v>7188</v>
      </c>
      <c r="K86" s="14" t="s">
        <v>14</v>
      </c>
      <c r="R86" t="str" cm="1">
        <f t="array" aca="1" ref="R86" ca="1">INDEX(O$17:O$18,COUNTIF(Q$17:Q$18,"&lt;="&amp;RAND())+1)</f>
        <v>dostupno</v>
      </c>
      <c r="S86" t="str" cm="1">
        <f t="array" aca="1" ref="S86" ca="1">INDEX($AJ$2:$AJ$19,COUNTIF($AL$2:$AL$19,"&lt;="&amp;RAND())+1)</f>
        <v>siva</v>
      </c>
      <c r="T86" s="4" t="str" cm="1">
        <f t="array" aca="1" ref="T86" ca="1">INDEX(O$3:O$6,COUNTIF(Q$3:Q$6,"&lt;="&amp;RAND())+1)</f>
        <v>benzinski</v>
      </c>
      <c r="U86" t="str" cm="1">
        <f t="array" aca="1" ref="U86" ca="1">INDEX(O$12:O$13,COUNTIF(Q$12:Q$13,"&lt;="&amp;RAND())+1)</f>
        <v>servis</v>
      </c>
      <c r="AE86">
        <f t="shared" ca="1" si="5"/>
        <v>93</v>
      </c>
      <c r="AF86">
        <v>105</v>
      </c>
      <c r="AG86">
        <f t="shared" ca="1" si="6"/>
        <v>105</v>
      </c>
    </row>
    <row r="87" spans="1:33" x14ac:dyDescent="0.25">
      <c r="A87" s="14">
        <v>85</v>
      </c>
      <c r="B87" s="14" t="s">
        <v>3272</v>
      </c>
      <c r="C87" s="14" t="s">
        <v>603</v>
      </c>
      <c r="D87" s="14" t="s">
        <v>704</v>
      </c>
      <c r="E87" s="14" t="s">
        <v>7218</v>
      </c>
      <c r="F87" s="18" t="s">
        <v>596</v>
      </c>
      <c r="G87" s="18" t="s">
        <v>7226</v>
      </c>
      <c r="H87" s="14">
        <v>81</v>
      </c>
      <c r="I87" s="18">
        <f t="shared" ca="1" si="4"/>
        <v>56407</v>
      </c>
      <c r="J87" s="14" t="s">
        <v>7188</v>
      </c>
      <c r="K87" s="14" t="s">
        <v>15</v>
      </c>
      <c r="R87" t="str" cm="1">
        <f t="array" aca="1" ref="R87" ca="1">INDEX(O$17:O$18,COUNTIF(Q$17:Q$18,"&lt;="&amp;RAND())+1)</f>
        <v>dostupno</v>
      </c>
      <c r="S87" t="str" cm="1">
        <f t="array" aca="1" ref="S87" ca="1">INDEX($AJ$2:$AJ$19,COUNTIF($AL$2:$AL$19,"&lt;="&amp;RAND())+1)</f>
        <v>srebrna</v>
      </c>
      <c r="T87" s="4" t="str" cm="1">
        <f t="array" aca="1" ref="T87" ca="1">INDEX(O$3:O$6,COUNTIF(Q$3:Q$6,"&lt;="&amp;RAND())+1)</f>
        <v>dizel</v>
      </c>
      <c r="U87" t="str" cm="1">
        <f t="array" aca="1" ref="U87" ca="1">INDEX(O$12:O$13,COUNTIF(Q$12:Q$13,"&lt;="&amp;RAND())+1)</f>
        <v>prodaja</v>
      </c>
      <c r="AE87">
        <f t="shared" ca="1" si="5"/>
        <v>65</v>
      </c>
      <c r="AF87">
        <v>81</v>
      </c>
      <c r="AG87">
        <f t="shared" ca="1" si="6"/>
        <v>81</v>
      </c>
    </row>
    <row r="88" spans="1:33" x14ac:dyDescent="0.25">
      <c r="A88" s="14">
        <v>86</v>
      </c>
      <c r="B88" s="14" t="s">
        <v>3273</v>
      </c>
      <c r="C88" s="14" t="s">
        <v>706</v>
      </c>
      <c r="D88" s="14" t="s">
        <v>705</v>
      </c>
      <c r="E88" s="14" t="s">
        <v>7218</v>
      </c>
      <c r="F88" s="18" t="s">
        <v>578</v>
      </c>
      <c r="G88" s="18" t="s">
        <v>7225</v>
      </c>
      <c r="H88" s="14">
        <v>78</v>
      </c>
      <c r="I88" s="18">
        <f t="shared" ca="1" si="4"/>
        <v>299861</v>
      </c>
      <c r="J88" s="14" t="s">
        <v>16</v>
      </c>
      <c r="K88" s="14" t="s">
        <v>15</v>
      </c>
      <c r="R88" t="str" cm="1">
        <f t="array" aca="1" ref="R88" ca="1">INDEX(O$17:O$18,COUNTIF(Q$17:Q$18,"&lt;="&amp;RAND())+1)</f>
        <v>dostupno</v>
      </c>
      <c r="S88" t="str" cm="1">
        <f t="array" aca="1" ref="S88" ca="1">INDEX($AJ$2:$AJ$19,COUNTIF($AL$2:$AL$19,"&lt;="&amp;RAND())+1)</f>
        <v>crna</v>
      </c>
      <c r="T88" s="4" t="str" cm="1">
        <f t="array" aca="1" ref="T88" ca="1">INDEX(O$3:O$6,COUNTIF(Q$3:Q$6,"&lt;="&amp;RAND())+1)</f>
        <v>dizel</v>
      </c>
      <c r="U88" t="str" cm="1">
        <f t="array" aca="1" ref="U88" ca="1">INDEX(O$12:O$13,COUNTIF(Q$12:Q$13,"&lt;="&amp;RAND())+1)</f>
        <v>servis</v>
      </c>
      <c r="AE88">
        <f t="shared" ca="1" si="5"/>
        <v>87</v>
      </c>
      <c r="AF88">
        <v>78</v>
      </c>
      <c r="AG88">
        <f t="shared" ca="1" si="6"/>
        <v>78</v>
      </c>
    </row>
    <row r="89" spans="1:33" x14ac:dyDescent="0.25">
      <c r="A89" s="14">
        <v>87</v>
      </c>
      <c r="B89" s="14" t="s">
        <v>3274</v>
      </c>
      <c r="C89" s="14" t="s">
        <v>574</v>
      </c>
      <c r="D89" s="14" t="s">
        <v>707</v>
      </c>
      <c r="E89" s="14" t="s">
        <v>7211</v>
      </c>
      <c r="F89" s="18" t="s">
        <v>593</v>
      </c>
      <c r="G89" s="18" t="s">
        <v>7225</v>
      </c>
      <c r="H89" s="14">
        <v>111</v>
      </c>
      <c r="I89" s="18">
        <f t="shared" ca="1" si="4"/>
        <v>308055</v>
      </c>
      <c r="J89" s="14" t="s">
        <v>16</v>
      </c>
      <c r="K89" s="14" t="s">
        <v>15</v>
      </c>
      <c r="R89" t="str" cm="1">
        <f t="array" aca="1" ref="R89" ca="1">INDEX(O$17:O$18,COUNTIF(Q$17:Q$18,"&lt;="&amp;RAND())+1)</f>
        <v>nedostupno</v>
      </c>
      <c r="S89" t="str" cm="1">
        <f t="array" aca="1" ref="S89" ca="1">INDEX($AJ$2:$AJ$19,COUNTIF($AL$2:$AL$19,"&lt;="&amp;RAND())+1)</f>
        <v>srebrna</v>
      </c>
      <c r="T89" s="4" t="str" cm="1">
        <f t="array" aca="1" ref="T89" ca="1">INDEX(O$3:O$6,COUNTIF(Q$3:Q$6,"&lt;="&amp;RAND())+1)</f>
        <v>dizel</v>
      </c>
      <c r="U89" t="str" cm="1">
        <f t="array" aca="1" ref="U89" ca="1">INDEX(O$12:O$13,COUNTIF(Q$12:Q$13,"&lt;="&amp;RAND())+1)</f>
        <v>servis</v>
      </c>
      <c r="AE89">
        <f t="shared" ca="1" si="5"/>
        <v>105</v>
      </c>
      <c r="AF89">
        <v>111</v>
      </c>
      <c r="AG89">
        <f t="shared" ca="1" si="6"/>
        <v>111</v>
      </c>
    </row>
    <row r="90" spans="1:33" x14ac:dyDescent="0.25">
      <c r="A90" s="14">
        <v>88</v>
      </c>
      <c r="B90" s="14" t="s">
        <v>3275</v>
      </c>
      <c r="C90" s="14" t="s">
        <v>603</v>
      </c>
      <c r="D90" s="14" t="s">
        <v>708</v>
      </c>
      <c r="E90" s="14" t="s">
        <v>7218</v>
      </c>
      <c r="F90" s="18" t="s">
        <v>593</v>
      </c>
      <c r="G90" s="18" t="s">
        <v>7225</v>
      </c>
      <c r="H90" s="14">
        <v>84</v>
      </c>
      <c r="I90" s="18">
        <f t="shared" ca="1" si="4"/>
        <v>186752</v>
      </c>
      <c r="J90" s="14" t="s">
        <v>7188</v>
      </c>
      <c r="K90" s="14" t="s">
        <v>15</v>
      </c>
      <c r="R90" t="str" cm="1">
        <f t="array" aca="1" ref="R90" ca="1">INDEX(O$17:O$18,COUNTIF(Q$17:Q$18,"&lt;="&amp;RAND())+1)</f>
        <v>dostupno</v>
      </c>
      <c r="S90" t="str" cm="1">
        <f t="array" aca="1" ref="S90" ca="1">INDEX($AJ$2:$AJ$19,COUNTIF($AL$2:$AL$19,"&lt;="&amp;RAND())+1)</f>
        <v>siva</v>
      </c>
      <c r="T90" s="4" t="str" cm="1">
        <f t="array" aca="1" ref="T90" ca="1">INDEX(O$3:O$6,COUNTIF(Q$3:Q$6,"&lt;="&amp;RAND())+1)</f>
        <v>dizel</v>
      </c>
      <c r="U90" t="str" cm="1">
        <f t="array" aca="1" ref="U90" ca="1">INDEX(O$12:O$13,COUNTIF(Q$12:Q$13,"&lt;="&amp;RAND())+1)</f>
        <v>servis</v>
      </c>
      <c r="AE90">
        <f t="shared" ca="1" si="5"/>
        <v>126</v>
      </c>
      <c r="AF90">
        <v>84</v>
      </c>
      <c r="AG90">
        <f t="shared" ca="1" si="6"/>
        <v>84</v>
      </c>
    </row>
    <row r="91" spans="1:33" x14ac:dyDescent="0.25">
      <c r="A91" s="14">
        <v>89</v>
      </c>
      <c r="B91" s="14" t="s">
        <v>3276</v>
      </c>
      <c r="C91" s="14" t="s">
        <v>592</v>
      </c>
      <c r="D91" s="14" t="s">
        <v>709</v>
      </c>
      <c r="E91" s="14" t="s">
        <v>7207</v>
      </c>
      <c r="F91" s="18" t="s">
        <v>584</v>
      </c>
      <c r="G91" s="18" t="s">
        <v>7226</v>
      </c>
      <c r="H91" s="14">
        <v>100</v>
      </c>
      <c r="I91" s="18">
        <f t="shared" ca="1" si="4"/>
        <v>345445</v>
      </c>
      <c r="J91" s="14" t="s">
        <v>16</v>
      </c>
      <c r="K91" s="14" t="s">
        <v>15</v>
      </c>
      <c r="R91" t="str" cm="1">
        <f t="array" aca="1" ref="R91" ca="1">INDEX(O$17:O$18,COUNTIF(Q$17:Q$18,"&lt;="&amp;RAND())+1)</f>
        <v>nedostupno</v>
      </c>
      <c r="S91" t="str" cm="1">
        <f t="array" aca="1" ref="S91" ca="1">INDEX($AJ$2:$AJ$19,COUNTIF($AL$2:$AL$19,"&lt;="&amp;RAND())+1)</f>
        <v>crvena</v>
      </c>
      <c r="T91" s="4" t="str" cm="1">
        <f t="array" aca="1" ref="T91" ca="1">INDEX(O$3:O$6,COUNTIF(Q$3:Q$6,"&lt;="&amp;RAND())+1)</f>
        <v>dizel</v>
      </c>
      <c r="U91" t="str" cm="1">
        <f t="array" aca="1" ref="U91" ca="1">INDEX(O$12:O$13,COUNTIF(Q$12:Q$13,"&lt;="&amp;RAND())+1)</f>
        <v>servis</v>
      </c>
      <c r="AE91">
        <f t="shared" ca="1" si="5"/>
        <v>131</v>
      </c>
      <c r="AF91">
        <v>100</v>
      </c>
      <c r="AG91">
        <f t="shared" ca="1" si="6"/>
        <v>100</v>
      </c>
    </row>
    <row r="92" spans="1:33" x14ac:dyDescent="0.25">
      <c r="A92" s="14">
        <v>90</v>
      </c>
      <c r="B92" s="14" t="s">
        <v>3277</v>
      </c>
      <c r="C92" s="14" t="s">
        <v>583</v>
      </c>
      <c r="D92" s="14" t="s">
        <v>710</v>
      </c>
      <c r="E92" s="14" t="s">
        <v>7209</v>
      </c>
      <c r="F92" s="18" t="s">
        <v>634</v>
      </c>
      <c r="G92" s="18" t="s">
        <v>7225</v>
      </c>
      <c r="H92" s="14">
        <v>129</v>
      </c>
      <c r="I92" s="18">
        <f t="shared" ca="1" si="4"/>
        <v>147814</v>
      </c>
      <c r="J92" s="14" t="s">
        <v>16</v>
      </c>
      <c r="K92" s="14" t="s">
        <v>15</v>
      </c>
      <c r="R92" t="str" cm="1">
        <f t="array" aca="1" ref="R92" ca="1">INDEX(O$17:O$18,COUNTIF(Q$17:Q$18,"&lt;="&amp;RAND())+1)</f>
        <v>nedostupno</v>
      </c>
      <c r="S92" t="str" cm="1">
        <f t="array" aca="1" ref="S92" ca="1">INDEX($AJ$2:$AJ$19,COUNTIF($AL$2:$AL$19,"&lt;="&amp;RAND())+1)</f>
        <v>siva</v>
      </c>
      <c r="T92" s="4" t="str" cm="1">
        <f t="array" aca="1" ref="T92" ca="1">INDEX(O$3:O$6,COUNTIF(Q$3:Q$6,"&lt;="&amp;RAND())+1)</f>
        <v>benzinski</v>
      </c>
      <c r="U92" t="str" cm="1">
        <f t="array" aca="1" ref="U92" ca="1">INDEX(O$12:O$13,COUNTIF(Q$12:Q$13,"&lt;="&amp;RAND())+1)</f>
        <v>servis</v>
      </c>
      <c r="AE92">
        <f t="shared" ca="1" si="5"/>
        <v>123</v>
      </c>
      <c r="AF92">
        <v>129</v>
      </c>
      <c r="AG92">
        <f t="shared" ca="1" si="6"/>
        <v>129</v>
      </c>
    </row>
    <row r="93" spans="1:33" x14ac:dyDescent="0.25">
      <c r="A93" s="14">
        <v>91</v>
      </c>
      <c r="B93" s="14" t="s">
        <v>3278</v>
      </c>
      <c r="C93" s="14" t="s">
        <v>592</v>
      </c>
      <c r="D93" s="14" t="s">
        <v>711</v>
      </c>
      <c r="E93" s="14" t="s">
        <v>7209</v>
      </c>
      <c r="F93" s="18" t="s">
        <v>584</v>
      </c>
      <c r="G93" s="18" t="s">
        <v>7225</v>
      </c>
      <c r="H93" s="14">
        <v>58</v>
      </c>
      <c r="I93" s="18">
        <f t="shared" ca="1" si="4"/>
        <v>301602</v>
      </c>
      <c r="J93" s="14" t="s">
        <v>16</v>
      </c>
      <c r="K93" s="14" t="s">
        <v>15</v>
      </c>
      <c r="R93" t="str" cm="1">
        <f t="array" aca="1" ref="R93" ca="1">INDEX(O$17:O$18,COUNTIF(Q$17:Q$18,"&lt;="&amp;RAND())+1)</f>
        <v>dostupno</v>
      </c>
      <c r="S93" t="str" cm="1">
        <f t="array" aca="1" ref="S93" ca="1">INDEX($AJ$2:$AJ$19,COUNTIF($AL$2:$AL$19,"&lt;="&amp;RAND())+1)</f>
        <v>crna</v>
      </c>
      <c r="T93" s="4" t="str" cm="1">
        <f t="array" aca="1" ref="T93" ca="1">INDEX(O$3:O$6,COUNTIF(Q$3:Q$6,"&lt;="&amp;RAND())+1)</f>
        <v>dizel</v>
      </c>
      <c r="U93" t="str" cm="1">
        <f t="array" aca="1" ref="U93" ca="1">INDEX(O$12:O$13,COUNTIF(Q$12:Q$13,"&lt;="&amp;RAND())+1)</f>
        <v>servis</v>
      </c>
      <c r="AE93">
        <f t="shared" ca="1" si="5"/>
        <v>121</v>
      </c>
      <c r="AF93">
        <v>58</v>
      </c>
      <c r="AG93">
        <f t="shared" ca="1" si="6"/>
        <v>58</v>
      </c>
    </row>
    <row r="94" spans="1:33" x14ac:dyDescent="0.25">
      <c r="A94" s="14">
        <v>92</v>
      </c>
      <c r="B94" s="14" t="s">
        <v>3279</v>
      </c>
      <c r="C94" s="14" t="s">
        <v>713</v>
      </c>
      <c r="D94" s="14" t="s">
        <v>712</v>
      </c>
      <c r="E94" s="14" t="s">
        <v>7207</v>
      </c>
      <c r="F94" s="18" t="s">
        <v>572</v>
      </c>
      <c r="G94" s="18" t="s">
        <v>7226</v>
      </c>
      <c r="H94" s="14">
        <v>106</v>
      </c>
      <c r="I94" s="18">
        <f t="shared" ca="1" si="4"/>
        <v>56969</v>
      </c>
      <c r="J94" s="14" t="s">
        <v>7188</v>
      </c>
      <c r="K94" s="14" t="s">
        <v>14</v>
      </c>
      <c r="R94" t="str" cm="1">
        <f t="array" aca="1" ref="R94" ca="1">INDEX(O$17:O$18,COUNTIF(Q$17:Q$18,"&lt;="&amp;RAND())+1)</f>
        <v>dostupno</v>
      </c>
      <c r="S94" t="str" cm="1">
        <f t="array" aca="1" ref="S94" ca="1">INDEX($AJ$2:$AJ$19,COUNTIF($AL$2:$AL$19,"&lt;="&amp;RAND())+1)</f>
        <v>bijela</v>
      </c>
      <c r="T94" s="4" t="str" cm="1">
        <f t="array" aca="1" ref="T94" ca="1">INDEX(O$3:O$6,COUNTIF(Q$3:Q$6,"&lt;="&amp;RAND())+1)</f>
        <v>električni</v>
      </c>
      <c r="U94" t="str" cm="1">
        <f t="array" aca="1" ref="U94" ca="1">INDEX(O$12:O$13,COUNTIF(Q$12:Q$13,"&lt;="&amp;RAND())+1)</f>
        <v>servis</v>
      </c>
      <c r="AE94">
        <f t="shared" ca="1" si="5"/>
        <v>122</v>
      </c>
      <c r="AF94">
        <v>106</v>
      </c>
      <c r="AG94">
        <f t="shared" ca="1" si="6"/>
        <v>106</v>
      </c>
    </row>
    <row r="95" spans="1:33" x14ac:dyDescent="0.25">
      <c r="A95" s="14">
        <v>93</v>
      </c>
      <c r="B95" s="14" t="s">
        <v>3280</v>
      </c>
      <c r="C95" s="14" t="s">
        <v>592</v>
      </c>
      <c r="D95" s="14" t="s">
        <v>714</v>
      </c>
      <c r="E95" s="14" t="s">
        <v>7209</v>
      </c>
      <c r="F95" s="18" t="s">
        <v>634</v>
      </c>
      <c r="G95" s="18" t="s">
        <v>7225</v>
      </c>
      <c r="H95" s="14">
        <v>81</v>
      </c>
      <c r="I95" s="18">
        <f t="shared" ca="1" si="4"/>
        <v>257581</v>
      </c>
      <c r="J95" s="14" t="s">
        <v>16</v>
      </c>
      <c r="K95" s="14" t="s">
        <v>15</v>
      </c>
      <c r="R95" t="str" cm="1">
        <f t="array" aca="1" ref="R95" ca="1">INDEX(O$17:O$18,COUNTIF(Q$17:Q$18,"&lt;="&amp;RAND())+1)</f>
        <v>dostupno</v>
      </c>
      <c r="S95" t="str" cm="1">
        <f t="array" aca="1" ref="S95" ca="1">INDEX($AJ$2:$AJ$19,COUNTIF($AL$2:$AL$19,"&lt;="&amp;RAND())+1)</f>
        <v>siva</v>
      </c>
      <c r="T95" s="4" t="str" cm="1">
        <f t="array" aca="1" ref="T95" ca="1">INDEX(O$3:O$6,COUNTIF(Q$3:Q$6,"&lt;="&amp;RAND())+1)</f>
        <v>dizel</v>
      </c>
      <c r="U95" t="str" cm="1">
        <f t="array" aca="1" ref="U95" ca="1">INDEX(O$12:O$13,COUNTIF(Q$12:Q$13,"&lt;="&amp;RAND())+1)</f>
        <v>prodaja</v>
      </c>
      <c r="AE95">
        <f t="shared" ca="1" si="5"/>
        <v>123</v>
      </c>
      <c r="AF95">
        <v>81</v>
      </c>
      <c r="AG95">
        <f t="shared" ca="1" si="6"/>
        <v>81</v>
      </c>
    </row>
    <row r="96" spans="1:33" x14ac:dyDescent="0.25">
      <c r="A96" s="14">
        <v>94</v>
      </c>
      <c r="B96" s="14" t="s">
        <v>3281</v>
      </c>
      <c r="C96" s="14" t="s">
        <v>716</v>
      </c>
      <c r="D96" s="14" t="s">
        <v>715</v>
      </c>
      <c r="E96" s="14" t="s">
        <v>7209</v>
      </c>
      <c r="F96" s="18" t="s">
        <v>578</v>
      </c>
      <c r="G96" s="18" t="s">
        <v>7225</v>
      </c>
      <c r="H96" s="14">
        <v>129</v>
      </c>
      <c r="I96" s="18">
        <f t="shared" ca="1" si="4"/>
        <v>203535</v>
      </c>
      <c r="J96" s="14" t="s">
        <v>7189</v>
      </c>
      <c r="K96" s="14" t="s">
        <v>15</v>
      </c>
      <c r="R96" t="str" cm="1">
        <f t="array" aca="1" ref="R96" ca="1">INDEX(O$17:O$18,COUNTIF(Q$17:Q$18,"&lt;="&amp;RAND())+1)</f>
        <v>dostupno</v>
      </c>
      <c r="S96" t="str" cm="1">
        <f t="array" aca="1" ref="S96" ca="1">INDEX($AJ$2:$AJ$19,COUNTIF($AL$2:$AL$19,"&lt;="&amp;RAND())+1)</f>
        <v>ruzicasta</v>
      </c>
      <c r="T96" s="4" t="str" cm="1">
        <f t="array" aca="1" ref="T96" ca="1">INDEX(O$3:O$6,COUNTIF(Q$3:Q$6,"&lt;="&amp;RAND())+1)</f>
        <v>benzinski</v>
      </c>
      <c r="U96" t="str" cm="1">
        <f t="array" aca="1" ref="U96" ca="1">INDEX(O$12:O$13,COUNTIF(Q$12:Q$13,"&lt;="&amp;RAND())+1)</f>
        <v>servis</v>
      </c>
      <c r="AE96">
        <f t="shared" ca="1" si="5"/>
        <v>86</v>
      </c>
      <c r="AF96">
        <v>129</v>
      </c>
      <c r="AG96">
        <f t="shared" ca="1" si="6"/>
        <v>129</v>
      </c>
    </row>
    <row r="97" spans="1:33" x14ac:dyDescent="0.25">
      <c r="A97" s="14">
        <v>95</v>
      </c>
      <c r="B97" s="14" t="s">
        <v>3282</v>
      </c>
      <c r="C97" s="14" t="s">
        <v>684</v>
      </c>
      <c r="D97" s="14" t="s">
        <v>717</v>
      </c>
      <c r="E97" s="14" t="s">
        <v>7216</v>
      </c>
      <c r="F97" s="18" t="s">
        <v>611</v>
      </c>
      <c r="G97" s="18" t="s">
        <v>7225</v>
      </c>
      <c r="H97" s="14">
        <v>95</v>
      </c>
      <c r="I97" s="18">
        <f t="shared" ca="1" si="4"/>
        <v>315921</v>
      </c>
      <c r="J97" s="14" t="s">
        <v>16</v>
      </c>
      <c r="K97" s="14" t="s">
        <v>15</v>
      </c>
      <c r="R97" t="str" cm="1">
        <f t="array" aca="1" ref="R97" ca="1">INDEX(O$17:O$18,COUNTIF(Q$17:Q$18,"&lt;="&amp;RAND())+1)</f>
        <v>nedostupno</v>
      </c>
      <c r="S97" t="str" cm="1">
        <f t="array" aca="1" ref="S97" ca="1">INDEX($AJ$2:$AJ$19,COUNTIF($AL$2:$AL$19,"&lt;="&amp;RAND())+1)</f>
        <v>crna</v>
      </c>
      <c r="T97" s="4" t="str" cm="1">
        <f t="array" aca="1" ref="T97" ca="1">INDEX(O$3:O$6,COUNTIF(Q$3:Q$6,"&lt;="&amp;RAND())+1)</f>
        <v>benzinski</v>
      </c>
      <c r="U97" t="str" cm="1">
        <f t="array" aca="1" ref="U97" ca="1">INDEX(O$12:O$13,COUNTIF(Q$12:Q$13,"&lt;="&amp;RAND())+1)</f>
        <v>servis</v>
      </c>
      <c r="AE97">
        <f t="shared" ca="1" si="5"/>
        <v>75</v>
      </c>
      <c r="AF97">
        <v>95</v>
      </c>
      <c r="AG97">
        <f t="shared" ca="1" si="6"/>
        <v>95</v>
      </c>
    </row>
    <row r="98" spans="1:33" x14ac:dyDescent="0.25">
      <c r="A98" s="14">
        <v>96</v>
      </c>
      <c r="B98" s="14" t="s">
        <v>3283</v>
      </c>
      <c r="C98" s="14" t="s">
        <v>622</v>
      </c>
      <c r="D98" s="14" t="s">
        <v>718</v>
      </c>
      <c r="E98" s="14" t="s">
        <v>7209</v>
      </c>
      <c r="F98" s="18" t="s">
        <v>587</v>
      </c>
      <c r="G98" s="18" t="s">
        <v>7226</v>
      </c>
      <c r="H98" s="14">
        <v>65</v>
      </c>
      <c r="I98" s="18">
        <f t="shared" ca="1" si="4"/>
        <v>162470</v>
      </c>
      <c r="J98" s="14" t="s">
        <v>16</v>
      </c>
      <c r="K98" s="14" t="s">
        <v>15</v>
      </c>
      <c r="R98" t="str" cm="1">
        <f t="array" aca="1" ref="R98" ca="1">INDEX(O$17:O$18,COUNTIF(Q$17:Q$18,"&lt;="&amp;RAND())+1)</f>
        <v>dostupno</v>
      </c>
      <c r="S98" t="str" cm="1">
        <f t="array" aca="1" ref="S98" ca="1">INDEX($AJ$2:$AJ$19,COUNTIF($AL$2:$AL$19,"&lt;="&amp;RAND())+1)</f>
        <v>limeta</v>
      </c>
      <c r="T98" s="4" t="str" cm="1">
        <f t="array" aca="1" ref="T98" ca="1">INDEX(O$3:O$6,COUNTIF(Q$3:Q$6,"&lt;="&amp;RAND())+1)</f>
        <v>hibridni</v>
      </c>
      <c r="U98" t="str" cm="1">
        <f t="array" aca="1" ref="U98" ca="1">INDEX(O$12:O$13,COUNTIF(Q$12:Q$13,"&lt;="&amp;RAND())+1)</f>
        <v>servis</v>
      </c>
      <c r="AE98">
        <f t="shared" ca="1" si="5"/>
        <v>87</v>
      </c>
      <c r="AF98">
        <v>65</v>
      </c>
      <c r="AG98">
        <f t="shared" ca="1" si="6"/>
        <v>65</v>
      </c>
    </row>
    <row r="99" spans="1:33" x14ac:dyDescent="0.25">
      <c r="A99" s="14">
        <v>97</v>
      </c>
      <c r="B99" s="14" t="s">
        <v>3284</v>
      </c>
      <c r="C99" s="14" t="s">
        <v>656</v>
      </c>
      <c r="D99" s="14" t="s">
        <v>719</v>
      </c>
      <c r="E99" s="14" t="s">
        <v>7216</v>
      </c>
      <c r="F99" s="18" t="s">
        <v>599</v>
      </c>
      <c r="G99" s="18" t="s">
        <v>7225</v>
      </c>
      <c r="H99" s="14">
        <v>110</v>
      </c>
      <c r="I99" s="18">
        <f t="shared" ca="1" si="4"/>
        <v>181043</v>
      </c>
      <c r="J99" s="14" t="s">
        <v>16</v>
      </c>
      <c r="K99" s="14" t="s">
        <v>15</v>
      </c>
      <c r="R99" t="str" cm="1">
        <f t="array" aca="1" ref="R99" ca="1">INDEX(O$17:O$18,COUNTIF(Q$17:Q$18,"&lt;="&amp;RAND())+1)</f>
        <v>dostupno</v>
      </c>
      <c r="S99" t="str" cm="1">
        <f t="array" aca="1" ref="S99" ca="1">INDEX($AJ$2:$AJ$19,COUNTIF($AL$2:$AL$19,"&lt;="&amp;RAND())+1)</f>
        <v>siva</v>
      </c>
      <c r="T99" s="4" t="str" cm="1">
        <f t="array" aca="1" ref="T99" ca="1">INDEX(O$3:O$6,COUNTIF(Q$3:Q$6,"&lt;="&amp;RAND())+1)</f>
        <v>dizel</v>
      </c>
      <c r="U99" t="str" cm="1">
        <f t="array" aca="1" ref="U99" ca="1">INDEX(O$12:O$13,COUNTIF(Q$12:Q$13,"&lt;="&amp;RAND())+1)</f>
        <v>prodaja</v>
      </c>
      <c r="AE99">
        <f t="shared" ca="1" si="5"/>
        <v>86</v>
      </c>
      <c r="AF99">
        <v>110</v>
      </c>
      <c r="AG99">
        <f t="shared" ca="1" si="6"/>
        <v>110</v>
      </c>
    </row>
    <row r="100" spans="1:33" x14ac:dyDescent="0.25">
      <c r="A100" s="14">
        <v>98</v>
      </c>
      <c r="B100" s="14" t="s">
        <v>3285</v>
      </c>
      <c r="C100" s="14" t="s">
        <v>583</v>
      </c>
      <c r="D100" s="14" t="s">
        <v>720</v>
      </c>
      <c r="E100" s="14" t="s">
        <v>7209</v>
      </c>
      <c r="F100" s="18" t="s">
        <v>593</v>
      </c>
      <c r="G100" s="18" t="s">
        <v>7226</v>
      </c>
      <c r="H100" s="14">
        <v>120</v>
      </c>
      <c r="I100" s="18">
        <f t="shared" ca="1" si="4"/>
        <v>107528</v>
      </c>
      <c r="J100" s="14" t="s">
        <v>16</v>
      </c>
      <c r="K100" s="14" t="s">
        <v>15</v>
      </c>
      <c r="R100" t="str" cm="1">
        <f t="array" aca="1" ref="R100" ca="1">INDEX(O$17:O$18,COUNTIF(Q$17:Q$18,"&lt;="&amp;RAND())+1)</f>
        <v>nedostupno</v>
      </c>
      <c r="S100" t="str" cm="1">
        <f t="array" aca="1" ref="S100" ca="1">INDEX($AJ$2:$AJ$19,COUNTIF($AL$2:$AL$19,"&lt;="&amp;RAND())+1)</f>
        <v>siva</v>
      </c>
      <c r="T100" s="4" t="str" cm="1">
        <f t="array" aca="1" ref="T100" ca="1">INDEX(O$3:O$6,COUNTIF(Q$3:Q$6,"&lt;="&amp;RAND())+1)</f>
        <v>benzinski</v>
      </c>
      <c r="U100" t="str" cm="1">
        <f t="array" aca="1" ref="U100" ca="1">INDEX(O$12:O$13,COUNTIF(Q$12:Q$13,"&lt;="&amp;RAND())+1)</f>
        <v>servis</v>
      </c>
      <c r="AE100">
        <f t="shared" ca="1" si="5"/>
        <v>118</v>
      </c>
      <c r="AF100">
        <v>120</v>
      </c>
      <c r="AG100">
        <f t="shared" ca="1" si="6"/>
        <v>120</v>
      </c>
    </row>
    <row r="101" spans="1:33" x14ac:dyDescent="0.25">
      <c r="A101" s="14">
        <v>99</v>
      </c>
      <c r="B101" s="14" t="s">
        <v>3286</v>
      </c>
      <c r="C101" s="14" t="s">
        <v>645</v>
      </c>
      <c r="D101" s="14" t="s">
        <v>721</v>
      </c>
      <c r="E101" s="14" t="s">
        <v>7218</v>
      </c>
      <c r="F101" s="18" t="s">
        <v>596</v>
      </c>
      <c r="G101" s="18" t="s">
        <v>7225</v>
      </c>
      <c r="H101" s="14">
        <v>71</v>
      </c>
      <c r="I101" s="18">
        <f t="shared" ca="1" si="4"/>
        <v>18072</v>
      </c>
      <c r="J101" s="14" t="s">
        <v>16</v>
      </c>
      <c r="K101" s="14" t="s">
        <v>15</v>
      </c>
      <c r="R101" t="str" cm="1">
        <f t="array" aca="1" ref="R101" ca="1">INDEX(O$17:O$18,COUNTIF(Q$17:Q$18,"&lt;="&amp;RAND())+1)</f>
        <v>dostupno</v>
      </c>
      <c r="S101" t="str" cm="1">
        <f t="array" aca="1" ref="S101" ca="1">INDEX($AJ$2:$AJ$19,COUNTIF($AL$2:$AL$19,"&lt;="&amp;RAND())+1)</f>
        <v>siva</v>
      </c>
      <c r="T101" s="4" t="str" cm="1">
        <f t="array" aca="1" ref="T101" ca="1">INDEX(O$3:O$6,COUNTIF(Q$3:Q$6,"&lt;="&amp;RAND())+1)</f>
        <v>električni</v>
      </c>
      <c r="U101" t="str" cm="1">
        <f t="array" aca="1" ref="U101" ca="1">INDEX(O$12:O$13,COUNTIF(Q$12:Q$13,"&lt;="&amp;RAND())+1)</f>
        <v>servis</v>
      </c>
      <c r="AE101">
        <f t="shared" ca="1" si="5"/>
        <v>82</v>
      </c>
      <c r="AF101">
        <v>71</v>
      </c>
      <c r="AG101">
        <f t="shared" ca="1" si="6"/>
        <v>71</v>
      </c>
    </row>
    <row r="102" spans="1:33" x14ac:dyDescent="0.25">
      <c r="A102" s="14">
        <v>100</v>
      </c>
      <c r="B102" s="14" t="s">
        <v>3287</v>
      </c>
      <c r="C102" s="14" t="s">
        <v>583</v>
      </c>
      <c r="D102" s="14" t="s">
        <v>722</v>
      </c>
      <c r="E102" s="14" t="s">
        <v>7219</v>
      </c>
      <c r="F102" s="18" t="s">
        <v>596</v>
      </c>
      <c r="G102" s="18" t="s">
        <v>7225</v>
      </c>
      <c r="H102" s="14">
        <v>77</v>
      </c>
      <c r="I102" s="18">
        <f t="shared" ca="1" si="4"/>
        <v>278489</v>
      </c>
      <c r="J102" s="14" t="s">
        <v>7189</v>
      </c>
      <c r="K102" s="14" t="s">
        <v>14</v>
      </c>
      <c r="R102" t="str" cm="1">
        <f t="array" aca="1" ref="R102" ca="1">INDEX(O$17:O$18,COUNTIF(Q$17:Q$18,"&lt;="&amp;RAND())+1)</f>
        <v>nedostupno</v>
      </c>
      <c r="S102" t="str" cm="1">
        <f t="array" aca="1" ref="S102" ca="1">INDEX($AJ$2:$AJ$19,COUNTIF($AL$2:$AL$19,"&lt;="&amp;RAND())+1)</f>
        <v>siva</v>
      </c>
      <c r="T102" s="4" t="str" cm="1">
        <f t="array" aca="1" ref="T102" ca="1">INDEX(O$3:O$6,COUNTIF(Q$3:Q$6,"&lt;="&amp;RAND())+1)</f>
        <v>dizel</v>
      </c>
      <c r="U102" t="str" cm="1">
        <f t="array" aca="1" ref="U102" ca="1">INDEX(O$12:O$13,COUNTIF(Q$12:Q$13,"&lt;="&amp;RAND())+1)</f>
        <v>servis</v>
      </c>
      <c r="AE102">
        <f t="shared" ca="1" si="5"/>
        <v>75</v>
      </c>
      <c r="AF102">
        <v>77</v>
      </c>
      <c r="AG102">
        <f t="shared" ca="1" si="6"/>
        <v>77</v>
      </c>
    </row>
    <row r="103" spans="1:33" x14ac:dyDescent="0.25">
      <c r="A103" s="14">
        <v>101</v>
      </c>
      <c r="B103" s="14" t="s">
        <v>3288</v>
      </c>
      <c r="C103" s="14" t="s">
        <v>574</v>
      </c>
      <c r="D103" s="14" t="s">
        <v>723</v>
      </c>
      <c r="E103" s="14" t="s">
        <v>7219</v>
      </c>
      <c r="F103" s="18" t="s">
        <v>604</v>
      </c>
      <c r="G103" s="18" t="s">
        <v>7225</v>
      </c>
      <c r="H103" s="14">
        <v>95</v>
      </c>
      <c r="I103" s="18">
        <f t="shared" ca="1" si="4"/>
        <v>320467</v>
      </c>
      <c r="J103" s="14" t="s">
        <v>7188</v>
      </c>
      <c r="K103" s="14" t="s">
        <v>15</v>
      </c>
      <c r="R103" t="str" cm="1">
        <f t="array" aca="1" ref="R103" ca="1">INDEX(O$17:O$18,COUNTIF(Q$17:Q$18,"&lt;="&amp;RAND())+1)</f>
        <v>dostupno</v>
      </c>
      <c r="S103" t="str" cm="1">
        <f t="array" aca="1" ref="S103" ca="1">INDEX($AJ$2:$AJ$19,COUNTIF($AL$2:$AL$19,"&lt;="&amp;RAND())+1)</f>
        <v>crna</v>
      </c>
      <c r="T103" s="4" t="str" cm="1">
        <f t="array" aca="1" ref="T103" ca="1">INDEX(O$3:O$6,COUNTIF(Q$3:Q$6,"&lt;="&amp;RAND())+1)</f>
        <v>dizel</v>
      </c>
      <c r="U103" t="str" cm="1">
        <f t="array" aca="1" ref="U103" ca="1">INDEX(O$12:O$13,COUNTIF(Q$12:Q$13,"&lt;="&amp;RAND())+1)</f>
        <v>servis</v>
      </c>
      <c r="AE103">
        <f t="shared" ca="1" si="5"/>
        <v>84</v>
      </c>
      <c r="AF103">
        <v>95</v>
      </c>
      <c r="AG103">
        <f t="shared" ca="1" si="6"/>
        <v>95</v>
      </c>
    </row>
    <row r="104" spans="1:33" x14ac:dyDescent="0.25">
      <c r="A104" s="14">
        <v>102</v>
      </c>
      <c r="B104" s="14" t="s">
        <v>3289</v>
      </c>
      <c r="C104" s="14" t="s">
        <v>595</v>
      </c>
      <c r="D104" s="14" t="s">
        <v>724</v>
      </c>
      <c r="E104" s="14" t="s">
        <v>7216</v>
      </c>
      <c r="F104" s="18" t="s">
        <v>596</v>
      </c>
      <c r="G104" s="18" t="s">
        <v>7225</v>
      </c>
      <c r="H104" s="14">
        <v>90</v>
      </c>
      <c r="I104" s="18">
        <f t="shared" ca="1" si="4"/>
        <v>111598</v>
      </c>
      <c r="J104" s="14" t="s">
        <v>16</v>
      </c>
      <c r="K104" s="14" t="s">
        <v>14</v>
      </c>
      <c r="R104" t="str" cm="1">
        <f t="array" aca="1" ref="R104" ca="1">INDEX(O$17:O$18,COUNTIF(Q$17:Q$18,"&lt;="&amp;RAND())+1)</f>
        <v>nedostupno</v>
      </c>
      <c r="S104" t="str" cm="1">
        <f t="array" aca="1" ref="S104" ca="1">INDEX($AJ$2:$AJ$19,COUNTIF($AL$2:$AL$19,"&lt;="&amp;RAND())+1)</f>
        <v>srebrna</v>
      </c>
      <c r="T104" s="4" t="str" cm="1">
        <f t="array" aca="1" ref="T104" ca="1">INDEX(O$3:O$6,COUNTIF(Q$3:Q$6,"&lt;="&amp;RAND())+1)</f>
        <v>benzinski</v>
      </c>
      <c r="U104" t="str" cm="1">
        <f t="array" aca="1" ref="U104" ca="1">INDEX(O$12:O$13,COUNTIF(Q$12:Q$13,"&lt;="&amp;RAND())+1)</f>
        <v>prodaja</v>
      </c>
      <c r="AE104">
        <f t="shared" ca="1" si="5"/>
        <v>126</v>
      </c>
      <c r="AF104">
        <v>90</v>
      </c>
      <c r="AG104">
        <f t="shared" ca="1" si="6"/>
        <v>90</v>
      </c>
    </row>
    <row r="105" spans="1:33" x14ac:dyDescent="0.25">
      <c r="A105" s="14">
        <v>103</v>
      </c>
      <c r="B105" s="14" t="s">
        <v>3290</v>
      </c>
      <c r="C105" s="14" t="s">
        <v>613</v>
      </c>
      <c r="D105" s="14" t="s">
        <v>725</v>
      </c>
      <c r="E105" s="14" t="s">
        <v>7209</v>
      </c>
      <c r="F105" s="18" t="s">
        <v>578</v>
      </c>
      <c r="G105" s="18" t="s">
        <v>7225</v>
      </c>
      <c r="H105" s="14">
        <v>124</v>
      </c>
      <c r="I105" s="18">
        <f t="shared" ca="1" si="4"/>
        <v>108508</v>
      </c>
      <c r="J105" s="14" t="s">
        <v>7188</v>
      </c>
      <c r="K105" s="14" t="s">
        <v>14</v>
      </c>
      <c r="R105" t="str" cm="1">
        <f t="array" aca="1" ref="R105" ca="1">INDEX(O$17:O$18,COUNTIF(Q$17:Q$18,"&lt;="&amp;RAND())+1)</f>
        <v>dostupno</v>
      </c>
      <c r="S105" t="str" cm="1">
        <f t="array" aca="1" ref="S105" ca="1">INDEX($AJ$2:$AJ$19,COUNTIF($AL$2:$AL$19,"&lt;="&amp;RAND())+1)</f>
        <v>siva</v>
      </c>
      <c r="T105" s="4" t="str" cm="1">
        <f t="array" aca="1" ref="T105" ca="1">INDEX(O$3:O$6,COUNTIF(Q$3:Q$6,"&lt;="&amp;RAND())+1)</f>
        <v>hibridni</v>
      </c>
      <c r="U105" t="str" cm="1">
        <f t="array" aca="1" ref="U105" ca="1">INDEX(O$12:O$13,COUNTIF(Q$12:Q$13,"&lt;="&amp;RAND())+1)</f>
        <v>prodaja</v>
      </c>
      <c r="AE105">
        <f t="shared" ca="1" si="5"/>
        <v>83</v>
      </c>
      <c r="AF105">
        <v>124</v>
      </c>
      <c r="AG105">
        <f t="shared" ca="1" si="6"/>
        <v>124</v>
      </c>
    </row>
    <row r="106" spans="1:33" x14ac:dyDescent="0.25">
      <c r="A106" s="14">
        <v>104</v>
      </c>
      <c r="B106" s="14" t="s">
        <v>3291</v>
      </c>
      <c r="C106" s="14" t="s">
        <v>684</v>
      </c>
      <c r="D106" s="14" t="s">
        <v>726</v>
      </c>
      <c r="E106" s="14" t="s">
        <v>7209</v>
      </c>
      <c r="F106" s="18" t="s">
        <v>581</v>
      </c>
      <c r="G106" s="18" t="s">
        <v>7226</v>
      </c>
      <c r="H106" s="14">
        <v>91</v>
      </c>
      <c r="I106" s="18">
        <f t="shared" ca="1" si="4"/>
        <v>271167</v>
      </c>
      <c r="J106" s="14" t="s">
        <v>7188</v>
      </c>
      <c r="K106" s="14" t="s">
        <v>15</v>
      </c>
      <c r="R106" t="str" cm="1">
        <f t="array" aca="1" ref="R106" ca="1">INDEX(O$17:O$18,COUNTIF(Q$17:Q$18,"&lt;="&amp;RAND())+1)</f>
        <v>dostupno</v>
      </c>
      <c r="S106" t="str" cm="1">
        <f t="array" aca="1" ref="S106" ca="1">INDEX($AJ$2:$AJ$19,COUNTIF($AL$2:$AL$19,"&lt;="&amp;RAND())+1)</f>
        <v>siva</v>
      </c>
      <c r="T106" s="4" t="str" cm="1">
        <f t="array" aca="1" ref="T106" ca="1">INDEX(O$3:O$6,COUNTIF(Q$3:Q$6,"&lt;="&amp;RAND())+1)</f>
        <v>dizel</v>
      </c>
      <c r="U106" t="str" cm="1">
        <f t="array" aca="1" ref="U106" ca="1">INDEX(O$12:O$13,COUNTIF(Q$12:Q$13,"&lt;="&amp;RAND())+1)</f>
        <v>servis</v>
      </c>
      <c r="AE106">
        <f t="shared" ca="1" si="5"/>
        <v>88</v>
      </c>
      <c r="AF106">
        <v>91</v>
      </c>
      <c r="AG106">
        <f t="shared" ca="1" si="6"/>
        <v>91</v>
      </c>
    </row>
    <row r="107" spans="1:33" x14ac:dyDescent="0.25">
      <c r="A107" s="14">
        <v>105</v>
      </c>
      <c r="B107" s="14" t="s">
        <v>3292</v>
      </c>
      <c r="C107" s="14" t="s">
        <v>627</v>
      </c>
      <c r="D107" s="14" t="s">
        <v>727</v>
      </c>
      <c r="E107" s="14" t="s">
        <v>7209</v>
      </c>
      <c r="F107" s="18" t="s">
        <v>611</v>
      </c>
      <c r="G107" s="18" t="s">
        <v>7225</v>
      </c>
      <c r="H107" s="14">
        <v>69</v>
      </c>
      <c r="I107" s="18">
        <f t="shared" ca="1" si="4"/>
        <v>235905</v>
      </c>
      <c r="J107" s="14" t="s">
        <v>16</v>
      </c>
      <c r="K107" s="14" t="s">
        <v>15</v>
      </c>
      <c r="R107" t="str" cm="1">
        <f t="array" aca="1" ref="R107" ca="1">INDEX(O$17:O$18,COUNTIF(Q$17:Q$18,"&lt;="&amp;RAND())+1)</f>
        <v>dostupno</v>
      </c>
      <c r="S107" t="str" cm="1">
        <f t="array" aca="1" ref="S107" ca="1">INDEX($AJ$2:$AJ$19,COUNTIF($AL$2:$AL$19,"&lt;="&amp;RAND())+1)</f>
        <v>crna</v>
      </c>
      <c r="T107" s="4" t="str" cm="1">
        <f t="array" aca="1" ref="T107" ca="1">INDEX(O$3:O$6,COUNTIF(Q$3:Q$6,"&lt;="&amp;RAND())+1)</f>
        <v>benzinski</v>
      </c>
      <c r="U107" t="str" cm="1">
        <f t="array" aca="1" ref="U107" ca="1">INDEX(O$12:O$13,COUNTIF(Q$12:Q$13,"&lt;="&amp;RAND())+1)</f>
        <v>servis</v>
      </c>
      <c r="AE107">
        <f t="shared" ca="1" si="5"/>
        <v>72</v>
      </c>
      <c r="AF107">
        <v>69</v>
      </c>
      <c r="AG107">
        <f t="shared" ca="1" si="6"/>
        <v>69</v>
      </c>
    </row>
    <row r="108" spans="1:33" x14ac:dyDescent="0.25">
      <c r="A108" s="14">
        <v>106</v>
      </c>
      <c r="B108" s="14" t="s">
        <v>3293</v>
      </c>
      <c r="C108" s="14" t="s">
        <v>586</v>
      </c>
      <c r="D108" s="14" t="s">
        <v>728</v>
      </c>
      <c r="E108" s="14" t="s">
        <v>7207</v>
      </c>
      <c r="F108" s="18" t="s">
        <v>581</v>
      </c>
      <c r="G108" s="18" t="s">
        <v>7226</v>
      </c>
      <c r="H108" s="14">
        <v>108</v>
      </c>
      <c r="I108" s="18">
        <f t="shared" ca="1" si="4"/>
        <v>237746</v>
      </c>
      <c r="J108" s="14" t="s">
        <v>7188</v>
      </c>
      <c r="K108" s="14" t="s">
        <v>14</v>
      </c>
      <c r="R108" t="str" cm="1">
        <f t="array" aca="1" ref="R108" ca="1">INDEX(O$17:O$18,COUNTIF(Q$17:Q$18,"&lt;="&amp;RAND())+1)</f>
        <v>nedostupno</v>
      </c>
      <c r="S108" t="str" cm="1">
        <f t="array" aca="1" ref="S108" ca="1">INDEX($AJ$2:$AJ$19,COUNTIF($AL$2:$AL$19,"&lt;="&amp;RAND())+1)</f>
        <v>plava</v>
      </c>
      <c r="T108" s="4" t="str" cm="1">
        <f t="array" aca="1" ref="T108" ca="1">INDEX(O$3:O$6,COUNTIF(Q$3:Q$6,"&lt;="&amp;RAND())+1)</f>
        <v>hibridni</v>
      </c>
      <c r="U108" t="str" cm="1">
        <f t="array" aca="1" ref="U108" ca="1">INDEX(O$12:O$13,COUNTIF(Q$12:Q$13,"&lt;="&amp;RAND())+1)</f>
        <v>servis</v>
      </c>
      <c r="AE108">
        <f t="shared" ca="1" si="5"/>
        <v>98</v>
      </c>
      <c r="AF108">
        <v>108</v>
      </c>
      <c r="AG108">
        <f t="shared" ca="1" si="6"/>
        <v>108</v>
      </c>
    </row>
    <row r="109" spans="1:33" x14ac:dyDescent="0.25">
      <c r="A109" s="14">
        <v>107</v>
      </c>
      <c r="B109" s="14" t="s">
        <v>3294</v>
      </c>
      <c r="C109" s="14" t="s">
        <v>716</v>
      </c>
      <c r="D109" s="14" t="s">
        <v>729</v>
      </c>
      <c r="E109" s="14" t="s">
        <v>7219</v>
      </c>
      <c r="F109" s="18" t="s">
        <v>572</v>
      </c>
      <c r="G109" s="18" t="s">
        <v>7225</v>
      </c>
      <c r="H109" s="14">
        <v>105</v>
      </c>
      <c r="I109" s="18">
        <f t="shared" ca="1" si="4"/>
        <v>222024</v>
      </c>
      <c r="J109" s="14" t="s">
        <v>7188</v>
      </c>
      <c r="K109" s="14" t="s">
        <v>14</v>
      </c>
      <c r="R109" t="str" cm="1">
        <f t="array" aca="1" ref="R109" ca="1">INDEX(O$17:O$18,COUNTIF(Q$17:Q$18,"&lt;="&amp;RAND())+1)</f>
        <v>nedostupno</v>
      </c>
      <c r="S109" t="str" cm="1">
        <f t="array" aca="1" ref="S109" ca="1">INDEX($AJ$2:$AJ$19,COUNTIF($AL$2:$AL$19,"&lt;="&amp;RAND())+1)</f>
        <v>maslinasta</v>
      </c>
      <c r="T109" s="4" t="str" cm="1">
        <f t="array" aca="1" ref="T109" ca="1">INDEX(O$3:O$6,COUNTIF(Q$3:Q$6,"&lt;="&amp;RAND())+1)</f>
        <v>dizel</v>
      </c>
      <c r="U109" t="str" cm="1">
        <f t="array" aca="1" ref="U109" ca="1">INDEX(O$12:O$13,COUNTIF(Q$12:Q$13,"&lt;="&amp;RAND())+1)</f>
        <v>prodaja</v>
      </c>
      <c r="AE109">
        <f t="shared" ca="1" si="5"/>
        <v>99</v>
      </c>
      <c r="AF109">
        <v>105</v>
      </c>
      <c r="AG109">
        <f t="shared" ca="1" si="6"/>
        <v>105</v>
      </c>
    </row>
    <row r="110" spans="1:33" x14ac:dyDescent="0.25">
      <c r="A110" s="14">
        <v>108</v>
      </c>
      <c r="B110" s="14" t="s">
        <v>3295</v>
      </c>
      <c r="C110" s="14" t="s">
        <v>592</v>
      </c>
      <c r="D110" s="14" t="s">
        <v>730</v>
      </c>
      <c r="E110" s="14" t="s">
        <v>7209</v>
      </c>
      <c r="F110" s="18" t="s">
        <v>575</v>
      </c>
      <c r="G110" s="18" t="s">
        <v>7225</v>
      </c>
      <c r="H110" s="14">
        <v>67</v>
      </c>
      <c r="I110" s="18">
        <f t="shared" ca="1" si="4"/>
        <v>223056</v>
      </c>
      <c r="J110" s="14" t="s">
        <v>16</v>
      </c>
      <c r="K110" s="14" t="s">
        <v>14</v>
      </c>
      <c r="R110" t="str" cm="1">
        <f t="array" aca="1" ref="R110" ca="1">INDEX(O$17:O$18,COUNTIF(Q$17:Q$18,"&lt;="&amp;RAND())+1)</f>
        <v>dostupno</v>
      </c>
      <c r="S110" t="str" cm="1">
        <f t="array" aca="1" ref="S110" ca="1">INDEX($AJ$2:$AJ$19,COUNTIF($AL$2:$AL$19,"&lt;="&amp;RAND())+1)</f>
        <v>siva</v>
      </c>
      <c r="T110" s="4" t="str" cm="1">
        <f t="array" aca="1" ref="T110" ca="1">INDEX(O$3:O$6,COUNTIF(Q$3:Q$6,"&lt;="&amp;RAND())+1)</f>
        <v>benzinski</v>
      </c>
      <c r="U110" t="str" cm="1">
        <f t="array" aca="1" ref="U110" ca="1">INDEX(O$12:O$13,COUNTIF(Q$12:Q$13,"&lt;="&amp;RAND())+1)</f>
        <v>servis</v>
      </c>
      <c r="AE110">
        <f t="shared" ca="1" si="5"/>
        <v>99</v>
      </c>
      <c r="AF110">
        <v>67</v>
      </c>
      <c r="AG110">
        <f t="shared" ca="1" si="6"/>
        <v>67</v>
      </c>
    </row>
    <row r="111" spans="1:33" x14ac:dyDescent="0.25">
      <c r="A111" s="14">
        <v>109</v>
      </c>
      <c r="B111" s="14" t="s">
        <v>3296</v>
      </c>
      <c r="C111" s="14" t="s">
        <v>586</v>
      </c>
      <c r="D111" s="14" t="s">
        <v>731</v>
      </c>
      <c r="E111" s="14" t="s">
        <v>7209</v>
      </c>
      <c r="F111" s="18" t="s">
        <v>604</v>
      </c>
      <c r="G111" s="18" t="s">
        <v>7225</v>
      </c>
      <c r="H111" s="14">
        <v>71</v>
      </c>
      <c r="I111" s="18">
        <f t="shared" ca="1" si="4"/>
        <v>170964</v>
      </c>
      <c r="J111" s="14" t="s">
        <v>7188</v>
      </c>
      <c r="K111" s="14" t="s">
        <v>15</v>
      </c>
      <c r="R111" t="str" cm="1">
        <f t="array" aca="1" ref="R111" ca="1">INDEX(O$17:O$18,COUNTIF(Q$17:Q$18,"&lt;="&amp;RAND())+1)</f>
        <v>dostupno</v>
      </c>
      <c r="S111" t="str" cm="1">
        <f t="array" aca="1" ref="S111" ca="1">INDEX($AJ$2:$AJ$19,COUNTIF($AL$2:$AL$19,"&lt;="&amp;RAND())+1)</f>
        <v>crvena</v>
      </c>
      <c r="T111" s="4" t="str" cm="1">
        <f t="array" aca="1" ref="T111" ca="1">INDEX(O$3:O$6,COUNTIF(Q$3:Q$6,"&lt;="&amp;RAND())+1)</f>
        <v>benzinski</v>
      </c>
      <c r="U111" t="str" cm="1">
        <f t="array" aca="1" ref="U111" ca="1">INDEX(O$12:O$13,COUNTIF(Q$12:Q$13,"&lt;="&amp;RAND())+1)</f>
        <v>prodaja</v>
      </c>
      <c r="AE111">
        <f t="shared" ca="1" si="5"/>
        <v>90</v>
      </c>
      <c r="AF111">
        <v>71</v>
      </c>
      <c r="AG111">
        <f t="shared" ca="1" si="6"/>
        <v>71</v>
      </c>
    </row>
    <row r="112" spans="1:33" x14ac:dyDescent="0.25">
      <c r="A112" s="14">
        <v>110</v>
      </c>
      <c r="B112" s="14" t="s">
        <v>3297</v>
      </c>
      <c r="C112" s="14" t="s">
        <v>8</v>
      </c>
      <c r="D112" s="14" t="s">
        <v>732</v>
      </c>
      <c r="E112" s="14" t="s">
        <v>7219</v>
      </c>
      <c r="F112" s="18" t="s">
        <v>599</v>
      </c>
      <c r="G112" s="18" t="s">
        <v>7225</v>
      </c>
      <c r="H112" s="14">
        <v>94</v>
      </c>
      <c r="I112" s="18">
        <f t="shared" ca="1" si="4"/>
        <v>158635</v>
      </c>
      <c r="J112" s="14" t="s">
        <v>7189</v>
      </c>
      <c r="K112" s="14" t="s">
        <v>15</v>
      </c>
      <c r="R112" t="str" cm="1">
        <f t="array" aca="1" ref="R112" ca="1">INDEX(O$17:O$18,COUNTIF(Q$17:Q$18,"&lt;="&amp;RAND())+1)</f>
        <v>nedostupno</v>
      </c>
      <c r="S112" t="str" cm="1">
        <f t="array" aca="1" ref="S112" ca="1">INDEX($AJ$2:$AJ$19,COUNTIF($AL$2:$AL$19,"&lt;="&amp;RAND())+1)</f>
        <v>siva</v>
      </c>
      <c r="T112" s="4" t="str" cm="1">
        <f t="array" aca="1" ref="T112" ca="1">INDEX(O$3:O$6,COUNTIF(Q$3:Q$6,"&lt;="&amp;RAND())+1)</f>
        <v>dizel</v>
      </c>
      <c r="U112" t="str" cm="1">
        <f t="array" aca="1" ref="U112" ca="1">INDEX(O$12:O$13,COUNTIF(Q$12:Q$13,"&lt;="&amp;RAND())+1)</f>
        <v>servis</v>
      </c>
      <c r="AE112">
        <f t="shared" ca="1" si="5"/>
        <v>103</v>
      </c>
      <c r="AF112">
        <v>94</v>
      </c>
      <c r="AG112">
        <f t="shared" ca="1" si="6"/>
        <v>94</v>
      </c>
    </row>
    <row r="113" spans="1:33" x14ac:dyDescent="0.25">
      <c r="A113" s="14">
        <v>111</v>
      </c>
      <c r="B113" s="14" t="s">
        <v>3298</v>
      </c>
      <c r="C113" s="14" t="s">
        <v>613</v>
      </c>
      <c r="D113" s="14" t="s">
        <v>733</v>
      </c>
      <c r="E113" s="14" t="s">
        <v>7207</v>
      </c>
      <c r="F113" s="18" t="s">
        <v>590</v>
      </c>
      <c r="G113" s="18" t="s">
        <v>7225</v>
      </c>
      <c r="H113" s="14">
        <v>67</v>
      </c>
      <c r="I113" s="18">
        <f t="shared" ca="1" si="4"/>
        <v>152483</v>
      </c>
      <c r="J113" s="14" t="s">
        <v>16</v>
      </c>
      <c r="K113" s="14" t="s">
        <v>15</v>
      </c>
      <c r="R113" t="str" cm="1">
        <f t="array" aca="1" ref="R113" ca="1">INDEX(O$17:O$18,COUNTIF(Q$17:Q$18,"&lt;="&amp;RAND())+1)</f>
        <v>dostupno</v>
      </c>
      <c r="S113" t="str" cm="1">
        <f t="array" aca="1" ref="S113" ca="1">INDEX($AJ$2:$AJ$19,COUNTIF($AL$2:$AL$19,"&lt;="&amp;RAND())+1)</f>
        <v>bijela</v>
      </c>
      <c r="T113" s="4" t="str" cm="1">
        <f t="array" aca="1" ref="T113" ca="1">INDEX(O$3:O$6,COUNTIF(Q$3:Q$6,"&lt;="&amp;RAND())+1)</f>
        <v>dizel</v>
      </c>
      <c r="U113" t="str" cm="1">
        <f t="array" aca="1" ref="U113" ca="1">INDEX(O$12:O$13,COUNTIF(Q$12:Q$13,"&lt;="&amp;RAND())+1)</f>
        <v>prodaja</v>
      </c>
      <c r="AE113">
        <f t="shared" ca="1" si="5"/>
        <v>102</v>
      </c>
      <c r="AF113">
        <v>67</v>
      </c>
      <c r="AG113">
        <f t="shared" ca="1" si="6"/>
        <v>67</v>
      </c>
    </row>
    <row r="114" spans="1:33" x14ac:dyDescent="0.25">
      <c r="A114" s="14">
        <v>112</v>
      </c>
      <c r="B114" s="14" t="s">
        <v>3299</v>
      </c>
      <c r="C114" s="14" t="s">
        <v>592</v>
      </c>
      <c r="D114" s="14" t="s">
        <v>734</v>
      </c>
      <c r="E114" s="14" t="s">
        <v>7209</v>
      </c>
      <c r="F114" s="18" t="s">
        <v>611</v>
      </c>
      <c r="G114" s="18" t="s">
        <v>7226</v>
      </c>
      <c r="H114" s="14">
        <v>82</v>
      </c>
      <c r="I114" s="18">
        <f t="shared" ca="1" si="4"/>
        <v>304419</v>
      </c>
      <c r="J114" s="14" t="s">
        <v>16</v>
      </c>
      <c r="K114" s="14" t="s">
        <v>15</v>
      </c>
      <c r="R114" t="str" cm="1">
        <f t="array" aca="1" ref="R114" ca="1">INDEX(O$17:O$18,COUNTIF(Q$17:Q$18,"&lt;="&amp;RAND())+1)</f>
        <v>nedostupno</v>
      </c>
      <c r="S114" t="str" cm="1">
        <f t="array" aca="1" ref="S114" ca="1">INDEX($AJ$2:$AJ$19,COUNTIF($AL$2:$AL$19,"&lt;="&amp;RAND())+1)</f>
        <v>crna</v>
      </c>
      <c r="T114" s="4" t="str" cm="1">
        <f t="array" aca="1" ref="T114" ca="1">INDEX(O$3:O$6,COUNTIF(Q$3:Q$6,"&lt;="&amp;RAND())+1)</f>
        <v>benzinski</v>
      </c>
      <c r="U114" t="str" cm="1">
        <f t="array" aca="1" ref="U114" ca="1">INDEX(O$12:O$13,COUNTIF(Q$12:Q$13,"&lt;="&amp;RAND())+1)</f>
        <v>servis</v>
      </c>
      <c r="AE114">
        <f t="shared" ca="1" si="5"/>
        <v>89</v>
      </c>
      <c r="AF114">
        <v>82</v>
      </c>
      <c r="AG114">
        <f t="shared" ca="1" si="6"/>
        <v>82</v>
      </c>
    </row>
    <row r="115" spans="1:33" x14ac:dyDescent="0.25">
      <c r="A115" s="14">
        <v>113</v>
      </c>
      <c r="B115" s="14" t="s">
        <v>3300</v>
      </c>
      <c r="C115" s="14" t="s">
        <v>613</v>
      </c>
      <c r="D115" s="14" t="s">
        <v>725</v>
      </c>
      <c r="E115" s="14" t="s">
        <v>7219</v>
      </c>
      <c r="F115" s="18" t="s">
        <v>575</v>
      </c>
      <c r="G115" s="18" t="s">
        <v>7225</v>
      </c>
      <c r="H115" s="14">
        <v>129</v>
      </c>
      <c r="I115" s="18">
        <f t="shared" ca="1" si="4"/>
        <v>345656</v>
      </c>
      <c r="J115" s="14" t="s">
        <v>7189</v>
      </c>
      <c r="K115" s="14" t="s">
        <v>15</v>
      </c>
      <c r="R115" t="str" cm="1">
        <f t="array" aca="1" ref="R115" ca="1">INDEX(O$17:O$18,COUNTIF(Q$17:Q$18,"&lt;="&amp;RAND())+1)</f>
        <v>dostupno</v>
      </c>
      <c r="S115" t="str" cm="1">
        <f t="array" aca="1" ref="S115" ca="1">INDEX($AJ$2:$AJ$19,COUNTIF($AL$2:$AL$19,"&lt;="&amp;RAND())+1)</f>
        <v>crna</v>
      </c>
      <c r="T115" s="4" t="str" cm="1">
        <f t="array" aca="1" ref="T115" ca="1">INDEX(O$3:O$6,COUNTIF(Q$3:Q$6,"&lt;="&amp;RAND())+1)</f>
        <v>hibridni</v>
      </c>
      <c r="U115" t="str" cm="1">
        <f t="array" aca="1" ref="U115" ca="1">INDEX(O$12:O$13,COUNTIF(Q$12:Q$13,"&lt;="&amp;RAND())+1)</f>
        <v>servis</v>
      </c>
      <c r="AE115">
        <f t="shared" ca="1" si="5"/>
        <v>108</v>
      </c>
      <c r="AF115">
        <v>129</v>
      </c>
      <c r="AG115">
        <f t="shared" ca="1" si="6"/>
        <v>129</v>
      </c>
    </row>
    <row r="116" spans="1:33" x14ac:dyDescent="0.25">
      <c r="A116" s="14">
        <v>114</v>
      </c>
      <c r="B116" s="14" t="s">
        <v>3301</v>
      </c>
      <c r="C116" s="14" t="s">
        <v>645</v>
      </c>
      <c r="D116" s="14" t="s">
        <v>735</v>
      </c>
      <c r="E116" s="14" t="s">
        <v>7209</v>
      </c>
      <c r="F116" s="18" t="s">
        <v>581</v>
      </c>
      <c r="G116" s="18" t="s">
        <v>7225</v>
      </c>
      <c r="H116" s="14">
        <v>91</v>
      </c>
      <c r="I116" s="18">
        <f t="shared" ca="1" si="4"/>
        <v>29857</v>
      </c>
      <c r="J116" s="14" t="s">
        <v>7188</v>
      </c>
      <c r="K116" s="14" t="s">
        <v>15</v>
      </c>
      <c r="R116" t="str" cm="1">
        <f t="array" aca="1" ref="R116" ca="1">INDEX(O$17:O$18,COUNTIF(Q$17:Q$18,"&lt;="&amp;RAND())+1)</f>
        <v>dostupno</v>
      </c>
      <c r="S116" t="str" cm="1">
        <f t="array" aca="1" ref="S116" ca="1">INDEX($AJ$2:$AJ$19,COUNTIF($AL$2:$AL$19,"&lt;="&amp;RAND())+1)</f>
        <v>srebrna</v>
      </c>
      <c r="T116" s="4" t="str" cm="1">
        <f t="array" aca="1" ref="T116" ca="1">INDEX(O$3:O$6,COUNTIF(Q$3:Q$6,"&lt;="&amp;RAND())+1)</f>
        <v>benzinski</v>
      </c>
      <c r="U116" t="str" cm="1">
        <f t="array" aca="1" ref="U116" ca="1">INDEX(O$12:O$13,COUNTIF(Q$12:Q$13,"&lt;="&amp;RAND())+1)</f>
        <v>servis</v>
      </c>
      <c r="AE116">
        <f t="shared" ca="1" si="5"/>
        <v>88</v>
      </c>
      <c r="AF116">
        <v>91</v>
      </c>
      <c r="AG116">
        <f t="shared" ca="1" si="6"/>
        <v>91</v>
      </c>
    </row>
    <row r="117" spans="1:33" x14ac:dyDescent="0.25">
      <c r="A117" s="14">
        <v>115</v>
      </c>
      <c r="B117" s="14" t="s">
        <v>3302</v>
      </c>
      <c r="C117" s="14" t="s">
        <v>737</v>
      </c>
      <c r="D117" s="14" t="s">
        <v>736</v>
      </c>
      <c r="E117" s="14" t="s">
        <v>7209</v>
      </c>
      <c r="F117" s="18" t="s">
        <v>572</v>
      </c>
      <c r="G117" s="18" t="s">
        <v>7226</v>
      </c>
      <c r="H117" s="14">
        <v>117</v>
      </c>
      <c r="I117" s="18">
        <f t="shared" ca="1" si="4"/>
        <v>20288</v>
      </c>
      <c r="J117" s="14" t="s">
        <v>16</v>
      </c>
      <c r="K117" s="14" t="s">
        <v>15</v>
      </c>
      <c r="R117" t="str" cm="1">
        <f t="array" aca="1" ref="R117" ca="1">INDEX(O$17:O$18,COUNTIF(Q$17:Q$18,"&lt;="&amp;RAND())+1)</f>
        <v>dostupno</v>
      </c>
      <c r="S117" t="str" cm="1">
        <f t="array" aca="1" ref="S117" ca="1">INDEX($AJ$2:$AJ$19,COUNTIF($AL$2:$AL$19,"&lt;="&amp;RAND())+1)</f>
        <v>siva</v>
      </c>
      <c r="T117" s="4" t="str" cm="1">
        <f t="array" aca="1" ref="T117" ca="1">INDEX(O$3:O$6,COUNTIF(Q$3:Q$6,"&lt;="&amp;RAND())+1)</f>
        <v>benzinski</v>
      </c>
      <c r="U117" t="str" cm="1">
        <f t="array" aca="1" ref="U117" ca="1">INDEX(O$12:O$13,COUNTIF(Q$12:Q$13,"&lt;="&amp;RAND())+1)</f>
        <v>servis</v>
      </c>
      <c r="AE117">
        <f t="shared" ca="1" si="5"/>
        <v>96</v>
      </c>
      <c r="AF117">
        <v>117</v>
      </c>
      <c r="AG117">
        <f t="shared" ca="1" si="6"/>
        <v>117</v>
      </c>
    </row>
    <row r="118" spans="1:33" x14ac:dyDescent="0.25">
      <c r="A118" s="14">
        <v>116</v>
      </c>
      <c r="B118" s="14" t="s">
        <v>3303</v>
      </c>
      <c r="C118" s="14" t="s">
        <v>652</v>
      </c>
      <c r="D118" s="14" t="s">
        <v>738</v>
      </c>
      <c r="E118" s="14" t="s">
        <v>7216</v>
      </c>
      <c r="F118" s="18" t="s">
        <v>604</v>
      </c>
      <c r="G118" s="18" t="s">
        <v>7225</v>
      </c>
      <c r="H118" s="14">
        <v>77</v>
      </c>
      <c r="I118" s="18">
        <f t="shared" ca="1" si="4"/>
        <v>331816</v>
      </c>
      <c r="J118" s="14" t="s">
        <v>7191</v>
      </c>
      <c r="K118" s="14" t="s">
        <v>14</v>
      </c>
      <c r="R118" t="str" cm="1">
        <f t="array" aca="1" ref="R118" ca="1">INDEX(O$17:O$18,COUNTIF(Q$17:Q$18,"&lt;="&amp;RAND())+1)</f>
        <v>nedostupno</v>
      </c>
      <c r="S118" t="str" cm="1">
        <f t="array" aca="1" ref="S118" ca="1">INDEX($AJ$2:$AJ$19,COUNTIF($AL$2:$AL$19,"&lt;="&amp;RAND())+1)</f>
        <v>siva</v>
      </c>
      <c r="T118" s="4" t="str" cm="1">
        <f t="array" aca="1" ref="T118" ca="1">INDEX(O$3:O$6,COUNTIF(Q$3:Q$6,"&lt;="&amp;RAND())+1)</f>
        <v>benzinski</v>
      </c>
      <c r="U118" t="str" cm="1">
        <f t="array" aca="1" ref="U118" ca="1">INDEX(O$12:O$13,COUNTIF(Q$12:Q$13,"&lt;="&amp;RAND())+1)</f>
        <v>servis</v>
      </c>
      <c r="AE118">
        <f t="shared" ca="1" si="5"/>
        <v>75</v>
      </c>
      <c r="AF118">
        <v>77</v>
      </c>
      <c r="AG118">
        <f t="shared" ca="1" si="6"/>
        <v>77</v>
      </c>
    </row>
    <row r="119" spans="1:33" x14ac:dyDescent="0.25">
      <c r="A119" s="14">
        <v>117</v>
      </c>
      <c r="B119" s="14" t="s">
        <v>3304</v>
      </c>
      <c r="C119" s="14" t="s">
        <v>583</v>
      </c>
      <c r="D119" s="14" t="s">
        <v>739</v>
      </c>
      <c r="E119" s="14" t="s">
        <v>7219</v>
      </c>
      <c r="F119" s="18" t="s">
        <v>572</v>
      </c>
      <c r="G119" s="18" t="s">
        <v>7226</v>
      </c>
      <c r="H119" s="14">
        <v>95</v>
      </c>
      <c r="I119" s="18">
        <f t="shared" ca="1" si="4"/>
        <v>61144</v>
      </c>
      <c r="J119" s="14" t="s">
        <v>7189</v>
      </c>
      <c r="K119" s="14" t="s">
        <v>15</v>
      </c>
      <c r="R119" t="str" cm="1">
        <f t="array" aca="1" ref="R119" ca="1">INDEX(O$17:O$18,COUNTIF(Q$17:Q$18,"&lt;="&amp;RAND())+1)</f>
        <v>dostupno</v>
      </c>
      <c r="S119" t="str" cm="1">
        <f t="array" aca="1" ref="S119" ca="1">INDEX($AJ$2:$AJ$19,COUNTIF($AL$2:$AL$19,"&lt;="&amp;RAND())+1)</f>
        <v>crna</v>
      </c>
      <c r="T119" s="4" t="str" cm="1">
        <f t="array" aca="1" ref="T119" ca="1">INDEX(O$3:O$6,COUNTIF(Q$3:Q$6,"&lt;="&amp;RAND())+1)</f>
        <v>električni</v>
      </c>
      <c r="U119" t="str" cm="1">
        <f t="array" aca="1" ref="U119" ca="1">INDEX(O$12:O$13,COUNTIF(Q$12:Q$13,"&lt;="&amp;RAND())+1)</f>
        <v>servis</v>
      </c>
      <c r="AE119">
        <f t="shared" ca="1" si="5"/>
        <v>82</v>
      </c>
      <c r="AF119">
        <v>95</v>
      </c>
      <c r="AG119">
        <f t="shared" ca="1" si="6"/>
        <v>95</v>
      </c>
    </row>
    <row r="120" spans="1:33" x14ac:dyDescent="0.25">
      <c r="A120" s="14">
        <v>118</v>
      </c>
      <c r="B120" s="14" t="s">
        <v>3305</v>
      </c>
      <c r="C120" s="14" t="s">
        <v>741</v>
      </c>
      <c r="D120" s="14" t="s">
        <v>740</v>
      </c>
      <c r="E120" s="14" t="s">
        <v>7215</v>
      </c>
      <c r="F120" s="18" t="s">
        <v>611</v>
      </c>
      <c r="G120" s="18" t="s">
        <v>7225</v>
      </c>
      <c r="H120" s="14">
        <v>109</v>
      </c>
      <c r="I120" s="18">
        <f t="shared" ca="1" si="4"/>
        <v>188313</v>
      </c>
      <c r="J120" s="14" t="s">
        <v>16</v>
      </c>
      <c r="K120" s="14" t="s">
        <v>14</v>
      </c>
      <c r="R120" t="str" cm="1">
        <f t="array" aca="1" ref="R120" ca="1">INDEX(O$17:O$18,COUNTIF(Q$17:Q$18,"&lt;="&amp;RAND())+1)</f>
        <v>dostupno</v>
      </c>
      <c r="S120" t="str" cm="1">
        <f t="array" aca="1" ref="S120" ca="1">INDEX($AJ$2:$AJ$19,COUNTIF($AL$2:$AL$19,"&lt;="&amp;RAND())+1)</f>
        <v>zuta</v>
      </c>
      <c r="T120" s="4" t="str" cm="1">
        <f t="array" aca="1" ref="T120" ca="1">INDEX(O$3:O$6,COUNTIF(Q$3:Q$6,"&lt;="&amp;RAND())+1)</f>
        <v>dizel</v>
      </c>
      <c r="U120" t="str" cm="1">
        <f t="array" aca="1" ref="U120" ca="1">INDEX(O$12:O$13,COUNTIF(Q$12:Q$13,"&lt;="&amp;RAND())+1)</f>
        <v>servis</v>
      </c>
      <c r="AE120">
        <f t="shared" ca="1" si="5"/>
        <v>47</v>
      </c>
      <c r="AF120">
        <v>109</v>
      </c>
      <c r="AG120">
        <f t="shared" ca="1" si="6"/>
        <v>109</v>
      </c>
    </row>
    <row r="121" spans="1:33" x14ac:dyDescent="0.25">
      <c r="A121" s="14">
        <v>119</v>
      </c>
      <c r="B121" s="14" t="s">
        <v>3306</v>
      </c>
      <c r="C121" s="14" t="s">
        <v>676</v>
      </c>
      <c r="D121" s="14" t="s">
        <v>742</v>
      </c>
      <c r="E121" s="14" t="s">
        <v>7209</v>
      </c>
      <c r="F121" s="18" t="s">
        <v>587</v>
      </c>
      <c r="G121" s="18" t="s">
        <v>7225</v>
      </c>
      <c r="H121" s="14">
        <v>123</v>
      </c>
      <c r="I121" s="18">
        <f t="shared" ca="1" si="4"/>
        <v>175746</v>
      </c>
      <c r="J121" s="14" t="s">
        <v>16</v>
      </c>
      <c r="K121" s="14" t="s">
        <v>15</v>
      </c>
      <c r="R121" t="str" cm="1">
        <f t="array" aca="1" ref="R121" ca="1">INDEX(O$17:O$18,COUNTIF(Q$17:Q$18,"&lt;="&amp;RAND())+1)</f>
        <v>dostupno</v>
      </c>
      <c r="S121" t="str" cm="1">
        <f t="array" aca="1" ref="S121" ca="1">INDEX($AJ$2:$AJ$19,COUNTIF($AL$2:$AL$19,"&lt;="&amp;RAND())+1)</f>
        <v>siva</v>
      </c>
      <c r="T121" s="4" t="str" cm="1">
        <f t="array" aca="1" ref="T121" ca="1">INDEX(O$3:O$6,COUNTIF(Q$3:Q$6,"&lt;="&amp;RAND())+1)</f>
        <v>dizel</v>
      </c>
      <c r="U121" t="str" cm="1">
        <f t="array" aca="1" ref="U121" ca="1">INDEX(O$12:O$13,COUNTIF(Q$12:Q$13,"&lt;="&amp;RAND())+1)</f>
        <v>servis</v>
      </c>
      <c r="AE121">
        <f t="shared" ca="1" si="5"/>
        <v>83</v>
      </c>
      <c r="AF121">
        <v>123</v>
      </c>
      <c r="AG121">
        <f t="shared" ca="1" si="6"/>
        <v>123</v>
      </c>
    </row>
    <row r="122" spans="1:33" x14ac:dyDescent="0.25">
      <c r="A122" s="14">
        <v>120</v>
      </c>
      <c r="B122" s="14" t="s">
        <v>3307</v>
      </c>
      <c r="C122" s="14" t="s">
        <v>603</v>
      </c>
      <c r="D122" s="14" t="s">
        <v>743</v>
      </c>
      <c r="E122" s="14" t="s">
        <v>7219</v>
      </c>
      <c r="F122" s="18" t="s">
        <v>604</v>
      </c>
      <c r="G122" s="18" t="s">
        <v>7226</v>
      </c>
      <c r="H122" s="14">
        <v>96</v>
      </c>
      <c r="I122" s="18">
        <f t="shared" ca="1" si="4"/>
        <v>318067</v>
      </c>
      <c r="J122" s="14" t="s">
        <v>7191</v>
      </c>
      <c r="K122" s="14" t="s">
        <v>15</v>
      </c>
      <c r="R122" t="str" cm="1">
        <f t="array" aca="1" ref="R122" ca="1">INDEX(O$17:O$18,COUNTIF(Q$17:Q$18,"&lt;="&amp;RAND())+1)</f>
        <v>nedostupno</v>
      </c>
      <c r="S122" t="str" cm="1">
        <f t="array" aca="1" ref="S122" ca="1">INDEX($AJ$2:$AJ$19,COUNTIF($AL$2:$AL$19,"&lt;="&amp;RAND())+1)</f>
        <v>narancasta</v>
      </c>
      <c r="T122" s="4" t="str" cm="1">
        <f t="array" aca="1" ref="T122" ca="1">INDEX(O$3:O$6,COUNTIF(Q$3:Q$6,"&lt;="&amp;RAND())+1)</f>
        <v>dizel</v>
      </c>
      <c r="U122" t="str" cm="1">
        <f t="array" aca="1" ref="U122" ca="1">INDEX(O$12:O$13,COUNTIF(Q$12:Q$13,"&lt;="&amp;RAND())+1)</f>
        <v>servis</v>
      </c>
      <c r="AE122">
        <f t="shared" ca="1" si="5"/>
        <v>99</v>
      </c>
      <c r="AF122">
        <v>96</v>
      </c>
      <c r="AG122">
        <f t="shared" ca="1" si="6"/>
        <v>96</v>
      </c>
    </row>
    <row r="123" spans="1:33" x14ac:dyDescent="0.25">
      <c r="A123" s="14">
        <v>121</v>
      </c>
      <c r="B123" s="14" t="s">
        <v>3308</v>
      </c>
      <c r="C123" s="14" t="s">
        <v>627</v>
      </c>
      <c r="D123" s="14" t="s">
        <v>744</v>
      </c>
      <c r="E123" s="14" t="s">
        <v>7207</v>
      </c>
      <c r="F123" s="18" t="s">
        <v>593</v>
      </c>
      <c r="G123" s="18" t="s">
        <v>7225</v>
      </c>
      <c r="H123" s="14">
        <v>92</v>
      </c>
      <c r="I123" s="18">
        <f t="shared" ca="1" si="4"/>
        <v>150055</v>
      </c>
      <c r="J123" s="14" t="s">
        <v>16</v>
      </c>
      <c r="K123" s="14" t="s">
        <v>15</v>
      </c>
      <c r="R123" t="str" cm="1">
        <f t="array" aca="1" ref="R123" ca="1">INDEX(O$17:O$18,COUNTIF(Q$17:Q$18,"&lt;="&amp;RAND())+1)</f>
        <v>dostupno</v>
      </c>
      <c r="S123" t="str" cm="1">
        <f t="array" aca="1" ref="S123" ca="1">INDEX($AJ$2:$AJ$19,COUNTIF($AL$2:$AL$19,"&lt;="&amp;RAND())+1)</f>
        <v>siva</v>
      </c>
      <c r="T123" s="4" t="str" cm="1">
        <f t="array" aca="1" ref="T123" ca="1">INDEX(O$3:O$6,COUNTIF(Q$3:Q$6,"&lt;="&amp;RAND())+1)</f>
        <v>benzinski</v>
      </c>
      <c r="U123" t="str" cm="1">
        <f t="array" aca="1" ref="U123" ca="1">INDEX(O$12:O$13,COUNTIF(Q$12:Q$13,"&lt;="&amp;RAND())+1)</f>
        <v>servis</v>
      </c>
      <c r="AE123">
        <f t="shared" ca="1" si="5"/>
        <v>106</v>
      </c>
      <c r="AF123">
        <v>92</v>
      </c>
      <c r="AG123">
        <f t="shared" ca="1" si="6"/>
        <v>92</v>
      </c>
    </row>
    <row r="124" spans="1:33" x14ac:dyDescent="0.25">
      <c r="A124" s="14">
        <v>122</v>
      </c>
      <c r="B124" s="14" t="s">
        <v>3309</v>
      </c>
      <c r="C124" s="14" t="s">
        <v>746</v>
      </c>
      <c r="D124" s="14" t="s">
        <v>745</v>
      </c>
      <c r="E124" s="14" t="s">
        <v>7207</v>
      </c>
      <c r="F124" s="18" t="s">
        <v>587</v>
      </c>
      <c r="G124" s="18" t="s">
        <v>7226</v>
      </c>
      <c r="H124" s="14">
        <v>113</v>
      </c>
      <c r="I124" s="18">
        <f t="shared" ca="1" si="4"/>
        <v>61586</v>
      </c>
      <c r="J124" s="14" t="s">
        <v>7189</v>
      </c>
      <c r="K124" s="14" t="s">
        <v>15</v>
      </c>
      <c r="R124" t="str" cm="1">
        <f t="array" aca="1" ref="R124" ca="1">INDEX(O$17:O$18,COUNTIF(Q$17:Q$18,"&lt;="&amp;RAND())+1)</f>
        <v>nedostupno</v>
      </c>
      <c r="S124" t="str" cm="1">
        <f t="array" aca="1" ref="S124" ca="1">INDEX($AJ$2:$AJ$19,COUNTIF($AL$2:$AL$19,"&lt;="&amp;RAND())+1)</f>
        <v>bijela</v>
      </c>
      <c r="T124" s="4" t="str" cm="1">
        <f t="array" aca="1" ref="T124" ca="1">INDEX(O$3:O$6,COUNTIF(Q$3:Q$6,"&lt;="&amp;RAND())+1)</f>
        <v>dizel</v>
      </c>
      <c r="U124" t="str" cm="1">
        <f t="array" aca="1" ref="U124" ca="1">INDEX(O$12:O$13,COUNTIF(Q$12:Q$13,"&lt;="&amp;RAND())+1)</f>
        <v>servis</v>
      </c>
      <c r="AE124">
        <f t="shared" ca="1" si="5"/>
        <v>98</v>
      </c>
      <c r="AF124">
        <v>113</v>
      </c>
      <c r="AG124">
        <f t="shared" ca="1" si="6"/>
        <v>113</v>
      </c>
    </row>
    <row r="125" spans="1:33" x14ac:dyDescent="0.25">
      <c r="A125" s="14">
        <v>123</v>
      </c>
      <c r="B125" s="14" t="s">
        <v>3310</v>
      </c>
      <c r="C125" s="14" t="s">
        <v>748</v>
      </c>
      <c r="D125" s="14" t="s">
        <v>747</v>
      </c>
      <c r="E125" s="14" t="s">
        <v>7206</v>
      </c>
      <c r="F125" s="18" t="s">
        <v>575</v>
      </c>
      <c r="G125" s="18" t="s">
        <v>7225</v>
      </c>
      <c r="H125" s="14">
        <v>90</v>
      </c>
      <c r="I125" s="18">
        <f t="shared" ca="1" si="4"/>
        <v>295501</v>
      </c>
      <c r="J125" s="14" t="s">
        <v>7188</v>
      </c>
      <c r="K125" s="14" t="s">
        <v>15</v>
      </c>
      <c r="R125" t="str" cm="1">
        <f t="array" aca="1" ref="R125" ca="1">INDEX(O$17:O$18,COUNTIF(Q$17:Q$18,"&lt;="&amp;RAND())+1)</f>
        <v>dostupno</v>
      </c>
      <c r="S125" t="str" cm="1">
        <f t="array" aca="1" ref="S125" ca="1">INDEX($AJ$2:$AJ$19,COUNTIF($AL$2:$AL$19,"&lt;="&amp;RAND())+1)</f>
        <v>crna</v>
      </c>
      <c r="T125" s="4" t="str" cm="1">
        <f t="array" aca="1" ref="T125" ca="1">INDEX(O$3:O$6,COUNTIF(Q$3:Q$6,"&lt;="&amp;RAND())+1)</f>
        <v>benzinski</v>
      </c>
      <c r="U125" t="str" cm="1">
        <f t="array" aca="1" ref="U125" ca="1">INDEX(O$12:O$13,COUNTIF(Q$12:Q$13,"&lt;="&amp;RAND())+1)</f>
        <v>servis</v>
      </c>
      <c r="AE125">
        <f t="shared" ca="1" si="5"/>
        <v>76</v>
      </c>
      <c r="AF125">
        <v>90</v>
      </c>
      <c r="AG125">
        <f t="shared" ca="1" si="6"/>
        <v>90</v>
      </c>
    </row>
    <row r="126" spans="1:33" x14ac:dyDescent="0.25">
      <c r="A126" s="14">
        <v>124</v>
      </c>
      <c r="B126" s="14" t="s">
        <v>3311</v>
      </c>
      <c r="C126" s="14" t="s">
        <v>586</v>
      </c>
      <c r="D126" s="14" t="s">
        <v>749</v>
      </c>
      <c r="E126" s="14" t="s">
        <v>7209</v>
      </c>
      <c r="F126" s="18" t="s">
        <v>590</v>
      </c>
      <c r="G126" s="18" t="s">
        <v>7226</v>
      </c>
      <c r="H126" s="14">
        <v>99</v>
      </c>
      <c r="I126" s="18">
        <f t="shared" ca="1" si="4"/>
        <v>282529</v>
      </c>
      <c r="J126" s="14" t="s">
        <v>7188</v>
      </c>
      <c r="K126" s="14" t="s">
        <v>15</v>
      </c>
      <c r="R126" t="str" cm="1">
        <f t="array" aca="1" ref="R126" ca="1">INDEX(O$17:O$18,COUNTIF(Q$17:Q$18,"&lt;="&amp;RAND())+1)</f>
        <v>nedostupno</v>
      </c>
      <c r="S126" t="str" cm="1">
        <f t="array" aca="1" ref="S126" ca="1">INDEX($AJ$2:$AJ$19,COUNTIF($AL$2:$AL$19,"&lt;="&amp;RAND())+1)</f>
        <v>siva</v>
      </c>
      <c r="T126" s="4" t="str" cm="1">
        <f t="array" aca="1" ref="T126" ca="1">INDEX(O$3:O$6,COUNTIF(Q$3:Q$6,"&lt;="&amp;RAND())+1)</f>
        <v>dizel</v>
      </c>
      <c r="U126" t="str" cm="1">
        <f t="array" aca="1" ref="U126" ca="1">INDEX(O$12:O$13,COUNTIF(Q$12:Q$13,"&lt;="&amp;RAND())+1)</f>
        <v>prodaja</v>
      </c>
      <c r="AE126">
        <f t="shared" ca="1" si="5"/>
        <v>72</v>
      </c>
      <c r="AF126">
        <v>99</v>
      </c>
      <c r="AG126">
        <f t="shared" ca="1" si="6"/>
        <v>99</v>
      </c>
    </row>
    <row r="127" spans="1:33" x14ac:dyDescent="0.25">
      <c r="A127" s="14">
        <v>125</v>
      </c>
      <c r="B127" s="14" t="s">
        <v>3312</v>
      </c>
      <c r="C127" s="14" t="s">
        <v>627</v>
      </c>
      <c r="D127" s="14" t="s">
        <v>750</v>
      </c>
      <c r="E127" s="14" t="s">
        <v>7207</v>
      </c>
      <c r="F127" s="18" t="s">
        <v>609</v>
      </c>
      <c r="G127" s="18" t="s">
        <v>7226</v>
      </c>
      <c r="H127" s="14">
        <v>140</v>
      </c>
      <c r="I127" s="18">
        <f t="shared" ca="1" si="4"/>
        <v>213576</v>
      </c>
      <c r="J127" s="14" t="s">
        <v>16</v>
      </c>
      <c r="K127" s="14" t="s">
        <v>14</v>
      </c>
      <c r="R127" t="str" cm="1">
        <f t="array" aca="1" ref="R127" ca="1">INDEX(O$17:O$18,COUNTIF(Q$17:Q$18,"&lt;="&amp;RAND())+1)</f>
        <v>dostupno</v>
      </c>
      <c r="S127" t="str" cm="1">
        <f t="array" aca="1" ref="S127" ca="1">INDEX($AJ$2:$AJ$19,COUNTIF($AL$2:$AL$19,"&lt;="&amp;RAND())+1)</f>
        <v>bijela</v>
      </c>
      <c r="T127" s="4" t="str" cm="1">
        <f t="array" aca="1" ref="T127" ca="1">INDEX(O$3:O$6,COUNTIF(Q$3:Q$6,"&lt;="&amp;RAND())+1)</f>
        <v>dizel</v>
      </c>
      <c r="U127" t="str" cm="1">
        <f t="array" aca="1" ref="U127" ca="1">INDEX(O$12:O$13,COUNTIF(Q$12:Q$13,"&lt;="&amp;RAND())+1)</f>
        <v>servis</v>
      </c>
      <c r="AE127">
        <f t="shared" ca="1" si="5"/>
        <v>96</v>
      </c>
      <c r="AF127">
        <v>140</v>
      </c>
      <c r="AG127">
        <f t="shared" ca="1" si="6"/>
        <v>140</v>
      </c>
    </row>
    <row r="128" spans="1:33" x14ac:dyDescent="0.25">
      <c r="A128" s="14">
        <v>126</v>
      </c>
      <c r="B128" s="14" t="s">
        <v>3313</v>
      </c>
      <c r="C128" s="14" t="s">
        <v>752</v>
      </c>
      <c r="D128" s="14" t="s">
        <v>751</v>
      </c>
      <c r="E128" s="14" t="s">
        <v>7216</v>
      </c>
      <c r="F128" s="18" t="s">
        <v>593</v>
      </c>
      <c r="G128" s="18" t="s">
        <v>7225</v>
      </c>
      <c r="H128" s="14">
        <v>94</v>
      </c>
      <c r="I128" s="18">
        <f t="shared" ca="1" si="4"/>
        <v>252031</v>
      </c>
      <c r="J128" s="14" t="s">
        <v>16</v>
      </c>
      <c r="K128" s="14" t="s">
        <v>15</v>
      </c>
      <c r="R128" t="str" cm="1">
        <f t="array" aca="1" ref="R128" ca="1">INDEX(O$17:O$18,COUNTIF(Q$17:Q$18,"&lt;="&amp;RAND())+1)</f>
        <v>dostupno</v>
      </c>
      <c r="S128" t="str" cm="1">
        <f t="array" aca="1" ref="S128" ca="1">INDEX($AJ$2:$AJ$19,COUNTIF($AL$2:$AL$19,"&lt;="&amp;RAND())+1)</f>
        <v>siva</v>
      </c>
      <c r="T128" s="4" t="str" cm="1">
        <f t="array" aca="1" ref="T128" ca="1">INDEX(O$3:O$6,COUNTIF(Q$3:Q$6,"&lt;="&amp;RAND())+1)</f>
        <v>benzinski</v>
      </c>
      <c r="U128" t="str" cm="1">
        <f t="array" aca="1" ref="U128" ca="1">INDEX(O$12:O$13,COUNTIF(Q$12:Q$13,"&lt;="&amp;RAND())+1)</f>
        <v>servis</v>
      </c>
      <c r="AE128">
        <f t="shared" ca="1" si="5"/>
        <v>97</v>
      </c>
      <c r="AF128">
        <v>94</v>
      </c>
      <c r="AG128">
        <f t="shared" ca="1" si="6"/>
        <v>94</v>
      </c>
    </row>
    <row r="129" spans="1:33" x14ac:dyDescent="0.25">
      <c r="A129" s="14">
        <v>127</v>
      </c>
      <c r="B129" s="14" t="s">
        <v>3314</v>
      </c>
      <c r="C129" s="14" t="s">
        <v>8</v>
      </c>
      <c r="D129" s="14" t="s">
        <v>753</v>
      </c>
      <c r="E129" s="14" t="s">
        <v>7207</v>
      </c>
      <c r="F129" s="18" t="s">
        <v>581</v>
      </c>
      <c r="G129" s="18" t="s">
        <v>7225</v>
      </c>
      <c r="H129" s="14">
        <v>85</v>
      </c>
      <c r="I129" s="18">
        <f t="shared" ca="1" si="4"/>
        <v>128880</v>
      </c>
      <c r="J129" s="14" t="s">
        <v>7189</v>
      </c>
      <c r="K129" s="14" t="s">
        <v>15</v>
      </c>
      <c r="R129" t="str" cm="1">
        <f t="array" aca="1" ref="R129" ca="1">INDEX(O$17:O$18,COUNTIF(Q$17:Q$18,"&lt;="&amp;RAND())+1)</f>
        <v>nedostupno</v>
      </c>
      <c r="S129" t="str" cm="1">
        <f t="array" aca="1" ref="S129" ca="1">INDEX($AJ$2:$AJ$19,COUNTIF($AL$2:$AL$19,"&lt;="&amp;RAND())+1)</f>
        <v>bijela</v>
      </c>
      <c r="T129" s="4" t="str" cm="1">
        <f t="array" aca="1" ref="T129" ca="1">INDEX(O$3:O$6,COUNTIF(Q$3:Q$6,"&lt;="&amp;RAND())+1)</f>
        <v>benzinski</v>
      </c>
      <c r="U129" t="str" cm="1">
        <f t="array" aca="1" ref="U129" ca="1">INDEX(O$12:O$13,COUNTIF(Q$12:Q$13,"&lt;="&amp;RAND())+1)</f>
        <v>servis</v>
      </c>
      <c r="AE129">
        <f t="shared" ca="1" si="5"/>
        <v>120</v>
      </c>
      <c r="AF129">
        <v>85</v>
      </c>
      <c r="AG129">
        <f t="shared" ca="1" si="6"/>
        <v>85</v>
      </c>
    </row>
    <row r="130" spans="1:33" x14ac:dyDescent="0.25">
      <c r="A130" s="14">
        <v>128</v>
      </c>
      <c r="B130" s="14" t="s">
        <v>3315</v>
      </c>
      <c r="C130" s="14" t="s">
        <v>755</v>
      </c>
      <c r="D130" s="14" t="s">
        <v>754</v>
      </c>
      <c r="E130" s="14" t="s">
        <v>7209</v>
      </c>
      <c r="F130" s="18" t="s">
        <v>599</v>
      </c>
      <c r="G130" s="18" t="s">
        <v>7226</v>
      </c>
      <c r="H130" s="14">
        <v>84</v>
      </c>
      <c r="I130" s="18">
        <f t="shared" ca="1" si="4"/>
        <v>35921</v>
      </c>
      <c r="J130" s="14" t="s">
        <v>7188</v>
      </c>
      <c r="K130" s="14" t="s">
        <v>14</v>
      </c>
      <c r="R130" t="str" cm="1">
        <f t="array" aca="1" ref="R130" ca="1">INDEX(O$17:O$18,COUNTIF(Q$17:Q$18,"&lt;="&amp;RAND())+1)</f>
        <v>nedostupno</v>
      </c>
      <c r="S130" t="str" cm="1">
        <f t="array" aca="1" ref="S130" ca="1">INDEX($AJ$2:$AJ$19,COUNTIF($AL$2:$AL$19,"&lt;="&amp;RAND())+1)</f>
        <v>plavozelena</v>
      </c>
      <c r="T130" s="4" t="str" cm="1">
        <f t="array" aca="1" ref="T130" ca="1">INDEX(O$3:O$6,COUNTIF(Q$3:Q$6,"&lt;="&amp;RAND())+1)</f>
        <v>benzinski</v>
      </c>
      <c r="U130" t="str" cm="1">
        <f t="array" aca="1" ref="U130" ca="1">INDEX(O$12:O$13,COUNTIF(Q$12:Q$13,"&lt;="&amp;RAND())+1)</f>
        <v>servis</v>
      </c>
      <c r="AE130">
        <f t="shared" ca="1" si="5"/>
        <v>91</v>
      </c>
      <c r="AF130">
        <v>84</v>
      </c>
      <c r="AG130">
        <f t="shared" ca="1" si="6"/>
        <v>84</v>
      </c>
    </row>
    <row r="131" spans="1:33" x14ac:dyDescent="0.25">
      <c r="A131" s="14">
        <v>129</v>
      </c>
      <c r="B131" s="14" t="s">
        <v>3316</v>
      </c>
      <c r="C131" s="14" t="s">
        <v>8</v>
      </c>
      <c r="D131" s="14" t="s">
        <v>756</v>
      </c>
      <c r="E131" s="14" t="s">
        <v>7207</v>
      </c>
      <c r="F131" s="18" t="s">
        <v>607</v>
      </c>
      <c r="G131" s="18" t="s">
        <v>7225</v>
      </c>
      <c r="H131" s="14">
        <v>105</v>
      </c>
      <c r="I131" s="18">
        <f t="shared" ca="1" si="4"/>
        <v>38570</v>
      </c>
      <c r="J131" s="14" t="s">
        <v>16</v>
      </c>
      <c r="K131" s="14" t="s">
        <v>15</v>
      </c>
      <c r="R131" t="str" cm="1">
        <f t="array" aca="1" ref="R131" ca="1">INDEX(O$17:O$18,COUNTIF(Q$17:Q$18,"&lt;="&amp;RAND())+1)</f>
        <v>nedostupno</v>
      </c>
      <c r="S131" t="str" cm="1">
        <f t="array" aca="1" ref="S131" ca="1">INDEX($AJ$2:$AJ$19,COUNTIF($AL$2:$AL$19,"&lt;="&amp;RAND())+1)</f>
        <v>siva</v>
      </c>
      <c r="T131" s="4" t="str" cm="1">
        <f t="array" aca="1" ref="T131" ca="1">INDEX(O$3:O$6,COUNTIF(Q$3:Q$6,"&lt;="&amp;RAND())+1)</f>
        <v>benzinski</v>
      </c>
      <c r="U131" t="str" cm="1">
        <f t="array" aca="1" ref="U131" ca="1">INDEX(O$12:O$13,COUNTIF(Q$12:Q$13,"&lt;="&amp;RAND())+1)</f>
        <v>servis</v>
      </c>
      <c r="AE131">
        <f t="shared" ca="1" si="5"/>
        <v>80</v>
      </c>
      <c r="AF131">
        <v>105</v>
      </c>
      <c r="AG131">
        <f t="shared" ca="1" si="6"/>
        <v>105</v>
      </c>
    </row>
    <row r="132" spans="1:33" x14ac:dyDescent="0.25">
      <c r="A132" s="14">
        <v>130</v>
      </c>
      <c r="B132" s="14" t="s">
        <v>3317</v>
      </c>
      <c r="C132" s="14" t="s">
        <v>9</v>
      </c>
      <c r="D132" s="14" t="s">
        <v>757</v>
      </c>
      <c r="E132" s="14" t="s">
        <v>7215</v>
      </c>
      <c r="F132" s="18" t="s">
        <v>599</v>
      </c>
      <c r="G132" s="18" t="s">
        <v>7225</v>
      </c>
      <c r="H132" s="14">
        <v>107</v>
      </c>
      <c r="I132" s="18">
        <f t="shared" ref="I132:I195" ca="1" si="7">RANDBETWEEN(10,350000)</f>
        <v>102675</v>
      </c>
      <c r="J132" s="14" t="s">
        <v>16</v>
      </c>
      <c r="K132" s="14" t="s">
        <v>15</v>
      </c>
      <c r="R132" t="str" cm="1">
        <f t="array" aca="1" ref="R132" ca="1">INDEX(O$17:O$18,COUNTIF(Q$17:Q$18,"&lt;="&amp;RAND())+1)</f>
        <v>dostupno</v>
      </c>
      <c r="S132" t="str" cm="1">
        <f t="array" aca="1" ref="S132" ca="1">INDEX($AJ$2:$AJ$19,COUNTIF($AL$2:$AL$19,"&lt;="&amp;RAND())+1)</f>
        <v>siva</v>
      </c>
      <c r="T132" s="4" t="str" cm="1">
        <f t="array" aca="1" ref="T132" ca="1">INDEX(O$3:O$6,COUNTIF(Q$3:Q$6,"&lt;="&amp;RAND())+1)</f>
        <v>benzinski</v>
      </c>
      <c r="U132" t="str" cm="1">
        <f t="array" aca="1" ref="U132" ca="1">INDEX(O$12:O$13,COUNTIF(Q$12:Q$13,"&lt;="&amp;RAND())+1)</f>
        <v>servis</v>
      </c>
      <c r="AE132">
        <f t="shared" ref="AE132:AE195" ca="1" si="8">FLOOR(NORMINV(RAND(),$AC$3,$AD$3),1)</f>
        <v>91</v>
      </c>
      <c r="AF132">
        <v>107</v>
      </c>
      <c r="AG132">
        <f t="shared" ref="AG132:AG195" ca="1" si="9">IF(AF132 &lt; 50, RANDBETWEEN(50,70),AF132)</f>
        <v>107</v>
      </c>
    </row>
    <row r="133" spans="1:33" x14ac:dyDescent="0.25">
      <c r="A133" s="14">
        <v>131</v>
      </c>
      <c r="B133" s="14" t="s">
        <v>3318</v>
      </c>
      <c r="C133" s="14" t="s">
        <v>620</v>
      </c>
      <c r="D133" s="14" t="s">
        <v>758</v>
      </c>
      <c r="E133" s="14" t="s">
        <v>7207</v>
      </c>
      <c r="F133" s="18" t="s">
        <v>593</v>
      </c>
      <c r="G133" s="18" t="s">
        <v>7225</v>
      </c>
      <c r="H133" s="14">
        <v>130</v>
      </c>
      <c r="I133" s="18">
        <f t="shared" ca="1" si="7"/>
        <v>185399</v>
      </c>
      <c r="J133" s="14" t="s">
        <v>7188</v>
      </c>
      <c r="K133" s="14" t="s">
        <v>15</v>
      </c>
      <c r="R133" t="str" cm="1">
        <f t="array" aca="1" ref="R133" ca="1">INDEX(O$17:O$18,COUNTIF(Q$17:Q$18,"&lt;="&amp;RAND())+1)</f>
        <v>dostupno</v>
      </c>
      <c r="S133" t="str" cm="1">
        <f t="array" aca="1" ref="S133" ca="1">INDEX($AJ$2:$AJ$19,COUNTIF($AL$2:$AL$19,"&lt;="&amp;RAND())+1)</f>
        <v>siva</v>
      </c>
      <c r="T133" s="4" t="str" cm="1">
        <f t="array" aca="1" ref="T133" ca="1">INDEX(O$3:O$6,COUNTIF(Q$3:Q$6,"&lt;="&amp;RAND())+1)</f>
        <v>benzinski</v>
      </c>
      <c r="U133" t="str" cm="1">
        <f t="array" aca="1" ref="U133" ca="1">INDEX(O$12:O$13,COUNTIF(Q$12:Q$13,"&lt;="&amp;RAND())+1)</f>
        <v>servis</v>
      </c>
      <c r="AE133">
        <f t="shared" ca="1" si="8"/>
        <v>100</v>
      </c>
      <c r="AF133">
        <v>130</v>
      </c>
      <c r="AG133">
        <f t="shared" ca="1" si="9"/>
        <v>130</v>
      </c>
    </row>
    <row r="134" spans="1:33" x14ac:dyDescent="0.25">
      <c r="A134" s="14">
        <v>132</v>
      </c>
      <c r="B134" s="14" t="s">
        <v>3319</v>
      </c>
      <c r="C134" s="14" t="s">
        <v>9</v>
      </c>
      <c r="D134" s="14" t="s">
        <v>759</v>
      </c>
      <c r="E134" s="14" t="s">
        <v>7219</v>
      </c>
      <c r="F134" s="18" t="s">
        <v>587</v>
      </c>
      <c r="G134" s="18" t="s">
        <v>7225</v>
      </c>
      <c r="H134" s="14">
        <v>111</v>
      </c>
      <c r="I134" s="18">
        <f t="shared" ca="1" si="7"/>
        <v>238771</v>
      </c>
      <c r="J134" s="14" t="s">
        <v>7188</v>
      </c>
      <c r="K134" s="14" t="s">
        <v>15</v>
      </c>
      <c r="R134" t="str" cm="1">
        <f t="array" aca="1" ref="R134" ca="1">INDEX(O$17:O$18,COUNTIF(Q$17:Q$18,"&lt;="&amp;RAND())+1)</f>
        <v>dostupno</v>
      </c>
      <c r="S134" t="str" cm="1">
        <f t="array" aca="1" ref="S134" ca="1">INDEX($AJ$2:$AJ$19,COUNTIF($AL$2:$AL$19,"&lt;="&amp;RAND())+1)</f>
        <v>crna</v>
      </c>
      <c r="T134" s="4" t="str" cm="1">
        <f t="array" aca="1" ref="T134" ca="1">INDEX(O$3:O$6,COUNTIF(Q$3:Q$6,"&lt;="&amp;RAND())+1)</f>
        <v>električni</v>
      </c>
      <c r="U134" t="str" cm="1">
        <f t="array" aca="1" ref="U134" ca="1">INDEX(O$12:O$13,COUNTIF(Q$12:Q$13,"&lt;="&amp;RAND())+1)</f>
        <v>prodaja</v>
      </c>
      <c r="AE134">
        <f t="shared" ca="1" si="8"/>
        <v>103</v>
      </c>
      <c r="AF134">
        <v>111</v>
      </c>
      <c r="AG134">
        <f t="shared" ca="1" si="9"/>
        <v>111</v>
      </c>
    </row>
    <row r="135" spans="1:33" x14ac:dyDescent="0.25">
      <c r="A135" s="14">
        <v>133</v>
      </c>
      <c r="B135" s="14" t="s">
        <v>3320</v>
      </c>
      <c r="C135" s="14" t="s">
        <v>741</v>
      </c>
      <c r="D135" s="14" t="s">
        <v>760</v>
      </c>
      <c r="E135" s="14" t="s">
        <v>7209</v>
      </c>
      <c r="F135" s="18" t="s">
        <v>611</v>
      </c>
      <c r="G135" s="18" t="s">
        <v>7225</v>
      </c>
      <c r="H135" s="14">
        <v>90</v>
      </c>
      <c r="I135" s="18">
        <f t="shared" ca="1" si="7"/>
        <v>279515</v>
      </c>
      <c r="J135" s="14" t="s">
        <v>16</v>
      </c>
      <c r="K135" s="14" t="s">
        <v>14</v>
      </c>
      <c r="R135" t="str" cm="1">
        <f t="array" aca="1" ref="R135" ca="1">INDEX(O$17:O$18,COUNTIF(Q$17:Q$18,"&lt;="&amp;RAND())+1)</f>
        <v>nedostupno</v>
      </c>
      <c r="S135" t="str" cm="1">
        <f t="array" aca="1" ref="S135" ca="1">INDEX($AJ$2:$AJ$19,COUNTIF($AL$2:$AL$19,"&lt;="&amp;RAND())+1)</f>
        <v>siva</v>
      </c>
      <c r="T135" s="4" t="str" cm="1">
        <f t="array" aca="1" ref="T135" ca="1">INDEX(O$3:O$6,COUNTIF(Q$3:Q$6,"&lt;="&amp;RAND())+1)</f>
        <v>dizel</v>
      </c>
      <c r="U135" t="str" cm="1">
        <f t="array" aca="1" ref="U135" ca="1">INDEX(O$12:O$13,COUNTIF(Q$12:Q$13,"&lt;="&amp;RAND())+1)</f>
        <v>servis</v>
      </c>
      <c r="AE135">
        <f t="shared" ca="1" si="8"/>
        <v>109</v>
      </c>
      <c r="AF135">
        <v>90</v>
      </c>
      <c r="AG135">
        <f t="shared" ca="1" si="9"/>
        <v>90</v>
      </c>
    </row>
    <row r="136" spans="1:33" x14ac:dyDescent="0.25">
      <c r="A136" s="14">
        <v>134</v>
      </c>
      <c r="B136" s="14" t="s">
        <v>3321</v>
      </c>
      <c r="C136" s="14" t="s">
        <v>755</v>
      </c>
      <c r="D136" s="14" t="s">
        <v>761</v>
      </c>
      <c r="E136" s="14" t="s">
        <v>7219</v>
      </c>
      <c r="F136" s="18" t="s">
        <v>584</v>
      </c>
      <c r="G136" s="18" t="s">
        <v>7226</v>
      </c>
      <c r="H136" s="14">
        <v>134</v>
      </c>
      <c r="I136" s="18">
        <f t="shared" ca="1" si="7"/>
        <v>119828</v>
      </c>
      <c r="J136" s="14" t="s">
        <v>7188</v>
      </c>
      <c r="K136" s="14" t="s">
        <v>15</v>
      </c>
      <c r="R136" t="str" cm="1">
        <f t="array" aca="1" ref="R136" ca="1">INDEX(O$17:O$18,COUNTIF(Q$17:Q$18,"&lt;="&amp;RAND())+1)</f>
        <v>nedostupno</v>
      </c>
      <c r="S136" t="str" cm="1">
        <f t="array" aca="1" ref="S136" ca="1">INDEX($AJ$2:$AJ$19,COUNTIF($AL$2:$AL$19,"&lt;="&amp;RAND())+1)</f>
        <v>srebrna</v>
      </c>
      <c r="T136" s="4" t="str" cm="1">
        <f t="array" aca="1" ref="T136" ca="1">INDEX(O$3:O$6,COUNTIF(Q$3:Q$6,"&lt;="&amp;RAND())+1)</f>
        <v>dizel</v>
      </c>
      <c r="U136" t="str" cm="1">
        <f t="array" aca="1" ref="U136" ca="1">INDEX(O$12:O$13,COUNTIF(Q$12:Q$13,"&lt;="&amp;RAND())+1)</f>
        <v>prodaja</v>
      </c>
      <c r="AE136">
        <f t="shared" ca="1" si="8"/>
        <v>114</v>
      </c>
      <c r="AF136">
        <v>134</v>
      </c>
      <c r="AG136">
        <f t="shared" ca="1" si="9"/>
        <v>134</v>
      </c>
    </row>
    <row r="137" spans="1:33" x14ac:dyDescent="0.25">
      <c r="A137" s="14">
        <v>135</v>
      </c>
      <c r="B137" s="14" t="s">
        <v>3322</v>
      </c>
      <c r="C137" s="14" t="s">
        <v>763</v>
      </c>
      <c r="D137" s="14" t="s">
        <v>762</v>
      </c>
      <c r="E137" s="14" t="s">
        <v>7209</v>
      </c>
      <c r="F137" s="18" t="s">
        <v>596</v>
      </c>
      <c r="G137" s="18" t="s">
        <v>7225</v>
      </c>
      <c r="H137" s="14">
        <v>81</v>
      </c>
      <c r="I137" s="18">
        <f t="shared" ca="1" si="7"/>
        <v>277788</v>
      </c>
      <c r="J137" s="14" t="s">
        <v>7188</v>
      </c>
      <c r="K137" s="14" t="s">
        <v>15</v>
      </c>
      <c r="R137" t="str" cm="1">
        <f t="array" aca="1" ref="R137" ca="1">INDEX(O$17:O$18,COUNTIF(Q$17:Q$18,"&lt;="&amp;RAND())+1)</f>
        <v>nedostupno</v>
      </c>
      <c r="S137" t="str" cm="1">
        <f t="array" aca="1" ref="S137" ca="1">INDEX($AJ$2:$AJ$19,COUNTIF($AL$2:$AL$19,"&lt;="&amp;RAND())+1)</f>
        <v>bijela</v>
      </c>
      <c r="T137" s="4" t="str" cm="1">
        <f t="array" aca="1" ref="T137" ca="1">INDEX(O$3:O$6,COUNTIF(Q$3:Q$6,"&lt;="&amp;RAND())+1)</f>
        <v>benzinski</v>
      </c>
      <c r="U137" t="str" cm="1">
        <f t="array" aca="1" ref="U137" ca="1">INDEX(O$12:O$13,COUNTIF(Q$12:Q$13,"&lt;="&amp;RAND())+1)</f>
        <v>servis</v>
      </c>
      <c r="AE137">
        <f t="shared" ca="1" si="8"/>
        <v>78</v>
      </c>
      <c r="AF137">
        <v>81</v>
      </c>
      <c r="AG137">
        <f t="shared" ca="1" si="9"/>
        <v>81</v>
      </c>
    </row>
    <row r="138" spans="1:33" x14ac:dyDescent="0.25">
      <c r="A138" s="14">
        <v>136</v>
      </c>
      <c r="B138" s="14" t="s">
        <v>3323</v>
      </c>
      <c r="C138" s="14" t="s">
        <v>765</v>
      </c>
      <c r="D138" s="14" t="s">
        <v>764</v>
      </c>
      <c r="E138" s="14" t="s">
        <v>7209</v>
      </c>
      <c r="F138" s="18" t="s">
        <v>607</v>
      </c>
      <c r="G138" s="18" t="s">
        <v>7225</v>
      </c>
      <c r="H138" s="14">
        <v>117</v>
      </c>
      <c r="I138" s="18">
        <f t="shared" ca="1" si="7"/>
        <v>301660</v>
      </c>
      <c r="J138" s="14" t="s">
        <v>7188</v>
      </c>
      <c r="K138" s="14" t="s">
        <v>14</v>
      </c>
      <c r="R138" t="str" cm="1">
        <f t="array" aca="1" ref="R138" ca="1">INDEX(O$17:O$18,COUNTIF(Q$17:Q$18,"&lt;="&amp;RAND())+1)</f>
        <v>nedostupno</v>
      </c>
      <c r="S138" t="str" cm="1">
        <f t="array" aca="1" ref="S138" ca="1">INDEX($AJ$2:$AJ$19,COUNTIF($AL$2:$AL$19,"&lt;="&amp;RAND())+1)</f>
        <v>crna</v>
      </c>
      <c r="T138" s="4" t="str" cm="1">
        <f t="array" aca="1" ref="T138" ca="1">INDEX(O$3:O$6,COUNTIF(Q$3:Q$6,"&lt;="&amp;RAND())+1)</f>
        <v>benzinski</v>
      </c>
      <c r="U138" t="str" cm="1">
        <f t="array" aca="1" ref="U138" ca="1">INDEX(O$12:O$13,COUNTIF(Q$12:Q$13,"&lt;="&amp;RAND())+1)</f>
        <v>servis</v>
      </c>
      <c r="AE138">
        <f t="shared" ca="1" si="8"/>
        <v>98</v>
      </c>
      <c r="AF138">
        <v>117</v>
      </c>
      <c r="AG138">
        <f t="shared" ca="1" si="9"/>
        <v>117</v>
      </c>
    </row>
    <row r="139" spans="1:33" x14ac:dyDescent="0.25">
      <c r="A139" s="14">
        <v>137</v>
      </c>
      <c r="B139" s="14" t="s">
        <v>3324</v>
      </c>
      <c r="C139" s="14" t="s">
        <v>583</v>
      </c>
      <c r="D139" s="14" t="s">
        <v>766</v>
      </c>
      <c r="E139" s="14" t="s">
        <v>7218</v>
      </c>
      <c r="F139" s="18" t="s">
        <v>611</v>
      </c>
      <c r="G139" s="18" t="s">
        <v>7225</v>
      </c>
      <c r="H139" s="14">
        <v>92</v>
      </c>
      <c r="I139" s="18">
        <f t="shared" ca="1" si="7"/>
        <v>275316</v>
      </c>
      <c r="J139" s="14" t="s">
        <v>7188</v>
      </c>
      <c r="K139" s="14" t="s">
        <v>15</v>
      </c>
      <c r="R139" t="str" cm="1">
        <f t="array" aca="1" ref="R139" ca="1">INDEX(O$17:O$18,COUNTIF(Q$17:Q$18,"&lt;="&amp;RAND())+1)</f>
        <v>dostupno</v>
      </c>
      <c r="S139" t="str" cm="1">
        <f t="array" aca="1" ref="S139" ca="1">INDEX($AJ$2:$AJ$19,COUNTIF($AL$2:$AL$19,"&lt;="&amp;RAND())+1)</f>
        <v>crvena</v>
      </c>
      <c r="T139" s="4" t="str" cm="1">
        <f t="array" aca="1" ref="T139" ca="1">INDEX(O$3:O$6,COUNTIF(Q$3:Q$6,"&lt;="&amp;RAND())+1)</f>
        <v>hibridni</v>
      </c>
      <c r="U139" t="str" cm="1">
        <f t="array" aca="1" ref="U139" ca="1">INDEX(O$12:O$13,COUNTIF(Q$12:Q$13,"&lt;="&amp;RAND())+1)</f>
        <v>servis</v>
      </c>
      <c r="AE139">
        <f t="shared" ca="1" si="8"/>
        <v>100</v>
      </c>
      <c r="AF139">
        <v>92</v>
      </c>
      <c r="AG139">
        <f t="shared" ca="1" si="9"/>
        <v>92</v>
      </c>
    </row>
    <row r="140" spans="1:33" x14ac:dyDescent="0.25">
      <c r="A140" s="14">
        <v>138</v>
      </c>
      <c r="B140" s="14" t="s">
        <v>3325</v>
      </c>
      <c r="C140" s="14" t="s">
        <v>763</v>
      </c>
      <c r="D140" s="14" t="s">
        <v>767</v>
      </c>
      <c r="E140" s="14" t="s">
        <v>7209</v>
      </c>
      <c r="F140" s="18" t="s">
        <v>609</v>
      </c>
      <c r="G140" s="18" t="s">
        <v>7225</v>
      </c>
      <c r="H140" s="14">
        <v>97</v>
      </c>
      <c r="I140" s="18">
        <f t="shared" ca="1" si="7"/>
        <v>334156</v>
      </c>
      <c r="J140" s="14" t="s">
        <v>7188</v>
      </c>
      <c r="K140" s="14" t="s">
        <v>15</v>
      </c>
      <c r="R140" t="str" cm="1">
        <f t="array" aca="1" ref="R140" ca="1">INDEX(O$17:O$18,COUNTIF(Q$17:Q$18,"&lt;="&amp;RAND())+1)</f>
        <v>dostupno</v>
      </c>
      <c r="S140" t="str" cm="1">
        <f t="array" aca="1" ref="S140" ca="1">INDEX($AJ$2:$AJ$19,COUNTIF($AL$2:$AL$19,"&lt;="&amp;RAND())+1)</f>
        <v>siva</v>
      </c>
      <c r="T140" s="4" t="str" cm="1">
        <f t="array" aca="1" ref="T140" ca="1">INDEX(O$3:O$6,COUNTIF(Q$3:Q$6,"&lt;="&amp;RAND())+1)</f>
        <v>dizel</v>
      </c>
      <c r="U140" t="str" cm="1">
        <f t="array" aca="1" ref="U140" ca="1">INDEX(O$12:O$13,COUNTIF(Q$12:Q$13,"&lt;="&amp;RAND())+1)</f>
        <v>servis</v>
      </c>
      <c r="AE140">
        <f t="shared" ca="1" si="8"/>
        <v>90</v>
      </c>
      <c r="AF140">
        <v>97</v>
      </c>
      <c r="AG140">
        <f t="shared" ca="1" si="9"/>
        <v>97</v>
      </c>
    </row>
    <row r="141" spans="1:33" x14ac:dyDescent="0.25">
      <c r="A141" s="14">
        <v>139</v>
      </c>
      <c r="B141" s="14" t="s">
        <v>3326</v>
      </c>
      <c r="C141" s="14" t="s">
        <v>9</v>
      </c>
      <c r="D141" s="14" t="s">
        <v>768</v>
      </c>
      <c r="E141" s="14" t="s">
        <v>7209</v>
      </c>
      <c r="F141" s="18" t="s">
        <v>581</v>
      </c>
      <c r="G141" s="18" t="s">
        <v>7226</v>
      </c>
      <c r="H141" s="14">
        <v>102</v>
      </c>
      <c r="I141" s="18">
        <f t="shared" ca="1" si="7"/>
        <v>144223</v>
      </c>
      <c r="J141" s="14" t="s">
        <v>7188</v>
      </c>
      <c r="K141" s="14" t="s">
        <v>14</v>
      </c>
      <c r="R141" t="str" cm="1">
        <f t="array" aca="1" ref="R141" ca="1">INDEX(O$17:O$18,COUNTIF(Q$17:Q$18,"&lt;="&amp;RAND())+1)</f>
        <v>dostupno</v>
      </c>
      <c r="S141" t="str" cm="1">
        <f t="array" aca="1" ref="S141" ca="1">INDEX($AJ$2:$AJ$19,COUNTIF($AL$2:$AL$19,"&lt;="&amp;RAND())+1)</f>
        <v>bijela</v>
      </c>
      <c r="T141" s="4" t="str" cm="1">
        <f t="array" aca="1" ref="T141" ca="1">INDEX(O$3:O$6,COUNTIF(Q$3:Q$6,"&lt;="&amp;RAND())+1)</f>
        <v>benzinski</v>
      </c>
      <c r="U141" t="str" cm="1">
        <f t="array" aca="1" ref="U141" ca="1">INDEX(O$12:O$13,COUNTIF(Q$12:Q$13,"&lt;="&amp;RAND())+1)</f>
        <v>prodaja</v>
      </c>
      <c r="AE141">
        <f t="shared" ca="1" si="8"/>
        <v>87</v>
      </c>
      <c r="AF141">
        <v>102</v>
      </c>
      <c r="AG141">
        <f t="shared" ca="1" si="9"/>
        <v>102</v>
      </c>
    </row>
    <row r="142" spans="1:33" x14ac:dyDescent="0.25">
      <c r="A142" s="14">
        <v>140</v>
      </c>
      <c r="B142" s="14" t="s">
        <v>3327</v>
      </c>
      <c r="C142" s="14" t="s">
        <v>656</v>
      </c>
      <c r="D142" s="14" t="s">
        <v>769</v>
      </c>
      <c r="E142" s="14" t="s">
        <v>7207</v>
      </c>
      <c r="F142" s="18" t="s">
        <v>590</v>
      </c>
      <c r="G142" s="18" t="s">
        <v>7225</v>
      </c>
      <c r="H142" s="14">
        <v>113</v>
      </c>
      <c r="I142" s="18">
        <f t="shared" ca="1" si="7"/>
        <v>155302</v>
      </c>
      <c r="J142" s="14" t="s">
        <v>16</v>
      </c>
      <c r="K142" s="14" t="s">
        <v>14</v>
      </c>
      <c r="R142" t="str" cm="1">
        <f t="array" aca="1" ref="R142" ca="1">INDEX(O$17:O$18,COUNTIF(Q$17:Q$18,"&lt;="&amp;RAND())+1)</f>
        <v>dostupno</v>
      </c>
      <c r="S142" t="str" cm="1">
        <f t="array" aca="1" ref="S142" ca="1">INDEX($AJ$2:$AJ$19,COUNTIF($AL$2:$AL$19,"&lt;="&amp;RAND())+1)</f>
        <v>siva</v>
      </c>
      <c r="T142" s="4" t="str" cm="1">
        <f t="array" aca="1" ref="T142" ca="1">INDEX(O$3:O$6,COUNTIF(Q$3:Q$6,"&lt;="&amp;RAND())+1)</f>
        <v>benzinski</v>
      </c>
      <c r="U142" t="str" cm="1">
        <f t="array" aca="1" ref="U142" ca="1">INDEX(O$12:O$13,COUNTIF(Q$12:Q$13,"&lt;="&amp;RAND())+1)</f>
        <v>servis</v>
      </c>
      <c r="AE142">
        <f t="shared" ca="1" si="8"/>
        <v>85</v>
      </c>
      <c r="AF142">
        <v>113</v>
      </c>
      <c r="AG142">
        <f t="shared" ca="1" si="9"/>
        <v>113</v>
      </c>
    </row>
    <row r="143" spans="1:33" x14ac:dyDescent="0.25">
      <c r="A143" s="14">
        <v>141</v>
      </c>
      <c r="B143" s="14" t="s">
        <v>3328</v>
      </c>
      <c r="C143" s="14" t="s">
        <v>627</v>
      </c>
      <c r="D143" s="14" t="s">
        <v>770</v>
      </c>
      <c r="E143" s="14" t="s">
        <v>7216</v>
      </c>
      <c r="F143" s="18" t="s">
        <v>581</v>
      </c>
      <c r="G143" s="18" t="s">
        <v>7226</v>
      </c>
      <c r="H143" s="14">
        <v>94</v>
      </c>
      <c r="I143" s="18">
        <f t="shared" ca="1" si="7"/>
        <v>132802</v>
      </c>
      <c r="J143" s="14" t="s">
        <v>7188</v>
      </c>
      <c r="K143" s="14" t="s">
        <v>14</v>
      </c>
      <c r="R143" t="str" cm="1">
        <f t="array" aca="1" ref="R143" ca="1">INDEX(O$17:O$18,COUNTIF(Q$17:Q$18,"&lt;="&amp;RAND())+1)</f>
        <v>dostupno</v>
      </c>
      <c r="S143" t="str" cm="1">
        <f t="array" aca="1" ref="S143" ca="1">INDEX($AJ$2:$AJ$19,COUNTIF($AL$2:$AL$19,"&lt;="&amp;RAND())+1)</f>
        <v>srebrna</v>
      </c>
      <c r="T143" s="4" t="str" cm="1">
        <f t="array" aca="1" ref="T143" ca="1">INDEX(O$3:O$6,COUNTIF(Q$3:Q$6,"&lt;="&amp;RAND())+1)</f>
        <v>dizel</v>
      </c>
      <c r="U143" t="str" cm="1">
        <f t="array" aca="1" ref="U143" ca="1">INDEX(O$12:O$13,COUNTIF(Q$12:Q$13,"&lt;="&amp;RAND())+1)</f>
        <v>servis</v>
      </c>
      <c r="AE143">
        <f t="shared" ca="1" si="8"/>
        <v>110</v>
      </c>
      <c r="AF143">
        <v>94</v>
      </c>
      <c r="AG143">
        <f t="shared" ca="1" si="9"/>
        <v>94</v>
      </c>
    </row>
    <row r="144" spans="1:33" x14ac:dyDescent="0.25">
      <c r="A144" s="14">
        <v>142</v>
      </c>
      <c r="B144" s="14" t="s">
        <v>3329</v>
      </c>
      <c r="C144" s="14" t="s">
        <v>9</v>
      </c>
      <c r="D144" s="14" t="s">
        <v>771</v>
      </c>
      <c r="E144" s="14" t="s">
        <v>7209</v>
      </c>
      <c r="F144" s="18" t="s">
        <v>575</v>
      </c>
      <c r="G144" s="18" t="s">
        <v>7225</v>
      </c>
      <c r="H144" s="14">
        <v>79</v>
      </c>
      <c r="I144" s="18">
        <f t="shared" ca="1" si="7"/>
        <v>241125</v>
      </c>
      <c r="J144" s="14" t="s">
        <v>16</v>
      </c>
      <c r="K144" s="14" t="s">
        <v>14</v>
      </c>
      <c r="R144" t="str" cm="1">
        <f t="array" aca="1" ref="R144" ca="1">INDEX(O$17:O$18,COUNTIF(Q$17:Q$18,"&lt;="&amp;RAND())+1)</f>
        <v>dostupno</v>
      </c>
      <c r="S144" t="str" cm="1">
        <f t="array" aca="1" ref="S144" ca="1">INDEX($AJ$2:$AJ$19,COUNTIF($AL$2:$AL$19,"&lt;="&amp;RAND())+1)</f>
        <v>srebrna</v>
      </c>
      <c r="T144" s="4" t="str" cm="1">
        <f t="array" aca="1" ref="T144" ca="1">INDEX(O$3:O$6,COUNTIF(Q$3:Q$6,"&lt;="&amp;RAND())+1)</f>
        <v>dizel</v>
      </c>
      <c r="U144" t="str" cm="1">
        <f t="array" aca="1" ref="U144" ca="1">INDEX(O$12:O$13,COUNTIF(Q$12:Q$13,"&lt;="&amp;RAND())+1)</f>
        <v>servis</v>
      </c>
      <c r="AE144">
        <f t="shared" ca="1" si="8"/>
        <v>91</v>
      </c>
      <c r="AF144">
        <v>79</v>
      </c>
      <c r="AG144">
        <f t="shared" ca="1" si="9"/>
        <v>79</v>
      </c>
    </row>
    <row r="145" spans="1:33" x14ac:dyDescent="0.25">
      <c r="A145" s="14">
        <v>143</v>
      </c>
      <c r="B145" s="14" t="s">
        <v>3330</v>
      </c>
      <c r="C145" s="14" t="s">
        <v>586</v>
      </c>
      <c r="D145" s="14" t="s">
        <v>772</v>
      </c>
      <c r="E145" s="14" t="s">
        <v>7221</v>
      </c>
      <c r="F145" s="18" t="s">
        <v>596</v>
      </c>
      <c r="G145" s="18" t="s">
        <v>7225</v>
      </c>
      <c r="H145" s="14">
        <v>125</v>
      </c>
      <c r="I145" s="18">
        <f t="shared" ca="1" si="7"/>
        <v>347729</v>
      </c>
      <c r="J145" s="14" t="s">
        <v>7189</v>
      </c>
      <c r="K145" s="14" t="s">
        <v>15</v>
      </c>
      <c r="R145" t="str" cm="1">
        <f t="array" aca="1" ref="R145" ca="1">INDEX(O$17:O$18,COUNTIF(Q$17:Q$18,"&lt;="&amp;RAND())+1)</f>
        <v>dostupno</v>
      </c>
      <c r="S145" t="str" cm="1">
        <f t="array" aca="1" ref="S145" ca="1">INDEX($AJ$2:$AJ$19,COUNTIF($AL$2:$AL$19,"&lt;="&amp;RAND())+1)</f>
        <v>siva</v>
      </c>
      <c r="T145" s="4" t="str" cm="1">
        <f t="array" aca="1" ref="T145" ca="1">INDEX(O$3:O$6,COUNTIF(Q$3:Q$6,"&lt;="&amp;RAND())+1)</f>
        <v>benzinski</v>
      </c>
      <c r="U145" t="str" cm="1">
        <f t="array" aca="1" ref="U145" ca="1">INDEX(O$12:O$13,COUNTIF(Q$12:Q$13,"&lt;="&amp;RAND())+1)</f>
        <v>servis</v>
      </c>
      <c r="AE145">
        <f t="shared" ca="1" si="8"/>
        <v>141</v>
      </c>
      <c r="AF145">
        <v>125</v>
      </c>
      <c r="AG145">
        <f t="shared" ca="1" si="9"/>
        <v>125</v>
      </c>
    </row>
    <row r="146" spans="1:33" x14ac:dyDescent="0.25">
      <c r="A146" s="14">
        <v>144</v>
      </c>
      <c r="B146" s="14" t="s">
        <v>3331</v>
      </c>
      <c r="C146" s="14" t="s">
        <v>773</v>
      </c>
      <c r="D146" s="14" t="s">
        <v>11</v>
      </c>
      <c r="E146" s="14" t="s">
        <v>7209</v>
      </c>
      <c r="F146" s="18" t="s">
        <v>593</v>
      </c>
      <c r="G146" s="18" t="s">
        <v>7225</v>
      </c>
      <c r="H146" s="14">
        <v>120</v>
      </c>
      <c r="I146" s="18">
        <f t="shared" ca="1" si="7"/>
        <v>67653</v>
      </c>
      <c r="J146" s="14" t="s">
        <v>7188</v>
      </c>
      <c r="K146" s="14" t="s">
        <v>15</v>
      </c>
      <c r="R146" t="str" cm="1">
        <f t="array" aca="1" ref="R146" ca="1">INDEX(O$17:O$18,COUNTIF(Q$17:Q$18,"&lt;="&amp;RAND())+1)</f>
        <v>dostupno</v>
      </c>
      <c r="S146" t="str" cm="1">
        <f t="array" aca="1" ref="S146" ca="1">INDEX($AJ$2:$AJ$19,COUNTIF($AL$2:$AL$19,"&lt;="&amp;RAND())+1)</f>
        <v>crna</v>
      </c>
      <c r="T146" s="4" t="str" cm="1">
        <f t="array" aca="1" ref="T146" ca="1">INDEX(O$3:O$6,COUNTIF(Q$3:Q$6,"&lt;="&amp;RAND())+1)</f>
        <v>dizel</v>
      </c>
      <c r="U146" t="str" cm="1">
        <f t="array" aca="1" ref="U146" ca="1">INDEX(O$12:O$13,COUNTIF(Q$12:Q$13,"&lt;="&amp;RAND())+1)</f>
        <v>servis</v>
      </c>
      <c r="AE146">
        <f t="shared" ca="1" si="8"/>
        <v>109</v>
      </c>
      <c r="AF146">
        <v>120</v>
      </c>
      <c r="AG146">
        <f t="shared" ca="1" si="9"/>
        <v>120</v>
      </c>
    </row>
    <row r="147" spans="1:33" x14ac:dyDescent="0.25">
      <c r="A147" s="14">
        <v>145</v>
      </c>
      <c r="B147" s="14" t="s">
        <v>3332</v>
      </c>
      <c r="C147" s="14" t="s">
        <v>775</v>
      </c>
      <c r="D147" s="14" t="s">
        <v>774</v>
      </c>
      <c r="E147" s="14" t="s">
        <v>7219</v>
      </c>
      <c r="F147" s="18" t="s">
        <v>596</v>
      </c>
      <c r="G147" s="18" t="s">
        <v>7226</v>
      </c>
      <c r="H147" s="14">
        <v>109</v>
      </c>
      <c r="I147" s="18">
        <f t="shared" ca="1" si="7"/>
        <v>40620</v>
      </c>
      <c r="J147" s="14" t="s">
        <v>7188</v>
      </c>
      <c r="K147" s="14" t="s">
        <v>14</v>
      </c>
      <c r="R147" t="str" cm="1">
        <f t="array" aca="1" ref="R147" ca="1">INDEX(O$17:O$18,COUNTIF(Q$17:Q$18,"&lt;="&amp;RAND())+1)</f>
        <v>nedostupno</v>
      </c>
      <c r="S147" t="str" cm="1">
        <f t="array" aca="1" ref="S147" ca="1">INDEX($AJ$2:$AJ$19,COUNTIF($AL$2:$AL$19,"&lt;="&amp;RAND())+1)</f>
        <v>srebrna</v>
      </c>
      <c r="T147" s="4" t="str" cm="1">
        <f t="array" aca="1" ref="T147" ca="1">INDEX(O$3:O$6,COUNTIF(Q$3:Q$6,"&lt;="&amp;RAND())+1)</f>
        <v>benzinski</v>
      </c>
      <c r="U147" t="str" cm="1">
        <f t="array" aca="1" ref="U147" ca="1">INDEX(O$12:O$13,COUNTIF(Q$12:Q$13,"&lt;="&amp;RAND())+1)</f>
        <v>servis</v>
      </c>
      <c r="AE147">
        <f t="shared" ca="1" si="8"/>
        <v>88</v>
      </c>
      <c r="AF147">
        <v>109</v>
      </c>
      <c r="AG147">
        <f t="shared" ca="1" si="9"/>
        <v>109</v>
      </c>
    </row>
    <row r="148" spans="1:33" x14ac:dyDescent="0.25">
      <c r="A148" s="14">
        <v>146</v>
      </c>
      <c r="B148" s="14" t="s">
        <v>3333</v>
      </c>
      <c r="C148" s="14" t="s">
        <v>627</v>
      </c>
      <c r="D148" s="14" t="s">
        <v>776</v>
      </c>
      <c r="E148" s="14" t="s">
        <v>7219</v>
      </c>
      <c r="F148" s="18" t="s">
        <v>572</v>
      </c>
      <c r="G148" s="18" t="s">
        <v>7225</v>
      </c>
      <c r="H148" s="14">
        <v>112</v>
      </c>
      <c r="I148" s="18">
        <f t="shared" ca="1" si="7"/>
        <v>233400</v>
      </c>
      <c r="J148" s="14" t="s">
        <v>7189</v>
      </c>
      <c r="K148" s="14" t="s">
        <v>14</v>
      </c>
      <c r="R148" t="str" cm="1">
        <f t="array" aca="1" ref="R148" ca="1">INDEX(O$17:O$18,COUNTIF(Q$17:Q$18,"&lt;="&amp;RAND())+1)</f>
        <v>dostupno</v>
      </c>
      <c r="S148" t="str" cm="1">
        <f t="array" aca="1" ref="S148" ca="1">INDEX($AJ$2:$AJ$19,COUNTIF($AL$2:$AL$19,"&lt;="&amp;RAND())+1)</f>
        <v>bijela</v>
      </c>
      <c r="T148" s="4" t="str" cm="1">
        <f t="array" aca="1" ref="T148" ca="1">INDEX(O$3:O$6,COUNTIF(Q$3:Q$6,"&lt;="&amp;RAND())+1)</f>
        <v>dizel</v>
      </c>
      <c r="U148" t="str" cm="1">
        <f t="array" aca="1" ref="U148" ca="1">INDEX(O$12:O$13,COUNTIF(Q$12:Q$13,"&lt;="&amp;RAND())+1)</f>
        <v>prodaja</v>
      </c>
      <c r="AE148">
        <f t="shared" ca="1" si="8"/>
        <v>130</v>
      </c>
      <c r="AF148">
        <v>112</v>
      </c>
      <c r="AG148">
        <f t="shared" ca="1" si="9"/>
        <v>112</v>
      </c>
    </row>
    <row r="149" spans="1:33" x14ac:dyDescent="0.25">
      <c r="A149" s="14">
        <v>147</v>
      </c>
      <c r="B149" s="14" t="s">
        <v>3334</v>
      </c>
      <c r="C149" s="14" t="s">
        <v>580</v>
      </c>
      <c r="D149" s="14" t="s">
        <v>777</v>
      </c>
      <c r="E149" s="14" t="s">
        <v>7219</v>
      </c>
      <c r="F149" s="18" t="s">
        <v>578</v>
      </c>
      <c r="G149" s="18" t="s">
        <v>7225</v>
      </c>
      <c r="H149" s="14">
        <v>111</v>
      </c>
      <c r="I149" s="18">
        <f t="shared" ca="1" si="7"/>
        <v>139588</v>
      </c>
      <c r="J149" s="14" t="s">
        <v>7188</v>
      </c>
      <c r="K149" s="14" t="s">
        <v>15</v>
      </c>
      <c r="R149" t="str" cm="1">
        <f t="array" aca="1" ref="R149" ca="1">INDEX(O$17:O$18,COUNTIF(Q$17:Q$18,"&lt;="&amp;RAND())+1)</f>
        <v>dostupno</v>
      </c>
      <c r="S149" t="str" cm="1">
        <f t="array" aca="1" ref="S149" ca="1">INDEX($AJ$2:$AJ$19,COUNTIF($AL$2:$AL$19,"&lt;="&amp;RAND())+1)</f>
        <v>aqua</v>
      </c>
      <c r="T149" s="4" t="str" cm="1">
        <f t="array" aca="1" ref="T149" ca="1">INDEX(O$3:O$6,COUNTIF(Q$3:Q$6,"&lt;="&amp;RAND())+1)</f>
        <v>električni</v>
      </c>
      <c r="U149" t="str" cm="1">
        <f t="array" aca="1" ref="U149" ca="1">INDEX(O$12:O$13,COUNTIF(Q$12:Q$13,"&lt;="&amp;RAND())+1)</f>
        <v>servis</v>
      </c>
      <c r="AE149">
        <f t="shared" ca="1" si="8"/>
        <v>88</v>
      </c>
      <c r="AF149">
        <v>111</v>
      </c>
      <c r="AG149">
        <f t="shared" ca="1" si="9"/>
        <v>111</v>
      </c>
    </row>
    <row r="150" spans="1:33" x14ac:dyDescent="0.25">
      <c r="A150" s="14">
        <v>148</v>
      </c>
      <c r="B150" s="14" t="s">
        <v>3335</v>
      </c>
      <c r="C150" s="14" t="s">
        <v>595</v>
      </c>
      <c r="D150" s="14" t="s">
        <v>778</v>
      </c>
      <c r="E150" s="14" t="s">
        <v>7221</v>
      </c>
      <c r="F150" s="18" t="s">
        <v>581</v>
      </c>
      <c r="G150" s="18" t="s">
        <v>7226</v>
      </c>
      <c r="H150" s="14">
        <v>98</v>
      </c>
      <c r="I150" s="18">
        <f t="shared" ca="1" si="7"/>
        <v>150452</v>
      </c>
      <c r="J150" s="14" t="s">
        <v>16</v>
      </c>
      <c r="K150" s="14" t="s">
        <v>15</v>
      </c>
      <c r="R150" t="str" cm="1">
        <f t="array" aca="1" ref="R150" ca="1">INDEX(O$17:O$18,COUNTIF(Q$17:Q$18,"&lt;="&amp;RAND())+1)</f>
        <v>nedostupno</v>
      </c>
      <c r="S150" t="str" cm="1">
        <f t="array" aca="1" ref="S150" ca="1">INDEX($AJ$2:$AJ$19,COUNTIF($AL$2:$AL$19,"&lt;="&amp;RAND())+1)</f>
        <v>siva</v>
      </c>
      <c r="T150" s="4" t="str" cm="1">
        <f t="array" aca="1" ref="T150" ca="1">INDEX(O$3:O$6,COUNTIF(Q$3:Q$6,"&lt;="&amp;RAND())+1)</f>
        <v>dizel</v>
      </c>
      <c r="U150" t="str" cm="1">
        <f t="array" aca="1" ref="U150" ca="1">INDEX(O$12:O$13,COUNTIF(Q$12:Q$13,"&lt;="&amp;RAND())+1)</f>
        <v>servis</v>
      </c>
      <c r="AE150">
        <f t="shared" ca="1" si="8"/>
        <v>116</v>
      </c>
      <c r="AF150">
        <v>98</v>
      </c>
      <c r="AG150">
        <f t="shared" ca="1" si="9"/>
        <v>98</v>
      </c>
    </row>
    <row r="151" spans="1:33" x14ac:dyDescent="0.25">
      <c r="A151" s="14">
        <v>149</v>
      </c>
      <c r="B151" s="14" t="s">
        <v>3336</v>
      </c>
      <c r="C151" s="14" t="s">
        <v>706</v>
      </c>
      <c r="D151" s="14" t="s">
        <v>779</v>
      </c>
      <c r="E151" s="14" t="s">
        <v>7221</v>
      </c>
      <c r="F151" s="18" t="s">
        <v>572</v>
      </c>
      <c r="G151" s="18" t="s">
        <v>7225</v>
      </c>
      <c r="H151" s="14">
        <v>94</v>
      </c>
      <c r="I151" s="18">
        <f t="shared" ca="1" si="7"/>
        <v>226232</v>
      </c>
      <c r="J151" s="14" t="s">
        <v>16</v>
      </c>
      <c r="K151" s="14" t="s">
        <v>14</v>
      </c>
      <c r="R151" t="str" cm="1">
        <f t="array" aca="1" ref="R151" ca="1">INDEX(O$17:O$18,COUNTIF(Q$17:Q$18,"&lt;="&amp;RAND())+1)</f>
        <v>dostupno</v>
      </c>
      <c r="S151" t="str" cm="1">
        <f t="array" aca="1" ref="S151" ca="1">INDEX($AJ$2:$AJ$19,COUNTIF($AL$2:$AL$19,"&lt;="&amp;RAND())+1)</f>
        <v>crna</v>
      </c>
      <c r="T151" s="4" t="str" cm="1">
        <f t="array" aca="1" ref="T151" ca="1">INDEX(O$3:O$6,COUNTIF(Q$3:Q$6,"&lt;="&amp;RAND())+1)</f>
        <v>dizel</v>
      </c>
      <c r="U151" t="str" cm="1">
        <f t="array" aca="1" ref="U151" ca="1">INDEX(O$12:O$13,COUNTIF(Q$12:Q$13,"&lt;="&amp;RAND())+1)</f>
        <v>servis</v>
      </c>
      <c r="AE151">
        <f t="shared" ca="1" si="8"/>
        <v>88</v>
      </c>
      <c r="AF151">
        <v>94</v>
      </c>
      <c r="AG151">
        <f t="shared" ca="1" si="9"/>
        <v>94</v>
      </c>
    </row>
    <row r="152" spans="1:33" x14ac:dyDescent="0.25">
      <c r="A152" s="14">
        <v>150</v>
      </c>
      <c r="B152" s="14" t="s">
        <v>3337</v>
      </c>
      <c r="C152" s="14" t="s">
        <v>765</v>
      </c>
      <c r="D152" s="14" t="s">
        <v>780</v>
      </c>
      <c r="E152" s="14" t="s">
        <v>7209</v>
      </c>
      <c r="F152" s="18" t="s">
        <v>575</v>
      </c>
      <c r="G152" s="18" t="s">
        <v>7226</v>
      </c>
      <c r="H152" s="14">
        <v>121</v>
      </c>
      <c r="I152" s="18">
        <f t="shared" ca="1" si="7"/>
        <v>20694</v>
      </c>
      <c r="J152" s="14" t="s">
        <v>16</v>
      </c>
      <c r="K152" s="14" t="s">
        <v>14</v>
      </c>
      <c r="R152" t="str" cm="1">
        <f t="array" aca="1" ref="R152" ca="1">INDEX(O$17:O$18,COUNTIF(Q$17:Q$18,"&lt;="&amp;RAND())+1)</f>
        <v>dostupno</v>
      </c>
      <c r="S152" t="str" cm="1">
        <f t="array" aca="1" ref="S152" ca="1">INDEX($AJ$2:$AJ$19,COUNTIF($AL$2:$AL$19,"&lt;="&amp;RAND())+1)</f>
        <v>crna</v>
      </c>
      <c r="T152" s="4" t="str" cm="1">
        <f t="array" aca="1" ref="T152" ca="1">INDEX(O$3:O$6,COUNTIF(Q$3:Q$6,"&lt;="&amp;RAND())+1)</f>
        <v>benzinski</v>
      </c>
      <c r="U152" t="str" cm="1">
        <f t="array" aca="1" ref="U152" ca="1">INDEX(O$12:O$13,COUNTIF(Q$12:Q$13,"&lt;="&amp;RAND())+1)</f>
        <v>servis</v>
      </c>
      <c r="AE152">
        <f t="shared" ca="1" si="8"/>
        <v>84</v>
      </c>
      <c r="AF152">
        <v>121</v>
      </c>
      <c r="AG152">
        <f t="shared" ca="1" si="9"/>
        <v>121</v>
      </c>
    </row>
    <row r="153" spans="1:33" x14ac:dyDescent="0.25">
      <c r="A153" s="14">
        <v>151</v>
      </c>
      <c r="B153" s="14" t="s">
        <v>3338</v>
      </c>
      <c r="C153" s="14" t="s">
        <v>656</v>
      </c>
      <c r="D153" s="14" t="s">
        <v>781</v>
      </c>
      <c r="E153" s="14" t="s">
        <v>7210</v>
      </c>
      <c r="F153" s="18" t="s">
        <v>599</v>
      </c>
      <c r="G153" s="18" t="s">
        <v>7225</v>
      </c>
      <c r="H153" s="14">
        <v>100</v>
      </c>
      <c r="I153" s="18">
        <f t="shared" ca="1" si="7"/>
        <v>184339</v>
      </c>
      <c r="J153" s="14" t="s">
        <v>16</v>
      </c>
      <c r="K153" s="14" t="s">
        <v>15</v>
      </c>
      <c r="R153" t="str" cm="1">
        <f t="array" aca="1" ref="R153" ca="1">INDEX(O$17:O$18,COUNTIF(Q$17:Q$18,"&lt;="&amp;RAND())+1)</f>
        <v>dostupno</v>
      </c>
      <c r="S153" t="str" cm="1">
        <f t="array" aca="1" ref="S153" ca="1">INDEX($AJ$2:$AJ$19,COUNTIF($AL$2:$AL$19,"&lt;="&amp;RAND())+1)</f>
        <v>ljubicasta</v>
      </c>
      <c r="T153" s="4" t="str" cm="1">
        <f t="array" aca="1" ref="T153" ca="1">INDEX(O$3:O$6,COUNTIF(Q$3:Q$6,"&lt;="&amp;RAND())+1)</f>
        <v>dizel</v>
      </c>
      <c r="U153" t="str" cm="1">
        <f t="array" aca="1" ref="U153" ca="1">INDEX(O$12:O$13,COUNTIF(Q$12:Q$13,"&lt;="&amp;RAND())+1)</f>
        <v>servis</v>
      </c>
      <c r="AE153">
        <f t="shared" ca="1" si="8"/>
        <v>109</v>
      </c>
      <c r="AF153">
        <v>100</v>
      </c>
      <c r="AG153">
        <f t="shared" ca="1" si="9"/>
        <v>100</v>
      </c>
    </row>
    <row r="154" spans="1:33" x14ac:dyDescent="0.25">
      <c r="A154" s="14">
        <v>152</v>
      </c>
      <c r="B154" s="14" t="s">
        <v>3339</v>
      </c>
      <c r="C154" s="14" t="s">
        <v>684</v>
      </c>
      <c r="D154" s="14" t="s">
        <v>717</v>
      </c>
      <c r="E154" s="14" t="s">
        <v>7219</v>
      </c>
      <c r="F154" s="18" t="s">
        <v>584</v>
      </c>
      <c r="G154" s="18" t="s">
        <v>7225</v>
      </c>
      <c r="H154" s="14">
        <v>96</v>
      </c>
      <c r="I154" s="18">
        <f t="shared" ca="1" si="7"/>
        <v>320783</v>
      </c>
      <c r="J154" s="14" t="s">
        <v>16</v>
      </c>
      <c r="K154" s="14" t="s">
        <v>15</v>
      </c>
      <c r="R154" t="str" cm="1">
        <f t="array" aca="1" ref="R154" ca="1">INDEX(O$17:O$18,COUNTIF(Q$17:Q$18,"&lt;="&amp;RAND())+1)</f>
        <v>dostupno</v>
      </c>
      <c r="S154" t="str" cm="1">
        <f t="array" aca="1" ref="S154" ca="1">INDEX($AJ$2:$AJ$19,COUNTIF($AL$2:$AL$19,"&lt;="&amp;RAND())+1)</f>
        <v>crna</v>
      </c>
      <c r="T154" s="4" t="str" cm="1">
        <f t="array" aca="1" ref="T154" ca="1">INDEX(O$3:O$6,COUNTIF(Q$3:Q$6,"&lt;="&amp;RAND())+1)</f>
        <v>dizel</v>
      </c>
      <c r="U154" t="str" cm="1">
        <f t="array" aca="1" ref="U154" ca="1">INDEX(O$12:O$13,COUNTIF(Q$12:Q$13,"&lt;="&amp;RAND())+1)</f>
        <v>prodaja</v>
      </c>
      <c r="AE154">
        <f t="shared" ca="1" si="8"/>
        <v>104</v>
      </c>
      <c r="AF154">
        <v>96</v>
      </c>
      <c r="AG154">
        <f t="shared" ca="1" si="9"/>
        <v>96</v>
      </c>
    </row>
    <row r="155" spans="1:33" x14ac:dyDescent="0.25">
      <c r="A155" s="14">
        <v>153</v>
      </c>
      <c r="B155" s="14" t="s">
        <v>3340</v>
      </c>
      <c r="C155" s="14" t="s">
        <v>583</v>
      </c>
      <c r="D155" s="14" t="s">
        <v>782</v>
      </c>
      <c r="E155" s="14" t="s">
        <v>7209</v>
      </c>
      <c r="F155" s="18" t="s">
        <v>599</v>
      </c>
      <c r="G155" s="18" t="s">
        <v>7226</v>
      </c>
      <c r="H155" s="14">
        <v>69</v>
      </c>
      <c r="I155" s="18">
        <f t="shared" ca="1" si="7"/>
        <v>123839</v>
      </c>
      <c r="J155" s="14" t="s">
        <v>16</v>
      </c>
      <c r="K155" s="14" t="s">
        <v>15</v>
      </c>
      <c r="R155" t="str" cm="1">
        <f t="array" aca="1" ref="R155" ca="1">INDEX(O$17:O$18,COUNTIF(Q$17:Q$18,"&lt;="&amp;RAND())+1)</f>
        <v>dostupno</v>
      </c>
      <c r="S155" t="str" cm="1">
        <f t="array" aca="1" ref="S155" ca="1">INDEX($AJ$2:$AJ$19,COUNTIF($AL$2:$AL$19,"&lt;="&amp;RAND())+1)</f>
        <v>siva</v>
      </c>
      <c r="T155" s="4" t="str" cm="1">
        <f t="array" aca="1" ref="T155" ca="1">INDEX(O$3:O$6,COUNTIF(Q$3:Q$6,"&lt;="&amp;RAND())+1)</f>
        <v>dizel</v>
      </c>
      <c r="U155" t="str" cm="1">
        <f t="array" aca="1" ref="U155" ca="1">INDEX(O$12:O$13,COUNTIF(Q$12:Q$13,"&lt;="&amp;RAND())+1)</f>
        <v>prodaja</v>
      </c>
      <c r="AE155">
        <f t="shared" ca="1" si="8"/>
        <v>126</v>
      </c>
      <c r="AF155">
        <v>69</v>
      </c>
      <c r="AG155">
        <f t="shared" ca="1" si="9"/>
        <v>69</v>
      </c>
    </row>
    <row r="156" spans="1:33" x14ac:dyDescent="0.25">
      <c r="A156" s="14">
        <v>154</v>
      </c>
      <c r="B156" s="14" t="s">
        <v>3341</v>
      </c>
      <c r="C156" s="14" t="s">
        <v>603</v>
      </c>
      <c r="D156" s="14" t="s">
        <v>783</v>
      </c>
      <c r="E156" s="14" t="s">
        <v>7209</v>
      </c>
      <c r="F156" s="18" t="s">
        <v>572</v>
      </c>
      <c r="G156" s="18" t="s">
        <v>7225</v>
      </c>
      <c r="H156" s="14">
        <v>143</v>
      </c>
      <c r="I156" s="18">
        <f t="shared" ca="1" si="7"/>
        <v>266551</v>
      </c>
      <c r="J156" s="14" t="s">
        <v>16</v>
      </c>
      <c r="K156" s="14" t="s">
        <v>15</v>
      </c>
      <c r="R156" t="str" cm="1">
        <f t="array" aca="1" ref="R156" ca="1">INDEX(O$17:O$18,COUNTIF(Q$17:Q$18,"&lt;="&amp;RAND())+1)</f>
        <v>dostupno</v>
      </c>
      <c r="S156" t="str" cm="1">
        <f t="array" aca="1" ref="S156" ca="1">INDEX($AJ$2:$AJ$19,COUNTIF($AL$2:$AL$19,"&lt;="&amp;RAND())+1)</f>
        <v>siva</v>
      </c>
      <c r="T156" s="4" t="str" cm="1">
        <f t="array" aca="1" ref="T156" ca="1">INDEX(O$3:O$6,COUNTIF(Q$3:Q$6,"&lt;="&amp;RAND())+1)</f>
        <v>dizel</v>
      </c>
      <c r="U156" t="str" cm="1">
        <f t="array" aca="1" ref="U156" ca="1">INDEX(O$12:O$13,COUNTIF(Q$12:Q$13,"&lt;="&amp;RAND())+1)</f>
        <v>servis</v>
      </c>
      <c r="AE156">
        <f t="shared" ca="1" si="8"/>
        <v>81</v>
      </c>
      <c r="AF156">
        <v>143</v>
      </c>
      <c r="AG156">
        <f t="shared" ca="1" si="9"/>
        <v>143</v>
      </c>
    </row>
    <row r="157" spans="1:33" x14ac:dyDescent="0.25">
      <c r="A157" s="14">
        <v>155</v>
      </c>
      <c r="B157" s="14" t="s">
        <v>3342</v>
      </c>
      <c r="C157" s="14" t="s">
        <v>627</v>
      </c>
      <c r="D157" s="14" t="s">
        <v>784</v>
      </c>
      <c r="E157" s="14" t="s">
        <v>7219</v>
      </c>
      <c r="F157" s="18" t="s">
        <v>593</v>
      </c>
      <c r="G157" s="18" t="s">
        <v>7226</v>
      </c>
      <c r="H157" s="14">
        <v>75</v>
      </c>
      <c r="I157" s="18">
        <f t="shared" ca="1" si="7"/>
        <v>70953</v>
      </c>
      <c r="J157" s="14" t="s">
        <v>7188</v>
      </c>
      <c r="K157" s="14" t="s">
        <v>14</v>
      </c>
      <c r="R157" t="str" cm="1">
        <f t="array" aca="1" ref="R157" ca="1">INDEX(O$17:O$18,COUNTIF(Q$17:Q$18,"&lt;="&amp;RAND())+1)</f>
        <v>dostupno</v>
      </c>
      <c r="S157" t="str" cm="1">
        <f t="array" aca="1" ref="S157" ca="1">INDEX($AJ$2:$AJ$19,COUNTIF($AL$2:$AL$19,"&lt;="&amp;RAND())+1)</f>
        <v>srebrna</v>
      </c>
      <c r="T157" s="4" t="str" cm="1">
        <f t="array" aca="1" ref="T157" ca="1">INDEX(O$3:O$6,COUNTIF(Q$3:Q$6,"&lt;="&amp;RAND())+1)</f>
        <v>dizel</v>
      </c>
      <c r="U157" t="str" cm="1">
        <f t="array" aca="1" ref="U157" ca="1">INDEX(O$12:O$13,COUNTIF(Q$12:Q$13,"&lt;="&amp;RAND())+1)</f>
        <v>prodaja</v>
      </c>
      <c r="AE157">
        <f t="shared" ca="1" si="8"/>
        <v>133</v>
      </c>
      <c r="AF157">
        <v>75</v>
      </c>
      <c r="AG157">
        <f t="shared" ca="1" si="9"/>
        <v>75</v>
      </c>
    </row>
    <row r="158" spans="1:33" x14ac:dyDescent="0.25">
      <c r="A158" s="14">
        <v>156</v>
      </c>
      <c r="B158" s="14" t="s">
        <v>3343</v>
      </c>
      <c r="C158" s="14" t="s">
        <v>656</v>
      </c>
      <c r="D158" s="14" t="s">
        <v>785</v>
      </c>
      <c r="E158" s="14" t="s">
        <v>7219</v>
      </c>
      <c r="F158" s="18" t="s">
        <v>575</v>
      </c>
      <c r="G158" s="18" t="s">
        <v>7225</v>
      </c>
      <c r="H158" s="14">
        <v>95</v>
      </c>
      <c r="I158" s="18">
        <f t="shared" ca="1" si="7"/>
        <v>177035</v>
      </c>
      <c r="J158" s="14" t="s">
        <v>16</v>
      </c>
      <c r="K158" s="14" t="s">
        <v>15</v>
      </c>
      <c r="R158" t="str" cm="1">
        <f t="array" aca="1" ref="R158" ca="1">INDEX(O$17:O$18,COUNTIF(Q$17:Q$18,"&lt;="&amp;RAND())+1)</f>
        <v>dostupno</v>
      </c>
      <c r="S158" t="str" cm="1">
        <f t="array" aca="1" ref="S158" ca="1">INDEX($AJ$2:$AJ$19,COUNTIF($AL$2:$AL$19,"&lt;="&amp;RAND())+1)</f>
        <v>siva</v>
      </c>
      <c r="T158" s="4" t="str" cm="1">
        <f t="array" aca="1" ref="T158" ca="1">INDEX(O$3:O$6,COUNTIF(Q$3:Q$6,"&lt;="&amp;RAND())+1)</f>
        <v>dizel</v>
      </c>
      <c r="U158" t="str" cm="1">
        <f t="array" aca="1" ref="U158" ca="1">INDEX(O$12:O$13,COUNTIF(Q$12:Q$13,"&lt;="&amp;RAND())+1)</f>
        <v>servis</v>
      </c>
      <c r="AE158">
        <f t="shared" ca="1" si="8"/>
        <v>100</v>
      </c>
      <c r="AF158">
        <v>95</v>
      </c>
      <c r="AG158">
        <f t="shared" ca="1" si="9"/>
        <v>95</v>
      </c>
    </row>
    <row r="159" spans="1:33" x14ac:dyDescent="0.25">
      <c r="A159" s="14">
        <v>157</v>
      </c>
      <c r="B159" s="14" t="s">
        <v>3344</v>
      </c>
      <c r="C159" s="14" t="s">
        <v>9</v>
      </c>
      <c r="D159" s="14" t="s">
        <v>786</v>
      </c>
      <c r="E159" s="14" t="s">
        <v>7216</v>
      </c>
      <c r="F159" s="18" t="s">
        <v>584</v>
      </c>
      <c r="G159" s="18" t="s">
        <v>7225</v>
      </c>
      <c r="H159" s="14">
        <v>110</v>
      </c>
      <c r="I159" s="18">
        <f t="shared" ca="1" si="7"/>
        <v>62316</v>
      </c>
      <c r="J159" s="14" t="s">
        <v>16</v>
      </c>
      <c r="K159" s="14" t="s">
        <v>15</v>
      </c>
      <c r="R159" t="str" cm="1">
        <f t="array" aca="1" ref="R159" ca="1">INDEX(O$17:O$18,COUNTIF(Q$17:Q$18,"&lt;="&amp;RAND())+1)</f>
        <v>dostupno</v>
      </c>
      <c r="S159" t="str" cm="1">
        <f t="array" aca="1" ref="S159" ca="1">INDEX($AJ$2:$AJ$19,COUNTIF($AL$2:$AL$19,"&lt;="&amp;RAND())+1)</f>
        <v>siva</v>
      </c>
      <c r="T159" s="4" t="str" cm="1">
        <f t="array" aca="1" ref="T159" ca="1">INDEX(O$3:O$6,COUNTIF(Q$3:Q$6,"&lt;="&amp;RAND())+1)</f>
        <v>dizel</v>
      </c>
      <c r="U159" t="str" cm="1">
        <f t="array" aca="1" ref="U159" ca="1">INDEX(O$12:O$13,COUNTIF(Q$12:Q$13,"&lt;="&amp;RAND())+1)</f>
        <v>prodaja</v>
      </c>
      <c r="AE159">
        <f t="shared" ca="1" si="8"/>
        <v>83</v>
      </c>
      <c r="AF159">
        <v>110</v>
      </c>
      <c r="AG159">
        <f t="shared" ca="1" si="9"/>
        <v>110</v>
      </c>
    </row>
    <row r="160" spans="1:33" x14ac:dyDescent="0.25">
      <c r="A160" s="14">
        <v>158</v>
      </c>
      <c r="B160" s="14" t="s">
        <v>3345</v>
      </c>
      <c r="C160" s="14" t="s">
        <v>603</v>
      </c>
      <c r="D160" s="14" t="s">
        <v>787</v>
      </c>
      <c r="E160" s="14" t="s">
        <v>7209</v>
      </c>
      <c r="F160" s="18" t="s">
        <v>596</v>
      </c>
      <c r="G160" s="18" t="s">
        <v>7225</v>
      </c>
      <c r="H160" s="14">
        <v>82</v>
      </c>
      <c r="I160" s="18">
        <f t="shared" ca="1" si="7"/>
        <v>37851</v>
      </c>
      <c r="J160" s="14" t="s">
        <v>16</v>
      </c>
      <c r="K160" s="14" t="s">
        <v>15</v>
      </c>
      <c r="R160" t="str" cm="1">
        <f t="array" aca="1" ref="R160" ca="1">INDEX(O$17:O$18,COUNTIF(Q$17:Q$18,"&lt;="&amp;RAND())+1)</f>
        <v>dostupno</v>
      </c>
      <c r="S160" t="str" cm="1">
        <f t="array" aca="1" ref="S160" ca="1">INDEX($AJ$2:$AJ$19,COUNTIF($AL$2:$AL$19,"&lt;="&amp;RAND())+1)</f>
        <v>crna</v>
      </c>
      <c r="T160" s="4" t="str" cm="1">
        <f t="array" aca="1" ref="T160" ca="1">INDEX(O$3:O$6,COUNTIF(Q$3:Q$6,"&lt;="&amp;RAND())+1)</f>
        <v>benzinski</v>
      </c>
      <c r="U160" t="str" cm="1">
        <f t="array" aca="1" ref="U160" ca="1">INDEX(O$12:O$13,COUNTIF(Q$12:Q$13,"&lt;="&amp;RAND())+1)</f>
        <v>prodaja</v>
      </c>
      <c r="AE160">
        <f t="shared" ca="1" si="8"/>
        <v>107</v>
      </c>
      <c r="AF160">
        <v>82</v>
      </c>
      <c r="AG160">
        <f t="shared" ca="1" si="9"/>
        <v>82</v>
      </c>
    </row>
    <row r="161" spans="1:33" x14ac:dyDescent="0.25">
      <c r="A161" s="14">
        <v>159</v>
      </c>
      <c r="B161" s="14" t="s">
        <v>3346</v>
      </c>
      <c r="C161" s="14" t="s">
        <v>636</v>
      </c>
      <c r="D161" s="14" t="s">
        <v>788</v>
      </c>
      <c r="E161" s="14" t="s">
        <v>7209</v>
      </c>
      <c r="F161" s="18" t="s">
        <v>584</v>
      </c>
      <c r="G161" s="18" t="s">
        <v>7225</v>
      </c>
      <c r="H161" s="14">
        <v>99</v>
      </c>
      <c r="I161" s="18">
        <f t="shared" ca="1" si="7"/>
        <v>125734</v>
      </c>
      <c r="J161" s="14" t="s">
        <v>16</v>
      </c>
      <c r="K161" s="14" t="s">
        <v>15</v>
      </c>
      <c r="R161" t="str" cm="1">
        <f t="array" aca="1" ref="R161" ca="1">INDEX(O$17:O$18,COUNTIF(Q$17:Q$18,"&lt;="&amp;RAND())+1)</f>
        <v>dostupno</v>
      </c>
      <c r="S161" t="str" cm="1">
        <f t="array" aca="1" ref="S161" ca="1">INDEX($AJ$2:$AJ$19,COUNTIF($AL$2:$AL$19,"&lt;="&amp;RAND())+1)</f>
        <v>bijela</v>
      </c>
      <c r="T161" s="4" t="str" cm="1">
        <f t="array" aca="1" ref="T161" ca="1">INDEX(O$3:O$6,COUNTIF(Q$3:Q$6,"&lt;="&amp;RAND())+1)</f>
        <v>dizel</v>
      </c>
      <c r="U161" t="str" cm="1">
        <f t="array" aca="1" ref="U161" ca="1">INDEX(O$12:O$13,COUNTIF(Q$12:Q$13,"&lt;="&amp;RAND())+1)</f>
        <v>servis</v>
      </c>
      <c r="AE161">
        <f t="shared" ca="1" si="8"/>
        <v>94</v>
      </c>
      <c r="AF161">
        <v>99</v>
      </c>
      <c r="AG161">
        <f t="shared" ca="1" si="9"/>
        <v>99</v>
      </c>
    </row>
    <row r="162" spans="1:33" x14ac:dyDescent="0.25">
      <c r="A162" s="14">
        <v>160</v>
      </c>
      <c r="B162" s="14" t="s">
        <v>3347</v>
      </c>
      <c r="C162" s="14" t="s">
        <v>592</v>
      </c>
      <c r="D162" s="14" t="s">
        <v>789</v>
      </c>
      <c r="E162" s="14" t="s">
        <v>7209</v>
      </c>
      <c r="F162" s="18" t="s">
        <v>593</v>
      </c>
      <c r="G162" s="18" t="s">
        <v>7225</v>
      </c>
      <c r="H162" s="14">
        <v>98</v>
      </c>
      <c r="I162" s="18">
        <f t="shared" ca="1" si="7"/>
        <v>344796</v>
      </c>
      <c r="J162" s="14" t="s">
        <v>7189</v>
      </c>
      <c r="K162" s="14" t="s">
        <v>14</v>
      </c>
      <c r="R162" t="str" cm="1">
        <f t="array" aca="1" ref="R162" ca="1">INDEX(O$17:O$18,COUNTIF(Q$17:Q$18,"&lt;="&amp;RAND())+1)</f>
        <v>dostupno</v>
      </c>
      <c r="S162" t="str" cm="1">
        <f t="array" aca="1" ref="S162" ca="1">INDEX($AJ$2:$AJ$19,COUNTIF($AL$2:$AL$19,"&lt;="&amp;RAND())+1)</f>
        <v>crna</v>
      </c>
      <c r="T162" s="4" t="str" cm="1">
        <f t="array" aca="1" ref="T162" ca="1">INDEX(O$3:O$6,COUNTIF(Q$3:Q$6,"&lt;="&amp;RAND())+1)</f>
        <v>dizel</v>
      </c>
      <c r="U162" t="str" cm="1">
        <f t="array" aca="1" ref="U162" ca="1">INDEX(O$12:O$13,COUNTIF(Q$12:Q$13,"&lt;="&amp;RAND())+1)</f>
        <v>servis</v>
      </c>
      <c r="AE162">
        <f t="shared" ca="1" si="8"/>
        <v>72</v>
      </c>
      <c r="AF162">
        <v>98</v>
      </c>
      <c r="AG162">
        <f t="shared" ca="1" si="9"/>
        <v>98</v>
      </c>
    </row>
    <row r="163" spans="1:33" x14ac:dyDescent="0.25">
      <c r="A163" s="14">
        <v>161</v>
      </c>
      <c r="B163" s="14" t="s">
        <v>3348</v>
      </c>
      <c r="C163" s="14" t="s">
        <v>583</v>
      </c>
      <c r="D163" s="14" t="s">
        <v>790</v>
      </c>
      <c r="E163" s="14" t="s">
        <v>7207</v>
      </c>
      <c r="F163" s="18" t="s">
        <v>611</v>
      </c>
      <c r="G163" s="18" t="s">
        <v>7225</v>
      </c>
      <c r="H163" s="14">
        <v>107</v>
      </c>
      <c r="I163" s="18">
        <f t="shared" ca="1" si="7"/>
        <v>142272</v>
      </c>
      <c r="J163" s="14" t="s">
        <v>7188</v>
      </c>
      <c r="K163" s="14" t="s">
        <v>15</v>
      </c>
      <c r="R163" t="str" cm="1">
        <f t="array" aca="1" ref="R163" ca="1">INDEX(O$17:O$18,COUNTIF(Q$17:Q$18,"&lt;="&amp;RAND())+1)</f>
        <v>dostupno</v>
      </c>
      <c r="S163" t="str" cm="1">
        <f t="array" aca="1" ref="S163" ca="1">INDEX($AJ$2:$AJ$19,COUNTIF($AL$2:$AL$19,"&lt;="&amp;RAND())+1)</f>
        <v>siva</v>
      </c>
      <c r="T163" s="4" t="str" cm="1">
        <f t="array" aca="1" ref="T163" ca="1">INDEX(O$3:O$6,COUNTIF(Q$3:Q$6,"&lt;="&amp;RAND())+1)</f>
        <v>hibridni</v>
      </c>
      <c r="U163" t="str" cm="1">
        <f t="array" aca="1" ref="U163" ca="1">INDEX(O$12:O$13,COUNTIF(Q$12:Q$13,"&lt;="&amp;RAND())+1)</f>
        <v>prodaja</v>
      </c>
      <c r="AE163">
        <f t="shared" ca="1" si="8"/>
        <v>84</v>
      </c>
      <c r="AF163">
        <v>107</v>
      </c>
      <c r="AG163">
        <f t="shared" ca="1" si="9"/>
        <v>107</v>
      </c>
    </row>
    <row r="164" spans="1:33" x14ac:dyDescent="0.25">
      <c r="A164" s="14">
        <v>162</v>
      </c>
      <c r="B164" s="14" t="s">
        <v>3349</v>
      </c>
      <c r="C164" s="14" t="s">
        <v>603</v>
      </c>
      <c r="D164" s="14" t="s">
        <v>791</v>
      </c>
      <c r="E164" s="14" t="s">
        <v>7209</v>
      </c>
      <c r="F164" s="18" t="s">
        <v>584</v>
      </c>
      <c r="G164" s="18" t="s">
        <v>7225</v>
      </c>
      <c r="H164" s="14">
        <v>143</v>
      </c>
      <c r="I164" s="18">
        <f t="shared" ca="1" si="7"/>
        <v>132031</v>
      </c>
      <c r="J164" s="14" t="s">
        <v>7188</v>
      </c>
      <c r="K164" s="14" t="s">
        <v>14</v>
      </c>
      <c r="R164" t="str" cm="1">
        <f t="array" aca="1" ref="R164" ca="1">INDEX(O$17:O$18,COUNTIF(Q$17:Q$18,"&lt;="&amp;RAND())+1)</f>
        <v>dostupno</v>
      </c>
      <c r="S164" t="str" cm="1">
        <f t="array" aca="1" ref="S164" ca="1">INDEX($AJ$2:$AJ$19,COUNTIF($AL$2:$AL$19,"&lt;="&amp;RAND())+1)</f>
        <v>plavozelena</v>
      </c>
      <c r="T164" s="4" t="str" cm="1">
        <f t="array" aca="1" ref="T164" ca="1">INDEX(O$3:O$6,COUNTIF(Q$3:Q$6,"&lt;="&amp;RAND())+1)</f>
        <v>benzinski</v>
      </c>
      <c r="U164" t="str" cm="1">
        <f t="array" aca="1" ref="U164" ca="1">INDEX(O$12:O$13,COUNTIF(Q$12:Q$13,"&lt;="&amp;RAND())+1)</f>
        <v>prodaja</v>
      </c>
      <c r="AE164">
        <f t="shared" ca="1" si="8"/>
        <v>112</v>
      </c>
      <c r="AF164">
        <v>143</v>
      </c>
      <c r="AG164">
        <f t="shared" ca="1" si="9"/>
        <v>143</v>
      </c>
    </row>
    <row r="165" spans="1:33" x14ac:dyDescent="0.25">
      <c r="A165" s="14">
        <v>163</v>
      </c>
      <c r="B165" s="14" t="s">
        <v>3350</v>
      </c>
      <c r="C165" s="14" t="s">
        <v>752</v>
      </c>
      <c r="D165" s="14" t="s">
        <v>792</v>
      </c>
      <c r="E165" s="14" t="s">
        <v>7209</v>
      </c>
      <c r="F165" s="18" t="s">
        <v>604</v>
      </c>
      <c r="G165" s="18" t="s">
        <v>7226</v>
      </c>
      <c r="H165" s="14">
        <v>89</v>
      </c>
      <c r="I165" s="18">
        <f t="shared" ca="1" si="7"/>
        <v>77409</v>
      </c>
      <c r="J165" s="14" t="s">
        <v>16</v>
      </c>
      <c r="K165" s="14" t="s">
        <v>15</v>
      </c>
      <c r="R165" t="str" cm="1">
        <f t="array" aca="1" ref="R165" ca="1">INDEX(O$17:O$18,COUNTIF(Q$17:Q$18,"&lt;="&amp;RAND())+1)</f>
        <v>dostupno</v>
      </c>
      <c r="S165" t="str" cm="1">
        <f t="array" aca="1" ref="S165" ca="1">INDEX($AJ$2:$AJ$19,COUNTIF($AL$2:$AL$19,"&lt;="&amp;RAND())+1)</f>
        <v>crna</v>
      </c>
      <c r="T165" s="4" t="str" cm="1">
        <f t="array" aca="1" ref="T165" ca="1">INDEX(O$3:O$6,COUNTIF(Q$3:Q$6,"&lt;="&amp;RAND())+1)</f>
        <v>dizel</v>
      </c>
      <c r="U165" t="str" cm="1">
        <f t="array" aca="1" ref="U165" ca="1">INDEX(O$12:O$13,COUNTIF(Q$12:Q$13,"&lt;="&amp;RAND())+1)</f>
        <v>servis</v>
      </c>
      <c r="AE165">
        <f t="shared" ca="1" si="8"/>
        <v>88</v>
      </c>
      <c r="AF165">
        <v>89</v>
      </c>
      <c r="AG165">
        <f t="shared" ca="1" si="9"/>
        <v>89</v>
      </c>
    </row>
    <row r="166" spans="1:33" x14ac:dyDescent="0.25">
      <c r="A166" s="14">
        <v>164</v>
      </c>
      <c r="B166" s="14" t="s">
        <v>3351</v>
      </c>
      <c r="C166" s="14" t="s">
        <v>9</v>
      </c>
      <c r="D166" s="14" t="s">
        <v>793</v>
      </c>
      <c r="E166" s="14" t="s">
        <v>7209</v>
      </c>
      <c r="F166" s="18" t="s">
        <v>611</v>
      </c>
      <c r="G166" s="18" t="s">
        <v>7226</v>
      </c>
      <c r="H166" s="14">
        <v>87</v>
      </c>
      <c r="I166" s="18">
        <f t="shared" ca="1" si="7"/>
        <v>256045</v>
      </c>
      <c r="J166" s="14" t="s">
        <v>7188</v>
      </c>
      <c r="K166" s="14" t="s">
        <v>15</v>
      </c>
      <c r="R166" t="str" cm="1">
        <f t="array" aca="1" ref="R166" ca="1">INDEX(O$17:O$18,COUNTIF(Q$17:Q$18,"&lt;="&amp;RAND())+1)</f>
        <v>nedostupno</v>
      </c>
      <c r="S166" t="str" cm="1">
        <f t="array" aca="1" ref="S166" ca="1">INDEX($AJ$2:$AJ$19,COUNTIF($AL$2:$AL$19,"&lt;="&amp;RAND())+1)</f>
        <v>crna</v>
      </c>
      <c r="T166" s="4" t="str" cm="1">
        <f t="array" aca="1" ref="T166" ca="1">INDEX(O$3:O$6,COUNTIF(Q$3:Q$6,"&lt;="&amp;RAND())+1)</f>
        <v>električni</v>
      </c>
      <c r="U166" t="str" cm="1">
        <f t="array" aca="1" ref="U166" ca="1">INDEX(O$12:O$13,COUNTIF(Q$12:Q$13,"&lt;="&amp;RAND())+1)</f>
        <v>servis</v>
      </c>
      <c r="AE166">
        <f t="shared" ca="1" si="8"/>
        <v>114</v>
      </c>
      <c r="AF166">
        <v>87</v>
      </c>
      <c r="AG166">
        <f t="shared" ca="1" si="9"/>
        <v>87</v>
      </c>
    </row>
    <row r="167" spans="1:33" x14ac:dyDescent="0.25">
      <c r="A167" s="14">
        <v>165</v>
      </c>
      <c r="B167" s="14" t="s">
        <v>3352</v>
      </c>
      <c r="C167" s="14" t="s">
        <v>583</v>
      </c>
      <c r="D167" s="14" t="s">
        <v>794</v>
      </c>
      <c r="E167" s="14" t="s">
        <v>7209</v>
      </c>
      <c r="F167" s="18" t="s">
        <v>596</v>
      </c>
      <c r="G167" s="18" t="s">
        <v>7225</v>
      </c>
      <c r="H167" s="14">
        <v>97</v>
      </c>
      <c r="I167" s="18">
        <f t="shared" ca="1" si="7"/>
        <v>175322</v>
      </c>
      <c r="J167" s="14" t="s">
        <v>7191</v>
      </c>
      <c r="K167" s="14" t="s">
        <v>15</v>
      </c>
      <c r="R167" t="str" cm="1">
        <f t="array" aca="1" ref="R167" ca="1">INDEX(O$17:O$18,COUNTIF(Q$17:Q$18,"&lt;="&amp;RAND())+1)</f>
        <v>nedostupno</v>
      </c>
      <c r="S167" t="str" cm="1">
        <f t="array" aca="1" ref="S167" ca="1">INDEX($AJ$2:$AJ$19,COUNTIF($AL$2:$AL$19,"&lt;="&amp;RAND())+1)</f>
        <v>crna</v>
      </c>
      <c r="T167" s="4" t="str" cm="1">
        <f t="array" aca="1" ref="T167" ca="1">INDEX(O$3:O$6,COUNTIF(Q$3:Q$6,"&lt;="&amp;RAND())+1)</f>
        <v>dizel</v>
      </c>
      <c r="U167" t="str" cm="1">
        <f t="array" aca="1" ref="U167" ca="1">INDEX(O$12:O$13,COUNTIF(Q$12:Q$13,"&lt;="&amp;RAND())+1)</f>
        <v>servis</v>
      </c>
      <c r="AE167">
        <f t="shared" ca="1" si="8"/>
        <v>106</v>
      </c>
      <c r="AF167">
        <v>97</v>
      </c>
      <c r="AG167">
        <f t="shared" ca="1" si="9"/>
        <v>97</v>
      </c>
    </row>
    <row r="168" spans="1:33" x14ac:dyDescent="0.25">
      <c r="A168" s="14">
        <v>166</v>
      </c>
      <c r="B168" s="14" t="s">
        <v>3353</v>
      </c>
      <c r="C168" s="14" t="s">
        <v>796</v>
      </c>
      <c r="D168" s="14" t="s">
        <v>795</v>
      </c>
      <c r="E168" s="14" t="s">
        <v>7207</v>
      </c>
      <c r="F168" s="18" t="s">
        <v>593</v>
      </c>
      <c r="G168" s="18" t="s">
        <v>7225</v>
      </c>
      <c r="H168" s="14">
        <v>104</v>
      </c>
      <c r="I168" s="18">
        <f t="shared" ca="1" si="7"/>
        <v>49626</v>
      </c>
      <c r="J168" s="14" t="s">
        <v>7191</v>
      </c>
      <c r="K168" s="14" t="s">
        <v>15</v>
      </c>
      <c r="R168" t="str" cm="1">
        <f t="array" aca="1" ref="R168" ca="1">INDEX(O$17:O$18,COUNTIF(Q$17:Q$18,"&lt;="&amp;RAND())+1)</f>
        <v>dostupno</v>
      </c>
      <c r="S168" t="str" cm="1">
        <f t="array" aca="1" ref="S168" ca="1">INDEX($AJ$2:$AJ$19,COUNTIF($AL$2:$AL$19,"&lt;="&amp;RAND())+1)</f>
        <v>siva</v>
      </c>
      <c r="T168" s="4" t="str" cm="1">
        <f t="array" aca="1" ref="T168" ca="1">INDEX(O$3:O$6,COUNTIF(Q$3:Q$6,"&lt;="&amp;RAND())+1)</f>
        <v>dizel</v>
      </c>
      <c r="U168" t="str" cm="1">
        <f t="array" aca="1" ref="U168" ca="1">INDEX(O$12:O$13,COUNTIF(Q$12:Q$13,"&lt;="&amp;RAND())+1)</f>
        <v>servis</v>
      </c>
      <c r="AE168">
        <f t="shared" ca="1" si="8"/>
        <v>72</v>
      </c>
      <c r="AF168">
        <v>104</v>
      </c>
      <c r="AG168">
        <f t="shared" ca="1" si="9"/>
        <v>104</v>
      </c>
    </row>
    <row r="169" spans="1:33" x14ac:dyDescent="0.25">
      <c r="A169" s="14">
        <v>167</v>
      </c>
      <c r="B169" s="14" t="s">
        <v>3354</v>
      </c>
      <c r="C169" s="14" t="s">
        <v>798</v>
      </c>
      <c r="D169" s="14" t="s">
        <v>797</v>
      </c>
      <c r="E169" s="14" t="s">
        <v>7221</v>
      </c>
      <c r="F169" s="18" t="s">
        <v>599</v>
      </c>
      <c r="G169" s="18" t="s">
        <v>7225</v>
      </c>
      <c r="H169" s="14">
        <v>124</v>
      </c>
      <c r="I169" s="18">
        <f t="shared" ca="1" si="7"/>
        <v>60479</v>
      </c>
      <c r="J169" s="14" t="s">
        <v>7188</v>
      </c>
      <c r="K169" s="14" t="s">
        <v>15</v>
      </c>
      <c r="R169" t="str" cm="1">
        <f t="array" aca="1" ref="R169" ca="1">INDEX(O$17:O$18,COUNTIF(Q$17:Q$18,"&lt;="&amp;RAND())+1)</f>
        <v>nedostupno</v>
      </c>
      <c r="S169" t="str" cm="1">
        <f t="array" aca="1" ref="S169" ca="1">INDEX($AJ$2:$AJ$19,COUNTIF($AL$2:$AL$19,"&lt;="&amp;RAND())+1)</f>
        <v>siva</v>
      </c>
      <c r="T169" s="4" t="str" cm="1">
        <f t="array" aca="1" ref="T169" ca="1">INDEX(O$3:O$6,COUNTIF(Q$3:Q$6,"&lt;="&amp;RAND())+1)</f>
        <v>električni</v>
      </c>
      <c r="U169" t="str" cm="1">
        <f t="array" aca="1" ref="U169" ca="1">INDEX(O$12:O$13,COUNTIF(Q$12:Q$13,"&lt;="&amp;RAND())+1)</f>
        <v>servis</v>
      </c>
      <c r="AE169">
        <f t="shared" ca="1" si="8"/>
        <v>92</v>
      </c>
      <c r="AF169">
        <v>124</v>
      </c>
      <c r="AG169">
        <f t="shared" ca="1" si="9"/>
        <v>124</v>
      </c>
    </row>
    <row r="170" spans="1:33" x14ac:dyDescent="0.25">
      <c r="A170" s="14">
        <v>168</v>
      </c>
      <c r="B170" s="14" t="s">
        <v>3355</v>
      </c>
      <c r="C170" s="14" t="s">
        <v>627</v>
      </c>
      <c r="D170" s="14" t="s">
        <v>799</v>
      </c>
      <c r="E170" s="14" t="s">
        <v>7218</v>
      </c>
      <c r="F170" s="18" t="s">
        <v>609</v>
      </c>
      <c r="G170" s="18" t="s">
        <v>7225</v>
      </c>
      <c r="H170" s="14">
        <v>70</v>
      </c>
      <c r="I170" s="18">
        <f t="shared" ca="1" si="7"/>
        <v>65531</v>
      </c>
      <c r="J170" s="14" t="s">
        <v>7188</v>
      </c>
      <c r="K170" s="14" t="s">
        <v>15</v>
      </c>
      <c r="R170" t="str" cm="1">
        <f t="array" aca="1" ref="R170" ca="1">INDEX(O$17:O$18,COUNTIF(Q$17:Q$18,"&lt;="&amp;RAND())+1)</f>
        <v>dostupno</v>
      </c>
      <c r="S170" t="str" cm="1">
        <f t="array" aca="1" ref="S170" ca="1">INDEX($AJ$2:$AJ$19,COUNTIF($AL$2:$AL$19,"&lt;="&amp;RAND())+1)</f>
        <v>siva</v>
      </c>
      <c r="T170" s="4" t="str" cm="1">
        <f t="array" aca="1" ref="T170" ca="1">INDEX(O$3:O$6,COUNTIF(Q$3:Q$6,"&lt;="&amp;RAND())+1)</f>
        <v>benzinski</v>
      </c>
      <c r="U170" t="str" cm="1">
        <f t="array" aca="1" ref="U170" ca="1">INDEX(O$12:O$13,COUNTIF(Q$12:Q$13,"&lt;="&amp;RAND())+1)</f>
        <v>servis</v>
      </c>
      <c r="AE170">
        <f t="shared" ca="1" si="8"/>
        <v>109</v>
      </c>
      <c r="AF170">
        <v>70</v>
      </c>
      <c r="AG170">
        <f t="shared" ca="1" si="9"/>
        <v>70</v>
      </c>
    </row>
    <row r="171" spans="1:33" x14ac:dyDescent="0.25">
      <c r="A171" s="14">
        <v>169</v>
      </c>
      <c r="B171" s="14" t="s">
        <v>3356</v>
      </c>
      <c r="C171" s="14" t="s">
        <v>574</v>
      </c>
      <c r="D171" s="14" t="s">
        <v>800</v>
      </c>
      <c r="E171" s="14" t="s">
        <v>7215</v>
      </c>
      <c r="F171" s="18" t="s">
        <v>611</v>
      </c>
      <c r="G171" s="18" t="s">
        <v>7225</v>
      </c>
      <c r="H171" s="14">
        <v>117</v>
      </c>
      <c r="I171" s="18">
        <f t="shared" ca="1" si="7"/>
        <v>219770</v>
      </c>
      <c r="J171" s="14" t="s">
        <v>7189</v>
      </c>
      <c r="K171" s="14" t="s">
        <v>15</v>
      </c>
      <c r="R171" t="str" cm="1">
        <f t="array" aca="1" ref="R171" ca="1">INDEX(O$17:O$18,COUNTIF(Q$17:Q$18,"&lt;="&amp;RAND())+1)</f>
        <v>dostupno</v>
      </c>
      <c r="S171" t="str" cm="1">
        <f t="array" aca="1" ref="S171" ca="1">INDEX($AJ$2:$AJ$19,COUNTIF($AL$2:$AL$19,"&lt;="&amp;RAND())+1)</f>
        <v>siva</v>
      </c>
      <c r="T171" s="4" t="str" cm="1">
        <f t="array" aca="1" ref="T171" ca="1">INDEX(O$3:O$6,COUNTIF(Q$3:Q$6,"&lt;="&amp;RAND())+1)</f>
        <v>dizel</v>
      </c>
      <c r="U171" t="str" cm="1">
        <f t="array" aca="1" ref="U171" ca="1">INDEX(O$12:O$13,COUNTIF(Q$12:Q$13,"&lt;="&amp;RAND())+1)</f>
        <v>servis</v>
      </c>
      <c r="AE171">
        <f t="shared" ca="1" si="8"/>
        <v>89</v>
      </c>
      <c r="AF171">
        <v>117</v>
      </c>
      <c r="AG171">
        <f t="shared" ca="1" si="9"/>
        <v>117</v>
      </c>
    </row>
    <row r="172" spans="1:33" x14ac:dyDescent="0.25">
      <c r="A172" s="14">
        <v>170</v>
      </c>
      <c r="B172" s="14" t="s">
        <v>3357</v>
      </c>
      <c r="C172" s="14" t="s">
        <v>633</v>
      </c>
      <c r="D172" s="14" t="s">
        <v>801</v>
      </c>
      <c r="E172" s="14" t="s">
        <v>7219</v>
      </c>
      <c r="F172" s="18" t="s">
        <v>611</v>
      </c>
      <c r="G172" s="18" t="s">
        <v>7225</v>
      </c>
      <c r="H172" s="14">
        <v>67</v>
      </c>
      <c r="I172" s="18">
        <f t="shared" ca="1" si="7"/>
        <v>203368</v>
      </c>
      <c r="J172" s="14" t="s">
        <v>7188</v>
      </c>
      <c r="K172" s="14" t="s">
        <v>14</v>
      </c>
      <c r="R172" t="str" cm="1">
        <f t="array" aca="1" ref="R172" ca="1">INDEX(O$17:O$18,COUNTIF(Q$17:Q$18,"&lt;="&amp;RAND())+1)</f>
        <v>nedostupno</v>
      </c>
      <c r="S172" t="str" cm="1">
        <f t="array" aca="1" ref="S172" ca="1">INDEX($AJ$2:$AJ$19,COUNTIF($AL$2:$AL$19,"&lt;="&amp;RAND())+1)</f>
        <v>siva</v>
      </c>
      <c r="T172" s="4" t="str" cm="1">
        <f t="array" aca="1" ref="T172" ca="1">INDEX(O$3:O$6,COUNTIF(Q$3:Q$6,"&lt;="&amp;RAND())+1)</f>
        <v>benzinski</v>
      </c>
      <c r="U172" t="str" cm="1">
        <f t="array" aca="1" ref="U172" ca="1">INDEX(O$12:O$13,COUNTIF(Q$12:Q$13,"&lt;="&amp;RAND())+1)</f>
        <v>prodaja</v>
      </c>
      <c r="AE172">
        <f t="shared" ca="1" si="8"/>
        <v>114</v>
      </c>
      <c r="AF172">
        <v>67</v>
      </c>
      <c r="AG172">
        <f t="shared" ca="1" si="9"/>
        <v>67</v>
      </c>
    </row>
    <row r="173" spans="1:33" x14ac:dyDescent="0.25">
      <c r="A173" s="14">
        <v>171</v>
      </c>
      <c r="B173" s="14" t="s">
        <v>3358</v>
      </c>
      <c r="C173" s="14" t="s">
        <v>583</v>
      </c>
      <c r="D173" s="14" t="s">
        <v>802</v>
      </c>
      <c r="E173" s="14" t="s">
        <v>7219</v>
      </c>
      <c r="F173" s="18" t="s">
        <v>611</v>
      </c>
      <c r="G173" s="18" t="s">
        <v>7226</v>
      </c>
      <c r="H173" s="14">
        <v>96</v>
      </c>
      <c r="I173" s="18">
        <f t="shared" ca="1" si="7"/>
        <v>60657</v>
      </c>
      <c r="J173" s="14" t="s">
        <v>7189</v>
      </c>
      <c r="K173" s="14" t="s">
        <v>14</v>
      </c>
      <c r="R173" t="str" cm="1">
        <f t="array" aca="1" ref="R173" ca="1">INDEX(O$17:O$18,COUNTIF(Q$17:Q$18,"&lt;="&amp;RAND())+1)</f>
        <v>nedostupno</v>
      </c>
      <c r="S173" t="str" cm="1">
        <f t="array" aca="1" ref="S173" ca="1">INDEX($AJ$2:$AJ$19,COUNTIF($AL$2:$AL$19,"&lt;="&amp;RAND())+1)</f>
        <v>zuta</v>
      </c>
      <c r="T173" s="4" t="str" cm="1">
        <f t="array" aca="1" ref="T173" ca="1">INDEX(O$3:O$6,COUNTIF(Q$3:Q$6,"&lt;="&amp;RAND())+1)</f>
        <v>benzinski</v>
      </c>
      <c r="U173" t="str" cm="1">
        <f t="array" aca="1" ref="U173" ca="1">INDEX(O$12:O$13,COUNTIF(Q$12:Q$13,"&lt;="&amp;RAND())+1)</f>
        <v>servis</v>
      </c>
      <c r="AE173">
        <f t="shared" ca="1" si="8"/>
        <v>95</v>
      </c>
      <c r="AF173">
        <v>96</v>
      </c>
      <c r="AG173">
        <f t="shared" ca="1" si="9"/>
        <v>96</v>
      </c>
    </row>
    <row r="174" spans="1:33" x14ac:dyDescent="0.25">
      <c r="A174" s="14">
        <v>172</v>
      </c>
      <c r="B174" s="14" t="s">
        <v>3359</v>
      </c>
      <c r="C174" s="14" t="s">
        <v>684</v>
      </c>
      <c r="D174" s="14" t="s">
        <v>803</v>
      </c>
      <c r="E174" s="14" t="s">
        <v>7216</v>
      </c>
      <c r="F174" s="18" t="s">
        <v>572</v>
      </c>
      <c r="G174" s="18" t="s">
        <v>7225</v>
      </c>
      <c r="H174" s="14">
        <v>124</v>
      </c>
      <c r="I174" s="18">
        <f t="shared" ca="1" si="7"/>
        <v>173666</v>
      </c>
      <c r="J174" s="14" t="s">
        <v>7188</v>
      </c>
      <c r="K174" s="14" t="s">
        <v>15</v>
      </c>
      <c r="R174" t="str" cm="1">
        <f t="array" aca="1" ref="R174" ca="1">INDEX(O$17:O$18,COUNTIF(Q$17:Q$18,"&lt;="&amp;RAND())+1)</f>
        <v>nedostupno</v>
      </c>
      <c r="S174" t="str" cm="1">
        <f t="array" aca="1" ref="S174" ca="1">INDEX($AJ$2:$AJ$19,COUNTIF($AL$2:$AL$19,"&lt;="&amp;RAND())+1)</f>
        <v>siva</v>
      </c>
      <c r="T174" s="4" t="str" cm="1">
        <f t="array" aca="1" ref="T174" ca="1">INDEX(O$3:O$6,COUNTIF(Q$3:Q$6,"&lt;="&amp;RAND())+1)</f>
        <v>benzinski</v>
      </c>
      <c r="U174" t="str" cm="1">
        <f t="array" aca="1" ref="U174" ca="1">INDEX(O$12:O$13,COUNTIF(Q$12:Q$13,"&lt;="&amp;RAND())+1)</f>
        <v>servis</v>
      </c>
      <c r="AE174">
        <f t="shared" ca="1" si="8"/>
        <v>98</v>
      </c>
      <c r="AF174">
        <v>124</v>
      </c>
      <c r="AG174">
        <f t="shared" ca="1" si="9"/>
        <v>124</v>
      </c>
    </row>
    <row r="175" spans="1:33" x14ac:dyDescent="0.25">
      <c r="A175" s="14">
        <v>173</v>
      </c>
      <c r="B175" s="14" t="s">
        <v>3360</v>
      </c>
      <c r="C175" s="14" t="s">
        <v>622</v>
      </c>
      <c r="D175" s="14" t="s">
        <v>804</v>
      </c>
      <c r="E175" s="14" t="s">
        <v>7207</v>
      </c>
      <c r="F175" s="18" t="s">
        <v>575</v>
      </c>
      <c r="G175" s="18" t="s">
        <v>7225</v>
      </c>
      <c r="H175" s="14">
        <v>72</v>
      </c>
      <c r="I175" s="18">
        <f t="shared" ca="1" si="7"/>
        <v>297669</v>
      </c>
      <c r="J175" s="14" t="s">
        <v>16</v>
      </c>
      <c r="K175" s="14" t="s">
        <v>14</v>
      </c>
      <c r="R175" t="str" cm="1">
        <f t="array" aca="1" ref="R175" ca="1">INDEX(O$17:O$18,COUNTIF(Q$17:Q$18,"&lt;="&amp;RAND())+1)</f>
        <v>dostupno</v>
      </c>
      <c r="S175" t="str" cm="1">
        <f t="array" aca="1" ref="S175" ca="1">INDEX($AJ$2:$AJ$19,COUNTIF($AL$2:$AL$19,"&lt;="&amp;RAND())+1)</f>
        <v>bijela</v>
      </c>
      <c r="T175" s="4" t="str" cm="1">
        <f t="array" aca="1" ref="T175" ca="1">INDEX(O$3:O$6,COUNTIF(Q$3:Q$6,"&lt;="&amp;RAND())+1)</f>
        <v>električni</v>
      </c>
      <c r="U175" t="str" cm="1">
        <f t="array" aca="1" ref="U175" ca="1">INDEX(O$12:O$13,COUNTIF(Q$12:Q$13,"&lt;="&amp;RAND())+1)</f>
        <v>servis</v>
      </c>
      <c r="AE175">
        <f t="shared" ca="1" si="8"/>
        <v>118</v>
      </c>
      <c r="AF175">
        <v>72</v>
      </c>
      <c r="AG175">
        <f t="shared" ca="1" si="9"/>
        <v>72</v>
      </c>
    </row>
    <row r="176" spans="1:33" x14ac:dyDescent="0.25">
      <c r="A176" s="14">
        <v>174</v>
      </c>
      <c r="B176" s="14" t="s">
        <v>3361</v>
      </c>
      <c r="C176" s="14" t="s">
        <v>627</v>
      </c>
      <c r="D176" s="14" t="s">
        <v>805</v>
      </c>
      <c r="E176" s="14" t="s">
        <v>7209</v>
      </c>
      <c r="F176" s="18" t="s">
        <v>599</v>
      </c>
      <c r="G176" s="18" t="s">
        <v>7225</v>
      </c>
      <c r="H176" s="14">
        <v>90</v>
      </c>
      <c r="I176" s="18">
        <f t="shared" ca="1" si="7"/>
        <v>251538</v>
      </c>
      <c r="J176" s="14" t="s">
        <v>7188</v>
      </c>
      <c r="K176" s="14" t="s">
        <v>14</v>
      </c>
      <c r="R176" t="str" cm="1">
        <f t="array" aca="1" ref="R176" ca="1">INDEX(O$17:O$18,COUNTIF(Q$17:Q$18,"&lt;="&amp;RAND())+1)</f>
        <v>dostupno</v>
      </c>
      <c r="S176" t="str" cm="1">
        <f t="array" aca="1" ref="S176" ca="1">INDEX($AJ$2:$AJ$19,COUNTIF($AL$2:$AL$19,"&lt;="&amp;RAND())+1)</f>
        <v>siva</v>
      </c>
      <c r="T176" s="4" t="str" cm="1">
        <f t="array" aca="1" ref="T176" ca="1">INDEX(O$3:O$6,COUNTIF(Q$3:Q$6,"&lt;="&amp;RAND())+1)</f>
        <v>dizel</v>
      </c>
      <c r="U176" t="str" cm="1">
        <f t="array" aca="1" ref="U176" ca="1">INDEX(O$12:O$13,COUNTIF(Q$12:Q$13,"&lt;="&amp;RAND())+1)</f>
        <v>prodaja</v>
      </c>
      <c r="AE176">
        <f t="shared" ca="1" si="8"/>
        <v>118</v>
      </c>
      <c r="AF176">
        <v>90</v>
      </c>
      <c r="AG176">
        <f t="shared" ca="1" si="9"/>
        <v>90</v>
      </c>
    </row>
    <row r="177" spans="1:33" x14ac:dyDescent="0.25">
      <c r="A177" s="14">
        <v>175</v>
      </c>
      <c r="B177" s="14" t="s">
        <v>3362</v>
      </c>
      <c r="C177" s="14" t="s">
        <v>656</v>
      </c>
      <c r="D177" s="14" t="s">
        <v>806</v>
      </c>
      <c r="E177" s="14" t="s">
        <v>7207</v>
      </c>
      <c r="F177" s="18" t="s">
        <v>587</v>
      </c>
      <c r="G177" s="18" t="s">
        <v>7225</v>
      </c>
      <c r="H177" s="14">
        <v>108</v>
      </c>
      <c r="I177" s="18">
        <f t="shared" ca="1" si="7"/>
        <v>349057</v>
      </c>
      <c r="J177" s="14" t="s">
        <v>16</v>
      </c>
      <c r="K177" s="14" t="s">
        <v>15</v>
      </c>
      <c r="R177" t="str" cm="1">
        <f t="array" aca="1" ref="R177" ca="1">INDEX(O$17:O$18,COUNTIF(Q$17:Q$18,"&lt;="&amp;RAND())+1)</f>
        <v>nedostupno</v>
      </c>
      <c r="S177" t="str" cm="1">
        <f t="array" aca="1" ref="S177" ca="1">INDEX($AJ$2:$AJ$19,COUNTIF($AL$2:$AL$19,"&lt;="&amp;RAND())+1)</f>
        <v>crna</v>
      </c>
      <c r="T177" s="4" t="str" cm="1">
        <f t="array" aca="1" ref="T177" ca="1">INDEX(O$3:O$6,COUNTIF(Q$3:Q$6,"&lt;="&amp;RAND())+1)</f>
        <v>benzinski</v>
      </c>
      <c r="U177" t="str" cm="1">
        <f t="array" aca="1" ref="U177" ca="1">INDEX(O$12:O$13,COUNTIF(Q$12:Q$13,"&lt;="&amp;RAND())+1)</f>
        <v>servis</v>
      </c>
      <c r="AE177">
        <f t="shared" ca="1" si="8"/>
        <v>82</v>
      </c>
      <c r="AF177">
        <v>108</v>
      </c>
      <c r="AG177">
        <f t="shared" ca="1" si="9"/>
        <v>108</v>
      </c>
    </row>
    <row r="178" spans="1:33" x14ac:dyDescent="0.25">
      <c r="A178" s="14">
        <v>176</v>
      </c>
      <c r="B178" s="14" t="s">
        <v>3363</v>
      </c>
      <c r="C178" s="14" t="s">
        <v>808</v>
      </c>
      <c r="D178" s="14" t="s">
        <v>807</v>
      </c>
      <c r="E178" s="14" t="s">
        <v>7209</v>
      </c>
      <c r="F178" s="18" t="s">
        <v>599</v>
      </c>
      <c r="G178" s="18" t="s">
        <v>7225</v>
      </c>
      <c r="H178" s="14">
        <v>99</v>
      </c>
      <c r="I178" s="18">
        <f t="shared" ca="1" si="7"/>
        <v>263260</v>
      </c>
      <c r="J178" s="14" t="s">
        <v>16</v>
      </c>
      <c r="K178" s="14" t="s">
        <v>15</v>
      </c>
      <c r="R178" t="str" cm="1">
        <f t="array" aca="1" ref="R178" ca="1">INDEX(O$17:O$18,COUNTIF(Q$17:Q$18,"&lt;="&amp;RAND())+1)</f>
        <v>nedostupno</v>
      </c>
      <c r="S178" t="str" cm="1">
        <f t="array" aca="1" ref="S178" ca="1">INDEX($AJ$2:$AJ$19,COUNTIF($AL$2:$AL$19,"&lt;="&amp;RAND())+1)</f>
        <v>crna</v>
      </c>
      <c r="T178" s="4" t="str" cm="1">
        <f t="array" aca="1" ref="T178" ca="1">INDEX(O$3:O$6,COUNTIF(Q$3:Q$6,"&lt;="&amp;RAND())+1)</f>
        <v>benzinski</v>
      </c>
      <c r="U178" t="str" cm="1">
        <f t="array" aca="1" ref="U178" ca="1">INDEX(O$12:O$13,COUNTIF(Q$12:Q$13,"&lt;="&amp;RAND())+1)</f>
        <v>servis</v>
      </c>
      <c r="AE178">
        <f t="shared" ca="1" si="8"/>
        <v>136</v>
      </c>
      <c r="AF178">
        <v>99</v>
      </c>
      <c r="AG178">
        <f t="shared" ca="1" si="9"/>
        <v>99</v>
      </c>
    </row>
    <row r="179" spans="1:33" x14ac:dyDescent="0.25">
      <c r="A179" s="14">
        <v>177</v>
      </c>
      <c r="B179" s="14" t="s">
        <v>3364</v>
      </c>
      <c r="C179" s="14" t="s">
        <v>810</v>
      </c>
      <c r="D179" s="14" t="s">
        <v>809</v>
      </c>
      <c r="E179" s="14" t="s">
        <v>7209</v>
      </c>
      <c r="F179" s="18" t="s">
        <v>590</v>
      </c>
      <c r="G179" s="18" t="s">
        <v>7225</v>
      </c>
      <c r="H179" s="14">
        <v>71</v>
      </c>
      <c r="I179" s="18">
        <f t="shared" ca="1" si="7"/>
        <v>73072</v>
      </c>
      <c r="J179" s="14" t="s">
        <v>16</v>
      </c>
      <c r="K179" s="14" t="s">
        <v>15</v>
      </c>
      <c r="R179" t="str" cm="1">
        <f t="array" aca="1" ref="R179" ca="1">INDEX(O$17:O$18,COUNTIF(Q$17:Q$18,"&lt;="&amp;RAND())+1)</f>
        <v>dostupno</v>
      </c>
      <c r="S179" t="str" cm="1">
        <f t="array" aca="1" ref="S179" ca="1">INDEX($AJ$2:$AJ$19,COUNTIF($AL$2:$AL$19,"&lt;="&amp;RAND())+1)</f>
        <v>crna</v>
      </c>
      <c r="T179" s="4" t="str" cm="1">
        <f t="array" aca="1" ref="T179" ca="1">INDEX(O$3:O$6,COUNTIF(Q$3:Q$6,"&lt;="&amp;RAND())+1)</f>
        <v>benzinski</v>
      </c>
      <c r="U179" t="str" cm="1">
        <f t="array" aca="1" ref="U179" ca="1">INDEX(O$12:O$13,COUNTIF(Q$12:Q$13,"&lt;="&amp;RAND())+1)</f>
        <v>prodaja</v>
      </c>
      <c r="AE179">
        <f t="shared" ca="1" si="8"/>
        <v>128</v>
      </c>
      <c r="AF179">
        <v>71</v>
      </c>
      <c r="AG179">
        <f t="shared" ca="1" si="9"/>
        <v>71</v>
      </c>
    </row>
    <row r="180" spans="1:33" x14ac:dyDescent="0.25">
      <c r="A180" s="14">
        <v>178</v>
      </c>
      <c r="B180" s="14" t="s">
        <v>3365</v>
      </c>
      <c r="C180" s="14" t="s">
        <v>9</v>
      </c>
      <c r="D180" s="14" t="s">
        <v>811</v>
      </c>
      <c r="E180" s="14" t="s">
        <v>7209</v>
      </c>
      <c r="F180" s="18" t="s">
        <v>590</v>
      </c>
      <c r="G180" s="18" t="s">
        <v>7226</v>
      </c>
      <c r="H180" s="14">
        <v>97</v>
      </c>
      <c r="I180" s="18">
        <f t="shared" ca="1" si="7"/>
        <v>119807</v>
      </c>
      <c r="J180" s="14" t="s">
        <v>7188</v>
      </c>
      <c r="K180" s="14" t="s">
        <v>14</v>
      </c>
      <c r="R180" t="str" cm="1">
        <f t="array" aca="1" ref="R180" ca="1">INDEX(O$17:O$18,COUNTIF(Q$17:Q$18,"&lt;="&amp;RAND())+1)</f>
        <v>dostupno</v>
      </c>
      <c r="S180" t="str" cm="1">
        <f t="array" aca="1" ref="S180" ca="1">INDEX($AJ$2:$AJ$19,COUNTIF($AL$2:$AL$19,"&lt;="&amp;RAND())+1)</f>
        <v>crna</v>
      </c>
      <c r="T180" s="4" t="str" cm="1">
        <f t="array" aca="1" ref="T180" ca="1">INDEX(O$3:O$6,COUNTIF(Q$3:Q$6,"&lt;="&amp;RAND())+1)</f>
        <v>benzinski</v>
      </c>
      <c r="U180" t="str" cm="1">
        <f t="array" aca="1" ref="U180" ca="1">INDEX(O$12:O$13,COUNTIF(Q$12:Q$13,"&lt;="&amp;RAND())+1)</f>
        <v>prodaja</v>
      </c>
      <c r="AE180">
        <f t="shared" ca="1" si="8"/>
        <v>129</v>
      </c>
      <c r="AF180">
        <v>97</v>
      </c>
      <c r="AG180">
        <f t="shared" ca="1" si="9"/>
        <v>97</v>
      </c>
    </row>
    <row r="181" spans="1:33" x14ac:dyDescent="0.25">
      <c r="A181" s="14">
        <v>179</v>
      </c>
      <c r="B181" s="14" t="s">
        <v>3366</v>
      </c>
      <c r="C181" s="14" t="s">
        <v>583</v>
      </c>
      <c r="D181" s="14" t="s">
        <v>812</v>
      </c>
      <c r="E181" s="14" t="s">
        <v>7219</v>
      </c>
      <c r="F181" s="18" t="s">
        <v>578</v>
      </c>
      <c r="G181" s="18" t="s">
        <v>7225</v>
      </c>
      <c r="H181" s="14">
        <v>108</v>
      </c>
      <c r="I181" s="18">
        <f t="shared" ca="1" si="7"/>
        <v>132599</v>
      </c>
      <c r="J181" s="14" t="s">
        <v>16</v>
      </c>
      <c r="K181" s="14" t="s">
        <v>15</v>
      </c>
      <c r="R181" t="str" cm="1">
        <f t="array" aca="1" ref="R181" ca="1">INDEX(O$17:O$18,COUNTIF(Q$17:Q$18,"&lt;="&amp;RAND())+1)</f>
        <v>dostupno</v>
      </c>
      <c r="S181" t="str" cm="1">
        <f t="array" aca="1" ref="S181" ca="1">INDEX($AJ$2:$AJ$19,COUNTIF($AL$2:$AL$19,"&lt;="&amp;RAND())+1)</f>
        <v>bijela</v>
      </c>
      <c r="T181" s="4" t="str" cm="1">
        <f t="array" aca="1" ref="T181" ca="1">INDEX(O$3:O$6,COUNTIF(Q$3:Q$6,"&lt;="&amp;RAND())+1)</f>
        <v>benzinski</v>
      </c>
      <c r="U181" t="str" cm="1">
        <f t="array" aca="1" ref="U181" ca="1">INDEX(O$12:O$13,COUNTIF(Q$12:Q$13,"&lt;="&amp;RAND())+1)</f>
        <v>servis</v>
      </c>
      <c r="AE181">
        <f t="shared" ca="1" si="8"/>
        <v>94</v>
      </c>
      <c r="AF181">
        <v>108</v>
      </c>
      <c r="AG181">
        <f t="shared" ca="1" si="9"/>
        <v>108</v>
      </c>
    </row>
    <row r="182" spans="1:33" x14ac:dyDescent="0.25">
      <c r="A182" s="14">
        <v>180</v>
      </c>
      <c r="B182" s="14" t="s">
        <v>3367</v>
      </c>
      <c r="C182" s="14" t="s">
        <v>814</v>
      </c>
      <c r="D182" s="14" t="s">
        <v>813</v>
      </c>
      <c r="E182" s="14" t="s">
        <v>7218</v>
      </c>
      <c r="F182" s="18" t="s">
        <v>575</v>
      </c>
      <c r="G182" s="18" t="s">
        <v>7225</v>
      </c>
      <c r="H182" s="14">
        <v>102</v>
      </c>
      <c r="I182" s="18">
        <f t="shared" ca="1" si="7"/>
        <v>129288</v>
      </c>
      <c r="J182" s="14" t="s">
        <v>7188</v>
      </c>
      <c r="K182" s="14" t="s">
        <v>14</v>
      </c>
      <c r="R182" t="str" cm="1">
        <f t="array" aca="1" ref="R182" ca="1">INDEX(O$17:O$18,COUNTIF(Q$17:Q$18,"&lt;="&amp;RAND())+1)</f>
        <v>dostupno</v>
      </c>
      <c r="S182" t="str" cm="1">
        <f t="array" aca="1" ref="S182" ca="1">INDEX($AJ$2:$AJ$19,COUNTIF($AL$2:$AL$19,"&lt;="&amp;RAND())+1)</f>
        <v>crna</v>
      </c>
      <c r="T182" s="4" t="str" cm="1">
        <f t="array" aca="1" ref="T182" ca="1">INDEX(O$3:O$6,COUNTIF(Q$3:Q$6,"&lt;="&amp;RAND())+1)</f>
        <v>benzinski</v>
      </c>
      <c r="U182" t="str" cm="1">
        <f t="array" aca="1" ref="U182" ca="1">INDEX(O$12:O$13,COUNTIF(Q$12:Q$13,"&lt;="&amp;RAND())+1)</f>
        <v>servis</v>
      </c>
      <c r="AE182">
        <f t="shared" ca="1" si="8"/>
        <v>92</v>
      </c>
      <c r="AF182">
        <v>102</v>
      </c>
      <c r="AG182">
        <f t="shared" ca="1" si="9"/>
        <v>102</v>
      </c>
    </row>
    <row r="183" spans="1:33" x14ac:dyDescent="0.25">
      <c r="A183" s="14">
        <v>181</v>
      </c>
      <c r="B183" s="14" t="s">
        <v>3368</v>
      </c>
      <c r="C183" s="14" t="s">
        <v>684</v>
      </c>
      <c r="D183" s="14" t="s">
        <v>683</v>
      </c>
      <c r="E183" s="14" t="s">
        <v>7219</v>
      </c>
      <c r="F183" s="18" t="s">
        <v>578</v>
      </c>
      <c r="G183" s="18" t="s">
        <v>7225</v>
      </c>
      <c r="H183" s="14">
        <v>94</v>
      </c>
      <c r="I183" s="18">
        <f t="shared" ca="1" si="7"/>
        <v>278769</v>
      </c>
      <c r="J183" s="14" t="s">
        <v>7189</v>
      </c>
      <c r="K183" s="14" t="s">
        <v>14</v>
      </c>
      <c r="R183" t="str" cm="1">
        <f t="array" aca="1" ref="R183" ca="1">INDEX(O$17:O$18,COUNTIF(Q$17:Q$18,"&lt;="&amp;RAND())+1)</f>
        <v>dostupno</v>
      </c>
      <c r="S183" t="str" cm="1">
        <f t="array" aca="1" ref="S183" ca="1">INDEX($AJ$2:$AJ$19,COUNTIF($AL$2:$AL$19,"&lt;="&amp;RAND())+1)</f>
        <v>siva</v>
      </c>
      <c r="T183" s="4" t="str" cm="1">
        <f t="array" aca="1" ref="T183" ca="1">INDEX(O$3:O$6,COUNTIF(Q$3:Q$6,"&lt;="&amp;RAND())+1)</f>
        <v>benzinski</v>
      </c>
      <c r="U183" t="str" cm="1">
        <f t="array" aca="1" ref="U183" ca="1">INDEX(O$12:O$13,COUNTIF(Q$12:Q$13,"&lt;="&amp;RAND())+1)</f>
        <v>servis</v>
      </c>
      <c r="AE183">
        <f t="shared" ca="1" si="8"/>
        <v>107</v>
      </c>
      <c r="AF183">
        <v>94</v>
      </c>
      <c r="AG183">
        <f t="shared" ca="1" si="9"/>
        <v>94</v>
      </c>
    </row>
    <row r="184" spans="1:33" x14ac:dyDescent="0.25">
      <c r="A184" s="14">
        <v>182</v>
      </c>
      <c r="B184" s="14" t="s">
        <v>3369</v>
      </c>
      <c r="C184" s="14" t="s">
        <v>595</v>
      </c>
      <c r="D184" s="14" t="s">
        <v>815</v>
      </c>
      <c r="E184" s="14" t="s">
        <v>7209</v>
      </c>
      <c r="F184" s="18" t="s">
        <v>596</v>
      </c>
      <c r="G184" s="18" t="s">
        <v>7225</v>
      </c>
      <c r="H184" s="14">
        <v>93</v>
      </c>
      <c r="I184" s="18">
        <f t="shared" ca="1" si="7"/>
        <v>168260</v>
      </c>
      <c r="J184" s="14" t="s">
        <v>16</v>
      </c>
      <c r="K184" s="14" t="s">
        <v>14</v>
      </c>
      <c r="R184" t="str" cm="1">
        <f t="array" aca="1" ref="R184" ca="1">INDEX(O$17:O$18,COUNTIF(Q$17:Q$18,"&lt;="&amp;RAND())+1)</f>
        <v>dostupno</v>
      </c>
      <c r="S184" t="str" cm="1">
        <f t="array" aca="1" ref="S184" ca="1">INDEX($AJ$2:$AJ$19,COUNTIF($AL$2:$AL$19,"&lt;="&amp;RAND())+1)</f>
        <v>siva</v>
      </c>
      <c r="T184" s="4" t="str" cm="1">
        <f t="array" aca="1" ref="T184" ca="1">INDEX(O$3:O$6,COUNTIF(Q$3:Q$6,"&lt;="&amp;RAND())+1)</f>
        <v>dizel</v>
      </c>
      <c r="U184" t="str" cm="1">
        <f t="array" aca="1" ref="U184" ca="1">INDEX(O$12:O$13,COUNTIF(Q$12:Q$13,"&lt;="&amp;RAND())+1)</f>
        <v>prodaja</v>
      </c>
      <c r="AE184">
        <f t="shared" ca="1" si="8"/>
        <v>63</v>
      </c>
      <c r="AF184">
        <v>93</v>
      </c>
      <c r="AG184">
        <f t="shared" ca="1" si="9"/>
        <v>93</v>
      </c>
    </row>
    <row r="185" spans="1:33" x14ac:dyDescent="0.25">
      <c r="A185" s="14">
        <v>183</v>
      </c>
      <c r="B185" s="14" t="s">
        <v>3370</v>
      </c>
      <c r="C185" s="14" t="s">
        <v>817</v>
      </c>
      <c r="D185" s="14" t="s">
        <v>816</v>
      </c>
      <c r="E185" s="14" t="s">
        <v>7209</v>
      </c>
      <c r="F185" s="18" t="s">
        <v>596</v>
      </c>
      <c r="G185" s="18" t="s">
        <v>7225</v>
      </c>
      <c r="H185" s="14">
        <v>90</v>
      </c>
      <c r="I185" s="18">
        <f t="shared" ca="1" si="7"/>
        <v>107625</v>
      </c>
      <c r="J185" s="14" t="s">
        <v>16</v>
      </c>
      <c r="K185" s="14" t="s">
        <v>15</v>
      </c>
      <c r="R185" t="str" cm="1">
        <f t="array" aca="1" ref="R185" ca="1">INDEX(O$17:O$18,COUNTIF(Q$17:Q$18,"&lt;="&amp;RAND())+1)</f>
        <v>nedostupno</v>
      </c>
      <c r="S185" t="str" cm="1">
        <f t="array" aca="1" ref="S185" ca="1">INDEX($AJ$2:$AJ$19,COUNTIF($AL$2:$AL$19,"&lt;="&amp;RAND())+1)</f>
        <v>bijela</v>
      </c>
      <c r="T185" s="4" t="str" cm="1">
        <f t="array" aca="1" ref="T185" ca="1">INDEX(O$3:O$6,COUNTIF(Q$3:Q$6,"&lt;="&amp;RAND())+1)</f>
        <v>hibridni</v>
      </c>
      <c r="U185" t="str" cm="1">
        <f t="array" aca="1" ref="U185" ca="1">INDEX(O$12:O$13,COUNTIF(Q$12:Q$13,"&lt;="&amp;RAND())+1)</f>
        <v>prodaja</v>
      </c>
      <c r="AE185">
        <f t="shared" ca="1" si="8"/>
        <v>117</v>
      </c>
      <c r="AF185">
        <v>90</v>
      </c>
      <c r="AG185">
        <f t="shared" ca="1" si="9"/>
        <v>90</v>
      </c>
    </row>
    <row r="186" spans="1:33" x14ac:dyDescent="0.25">
      <c r="A186" s="14">
        <v>184</v>
      </c>
      <c r="B186" s="14" t="s">
        <v>3371</v>
      </c>
      <c r="C186" s="14" t="s">
        <v>819</v>
      </c>
      <c r="D186" s="14" t="s">
        <v>818</v>
      </c>
      <c r="E186" s="14" t="s">
        <v>7219</v>
      </c>
      <c r="F186" s="18" t="s">
        <v>572</v>
      </c>
      <c r="G186" s="18" t="s">
        <v>7226</v>
      </c>
      <c r="H186" s="14">
        <v>79</v>
      </c>
      <c r="I186" s="18">
        <f t="shared" ca="1" si="7"/>
        <v>319536</v>
      </c>
      <c r="J186" s="14" t="s">
        <v>7188</v>
      </c>
      <c r="K186" s="14" t="s">
        <v>14</v>
      </c>
      <c r="R186" t="str" cm="1">
        <f t="array" aca="1" ref="R186" ca="1">INDEX(O$17:O$18,COUNTIF(Q$17:Q$18,"&lt;="&amp;RAND())+1)</f>
        <v>dostupno</v>
      </c>
      <c r="S186" t="str" cm="1">
        <f t="array" aca="1" ref="S186" ca="1">INDEX($AJ$2:$AJ$19,COUNTIF($AL$2:$AL$19,"&lt;="&amp;RAND())+1)</f>
        <v>siva</v>
      </c>
      <c r="T186" s="4" t="str" cm="1">
        <f t="array" aca="1" ref="T186" ca="1">INDEX(O$3:O$6,COUNTIF(Q$3:Q$6,"&lt;="&amp;RAND())+1)</f>
        <v>dizel</v>
      </c>
      <c r="U186" t="str" cm="1">
        <f t="array" aca="1" ref="U186" ca="1">INDEX(O$12:O$13,COUNTIF(Q$12:Q$13,"&lt;="&amp;RAND())+1)</f>
        <v>servis</v>
      </c>
      <c r="AE186">
        <f t="shared" ca="1" si="8"/>
        <v>93</v>
      </c>
      <c r="AF186">
        <v>79</v>
      </c>
      <c r="AG186">
        <f t="shared" ca="1" si="9"/>
        <v>79</v>
      </c>
    </row>
    <row r="187" spans="1:33" x14ac:dyDescent="0.25">
      <c r="A187" s="14">
        <v>185</v>
      </c>
      <c r="B187" s="14" t="s">
        <v>3372</v>
      </c>
      <c r="C187" s="14" t="s">
        <v>574</v>
      </c>
      <c r="D187" s="14" t="s">
        <v>820</v>
      </c>
      <c r="E187" s="14" t="s">
        <v>7215</v>
      </c>
      <c r="F187" s="18" t="s">
        <v>609</v>
      </c>
      <c r="G187" s="18" t="s">
        <v>7225</v>
      </c>
      <c r="H187" s="14">
        <v>115</v>
      </c>
      <c r="I187" s="18">
        <f t="shared" ca="1" si="7"/>
        <v>161403</v>
      </c>
      <c r="J187" s="14" t="s">
        <v>16</v>
      </c>
      <c r="K187" s="14" t="s">
        <v>15</v>
      </c>
      <c r="R187" t="str" cm="1">
        <f t="array" aca="1" ref="R187" ca="1">INDEX(O$17:O$18,COUNTIF(Q$17:Q$18,"&lt;="&amp;RAND())+1)</f>
        <v>dostupno</v>
      </c>
      <c r="S187" t="str" cm="1">
        <f t="array" aca="1" ref="S187" ca="1">INDEX($AJ$2:$AJ$19,COUNTIF($AL$2:$AL$19,"&lt;="&amp;RAND())+1)</f>
        <v>siva</v>
      </c>
      <c r="T187" s="4" t="str" cm="1">
        <f t="array" aca="1" ref="T187" ca="1">INDEX(O$3:O$6,COUNTIF(Q$3:Q$6,"&lt;="&amp;RAND())+1)</f>
        <v>dizel</v>
      </c>
      <c r="U187" t="str" cm="1">
        <f t="array" aca="1" ref="U187" ca="1">INDEX(O$12:O$13,COUNTIF(Q$12:Q$13,"&lt;="&amp;RAND())+1)</f>
        <v>prodaja</v>
      </c>
      <c r="AE187">
        <f t="shared" ca="1" si="8"/>
        <v>63</v>
      </c>
      <c r="AF187">
        <v>115</v>
      </c>
      <c r="AG187">
        <f t="shared" ca="1" si="9"/>
        <v>115</v>
      </c>
    </row>
    <row r="188" spans="1:33" x14ac:dyDescent="0.25">
      <c r="A188" s="14">
        <v>186</v>
      </c>
      <c r="B188" s="14" t="s">
        <v>3373</v>
      </c>
      <c r="C188" s="14" t="s">
        <v>687</v>
      </c>
      <c r="D188" s="14" t="s">
        <v>821</v>
      </c>
      <c r="E188" s="14" t="s">
        <v>7207</v>
      </c>
      <c r="F188" s="18" t="s">
        <v>609</v>
      </c>
      <c r="G188" s="18" t="s">
        <v>7225</v>
      </c>
      <c r="H188" s="14">
        <v>101</v>
      </c>
      <c r="I188" s="18">
        <f t="shared" ca="1" si="7"/>
        <v>29545</v>
      </c>
      <c r="J188" s="14" t="s">
        <v>16</v>
      </c>
      <c r="K188" s="14" t="s">
        <v>15</v>
      </c>
      <c r="R188" t="str" cm="1">
        <f t="array" aca="1" ref="R188" ca="1">INDEX(O$17:O$18,COUNTIF(Q$17:Q$18,"&lt;="&amp;RAND())+1)</f>
        <v>dostupno</v>
      </c>
      <c r="S188" t="str" cm="1">
        <f t="array" aca="1" ref="S188" ca="1">INDEX($AJ$2:$AJ$19,COUNTIF($AL$2:$AL$19,"&lt;="&amp;RAND())+1)</f>
        <v>ljubicasta</v>
      </c>
      <c r="T188" s="4" t="str" cm="1">
        <f t="array" aca="1" ref="T188" ca="1">INDEX(O$3:O$6,COUNTIF(Q$3:Q$6,"&lt;="&amp;RAND())+1)</f>
        <v>benzinski</v>
      </c>
      <c r="U188" t="str" cm="1">
        <f t="array" aca="1" ref="U188" ca="1">INDEX(O$12:O$13,COUNTIF(Q$12:Q$13,"&lt;="&amp;RAND())+1)</f>
        <v>prodaja</v>
      </c>
      <c r="AE188">
        <f t="shared" ca="1" si="8"/>
        <v>110</v>
      </c>
      <c r="AF188">
        <v>101</v>
      </c>
      <c r="AG188">
        <f t="shared" ca="1" si="9"/>
        <v>101</v>
      </c>
    </row>
    <row r="189" spans="1:33" x14ac:dyDescent="0.25">
      <c r="A189" s="14">
        <v>187</v>
      </c>
      <c r="B189" s="14" t="s">
        <v>3374</v>
      </c>
      <c r="C189" s="14" t="s">
        <v>823</v>
      </c>
      <c r="D189" s="14" t="s">
        <v>822</v>
      </c>
      <c r="E189" s="14" t="s">
        <v>7207</v>
      </c>
      <c r="F189" s="18" t="s">
        <v>611</v>
      </c>
      <c r="G189" s="18" t="s">
        <v>7226</v>
      </c>
      <c r="H189" s="14">
        <v>102</v>
      </c>
      <c r="I189" s="18">
        <f t="shared" ca="1" si="7"/>
        <v>185516</v>
      </c>
      <c r="J189" s="14" t="s">
        <v>16</v>
      </c>
      <c r="K189" s="14" t="s">
        <v>15</v>
      </c>
      <c r="R189" t="str" cm="1">
        <f t="array" aca="1" ref="R189" ca="1">INDEX(O$17:O$18,COUNTIF(Q$17:Q$18,"&lt;="&amp;RAND())+1)</f>
        <v>dostupno</v>
      </c>
      <c r="S189" t="str" cm="1">
        <f t="array" aca="1" ref="S189" ca="1">INDEX($AJ$2:$AJ$19,COUNTIF($AL$2:$AL$19,"&lt;="&amp;RAND())+1)</f>
        <v>crna</v>
      </c>
      <c r="T189" s="4" t="str" cm="1">
        <f t="array" aca="1" ref="T189" ca="1">INDEX(O$3:O$6,COUNTIF(Q$3:Q$6,"&lt;="&amp;RAND())+1)</f>
        <v>dizel</v>
      </c>
      <c r="U189" t="str" cm="1">
        <f t="array" aca="1" ref="U189" ca="1">INDEX(O$12:O$13,COUNTIF(Q$12:Q$13,"&lt;="&amp;RAND())+1)</f>
        <v>prodaja</v>
      </c>
      <c r="AE189">
        <f t="shared" ca="1" si="8"/>
        <v>94</v>
      </c>
      <c r="AF189">
        <v>102</v>
      </c>
      <c r="AG189">
        <f t="shared" ca="1" si="9"/>
        <v>102</v>
      </c>
    </row>
    <row r="190" spans="1:33" x14ac:dyDescent="0.25">
      <c r="A190" s="14">
        <v>188</v>
      </c>
      <c r="B190" s="14" t="s">
        <v>3375</v>
      </c>
      <c r="C190" s="14" t="s">
        <v>825</v>
      </c>
      <c r="D190" s="14" t="s">
        <v>824</v>
      </c>
      <c r="E190" s="14" t="s">
        <v>7209</v>
      </c>
      <c r="F190" s="18" t="s">
        <v>604</v>
      </c>
      <c r="G190" s="18" t="s">
        <v>7225</v>
      </c>
      <c r="H190" s="14">
        <v>106</v>
      </c>
      <c r="I190" s="18">
        <f t="shared" ca="1" si="7"/>
        <v>6328</v>
      </c>
      <c r="J190" s="14" t="s">
        <v>16</v>
      </c>
      <c r="K190" s="14" t="s">
        <v>15</v>
      </c>
      <c r="R190" t="str" cm="1">
        <f t="array" aca="1" ref="R190" ca="1">INDEX(O$17:O$18,COUNTIF(Q$17:Q$18,"&lt;="&amp;RAND())+1)</f>
        <v>nedostupno</v>
      </c>
      <c r="S190" t="str" cm="1">
        <f t="array" aca="1" ref="S190" ca="1">INDEX($AJ$2:$AJ$19,COUNTIF($AL$2:$AL$19,"&lt;="&amp;RAND())+1)</f>
        <v>bijela</v>
      </c>
      <c r="T190" s="4" t="str" cm="1">
        <f t="array" aca="1" ref="T190" ca="1">INDEX(O$3:O$6,COUNTIF(Q$3:Q$6,"&lt;="&amp;RAND())+1)</f>
        <v>dizel</v>
      </c>
      <c r="U190" t="str" cm="1">
        <f t="array" aca="1" ref="U190" ca="1">INDEX(O$12:O$13,COUNTIF(Q$12:Q$13,"&lt;="&amp;RAND())+1)</f>
        <v>servis</v>
      </c>
      <c r="AE190">
        <f t="shared" ca="1" si="8"/>
        <v>137</v>
      </c>
      <c r="AF190">
        <v>106</v>
      </c>
      <c r="AG190">
        <f t="shared" ca="1" si="9"/>
        <v>106</v>
      </c>
    </row>
    <row r="191" spans="1:33" x14ac:dyDescent="0.25">
      <c r="A191" s="14">
        <v>189</v>
      </c>
      <c r="B191" s="14" t="s">
        <v>3376</v>
      </c>
      <c r="C191" s="14" t="s">
        <v>752</v>
      </c>
      <c r="D191" s="14" t="s">
        <v>826</v>
      </c>
      <c r="E191" s="14" t="s">
        <v>7216</v>
      </c>
      <c r="F191" s="18" t="s">
        <v>578</v>
      </c>
      <c r="G191" s="18" t="s">
        <v>7225</v>
      </c>
      <c r="H191" s="14">
        <v>97</v>
      </c>
      <c r="I191" s="18">
        <f t="shared" ca="1" si="7"/>
        <v>176834</v>
      </c>
      <c r="J191" s="14" t="s">
        <v>7188</v>
      </c>
      <c r="K191" s="14" t="s">
        <v>15</v>
      </c>
      <c r="R191" t="str" cm="1">
        <f t="array" aca="1" ref="R191" ca="1">INDEX(O$17:O$18,COUNTIF(Q$17:Q$18,"&lt;="&amp;RAND())+1)</f>
        <v>nedostupno</v>
      </c>
      <c r="S191" t="str" cm="1">
        <f t="array" aca="1" ref="S191" ca="1">INDEX($AJ$2:$AJ$19,COUNTIF($AL$2:$AL$19,"&lt;="&amp;RAND())+1)</f>
        <v>crna</v>
      </c>
      <c r="T191" s="4" t="str" cm="1">
        <f t="array" aca="1" ref="T191" ca="1">INDEX(O$3:O$6,COUNTIF(Q$3:Q$6,"&lt;="&amp;RAND())+1)</f>
        <v>benzinski</v>
      </c>
      <c r="U191" t="str" cm="1">
        <f t="array" aca="1" ref="U191" ca="1">INDEX(O$12:O$13,COUNTIF(Q$12:Q$13,"&lt;="&amp;RAND())+1)</f>
        <v>servis</v>
      </c>
      <c r="AE191">
        <f t="shared" ca="1" si="8"/>
        <v>115</v>
      </c>
      <c r="AF191">
        <v>97</v>
      </c>
      <c r="AG191">
        <f t="shared" ca="1" si="9"/>
        <v>97</v>
      </c>
    </row>
    <row r="192" spans="1:33" x14ac:dyDescent="0.25">
      <c r="A192" s="14">
        <v>190</v>
      </c>
      <c r="B192" s="14" t="s">
        <v>3377</v>
      </c>
      <c r="C192" s="14" t="s">
        <v>810</v>
      </c>
      <c r="D192" s="14" t="s">
        <v>827</v>
      </c>
      <c r="E192" s="14" t="s">
        <v>7207</v>
      </c>
      <c r="F192" s="18" t="s">
        <v>581</v>
      </c>
      <c r="G192" s="18" t="s">
        <v>7226</v>
      </c>
      <c r="H192" s="14">
        <v>135</v>
      </c>
      <c r="I192" s="18">
        <f t="shared" ca="1" si="7"/>
        <v>37861</v>
      </c>
      <c r="J192" s="14" t="s">
        <v>7188</v>
      </c>
      <c r="K192" s="14" t="s">
        <v>15</v>
      </c>
      <c r="R192" t="str" cm="1">
        <f t="array" aca="1" ref="R192" ca="1">INDEX(O$17:O$18,COUNTIF(Q$17:Q$18,"&lt;="&amp;RAND())+1)</f>
        <v>dostupno</v>
      </c>
      <c r="S192" t="str" cm="1">
        <f t="array" aca="1" ref="S192" ca="1">INDEX($AJ$2:$AJ$19,COUNTIF($AL$2:$AL$19,"&lt;="&amp;RAND())+1)</f>
        <v>ljubicasta</v>
      </c>
      <c r="T192" s="4" t="str" cm="1">
        <f t="array" aca="1" ref="T192" ca="1">INDEX(O$3:O$6,COUNTIF(Q$3:Q$6,"&lt;="&amp;RAND())+1)</f>
        <v>dizel</v>
      </c>
      <c r="U192" t="str" cm="1">
        <f t="array" aca="1" ref="U192" ca="1">INDEX(O$12:O$13,COUNTIF(Q$12:Q$13,"&lt;="&amp;RAND())+1)</f>
        <v>servis</v>
      </c>
      <c r="AE192">
        <f t="shared" ca="1" si="8"/>
        <v>106</v>
      </c>
      <c r="AF192">
        <v>135</v>
      </c>
      <c r="AG192">
        <f t="shared" ca="1" si="9"/>
        <v>135</v>
      </c>
    </row>
    <row r="193" spans="1:33" x14ac:dyDescent="0.25">
      <c r="A193" s="14">
        <v>191</v>
      </c>
      <c r="B193" s="14" t="s">
        <v>3378</v>
      </c>
      <c r="C193" s="14" t="s">
        <v>829</v>
      </c>
      <c r="D193" s="14" t="s">
        <v>828</v>
      </c>
      <c r="E193" s="14" t="s">
        <v>7207</v>
      </c>
      <c r="F193" s="18" t="s">
        <v>609</v>
      </c>
      <c r="G193" s="18" t="s">
        <v>7225</v>
      </c>
      <c r="H193" s="14">
        <v>90</v>
      </c>
      <c r="I193" s="18">
        <f t="shared" ca="1" si="7"/>
        <v>167866</v>
      </c>
      <c r="J193" s="14" t="s">
        <v>16</v>
      </c>
      <c r="K193" s="14" t="s">
        <v>15</v>
      </c>
      <c r="R193" t="str" cm="1">
        <f t="array" aca="1" ref="R193" ca="1">INDEX(O$17:O$18,COUNTIF(Q$17:Q$18,"&lt;="&amp;RAND())+1)</f>
        <v>nedostupno</v>
      </c>
      <c r="S193" t="str" cm="1">
        <f t="array" aca="1" ref="S193" ca="1">INDEX($AJ$2:$AJ$19,COUNTIF($AL$2:$AL$19,"&lt;="&amp;RAND())+1)</f>
        <v>crna</v>
      </c>
      <c r="T193" s="4" t="str" cm="1">
        <f t="array" aca="1" ref="T193" ca="1">INDEX(O$3:O$6,COUNTIF(Q$3:Q$6,"&lt;="&amp;RAND())+1)</f>
        <v>dizel</v>
      </c>
      <c r="U193" t="str" cm="1">
        <f t="array" aca="1" ref="U193" ca="1">INDEX(O$12:O$13,COUNTIF(Q$12:Q$13,"&lt;="&amp;RAND())+1)</f>
        <v>servis</v>
      </c>
      <c r="AE193">
        <f t="shared" ca="1" si="8"/>
        <v>82</v>
      </c>
      <c r="AF193">
        <v>90</v>
      </c>
      <c r="AG193">
        <f t="shared" ca="1" si="9"/>
        <v>90</v>
      </c>
    </row>
    <row r="194" spans="1:33" x14ac:dyDescent="0.25">
      <c r="A194" s="14">
        <v>192</v>
      </c>
      <c r="B194" s="14" t="s">
        <v>3379</v>
      </c>
      <c r="C194" s="14" t="s">
        <v>831</v>
      </c>
      <c r="D194" s="14" t="s">
        <v>830</v>
      </c>
      <c r="E194" s="14" t="s">
        <v>7209</v>
      </c>
      <c r="F194" s="18" t="s">
        <v>590</v>
      </c>
      <c r="G194" s="18" t="s">
        <v>7225</v>
      </c>
      <c r="H194" s="14">
        <v>86</v>
      </c>
      <c r="I194" s="18">
        <f t="shared" ca="1" si="7"/>
        <v>270731</v>
      </c>
      <c r="J194" s="14" t="s">
        <v>16</v>
      </c>
      <c r="K194" s="14" t="s">
        <v>15</v>
      </c>
      <c r="R194" t="str" cm="1">
        <f t="array" aca="1" ref="R194" ca="1">INDEX(O$17:O$18,COUNTIF(Q$17:Q$18,"&lt;="&amp;RAND())+1)</f>
        <v>nedostupno</v>
      </c>
      <c r="S194" t="str" cm="1">
        <f t="array" aca="1" ref="S194" ca="1">INDEX($AJ$2:$AJ$19,COUNTIF($AL$2:$AL$19,"&lt;="&amp;RAND())+1)</f>
        <v>srebrna</v>
      </c>
      <c r="T194" s="4" t="str" cm="1">
        <f t="array" aca="1" ref="T194" ca="1">INDEX(O$3:O$6,COUNTIF(Q$3:Q$6,"&lt;="&amp;RAND())+1)</f>
        <v>benzinski</v>
      </c>
      <c r="U194" t="str" cm="1">
        <f t="array" aca="1" ref="U194" ca="1">INDEX(O$12:O$13,COUNTIF(Q$12:Q$13,"&lt;="&amp;RAND())+1)</f>
        <v>servis</v>
      </c>
      <c r="AE194">
        <f t="shared" ca="1" si="8"/>
        <v>120</v>
      </c>
      <c r="AF194">
        <v>86</v>
      </c>
      <c r="AG194">
        <f t="shared" ca="1" si="9"/>
        <v>86</v>
      </c>
    </row>
    <row r="195" spans="1:33" x14ac:dyDescent="0.25">
      <c r="A195" s="14">
        <v>193</v>
      </c>
      <c r="B195" s="14" t="s">
        <v>3380</v>
      </c>
      <c r="C195" s="14" t="s">
        <v>9</v>
      </c>
      <c r="D195" s="14" t="s">
        <v>832</v>
      </c>
      <c r="E195" s="14" t="s">
        <v>7213</v>
      </c>
      <c r="F195" s="18" t="s">
        <v>634</v>
      </c>
      <c r="G195" s="18" t="s">
        <v>7226</v>
      </c>
      <c r="H195" s="14">
        <v>99</v>
      </c>
      <c r="I195" s="18">
        <f t="shared" ca="1" si="7"/>
        <v>134162</v>
      </c>
      <c r="J195" s="14" t="s">
        <v>16</v>
      </c>
      <c r="K195" s="14" t="s">
        <v>14</v>
      </c>
      <c r="R195" t="str" cm="1">
        <f t="array" aca="1" ref="R195" ca="1">INDEX(O$17:O$18,COUNTIF(Q$17:Q$18,"&lt;="&amp;RAND())+1)</f>
        <v>dostupno</v>
      </c>
      <c r="S195" t="str" cm="1">
        <f t="array" aca="1" ref="S195" ca="1">INDEX($AJ$2:$AJ$19,COUNTIF($AL$2:$AL$19,"&lt;="&amp;RAND())+1)</f>
        <v>siva</v>
      </c>
      <c r="T195" s="4" t="str" cm="1">
        <f t="array" aca="1" ref="T195" ca="1">INDEX(O$3:O$6,COUNTIF(Q$3:Q$6,"&lt;="&amp;RAND())+1)</f>
        <v>benzinski</v>
      </c>
      <c r="U195" t="str" cm="1">
        <f t="array" aca="1" ref="U195" ca="1">INDEX(O$12:O$13,COUNTIF(Q$12:Q$13,"&lt;="&amp;RAND())+1)</f>
        <v>prodaja</v>
      </c>
      <c r="AE195">
        <f t="shared" ca="1" si="8"/>
        <v>99</v>
      </c>
      <c r="AF195">
        <v>99</v>
      </c>
      <c r="AG195">
        <f t="shared" ca="1" si="9"/>
        <v>99</v>
      </c>
    </row>
    <row r="196" spans="1:33" x14ac:dyDescent="0.25">
      <c r="A196" s="14">
        <v>194</v>
      </c>
      <c r="B196" s="14" t="s">
        <v>3381</v>
      </c>
      <c r="C196" s="14" t="s">
        <v>583</v>
      </c>
      <c r="D196" s="14" t="s">
        <v>833</v>
      </c>
      <c r="E196" s="14" t="s">
        <v>7209</v>
      </c>
      <c r="F196" s="18" t="s">
        <v>609</v>
      </c>
      <c r="G196" s="18" t="s">
        <v>7225</v>
      </c>
      <c r="H196" s="14">
        <v>86</v>
      </c>
      <c r="I196" s="18">
        <f t="shared" ref="I196:I259" ca="1" si="10">RANDBETWEEN(10,350000)</f>
        <v>324966</v>
      </c>
      <c r="J196" s="14" t="s">
        <v>7191</v>
      </c>
      <c r="K196" s="14" t="s">
        <v>15</v>
      </c>
      <c r="R196" t="str" cm="1">
        <f t="array" aca="1" ref="R196" ca="1">INDEX(O$17:O$18,COUNTIF(Q$17:Q$18,"&lt;="&amp;RAND())+1)</f>
        <v>dostupno</v>
      </c>
      <c r="S196" t="str" cm="1">
        <f t="array" aca="1" ref="S196" ca="1">INDEX($AJ$2:$AJ$19,COUNTIF($AL$2:$AL$19,"&lt;="&amp;RAND())+1)</f>
        <v>siva</v>
      </c>
      <c r="T196" s="4" t="str" cm="1">
        <f t="array" aca="1" ref="T196" ca="1">INDEX(O$3:O$6,COUNTIF(Q$3:Q$6,"&lt;="&amp;RAND())+1)</f>
        <v>dizel</v>
      </c>
      <c r="U196" t="str" cm="1">
        <f t="array" aca="1" ref="U196" ca="1">INDEX(O$12:O$13,COUNTIF(Q$12:Q$13,"&lt;="&amp;RAND())+1)</f>
        <v>prodaja</v>
      </c>
      <c r="AE196">
        <f t="shared" ref="AE196:AE259" ca="1" si="11">FLOOR(NORMINV(RAND(),$AC$3,$AD$3),1)</f>
        <v>77</v>
      </c>
      <c r="AF196">
        <v>86</v>
      </c>
      <c r="AG196">
        <f t="shared" ref="AG196:AG259" ca="1" si="12">IF(AF196 &lt; 50, RANDBETWEEN(50,70),AF196)</f>
        <v>86</v>
      </c>
    </row>
    <row r="197" spans="1:33" x14ac:dyDescent="0.25">
      <c r="A197" s="14">
        <v>195</v>
      </c>
      <c r="B197" s="14" t="s">
        <v>3382</v>
      </c>
      <c r="C197" s="14" t="s">
        <v>586</v>
      </c>
      <c r="D197" s="14" t="s">
        <v>834</v>
      </c>
      <c r="E197" s="14" t="s">
        <v>7209</v>
      </c>
      <c r="F197" s="18" t="s">
        <v>581</v>
      </c>
      <c r="G197" s="18" t="s">
        <v>7225</v>
      </c>
      <c r="H197" s="14">
        <v>103</v>
      </c>
      <c r="I197" s="18">
        <f t="shared" ca="1" si="10"/>
        <v>11652</v>
      </c>
      <c r="J197" s="14" t="s">
        <v>16</v>
      </c>
      <c r="K197" s="14" t="s">
        <v>14</v>
      </c>
      <c r="R197" t="str" cm="1">
        <f t="array" aca="1" ref="R197" ca="1">INDEX(O$17:O$18,COUNTIF(Q$17:Q$18,"&lt;="&amp;RAND())+1)</f>
        <v>dostupno</v>
      </c>
      <c r="S197" t="str" cm="1">
        <f t="array" aca="1" ref="S197" ca="1">INDEX($AJ$2:$AJ$19,COUNTIF($AL$2:$AL$19,"&lt;="&amp;RAND())+1)</f>
        <v>tamnoplava</v>
      </c>
      <c r="T197" s="4" t="str" cm="1">
        <f t="array" aca="1" ref="T197" ca="1">INDEX(O$3:O$6,COUNTIF(Q$3:Q$6,"&lt;="&amp;RAND())+1)</f>
        <v>dizel</v>
      </c>
      <c r="U197" t="str" cm="1">
        <f t="array" aca="1" ref="U197" ca="1">INDEX(O$12:O$13,COUNTIF(Q$12:Q$13,"&lt;="&amp;RAND())+1)</f>
        <v>prodaja</v>
      </c>
      <c r="AE197">
        <f t="shared" ca="1" si="11"/>
        <v>108</v>
      </c>
      <c r="AF197">
        <v>103</v>
      </c>
      <c r="AG197">
        <f t="shared" ca="1" si="12"/>
        <v>103</v>
      </c>
    </row>
    <row r="198" spans="1:33" x14ac:dyDescent="0.25">
      <c r="A198" s="14">
        <v>196</v>
      </c>
      <c r="B198" s="14" t="s">
        <v>3383</v>
      </c>
      <c r="C198" s="14" t="s">
        <v>9</v>
      </c>
      <c r="D198" s="14" t="s">
        <v>835</v>
      </c>
      <c r="E198" s="14" t="s">
        <v>7209</v>
      </c>
      <c r="F198" s="18" t="s">
        <v>578</v>
      </c>
      <c r="G198" s="18" t="s">
        <v>7226</v>
      </c>
      <c r="H198" s="14">
        <v>87</v>
      </c>
      <c r="I198" s="18">
        <f t="shared" ca="1" si="10"/>
        <v>1784</v>
      </c>
      <c r="J198" s="14" t="s">
        <v>7188</v>
      </c>
      <c r="K198" s="14" t="s">
        <v>14</v>
      </c>
      <c r="R198" t="str" cm="1">
        <f t="array" aca="1" ref="R198" ca="1">INDEX(O$17:O$18,COUNTIF(Q$17:Q$18,"&lt;="&amp;RAND())+1)</f>
        <v>nedostupno</v>
      </c>
      <c r="S198" t="str" cm="1">
        <f t="array" aca="1" ref="S198" ca="1">INDEX($AJ$2:$AJ$19,COUNTIF($AL$2:$AL$19,"&lt;="&amp;RAND())+1)</f>
        <v>bijela</v>
      </c>
      <c r="T198" s="4" t="str" cm="1">
        <f t="array" aca="1" ref="T198" ca="1">INDEX(O$3:O$6,COUNTIF(Q$3:Q$6,"&lt;="&amp;RAND())+1)</f>
        <v>dizel</v>
      </c>
      <c r="U198" t="str" cm="1">
        <f t="array" aca="1" ref="U198" ca="1">INDEX(O$12:O$13,COUNTIF(Q$12:Q$13,"&lt;="&amp;RAND())+1)</f>
        <v>prodaja</v>
      </c>
      <c r="AE198">
        <f t="shared" ca="1" si="11"/>
        <v>96</v>
      </c>
      <c r="AF198">
        <v>87</v>
      </c>
      <c r="AG198">
        <f t="shared" ca="1" si="12"/>
        <v>87</v>
      </c>
    </row>
    <row r="199" spans="1:33" x14ac:dyDescent="0.25">
      <c r="A199" s="14">
        <v>197</v>
      </c>
      <c r="B199" s="14" t="s">
        <v>3384</v>
      </c>
      <c r="C199" s="14" t="s">
        <v>622</v>
      </c>
      <c r="D199" s="14" t="s">
        <v>836</v>
      </c>
      <c r="E199" s="14" t="s">
        <v>7219</v>
      </c>
      <c r="F199" s="18" t="s">
        <v>587</v>
      </c>
      <c r="G199" s="18" t="s">
        <v>7226</v>
      </c>
      <c r="H199" s="14">
        <v>113</v>
      </c>
      <c r="I199" s="18">
        <f t="shared" ca="1" si="10"/>
        <v>22185</v>
      </c>
      <c r="J199" s="14" t="s">
        <v>7191</v>
      </c>
      <c r="K199" s="14" t="s">
        <v>15</v>
      </c>
      <c r="R199" t="str" cm="1">
        <f t="array" aca="1" ref="R199" ca="1">INDEX(O$17:O$18,COUNTIF(Q$17:Q$18,"&lt;="&amp;RAND())+1)</f>
        <v>dostupno</v>
      </c>
      <c r="S199" t="str" cm="1">
        <f t="array" aca="1" ref="S199" ca="1">INDEX($AJ$2:$AJ$19,COUNTIF($AL$2:$AL$19,"&lt;="&amp;RAND())+1)</f>
        <v>zuta</v>
      </c>
      <c r="T199" s="4" t="str" cm="1">
        <f t="array" aca="1" ref="T199" ca="1">INDEX(O$3:O$6,COUNTIF(Q$3:Q$6,"&lt;="&amp;RAND())+1)</f>
        <v>električni</v>
      </c>
      <c r="U199" t="str" cm="1">
        <f t="array" aca="1" ref="U199" ca="1">INDEX(O$12:O$13,COUNTIF(Q$12:Q$13,"&lt;="&amp;RAND())+1)</f>
        <v>servis</v>
      </c>
      <c r="AE199">
        <f t="shared" ca="1" si="11"/>
        <v>100</v>
      </c>
      <c r="AF199">
        <v>113</v>
      </c>
      <c r="AG199">
        <f t="shared" ca="1" si="12"/>
        <v>113</v>
      </c>
    </row>
    <row r="200" spans="1:33" x14ac:dyDescent="0.25">
      <c r="A200" s="14">
        <v>198</v>
      </c>
      <c r="B200" s="14" t="s">
        <v>3385</v>
      </c>
      <c r="C200" s="14" t="s">
        <v>737</v>
      </c>
      <c r="D200" s="14" t="s">
        <v>837</v>
      </c>
      <c r="E200" s="14" t="s">
        <v>7207</v>
      </c>
      <c r="F200" s="18" t="s">
        <v>596</v>
      </c>
      <c r="G200" s="18" t="s">
        <v>7225</v>
      </c>
      <c r="H200" s="14">
        <v>91</v>
      </c>
      <c r="I200" s="18">
        <f t="shared" ca="1" si="10"/>
        <v>54087</v>
      </c>
      <c r="J200" s="14" t="s">
        <v>16</v>
      </c>
      <c r="K200" s="14" t="s">
        <v>15</v>
      </c>
      <c r="R200" t="str" cm="1">
        <f t="array" aca="1" ref="R200" ca="1">INDEX(O$17:O$18,COUNTIF(Q$17:Q$18,"&lt;="&amp;RAND())+1)</f>
        <v>nedostupno</v>
      </c>
      <c r="S200" t="str" cm="1">
        <f t="array" aca="1" ref="S200" ca="1">INDEX($AJ$2:$AJ$19,COUNTIF($AL$2:$AL$19,"&lt;="&amp;RAND())+1)</f>
        <v>srebrna</v>
      </c>
      <c r="T200" s="4" t="str" cm="1">
        <f t="array" aca="1" ref="T200" ca="1">INDEX(O$3:O$6,COUNTIF(Q$3:Q$6,"&lt;="&amp;RAND())+1)</f>
        <v>hibridni</v>
      </c>
      <c r="U200" t="str" cm="1">
        <f t="array" aca="1" ref="U200" ca="1">INDEX(O$12:O$13,COUNTIF(Q$12:Q$13,"&lt;="&amp;RAND())+1)</f>
        <v>servis</v>
      </c>
      <c r="AE200">
        <f t="shared" ca="1" si="11"/>
        <v>133</v>
      </c>
      <c r="AF200">
        <v>91</v>
      </c>
      <c r="AG200">
        <f t="shared" ca="1" si="12"/>
        <v>91</v>
      </c>
    </row>
    <row r="201" spans="1:33" x14ac:dyDescent="0.25">
      <c r="A201" s="14">
        <v>199</v>
      </c>
      <c r="B201" s="14" t="s">
        <v>3386</v>
      </c>
      <c r="C201" s="14" t="s">
        <v>656</v>
      </c>
      <c r="D201" s="14" t="s">
        <v>838</v>
      </c>
      <c r="E201" s="14" t="s">
        <v>7211</v>
      </c>
      <c r="F201" s="18" t="s">
        <v>596</v>
      </c>
      <c r="G201" s="18" t="s">
        <v>7225</v>
      </c>
      <c r="H201" s="14">
        <v>118</v>
      </c>
      <c r="I201" s="18">
        <f t="shared" ca="1" si="10"/>
        <v>90021</v>
      </c>
      <c r="J201" s="14" t="s">
        <v>7188</v>
      </c>
      <c r="K201" s="14" t="s">
        <v>15</v>
      </c>
      <c r="R201" t="str" cm="1">
        <f t="array" aca="1" ref="R201" ca="1">INDEX(O$17:O$18,COUNTIF(Q$17:Q$18,"&lt;="&amp;RAND())+1)</f>
        <v>dostupno</v>
      </c>
      <c r="S201" t="str" cm="1">
        <f t="array" aca="1" ref="S201" ca="1">INDEX($AJ$2:$AJ$19,COUNTIF($AL$2:$AL$19,"&lt;="&amp;RAND())+1)</f>
        <v>siva</v>
      </c>
      <c r="T201" s="4" t="str" cm="1">
        <f t="array" aca="1" ref="T201" ca="1">INDEX(O$3:O$6,COUNTIF(Q$3:Q$6,"&lt;="&amp;RAND())+1)</f>
        <v>dizel</v>
      </c>
      <c r="U201" t="str" cm="1">
        <f t="array" aca="1" ref="U201" ca="1">INDEX(O$12:O$13,COUNTIF(Q$12:Q$13,"&lt;="&amp;RAND())+1)</f>
        <v>servis</v>
      </c>
      <c r="AE201">
        <f t="shared" ca="1" si="11"/>
        <v>75</v>
      </c>
      <c r="AF201">
        <v>118</v>
      </c>
      <c r="AG201">
        <f t="shared" ca="1" si="12"/>
        <v>118</v>
      </c>
    </row>
    <row r="202" spans="1:33" x14ac:dyDescent="0.25">
      <c r="A202" s="14">
        <v>200</v>
      </c>
      <c r="B202" s="14" t="s">
        <v>3387</v>
      </c>
      <c r="C202" s="14" t="s">
        <v>840</v>
      </c>
      <c r="D202" s="14" t="s">
        <v>839</v>
      </c>
      <c r="E202" s="14" t="s">
        <v>7219</v>
      </c>
      <c r="F202" s="18" t="s">
        <v>599</v>
      </c>
      <c r="G202" s="18" t="s">
        <v>7226</v>
      </c>
      <c r="H202" s="14">
        <v>105</v>
      </c>
      <c r="I202" s="18">
        <f t="shared" ca="1" si="10"/>
        <v>276867</v>
      </c>
      <c r="J202" s="14" t="s">
        <v>7188</v>
      </c>
      <c r="K202" s="14" t="s">
        <v>15</v>
      </c>
      <c r="R202" t="str" cm="1">
        <f t="array" aca="1" ref="R202" ca="1">INDEX(O$17:O$18,COUNTIF(Q$17:Q$18,"&lt;="&amp;RAND())+1)</f>
        <v>dostupno</v>
      </c>
      <c r="S202" t="str" cm="1">
        <f t="array" aca="1" ref="S202" ca="1">INDEX($AJ$2:$AJ$19,COUNTIF($AL$2:$AL$19,"&lt;="&amp;RAND())+1)</f>
        <v>crna</v>
      </c>
      <c r="T202" s="4" t="str" cm="1">
        <f t="array" aca="1" ref="T202" ca="1">INDEX(O$3:O$6,COUNTIF(Q$3:Q$6,"&lt;="&amp;RAND())+1)</f>
        <v>dizel</v>
      </c>
      <c r="U202" t="str" cm="1">
        <f t="array" aca="1" ref="U202" ca="1">INDEX(O$12:O$13,COUNTIF(Q$12:Q$13,"&lt;="&amp;RAND())+1)</f>
        <v>servis</v>
      </c>
      <c r="AE202">
        <f t="shared" ca="1" si="11"/>
        <v>111</v>
      </c>
      <c r="AF202">
        <v>105</v>
      </c>
      <c r="AG202">
        <f t="shared" ca="1" si="12"/>
        <v>105</v>
      </c>
    </row>
    <row r="203" spans="1:33" x14ac:dyDescent="0.25">
      <c r="A203" s="14">
        <v>201</v>
      </c>
      <c r="B203" s="14" t="s">
        <v>3388</v>
      </c>
      <c r="C203" s="14" t="s">
        <v>633</v>
      </c>
      <c r="D203" s="14" t="s">
        <v>841</v>
      </c>
      <c r="E203" s="14" t="s">
        <v>7216</v>
      </c>
      <c r="F203" s="18" t="s">
        <v>611</v>
      </c>
      <c r="G203" s="18" t="s">
        <v>7226</v>
      </c>
      <c r="H203" s="14">
        <v>132</v>
      </c>
      <c r="I203" s="18">
        <f t="shared" ca="1" si="10"/>
        <v>274773</v>
      </c>
      <c r="J203" s="14" t="s">
        <v>16</v>
      </c>
      <c r="K203" s="14" t="s">
        <v>15</v>
      </c>
      <c r="R203" t="str" cm="1">
        <f t="array" aca="1" ref="R203" ca="1">INDEX(O$17:O$18,COUNTIF(Q$17:Q$18,"&lt;="&amp;RAND())+1)</f>
        <v>dostupno</v>
      </c>
      <c r="S203" t="str" cm="1">
        <f t="array" aca="1" ref="S203" ca="1">INDEX($AJ$2:$AJ$19,COUNTIF($AL$2:$AL$19,"&lt;="&amp;RAND())+1)</f>
        <v>crna</v>
      </c>
      <c r="T203" s="4" t="str" cm="1">
        <f t="array" aca="1" ref="T203" ca="1">INDEX(O$3:O$6,COUNTIF(Q$3:Q$6,"&lt;="&amp;RAND())+1)</f>
        <v>benzinski</v>
      </c>
      <c r="U203" t="str" cm="1">
        <f t="array" aca="1" ref="U203" ca="1">INDEX(O$12:O$13,COUNTIF(Q$12:Q$13,"&lt;="&amp;RAND())+1)</f>
        <v>servis</v>
      </c>
      <c r="AE203">
        <f t="shared" ca="1" si="11"/>
        <v>98</v>
      </c>
      <c r="AF203">
        <v>132</v>
      </c>
      <c r="AG203">
        <f t="shared" ca="1" si="12"/>
        <v>132</v>
      </c>
    </row>
    <row r="204" spans="1:33" x14ac:dyDescent="0.25">
      <c r="A204" s="14">
        <v>202</v>
      </c>
      <c r="B204" s="14" t="s">
        <v>3389</v>
      </c>
      <c r="C204" s="14" t="s">
        <v>656</v>
      </c>
      <c r="D204" s="14" t="s">
        <v>842</v>
      </c>
      <c r="E204" s="14" t="s">
        <v>7224</v>
      </c>
      <c r="F204" s="18" t="s">
        <v>607</v>
      </c>
      <c r="G204" s="18" t="s">
        <v>7225</v>
      </c>
      <c r="H204" s="14">
        <v>104</v>
      </c>
      <c r="I204" s="18">
        <f t="shared" ca="1" si="10"/>
        <v>229628</v>
      </c>
      <c r="J204" s="14" t="s">
        <v>7191</v>
      </c>
      <c r="K204" s="14" t="s">
        <v>14</v>
      </c>
      <c r="R204" t="str" cm="1">
        <f t="array" aca="1" ref="R204" ca="1">INDEX(O$17:O$18,COUNTIF(Q$17:Q$18,"&lt;="&amp;RAND())+1)</f>
        <v>nedostupno</v>
      </c>
      <c r="S204" t="str" cm="1">
        <f t="array" aca="1" ref="S204" ca="1">INDEX($AJ$2:$AJ$19,COUNTIF($AL$2:$AL$19,"&lt;="&amp;RAND())+1)</f>
        <v>crna</v>
      </c>
      <c r="T204" s="4" t="str" cm="1">
        <f t="array" aca="1" ref="T204" ca="1">INDEX(O$3:O$6,COUNTIF(Q$3:Q$6,"&lt;="&amp;RAND())+1)</f>
        <v>benzinski</v>
      </c>
      <c r="U204" t="str" cm="1">
        <f t="array" aca="1" ref="U204" ca="1">INDEX(O$12:O$13,COUNTIF(Q$12:Q$13,"&lt;="&amp;RAND())+1)</f>
        <v>prodaja</v>
      </c>
      <c r="AE204">
        <f t="shared" ca="1" si="11"/>
        <v>108</v>
      </c>
      <c r="AF204">
        <v>104</v>
      </c>
      <c r="AG204">
        <f t="shared" ca="1" si="12"/>
        <v>104</v>
      </c>
    </row>
    <row r="205" spans="1:33" x14ac:dyDescent="0.25">
      <c r="A205" s="14">
        <v>203</v>
      </c>
      <c r="B205" s="14" t="s">
        <v>3390</v>
      </c>
      <c r="C205" s="14" t="s">
        <v>586</v>
      </c>
      <c r="D205" s="14" t="s">
        <v>843</v>
      </c>
      <c r="E205" s="14" t="s">
        <v>7219</v>
      </c>
      <c r="F205" s="18" t="s">
        <v>578</v>
      </c>
      <c r="G205" s="18" t="s">
        <v>7225</v>
      </c>
      <c r="H205" s="14">
        <v>111</v>
      </c>
      <c r="I205" s="18">
        <f t="shared" ca="1" si="10"/>
        <v>37816</v>
      </c>
      <c r="J205" s="14" t="s">
        <v>16</v>
      </c>
      <c r="K205" s="14" t="s">
        <v>14</v>
      </c>
      <c r="R205" t="str" cm="1">
        <f t="array" aca="1" ref="R205" ca="1">INDEX(O$17:O$18,COUNTIF(Q$17:Q$18,"&lt;="&amp;RAND())+1)</f>
        <v>nedostupno</v>
      </c>
      <c r="S205" t="str" cm="1">
        <f t="array" aca="1" ref="S205" ca="1">INDEX($AJ$2:$AJ$19,COUNTIF($AL$2:$AL$19,"&lt;="&amp;RAND())+1)</f>
        <v>siva</v>
      </c>
      <c r="T205" s="4" t="str" cm="1">
        <f t="array" aca="1" ref="T205" ca="1">INDEX(O$3:O$6,COUNTIF(Q$3:Q$6,"&lt;="&amp;RAND())+1)</f>
        <v>benzinski</v>
      </c>
      <c r="U205" t="str" cm="1">
        <f t="array" aca="1" ref="U205" ca="1">INDEX(O$12:O$13,COUNTIF(Q$12:Q$13,"&lt;="&amp;RAND())+1)</f>
        <v>servis</v>
      </c>
      <c r="AE205">
        <f t="shared" ca="1" si="11"/>
        <v>99</v>
      </c>
      <c r="AF205">
        <v>111</v>
      </c>
      <c r="AG205">
        <f t="shared" ca="1" si="12"/>
        <v>111</v>
      </c>
    </row>
    <row r="206" spans="1:33" x14ac:dyDescent="0.25">
      <c r="A206" s="14">
        <v>204</v>
      </c>
      <c r="B206" s="14" t="s">
        <v>3391</v>
      </c>
      <c r="C206" s="14" t="s">
        <v>622</v>
      </c>
      <c r="D206" s="14" t="s">
        <v>844</v>
      </c>
      <c r="E206" s="14" t="s">
        <v>7207</v>
      </c>
      <c r="F206" s="18" t="s">
        <v>607</v>
      </c>
      <c r="G206" s="18" t="s">
        <v>7225</v>
      </c>
      <c r="H206" s="14">
        <v>92</v>
      </c>
      <c r="I206" s="18">
        <f t="shared" ca="1" si="10"/>
        <v>126628</v>
      </c>
      <c r="J206" s="14" t="s">
        <v>16</v>
      </c>
      <c r="K206" s="14" t="s">
        <v>15</v>
      </c>
      <c r="R206" t="str" cm="1">
        <f t="array" aca="1" ref="R206" ca="1">INDEX(O$17:O$18,COUNTIF(Q$17:Q$18,"&lt;="&amp;RAND())+1)</f>
        <v>dostupno</v>
      </c>
      <c r="S206" t="str" cm="1">
        <f t="array" aca="1" ref="S206" ca="1">INDEX($AJ$2:$AJ$19,COUNTIF($AL$2:$AL$19,"&lt;="&amp;RAND())+1)</f>
        <v>srebrna</v>
      </c>
      <c r="T206" s="4" t="str" cm="1">
        <f t="array" aca="1" ref="T206" ca="1">INDEX(O$3:O$6,COUNTIF(Q$3:Q$6,"&lt;="&amp;RAND())+1)</f>
        <v>dizel</v>
      </c>
      <c r="U206" t="str" cm="1">
        <f t="array" aca="1" ref="U206" ca="1">INDEX(O$12:O$13,COUNTIF(Q$12:Q$13,"&lt;="&amp;RAND())+1)</f>
        <v>servis</v>
      </c>
      <c r="AE206">
        <f t="shared" ca="1" si="11"/>
        <v>117</v>
      </c>
      <c r="AF206">
        <v>92</v>
      </c>
      <c r="AG206">
        <f t="shared" ca="1" si="12"/>
        <v>92</v>
      </c>
    </row>
    <row r="207" spans="1:33" x14ac:dyDescent="0.25">
      <c r="A207" s="14">
        <v>205</v>
      </c>
      <c r="B207" s="14" t="s">
        <v>3392</v>
      </c>
      <c r="C207" s="14" t="s">
        <v>656</v>
      </c>
      <c r="D207" s="14" t="s">
        <v>845</v>
      </c>
      <c r="E207" s="14" t="s">
        <v>7209</v>
      </c>
      <c r="F207" s="18" t="s">
        <v>599</v>
      </c>
      <c r="G207" s="18" t="s">
        <v>7225</v>
      </c>
      <c r="H207" s="14">
        <v>54</v>
      </c>
      <c r="I207" s="18">
        <f t="shared" ca="1" si="10"/>
        <v>7102</v>
      </c>
      <c r="J207" s="14" t="s">
        <v>16</v>
      </c>
      <c r="K207" s="14" t="s">
        <v>14</v>
      </c>
      <c r="R207" t="str" cm="1">
        <f t="array" aca="1" ref="R207" ca="1">INDEX(O$17:O$18,COUNTIF(Q$17:Q$18,"&lt;="&amp;RAND())+1)</f>
        <v>dostupno</v>
      </c>
      <c r="S207" t="str" cm="1">
        <f t="array" aca="1" ref="S207" ca="1">INDEX($AJ$2:$AJ$19,COUNTIF($AL$2:$AL$19,"&lt;="&amp;RAND())+1)</f>
        <v>crna</v>
      </c>
      <c r="T207" s="4" t="str" cm="1">
        <f t="array" aca="1" ref="T207" ca="1">INDEX(O$3:O$6,COUNTIF(Q$3:Q$6,"&lt;="&amp;RAND())+1)</f>
        <v>dizel</v>
      </c>
      <c r="U207" t="str" cm="1">
        <f t="array" aca="1" ref="U207" ca="1">INDEX(O$12:O$13,COUNTIF(Q$12:Q$13,"&lt;="&amp;RAND())+1)</f>
        <v>servis</v>
      </c>
      <c r="AE207">
        <f t="shared" ca="1" si="11"/>
        <v>77</v>
      </c>
      <c r="AF207">
        <v>54</v>
      </c>
      <c r="AG207">
        <f t="shared" ca="1" si="12"/>
        <v>54</v>
      </c>
    </row>
    <row r="208" spans="1:33" x14ac:dyDescent="0.25">
      <c r="A208" s="14">
        <v>206</v>
      </c>
      <c r="B208" s="14" t="s">
        <v>3393</v>
      </c>
      <c r="C208" s="14" t="s">
        <v>622</v>
      </c>
      <c r="D208" s="14" t="s">
        <v>846</v>
      </c>
      <c r="E208" s="14" t="s">
        <v>7209</v>
      </c>
      <c r="F208" s="18" t="s">
        <v>578</v>
      </c>
      <c r="G208" s="18" t="s">
        <v>7225</v>
      </c>
      <c r="H208" s="14">
        <v>111</v>
      </c>
      <c r="I208" s="18">
        <f t="shared" ca="1" si="10"/>
        <v>242734</v>
      </c>
      <c r="J208" s="14" t="s">
        <v>7188</v>
      </c>
      <c r="K208" s="14" t="s">
        <v>15</v>
      </c>
      <c r="R208" t="str" cm="1">
        <f t="array" aca="1" ref="R208" ca="1">INDEX(O$17:O$18,COUNTIF(Q$17:Q$18,"&lt;="&amp;RAND())+1)</f>
        <v>nedostupno</v>
      </c>
      <c r="S208" t="str" cm="1">
        <f t="array" aca="1" ref="S208" ca="1">INDEX($AJ$2:$AJ$19,COUNTIF($AL$2:$AL$19,"&lt;="&amp;RAND())+1)</f>
        <v>crna</v>
      </c>
      <c r="T208" s="4" t="str" cm="1">
        <f t="array" aca="1" ref="T208" ca="1">INDEX(O$3:O$6,COUNTIF(Q$3:Q$6,"&lt;="&amp;RAND())+1)</f>
        <v>električni</v>
      </c>
      <c r="U208" t="str" cm="1">
        <f t="array" aca="1" ref="U208" ca="1">INDEX(O$12:O$13,COUNTIF(Q$12:Q$13,"&lt;="&amp;RAND())+1)</f>
        <v>servis</v>
      </c>
      <c r="AE208">
        <f t="shared" ca="1" si="11"/>
        <v>111</v>
      </c>
      <c r="AF208">
        <v>111</v>
      </c>
      <c r="AG208">
        <f t="shared" ca="1" si="12"/>
        <v>111</v>
      </c>
    </row>
    <row r="209" spans="1:33" x14ac:dyDescent="0.25">
      <c r="A209" s="14">
        <v>207</v>
      </c>
      <c r="B209" s="14" t="s">
        <v>3394</v>
      </c>
      <c r="C209" s="14" t="s">
        <v>649</v>
      </c>
      <c r="D209" s="14" t="s">
        <v>847</v>
      </c>
      <c r="E209" s="14" t="s">
        <v>7209</v>
      </c>
      <c r="F209" s="18" t="s">
        <v>593</v>
      </c>
      <c r="G209" s="18" t="s">
        <v>7225</v>
      </c>
      <c r="H209" s="14">
        <v>114</v>
      </c>
      <c r="I209" s="18">
        <f t="shared" ca="1" si="10"/>
        <v>127163</v>
      </c>
      <c r="J209" s="14" t="s">
        <v>7188</v>
      </c>
      <c r="K209" s="14" t="s">
        <v>15</v>
      </c>
      <c r="R209" t="str" cm="1">
        <f t="array" aca="1" ref="R209" ca="1">INDEX(O$17:O$18,COUNTIF(Q$17:Q$18,"&lt;="&amp;RAND())+1)</f>
        <v>nedostupno</v>
      </c>
      <c r="S209" t="str" cm="1">
        <f t="array" aca="1" ref="S209" ca="1">INDEX($AJ$2:$AJ$19,COUNTIF($AL$2:$AL$19,"&lt;="&amp;RAND())+1)</f>
        <v>crna</v>
      </c>
      <c r="T209" s="4" t="str" cm="1">
        <f t="array" aca="1" ref="T209" ca="1">INDEX(O$3:O$6,COUNTIF(Q$3:Q$6,"&lt;="&amp;RAND())+1)</f>
        <v>benzinski</v>
      </c>
      <c r="U209" t="str" cm="1">
        <f t="array" aca="1" ref="U209" ca="1">INDEX(O$12:O$13,COUNTIF(Q$12:Q$13,"&lt;="&amp;RAND())+1)</f>
        <v>servis</v>
      </c>
      <c r="AE209">
        <f t="shared" ca="1" si="11"/>
        <v>95</v>
      </c>
      <c r="AF209">
        <v>114</v>
      </c>
      <c r="AG209">
        <f t="shared" ca="1" si="12"/>
        <v>114</v>
      </c>
    </row>
    <row r="210" spans="1:33" x14ac:dyDescent="0.25">
      <c r="A210" s="14">
        <v>208</v>
      </c>
      <c r="B210" s="14" t="s">
        <v>3395</v>
      </c>
      <c r="C210" s="14" t="s">
        <v>656</v>
      </c>
      <c r="D210" s="14" t="s">
        <v>848</v>
      </c>
      <c r="E210" s="14" t="s">
        <v>7209</v>
      </c>
      <c r="F210" s="18" t="s">
        <v>604</v>
      </c>
      <c r="G210" s="18" t="s">
        <v>7225</v>
      </c>
      <c r="H210" s="14">
        <v>114</v>
      </c>
      <c r="I210" s="18">
        <f t="shared" ca="1" si="10"/>
        <v>260828</v>
      </c>
      <c r="J210" s="14" t="s">
        <v>7188</v>
      </c>
      <c r="K210" s="14" t="s">
        <v>14</v>
      </c>
      <c r="R210" t="str" cm="1">
        <f t="array" aca="1" ref="R210" ca="1">INDEX(O$17:O$18,COUNTIF(Q$17:Q$18,"&lt;="&amp;RAND())+1)</f>
        <v>dostupno</v>
      </c>
      <c r="S210" t="str" cm="1">
        <f t="array" aca="1" ref="S210" ca="1">INDEX($AJ$2:$AJ$19,COUNTIF($AL$2:$AL$19,"&lt;="&amp;RAND())+1)</f>
        <v>zelena</v>
      </c>
      <c r="T210" s="4" t="str" cm="1">
        <f t="array" aca="1" ref="T210" ca="1">INDEX(O$3:O$6,COUNTIF(Q$3:Q$6,"&lt;="&amp;RAND())+1)</f>
        <v>dizel</v>
      </c>
      <c r="U210" t="str" cm="1">
        <f t="array" aca="1" ref="U210" ca="1">INDEX(O$12:O$13,COUNTIF(Q$12:Q$13,"&lt;="&amp;RAND())+1)</f>
        <v>servis</v>
      </c>
      <c r="AE210">
        <f t="shared" ca="1" si="11"/>
        <v>118</v>
      </c>
      <c r="AF210">
        <v>114</v>
      </c>
      <c r="AG210">
        <f t="shared" ca="1" si="12"/>
        <v>114</v>
      </c>
    </row>
    <row r="211" spans="1:33" x14ac:dyDescent="0.25">
      <c r="A211" s="14">
        <v>209</v>
      </c>
      <c r="B211" s="14" t="s">
        <v>3396</v>
      </c>
      <c r="C211" s="14" t="s">
        <v>825</v>
      </c>
      <c r="D211" s="14" t="s">
        <v>849</v>
      </c>
      <c r="E211" s="14" t="s">
        <v>7207</v>
      </c>
      <c r="F211" s="18" t="s">
        <v>611</v>
      </c>
      <c r="G211" s="18" t="s">
        <v>7225</v>
      </c>
      <c r="H211" s="14">
        <v>90</v>
      </c>
      <c r="I211" s="18">
        <f t="shared" ca="1" si="10"/>
        <v>191077</v>
      </c>
      <c r="J211" s="14" t="s">
        <v>7188</v>
      </c>
      <c r="K211" s="14" t="s">
        <v>15</v>
      </c>
      <c r="R211" t="str" cm="1">
        <f t="array" aca="1" ref="R211" ca="1">INDEX(O$17:O$18,COUNTIF(Q$17:Q$18,"&lt;="&amp;RAND())+1)</f>
        <v>dostupno</v>
      </c>
      <c r="S211" t="str" cm="1">
        <f t="array" aca="1" ref="S211" ca="1">INDEX($AJ$2:$AJ$19,COUNTIF($AL$2:$AL$19,"&lt;="&amp;RAND())+1)</f>
        <v>siva</v>
      </c>
      <c r="T211" s="4" t="str" cm="1">
        <f t="array" aca="1" ref="T211" ca="1">INDEX(O$3:O$6,COUNTIF(Q$3:Q$6,"&lt;="&amp;RAND())+1)</f>
        <v>benzinski</v>
      </c>
      <c r="U211" t="str" cm="1">
        <f t="array" aca="1" ref="U211" ca="1">INDEX(O$12:O$13,COUNTIF(Q$12:Q$13,"&lt;="&amp;RAND())+1)</f>
        <v>servis</v>
      </c>
      <c r="AE211">
        <f t="shared" ca="1" si="11"/>
        <v>126</v>
      </c>
      <c r="AF211">
        <v>90</v>
      </c>
      <c r="AG211">
        <f t="shared" ca="1" si="12"/>
        <v>90</v>
      </c>
    </row>
    <row r="212" spans="1:33" x14ac:dyDescent="0.25">
      <c r="A212" s="14">
        <v>210</v>
      </c>
      <c r="B212" s="14" t="s">
        <v>3397</v>
      </c>
      <c r="C212" s="14" t="s">
        <v>741</v>
      </c>
      <c r="D212" s="14" t="s">
        <v>850</v>
      </c>
      <c r="E212" s="14" t="s">
        <v>7209</v>
      </c>
      <c r="F212" s="18" t="s">
        <v>604</v>
      </c>
      <c r="G212" s="18" t="s">
        <v>7225</v>
      </c>
      <c r="H212" s="14">
        <v>108</v>
      </c>
      <c r="I212" s="18">
        <f t="shared" ca="1" si="10"/>
        <v>141416</v>
      </c>
      <c r="J212" s="14" t="s">
        <v>16</v>
      </c>
      <c r="K212" s="14" t="s">
        <v>15</v>
      </c>
      <c r="R212" t="str" cm="1">
        <f t="array" aca="1" ref="R212" ca="1">INDEX(O$17:O$18,COUNTIF(Q$17:Q$18,"&lt;="&amp;RAND())+1)</f>
        <v>dostupno</v>
      </c>
      <c r="S212" t="str" cm="1">
        <f t="array" aca="1" ref="S212" ca="1">INDEX($AJ$2:$AJ$19,COUNTIF($AL$2:$AL$19,"&lt;="&amp;RAND())+1)</f>
        <v>bijela</v>
      </c>
      <c r="T212" s="4" t="str" cm="1">
        <f t="array" aca="1" ref="T212" ca="1">INDEX(O$3:O$6,COUNTIF(Q$3:Q$6,"&lt;="&amp;RAND())+1)</f>
        <v>dizel</v>
      </c>
      <c r="U212" t="str" cm="1">
        <f t="array" aca="1" ref="U212" ca="1">INDEX(O$12:O$13,COUNTIF(Q$12:Q$13,"&lt;="&amp;RAND())+1)</f>
        <v>prodaja</v>
      </c>
      <c r="AE212">
        <f t="shared" ca="1" si="11"/>
        <v>92</v>
      </c>
      <c r="AF212">
        <v>108</v>
      </c>
      <c r="AG212">
        <f t="shared" ca="1" si="12"/>
        <v>108</v>
      </c>
    </row>
    <row r="213" spans="1:33" x14ac:dyDescent="0.25">
      <c r="A213" s="14">
        <v>211</v>
      </c>
      <c r="B213" s="14" t="s">
        <v>3398</v>
      </c>
      <c r="C213" s="14" t="s">
        <v>592</v>
      </c>
      <c r="D213" s="14" t="s">
        <v>851</v>
      </c>
      <c r="E213" s="14" t="s">
        <v>7207</v>
      </c>
      <c r="F213" s="18" t="s">
        <v>578</v>
      </c>
      <c r="G213" s="18" t="s">
        <v>7225</v>
      </c>
      <c r="H213" s="14">
        <v>117</v>
      </c>
      <c r="I213" s="18">
        <f t="shared" ca="1" si="10"/>
        <v>92102</v>
      </c>
      <c r="J213" s="14" t="s">
        <v>16</v>
      </c>
      <c r="K213" s="14" t="s">
        <v>15</v>
      </c>
      <c r="R213" t="str" cm="1">
        <f t="array" aca="1" ref="R213" ca="1">INDEX(O$17:O$18,COUNTIF(Q$17:Q$18,"&lt;="&amp;RAND())+1)</f>
        <v>dostupno</v>
      </c>
      <c r="S213" t="str" cm="1">
        <f t="array" aca="1" ref="S213" ca="1">INDEX($AJ$2:$AJ$19,COUNTIF($AL$2:$AL$19,"&lt;="&amp;RAND())+1)</f>
        <v>siva</v>
      </c>
      <c r="T213" s="4" t="str" cm="1">
        <f t="array" aca="1" ref="T213" ca="1">INDEX(O$3:O$6,COUNTIF(Q$3:Q$6,"&lt;="&amp;RAND())+1)</f>
        <v>dizel</v>
      </c>
      <c r="U213" t="str" cm="1">
        <f t="array" aca="1" ref="U213" ca="1">INDEX(O$12:O$13,COUNTIF(Q$12:Q$13,"&lt;="&amp;RAND())+1)</f>
        <v>servis</v>
      </c>
      <c r="AE213">
        <f t="shared" ca="1" si="11"/>
        <v>115</v>
      </c>
      <c r="AF213">
        <v>117</v>
      </c>
      <c r="AG213">
        <f t="shared" ca="1" si="12"/>
        <v>117</v>
      </c>
    </row>
    <row r="214" spans="1:33" x14ac:dyDescent="0.25">
      <c r="A214" s="14">
        <v>212</v>
      </c>
      <c r="B214" s="14" t="s">
        <v>3399</v>
      </c>
      <c r="C214" s="14" t="s">
        <v>627</v>
      </c>
      <c r="D214" s="14" t="s">
        <v>852</v>
      </c>
      <c r="E214" s="14" t="s">
        <v>7209</v>
      </c>
      <c r="F214" s="18" t="s">
        <v>634</v>
      </c>
      <c r="G214" s="18" t="s">
        <v>7225</v>
      </c>
      <c r="H214" s="14">
        <v>85</v>
      </c>
      <c r="I214" s="18">
        <f t="shared" ca="1" si="10"/>
        <v>346056</v>
      </c>
      <c r="J214" s="14" t="s">
        <v>7188</v>
      </c>
      <c r="K214" s="14" t="s">
        <v>15</v>
      </c>
      <c r="R214" t="str" cm="1">
        <f t="array" aca="1" ref="R214" ca="1">INDEX(O$17:O$18,COUNTIF(Q$17:Q$18,"&lt;="&amp;RAND())+1)</f>
        <v>dostupno</v>
      </c>
      <c r="S214" t="str" cm="1">
        <f t="array" aca="1" ref="S214" ca="1">INDEX($AJ$2:$AJ$19,COUNTIF($AL$2:$AL$19,"&lt;="&amp;RAND())+1)</f>
        <v>siva</v>
      </c>
      <c r="T214" s="4" t="str" cm="1">
        <f t="array" aca="1" ref="T214" ca="1">INDEX(O$3:O$6,COUNTIF(Q$3:Q$6,"&lt;="&amp;RAND())+1)</f>
        <v>električni</v>
      </c>
      <c r="U214" t="str" cm="1">
        <f t="array" aca="1" ref="U214" ca="1">INDEX(O$12:O$13,COUNTIF(Q$12:Q$13,"&lt;="&amp;RAND())+1)</f>
        <v>servis</v>
      </c>
      <c r="AE214">
        <f t="shared" ca="1" si="11"/>
        <v>105</v>
      </c>
      <c r="AF214">
        <v>85</v>
      </c>
      <c r="AG214">
        <f t="shared" ca="1" si="12"/>
        <v>85</v>
      </c>
    </row>
    <row r="215" spans="1:33" x14ac:dyDescent="0.25">
      <c r="A215" s="14">
        <v>213</v>
      </c>
      <c r="B215" s="14" t="s">
        <v>3400</v>
      </c>
      <c r="C215" s="14" t="s">
        <v>755</v>
      </c>
      <c r="D215" s="14" t="s">
        <v>853</v>
      </c>
      <c r="E215" s="14" t="s">
        <v>7219</v>
      </c>
      <c r="F215" s="18" t="s">
        <v>599</v>
      </c>
      <c r="G215" s="18" t="s">
        <v>7225</v>
      </c>
      <c r="H215" s="14">
        <v>154</v>
      </c>
      <c r="I215" s="18">
        <f t="shared" ca="1" si="10"/>
        <v>167766</v>
      </c>
      <c r="J215" s="14" t="s">
        <v>16</v>
      </c>
      <c r="K215" s="14" t="s">
        <v>15</v>
      </c>
      <c r="R215" t="str" cm="1">
        <f t="array" aca="1" ref="R215" ca="1">INDEX(O$17:O$18,COUNTIF(Q$17:Q$18,"&lt;="&amp;RAND())+1)</f>
        <v>nedostupno</v>
      </c>
      <c r="S215" t="str" cm="1">
        <f t="array" aca="1" ref="S215" ca="1">INDEX($AJ$2:$AJ$19,COUNTIF($AL$2:$AL$19,"&lt;="&amp;RAND())+1)</f>
        <v>kestenjasta</v>
      </c>
      <c r="T215" s="4" t="str" cm="1">
        <f t="array" aca="1" ref="T215" ca="1">INDEX(O$3:O$6,COUNTIF(Q$3:Q$6,"&lt;="&amp;RAND())+1)</f>
        <v>dizel</v>
      </c>
      <c r="U215" t="str" cm="1">
        <f t="array" aca="1" ref="U215" ca="1">INDEX(O$12:O$13,COUNTIF(Q$12:Q$13,"&lt;="&amp;RAND())+1)</f>
        <v>servis</v>
      </c>
      <c r="AE215">
        <f t="shared" ca="1" si="11"/>
        <v>121</v>
      </c>
      <c r="AF215">
        <v>154</v>
      </c>
      <c r="AG215">
        <f t="shared" ca="1" si="12"/>
        <v>154</v>
      </c>
    </row>
    <row r="216" spans="1:33" x14ac:dyDescent="0.25">
      <c r="A216" s="14">
        <v>214</v>
      </c>
      <c r="B216" s="14" t="s">
        <v>3401</v>
      </c>
      <c r="C216" s="14" t="s">
        <v>586</v>
      </c>
      <c r="D216" s="14" t="s">
        <v>854</v>
      </c>
      <c r="E216" s="14" t="s">
        <v>7207</v>
      </c>
      <c r="F216" s="18" t="s">
        <v>587</v>
      </c>
      <c r="G216" s="18" t="s">
        <v>7226</v>
      </c>
      <c r="H216" s="14">
        <v>130</v>
      </c>
      <c r="I216" s="18">
        <f t="shared" ca="1" si="10"/>
        <v>307307</v>
      </c>
      <c r="J216" s="14" t="s">
        <v>7188</v>
      </c>
      <c r="K216" s="14" t="s">
        <v>15</v>
      </c>
      <c r="R216" t="str" cm="1">
        <f t="array" aca="1" ref="R216" ca="1">INDEX(O$17:O$18,COUNTIF(Q$17:Q$18,"&lt;="&amp;RAND())+1)</f>
        <v>dostupno</v>
      </c>
      <c r="S216" t="str" cm="1">
        <f t="array" aca="1" ref="S216" ca="1">INDEX($AJ$2:$AJ$19,COUNTIF($AL$2:$AL$19,"&lt;="&amp;RAND())+1)</f>
        <v>crna</v>
      </c>
      <c r="T216" s="4" t="str" cm="1">
        <f t="array" aca="1" ref="T216" ca="1">INDEX(O$3:O$6,COUNTIF(Q$3:Q$6,"&lt;="&amp;RAND())+1)</f>
        <v>dizel</v>
      </c>
      <c r="U216" t="str" cm="1">
        <f t="array" aca="1" ref="U216" ca="1">INDEX(O$12:O$13,COUNTIF(Q$12:Q$13,"&lt;="&amp;RAND())+1)</f>
        <v>prodaja</v>
      </c>
      <c r="AE216">
        <f t="shared" ca="1" si="11"/>
        <v>91</v>
      </c>
      <c r="AF216">
        <v>130</v>
      </c>
      <c r="AG216">
        <f t="shared" ca="1" si="12"/>
        <v>130</v>
      </c>
    </row>
    <row r="217" spans="1:33" x14ac:dyDescent="0.25">
      <c r="A217" s="14">
        <v>215</v>
      </c>
      <c r="B217" s="14" t="s">
        <v>3402</v>
      </c>
      <c r="C217" s="14" t="s">
        <v>684</v>
      </c>
      <c r="D217" s="14" t="s">
        <v>855</v>
      </c>
      <c r="E217" s="14" t="s">
        <v>7209</v>
      </c>
      <c r="F217" s="18" t="s">
        <v>607</v>
      </c>
      <c r="G217" s="18" t="s">
        <v>7226</v>
      </c>
      <c r="H217" s="14">
        <v>101</v>
      </c>
      <c r="I217" s="18">
        <f t="shared" ca="1" si="10"/>
        <v>204164</v>
      </c>
      <c r="J217" s="14" t="s">
        <v>16</v>
      </c>
      <c r="K217" s="14" t="s">
        <v>14</v>
      </c>
      <c r="R217" t="str" cm="1">
        <f t="array" aca="1" ref="R217" ca="1">INDEX(O$17:O$18,COUNTIF(Q$17:Q$18,"&lt;="&amp;RAND())+1)</f>
        <v>dostupno</v>
      </c>
      <c r="S217" t="str" cm="1">
        <f t="array" aca="1" ref="S217" ca="1">INDEX($AJ$2:$AJ$19,COUNTIF($AL$2:$AL$19,"&lt;="&amp;RAND())+1)</f>
        <v>siva</v>
      </c>
      <c r="T217" s="4" t="str" cm="1">
        <f t="array" aca="1" ref="T217" ca="1">INDEX(O$3:O$6,COUNTIF(Q$3:Q$6,"&lt;="&amp;RAND())+1)</f>
        <v>dizel</v>
      </c>
      <c r="U217" t="str" cm="1">
        <f t="array" aca="1" ref="U217" ca="1">INDEX(O$12:O$13,COUNTIF(Q$12:Q$13,"&lt;="&amp;RAND())+1)</f>
        <v>servis</v>
      </c>
      <c r="AE217">
        <f t="shared" ca="1" si="11"/>
        <v>95</v>
      </c>
      <c r="AF217">
        <v>101</v>
      </c>
      <c r="AG217">
        <f t="shared" ca="1" si="12"/>
        <v>101</v>
      </c>
    </row>
    <row r="218" spans="1:33" x14ac:dyDescent="0.25">
      <c r="A218" s="14">
        <v>216</v>
      </c>
      <c r="B218" s="14" t="s">
        <v>3403</v>
      </c>
      <c r="C218" s="14" t="s">
        <v>857</v>
      </c>
      <c r="D218" s="14" t="s">
        <v>856</v>
      </c>
      <c r="E218" s="14" t="s">
        <v>7209</v>
      </c>
      <c r="F218" s="18" t="s">
        <v>596</v>
      </c>
      <c r="G218" s="18" t="s">
        <v>7225</v>
      </c>
      <c r="H218" s="14">
        <v>118</v>
      </c>
      <c r="I218" s="18">
        <f t="shared" ca="1" si="10"/>
        <v>112853</v>
      </c>
      <c r="J218" s="14" t="s">
        <v>7188</v>
      </c>
      <c r="K218" s="14" t="s">
        <v>15</v>
      </c>
      <c r="R218" t="str" cm="1">
        <f t="array" aca="1" ref="R218" ca="1">INDEX(O$17:O$18,COUNTIF(Q$17:Q$18,"&lt;="&amp;RAND())+1)</f>
        <v>dostupno</v>
      </c>
      <c r="S218" t="str" cm="1">
        <f t="array" aca="1" ref="S218" ca="1">INDEX($AJ$2:$AJ$19,COUNTIF($AL$2:$AL$19,"&lt;="&amp;RAND())+1)</f>
        <v>ruzicasta</v>
      </c>
      <c r="T218" s="4" t="str" cm="1">
        <f t="array" aca="1" ref="T218" ca="1">INDEX(O$3:O$6,COUNTIF(Q$3:Q$6,"&lt;="&amp;RAND())+1)</f>
        <v>dizel</v>
      </c>
      <c r="U218" t="str" cm="1">
        <f t="array" aca="1" ref="U218" ca="1">INDEX(O$12:O$13,COUNTIF(Q$12:Q$13,"&lt;="&amp;RAND())+1)</f>
        <v>prodaja</v>
      </c>
      <c r="AE218">
        <f t="shared" ca="1" si="11"/>
        <v>81</v>
      </c>
      <c r="AF218">
        <v>118</v>
      </c>
      <c r="AG218">
        <f t="shared" ca="1" si="12"/>
        <v>118</v>
      </c>
    </row>
    <row r="219" spans="1:33" x14ac:dyDescent="0.25">
      <c r="A219" s="14">
        <v>217</v>
      </c>
      <c r="B219" s="14" t="s">
        <v>3404</v>
      </c>
      <c r="C219" s="14" t="s">
        <v>586</v>
      </c>
      <c r="D219" s="14" t="s">
        <v>858</v>
      </c>
      <c r="E219" s="14" t="s">
        <v>7207</v>
      </c>
      <c r="F219" s="18" t="s">
        <v>607</v>
      </c>
      <c r="G219" s="18" t="s">
        <v>7225</v>
      </c>
      <c r="H219" s="14">
        <v>108</v>
      </c>
      <c r="I219" s="18">
        <f t="shared" ca="1" si="10"/>
        <v>176240</v>
      </c>
      <c r="J219" s="14" t="s">
        <v>16</v>
      </c>
      <c r="K219" s="14" t="s">
        <v>15</v>
      </c>
      <c r="R219" t="str" cm="1">
        <f t="array" aca="1" ref="R219" ca="1">INDEX(O$17:O$18,COUNTIF(Q$17:Q$18,"&lt;="&amp;RAND())+1)</f>
        <v>nedostupno</v>
      </c>
      <c r="S219" t="str" cm="1">
        <f t="array" aca="1" ref="S219" ca="1">INDEX($AJ$2:$AJ$19,COUNTIF($AL$2:$AL$19,"&lt;="&amp;RAND())+1)</f>
        <v>bijela</v>
      </c>
      <c r="T219" s="4" t="str" cm="1">
        <f t="array" aca="1" ref="T219" ca="1">INDEX(O$3:O$6,COUNTIF(Q$3:Q$6,"&lt;="&amp;RAND())+1)</f>
        <v>benzinski</v>
      </c>
      <c r="U219" t="str" cm="1">
        <f t="array" aca="1" ref="U219" ca="1">INDEX(O$12:O$13,COUNTIF(Q$12:Q$13,"&lt;="&amp;RAND())+1)</f>
        <v>servis</v>
      </c>
      <c r="AE219">
        <f t="shared" ca="1" si="11"/>
        <v>131</v>
      </c>
      <c r="AF219">
        <v>108</v>
      </c>
      <c r="AG219">
        <f t="shared" ca="1" si="12"/>
        <v>108</v>
      </c>
    </row>
    <row r="220" spans="1:33" x14ac:dyDescent="0.25">
      <c r="A220" s="14">
        <v>218</v>
      </c>
      <c r="B220" s="14" t="s">
        <v>3405</v>
      </c>
      <c r="C220" s="14" t="s">
        <v>598</v>
      </c>
      <c r="D220" s="14" t="s">
        <v>859</v>
      </c>
      <c r="E220" s="14" t="s">
        <v>7209</v>
      </c>
      <c r="F220" s="18" t="s">
        <v>607</v>
      </c>
      <c r="G220" s="18" t="s">
        <v>7225</v>
      </c>
      <c r="H220" s="14">
        <v>109</v>
      </c>
      <c r="I220" s="18">
        <f t="shared" ca="1" si="10"/>
        <v>198945</v>
      </c>
      <c r="J220" s="14" t="s">
        <v>16</v>
      </c>
      <c r="K220" s="14" t="s">
        <v>15</v>
      </c>
      <c r="R220" t="str" cm="1">
        <f t="array" aca="1" ref="R220" ca="1">INDEX(O$17:O$18,COUNTIF(Q$17:Q$18,"&lt;="&amp;RAND())+1)</f>
        <v>dostupno</v>
      </c>
      <c r="S220" t="str" cm="1">
        <f t="array" aca="1" ref="S220" ca="1">INDEX($AJ$2:$AJ$19,COUNTIF($AL$2:$AL$19,"&lt;="&amp;RAND())+1)</f>
        <v>crna</v>
      </c>
      <c r="T220" s="4" t="str" cm="1">
        <f t="array" aca="1" ref="T220" ca="1">INDEX(O$3:O$6,COUNTIF(Q$3:Q$6,"&lt;="&amp;RAND())+1)</f>
        <v>dizel</v>
      </c>
      <c r="U220" t="str" cm="1">
        <f t="array" aca="1" ref="U220" ca="1">INDEX(O$12:O$13,COUNTIF(Q$12:Q$13,"&lt;="&amp;RAND())+1)</f>
        <v>servis</v>
      </c>
      <c r="AE220">
        <f t="shared" ca="1" si="11"/>
        <v>126</v>
      </c>
      <c r="AF220">
        <v>109</v>
      </c>
      <c r="AG220">
        <f t="shared" ca="1" si="12"/>
        <v>109</v>
      </c>
    </row>
    <row r="221" spans="1:33" x14ac:dyDescent="0.25">
      <c r="A221" s="14">
        <v>219</v>
      </c>
      <c r="B221" s="14" t="s">
        <v>3406</v>
      </c>
      <c r="C221" s="14" t="s">
        <v>622</v>
      </c>
      <c r="D221" s="14" t="s">
        <v>860</v>
      </c>
      <c r="E221" s="14" t="s">
        <v>7216</v>
      </c>
      <c r="F221" s="18" t="s">
        <v>607</v>
      </c>
      <c r="G221" s="18" t="s">
        <v>7225</v>
      </c>
      <c r="H221" s="14">
        <v>107</v>
      </c>
      <c r="I221" s="18">
        <f t="shared" ca="1" si="10"/>
        <v>97225</v>
      </c>
      <c r="J221" s="14" t="s">
        <v>16</v>
      </c>
      <c r="K221" s="14" t="s">
        <v>15</v>
      </c>
      <c r="R221" t="str" cm="1">
        <f t="array" aca="1" ref="R221" ca="1">INDEX(O$17:O$18,COUNTIF(Q$17:Q$18,"&lt;="&amp;RAND())+1)</f>
        <v>dostupno</v>
      </c>
      <c r="S221" t="str" cm="1">
        <f t="array" aca="1" ref="S221" ca="1">INDEX($AJ$2:$AJ$19,COUNTIF($AL$2:$AL$19,"&lt;="&amp;RAND())+1)</f>
        <v>crvena</v>
      </c>
      <c r="T221" s="4" t="str" cm="1">
        <f t="array" aca="1" ref="T221" ca="1">INDEX(O$3:O$6,COUNTIF(Q$3:Q$6,"&lt;="&amp;RAND())+1)</f>
        <v>dizel</v>
      </c>
      <c r="U221" t="str" cm="1">
        <f t="array" aca="1" ref="U221" ca="1">INDEX(O$12:O$13,COUNTIF(Q$12:Q$13,"&lt;="&amp;RAND())+1)</f>
        <v>servis</v>
      </c>
      <c r="AE221">
        <f t="shared" ca="1" si="11"/>
        <v>111</v>
      </c>
      <c r="AF221">
        <v>107</v>
      </c>
      <c r="AG221">
        <f t="shared" ca="1" si="12"/>
        <v>107</v>
      </c>
    </row>
    <row r="222" spans="1:33" x14ac:dyDescent="0.25">
      <c r="A222" s="14">
        <v>220</v>
      </c>
      <c r="B222" s="14" t="s">
        <v>3407</v>
      </c>
      <c r="C222" s="14" t="s">
        <v>656</v>
      </c>
      <c r="D222" s="14" t="s">
        <v>838</v>
      </c>
      <c r="E222" s="14" t="s">
        <v>7209</v>
      </c>
      <c r="F222" s="18" t="s">
        <v>578</v>
      </c>
      <c r="G222" s="18" t="s">
        <v>7225</v>
      </c>
      <c r="H222" s="14">
        <v>115</v>
      </c>
      <c r="I222" s="18">
        <f t="shared" ca="1" si="10"/>
        <v>10845</v>
      </c>
      <c r="J222" s="14" t="s">
        <v>7188</v>
      </c>
      <c r="K222" s="14" t="s">
        <v>14</v>
      </c>
      <c r="R222" t="str" cm="1">
        <f t="array" aca="1" ref="R222" ca="1">INDEX(O$17:O$18,COUNTIF(Q$17:Q$18,"&lt;="&amp;RAND())+1)</f>
        <v>nedostupno</v>
      </c>
      <c r="S222" t="str" cm="1">
        <f t="array" aca="1" ref="S222" ca="1">INDEX($AJ$2:$AJ$19,COUNTIF($AL$2:$AL$19,"&lt;="&amp;RAND())+1)</f>
        <v>crna</v>
      </c>
      <c r="T222" s="4" t="str" cm="1">
        <f t="array" aca="1" ref="T222" ca="1">INDEX(O$3:O$6,COUNTIF(Q$3:Q$6,"&lt;="&amp;RAND())+1)</f>
        <v>benzinski</v>
      </c>
      <c r="U222" t="str" cm="1">
        <f t="array" aca="1" ref="U222" ca="1">INDEX(O$12:O$13,COUNTIF(Q$12:Q$13,"&lt;="&amp;RAND())+1)</f>
        <v>prodaja</v>
      </c>
      <c r="AE222">
        <f t="shared" ca="1" si="11"/>
        <v>98</v>
      </c>
      <c r="AF222">
        <v>115</v>
      </c>
      <c r="AG222">
        <f t="shared" ca="1" si="12"/>
        <v>115</v>
      </c>
    </row>
    <row r="223" spans="1:33" x14ac:dyDescent="0.25">
      <c r="A223" s="14">
        <v>221</v>
      </c>
      <c r="B223" s="14" t="s">
        <v>3408</v>
      </c>
      <c r="C223" s="14" t="s">
        <v>615</v>
      </c>
      <c r="D223" s="14" t="s">
        <v>614</v>
      </c>
      <c r="E223" s="14" t="s">
        <v>7219</v>
      </c>
      <c r="F223" s="18" t="s">
        <v>587</v>
      </c>
      <c r="G223" s="18" t="s">
        <v>7226</v>
      </c>
      <c r="H223" s="14">
        <v>123</v>
      </c>
      <c r="I223" s="18">
        <f t="shared" ca="1" si="10"/>
        <v>289671</v>
      </c>
      <c r="J223" s="14" t="s">
        <v>16</v>
      </c>
      <c r="K223" s="14" t="s">
        <v>14</v>
      </c>
      <c r="R223" t="str" cm="1">
        <f t="array" aca="1" ref="R223" ca="1">INDEX(O$17:O$18,COUNTIF(Q$17:Q$18,"&lt;="&amp;RAND())+1)</f>
        <v>dostupno</v>
      </c>
      <c r="S223" t="str" cm="1">
        <f t="array" aca="1" ref="S223" ca="1">INDEX($AJ$2:$AJ$19,COUNTIF($AL$2:$AL$19,"&lt;="&amp;RAND())+1)</f>
        <v>siva</v>
      </c>
      <c r="T223" s="4" t="str" cm="1">
        <f t="array" aca="1" ref="T223" ca="1">INDEX(O$3:O$6,COUNTIF(Q$3:Q$6,"&lt;="&amp;RAND())+1)</f>
        <v>benzinski</v>
      </c>
      <c r="U223" t="str" cm="1">
        <f t="array" aca="1" ref="U223" ca="1">INDEX(O$12:O$13,COUNTIF(Q$12:Q$13,"&lt;="&amp;RAND())+1)</f>
        <v>servis</v>
      </c>
      <c r="AE223">
        <f t="shared" ca="1" si="11"/>
        <v>118</v>
      </c>
      <c r="AF223">
        <v>123</v>
      </c>
      <c r="AG223">
        <f t="shared" ca="1" si="12"/>
        <v>123</v>
      </c>
    </row>
    <row r="224" spans="1:33" x14ac:dyDescent="0.25">
      <c r="A224" s="14">
        <v>222</v>
      </c>
      <c r="B224" s="14" t="s">
        <v>3409</v>
      </c>
      <c r="C224" s="14" t="s">
        <v>862</v>
      </c>
      <c r="D224" s="14" t="s">
        <v>861</v>
      </c>
      <c r="E224" s="14" t="s">
        <v>7209</v>
      </c>
      <c r="F224" s="18" t="s">
        <v>581</v>
      </c>
      <c r="G224" s="18" t="s">
        <v>7225</v>
      </c>
      <c r="H224" s="14">
        <v>96</v>
      </c>
      <c r="I224" s="18">
        <f t="shared" ca="1" si="10"/>
        <v>118178</v>
      </c>
      <c r="J224" s="14" t="s">
        <v>7189</v>
      </c>
      <c r="K224" s="14" t="s">
        <v>15</v>
      </c>
      <c r="R224" t="str" cm="1">
        <f t="array" aca="1" ref="R224" ca="1">INDEX(O$17:O$18,COUNTIF(Q$17:Q$18,"&lt;="&amp;RAND())+1)</f>
        <v>dostupno</v>
      </c>
      <c r="S224" t="str" cm="1">
        <f t="array" aca="1" ref="S224" ca="1">INDEX($AJ$2:$AJ$19,COUNTIF($AL$2:$AL$19,"&lt;="&amp;RAND())+1)</f>
        <v>siva</v>
      </c>
      <c r="T224" s="4" t="str" cm="1">
        <f t="array" aca="1" ref="T224" ca="1">INDEX(O$3:O$6,COUNTIF(Q$3:Q$6,"&lt;="&amp;RAND())+1)</f>
        <v>električni</v>
      </c>
      <c r="U224" t="str" cm="1">
        <f t="array" aca="1" ref="U224" ca="1">INDEX(O$12:O$13,COUNTIF(Q$12:Q$13,"&lt;="&amp;RAND())+1)</f>
        <v>servis</v>
      </c>
      <c r="AE224">
        <f t="shared" ca="1" si="11"/>
        <v>108</v>
      </c>
      <c r="AF224">
        <v>96</v>
      </c>
      <c r="AG224">
        <f t="shared" ca="1" si="12"/>
        <v>96</v>
      </c>
    </row>
    <row r="225" spans="1:33" x14ac:dyDescent="0.25">
      <c r="A225" s="14">
        <v>223</v>
      </c>
      <c r="B225" s="14" t="s">
        <v>3410</v>
      </c>
      <c r="C225" s="14" t="s">
        <v>586</v>
      </c>
      <c r="D225" s="14" t="s">
        <v>863</v>
      </c>
      <c r="E225" s="14" t="s">
        <v>7219</v>
      </c>
      <c r="F225" s="18" t="s">
        <v>599</v>
      </c>
      <c r="G225" s="18" t="s">
        <v>7225</v>
      </c>
      <c r="H225" s="14">
        <v>107</v>
      </c>
      <c r="I225" s="18">
        <f t="shared" ca="1" si="10"/>
        <v>222889</v>
      </c>
      <c r="J225" s="14" t="s">
        <v>16</v>
      </c>
      <c r="K225" s="14" t="s">
        <v>15</v>
      </c>
      <c r="R225" t="str" cm="1">
        <f t="array" aca="1" ref="R225" ca="1">INDEX(O$17:O$18,COUNTIF(Q$17:Q$18,"&lt;="&amp;RAND())+1)</f>
        <v>dostupno</v>
      </c>
      <c r="S225" t="str" cm="1">
        <f t="array" aca="1" ref="S225" ca="1">INDEX($AJ$2:$AJ$19,COUNTIF($AL$2:$AL$19,"&lt;="&amp;RAND())+1)</f>
        <v>siva</v>
      </c>
      <c r="T225" s="4" t="str" cm="1">
        <f t="array" aca="1" ref="T225" ca="1">INDEX(O$3:O$6,COUNTIF(Q$3:Q$6,"&lt;="&amp;RAND())+1)</f>
        <v>dizel</v>
      </c>
      <c r="U225" t="str" cm="1">
        <f t="array" aca="1" ref="U225" ca="1">INDEX(O$12:O$13,COUNTIF(Q$12:Q$13,"&lt;="&amp;RAND())+1)</f>
        <v>servis</v>
      </c>
      <c r="AE225">
        <f t="shared" ca="1" si="11"/>
        <v>115</v>
      </c>
      <c r="AF225">
        <v>107</v>
      </c>
      <c r="AG225">
        <f t="shared" ca="1" si="12"/>
        <v>107</v>
      </c>
    </row>
    <row r="226" spans="1:33" x14ac:dyDescent="0.25">
      <c r="A226" s="14">
        <v>224</v>
      </c>
      <c r="B226" s="14" t="s">
        <v>3411</v>
      </c>
      <c r="C226" s="14" t="s">
        <v>684</v>
      </c>
      <c r="D226" s="14" t="s">
        <v>864</v>
      </c>
      <c r="E226" s="14" t="s">
        <v>7209</v>
      </c>
      <c r="F226" s="18" t="s">
        <v>609</v>
      </c>
      <c r="G226" s="18" t="s">
        <v>7225</v>
      </c>
      <c r="H226" s="14">
        <v>117</v>
      </c>
      <c r="I226" s="18">
        <f t="shared" ca="1" si="10"/>
        <v>140740</v>
      </c>
      <c r="J226" s="14" t="s">
        <v>7188</v>
      </c>
      <c r="K226" s="14" t="s">
        <v>15</v>
      </c>
      <c r="R226" t="str" cm="1">
        <f t="array" aca="1" ref="R226" ca="1">INDEX(O$17:O$18,COUNTIF(Q$17:Q$18,"&lt;="&amp;RAND())+1)</f>
        <v>dostupno</v>
      </c>
      <c r="S226" t="str" cm="1">
        <f t="array" aca="1" ref="S226" ca="1">INDEX($AJ$2:$AJ$19,COUNTIF($AL$2:$AL$19,"&lt;="&amp;RAND())+1)</f>
        <v>maslinasta</v>
      </c>
      <c r="T226" s="4" t="str" cm="1">
        <f t="array" aca="1" ref="T226" ca="1">INDEX(O$3:O$6,COUNTIF(Q$3:Q$6,"&lt;="&amp;RAND())+1)</f>
        <v>električni</v>
      </c>
      <c r="U226" t="str" cm="1">
        <f t="array" aca="1" ref="U226" ca="1">INDEX(O$12:O$13,COUNTIF(Q$12:Q$13,"&lt;="&amp;RAND())+1)</f>
        <v>servis</v>
      </c>
      <c r="AE226">
        <f t="shared" ca="1" si="11"/>
        <v>122</v>
      </c>
      <c r="AF226">
        <v>117</v>
      </c>
      <c r="AG226">
        <f t="shared" ca="1" si="12"/>
        <v>117</v>
      </c>
    </row>
    <row r="227" spans="1:33" x14ac:dyDescent="0.25">
      <c r="A227" s="14">
        <v>225</v>
      </c>
      <c r="B227" s="14" t="s">
        <v>3412</v>
      </c>
      <c r="C227" s="14" t="s">
        <v>622</v>
      </c>
      <c r="D227" s="14" t="s">
        <v>865</v>
      </c>
      <c r="E227" s="14" t="s">
        <v>7207</v>
      </c>
      <c r="F227" s="18" t="s">
        <v>609</v>
      </c>
      <c r="G227" s="18" t="s">
        <v>7226</v>
      </c>
      <c r="H227" s="14">
        <v>101</v>
      </c>
      <c r="I227" s="18">
        <f t="shared" ca="1" si="10"/>
        <v>165970</v>
      </c>
      <c r="J227" s="14" t="s">
        <v>16</v>
      </c>
      <c r="K227" s="14" t="s">
        <v>14</v>
      </c>
      <c r="R227" t="str" cm="1">
        <f t="array" aca="1" ref="R227" ca="1">INDEX(O$17:O$18,COUNTIF(Q$17:Q$18,"&lt;="&amp;RAND())+1)</f>
        <v>dostupno</v>
      </c>
      <c r="S227" t="str" cm="1">
        <f t="array" aca="1" ref="S227" ca="1">INDEX($AJ$2:$AJ$19,COUNTIF($AL$2:$AL$19,"&lt;="&amp;RAND())+1)</f>
        <v>narancasta</v>
      </c>
      <c r="T227" s="4" t="str" cm="1">
        <f t="array" aca="1" ref="T227" ca="1">INDEX(O$3:O$6,COUNTIF(Q$3:Q$6,"&lt;="&amp;RAND())+1)</f>
        <v>hibridni</v>
      </c>
      <c r="U227" t="str" cm="1">
        <f t="array" aca="1" ref="U227" ca="1">INDEX(O$12:O$13,COUNTIF(Q$12:Q$13,"&lt;="&amp;RAND())+1)</f>
        <v>servis</v>
      </c>
      <c r="AE227">
        <f t="shared" ca="1" si="11"/>
        <v>82</v>
      </c>
      <c r="AF227">
        <v>101</v>
      </c>
      <c r="AG227">
        <f t="shared" ca="1" si="12"/>
        <v>101</v>
      </c>
    </row>
    <row r="228" spans="1:33" x14ac:dyDescent="0.25">
      <c r="A228" s="14">
        <v>226</v>
      </c>
      <c r="B228" s="14" t="s">
        <v>3413</v>
      </c>
      <c r="C228" s="14" t="s">
        <v>592</v>
      </c>
      <c r="D228" s="14" t="s">
        <v>866</v>
      </c>
      <c r="E228" s="14" t="s">
        <v>7216</v>
      </c>
      <c r="F228" s="18" t="s">
        <v>604</v>
      </c>
      <c r="G228" s="18" t="s">
        <v>7226</v>
      </c>
      <c r="H228" s="14">
        <v>56</v>
      </c>
      <c r="I228" s="18">
        <f t="shared" ca="1" si="10"/>
        <v>30268</v>
      </c>
      <c r="J228" s="14" t="s">
        <v>7191</v>
      </c>
      <c r="K228" s="14" t="s">
        <v>15</v>
      </c>
      <c r="R228" t="str" cm="1">
        <f t="array" aca="1" ref="R228" ca="1">INDEX(O$17:O$18,COUNTIF(Q$17:Q$18,"&lt;="&amp;RAND())+1)</f>
        <v>nedostupno</v>
      </c>
      <c r="S228" t="str" cm="1">
        <f t="array" aca="1" ref="S228" ca="1">INDEX($AJ$2:$AJ$19,COUNTIF($AL$2:$AL$19,"&lt;="&amp;RAND())+1)</f>
        <v>siva</v>
      </c>
      <c r="T228" s="4" t="str" cm="1">
        <f t="array" aca="1" ref="T228" ca="1">INDEX(O$3:O$6,COUNTIF(Q$3:Q$6,"&lt;="&amp;RAND())+1)</f>
        <v>dizel</v>
      </c>
      <c r="U228" t="str" cm="1">
        <f t="array" aca="1" ref="U228" ca="1">INDEX(O$12:O$13,COUNTIF(Q$12:Q$13,"&lt;="&amp;RAND())+1)</f>
        <v>servis</v>
      </c>
      <c r="AE228">
        <f t="shared" ca="1" si="11"/>
        <v>106</v>
      </c>
      <c r="AF228">
        <v>56</v>
      </c>
      <c r="AG228">
        <f t="shared" ca="1" si="12"/>
        <v>56</v>
      </c>
    </row>
    <row r="229" spans="1:33" x14ac:dyDescent="0.25">
      <c r="A229" s="14">
        <v>227</v>
      </c>
      <c r="B229" s="14" t="s">
        <v>3414</v>
      </c>
      <c r="C229" s="14" t="s">
        <v>589</v>
      </c>
      <c r="D229" s="14" t="s">
        <v>867</v>
      </c>
      <c r="E229" s="14" t="s">
        <v>7209</v>
      </c>
      <c r="F229" s="18" t="s">
        <v>572</v>
      </c>
      <c r="G229" s="18" t="s">
        <v>7226</v>
      </c>
      <c r="H229" s="14">
        <v>102</v>
      </c>
      <c r="I229" s="18">
        <f t="shared" ca="1" si="10"/>
        <v>81176</v>
      </c>
      <c r="J229" s="14" t="s">
        <v>7188</v>
      </c>
      <c r="K229" s="14" t="s">
        <v>14</v>
      </c>
      <c r="R229" t="str" cm="1">
        <f t="array" aca="1" ref="R229" ca="1">INDEX(O$17:O$18,COUNTIF(Q$17:Q$18,"&lt;="&amp;RAND())+1)</f>
        <v>dostupno</v>
      </c>
      <c r="S229" t="str" cm="1">
        <f t="array" aca="1" ref="S229" ca="1">INDEX($AJ$2:$AJ$19,COUNTIF($AL$2:$AL$19,"&lt;="&amp;RAND())+1)</f>
        <v>crna</v>
      </c>
      <c r="T229" s="4" t="str" cm="1">
        <f t="array" aca="1" ref="T229" ca="1">INDEX(O$3:O$6,COUNTIF(Q$3:Q$6,"&lt;="&amp;RAND())+1)</f>
        <v>benzinski</v>
      </c>
      <c r="U229" t="str" cm="1">
        <f t="array" aca="1" ref="U229" ca="1">INDEX(O$12:O$13,COUNTIF(Q$12:Q$13,"&lt;="&amp;RAND())+1)</f>
        <v>servis</v>
      </c>
      <c r="AE229">
        <f t="shared" ca="1" si="11"/>
        <v>91</v>
      </c>
      <c r="AF229">
        <v>102</v>
      </c>
      <c r="AG229">
        <f t="shared" ca="1" si="12"/>
        <v>102</v>
      </c>
    </row>
    <row r="230" spans="1:33" x14ac:dyDescent="0.25">
      <c r="A230" s="14">
        <v>228</v>
      </c>
      <c r="B230" s="14" t="s">
        <v>3415</v>
      </c>
      <c r="C230" s="14" t="s">
        <v>592</v>
      </c>
      <c r="D230" s="14" t="s">
        <v>868</v>
      </c>
      <c r="E230" s="14" t="s">
        <v>7216</v>
      </c>
      <c r="F230" s="18" t="s">
        <v>634</v>
      </c>
      <c r="G230" s="18" t="s">
        <v>7225</v>
      </c>
      <c r="H230" s="14">
        <v>115</v>
      </c>
      <c r="I230" s="18">
        <f t="shared" ca="1" si="10"/>
        <v>61123</v>
      </c>
      <c r="J230" s="14" t="s">
        <v>7188</v>
      </c>
      <c r="K230" s="14" t="s">
        <v>15</v>
      </c>
      <c r="R230" t="str" cm="1">
        <f t="array" aca="1" ref="R230" ca="1">INDEX(O$17:O$18,COUNTIF(Q$17:Q$18,"&lt;="&amp;RAND())+1)</f>
        <v>nedostupno</v>
      </c>
      <c r="S230" t="str" cm="1">
        <f t="array" aca="1" ref="S230" ca="1">INDEX($AJ$2:$AJ$19,COUNTIF($AL$2:$AL$19,"&lt;="&amp;RAND())+1)</f>
        <v>crna</v>
      </c>
      <c r="T230" s="4" t="str" cm="1">
        <f t="array" aca="1" ref="T230" ca="1">INDEX(O$3:O$6,COUNTIF(Q$3:Q$6,"&lt;="&amp;RAND())+1)</f>
        <v>benzinski</v>
      </c>
      <c r="U230" t="str" cm="1">
        <f t="array" aca="1" ref="U230" ca="1">INDEX(O$12:O$13,COUNTIF(Q$12:Q$13,"&lt;="&amp;RAND())+1)</f>
        <v>prodaja</v>
      </c>
      <c r="AE230">
        <f t="shared" ca="1" si="11"/>
        <v>115</v>
      </c>
      <c r="AF230">
        <v>115</v>
      </c>
      <c r="AG230">
        <f t="shared" ca="1" si="12"/>
        <v>115</v>
      </c>
    </row>
    <row r="231" spans="1:33" x14ac:dyDescent="0.25">
      <c r="A231" s="14">
        <v>229</v>
      </c>
      <c r="B231" s="14" t="s">
        <v>3416</v>
      </c>
      <c r="C231" s="14" t="s">
        <v>9</v>
      </c>
      <c r="D231" s="14" t="s">
        <v>869</v>
      </c>
      <c r="E231" s="14" t="s">
        <v>7214</v>
      </c>
      <c r="F231" s="18" t="s">
        <v>575</v>
      </c>
      <c r="G231" s="18" t="s">
        <v>7225</v>
      </c>
      <c r="H231" s="14">
        <v>105</v>
      </c>
      <c r="I231" s="18">
        <f t="shared" ca="1" si="10"/>
        <v>328352</v>
      </c>
      <c r="J231" s="14" t="s">
        <v>16</v>
      </c>
      <c r="K231" s="14" t="s">
        <v>15</v>
      </c>
      <c r="R231" t="str" cm="1">
        <f t="array" aca="1" ref="R231" ca="1">INDEX(O$17:O$18,COUNTIF(Q$17:Q$18,"&lt;="&amp;RAND())+1)</f>
        <v>nedostupno</v>
      </c>
      <c r="S231" t="str" cm="1">
        <f t="array" aca="1" ref="S231" ca="1">INDEX($AJ$2:$AJ$19,COUNTIF($AL$2:$AL$19,"&lt;="&amp;RAND())+1)</f>
        <v>siva</v>
      </c>
      <c r="T231" s="4" t="str" cm="1">
        <f t="array" aca="1" ref="T231" ca="1">INDEX(O$3:O$6,COUNTIF(Q$3:Q$6,"&lt;="&amp;RAND())+1)</f>
        <v>dizel</v>
      </c>
      <c r="U231" t="str" cm="1">
        <f t="array" aca="1" ref="U231" ca="1">INDEX(O$12:O$13,COUNTIF(Q$12:Q$13,"&lt;="&amp;RAND())+1)</f>
        <v>servis</v>
      </c>
      <c r="AE231">
        <f t="shared" ca="1" si="11"/>
        <v>104</v>
      </c>
      <c r="AF231">
        <v>105</v>
      </c>
      <c r="AG231">
        <f t="shared" ca="1" si="12"/>
        <v>105</v>
      </c>
    </row>
    <row r="232" spans="1:33" x14ac:dyDescent="0.25">
      <c r="A232" s="14">
        <v>230</v>
      </c>
      <c r="B232" s="14" t="s">
        <v>3417</v>
      </c>
      <c r="C232" s="14" t="s">
        <v>684</v>
      </c>
      <c r="D232" s="14" t="s">
        <v>870</v>
      </c>
      <c r="E232" s="14" t="s">
        <v>7209</v>
      </c>
      <c r="F232" s="18" t="s">
        <v>578</v>
      </c>
      <c r="G232" s="18" t="s">
        <v>7225</v>
      </c>
      <c r="H232" s="14">
        <v>100</v>
      </c>
      <c r="I232" s="18">
        <f t="shared" ca="1" si="10"/>
        <v>163946</v>
      </c>
      <c r="J232" s="14" t="s">
        <v>16</v>
      </c>
      <c r="K232" s="14" t="s">
        <v>15</v>
      </c>
      <c r="R232" t="str" cm="1">
        <f t="array" aca="1" ref="R232" ca="1">INDEX(O$17:O$18,COUNTIF(Q$17:Q$18,"&lt;="&amp;RAND())+1)</f>
        <v>dostupno</v>
      </c>
      <c r="S232" t="str" cm="1">
        <f t="array" aca="1" ref="S232" ca="1">INDEX($AJ$2:$AJ$19,COUNTIF($AL$2:$AL$19,"&lt;="&amp;RAND())+1)</f>
        <v>crvena</v>
      </c>
      <c r="T232" s="4" t="str" cm="1">
        <f t="array" aca="1" ref="T232" ca="1">INDEX(O$3:O$6,COUNTIF(Q$3:Q$6,"&lt;="&amp;RAND())+1)</f>
        <v>dizel</v>
      </c>
      <c r="U232" t="str" cm="1">
        <f t="array" aca="1" ref="U232" ca="1">INDEX(O$12:O$13,COUNTIF(Q$12:Q$13,"&lt;="&amp;RAND())+1)</f>
        <v>servis</v>
      </c>
      <c r="AE232">
        <f t="shared" ca="1" si="11"/>
        <v>91</v>
      </c>
      <c r="AF232">
        <v>100</v>
      </c>
      <c r="AG232">
        <f t="shared" ca="1" si="12"/>
        <v>100</v>
      </c>
    </row>
    <row r="233" spans="1:33" x14ac:dyDescent="0.25">
      <c r="A233" s="14">
        <v>231</v>
      </c>
      <c r="B233" s="14" t="s">
        <v>3418</v>
      </c>
      <c r="C233" s="14" t="s">
        <v>627</v>
      </c>
      <c r="D233" s="14" t="s">
        <v>871</v>
      </c>
      <c r="E233" s="14" t="s">
        <v>7209</v>
      </c>
      <c r="F233" s="18" t="s">
        <v>572</v>
      </c>
      <c r="G233" s="18" t="s">
        <v>7225</v>
      </c>
      <c r="H233" s="14">
        <v>101</v>
      </c>
      <c r="I233" s="18">
        <f t="shared" ca="1" si="10"/>
        <v>55584</v>
      </c>
      <c r="J233" s="14" t="s">
        <v>7188</v>
      </c>
      <c r="K233" s="14" t="s">
        <v>15</v>
      </c>
      <c r="R233" t="str" cm="1">
        <f t="array" aca="1" ref="R233" ca="1">INDEX(O$17:O$18,COUNTIF(Q$17:Q$18,"&lt;="&amp;RAND())+1)</f>
        <v>dostupno</v>
      </c>
      <c r="S233" t="str" cm="1">
        <f t="array" aca="1" ref="S233" ca="1">INDEX($AJ$2:$AJ$19,COUNTIF($AL$2:$AL$19,"&lt;="&amp;RAND())+1)</f>
        <v>crna</v>
      </c>
      <c r="T233" s="4" t="str" cm="1">
        <f t="array" aca="1" ref="T233" ca="1">INDEX(O$3:O$6,COUNTIF(Q$3:Q$6,"&lt;="&amp;RAND())+1)</f>
        <v>benzinski</v>
      </c>
      <c r="U233" t="str" cm="1">
        <f t="array" aca="1" ref="U233" ca="1">INDEX(O$12:O$13,COUNTIF(Q$12:Q$13,"&lt;="&amp;RAND())+1)</f>
        <v>servis</v>
      </c>
      <c r="AE233">
        <f t="shared" ca="1" si="11"/>
        <v>94</v>
      </c>
      <c r="AF233">
        <v>101</v>
      </c>
      <c r="AG233">
        <f t="shared" ca="1" si="12"/>
        <v>101</v>
      </c>
    </row>
    <row r="234" spans="1:33" x14ac:dyDescent="0.25">
      <c r="A234" s="14">
        <v>232</v>
      </c>
      <c r="B234" s="14" t="s">
        <v>3419</v>
      </c>
      <c r="C234" s="14" t="s">
        <v>873</v>
      </c>
      <c r="D234" s="14" t="s">
        <v>872</v>
      </c>
      <c r="E234" s="14" t="s">
        <v>7209</v>
      </c>
      <c r="F234" s="18" t="s">
        <v>599</v>
      </c>
      <c r="G234" s="18" t="s">
        <v>7225</v>
      </c>
      <c r="H234" s="14">
        <v>93</v>
      </c>
      <c r="I234" s="18">
        <f t="shared" ca="1" si="10"/>
        <v>109999</v>
      </c>
      <c r="J234" s="14" t="s">
        <v>16</v>
      </c>
      <c r="K234" s="14" t="s">
        <v>15</v>
      </c>
      <c r="R234" t="str" cm="1">
        <f t="array" aca="1" ref="R234" ca="1">INDEX(O$17:O$18,COUNTIF(Q$17:Q$18,"&lt;="&amp;RAND())+1)</f>
        <v>dostupno</v>
      </c>
      <c r="S234" t="str" cm="1">
        <f t="array" aca="1" ref="S234" ca="1">INDEX($AJ$2:$AJ$19,COUNTIF($AL$2:$AL$19,"&lt;="&amp;RAND())+1)</f>
        <v>bijela</v>
      </c>
      <c r="T234" s="4" t="str" cm="1">
        <f t="array" aca="1" ref="T234" ca="1">INDEX(O$3:O$6,COUNTIF(Q$3:Q$6,"&lt;="&amp;RAND())+1)</f>
        <v>benzinski</v>
      </c>
      <c r="U234" t="str" cm="1">
        <f t="array" aca="1" ref="U234" ca="1">INDEX(O$12:O$13,COUNTIF(Q$12:Q$13,"&lt;="&amp;RAND())+1)</f>
        <v>servis</v>
      </c>
      <c r="AE234">
        <f t="shared" ca="1" si="11"/>
        <v>150</v>
      </c>
      <c r="AF234">
        <v>93</v>
      </c>
      <c r="AG234">
        <f t="shared" ca="1" si="12"/>
        <v>93</v>
      </c>
    </row>
    <row r="235" spans="1:33" x14ac:dyDescent="0.25">
      <c r="A235" s="14">
        <v>233</v>
      </c>
      <c r="B235" s="14" t="s">
        <v>3420</v>
      </c>
      <c r="C235" s="14" t="s">
        <v>875</v>
      </c>
      <c r="D235" s="14" t="s">
        <v>874</v>
      </c>
      <c r="E235" s="14" t="s">
        <v>7209</v>
      </c>
      <c r="F235" s="18" t="s">
        <v>611</v>
      </c>
      <c r="G235" s="18" t="s">
        <v>7226</v>
      </c>
      <c r="H235" s="14">
        <v>106</v>
      </c>
      <c r="I235" s="18">
        <f t="shared" ca="1" si="10"/>
        <v>2973</v>
      </c>
      <c r="J235" s="14" t="s">
        <v>7188</v>
      </c>
      <c r="K235" s="14" t="s">
        <v>14</v>
      </c>
      <c r="R235" t="str" cm="1">
        <f t="array" aca="1" ref="R235" ca="1">INDEX(O$17:O$18,COUNTIF(Q$17:Q$18,"&lt;="&amp;RAND())+1)</f>
        <v>dostupno</v>
      </c>
      <c r="S235" t="str" cm="1">
        <f t="array" aca="1" ref="S235" ca="1">INDEX($AJ$2:$AJ$19,COUNTIF($AL$2:$AL$19,"&lt;="&amp;RAND())+1)</f>
        <v>bijela</v>
      </c>
      <c r="T235" s="4" t="str" cm="1">
        <f t="array" aca="1" ref="T235" ca="1">INDEX(O$3:O$6,COUNTIF(Q$3:Q$6,"&lt;="&amp;RAND())+1)</f>
        <v>benzinski</v>
      </c>
      <c r="U235" t="str" cm="1">
        <f t="array" aca="1" ref="U235" ca="1">INDEX(O$12:O$13,COUNTIF(Q$12:Q$13,"&lt;="&amp;RAND())+1)</f>
        <v>servis</v>
      </c>
      <c r="AE235">
        <f t="shared" ca="1" si="11"/>
        <v>105</v>
      </c>
      <c r="AF235">
        <v>106</v>
      </c>
      <c r="AG235">
        <f t="shared" ca="1" si="12"/>
        <v>106</v>
      </c>
    </row>
    <row r="236" spans="1:33" x14ac:dyDescent="0.25">
      <c r="A236" s="14">
        <v>234</v>
      </c>
      <c r="B236" s="14" t="s">
        <v>3421</v>
      </c>
      <c r="C236" s="14" t="s">
        <v>713</v>
      </c>
      <c r="D236" s="14" t="s">
        <v>876</v>
      </c>
      <c r="E236" s="14" t="s">
        <v>7209</v>
      </c>
      <c r="F236" s="18" t="s">
        <v>607</v>
      </c>
      <c r="G236" s="18" t="s">
        <v>7226</v>
      </c>
      <c r="H236" s="14">
        <v>59</v>
      </c>
      <c r="I236" s="18">
        <f t="shared" ca="1" si="10"/>
        <v>180207</v>
      </c>
      <c r="J236" s="14" t="s">
        <v>7189</v>
      </c>
      <c r="K236" s="14" t="s">
        <v>15</v>
      </c>
      <c r="R236" t="str" cm="1">
        <f t="array" aca="1" ref="R236" ca="1">INDEX(O$17:O$18,COUNTIF(Q$17:Q$18,"&lt;="&amp;RAND())+1)</f>
        <v>dostupno</v>
      </c>
      <c r="S236" t="str" cm="1">
        <f t="array" aca="1" ref="S236" ca="1">INDEX($AJ$2:$AJ$19,COUNTIF($AL$2:$AL$19,"&lt;="&amp;RAND())+1)</f>
        <v>siva</v>
      </c>
      <c r="T236" s="4" t="str" cm="1">
        <f t="array" aca="1" ref="T236" ca="1">INDEX(O$3:O$6,COUNTIF(Q$3:Q$6,"&lt;="&amp;RAND())+1)</f>
        <v>benzinski</v>
      </c>
      <c r="U236" t="str" cm="1">
        <f t="array" aca="1" ref="U236" ca="1">INDEX(O$12:O$13,COUNTIF(Q$12:Q$13,"&lt;="&amp;RAND())+1)</f>
        <v>servis</v>
      </c>
      <c r="AE236">
        <f t="shared" ca="1" si="11"/>
        <v>107</v>
      </c>
      <c r="AF236">
        <v>59</v>
      </c>
      <c r="AG236">
        <f t="shared" ca="1" si="12"/>
        <v>59</v>
      </c>
    </row>
    <row r="237" spans="1:33" x14ac:dyDescent="0.25">
      <c r="A237" s="14">
        <v>235</v>
      </c>
      <c r="B237" s="14" t="s">
        <v>3422</v>
      </c>
      <c r="C237" s="14" t="s">
        <v>737</v>
      </c>
      <c r="D237" s="14" t="s">
        <v>877</v>
      </c>
      <c r="E237" s="14" t="s">
        <v>7219</v>
      </c>
      <c r="F237" s="18" t="s">
        <v>609</v>
      </c>
      <c r="G237" s="18" t="s">
        <v>7225</v>
      </c>
      <c r="H237" s="14">
        <v>109</v>
      </c>
      <c r="I237" s="18">
        <f t="shared" ca="1" si="10"/>
        <v>137545</v>
      </c>
      <c r="J237" s="14" t="s">
        <v>7188</v>
      </c>
      <c r="K237" s="14" t="s">
        <v>15</v>
      </c>
      <c r="R237" t="str" cm="1">
        <f t="array" aca="1" ref="R237" ca="1">INDEX(O$17:O$18,COUNTIF(Q$17:Q$18,"&lt;="&amp;RAND())+1)</f>
        <v>dostupno</v>
      </c>
      <c r="S237" t="str" cm="1">
        <f t="array" aca="1" ref="S237" ca="1">INDEX($AJ$2:$AJ$19,COUNTIF($AL$2:$AL$19,"&lt;="&amp;RAND())+1)</f>
        <v>crna</v>
      </c>
      <c r="T237" s="4" t="str" cm="1">
        <f t="array" aca="1" ref="T237" ca="1">INDEX(O$3:O$6,COUNTIF(Q$3:Q$6,"&lt;="&amp;RAND())+1)</f>
        <v>benzinski</v>
      </c>
      <c r="U237" t="str" cm="1">
        <f t="array" aca="1" ref="U237" ca="1">INDEX(O$12:O$13,COUNTIF(Q$12:Q$13,"&lt;="&amp;RAND())+1)</f>
        <v>servis</v>
      </c>
      <c r="AE237">
        <f t="shared" ca="1" si="11"/>
        <v>100</v>
      </c>
      <c r="AF237">
        <v>109</v>
      </c>
      <c r="AG237">
        <f t="shared" ca="1" si="12"/>
        <v>109</v>
      </c>
    </row>
    <row r="238" spans="1:33" x14ac:dyDescent="0.25">
      <c r="A238" s="14">
        <v>236</v>
      </c>
      <c r="B238" s="14" t="s">
        <v>3423</v>
      </c>
      <c r="C238" s="14" t="s">
        <v>879</v>
      </c>
      <c r="D238" s="14" t="s">
        <v>878</v>
      </c>
      <c r="E238" s="14" t="s">
        <v>7207</v>
      </c>
      <c r="F238" s="18" t="s">
        <v>634</v>
      </c>
      <c r="G238" s="18" t="s">
        <v>7225</v>
      </c>
      <c r="H238" s="14">
        <v>101</v>
      </c>
      <c r="I238" s="18">
        <f t="shared" ca="1" si="10"/>
        <v>170069</v>
      </c>
      <c r="J238" s="14" t="s">
        <v>7188</v>
      </c>
      <c r="K238" s="14" t="s">
        <v>14</v>
      </c>
      <c r="R238" t="str" cm="1">
        <f t="array" aca="1" ref="R238" ca="1">INDEX(O$17:O$18,COUNTIF(Q$17:Q$18,"&lt;="&amp;RAND())+1)</f>
        <v>dostupno</v>
      </c>
      <c r="S238" t="str" cm="1">
        <f t="array" aca="1" ref="S238" ca="1">INDEX($AJ$2:$AJ$19,COUNTIF($AL$2:$AL$19,"&lt;="&amp;RAND())+1)</f>
        <v>aqua</v>
      </c>
      <c r="T238" s="4" t="str" cm="1">
        <f t="array" aca="1" ref="T238" ca="1">INDEX(O$3:O$6,COUNTIF(Q$3:Q$6,"&lt;="&amp;RAND())+1)</f>
        <v>benzinski</v>
      </c>
      <c r="U238" t="str" cm="1">
        <f t="array" aca="1" ref="U238" ca="1">INDEX(O$12:O$13,COUNTIF(Q$12:Q$13,"&lt;="&amp;RAND())+1)</f>
        <v>servis</v>
      </c>
      <c r="AE238">
        <f t="shared" ca="1" si="11"/>
        <v>117</v>
      </c>
      <c r="AF238">
        <v>101</v>
      </c>
      <c r="AG238">
        <f t="shared" ca="1" si="12"/>
        <v>101</v>
      </c>
    </row>
    <row r="239" spans="1:33" x14ac:dyDescent="0.25">
      <c r="A239" s="14">
        <v>237</v>
      </c>
      <c r="B239" s="14" t="s">
        <v>3424</v>
      </c>
      <c r="C239" s="14" t="s">
        <v>706</v>
      </c>
      <c r="D239" s="14" t="s">
        <v>880</v>
      </c>
      <c r="E239" s="14" t="s">
        <v>7209</v>
      </c>
      <c r="F239" s="18" t="s">
        <v>593</v>
      </c>
      <c r="G239" s="18" t="s">
        <v>7225</v>
      </c>
      <c r="H239" s="14">
        <v>103</v>
      </c>
      <c r="I239" s="18">
        <f t="shared" ca="1" si="10"/>
        <v>180685</v>
      </c>
      <c r="J239" s="14" t="s">
        <v>16</v>
      </c>
      <c r="K239" s="14" t="s">
        <v>14</v>
      </c>
      <c r="R239" t="str" cm="1">
        <f t="array" aca="1" ref="R239" ca="1">INDEX(O$17:O$18,COUNTIF(Q$17:Q$18,"&lt;="&amp;RAND())+1)</f>
        <v>nedostupno</v>
      </c>
      <c r="S239" t="str" cm="1">
        <f t="array" aca="1" ref="S239" ca="1">INDEX($AJ$2:$AJ$19,COUNTIF($AL$2:$AL$19,"&lt;="&amp;RAND())+1)</f>
        <v>srebrna</v>
      </c>
      <c r="T239" s="4" t="str" cm="1">
        <f t="array" aca="1" ref="T239" ca="1">INDEX(O$3:O$6,COUNTIF(Q$3:Q$6,"&lt;="&amp;RAND())+1)</f>
        <v>benzinski</v>
      </c>
      <c r="U239" t="str" cm="1">
        <f t="array" aca="1" ref="U239" ca="1">INDEX(O$12:O$13,COUNTIF(Q$12:Q$13,"&lt;="&amp;RAND())+1)</f>
        <v>servis</v>
      </c>
      <c r="AE239">
        <f t="shared" ca="1" si="11"/>
        <v>68</v>
      </c>
      <c r="AF239">
        <v>103</v>
      </c>
      <c r="AG239">
        <f t="shared" ca="1" si="12"/>
        <v>103</v>
      </c>
    </row>
    <row r="240" spans="1:33" x14ac:dyDescent="0.25">
      <c r="A240" s="14">
        <v>238</v>
      </c>
      <c r="B240" s="14" t="s">
        <v>3425</v>
      </c>
      <c r="C240" s="14" t="s">
        <v>752</v>
      </c>
      <c r="D240" s="14" t="s">
        <v>881</v>
      </c>
      <c r="E240" s="14" t="s">
        <v>7219</v>
      </c>
      <c r="F240" s="18" t="s">
        <v>634</v>
      </c>
      <c r="G240" s="18" t="s">
        <v>7226</v>
      </c>
      <c r="H240" s="14">
        <v>50</v>
      </c>
      <c r="I240" s="18">
        <f t="shared" ca="1" si="10"/>
        <v>63454</v>
      </c>
      <c r="J240" s="14" t="s">
        <v>7189</v>
      </c>
      <c r="K240" s="14" t="s">
        <v>15</v>
      </c>
      <c r="R240" t="str" cm="1">
        <f t="array" aca="1" ref="R240" ca="1">INDEX(O$17:O$18,COUNTIF(Q$17:Q$18,"&lt;="&amp;RAND())+1)</f>
        <v>dostupno</v>
      </c>
      <c r="S240" t="str" cm="1">
        <f t="array" aca="1" ref="S240" ca="1">INDEX($AJ$2:$AJ$19,COUNTIF($AL$2:$AL$19,"&lt;="&amp;RAND())+1)</f>
        <v>bijela</v>
      </c>
      <c r="T240" s="4" t="str" cm="1">
        <f t="array" aca="1" ref="T240" ca="1">INDEX(O$3:O$6,COUNTIF(Q$3:Q$6,"&lt;="&amp;RAND())+1)</f>
        <v>dizel</v>
      </c>
      <c r="U240" t="str" cm="1">
        <f t="array" aca="1" ref="U240" ca="1">INDEX(O$12:O$13,COUNTIF(Q$12:Q$13,"&lt;="&amp;RAND())+1)</f>
        <v>servis</v>
      </c>
      <c r="AE240">
        <f t="shared" ca="1" si="11"/>
        <v>137</v>
      </c>
      <c r="AF240">
        <v>50</v>
      </c>
      <c r="AG240">
        <f t="shared" ca="1" si="12"/>
        <v>50</v>
      </c>
    </row>
    <row r="241" spans="1:33" x14ac:dyDescent="0.25">
      <c r="A241" s="14">
        <v>239</v>
      </c>
      <c r="B241" s="14" t="s">
        <v>3426</v>
      </c>
      <c r="C241" s="14" t="s">
        <v>684</v>
      </c>
      <c r="D241" s="14" t="s">
        <v>882</v>
      </c>
      <c r="E241" s="14" t="s">
        <v>7207</v>
      </c>
      <c r="F241" s="18" t="s">
        <v>599</v>
      </c>
      <c r="G241" s="18" t="s">
        <v>7225</v>
      </c>
      <c r="H241" s="14">
        <v>86</v>
      </c>
      <c r="I241" s="18">
        <f t="shared" ca="1" si="10"/>
        <v>291279</v>
      </c>
      <c r="J241" s="14" t="s">
        <v>16</v>
      </c>
      <c r="K241" s="14" t="s">
        <v>15</v>
      </c>
      <c r="R241" t="str" cm="1">
        <f t="array" aca="1" ref="R241" ca="1">INDEX(O$17:O$18,COUNTIF(Q$17:Q$18,"&lt;="&amp;RAND())+1)</f>
        <v>dostupno</v>
      </c>
      <c r="S241" t="str" cm="1">
        <f t="array" aca="1" ref="S241" ca="1">INDEX($AJ$2:$AJ$19,COUNTIF($AL$2:$AL$19,"&lt;="&amp;RAND())+1)</f>
        <v>crna</v>
      </c>
      <c r="T241" s="4" t="str" cm="1">
        <f t="array" aca="1" ref="T241" ca="1">INDEX(O$3:O$6,COUNTIF(Q$3:Q$6,"&lt;="&amp;RAND())+1)</f>
        <v>električni</v>
      </c>
      <c r="U241" t="str" cm="1">
        <f t="array" aca="1" ref="U241" ca="1">INDEX(O$12:O$13,COUNTIF(Q$12:Q$13,"&lt;="&amp;RAND())+1)</f>
        <v>servis</v>
      </c>
      <c r="AE241">
        <f t="shared" ca="1" si="11"/>
        <v>99</v>
      </c>
      <c r="AF241">
        <v>86</v>
      </c>
      <c r="AG241">
        <f t="shared" ca="1" si="12"/>
        <v>86</v>
      </c>
    </row>
    <row r="242" spans="1:33" x14ac:dyDescent="0.25">
      <c r="A242" s="14">
        <v>240</v>
      </c>
      <c r="B242" s="14" t="s">
        <v>3427</v>
      </c>
      <c r="C242" s="14" t="s">
        <v>574</v>
      </c>
      <c r="D242" s="14" t="s">
        <v>883</v>
      </c>
      <c r="E242" s="14" t="s">
        <v>7216</v>
      </c>
      <c r="F242" s="18" t="s">
        <v>572</v>
      </c>
      <c r="G242" s="18" t="s">
        <v>7225</v>
      </c>
      <c r="H242" s="14">
        <v>121</v>
      </c>
      <c r="I242" s="18">
        <f t="shared" ca="1" si="10"/>
        <v>215105</v>
      </c>
      <c r="J242" s="14" t="s">
        <v>16</v>
      </c>
      <c r="K242" s="14" t="s">
        <v>15</v>
      </c>
      <c r="R242" t="str" cm="1">
        <f t="array" aca="1" ref="R242" ca="1">INDEX(O$17:O$18,COUNTIF(Q$17:Q$18,"&lt;="&amp;RAND())+1)</f>
        <v>dostupno</v>
      </c>
      <c r="S242" t="str" cm="1">
        <f t="array" aca="1" ref="S242" ca="1">INDEX($AJ$2:$AJ$19,COUNTIF($AL$2:$AL$19,"&lt;="&amp;RAND())+1)</f>
        <v>siva</v>
      </c>
      <c r="T242" s="4" t="str" cm="1">
        <f t="array" aca="1" ref="T242" ca="1">INDEX(O$3:O$6,COUNTIF(Q$3:Q$6,"&lt;="&amp;RAND())+1)</f>
        <v>dizel</v>
      </c>
      <c r="U242" t="str" cm="1">
        <f t="array" aca="1" ref="U242" ca="1">INDEX(O$12:O$13,COUNTIF(Q$12:Q$13,"&lt;="&amp;RAND())+1)</f>
        <v>servis</v>
      </c>
      <c r="AE242">
        <f t="shared" ca="1" si="11"/>
        <v>98</v>
      </c>
      <c r="AF242">
        <v>121</v>
      </c>
      <c r="AG242">
        <f t="shared" ca="1" si="12"/>
        <v>121</v>
      </c>
    </row>
    <row r="243" spans="1:33" x14ac:dyDescent="0.25">
      <c r="A243" s="14">
        <v>241</v>
      </c>
      <c r="B243" s="14" t="s">
        <v>3428</v>
      </c>
      <c r="C243" s="14" t="s">
        <v>627</v>
      </c>
      <c r="D243" s="14" t="s">
        <v>884</v>
      </c>
      <c r="E243" s="14" t="s">
        <v>7216</v>
      </c>
      <c r="F243" s="18" t="s">
        <v>581</v>
      </c>
      <c r="G243" s="18" t="s">
        <v>7226</v>
      </c>
      <c r="H243" s="14">
        <v>81</v>
      </c>
      <c r="I243" s="18">
        <f t="shared" ca="1" si="10"/>
        <v>25620</v>
      </c>
      <c r="J243" s="14" t="s">
        <v>16</v>
      </c>
      <c r="K243" s="14" t="s">
        <v>15</v>
      </c>
      <c r="R243" t="str" cm="1">
        <f t="array" aca="1" ref="R243" ca="1">INDEX(O$17:O$18,COUNTIF(Q$17:Q$18,"&lt;="&amp;RAND())+1)</f>
        <v>dostupno</v>
      </c>
      <c r="S243" t="str" cm="1">
        <f t="array" aca="1" ref="S243" ca="1">INDEX($AJ$2:$AJ$19,COUNTIF($AL$2:$AL$19,"&lt;="&amp;RAND())+1)</f>
        <v>siva</v>
      </c>
      <c r="T243" s="4" t="str" cm="1">
        <f t="array" aca="1" ref="T243" ca="1">INDEX(O$3:O$6,COUNTIF(Q$3:Q$6,"&lt;="&amp;RAND())+1)</f>
        <v>benzinski</v>
      </c>
      <c r="U243" t="str" cm="1">
        <f t="array" aca="1" ref="U243" ca="1">INDEX(O$12:O$13,COUNTIF(Q$12:Q$13,"&lt;="&amp;RAND())+1)</f>
        <v>prodaja</v>
      </c>
      <c r="AE243">
        <f t="shared" ca="1" si="11"/>
        <v>112</v>
      </c>
      <c r="AF243">
        <v>81</v>
      </c>
      <c r="AG243">
        <f t="shared" ca="1" si="12"/>
        <v>81</v>
      </c>
    </row>
    <row r="244" spans="1:33" x14ac:dyDescent="0.25">
      <c r="A244" s="14">
        <v>242</v>
      </c>
      <c r="B244" s="14" t="s">
        <v>3429</v>
      </c>
      <c r="C244" s="14" t="s">
        <v>571</v>
      </c>
      <c r="D244" s="14" t="s">
        <v>885</v>
      </c>
      <c r="E244" s="14" t="s">
        <v>7209</v>
      </c>
      <c r="F244" s="18" t="s">
        <v>596</v>
      </c>
      <c r="G244" s="18" t="s">
        <v>7225</v>
      </c>
      <c r="H244" s="14">
        <v>77</v>
      </c>
      <c r="I244" s="18">
        <f t="shared" ca="1" si="10"/>
        <v>163873</v>
      </c>
      <c r="J244" s="14" t="s">
        <v>7191</v>
      </c>
      <c r="K244" s="14" t="s">
        <v>15</v>
      </c>
      <c r="R244" t="str" cm="1">
        <f t="array" aca="1" ref="R244" ca="1">INDEX(O$17:O$18,COUNTIF(Q$17:Q$18,"&lt;="&amp;RAND())+1)</f>
        <v>dostupno</v>
      </c>
      <c r="S244" t="str" cm="1">
        <f t="array" aca="1" ref="S244" ca="1">INDEX($AJ$2:$AJ$19,COUNTIF($AL$2:$AL$19,"&lt;="&amp;RAND())+1)</f>
        <v>siva</v>
      </c>
      <c r="T244" s="4" t="str" cm="1">
        <f t="array" aca="1" ref="T244" ca="1">INDEX(O$3:O$6,COUNTIF(Q$3:Q$6,"&lt;="&amp;RAND())+1)</f>
        <v>dizel</v>
      </c>
      <c r="U244" t="str" cm="1">
        <f t="array" aca="1" ref="U244" ca="1">INDEX(O$12:O$13,COUNTIF(Q$12:Q$13,"&lt;="&amp;RAND())+1)</f>
        <v>prodaja</v>
      </c>
      <c r="AE244">
        <f t="shared" ca="1" si="11"/>
        <v>91</v>
      </c>
      <c r="AF244">
        <v>77</v>
      </c>
      <c r="AG244">
        <f t="shared" ca="1" si="12"/>
        <v>77</v>
      </c>
    </row>
    <row r="245" spans="1:33" x14ac:dyDescent="0.25">
      <c r="A245" s="14">
        <v>243</v>
      </c>
      <c r="B245" s="14" t="s">
        <v>3430</v>
      </c>
      <c r="C245" s="14" t="s">
        <v>618</v>
      </c>
      <c r="D245" s="14" t="s">
        <v>886</v>
      </c>
      <c r="E245" s="14" t="s">
        <v>7209</v>
      </c>
      <c r="F245" s="18" t="s">
        <v>578</v>
      </c>
      <c r="G245" s="18" t="s">
        <v>7225</v>
      </c>
      <c r="H245" s="14">
        <v>94</v>
      </c>
      <c r="I245" s="18">
        <f t="shared" ca="1" si="10"/>
        <v>146164</v>
      </c>
      <c r="J245" s="14" t="s">
        <v>16</v>
      </c>
      <c r="K245" s="14" t="s">
        <v>14</v>
      </c>
      <c r="R245" t="str" cm="1">
        <f t="array" aca="1" ref="R245" ca="1">INDEX(O$17:O$18,COUNTIF(Q$17:Q$18,"&lt;="&amp;RAND())+1)</f>
        <v>dostupno</v>
      </c>
      <c r="S245" t="str" cm="1">
        <f t="array" aca="1" ref="S245" ca="1">INDEX($AJ$2:$AJ$19,COUNTIF($AL$2:$AL$19,"&lt;="&amp;RAND())+1)</f>
        <v>tamnosmedja</v>
      </c>
      <c r="T245" s="4" t="str" cm="1">
        <f t="array" aca="1" ref="T245" ca="1">INDEX(O$3:O$6,COUNTIF(Q$3:Q$6,"&lt;="&amp;RAND())+1)</f>
        <v>dizel</v>
      </c>
      <c r="U245" t="str" cm="1">
        <f t="array" aca="1" ref="U245" ca="1">INDEX(O$12:O$13,COUNTIF(Q$12:Q$13,"&lt;="&amp;RAND())+1)</f>
        <v>servis</v>
      </c>
      <c r="AE245">
        <f t="shared" ca="1" si="11"/>
        <v>118</v>
      </c>
      <c r="AF245">
        <v>94</v>
      </c>
      <c r="AG245">
        <f t="shared" ca="1" si="12"/>
        <v>94</v>
      </c>
    </row>
    <row r="246" spans="1:33" x14ac:dyDescent="0.25">
      <c r="A246" s="14">
        <v>244</v>
      </c>
      <c r="B246" s="14" t="s">
        <v>3431</v>
      </c>
      <c r="C246" s="14" t="s">
        <v>9</v>
      </c>
      <c r="D246" s="14" t="s">
        <v>887</v>
      </c>
      <c r="E246" s="14" t="s">
        <v>7216</v>
      </c>
      <c r="F246" s="18" t="s">
        <v>593</v>
      </c>
      <c r="G246" s="18" t="s">
        <v>7226</v>
      </c>
      <c r="H246" s="14">
        <v>81</v>
      </c>
      <c r="I246" s="18">
        <f t="shared" ca="1" si="10"/>
        <v>207277</v>
      </c>
      <c r="J246" s="14" t="s">
        <v>16</v>
      </c>
      <c r="K246" s="14" t="s">
        <v>14</v>
      </c>
      <c r="R246" t="str" cm="1">
        <f t="array" aca="1" ref="R246" ca="1">INDEX(O$17:O$18,COUNTIF(Q$17:Q$18,"&lt;="&amp;RAND())+1)</f>
        <v>dostupno</v>
      </c>
      <c r="S246" t="str" cm="1">
        <f t="array" aca="1" ref="S246" ca="1">INDEX($AJ$2:$AJ$19,COUNTIF($AL$2:$AL$19,"&lt;="&amp;RAND())+1)</f>
        <v>zuta</v>
      </c>
      <c r="T246" s="4" t="str" cm="1">
        <f t="array" aca="1" ref="T246" ca="1">INDEX(O$3:O$6,COUNTIF(Q$3:Q$6,"&lt;="&amp;RAND())+1)</f>
        <v>benzinski</v>
      </c>
      <c r="U246" t="str" cm="1">
        <f t="array" aca="1" ref="U246" ca="1">INDEX(O$12:O$13,COUNTIF(Q$12:Q$13,"&lt;="&amp;RAND())+1)</f>
        <v>servis</v>
      </c>
      <c r="AE246">
        <f t="shared" ca="1" si="11"/>
        <v>82</v>
      </c>
      <c r="AF246">
        <v>81</v>
      </c>
      <c r="AG246">
        <f t="shared" ca="1" si="12"/>
        <v>81</v>
      </c>
    </row>
    <row r="247" spans="1:33" x14ac:dyDescent="0.25">
      <c r="A247" s="14">
        <v>245</v>
      </c>
      <c r="B247" s="14" t="s">
        <v>3432</v>
      </c>
      <c r="C247" s="14" t="s">
        <v>627</v>
      </c>
      <c r="D247" s="14" t="s">
        <v>888</v>
      </c>
      <c r="E247" s="14" t="s">
        <v>7209</v>
      </c>
      <c r="F247" s="18" t="s">
        <v>634</v>
      </c>
      <c r="G247" s="18" t="s">
        <v>7225</v>
      </c>
      <c r="H247" s="14">
        <v>66</v>
      </c>
      <c r="I247" s="18">
        <f t="shared" ca="1" si="10"/>
        <v>241869</v>
      </c>
      <c r="J247" s="14" t="s">
        <v>16</v>
      </c>
      <c r="K247" s="14" t="s">
        <v>15</v>
      </c>
      <c r="R247" t="str" cm="1">
        <f t="array" aca="1" ref="R247" ca="1">INDEX(O$17:O$18,COUNTIF(Q$17:Q$18,"&lt;="&amp;RAND())+1)</f>
        <v>dostupno</v>
      </c>
      <c r="S247" t="str" cm="1">
        <f t="array" aca="1" ref="S247" ca="1">INDEX($AJ$2:$AJ$19,COUNTIF($AL$2:$AL$19,"&lt;="&amp;RAND())+1)</f>
        <v>siva</v>
      </c>
      <c r="T247" s="4" t="str" cm="1">
        <f t="array" aca="1" ref="T247" ca="1">INDEX(O$3:O$6,COUNTIF(Q$3:Q$6,"&lt;="&amp;RAND())+1)</f>
        <v>benzinski</v>
      </c>
      <c r="U247" t="str" cm="1">
        <f t="array" aca="1" ref="U247" ca="1">INDEX(O$12:O$13,COUNTIF(Q$12:Q$13,"&lt;="&amp;RAND())+1)</f>
        <v>servis</v>
      </c>
      <c r="AE247">
        <f t="shared" ca="1" si="11"/>
        <v>100</v>
      </c>
      <c r="AF247">
        <v>66</v>
      </c>
      <c r="AG247">
        <f t="shared" ca="1" si="12"/>
        <v>66</v>
      </c>
    </row>
    <row r="248" spans="1:33" x14ac:dyDescent="0.25">
      <c r="A248" s="14">
        <v>246</v>
      </c>
      <c r="B248" s="14" t="s">
        <v>3433</v>
      </c>
      <c r="C248" s="14" t="s">
        <v>684</v>
      </c>
      <c r="D248" s="14" t="s">
        <v>889</v>
      </c>
      <c r="E248" s="14" t="s">
        <v>7207</v>
      </c>
      <c r="F248" s="18" t="s">
        <v>578</v>
      </c>
      <c r="G248" s="18" t="s">
        <v>7225</v>
      </c>
      <c r="H248" s="14">
        <v>53</v>
      </c>
      <c r="I248" s="18">
        <f t="shared" ca="1" si="10"/>
        <v>271711</v>
      </c>
      <c r="J248" s="14" t="s">
        <v>7189</v>
      </c>
      <c r="K248" s="14" t="s">
        <v>15</v>
      </c>
      <c r="R248" t="str" cm="1">
        <f t="array" aca="1" ref="R248" ca="1">INDEX(O$17:O$18,COUNTIF(Q$17:Q$18,"&lt;="&amp;RAND())+1)</f>
        <v>dostupno</v>
      </c>
      <c r="S248" t="str" cm="1">
        <f t="array" aca="1" ref="S248" ca="1">INDEX($AJ$2:$AJ$19,COUNTIF($AL$2:$AL$19,"&lt;="&amp;RAND())+1)</f>
        <v>siva</v>
      </c>
      <c r="T248" s="4" t="str" cm="1">
        <f t="array" aca="1" ref="T248" ca="1">INDEX(O$3:O$6,COUNTIF(Q$3:Q$6,"&lt;="&amp;RAND())+1)</f>
        <v>dizel</v>
      </c>
      <c r="U248" t="str" cm="1">
        <f t="array" aca="1" ref="U248" ca="1">INDEX(O$12:O$13,COUNTIF(Q$12:Q$13,"&lt;="&amp;RAND())+1)</f>
        <v>prodaja</v>
      </c>
      <c r="AE248">
        <f t="shared" ca="1" si="11"/>
        <v>104</v>
      </c>
      <c r="AF248">
        <v>44</v>
      </c>
      <c r="AG248">
        <f t="shared" ca="1" si="12"/>
        <v>57</v>
      </c>
    </row>
    <row r="249" spans="1:33" x14ac:dyDescent="0.25">
      <c r="A249" s="14">
        <v>247</v>
      </c>
      <c r="B249" s="14" t="s">
        <v>3434</v>
      </c>
      <c r="C249" s="14" t="s">
        <v>592</v>
      </c>
      <c r="D249" s="14" t="s">
        <v>890</v>
      </c>
      <c r="E249" s="14" t="s">
        <v>7216</v>
      </c>
      <c r="F249" s="18" t="s">
        <v>607</v>
      </c>
      <c r="G249" s="18" t="s">
        <v>7225</v>
      </c>
      <c r="H249" s="14">
        <v>101</v>
      </c>
      <c r="I249" s="18">
        <f t="shared" ca="1" si="10"/>
        <v>235633</v>
      </c>
      <c r="J249" s="14" t="s">
        <v>7188</v>
      </c>
      <c r="K249" s="14" t="s">
        <v>15</v>
      </c>
      <c r="R249" t="str" cm="1">
        <f t="array" aca="1" ref="R249" ca="1">INDEX(O$17:O$18,COUNTIF(Q$17:Q$18,"&lt;="&amp;RAND())+1)</f>
        <v>dostupno</v>
      </c>
      <c r="S249" t="str" cm="1">
        <f t="array" aca="1" ref="S249" ca="1">INDEX($AJ$2:$AJ$19,COUNTIF($AL$2:$AL$19,"&lt;="&amp;RAND())+1)</f>
        <v>siva</v>
      </c>
      <c r="T249" s="4" t="str" cm="1">
        <f t="array" aca="1" ref="T249" ca="1">INDEX(O$3:O$6,COUNTIF(Q$3:Q$6,"&lt;="&amp;RAND())+1)</f>
        <v>dizel</v>
      </c>
      <c r="U249" t="str" cm="1">
        <f t="array" aca="1" ref="U249" ca="1">INDEX(O$12:O$13,COUNTIF(Q$12:Q$13,"&lt;="&amp;RAND())+1)</f>
        <v>prodaja</v>
      </c>
      <c r="AE249">
        <f t="shared" ca="1" si="11"/>
        <v>90</v>
      </c>
      <c r="AF249">
        <v>101</v>
      </c>
      <c r="AG249">
        <f t="shared" ca="1" si="12"/>
        <v>101</v>
      </c>
    </row>
    <row r="250" spans="1:33" x14ac:dyDescent="0.25">
      <c r="A250" s="14">
        <v>248</v>
      </c>
      <c r="B250" s="14" t="s">
        <v>3435</v>
      </c>
      <c r="C250" s="14" t="s">
        <v>595</v>
      </c>
      <c r="D250" s="14" t="s">
        <v>891</v>
      </c>
      <c r="E250" s="14" t="s">
        <v>7207</v>
      </c>
      <c r="F250" s="18" t="s">
        <v>604</v>
      </c>
      <c r="G250" s="18" t="s">
        <v>7225</v>
      </c>
      <c r="H250" s="14">
        <v>92</v>
      </c>
      <c r="I250" s="18">
        <f t="shared" ca="1" si="10"/>
        <v>111847</v>
      </c>
      <c r="J250" s="14" t="s">
        <v>7189</v>
      </c>
      <c r="K250" s="14" t="s">
        <v>15</v>
      </c>
      <c r="R250" t="str" cm="1">
        <f t="array" aca="1" ref="R250" ca="1">INDEX(O$17:O$18,COUNTIF(Q$17:Q$18,"&lt;="&amp;RAND())+1)</f>
        <v>nedostupno</v>
      </c>
      <c r="S250" t="str" cm="1">
        <f t="array" aca="1" ref="S250" ca="1">INDEX($AJ$2:$AJ$19,COUNTIF($AL$2:$AL$19,"&lt;="&amp;RAND())+1)</f>
        <v>kestenjasta</v>
      </c>
      <c r="T250" s="4" t="str" cm="1">
        <f t="array" aca="1" ref="T250" ca="1">INDEX(O$3:O$6,COUNTIF(Q$3:Q$6,"&lt;="&amp;RAND())+1)</f>
        <v>dizel</v>
      </c>
      <c r="U250" t="str" cm="1">
        <f t="array" aca="1" ref="U250" ca="1">INDEX(O$12:O$13,COUNTIF(Q$12:Q$13,"&lt;="&amp;RAND())+1)</f>
        <v>servis</v>
      </c>
      <c r="AE250">
        <f t="shared" ca="1" si="11"/>
        <v>107</v>
      </c>
      <c r="AF250">
        <v>92</v>
      </c>
      <c r="AG250">
        <f t="shared" ca="1" si="12"/>
        <v>92</v>
      </c>
    </row>
    <row r="251" spans="1:33" x14ac:dyDescent="0.25">
      <c r="A251" s="14">
        <v>249</v>
      </c>
      <c r="B251" s="14" t="s">
        <v>3436</v>
      </c>
      <c r="C251" s="14" t="s">
        <v>618</v>
      </c>
      <c r="D251" s="14" t="s">
        <v>892</v>
      </c>
      <c r="E251" s="14" t="s">
        <v>7207</v>
      </c>
      <c r="F251" s="18" t="s">
        <v>593</v>
      </c>
      <c r="G251" s="18" t="s">
        <v>7226</v>
      </c>
      <c r="H251" s="14">
        <v>150</v>
      </c>
      <c r="I251" s="18">
        <f t="shared" ca="1" si="10"/>
        <v>192245</v>
      </c>
      <c r="J251" s="14" t="s">
        <v>16</v>
      </c>
      <c r="K251" s="14" t="s">
        <v>15</v>
      </c>
      <c r="R251" t="str" cm="1">
        <f t="array" aca="1" ref="R251" ca="1">INDEX(O$17:O$18,COUNTIF(Q$17:Q$18,"&lt;="&amp;RAND())+1)</f>
        <v>nedostupno</v>
      </c>
      <c r="S251" t="str" cm="1">
        <f t="array" aca="1" ref="S251" ca="1">INDEX($AJ$2:$AJ$19,COUNTIF($AL$2:$AL$19,"&lt;="&amp;RAND())+1)</f>
        <v>crna</v>
      </c>
      <c r="T251" s="4" t="str" cm="1">
        <f t="array" aca="1" ref="T251" ca="1">INDEX(O$3:O$6,COUNTIF(Q$3:Q$6,"&lt;="&amp;RAND())+1)</f>
        <v>dizel</v>
      </c>
      <c r="U251" t="str" cm="1">
        <f t="array" aca="1" ref="U251" ca="1">INDEX(O$12:O$13,COUNTIF(Q$12:Q$13,"&lt;="&amp;RAND())+1)</f>
        <v>servis</v>
      </c>
      <c r="AE251">
        <f t="shared" ca="1" si="11"/>
        <v>62</v>
      </c>
      <c r="AF251">
        <v>150</v>
      </c>
      <c r="AG251">
        <f t="shared" ca="1" si="12"/>
        <v>150</v>
      </c>
    </row>
    <row r="252" spans="1:33" x14ac:dyDescent="0.25">
      <c r="A252" s="14">
        <v>250</v>
      </c>
      <c r="B252" s="14" t="s">
        <v>3437</v>
      </c>
      <c r="C252" s="14" t="s">
        <v>737</v>
      </c>
      <c r="D252" s="14" t="s">
        <v>893</v>
      </c>
      <c r="E252" s="14" t="s">
        <v>7208</v>
      </c>
      <c r="F252" s="18" t="s">
        <v>611</v>
      </c>
      <c r="G252" s="18" t="s">
        <v>7226</v>
      </c>
      <c r="H252" s="14">
        <v>99</v>
      </c>
      <c r="I252" s="18">
        <f t="shared" ca="1" si="10"/>
        <v>28490</v>
      </c>
      <c r="J252" s="14" t="s">
        <v>7189</v>
      </c>
      <c r="K252" s="14" t="s">
        <v>15</v>
      </c>
      <c r="R252" t="str" cm="1">
        <f t="array" aca="1" ref="R252" ca="1">INDEX(O$17:O$18,COUNTIF(Q$17:Q$18,"&lt;="&amp;RAND())+1)</f>
        <v>nedostupno</v>
      </c>
      <c r="S252" t="str" cm="1">
        <f t="array" aca="1" ref="S252" ca="1">INDEX($AJ$2:$AJ$19,COUNTIF($AL$2:$AL$19,"&lt;="&amp;RAND())+1)</f>
        <v>crna</v>
      </c>
      <c r="T252" s="4" t="str" cm="1">
        <f t="array" aca="1" ref="T252" ca="1">INDEX(O$3:O$6,COUNTIF(Q$3:Q$6,"&lt;="&amp;RAND())+1)</f>
        <v>dizel</v>
      </c>
      <c r="U252" t="str" cm="1">
        <f t="array" aca="1" ref="U252" ca="1">INDEX(O$12:O$13,COUNTIF(Q$12:Q$13,"&lt;="&amp;RAND())+1)</f>
        <v>prodaja</v>
      </c>
      <c r="AE252">
        <f t="shared" ca="1" si="11"/>
        <v>114</v>
      </c>
      <c r="AF252">
        <v>99</v>
      </c>
      <c r="AG252">
        <f t="shared" ca="1" si="12"/>
        <v>99</v>
      </c>
    </row>
    <row r="253" spans="1:33" x14ac:dyDescent="0.25">
      <c r="A253" s="14">
        <v>251</v>
      </c>
      <c r="B253" s="14" t="s">
        <v>3438</v>
      </c>
      <c r="C253" s="14" t="s">
        <v>713</v>
      </c>
      <c r="D253" s="14" t="s">
        <v>894</v>
      </c>
      <c r="E253" s="14" t="s">
        <v>7207</v>
      </c>
      <c r="F253" s="18" t="s">
        <v>604</v>
      </c>
      <c r="G253" s="18" t="s">
        <v>7225</v>
      </c>
      <c r="H253" s="14">
        <v>83</v>
      </c>
      <c r="I253" s="18">
        <f t="shared" ca="1" si="10"/>
        <v>77640</v>
      </c>
      <c r="J253" s="14" t="s">
        <v>7188</v>
      </c>
      <c r="K253" s="14" t="s">
        <v>15</v>
      </c>
      <c r="R253" t="str" cm="1">
        <f t="array" aca="1" ref="R253" ca="1">INDEX(O$17:O$18,COUNTIF(Q$17:Q$18,"&lt;="&amp;RAND())+1)</f>
        <v>dostupno</v>
      </c>
      <c r="S253" t="str" cm="1">
        <f t="array" aca="1" ref="S253" ca="1">INDEX($AJ$2:$AJ$19,COUNTIF($AL$2:$AL$19,"&lt;="&amp;RAND())+1)</f>
        <v>plavozelena</v>
      </c>
      <c r="T253" s="4" t="str" cm="1">
        <f t="array" aca="1" ref="T253" ca="1">INDEX(O$3:O$6,COUNTIF(Q$3:Q$6,"&lt;="&amp;RAND())+1)</f>
        <v>dizel</v>
      </c>
      <c r="U253" t="str" cm="1">
        <f t="array" aca="1" ref="U253" ca="1">INDEX(O$12:O$13,COUNTIF(Q$12:Q$13,"&lt;="&amp;RAND())+1)</f>
        <v>servis</v>
      </c>
      <c r="AE253">
        <f t="shared" ca="1" si="11"/>
        <v>91</v>
      </c>
      <c r="AF253">
        <v>83</v>
      </c>
      <c r="AG253">
        <f t="shared" ca="1" si="12"/>
        <v>83</v>
      </c>
    </row>
    <row r="254" spans="1:33" x14ac:dyDescent="0.25">
      <c r="A254" s="14">
        <v>252</v>
      </c>
      <c r="B254" s="14" t="s">
        <v>3439</v>
      </c>
      <c r="C254" s="14" t="s">
        <v>571</v>
      </c>
      <c r="D254" s="14" t="s">
        <v>895</v>
      </c>
      <c r="E254" s="14" t="s">
        <v>7209</v>
      </c>
      <c r="F254" s="18" t="s">
        <v>584</v>
      </c>
      <c r="G254" s="18" t="s">
        <v>7226</v>
      </c>
      <c r="H254" s="14">
        <v>108</v>
      </c>
      <c r="I254" s="18">
        <f t="shared" ca="1" si="10"/>
        <v>323933</v>
      </c>
      <c r="J254" s="14" t="s">
        <v>7188</v>
      </c>
      <c r="K254" s="14" t="s">
        <v>15</v>
      </c>
      <c r="R254" t="str" cm="1">
        <f t="array" aca="1" ref="R254" ca="1">INDEX(O$17:O$18,COUNTIF(Q$17:Q$18,"&lt;="&amp;RAND())+1)</f>
        <v>dostupno</v>
      </c>
      <c r="S254" t="str" cm="1">
        <f t="array" aca="1" ref="S254" ca="1">INDEX($AJ$2:$AJ$19,COUNTIF($AL$2:$AL$19,"&lt;="&amp;RAND())+1)</f>
        <v>crna</v>
      </c>
      <c r="T254" s="4" t="str" cm="1">
        <f t="array" aca="1" ref="T254" ca="1">INDEX(O$3:O$6,COUNTIF(Q$3:Q$6,"&lt;="&amp;RAND())+1)</f>
        <v>benzinski</v>
      </c>
      <c r="U254" t="str" cm="1">
        <f t="array" aca="1" ref="U254" ca="1">INDEX(O$12:O$13,COUNTIF(Q$12:Q$13,"&lt;="&amp;RAND())+1)</f>
        <v>servis</v>
      </c>
      <c r="AE254">
        <f t="shared" ca="1" si="11"/>
        <v>105</v>
      </c>
      <c r="AF254">
        <v>108</v>
      </c>
      <c r="AG254">
        <f t="shared" ca="1" si="12"/>
        <v>108</v>
      </c>
    </row>
    <row r="255" spans="1:33" x14ac:dyDescent="0.25">
      <c r="A255" s="14">
        <v>253</v>
      </c>
      <c r="B255" s="14" t="s">
        <v>3440</v>
      </c>
      <c r="C255" s="14" t="s">
        <v>586</v>
      </c>
      <c r="D255" s="14" t="s">
        <v>896</v>
      </c>
      <c r="E255" s="14" t="s">
        <v>7207</v>
      </c>
      <c r="F255" s="18" t="s">
        <v>611</v>
      </c>
      <c r="G255" s="18" t="s">
        <v>7225</v>
      </c>
      <c r="H255" s="14">
        <v>93</v>
      </c>
      <c r="I255" s="18">
        <f t="shared" ca="1" si="10"/>
        <v>239619</v>
      </c>
      <c r="J255" s="14" t="s">
        <v>16</v>
      </c>
      <c r="K255" s="14" t="s">
        <v>15</v>
      </c>
      <c r="R255" t="str" cm="1">
        <f t="array" aca="1" ref="R255" ca="1">INDEX(O$17:O$18,COUNTIF(Q$17:Q$18,"&lt;="&amp;RAND())+1)</f>
        <v>dostupno</v>
      </c>
      <c r="S255" t="str" cm="1">
        <f t="array" aca="1" ref="S255" ca="1">INDEX($AJ$2:$AJ$19,COUNTIF($AL$2:$AL$19,"&lt;="&amp;RAND())+1)</f>
        <v>siva</v>
      </c>
      <c r="T255" s="4" t="str" cm="1">
        <f t="array" aca="1" ref="T255" ca="1">INDEX(O$3:O$6,COUNTIF(Q$3:Q$6,"&lt;="&amp;RAND())+1)</f>
        <v>dizel</v>
      </c>
      <c r="U255" t="str" cm="1">
        <f t="array" aca="1" ref="U255" ca="1">INDEX(O$12:O$13,COUNTIF(Q$12:Q$13,"&lt;="&amp;RAND())+1)</f>
        <v>servis</v>
      </c>
      <c r="AE255">
        <f t="shared" ca="1" si="11"/>
        <v>101</v>
      </c>
      <c r="AF255">
        <v>93</v>
      </c>
      <c r="AG255">
        <f t="shared" ca="1" si="12"/>
        <v>93</v>
      </c>
    </row>
    <row r="256" spans="1:33" x14ac:dyDescent="0.25">
      <c r="A256" s="14">
        <v>254</v>
      </c>
      <c r="B256" s="14" t="s">
        <v>3441</v>
      </c>
      <c r="C256" s="14" t="s">
        <v>574</v>
      </c>
      <c r="D256" s="14" t="s">
        <v>897</v>
      </c>
      <c r="E256" s="14" t="s">
        <v>7216</v>
      </c>
      <c r="F256" s="18" t="s">
        <v>611</v>
      </c>
      <c r="G256" s="18" t="s">
        <v>7226</v>
      </c>
      <c r="H256" s="14">
        <v>84</v>
      </c>
      <c r="I256" s="18">
        <f t="shared" ca="1" si="10"/>
        <v>212096</v>
      </c>
      <c r="J256" s="14" t="s">
        <v>16</v>
      </c>
      <c r="K256" s="14" t="s">
        <v>15</v>
      </c>
      <c r="R256" t="str" cm="1">
        <f t="array" aca="1" ref="R256" ca="1">INDEX(O$17:O$18,COUNTIF(Q$17:Q$18,"&lt;="&amp;RAND())+1)</f>
        <v>dostupno</v>
      </c>
      <c r="S256" t="str" cm="1">
        <f t="array" aca="1" ref="S256" ca="1">INDEX($AJ$2:$AJ$19,COUNTIF($AL$2:$AL$19,"&lt;="&amp;RAND())+1)</f>
        <v>crna</v>
      </c>
      <c r="T256" s="4" t="str" cm="1">
        <f t="array" aca="1" ref="T256" ca="1">INDEX(O$3:O$6,COUNTIF(Q$3:Q$6,"&lt;="&amp;RAND())+1)</f>
        <v>električni</v>
      </c>
      <c r="U256" t="str" cm="1">
        <f t="array" aca="1" ref="U256" ca="1">INDEX(O$12:O$13,COUNTIF(Q$12:Q$13,"&lt;="&amp;RAND())+1)</f>
        <v>servis</v>
      </c>
      <c r="AE256">
        <f t="shared" ca="1" si="11"/>
        <v>78</v>
      </c>
      <c r="AF256">
        <v>84</v>
      </c>
      <c r="AG256">
        <f t="shared" ca="1" si="12"/>
        <v>84</v>
      </c>
    </row>
    <row r="257" spans="1:33" x14ac:dyDescent="0.25">
      <c r="A257" s="14">
        <v>255</v>
      </c>
      <c r="B257" s="14" t="s">
        <v>3442</v>
      </c>
      <c r="C257" s="14" t="s">
        <v>571</v>
      </c>
      <c r="D257" s="14" t="s">
        <v>895</v>
      </c>
      <c r="E257" s="14" t="s">
        <v>7209</v>
      </c>
      <c r="F257" s="18" t="s">
        <v>593</v>
      </c>
      <c r="G257" s="18" t="s">
        <v>7225</v>
      </c>
      <c r="H257" s="14">
        <v>117</v>
      </c>
      <c r="I257" s="18">
        <f t="shared" ca="1" si="10"/>
        <v>90623</v>
      </c>
      <c r="J257" s="14" t="s">
        <v>16</v>
      </c>
      <c r="K257" s="14" t="s">
        <v>15</v>
      </c>
      <c r="R257" t="str" cm="1">
        <f t="array" aca="1" ref="R257" ca="1">INDEX(O$17:O$18,COUNTIF(Q$17:Q$18,"&lt;="&amp;RAND())+1)</f>
        <v>dostupno</v>
      </c>
      <c r="S257" t="str" cm="1">
        <f t="array" aca="1" ref="S257" ca="1">INDEX($AJ$2:$AJ$19,COUNTIF($AL$2:$AL$19,"&lt;="&amp;RAND())+1)</f>
        <v>plavozelena</v>
      </c>
      <c r="T257" s="4" t="str" cm="1">
        <f t="array" aca="1" ref="T257" ca="1">INDEX(O$3:O$6,COUNTIF(Q$3:Q$6,"&lt;="&amp;RAND())+1)</f>
        <v>dizel</v>
      </c>
      <c r="U257" t="str" cm="1">
        <f t="array" aca="1" ref="U257" ca="1">INDEX(O$12:O$13,COUNTIF(Q$12:Q$13,"&lt;="&amp;RAND())+1)</f>
        <v>servis</v>
      </c>
      <c r="AE257">
        <f t="shared" ca="1" si="11"/>
        <v>104</v>
      </c>
      <c r="AF257">
        <v>117</v>
      </c>
      <c r="AG257">
        <f t="shared" ca="1" si="12"/>
        <v>117</v>
      </c>
    </row>
    <row r="258" spans="1:33" x14ac:dyDescent="0.25">
      <c r="A258" s="14">
        <v>256</v>
      </c>
      <c r="B258" s="14" t="s">
        <v>3443</v>
      </c>
      <c r="C258" s="14" t="s">
        <v>899</v>
      </c>
      <c r="D258" s="14" t="s">
        <v>898</v>
      </c>
      <c r="E258" s="14" t="s">
        <v>7219</v>
      </c>
      <c r="F258" s="18" t="s">
        <v>584</v>
      </c>
      <c r="G258" s="18" t="s">
        <v>7225</v>
      </c>
      <c r="H258" s="14">
        <v>67</v>
      </c>
      <c r="I258" s="18">
        <f t="shared" ca="1" si="10"/>
        <v>166846</v>
      </c>
      <c r="J258" s="14" t="s">
        <v>7188</v>
      </c>
      <c r="K258" s="14" t="s">
        <v>15</v>
      </c>
      <c r="R258" t="str" cm="1">
        <f t="array" aca="1" ref="R258" ca="1">INDEX(O$17:O$18,COUNTIF(Q$17:Q$18,"&lt;="&amp;RAND())+1)</f>
        <v>dostupno</v>
      </c>
      <c r="S258" t="str" cm="1">
        <f t="array" aca="1" ref="S258" ca="1">INDEX($AJ$2:$AJ$19,COUNTIF($AL$2:$AL$19,"&lt;="&amp;RAND())+1)</f>
        <v>siva</v>
      </c>
      <c r="T258" s="4" t="str" cm="1">
        <f t="array" aca="1" ref="T258" ca="1">INDEX(O$3:O$6,COUNTIF(Q$3:Q$6,"&lt;="&amp;RAND())+1)</f>
        <v>hibridni</v>
      </c>
      <c r="U258" t="str" cm="1">
        <f t="array" aca="1" ref="U258" ca="1">INDEX(O$12:O$13,COUNTIF(Q$12:Q$13,"&lt;="&amp;RAND())+1)</f>
        <v>servis</v>
      </c>
      <c r="AE258">
        <f t="shared" ca="1" si="11"/>
        <v>42</v>
      </c>
      <c r="AF258">
        <v>67</v>
      </c>
      <c r="AG258">
        <f t="shared" ca="1" si="12"/>
        <v>67</v>
      </c>
    </row>
    <row r="259" spans="1:33" x14ac:dyDescent="0.25">
      <c r="A259" s="14">
        <v>257</v>
      </c>
      <c r="B259" s="14" t="s">
        <v>3444</v>
      </c>
      <c r="C259" s="14" t="s">
        <v>622</v>
      </c>
      <c r="D259" s="14" t="s">
        <v>900</v>
      </c>
      <c r="E259" s="14" t="s">
        <v>7209</v>
      </c>
      <c r="F259" s="18" t="s">
        <v>609</v>
      </c>
      <c r="G259" s="18" t="s">
        <v>7225</v>
      </c>
      <c r="H259" s="14">
        <v>102</v>
      </c>
      <c r="I259" s="18">
        <f t="shared" ca="1" si="10"/>
        <v>209496</v>
      </c>
      <c r="J259" s="14" t="s">
        <v>7188</v>
      </c>
      <c r="K259" s="14" t="s">
        <v>14</v>
      </c>
      <c r="R259" t="str" cm="1">
        <f t="array" aca="1" ref="R259" ca="1">INDEX(O$17:O$18,COUNTIF(Q$17:Q$18,"&lt;="&amp;RAND())+1)</f>
        <v>nedostupno</v>
      </c>
      <c r="S259" t="str" cm="1">
        <f t="array" aca="1" ref="S259" ca="1">INDEX($AJ$2:$AJ$19,COUNTIF($AL$2:$AL$19,"&lt;="&amp;RAND())+1)</f>
        <v>narancasta</v>
      </c>
      <c r="T259" s="4" t="str" cm="1">
        <f t="array" aca="1" ref="T259" ca="1">INDEX(O$3:O$6,COUNTIF(Q$3:Q$6,"&lt;="&amp;RAND())+1)</f>
        <v>dizel</v>
      </c>
      <c r="U259" t="str" cm="1">
        <f t="array" aca="1" ref="U259" ca="1">INDEX(O$12:O$13,COUNTIF(Q$12:Q$13,"&lt;="&amp;RAND())+1)</f>
        <v>prodaja</v>
      </c>
      <c r="AE259">
        <f t="shared" ca="1" si="11"/>
        <v>129</v>
      </c>
      <c r="AF259">
        <v>102</v>
      </c>
      <c r="AG259">
        <f t="shared" ca="1" si="12"/>
        <v>102</v>
      </c>
    </row>
    <row r="260" spans="1:33" x14ac:dyDescent="0.25">
      <c r="A260" s="14">
        <v>258</v>
      </c>
      <c r="B260" s="14" t="s">
        <v>3445</v>
      </c>
      <c r="C260" s="14" t="s">
        <v>583</v>
      </c>
      <c r="D260" s="14" t="s">
        <v>901</v>
      </c>
      <c r="E260" s="14" t="s">
        <v>7209</v>
      </c>
      <c r="F260" s="18" t="s">
        <v>634</v>
      </c>
      <c r="G260" s="18" t="s">
        <v>7225</v>
      </c>
      <c r="H260" s="14">
        <v>134</v>
      </c>
      <c r="I260" s="18">
        <f t="shared" ref="I260:I323" ca="1" si="13">RANDBETWEEN(10,350000)</f>
        <v>117397</v>
      </c>
      <c r="J260" s="14" t="s">
        <v>16</v>
      </c>
      <c r="K260" s="14" t="s">
        <v>15</v>
      </c>
      <c r="R260" t="str" cm="1">
        <f t="array" aca="1" ref="R260" ca="1">INDEX(O$17:O$18,COUNTIF(Q$17:Q$18,"&lt;="&amp;RAND())+1)</f>
        <v>nedostupno</v>
      </c>
      <c r="S260" t="str" cm="1">
        <f t="array" aca="1" ref="S260" ca="1">INDEX($AJ$2:$AJ$19,COUNTIF($AL$2:$AL$19,"&lt;="&amp;RAND())+1)</f>
        <v>siva</v>
      </c>
      <c r="T260" s="4" t="str" cm="1">
        <f t="array" aca="1" ref="T260" ca="1">INDEX(O$3:O$6,COUNTIF(Q$3:Q$6,"&lt;="&amp;RAND())+1)</f>
        <v>dizel</v>
      </c>
      <c r="U260" t="str" cm="1">
        <f t="array" aca="1" ref="U260" ca="1">INDEX(O$12:O$13,COUNTIF(Q$12:Q$13,"&lt;="&amp;RAND())+1)</f>
        <v>prodaja</v>
      </c>
      <c r="AE260">
        <f t="shared" ref="AE260:AE323" ca="1" si="14">FLOOR(NORMINV(RAND(),$AC$3,$AD$3),1)</f>
        <v>112</v>
      </c>
      <c r="AF260">
        <v>134</v>
      </c>
      <c r="AG260">
        <f t="shared" ref="AG260:AG323" ca="1" si="15">IF(AF260 &lt; 50, RANDBETWEEN(50,70),AF260)</f>
        <v>134</v>
      </c>
    </row>
    <row r="261" spans="1:33" x14ac:dyDescent="0.25">
      <c r="A261" s="14">
        <v>259</v>
      </c>
      <c r="B261" s="14" t="s">
        <v>3446</v>
      </c>
      <c r="C261" s="14" t="s">
        <v>9</v>
      </c>
      <c r="D261" s="14" t="s">
        <v>902</v>
      </c>
      <c r="E261" s="14" t="s">
        <v>7209</v>
      </c>
      <c r="F261" s="18" t="s">
        <v>584</v>
      </c>
      <c r="G261" s="18" t="s">
        <v>7226</v>
      </c>
      <c r="H261" s="14">
        <v>87</v>
      </c>
      <c r="I261" s="18">
        <f t="shared" ca="1" si="13"/>
        <v>61448</v>
      </c>
      <c r="J261" s="14" t="s">
        <v>16</v>
      </c>
      <c r="K261" s="14" t="s">
        <v>15</v>
      </c>
      <c r="R261" t="str" cm="1">
        <f t="array" aca="1" ref="R261" ca="1">INDEX(O$17:O$18,COUNTIF(Q$17:Q$18,"&lt;="&amp;RAND())+1)</f>
        <v>dostupno</v>
      </c>
      <c r="S261" t="str" cm="1">
        <f t="array" aca="1" ref="S261" ca="1">INDEX($AJ$2:$AJ$19,COUNTIF($AL$2:$AL$19,"&lt;="&amp;RAND())+1)</f>
        <v>siva</v>
      </c>
      <c r="T261" s="4" t="str" cm="1">
        <f t="array" aca="1" ref="T261" ca="1">INDEX(O$3:O$6,COUNTIF(Q$3:Q$6,"&lt;="&amp;RAND())+1)</f>
        <v>dizel</v>
      </c>
      <c r="U261" t="str" cm="1">
        <f t="array" aca="1" ref="U261" ca="1">INDEX(O$12:O$13,COUNTIF(Q$12:Q$13,"&lt;="&amp;RAND())+1)</f>
        <v>servis</v>
      </c>
      <c r="AE261">
        <f t="shared" ca="1" si="14"/>
        <v>113</v>
      </c>
      <c r="AF261">
        <v>87</v>
      </c>
      <c r="AG261">
        <f t="shared" ca="1" si="15"/>
        <v>87</v>
      </c>
    </row>
    <row r="262" spans="1:33" x14ac:dyDescent="0.25">
      <c r="A262" s="14">
        <v>260</v>
      </c>
      <c r="B262" s="14" t="s">
        <v>3447</v>
      </c>
      <c r="C262" s="14" t="s">
        <v>636</v>
      </c>
      <c r="D262" s="14" t="s">
        <v>903</v>
      </c>
      <c r="E262" s="14" t="s">
        <v>7209</v>
      </c>
      <c r="F262" s="18" t="s">
        <v>593</v>
      </c>
      <c r="G262" s="18" t="s">
        <v>7225</v>
      </c>
      <c r="H262" s="14">
        <v>102</v>
      </c>
      <c r="I262" s="18">
        <f t="shared" ca="1" si="13"/>
        <v>279777</v>
      </c>
      <c r="J262" s="14" t="s">
        <v>16</v>
      </c>
      <c r="K262" s="14" t="s">
        <v>15</v>
      </c>
      <c r="R262" t="str" cm="1">
        <f t="array" aca="1" ref="R262" ca="1">INDEX(O$17:O$18,COUNTIF(Q$17:Q$18,"&lt;="&amp;RAND())+1)</f>
        <v>nedostupno</v>
      </c>
      <c r="S262" t="str" cm="1">
        <f t="array" aca="1" ref="S262" ca="1">INDEX($AJ$2:$AJ$19,COUNTIF($AL$2:$AL$19,"&lt;="&amp;RAND())+1)</f>
        <v>siva</v>
      </c>
      <c r="T262" s="4" t="str" cm="1">
        <f t="array" aca="1" ref="T262" ca="1">INDEX(O$3:O$6,COUNTIF(Q$3:Q$6,"&lt;="&amp;RAND())+1)</f>
        <v>benzinski</v>
      </c>
      <c r="U262" t="str" cm="1">
        <f t="array" aca="1" ref="U262" ca="1">INDEX(O$12:O$13,COUNTIF(Q$12:Q$13,"&lt;="&amp;RAND())+1)</f>
        <v>servis</v>
      </c>
      <c r="AE262">
        <f t="shared" ca="1" si="14"/>
        <v>75</v>
      </c>
      <c r="AF262">
        <v>102</v>
      </c>
      <c r="AG262">
        <f t="shared" ca="1" si="15"/>
        <v>102</v>
      </c>
    </row>
    <row r="263" spans="1:33" x14ac:dyDescent="0.25">
      <c r="A263" s="14">
        <v>261</v>
      </c>
      <c r="B263" s="14" t="s">
        <v>3448</v>
      </c>
      <c r="C263" s="14" t="s">
        <v>752</v>
      </c>
      <c r="D263" s="14" t="s">
        <v>881</v>
      </c>
      <c r="E263" s="14" t="s">
        <v>7209</v>
      </c>
      <c r="F263" s="18" t="s">
        <v>611</v>
      </c>
      <c r="G263" s="18" t="s">
        <v>7225</v>
      </c>
      <c r="H263" s="14">
        <v>114</v>
      </c>
      <c r="I263" s="18">
        <f t="shared" ca="1" si="13"/>
        <v>47593</v>
      </c>
      <c r="J263" s="14" t="s">
        <v>16</v>
      </c>
      <c r="K263" s="14" t="s">
        <v>15</v>
      </c>
      <c r="R263" t="str" cm="1">
        <f t="array" aca="1" ref="R263" ca="1">INDEX(O$17:O$18,COUNTIF(Q$17:Q$18,"&lt;="&amp;RAND())+1)</f>
        <v>dostupno</v>
      </c>
      <c r="S263" t="str" cm="1">
        <f t="array" aca="1" ref="S263" ca="1">INDEX($AJ$2:$AJ$19,COUNTIF($AL$2:$AL$19,"&lt;="&amp;RAND())+1)</f>
        <v>crna</v>
      </c>
      <c r="T263" s="4" t="str" cm="1">
        <f t="array" aca="1" ref="T263" ca="1">INDEX(O$3:O$6,COUNTIF(Q$3:Q$6,"&lt;="&amp;RAND())+1)</f>
        <v>dizel</v>
      </c>
      <c r="U263" t="str" cm="1">
        <f t="array" aca="1" ref="U263" ca="1">INDEX(O$12:O$13,COUNTIF(Q$12:Q$13,"&lt;="&amp;RAND())+1)</f>
        <v>servis</v>
      </c>
      <c r="AE263">
        <f t="shared" ca="1" si="14"/>
        <v>73</v>
      </c>
      <c r="AF263">
        <v>114</v>
      </c>
      <c r="AG263">
        <f t="shared" ca="1" si="15"/>
        <v>114</v>
      </c>
    </row>
    <row r="264" spans="1:33" x14ac:dyDescent="0.25">
      <c r="A264" s="14">
        <v>262</v>
      </c>
      <c r="B264" s="14" t="s">
        <v>3449</v>
      </c>
      <c r="C264" s="14" t="s">
        <v>574</v>
      </c>
      <c r="D264" s="14" t="s">
        <v>904</v>
      </c>
      <c r="E264" s="14" t="s">
        <v>7219</v>
      </c>
      <c r="F264" s="18" t="s">
        <v>584</v>
      </c>
      <c r="G264" s="18" t="s">
        <v>7225</v>
      </c>
      <c r="H264" s="14">
        <v>90</v>
      </c>
      <c r="I264" s="18">
        <f t="shared" ca="1" si="13"/>
        <v>284787</v>
      </c>
      <c r="J264" s="14" t="s">
        <v>7188</v>
      </c>
      <c r="K264" s="14" t="s">
        <v>15</v>
      </c>
      <c r="R264" t="str" cm="1">
        <f t="array" aca="1" ref="R264" ca="1">INDEX(O$17:O$18,COUNTIF(Q$17:Q$18,"&lt;="&amp;RAND())+1)</f>
        <v>nedostupno</v>
      </c>
      <c r="S264" t="str" cm="1">
        <f t="array" aca="1" ref="S264" ca="1">INDEX($AJ$2:$AJ$19,COUNTIF($AL$2:$AL$19,"&lt;="&amp;RAND())+1)</f>
        <v>crna</v>
      </c>
      <c r="T264" s="4" t="str" cm="1">
        <f t="array" aca="1" ref="T264" ca="1">INDEX(O$3:O$6,COUNTIF(Q$3:Q$6,"&lt;="&amp;RAND())+1)</f>
        <v>hibridni</v>
      </c>
      <c r="U264" t="str" cm="1">
        <f t="array" aca="1" ref="U264" ca="1">INDEX(O$12:O$13,COUNTIF(Q$12:Q$13,"&lt;="&amp;RAND())+1)</f>
        <v>servis</v>
      </c>
      <c r="AE264">
        <f t="shared" ca="1" si="14"/>
        <v>89</v>
      </c>
      <c r="AF264">
        <v>90</v>
      </c>
      <c r="AG264">
        <f t="shared" ca="1" si="15"/>
        <v>90</v>
      </c>
    </row>
    <row r="265" spans="1:33" x14ac:dyDescent="0.25">
      <c r="A265" s="14">
        <v>263</v>
      </c>
      <c r="B265" s="14" t="s">
        <v>3450</v>
      </c>
      <c r="C265" s="14" t="s">
        <v>577</v>
      </c>
      <c r="D265" s="14" t="s">
        <v>905</v>
      </c>
      <c r="E265" s="14" t="s">
        <v>7207</v>
      </c>
      <c r="F265" s="18" t="s">
        <v>607</v>
      </c>
      <c r="G265" s="18" t="s">
        <v>7226</v>
      </c>
      <c r="H265" s="14">
        <v>107</v>
      </c>
      <c r="I265" s="18">
        <f t="shared" ca="1" si="13"/>
        <v>162011</v>
      </c>
      <c r="J265" s="14" t="s">
        <v>16</v>
      </c>
      <c r="K265" s="14" t="s">
        <v>15</v>
      </c>
      <c r="R265" t="str" cm="1">
        <f t="array" aca="1" ref="R265" ca="1">INDEX(O$17:O$18,COUNTIF(Q$17:Q$18,"&lt;="&amp;RAND())+1)</f>
        <v>nedostupno</v>
      </c>
      <c r="S265" t="str" cm="1">
        <f t="array" aca="1" ref="S265" ca="1">INDEX($AJ$2:$AJ$19,COUNTIF($AL$2:$AL$19,"&lt;="&amp;RAND())+1)</f>
        <v>siva</v>
      </c>
      <c r="T265" s="4" t="str" cm="1">
        <f t="array" aca="1" ref="T265" ca="1">INDEX(O$3:O$6,COUNTIF(Q$3:Q$6,"&lt;="&amp;RAND())+1)</f>
        <v>benzinski</v>
      </c>
      <c r="U265" t="str" cm="1">
        <f t="array" aca="1" ref="U265" ca="1">INDEX(O$12:O$13,COUNTIF(Q$12:Q$13,"&lt;="&amp;RAND())+1)</f>
        <v>servis</v>
      </c>
      <c r="AE265">
        <f t="shared" ca="1" si="14"/>
        <v>122</v>
      </c>
      <c r="AF265">
        <v>107</v>
      </c>
      <c r="AG265">
        <f t="shared" ca="1" si="15"/>
        <v>107</v>
      </c>
    </row>
    <row r="266" spans="1:33" x14ac:dyDescent="0.25">
      <c r="A266" s="14">
        <v>264</v>
      </c>
      <c r="B266" s="14" t="s">
        <v>3451</v>
      </c>
      <c r="C266" s="14" t="s">
        <v>765</v>
      </c>
      <c r="D266" s="14" t="s">
        <v>906</v>
      </c>
      <c r="E266" s="14" t="s">
        <v>7209</v>
      </c>
      <c r="F266" s="18" t="s">
        <v>581</v>
      </c>
      <c r="G266" s="18" t="s">
        <v>7225</v>
      </c>
      <c r="H266" s="14">
        <v>97</v>
      </c>
      <c r="I266" s="18">
        <f t="shared" ca="1" si="13"/>
        <v>169261</v>
      </c>
      <c r="J266" s="14" t="s">
        <v>16</v>
      </c>
      <c r="K266" s="14" t="s">
        <v>15</v>
      </c>
      <c r="R266" t="str" cm="1">
        <f t="array" aca="1" ref="R266" ca="1">INDEX(O$17:O$18,COUNTIF(Q$17:Q$18,"&lt;="&amp;RAND())+1)</f>
        <v>dostupno</v>
      </c>
      <c r="S266" t="str" cm="1">
        <f t="array" aca="1" ref="S266" ca="1">INDEX($AJ$2:$AJ$19,COUNTIF($AL$2:$AL$19,"&lt;="&amp;RAND())+1)</f>
        <v>crna</v>
      </c>
      <c r="T266" s="4" t="str" cm="1">
        <f t="array" aca="1" ref="T266" ca="1">INDEX(O$3:O$6,COUNTIF(Q$3:Q$6,"&lt;="&amp;RAND())+1)</f>
        <v>dizel</v>
      </c>
      <c r="U266" t="str" cm="1">
        <f t="array" aca="1" ref="U266" ca="1">INDEX(O$12:O$13,COUNTIF(Q$12:Q$13,"&lt;="&amp;RAND())+1)</f>
        <v>servis</v>
      </c>
      <c r="AE266">
        <f t="shared" ca="1" si="14"/>
        <v>105</v>
      </c>
      <c r="AF266">
        <v>97</v>
      </c>
      <c r="AG266">
        <f t="shared" ca="1" si="15"/>
        <v>97</v>
      </c>
    </row>
    <row r="267" spans="1:33" x14ac:dyDescent="0.25">
      <c r="A267" s="14">
        <v>265</v>
      </c>
      <c r="B267" s="14" t="s">
        <v>3452</v>
      </c>
      <c r="C267" s="14" t="s">
        <v>622</v>
      </c>
      <c r="D267" s="14" t="s">
        <v>907</v>
      </c>
      <c r="E267" s="14" t="s">
        <v>7209</v>
      </c>
      <c r="F267" s="18" t="s">
        <v>575</v>
      </c>
      <c r="G267" s="18" t="s">
        <v>7225</v>
      </c>
      <c r="H267" s="14">
        <v>97</v>
      </c>
      <c r="I267" s="18">
        <f t="shared" ca="1" si="13"/>
        <v>24905</v>
      </c>
      <c r="J267" s="14" t="s">
        <v>7189</v>
      </c>
      <c r="K267" s="14" t="s">
        <v>14</v>
      </c>
      <c r="R267" t="str" cm="1">
        <f t="array" aca="1" ref="R267" ca="1">INDEX(O$17:O$18,COUNTIF(Q$17:Q$18,"&lt;="&amp;RAND())+1)</f>
        <v>nedostupno</v>
      </c>
      <c r="S267" t="str" cm="1">
        <f t="array" aca="1" ref="S267" ca="1">INDEX($AJ$2:$AJ$19,COUNTIF($AL$2:$AL$19,"&lt;="&amp;RAND())+1)</f>
        <v>crna</v>
      </c>
      <c r="T267" s="4" t="str" cm="1">
        <f t="array" aca="1" ref="T267" ca="1">INDEX(O$3:O$6,COUNTIF(Q$3:Q$6,"&lt;="&amp;RAND())+1)</f>
        <v>benzinski</v>
      </c>
      <c r="U267" t="str" cm="1">
        <f t="array" aca="1" ref="U267" ca="1">INDEX(O$12:O$13,COUNTIF(Q$12:Q$13,"&lt;="&amp;RAND())+1)</f>
        <v>servis</v>
      </c>
      <c r="AE267">
        <f t="shared" ca="1" si="14"/>
        <v>104</v>
      </c>
      <c r="AF267">
        <v>97</v>
      </c>
      <c r="AG267">
        <f t="shared" ca="1" si="15"/>
        <v>97</v>
      </c>
    </row>
    <row r="268" spans="1:33" x14ac:dyDescent="0.25">
      <c r="A268" s="14">
        <v>266</v>
      </c>
      <c r="B268" s="14" t="s">
        <v>3453</v>
      </c>
      <c r="C268" s="14" t="s">
        <v>622</v>
      </c>
      <c r="D268" s="14" t="s">
        <v>908</v>
      </c>
      <c r="E268" s="14" t="s">
        <v>7219</v>
      </c>
      <c r="F268" s="18" t="s">
        <v>634</v>
      </c>
      <c r="G268" s="18" t="s">
        <v>7226</v>
      </c>
      <c r="H268" s="14">
        <v>101</v>
      </c>
      <c r="I268" s="18">
        <f t="shared" ca="1" si="13"/>
        <v>335874</v>
      </c>
      <c r="J268" s="14" t="s">
        <v>7188</v>
      </c>
      <c r="K268" s="14" t="s">
        <v>14</v>
      </c>
      <c r="R268" t="str" cm="1">
        <f t="array" aca="1" ref="R268" ca="1">INDEX(O$17:O$18,COUNTIF(Q$17:Q$18,"&lt;="&amp;RAND())+1)</f>
        <v>dostupno</v>
      </c>
      <c r="S268" t="str" cm="1">
        <f t="array" aca="1" ref="S268" ca="1">INDEX($AJ$2:$AJ$19,COUNTIF($AL$2:$AL$19,"&lt;="&amp;RAND())+1)</f>
        <v>bijela</v>
      </c>
      <c r="T268" s="4" t="str" cm="1">
        <f t="array" aca="1" ref="T268" ca="1">INDEX(O$3:O$6,COUNTIF(Q$3:Q$6,"&lt;="&amp;RAND())+1)</f>
        <v>električni</v>
      </c>
      <c r="U268" t="str" cm="1">
        <f t="array" aca="1" ref="U268" ca="1">INDEX(O$12:O$13,COUNTIF(Q$12:Q$13,"&lt;="&amp;RAND())+1)</f>
        <v>servis</v>
      </c>
      <c r="AE268">
        <f t="shared" ca="1" si="14"/>
        <v>93</v>
      </c>
      <c r="AF268">
        <v>101</v>
      </c>
      <c r="AG268">
        <f t="shared" ca="1" si="15"/>
        <v>101</v>
      </c>
    </row>
    <row r="269" spans="1:33" x14ac:dyDescent="0.25">
      <c r="A269" s="14">
        <v>267</v>
      </c>
      <c r="B269" s="14" t="s">
        <v>3454</v>
      </c>
      <c r="C269" s="14" t="s">
        <v>910</v>
      </c>
      <c r="D269" s="14" t="s">
        <v>909</v>
      </c>
      <c r="E269" s="14" t="s">
        <v>7222</v>
      </c>
      <c r="F269" s="18" t="s">
        <v>584</v>
      </c>
      <c r="G269" s="18" t="s">
        <v>7225</v>
      </c>
      <c r="H269" s="14">
        <v>86</v>
      </c>
      <c r="I269" s="18">
        <f t="shared" ca="1" si="13"/>
        <v>316497</v>
      </c>
      <c r="J269" s="14" t="s">
        <v>7189</v>
      </c>
      <c r="K269" s="14" t="s">
        <v>15</v>
      </c>
      <c r="R269" t="str" cm="1">
        <f t="array" aca="1" ref="R269" ca="1">INDEX(O$17:O$18,COUNTIF(Q$17:Q$18,"&lt;="&amp;RAND())+1)</f>
        <v>dostupno</v>
      </c>
      <c r="S269" t="str" cm="1">
        <f t="array" aca="1" ref="S269" ca="1">INDEX($AJ$2:$AJ$19,COUNTIF($AL$2:$AL$19,"&lt;="&amp;RAND())+1)</f>
        <v>siva</v>
      </c>
      <c r="T269" s="4" t="str" cm="1">
        <f t="array" aca="1" ref="T269" ca="1">INDEX(O$3:O$6,COUNTIF(Q$3:Q$6,"&lt;="&amp;RAND())+1)</f>
        <v>benzinski</v>
      </c>
      <c r="U269" t="str" cm="1">
        <f t="array" aca="1" ref="U269" ca="1">INDEX(O$12:O$13,COUNTIF(Q$12:Q$13,"&lt;="&amp;RAND())+1)</f>
        <v>servis</v>
      </c>
      <c r="AE269">
        <f t="shared" ca="1" si="14"/>
        <v>102</v>
      </c>
      <c r="AF269">
        <v>86</v>
      </c>
      <c r="AG269">
        <f t="shared" ca="1" si="15"/>
        <v>86</v>
      </c>
    </row>
    <row r="270" spans="1:33" x14ac:dyDescent="0.25">
      <c r="A270" s="14">
        <v>268</v>
      </c>
      <c r="B270" s="14" t="s">
        <v>3455</v>
      </c>
      <c r="C270" s="14" t="s">
        <v>603</v>
      </c>
      <c r="D270" s="14" t="s">
        <v>911</v>
      </c>
      <c r="E270" s="14" t="s">
        <v>7209</v>
      </c>
      <c r="F270" s="18" t="s">
        <v>611</v>
      </c>
      <c r="G270" s="18" t="s">
        <v>7225</v>
      </c>
      <c r="H270" s="14">
        <v>73</v>
      </c>
      <c r="I270" s="18">
        <f t="shared" ca="1" si="13"/>
        <v>184590</v>
      </c>
      <c r="J270" s="14" t="s">
        <v>7188</v>
      </c>
      <c r="K270" s="14" t="s">
        <v>15</v>
      </c>
      <c r="R270" t="str" cm="1">
        <f t="array" aca="1" ref="R270" ca="1">INDEX(O$17:O$18,COUNTIF(Q$17:Q$18,"&lt;="&amp;RAND())+1)</f>
        <v>nedostupno</v>
      </c>
      <c r="S270" t="str" cm="1">
        <f t="array" aca="1" ref="S270" ca="1">INDEX($AJ$2:$AJ$19,COUNTIF($AL$2:$AL$19,"&lt;="&amp;RAND())+1)</f>
        <v>ljubicasta</v>
      </c>
      <c r="T270" s="4" t="str" cm="1">
        <f t="array" aca="1" ref="T270" ca="1">INDEX(O$3:O$6,COUNTIF(Q$3:Q$6,"&lt;="&amp;RAND())+1)</f>
        <v>dizel</v>
      </c>
      <c r="U270" t="str" cm="1">
        <f t="array" aca="1" ref="U270" ca="1">INDEX(O$12:O$13,COUNTIF(Q$12:Q$13,"&lt;="&amp;RAND())+1)</f>
        <v>servis</v>
      </c>
      <c r="AE270">
        <f t="shared" ca="1" si="14"/>
        <v>100</v>
      </c>
      <c r="AF270">
        <v>73</v>
      </c>
      <c r="AG270">
        <f t="shared" ca="1" si="15"/>
        <v>73</v>
      </c>
    </row>
    <row r="271" spans="1:33" x14ac:dyDescent="0.25">
      <c r="A271" s="14">
        <v>269</v>
      </c>
      <c r="B271" s="14" t="s">
        <v>3456</v>
      </c>
      <c r="C271" s="14" t="s">
        <v>592</v>
      </c>
      <c r="D271" s="14" t="s">
        <v>851</v>
      </c>
      <c r="E271" s="14" t="s">
        <v>7209</v>
      </c>
      <c r="F271" s="18" t="s">
        <v>593</v>
      </c>
      <c r="G271" s="18" t="s">
        <v>7225</v>
      </c>
      <c r="H271" s="14">
        <v>107</v>
      </c>
      <c r="I271" s="18">
        <f t="shared" ca="1" si="13"/>
        <v>217739</v>
      </c>
      <c r="J271" s="14" t="s">
        <v>16</v>
      </c>
      <c r="K271" s="14" t="s">
        <v>15</v>
      </c>
      <c r="R271" t="str" cm="1">
        <f t="array" aca="1" ref="R271" ca="1">INDEX(O$17:O$18,COUNTIF(Q$17:Q$18,"&lt;="&amp;RAND())+1)</f>
        <v>nedostupno</v>
      </c>
      <c r="S271" t="str" cm="1">
        <f t="array" aca="1" ref="S271" ca="1">INDEX($AJ$2:$AJ$19,COUNTIF($AL$2:$AL$19,"&lt;="&amp;RAND())+1)</f>
        <v>siva</v>
      </c>
      <c r="T271" s="4" t="str" cm="1">
        <f t="array" aca="1" ref="T271" ca="1">INDEX(O$3:O$6,COUNTIF(Q$3:Q$6,"&lt;="&amp;RAND())+1)</f>
        <v>dizel</v>
      </c>
      <c r="U271" t="str" cm="1">
        <f t="array" aca="1" ref="U271" ca="1">INDEX(O$12:O$13,COUNTIF(Q$12:Q$13,"&lt;="&amp;RAND())+1)</f>
        <v>servis</v>
      </c>
      <c r="AE271">
        <f t="shared" ca="1" si="14"/>
        <v>125</v>
      </c>
      <c r="AF271">
        <v>107</v>
      </c>
      <c r="AG271">
        <f t="shared" ca="1" si="15"/>
        <v>107</v>
      </c>
    </row>
    <row r="272" spans="1:33" x14ac:dyDescent="0.25">
      <c r="A272" s="14">
        <v>270</v>
      </c>
      <c r="B272" s="14" t="s">
        <v>3457</v>
      </c>
      <c r="C272" s="14" t="s">
        <v>913</v>
      </c>
      <c r="D272" s="14" t="s">
        <v>912</v>
      </c>
      <c r="E272" s="14" t="s">
        <v>7216</v>
      </c>
      <c r="F272" s="18" t="s">
        <v>634</v>
      </c>
      <c r="G272" s="18" t="s">
        <v>7226</v>
      </c>
      <c r="H272" s="14">
        <v>78</v>
      </c>
      <c r="I272" s="18">
        <f t="shared" ca="1" si="13"/>
        <v>98508</v>
      </c>
      <c r="J272" s="14" t="s">
        <v>7188</v>
      </c>
      <c r="K272" s="14" t="s">
        <v>15</v>
      </c>
      <c r="R272" t="str" cm="1">
        <f t="array" aca="1" ref="R272" ca="1">INDEX(O$17:O$18,COUNTIF(Q$17:Q$18,"&lt;="&amp;RAND())+1)</f>
        <v>nedostupno</v>
      </c>
      <c r="S272" t="str" cm="1">
        <f t="array" aca="1" ref="S272" ca="1">INDEX($AJ$2:$AJ$19,COUNTIF($AL$2:$AL$19,"&lt;="&amp;RAND())+1)</f>
        <v>siva</v>
      </c>
      <c r="T272" s="4" t="str" cm="1">
        <f t="array" aca="1" ref="T272" ca="1">INDEX(O$3:O$6,COUNTIF(Q$3:Q$6,"&lt;="&amp;RAND())+1)</f>
        <v>električni</v>
      </c>
      <c r="U272" t="str" cm="1">
        <f t="array" aca="1" ref="U272" ca="1">INDEX(O$12:O$13,COUNTIF(Q$12:Q$13,"&lt;="&amp;RAND())+1)</f>
        <v>servis</v>
      </c>
      <c r="AE272">
        <f t="shared" ca="1" si="14"/>
        <v>82</v>
      </c>
      <c r="AF272">
        <v>78</v>
      </c>
      <c r="AG272">
        <f t="shared" ca="1" si="15"/>
        <v>78</v>
      </c>
    </row>
    <row r="273" spans="1:33" x14ac:dyDescent="0.25">
      <c r="A273" s="14">
        <v>271</v>
      </c>
      <c r="B273" s="14" t="s">
        <v>3458</v>
      </c>
      <c r="C273" s="14" t="s">
        <v>627</v>
      </c>
      <c r="D273" s="14" t="s">
        <v>914</v>
      </c>
      <c r="E273" s="14" t="s">
        <v>7216</v>
      </c>
      <c r="F273" s="18" t="s">
        <v>584</v>
      </c>
      <c r="G273" s="18" t="s">
        <v>7225</v>
      </c>
      <c r="H273" s="14">
        <v>89</v>
      </c>
      <c r="I273" s="18">
        <f t="shared" ca="1" si="13"/>
        <v>71772</v>
      </c>
      <c r="J273" s="14" t="s">
        <v>7188</v>
      </c>
      <c r="K273" s="14" t="s">
        <v>15</v>
      </c>
      <c r="R273" t="str" cm="1">
        <f t="array" aca="1" ref="R273" ca="1">INDEX(O$17:O$18,COUNTIF(Q$17:Q$18,"&lt;="&amp;RAND())+1)</f>
        <v>dostupno</v>
      </c>
      <c r="S273" t="str" cm="1">
        <f t="array" aca="1" ref="S273" ca="1">INDEX($AJ$2:$AJ$19,COUNTIF($AL$2:$AL$19,"&lt;="&amp;RAND())+1)</f>
        <v>zuta</v>
      </c>
      <c r="T273" s="4" t="str" cm="1">
        <f t="array" aca="1" ref="T273" ca="1">INDEX(O$3:O$6,COUNTIF(Q$3:Q$6,"&lt;="&amp;RAND())+1)</f>
        <v>dizel</v>
      </c>
      <c r="U273" t="str" cm="1">
        <f t="array" aca="1" ref="U273" ca="1">INDEX(O$12:O$13,COUNTIF(Q$12:Q$13,"&lt;="&amp;RAND())+1)</f>
        <v>servis</v>
      </c>
      <c r="AE273">
        <f t="shared" ca="1" si="14"/>
        <v>116</v>
      </c>
      <c r="AF273">
        <v>89</v>
      </c>
      <c r="AG273">
        <f t="shared" ca="1" si="15"/>
        <v>89</v>
      </c>
    </row>
    <row r="274" spans="1:33" x14ac:dyDescent="0.25">
      <c r="A274" s="14">
        <v>272</v>
      </c>
      <c r="B274" s="14" t="s">
        <v>3459</v>
      </c>
      <c r="C274" s="14" t="s">
        <v>706</v>
      </c>
      <c r="D274" s="14" t="s">
        <v>915</v>
      </c>
      <c r="E274" s="14" t="s">
        <v>7207</v>
      </c>
      <c r="F274" s="18" t="s">
        <v>572</v>
      </c>
      <c r="G274" s="18" t="s">
        <v>7225</v>
      </c>
      <c r="H274" s="14">
        <v>66</v>
      </c>
      <c r="I274" s="18">
        <f t="shared" ca="1" si="13"/>
        <v>224416</v>
      </c>
      <c r="J274" s="14" t="s">
        <v>7188</v>
      </c>
      <c r="K274" s="14" t="s">
        <v>15</v>
      </c>
      <c r="R274" t="str" cm="1">
        <f t="array" aca="1" ref="R274" ca="1">INDEX(O$17:O$18,COUNTIF(Q$17:Q$18,"&lt;="&amp;RAND())+1)</f>
        <v>nedostupno</v>
      </c>
      <c r="S274" t="str" cm="1">
        <f t="array" aca="1" ref="S274" ca="1">INDEX($AJ$2:$AJ$19,COUNTIF($AL$2:$AL$19,"&lt;="&amp;RAND())+1)</f>
        <v>crna</v>
      </c>
      <c r="T274" s="4" t="str" cm="1">
        <f t="array" aca="1" ref="T274" ca="1">INDEX(O$3:O$6,COUNTIF(Q$3:Q$6,"&lt;="&amp;RAND())+1)</f>
        <v>benzinski</v>
      </c>
      <c r="U274" t="str" cm="1">
        <f t="array" aca="1" ref="U274" ca="1">INDEX(O$12:O$13,COUNTIF(Q$12:Q$13,"&lt;="&amp;RAND())+1)</f>
        <v>prodaja</v>
      </c>
      <c r="AE274">
        <f t="shared" ca="1" si="14"/>
        <v>125</v>
      </c>
      <c r="AF274">
        <v>66</v>
      </c>
      <c r="AG274">
        <f t="shared" ca="1" si="15"/>
        <v>66</v>
      </c>
    </row>
    <row r="275" spans="1:33" x14ac:dyDescent="0.25">
      <c r="A275" s="14">
        <v>273</v>
      </c>
      <c r="B275" s="14" t="s">
        <v>3460</v>
      </c>
      <c r="C275" s="14" t="s">
        <v>603</v>
      </c>
      <c r="D275" s="14" t="s">
        <v>916</v>
      </c>
      <c r="E275" s="14" t="s">
        <v>7207</v>
      </c>
      <c r="F275" s="18" t="s">
        <v>581</v>
      </c>
      <c r="G275" s="18" t="s">
        <v>7226</v>
      </c>
      <c r="H275" s="14">
        <v>96</v>
      </c>
      <c r="I275" s="18">
        <f t="shared" ca="1" si="13"/>
        <v>136227</v>
      </c>
      <c r="J275" s="14" t="s">
        <v>7188</v>
      </c>
      <c r="K275" s="14" t="s">
        <v>15</v>
      </c>
      <c r="R275" t="str" cm="1">
        <f t="array" aca="1" ref="R275" ca="1">INDEX(O$17:O$18,COUNTIF(Q$17:Q$18,"&lt;="&amp;RAND())+1)</f>
        <v>dostupno</v>
      </c>
      <c r="S275" t="str" cm="1">
        <f t="array" aca="1" ref="S275" ca="1">INDEX($AJ$2:$AJ$19,COUNTIF($AL$2:$AL$19,"&lt;="&amp;RAND())+1)</f>
        <v>bijela</v>
      </c>
      <c r="T275" s="4" t="str" cm="1">
        <f t="array" aca="1" ref="T275" ca="1">INDEX(O$3:O$6,COUNTIF(Q$3:Q$6,"&lt;="&amp;RAND())+1)</f>
        <v>benzinski</v>
      </c>
      <c r="U275" t="str" cm="1">
        <f t="array" aca="1" ref="U275" ca="1">INDEX(O$12:O$13,COUNTIF(Q$12:Q$13,"&lt;="&amp;RAND())+1)</f>
        <v>servis</v>
      </c>
      <c r="AE275">
        <f t="shared" ca="1" si="14"/>
        <v>116</v>
      </c>
      <c r="AF275">
        <v>96</v>
      </c>
      <c r="AG275">
        <f t="shared" ca="1" si="15"/>
        <v>96</v>
      </c>
    </row>
    <row r="276" spans="1:33" x14ac:dyDescent="0.25">
      <c r="A276" s="14">
        <v>274</v>
      </c>
      <c r="B276" s="14" t="s">
        <v>3461</v>
      </c>
      <c r="C276" s="14" t="s">
        <v>741</v>
      </c>
      <c r="D276" s="14" t="s">
        <v>917</v>
      </c>
      <c r="E276" s="14" t="s">
        <v>7209</v>
      </c>
      <c r="F276" s="18" t="s">
        <v>587</v>
      </c>
      <c r="G276" s="18" t="s">
        <v>7225</v>
      </c>
      <c r="H276" s="14">
        <v>86</v>
      </c>
      <c r="I276" s="18">
        <f t="shared" ca="1" si="13"/>
        <v>106678</v>
      </c>
      <c r="J276" s="14" t="s">
        <v>7188</v>
      </c>
      <c r="K276" s="14" t="s">
        <v>15</v>
      </c>
      <c r="R276" t="str" cm="1">
        <f t="array" aca="1" ref="R276" ca="1">INDEX(O$17:O$18,COUNTIF(Q$17:Q$18,"&lt;="&amp;RAND())+1)</f>
        <v>nedostupno</v>
      </c>
      <c r="S276" t="str" cm="1">
        <f t="array" aca="1" ref="S276" ca="1">INDEX($AJ$2:$AJ$19,COUNTIF($AL$2:$AL$19,"&lt;="&amp;RAND())+1)</f>
        <v>crna</v>
      </c>
      <c r="T276" s="4" t="str" cm="1">
        <f t="array" aca="1" ref="T276" ca="1">INDEX(O$3:O$6,COUNTIF(Q$3:Q$6,"&lt;="&amp;RAND())+1)</f>
        <v>dizel</v>
      </c>
      <c r="U276" t="str" cm="1">
        <f t="array" aca="1" ref="U276" ca="1">INDEX(O$12:O$13,COUNTIF(Q$12:Q$13,"&lt;="&amp;RAND())+1)</f>
        <v>servis</v>
      </c>
      <c r="AE276">
        <f t="shared" ca="1" si="14"/>
        <v>102</v>
      </c>
      <c r="AF276">
        <v>86</v>
      </c>
      <c r="AG276">
        <f t="shared" ca="1" si="15"/>
        <v>86</v>
      </c>
    </row>
    <row r="277" spans="1:33" x14ac:dyDescent="0.25">
      <c r="A277" s="14">
        <v>275</v>
      </c>
      <c r="B277" s="14" t="s">
        <v>3462</v>
      </c>
      <c r="C277" s="14" t="s">
        <v>684</v>
      </c>
      <c r="D277" s="14" t="s">
        <v>882</v>
      </c>
      <c r="E277" s="14" t="s">
        <v>7206</v>
      </c>
      <c r="F277" s="18" t="s">
        <v>604</v>
      </c>
      <c r="G277" s="18" t="s">
        <v>7225</v>
      </c>
      <c r="H277" s="14">
        <v>70</v>
      </c>
      <c r="I277" s="18">
        <f t="shared" ca="1" si="13"/>
        <v>241290</v>
      </c>
      <c r="J277" s="14" t="s">
        <v>7188</v>
      </c>
      <c r="K277" s="14" t="s">
        <v>15</v>
      </c>
      <c r="R277" t="str" cm="1">
        <f t="array" aca="1" ref="R277" ca="1">INDEX(O$17:O$18,COUNTIF(Q$17:Q$18,"&lt;="&amp;RAND())+1)</f>
        <v>dostupno</v>
      </c>
      <c r="S277" t="str" cm="1">
        <f t="array" aca="1" ref="S277" ca="1">INDEX($AJ$2:$AJ$19,COUNTIF($AL$2:$AL$19,"&lt;="&amp;RAND())+1)</f>
        <v>siva</v>
      </c>
      <c r="T277" s="4" t="str" cm="1">
        <f t="array" aca="1" ref="T277" ca="1">INDEX(O$3:O$6,COUNTIF(Q$3:Q$6,"&lt;="&amp;RAND())+1)</f>
        <v>dizel</v>
      </c>
      <c r="U277" t="str" cm="1">
        <f t="array" aca="1" ref="U277" ca="1">INDEX(O$12:O$13,COUNTIF(Q$12:Q$13,"&lt;="&amp;RAND())+1)</f>
        <v>servis</v>
      </c>
      <c r="AE277">
        <f t="shared" ca="1" si="14"/>
        <v>59</v>
      </c>
      <c r="AF277">
        <v>45</v>
      </c>
      <c r="AG277">
        <f t="shared" ca="1" si="15"/>
        <v>56</v>
      </c>
    </row>
    <row r="278" spans="1:33" x14ac:dyDescent="0.25">
      <c r="A278" s="14">
        <v>276</v>
      </c>
      <c r="B278" s="14" t="s">
        <v>3463</v>
      </c>
      <c r="C278" s="14" t="s">
        <v>571</v>
      </c>
      <c r="D278" s="14" t="s">
        <v>885</v>
      </c>
      <c r="E278" s="14" t="s">
        <v>7214</v>
      </c>
      <c r="F278" s="18" t="s">
        <v>590</v>
      </c>
      <c r="G278" s="18" t="s">
        <v>7226</v>
      </c>
      <c r="H278" s="14">
        <v>100</v>
      </c>
      <c r="I278" s="18">
        <f t="shared" ca="1" si="13"/>
        <v>150146</v>
      </c>
      <c r="J278" s="14" t="s">
        <v>16</v>
      </c>
      <c r="K278" s="14" t="s">
        <v>15</v>
      </c>
      <c r="R278" t="str" cm="1">
        <f t="array" aca="1" ref="R278" ca="1">INDEX(O$17:O$18,COUNTIF(Q$17:Q$18,"&lt;="&amp;RAND())+1)</f>
        <v>nedostupno</v>
      </c>
      <c r="S278" t="str" cm="1">
        <f t="array" aca="1" ref="S278" ca="1">INDEX($AJ$2:$AJ$19,COUNTIF($AL$2:$AL$19,"&lt;="&amp;RAND())+1)</f>
        <v>bijela</v>
      </c>
      <c r="T278" s="4" t="str" cm="1">
        <f t="array" aca="1" ref="T278" ca="1">INDEX(O$3:O$6,COUNTIF(Q$3:Q$6,"&lt;="&amp;RAND())+1)</f>
        <v>dizel</v>
      </c>
      <c r="U278" t="str" cm="1">
        <f t="array" aca="1" ref="U278" ca="1">INDEX(O$12:O$13,COUNTIF(Q$12:Q$13,"&lt;="&amp;RAND())+1)</f>
        <v>servis</v>
      </c>
      <c r="AE278">
        <f t="shared" ca="1" si="14"/>
        <v>132</v>
      </c>
      <c r="AF278">
        <v>100</v>
      </c>
      <c r="AG278">
        <f t="shared" ca="1" si="15"/>
        <v>100</v>
      </c>
    </row>
    <row r="279" spans="1:33" x14ac:dyDescent="0.25">
      <c r="A279" s="14">
        <v>277</v>
      </c>
      <c r="B279" s="14" t="s">
        <v>3464</v>
      </c>
      <c r="C279" s="14" t="s">
        <v>645</v>
      </c>
      <c r="D279" s="14" t="s">
        <v>918</v>
      </c>
      <c r="E279" s="14" t="s">
        <v>7207</v>
      </c>
      <c r="F279" s="18" t="s">
        <v>609</v>
      </c>
      <c r="G279" s="18" t="s">
        <v>7225</v>
      </c>
      <c r="H279" s="14">
        <v>84</v>
      </c>
      <c r="I279" s="18">
        <f t="shared" ca="1" si="13"/>
        <v>246114</v>
      </c>
      <c r="J279" s="14" t="s">
        <v>16</v>
      </c>
      <c r="K279" s="14" t="s">
        <v>15</v>
      </c>
      <c r="R279" t="str" cm="1">
        <f t="array" aca="1" ref="R279" ca="1">INDEX(O$17:O$18,COUNTIF(Q$17:Q$18,"&lt;="&amp;RAND())+1)</f>
        <v>dostupno</v>
      </c>
      <c r="S279" t="str" cm="1">
        <f t="array" aca="1" ref="S279" ca="1">INDEX($AJ$2:$AJ$19,COUNTIF($AL$2:$AL$19,"&lt;="&amp;RAND())+1)</f>
        <v>tamnosmedja</v>
      </c>
      <c r="T279" s="4" t="str" cm="1">
        <f t="array" aca="1" ref="T279" ca="1">INDEX(O$3:O$6,COUNTIF(Q$3:Q$6,"&lt;="&amp;RAND())+1)</f>
        <v>benzinski</v>
      </c>
      <c r="U279" t="str" cm="1">
        <f t="array" aca="1" ref="U279" ca="1">INDEX(O$12:O$13,COUNTIF(Q$12:Q$13,"&lt;="&amp;RAND())+1)</f>
        <v>servis</v>
      </c>
      <c r="AE279">
        <f t="shared" ca="1" si="14"/>
        <v>122</v>
      </c>
      <c r="AF279">
        <v>84</v>
      </c>
      <c r="AG279">
        <f t="shared" ca="1" si="15"/>
        <v>84</v>
      </c>
    </row>
    <row r="280" spans="1:33" x14ac:dyDescent="0.25">
      <c r="A280" s="14">
        <v>278</v>
      </c>
      <c r="B280" s="14" t="s">
        <v>3465</v>
      </c>
      <c r="C280" s="14" t="s">
        <v>656</v>
      </c>
      <c r="D280" s="14" t="s">
        <v>919</v>
      </c>
      <c r="E280" s="14" t="s">
        <v>7207</v>
      </c>
      <c r="F280" s="18" t="s">
        <v>611</v>
      </c>
      <c r="G280" s="18" t="s">
        <v>7225</v>
      </c>
      <c r="H280" s="14">
        <v>106</v>
      </c>
      <c r="I280" s="18">
        <f t="shared" ca="1" si="13"/>
        <v>248886</v>
      </c>
      <c r="J280" s="14" t="s">
        <v>7189</v>
      </c>
      <c r="K280" s="14" t="s">
        <v>15</v>
      </c>
      <c r="R280" t="str" cm="1">
        <f t="array" aca="1" ref="R280" ca="1">INDEX(O$17:O$18,COUNTIF(Q$17:Q$18,"&lt;="&amp;RAND())+1)</f>
        <v>dostupno</v>
      </c>
      <c r="S280" t="str" cm="1">
        <f t="array" aca="1" ref="S280" ca="1">INDEX($AJ$2:$AJ$19,COUNTIF($AL$2:$AL$19,"&lt;="&amp;RAND())+1)</f>
        <v>crna</v>
      </c>
      <c r="T280" s="4" t="str" cm="1">
        <f t="array" aca="1" ref="T280" ca="1">INDEX(O$3:O$6,COUNTIF(Q$3:Q$6,"&lt;="&amp;RAND())+1)</f>
        <v>električni</v>
      </c>
      <c r="U280" t="str" cm="1">
        <f t="array" aca="1" ref="U280" ca="1">INDEX(O$12:O$13,COUNTIF(Q$12:Q$13,"&lt;="&amp;RAND())+1)</f>
        <v>prodaja</v>
      </c>
      <c r="AE280">
        <f t="shared" ca="1" si="14"/>
        <v>100</v>
      </c>
      <c r="AF280">
        <v>106</v>
      </c>
      <c r="AG280">
        <f t="shared" ca="1" si="15"/>
        <v>106</v>
      </c>
    </row>
    <row r="281" spans="1:33" x14ac:dyDescent="0.25">
      <c r="A281" s="14">
        <v>279</v>
      </c>
      <c r="B281" s="14" t="s">
        <v>3466</v>
      </c>
      <c r="C281" s="14" t="s">
        <v>586</v>
      </c>
      <c r="D281" s="14" t="s">
        <v>920</v>
      </c>
      <c r="E281" s="14" t="s">
        <v>7216</v>
      </c>
      <c r="F281" s="18" t="s">
        <v>581</v>
      </c>
      <c r="G281" s="18" t="s">
        <v>7225</v>
      </c>
      <c r="H281" s="14">
        <v>84</v>
      </c>
      <c r="I281" s="18">
        <f t="shared" ca="1" si="13"/>
        <v>204746</v>
      </c>
      <c r="J281" s="14" t="s">
        <v>7191</v>
      </c>
      <c r="K281" s="14" t="s">
        <v>15</v>
      </c>
      <c r="R281" t="str" cm="1">
        <f t="array" aca="1" ref="R281" ca="1">INDEX(O$17:O$18,COUNTIF(Q$17:Q$18,"&lt;="&amp;RAND())+1)</f>
        <v>dostupno</v>
      </c>
      <c r="S281" t="str" cm="1">
        <f t="array" aca="1" ref="S281" ca="1">INDEX($AJ$2:$AJ$19,COUNTIF($AL$2:$AL$19,"&lt;="&amp;RAND())+1)</f>
        <v>bijela</v>
      </c>
      <c r="T281" s="4" t="str" cm="1">
        <f t="array" aca="1" ref="T281" ca="1">INDEX(O$3:O$6,COUNTIF(Q$3:Q$6,"&lt;="&amp;RAND())+1)</f>
        <v>električni</v>
      </c>
      <c r="U281" t="str" cm="1">
        <f t="array" aca="1" ref="U281" ca="1">INDEX(O$12:O$13,COUNTIF(Q$12:Q$13,"&lt;="&amp;RAND())+1)</f>
        <v>servis</v>
      </c>
      <c r="AE281">
        <f t="shared" ca="1" si="14"/>
        <v>124</v>
      </c>
      <c r="AF281">
        <v>84</v>
      </c>
      <c r="AG281">
        <f t="shared" ca="1" si="15"/>
        <v>84</v>
      </c>
    </row>
    <row r="282" spans="1:33" x14ac:dyDescent="0.25">
      <c r="A282" s="14">
        <v>280</v>
      </c>
      <c r="B282" s="14" t="s">
        <v>3467</v>
      </c>
      <c r="C282" s="14" t="s">
        <v>922</v>
      </c>
      <c r="D282" s="14" t="s">
        <v>921</v>
      </c>
      <c r="E282" s="14" t="s">
        <v>7209</v>
      </c>
      <c r="F282" s="18" t="s">
        <v>607</v>
      </c>
      <c r="G282" s="18" t="s">
        <v>7225</v>
      </c>
      <c r="H282" s="14">
        <v>101</v>
      </c>
      <c r="I282" s="18">
        <f t="shared" ca="1" si="13"/>
        <v>253013</v>
      </c>
      <c r="J282" s="14" t="s">
        <v>16</v>
      </c>
      <c r="K282" s="14" t="s">
        <v>14</v>
      </c>
      <c r="R282" t="str" cm="1">
        <f t="array" aca="1" ref="R282" ca="1">INDEX(O$17:O$18,COUNTIF(Q$17:Q$18,"&lt;="&amp;RAND())+1)</f>
        <v>dostupno</v>
      </c>
      <c r="S282" t="str" cm="1">
        <f t="array" aca="1" ref="S282" ca="1">INDEX($AJ$2:$AJ$19,COUNTIF($AL$2:$AL$19,"&lt;="&amp;RAND())+1)</f>
        <v>siva</v>
      </c>
      <c r="T282" s="4" t="str" cm="1">
        <f t="array" aca="1" ref="T282" ca="1">INDEX(O$3:O$6,COUNTIF(Q$3:Q$6,"&lt;="&amp;RAND())+1)</f>
        <v>benzinski</v>
      </c>
      <c r="U282" t="str" cm="1">
        <f t="array" aca="1" ref="U282" ca="1">INDEX(O$12:O$13,COUNTIF(Q$12:Q$13,"&lt;="&amp;RAND())+1)</f>
        <v>servis</v>
      </c>
      <c r="AE282">
        <f t="shared" ca="1" si="14"/>
        <v>105</v>
      </c>
      <c r="AF282">
        <v>101</v>
      </c>
      <c r="AG282">
        <f t="shared" ca="1" si="15"/>
        <v>101</v>
      </c>
    </row>
    <row r="283" spans="1:33" x14ac:dyDescent="0.25">
      <c r="A283" s="14">
        <v>281</v>
      </c>
      <c r="B283" s="14" t="s">
        <v>3468</v>
      </c>
      <c r="C283" s="14" t="s">
        <v>873</v>
      </c>
      <c r="D283" s="14" t="s">
        <v>872</v>
      </c>
      <c r="E283" s="14" t="s">
        <v>7209</v>
      </c>
      <c r="F283" s="18" t="s">
        <v>587</v>
      </c>
      <c r="G283" s="18" t="s">
        <v>7226</v>
      </c>
      <c r="H283" s="14">
        <v>119</v>
      </c>
      <c r="I283" s="18">
        <f t="shared" ca="1" si="13"/>
        <v>346321</v>
      </c>
      <c r="J283" s="14" t="s">
        <v>16</v>
      </c>
      <c r="K283" s="14" t="s">
        <v>15</v>
      </c>
      <c r="R283" t="str" cm="1">
        <f t="array" aca="1" ref="R283" ca="1">INDEX(O$17:O$18,COUNTIF(Q$17:Q$18,"&lt;="&amp;RAND())+1)</f>
        <v>dostupno</v>
      </c>
      <c r="S283" t="str" cm="1">
        <f t="array" aca="1" ref="S283" ca="1">INDEX($AJ$2:$AJ$19,COUNTIF($AL$2:$AL$19,"&lt;="&amp;RAND())+1)</f>
        <v>siva</v>
      </c>
      <c r="T283" s="4" t="str" cm="1">
        <f t="array" aca="1" ref="T283" ca="1">INDEX(O$3:O$6,COUNTIF(Q$3:Q$6,"&lt;="&amp;RAND())+1)</f>
        <v>dizel</v>
      </c>
      <c r="U283" t="str" cm="1">
        <f t="array" aca="1" ref="U283" ca="1">INDEX(O$12:O$13,COUNTIF(Q$12:Q$13,"&lt;="&amp;RAND())+1)</f>
        <v>servis</v>
      </c>
      <c r="AE283">
        <f t="shared" ca="1" si="14"/>
        <v>141</v>
      </c>
      <c r="AF283">
        <v>119</v>
      </c>
      <c r="AG283">
        <f t="shared" ca="1" si="15"/>
        <v>119</v>
      </c>
    </row>
    <row r="284" spans="1:33" x14ac:dyDescent="0.25">
      <c r="A284" s="14">
        <v>282</v>
      </c>
      <c r="B284" s="14" t="s">
        <v>3469</v>
      </c>
      <c r="C284" s="14" t="s">
        <v>716</v>
      </c>
      <c r="D284" s="14" t="s">
        <v>923</v>
      </c>
      <c r="E284" s="14" t="s">
        <v>7209</v>
      </c>
      <c r="F284" s="18" t="s">
        <v>587</v>
      </c>
      <c r="G284" s="18" t="s">
        <v>7225</v>
      </c>
      <c r="H284" s="14">
        <v>87</v>
      </c>
      <c r="I284" s="18">
        <f t="shared" ca="1" si="13"/>
        <v>95547</v>
      </c>
      <c r="J284" s="14" t="s">
        <v>16</v>
      </c>
      <c r="K284" s="14" t="s">
        <v>15</v>
      </c>
      <c r="R284" t="str" cm="1">
        <f t="array" aca="1" ref="R284" ca="1">INDEX(O$17:O$18,COUNTIF(Q$17:Q$18,"&lt;="&amp;RAND())+1)</f>
        <v>dostupno</v>
      </c>
      <c r="S284" t="str" cm="1">
        <f t="array" aca="1" ref="S284" ca="1">INDEX($AJ$2:$AJ$19,COUNTIF($AL$2:$AL$19,"&lt;="&amp;RAND())+1)</f>
        <v>maslinasta</v>
      </c>
      <c r="T284" s="4" t="str" cm="1">
        <f t="array" aca="1" ref="T284" ca="1">INDEX(O$3:O$6,COUNTIF(Q$3:Q$6,"&lt;="&amp;RAND())+1)</f>
        <v>dizel</v>
      </c>
      <c r="U284" t="str" cm="1">
        <f t="array" aca="1" ref="U284" ca="1">INDEX(O$12:O$13,COUNTIF(Q$12:Q$13,"&lt;="&amp;RAND())+1)</f>
        <v>prodaja</v>
      </c>
      <c r="AE284">
        <f t="shared" ca="1" si="14"/>
        <v>107</v>
      </c>
      <c r="AF284">
        <v>87</v>
      </c>
      <c r="AG284">
        <f t="shared" ca="1" si="15"/>
        <v>87</v>
      </c>
    </row>
    <row r="285" spans="1:33" x14ac:dyDescent="0.25">
      <c r="A285" s="14">
        <v>283</v>
      </c>
      <c r="B285" s="14" t="s">
        <v>3470</v>
      </c>
      <c r="C285" s="14" t="s">
        <v>676</v>
      </c>
      <c r="D285" s="14" t="s">
        <v>924</v>
      </c>
      <c r="E285" s="14" t="s">
        <v>7221</v>
      </c>
      <c r="F285" s="18" t="s">
        <v>587</v>
      </c>
      <c r="G285" s="18" t="s">
        <v>7226</v>
      </c>
      <c r="H285" s="14">
        <v>102</v>
      </c>
      <c r="I285" s="18">
        <f t="shared" ca="1" si="13"/>
        <v>311529</v>
      </c>
      <c r="J285" s="14" t="s">
        <v>7191</v>
      </c>
      <c r="K285" s="14" t="s">
        <v>15</v>
      </c>
      <c r="R285" t="str" cm="1">
        <f t="array" aca="1" ref="R285" ca="1">INDEX(O$17:O$18,COUNTIF(Q$17:Q$18,"&lt;="&amp;RAND())+1)</f>
        <v>nedostupno</v>
      </c>
      <c r="S285" t="str" cm="1">
        <f t="array" aca="1" ref="S285" ca="1">INDEX($AJ$2:$AJ$19,COUNTIF($AL$2:$AL$19,"&lt;="&amp;RAND())+1)</f>
        <v>siva</v>
      </c>
      <c r="T285" s="4" t="str" cm="1">
        <f t="array" aca="1" ref="T285" ca="1">INDEX(O$3:O$6,COUNTIF(Q$3:Q$6,"&lt;="&amp;RAND())+1)</f>
        <v>dizel</v>
      </c>
      <c r="U285" t="str" cm="1">
        <f t="array" aca="1" ref="U285" ca="1">INDEX(O$12:O$13,COUNTIF(Q$12:Q$13,"&lt;="&amp;RAND())+1)</f>
        <v>servis</v>
      </c>
      <c r="AE285">
        <f t="shared" ca="1" si="14"/>
        <v>103</v>
      </c>
      <c r="AF285">
        <v>102</v>
      </c>
      <c r="AG285">
        <f t="shared" ca="1" si="15"/>
        <v>102</v>
      </c>
    </row>
    <row r="286" spans="1:33" x14ac:dyDescent="0.25">
      <c r="A286" s="14">
        <v>284</v>
      </c>
      <c r="B286" s="14" t="s">
        <v>3471</v>
      </c>
      <c r="C286" s="14" t="s">
        <v>633</v>
      </c>
      <c r="D286" s="14" t="s">
        <v>925</v>
      </c>
      <c r="E286" s="14" t="s">
        <v>7209</v>
      </c>
      <c r="F286" s="18" t="s">
        <v>611</v>
      </c>
      <c r="G286" s="18" t="s">
        <v>7225</v>
      </c>
      <c r="H286" s="14">
        <v>97</v>
      </c>
      <c r="I286" s="18">
        <f t="shared" ca="1" si="13"/>
        <v>168473</v>
      </c>
      <c r="J286" s="14" t="s">
        <v>7188</v>
      </c>
      <c r="K286" s="14" t="s">
        <v>14</v>
      </c>
      <c r="R286" t="str" cm="1">
        <f t="array" aca="1" ref="R286" ca="1">INDEX(O$17:O$18,COUNTIF(Q$17:Q$18,"&lt;="&amp;RAND())+1)</f>
        <v>dostupno</v>
      </c>
      <c r="S286" t="str" cm="1">
        <f t="array" aca="1" ref="S286" ca="1">INDEX($AJ$2:$AJ$19,COUNTIF($AL$2:$AL$19,"&lt;="&amp;RAND())+1)</f>
        <v>bijela</v>
      </c>
      <c r="T286" s="4" t="str" cm="1">
        <f t="array" aca="1" ref="T286" ca="1">INDEX(O$3:O$6,COUNTIF(Q$3:Q$6,"&lt;="&amp;RAND())+1)</f>
        <v>električni</v>
      </c>
      <c r="U286" t="str" cm="1">
        <f t="array" aca="1" ref="U286" ca="1">INDEX(O$12:O$13,COUNTIF(Q$12:Q$13,"&lt;="&amp;RAND())+1)</f>
        <v>prodaja</v>
      </c>
      <c r="AE286">
        <f t="shared" ca="1" si="14"/>
        <v>93</v>
      </c>
      <c r="AF286">
        <v>97</v>
      </c>
      <c r="AG286">
        <f t="shared" ca="1" si="15"/>
        <v>97</v>
      </c>
    </row>
    <row r="287" spans="1:33" x14ac:dyDescent="0.25">
      <c r="A287" s="14">
        <v>285</v>
      </c>
      <c r="B287" s="14" t="s">
        <v>3472</v>
      </c>
      <c r="C287" s="14" t="s">
        <v>706</v>
      </c>
      <c r="D287" s="14" t="s">
        <v>926</v>
      </c>
      <c r="E287" s="14" t="s">
        <v>7207</v>
      </c>
      <c r="F287" s="18" t="s">
        <v>575</v>
      </c>
      <c r="G287" s="18" t="s">
        <v>7225</v>
      </c>
      <c r="H287" s="14">
        <v>104</v>
      </c>
      <c r="I287" s="18">
        <f t="shared" ca="1" si="13"/>
        <v>346315</v>
      </c>
      <c r="J287" s="14" t="s">
        <v>7188</v>
      </c>
      <c r="K287" s="14" t="s">
        <v>14</v>
      </c>
      <c r="R287" t="str" cm="1">
        <f t="array" aca="1" ref="R287" ca="1">INDEX(O$17:O$18,COUNTIF(Q$17:Q$18,"&lt;="&amp;RAND())+1)</f>
        <v>nedostupno</v>
      </c>
      <c r="S287" t="str" cm="1">
        <f t="array" aca="1" ref="S287" ca="1">INDEX($AJ$2:$AJ$19,COUNTIF($AL$2:$AL$19,"&lt;="&amp;RAND())+1)</f>
        <v>siva</v>
      </c>
      <c r="T287" s="4" t="str" cm="1">
        <f t="array" aca="1" ref="T287" ca="1">INDEX(O$3:O$6,COUNTIF(Q$3:Q$6,"&lt;="&amp;RAND())+1)</f>
        <v>dizel</v>
      </c>
      <c r="U287" t="str" cm="1">
        <f t="array" aca="1" ref="U287" ca="1">INDEX(O$12:O$13,COUNTIF(Q$12:Q$13,"&lt;="&amp;RAND())+1)</f>
        <v>servis</v>
      </c>
      <c r="AE287">
        <f t="shared" ca="1" si="14"/>
        <v>82</v>
      </c>
      <c r="AF287">
        <v>104</v>
      </c>
      <c r="AG287">
        <f t="shared" ca="1" si="15"/>
        <v>104</v>
      </c>
    </row>
    <row r="288" spans="1:33" x14ac:dyDescent="0.25">
      <c r="A288" s="14">
        <v>286</v>
      </c>
      <c r="B288" s="14" t="s">
        <v>3473</v>
      </c>
      <c r="C288" s="14" t="s">
        <v>592</v>
      </c>
      <c r="D288" s="14" t="s">
        <v>927</v>
      </c>
      <c r="E288" s="14" t="s">
        <v>7209</v>
      </c>
      <c r="F288" s="18" t="s">
        <v>572</v>
      </c>
      <c r="G288" s="18" t="s">
        <v>7225</v>
      </c>
      <c r="H288" s="14">
        <v>96</v>
      </c>
      <c r="I288" s="18">
        <f t="shared" ca="1" si="13"/>
        <v>55184</v>
      </c>
      <c r="J288" s="14" t="s">
        <v>7188</v>
      </c>
      <c r="K288" s="14" t="s">
        <v>15</v>
      </c>
      <c r="R288" t="str" cm="1">
        <f t="array" aca="1" ref="R288" ca="1">INDEX(O$17:O$18,COUNTIF(Q$17:Q$18,"&lt;="&amp;RAND())+1)</f>
        <v>nedostupno</v>
      </c>
      <c r="S288" t="str" cm="1">
        <f t="array" aca="1" ref="S288" ca="1">INDEX($AJ$2:$AJ$19,COUNTIF($AL$2:$AL$19,"&lt;="&amp;RAND())+1)</f>
        <v>siva</v>
      </c>
      <c r="T288" s="4" t="str" cm="1">
        <f t="array" aca="1" ref="T288" ca="1">INDEX(O$3:O$6,COUNTIF(Q$3:Q$6,"&lt;="&amp;RAND())+1)</f>
        <v>benzinski</v>
      </c>
      <c r="U288" t="str" cm="1">
        <f t="array" aca="1" ref="U288" ca="1">INDEX(O$12:O$13,COUNTIF(Q$12:Q$13,"&lt;="&amp;RAND())+1)</f>
        <v>prodaja</v>
      </c>
      <c r="AE288">
        <f t="shared" ca="1" si="14"/>
        <v>117</v>
      </c>
      <c r="AF288">
        <v>96</v>
      </c>
      <c r="AG288">
        <f t="shared" ca="1" si="15"/>
        <v>96</v>
      </c>
    </row>
    <row r="289" spans="1:33" x14ac:dyDescent="0.25">
      <c r="A289" s="14">
        <v>287</v>
      </c>
      <c r="B289" s="14" t="s">
        <v>3474</v>
      </c>
      <c r="C289" s="14" t="s">
        <v>583</v>
      </c>
      <c r="D289" s="14" t="s">
        <v>928</v>
      </c>
      <c r="E289" s="14" t="s">
        <v>7209</v>
      </c>
      <c r="F289" s="18" t="s">
        <v>581</v>
      </c>
      <c r="G289" s="18" t="s">
        <v>7226</v>
      </c>
      <c r="H289" s="14">
        <v>122</v>
      </c>
      <c r="I289" s="18">
        <f t="shared" ca="1" si="13"/>
        <v>285993</v>
      </c>
      <c r="J289" s="14" t="s">
        <v>16</v>
      </c>
      <c r="K289" s="14" t="s">
        <v>14</v>
      </c>
      <c r="R289" t="str" cm="1">
        <f t="array" aca="1" ref="R289" ca="1">INDEX(O$17:O$18,COUNTIF(Q$17:Q$18,"&lt;="&amp;RAND())+1)</f>
        <v>nedostupno</v>
      </c>
      <c r="S289" t="str" cm="1">
        <f t="array" aca="1" ref="S289" ca="1">INDEX($AJ$2:$AJ$19,COUNTIF($AL$2:$AL$19,"&lt;="&amp;RAND())+1)</f>
        <v>crna</v>
      </c>
      <c r="T289" s="4" t="str" cm="1">
        <f t="array" aca="1" ref="T289" ca="1">INDEX(O$3:O$6,COUNTIF(Q$3:Q$6,"&lt;="&amp;RAND())+1)</f>
        <v>benzinski</v>
      </c>
      <c r="U289" t="str" cm="1">
        <f t="array" aca="1" ref="U289" ca="1">INDEX(O$12:O$13,COUNTIF(Q$12:Q$13,"&lt;="&amp;RAND())+1)</f>
        <v>servis</v>
      </c>
      <c r="AE289">
        <f t="shared" ca="1" si="14"/>
        <v>99</v>
      </c>
      <c r="AF289">
        <v>122</v>
      </c>
      <c r="AG289">
        <f t="shared" ca="1" si="15"/>
        <v>122</v>
      </c>
    </row>
    <row r="290" spans="1:33" x14ac:dyDescent="0.25">
      <c r="A290" s="14">
        <v>288</v>
      </c>
      <c r="B290" s="14" t="s">
        <v>3475</v>
      </c>
      <c r="C290" s="14" t="s">
        <v>9</v>
      </c>
      <c r="D290" s="14" t="s">
        <v>929</v>
      </c>
      <c r="E290" s="14" t="s">
        <v>7216</v>
      </c>
      <c r="F290" s="18" t="s">
        <v>587</v>
      </c>
      <c r="G290" s="18" t="s">
        <v>7225</v>
      </c>
      <c r="H290" s="14">
        <v>123</v>
      </c>
      <c r="I290" s="18">
        <f t="shared" ca="1" si="13"/>
        <v>243364</v>
      </c>
      <c r="J290" s="14" t="s">
        <v>16</v>
      </c>
      <c r="K290" s="14" t="s">
        <v>15</v>
      </c>
      <c r="R290" t="str" cm="1">
        <f t="array" aca="1" ref="R290" ca="1">INDEX(O$17:O$18,COUNTIF(Q$17:Q$18,"&lt;="&amp;RAND())+1)</f>
        <v>dostupno</v>
      </c>
      <c r="S290" t="str" cm="1">
        <f t="array" aca="1" ref="S290" ca="1">INDEX($AJ$2:$AJ$19,COUNTIF($AL$2:$AL$19,"&lt;="&amp;RAND())+1)</f>
        <v>srebrna</v>
      </c>
      <c r="T290" s="4" t="str" cm="1">
        <f t="array" aca="1" ref="T290" ca="1">INDEX(O$3:O$6,COUNTIF(Q$3:Q$6,"&lt;="&amp;RAND())+1)</f>
        <v>dizel</v>
      </c>
      <c r="U290" t="str" cm="1">
        <f t="array" aca="1" ref="U290" ca="1">INDEX(O$12:O$13,COUNTIF(Q$12:Q$13,"&lt;="&amp;RAND())+1)</f>
        <v>prodaja</v>
      </c>
      <c r="AE290">
        <f t="shared" ca="1" si="14"/>
        <v>122</v>
      </c>
      <c r="AF290">
        <v>123</v>
      </c>
      <c r="AG290">
        <f t="shared" ca="1" si="15"/>
        <v>123</v>
      </c>
    </row>
    <row r="291" spans="1:33" x14ac:dyDescent="0.25">
      <c r="A291" s="14">
        <v>289</v>
      </c>
      <c r="B291" s="14" t="s">
        <v>3476</v>
      </c>
      <c r="C291" s="14" t="s">
        <v>737</v>
      </c>
      <c r="D291" s="14" t="s">
        <v>930</v>
      </c>
      <c r="E291" s="14" t="s">
        <v>7221</v>
      </c>
      <c r="F291" s="18" t="s">
        <v>587</v>
      </c>
      <c r="G291" s="18" t="s">
        <v>7225</v>
      </c>
      <c r="H291" s="14">
        <v>97</v>
      </c>
      <c r="I291" s="18">
        <f t="shared" ca="1" si="13"/>
        <v>215588</v>
      </c>
      <c r="J291" s="14" t="s">
        <v>16</v>
      </c>
      <c r="K291" s="14" t="s">
        <v>14</v>
      </c>
      <c r="R291" t="str" cm="1">
        <f t="array" aca="1" ref="R291" ca="1">INDEX(O$17:O$18,COUNTIF(Q$17:Q$18,"&lt;="&amp;RAND())+1)</f>
        <v>dostupno</v>
      </c>
      <c r="S291" t="str" cm="1">
        <f t="array" aca="1" ref="S291" ca="1">INDEX($AJ$2:$AJ$19,COUNTIF($AL$2:$AL$19,"&lt;="&amp;RAND())+1)</f>
        <v>crna</v>
      </c>
      <c r="T291" s="4" t="str" cm="1">
        <f t="array" aca="1" ref="T291" ca="1">INDEX(O$3:O$6,COUNTIF(Q$3:Q$6,"&lt;="&amp;RAND())+1)</f>
        <v>dizel</v>
      </c>
      <c r="U291" t="str" cm="1">
        <f t="array" aca="1" ref="U291" ca="1">INDEX(O$12:O$13,COUNTIF(Q$12:Q$13,"&lt;="&amp;RAND())+1)</f>
        <v>servis</v>
      </c>
      <c r="AE291">
        <f t="shared" ca="1" si="14"/>
        <v>120</v>
      </c>
      <c r="AF291">
        <v>97</v>
      </c>
      <c r="AG291">
        <f t="shared" ca="1" si="15"/>
        <v>97</v>
      </c>
    </row>
    <row r="292" spans="1:33" x14ac:dyDescent="0.25">
      <c r="A292" s="14">
        <v>290</v>
      </c>
      <c r="B292" s="14" t="s">
        <v>3477</v>
      </c>
      <c r="C292" s="14" t="s">
        <v>840</v>
      </c>
      <c r="D292" s="14" t="s">
        <v>931</v>
      </c>
      <c r="E292" s="14" t="s">
        <v>7219</v>
      </c>
      <c r="F292" s="18" t="s">
        <v>607</v>
      </c>
      <c r="G292" s="18" t="s">
        <v>7226</v>
      </c>
      <c r="H292" s="14">
        <v>115</v>
      </c>
      <c r="I292" s="18">
        <f t="shared" ca="1" si="13"/>
        <v>320971</v>
      </c>
      <c r="J292" s="14" t="s">
        <v>7188</v>
      </c>
      <c r="K292" s="14" t="s">
        <v>15</v>
      </c>
      <c r="R292" t="str" cm="1">
        <f t="array" aca="1" ref="R292" ca="1">INDEX(O$17:O$18,COUNTIF(Q$17:Q$18,"&lt;="&amp;RAND())+1)</f>
        <v>dostupno</v>
      </c>
      <c r="S292" t="str" cm="1">
        <f t="array" aca="1" ref="S292" ca="1">INDEX($AJ$2:$AJ$19,COUNTIF($AL$2:$AL$19,"&lt;="&amp;RAND())+1)</f>
        <v>crna</v>
      </c>
      <c r="T292" s="4" t="str" cm="1">
        <f t="array" aca="1" ref="T292" ca="1">INDEX(O$3:O$6,COUNTIF(Q$3:Q$6,"&lt;="&amp;RAND())+1)</f>
        <v>dizel</v>
      </c>
      <c r="U292" t="str" cm="1">
        <f t="array" aca="1" ref="U292" ca="1">INDEX(O$12:O$13,COUNTIF(Q$12:Q$13,"&lt;="&amp;RAND())+1)</f>
        <v>servis</v>
      </c>
      <c r="AE292">
        <f t="shared" ca="1" si="14"/>
        <v>66</v>
      </c>
      <c r="AF292">
        <v>115</v>
      </c>
      <c r="AG292">
        <f t="shared" ca="1" si="15"/>
        <v>115</v>
      </c>
    </row>
    <row r="293" spans="1:33" x14ac:dyDescent="0.25">
      <c r="A293" s="14">
        <v>291</v>
      </c>
      <c r="B293" s="14" t="s">
        <v>3478</v>
      </c>
      <c r="C293" s="14" t="s">
        <v>684</v>
      </c>
      <c r="D293" s="14" t="s">
        <v>932</v>
      </c>
      <c r="E293" s="14" t="s">
        <v>7209</v>
      </c>
      <c r="F293" s="18" t="s">
        <v>596</v>
      </c>
      <c r="G293" s="18" t="s">
        <v>7226</v>
      </c>
      <c r="H293" s="14">
        <v>54</v>
      </c>
      <c r="I293" s="18">
        <f t="shared" ca="1" si="13"/>
        <v>56824</v>
      </c>
      <c r="J293" s="14" t="s">
        <v>7188</v>
      </c>
      <c r="K293" s="14" t="s">
        <v>14</v>
      </c>
      <c r="R293" t="str" cm="1">
        <f t="array" aca="1" ref="R293" ca="1">INDEX(O$17:O$18,COUNTIF(Q$17:Q$18,"&lt;="&amp;RAND())+1)</f>
        <v>dostupno</v>
      </c>
      <c r="S293" t="str" cm="1">
        <f t="array" aca="1" ref="S293" ca="1">INDEX($AJ$2:$AJ$19,COUNTIF($AL$2:$AL$19,"&lt;="&amp;RAND())+1)</f>
        <v>zuta</v>
      </c>
      <c r="T293" s="4" t="str" cm="1">
        <f t="array" aca="1" ref="T293" ca="1">INDEX(O$3:O$6,COUNTIF(Q$3:Q$6,"&lt;="&amp;RAND())+1)</f>
        <v>dizel</v>
      </c>
      <c r="U293" t="str" cm="1">
        <f t="array" aca="1" ref="U293" ca="1">INDEX(O$12:O$13,COUNTIF(Q$12:Q$13,"&lt;="&amp;RAND())+1)</f>
        <v>prodaja</v>
      </c>
      <c r="AE293">
        <f t="shared" ca="1" si="14"/>
        <v>98</v>
      </c>
      <c r="AF293">
        <v>54</v>
      </c>
      <c r="AG293">
        <f t="shared" ca="1" si="15"/>
        <v>54</v>
      </c>
    </row>
    <row r="294" spans="1:33" x14ac:dyDescent="0.25">
      <c r="A294" s="14">
        <v>292</v>
      </c>
      <c r="B294" s="14" t="s">
        <v>3479</v>
      </c>
      <c r="C294" s="14" t="s">
        <v>592</v>
      </c>
      <c r="D294" s="14" t="s">
        <v>933</v>
      </c>
      <c r="E294" s="14" t="s">
        <v>7209</v>
      </c>
      <c r="F294" s="18" t="s">
        <v>634</v>
      </c>
      <c r="G294" s="18" t="s">
        <v>7225</v>
      </c>
      <c r="H294" s="14">
        <v>121</v>
      </c>
      <c r="I294" s="18">
        <f t="shared" ca="1" si="13"/>
        <v>289390</v>
      </c>
      <c r="J294" s="14" t="s">
        <v>7188</v>
      </c>
      <c r="K294" s="14" t="s">
        <v>14</v>
      </c>
      <c r="R294" t="str" cm="1">
        <f t="array" aca="1" ref="R294" ca="1">INDEX(O$17:O$18,COUNTIF(Q$17:Q$18,"&lt;="&amp;RAND())+1)</f>
        <v>dostupno</v>
      </c>
      <c r="S294" t="str" cm="1">
        <f t="array" aca="1" ref="S294" ca="1">INDEX($AJ$2:$AJ$19,COUNTIF($AL$2:$AL$19,"&lt;="&amp;RAND())+1)</f>
        <v>siva</v>
      </c>
      <c r="T294" s="4" t="str" cm="1">
        <f t="array" aca="1" ref="T294" ca="1">INDEX(O$3:O$6,COUNTIF(Q$3:Q$6,"&lt;="&amp;RAND())+1)</f>
        <v>dizel</v>
      </c>
      <c r="U294" t="str" cm="1">
        <f t="array" aca="1" ref="U294" ca="1">INDEX(O$12:O$13,COUNTIF(Q$12:Q$13,"&lt;="&amp;RAND())+1)</f>
        <v>servis</v>
      </c>
      <c r="AE294">
        <f t="shared" ca="1" si="14"/>
        <v>111</v>
      </c>
      <c r="AF294">
        <v>121</v>
      </c>
      <c r="AG294">
        <f t="shared" ca="1" si="15"/>
        <v>121</v>
      </c>
    </row>
    <row r="295" spans="1:33" x14ac:dyDescent="0.25">
      <c r="A295" s="14">
        <v>293</v>
      </c>
      <c r="B295" s="14" t="s">
        <v>3480</v>
      </c>
      <c r="C295" s="14" t="s">
        <v>574</v>
      </c>
      <c r="D295" s="14" t="s">
        <v>934</v>
      </c>
      <c r="E295" s="14" t="s">
        <v>7209</v>
      </c>
      <c r="F295" s="18" t="s">
        <v>575</v>
      </c>
      <c r="G295" s="18" t="s">
        <v>7225</v>
      </c>
      <c r="H295" s="14">
        <v>108</v>
      </c>
      <c r="I295" s="18">
        <f t="shared" ca="1" si="13"/>
        <v>60955</v>
      </c>
      <c r="J295" s="14" t="s">
        <v>16</v>
      </c>
      <c r="K295" s="14" t="s">
        <v>15</v>
      </c>
      <c r="R295" t="str" cm="1">
        <f t="array" aca="1" ref="R295" ca="1">INDEX(O$17:O$18,COUNTIF(Q$17:Q$18,"&lt;="&amp;RAND())+1)</f>
        <v>dostupno</v>
      </c>
      <c r="S295" t="str" cm="1">
        <f t="array" aca="1" ref="S295" ca="1">INDEX($AJ$2:$AJ$19,COUNTIF($AL$2:$AL$19,"&lt;="&amp;RAND())+1)</f>
        <v>zuta</v>
      </c>
      <c r="T295" s="4" t="str" cm="1">
        <f t="array" aca="1" ref="T295" ca="1">INDEX(O$3:O$6,COUNTIF(Q$3:Q$6,"&lt;="&amp;RAND())+1)</f>
        <v>benzinski</v>
      </c>
      <c r="U295" t="str" cm="1">
        <f t="array" aca="1" ref="U295" ca="1">INDEX(O$12:O$13,COUNTIF(Q$12:Q$13,"&lt;="&amp;RAND())+1)</f>
        <v>servis</v>
      </c>
      <c r="AE295">
        <f t="shared" ca="1" si="14"/>
        <v>95</v>
      </c>
      <c r="AF295">
        <v>108</v>
      </c>
      <c r="AG295">
        <f t="shared" ca="1" si="15"/>
        <v>108</v>
      </c>
    </row>
    <row r="296" spans="1:33" x14ac:dyDescent="0.25">
      <c r="A296" s="14">
        <v>294</v>
      </c>
      <c r="B296" s="14" t="s">
        <v>3481</v>
      </c>
      <c r="C296" s="14" t="s">
        <v>586</v>
      </c>
      <c r="D296" s="14" t="s">
        <v>935</v>
      </c>
      <c r="E296" s="14" t="s">
        <v>7209</v>
      </c>
      <c r="F296" s="18" t="s">
        <v>584</v>
      </c>
      <c r="G296" s="18" t="s">
        <v>7226</v>
      </c>
      <c r="H296" s="14">
        <v>102</v>
      </c>
      <c r="I296" s="18">
        <f t="shared" ca="1" si="13"/>
        <v>94457</v>
      </c>
      <c r="J296" s="14" t="s">
        <v>7188</v>
      </c>
      <c r="K296" s="14" t="s">
        <v>15</v>
      </c>
      <c r="R296" t="str" cm="1">
        <f t="array" aca="1" ref="R296" ca="1">INDEX(O$17:O$18,COUNTIF(Q$17:Q$18,"&lt;="&amp;RAND())+1)</f>
        <v>nedostupno</v>
      </c>
      <c r="S296" t="str" cm="1">
        <f t="array" aca="1" ref="S296" ca="1">INDEX($AJ$2:$AJ$19,COUNTIF($AL$2:$AL$19,"&lt;="&amp;RAND())+1)</f>
        <v>siva</v>
      </c>
      <c r="T296" s="4" t="str" cm="1">
        <f t="array" aca="1" ref="T296" ca="1">INDEX(O$3:O$6,COUNTIF(Q$3:Q$6,"&lt;="&amp;RAND())+1)</f>
        <v>benzinski</v>
      </c>
      <c r="U296" t="str" cm="1">
        <f t="array" aca="1" ref="U296" ca="1">INDEX(O$12:O$13,COUNTIF(Q$12:Q$13,"&lt;="&amp;RAND())+1)</f>
        <v>prodaja</v>
      </c>
      <c r="AE296">
        <f t="shared" ca="1" si="14"/>
        <v>68</v>
      </c>
      <c r="AF296">
        <v>102</v>
      </c>
      <c r="AG296">
        <f t="shared" ca="1" si="15"/>
        <v>102</v>
      </c>
    </row>
    <row r="297" spans="1:33" x14ac:dyDescent="0.25">
      <c r="A297" s="14">
        <v>295</v>
      </c>
      <c r="B297" s="14" t="s">
        <v>3482</v>
      </c>
      <c r="C297" s="14" t="s">
        <v>649</v>
      </c>
      <c r="D297" s="14" t="s">
        <v>936</v>
      </c>
      <c r="E297" s="14" t="s">
        <v>7208</v>
      </c>
      <c r="F297" s="18" t="s">
        <v>593</v>
      </c>
      <c r="G297" s="18" t="s">
        <v>7225</v>
      </c>
      <c r="H297" s="14">
        <v>107</v>
      </c>
      <c r="I297" s="18">
        <f t="shared" ca="1" si="13"/>
        <v>53849</v>
      </c>
      <c r="J297" s="14" t="s">
        <v>7188</v>
      </c>
      <c r="K297" s="14" t="s">
        <v>15</v>
      </c>
      <c r="R297" t="str" cm="1">
        <f t="array" aca="1" ref="R297" ca="1">INDEX(O$17:O$18,COUNTIF(Q$17:Q$18,"&lt;="&amp;RAND())+1)</f>
        <v>dostupno</v>
      </c>
      <c r="S297" t="str" cm="1">
        <f t="array" aca="1" ref="S297" ca="1">INDEX($AJ$2:$AJ$19,COUNTIF($AL$2:$AL$19,"&lt;="&amp;RAND())+1)</f>
        <v>crna</v>
      </c>
      <c r="T297" s="4" t="str" cm="1">
        <f t="array" aca="1" ref="T297" ca="1">INDEX(O$3:O$6,COUNTIF(Q$3:Q$6,"&lt;="&amp;RAND())+1)</f>
        <v>dizel</v>
      </c>
      <c r="U297" t="str" cm="1">
        <f t="array" aca="1" ref="U297" ca="1">INDEX(O$12:O$13,COUNTIF(Q$12:Q$13,"&lt;="&amp;RAND())+1)</f>
        <v>servis</v>
      </c>
      <c r="AE297">
        <f t="shared" ca="1" si="14"/>
        <v>112</v>
      </c>
      <c r="AF297">
        <v>107</v>
      </c>
      <c r="AG297">
        <f t="shared" ca="1" si="15"/>
        <v>107</v>
      </c>
    </row>
    <row r="298" spans="1:33" x14ac:dyDescent="0.25">
      <c r="A298" s="14">
        <v>296</v>
      </c>
      <c r="B298" s="14" t="s">
        <v>3483</v>
      </c>
      <c r="C298" s="14" t="s">
        <v>574</v>
      </c>
      <c r="D298" s="14" t="s">
        <v>937</v>
      </c>
      <c r="E298" s="14" t="s">
        <v>7209</v>
      </c>
      <c r="F298" s="18" t="s">
        <v>581</v>
      </c>
      <c r="G298" s="18" t="s">
        <v>7225</v>
      </c>
      <c r="H298" s="14">
        <v>135</v>
      </c>
      <c r="I298" s="18">
        <f t="shared" ca="1" si="13"/>
        <v>250861</v>
      </c>
      <c r="J298" s="14" t="s">
        <v>7188</v>
      </c>
      <c r="K298" s="14" t="s">
        <v>15</v>
      </c>
      <c r="R298" t="str" cm="1">
        <f t="array" aca="1" ref="R298" ca="1">INDEX(O$17:O$18,COUNTIF(Q$17:Q$18,"&lt;="&amp;RAND())+1)</f>
        <v>nedostupno</v>
      </c>
      <c r="S298" t="str" cm="1">
        <f t="array" aca="1" ref="S298" ca="1">INDEX($AJ$2:$AJ$19,COUNTIF($AL$2:$AL$19,"&lt;="&amp;RAND())+1)</f>
        <v>crna</v>
      </c>
      <c r="T298" s="4" t="str" cm="1">
        <f t="array" aca="1" ref="T298" ca="1">INDEX(O$3:O$6,COUNTIF(Q$3:Q$6,"&lt;="&amp;RAND())+1)</f>
        <v>dizel</v>
      </c>
      <c r="U298" t="str" cm="1">
        <f t="array" aca="1" ref="U298" ca="1">INDEX(O$12:O$13,COUNTIF(Q$12:Q$13,"&lt;="&amp;RAND())+1)</f>
        <v>servis</v>
      </c>
      <c r="AE298">
        <f t="shared" ca="1" si="14"/>
        <v>72</v>
      </c>
      <c r="AF298">
        <v>135</v>
      </c>
      <c r="AG298">
        <f t="shared" ca="1" si="15"/>
        <v>135</v>
      </c>
    </row>
    <row r="299" spans="1:33" x14ac:dyDescent="0.25">
      <c r="A299" s="14">
        <v>297</v>
      </c>
      <c r="B299" s="14" t="s">
        <v>3484</v>
      </c>
      <c r="C299" s="14" t="s">
        <v>627</v>
      </c>
      <c r="D299" s="14" t="s">
        <v>938</v>
      </c>
      <c r="E299" s="14" t="s">
        <v>7218</v>
      </c>
      <c r="F299" s="18" t="s">
        <v>609</v>
      </c>
      <c r="G299" s="18" t="s">
        <v>7226</v>
      </c>
      <c r="H299" s="14">
        <v>130</v>
      </c>
      <c r="I299" s="18">
        <f t="shared" ca="1" si="13"/>
        <v>181447</v>
      </c>
      <c r="J299" s="14" t="s">
        <v>16</v>
      </c>
      <c r="K299" s="14" t="s">
        <v>14</v>
      </c>
      <c r="R299" t="str" cm="1">
        <f t="array" aca="1" ref="R299" ca="1">INDEX(O$17:O$18,COUNTIF(Q$17:Q$18,"&lt;="&amp;RAND())+1)</f>
        <v>dostupno</v>
      </c>
      <c r="S299" t="str" cm="1">
        <f t="array" aca="1" ref="S299" ca="1">INDEX($AJ$2:$AJ$19,COUNTIF($AL$2:$AL$19,"&lt;="&amp;RAND())+1)</f>
        <v>bijela</v>
      </c>
      <c r="T299" s="4" t="str" cm="1">
        <f t="array" aca="1" ref="T299" ca="1">INDEX(O$3:O$6,COUNTIF(Q$3:Q$6,"&lt;="&amp;RAND())+1)</f>
        <v>dizel</v>
      </c>
      <c r="U299" t="str" cm="1">
        <f t="array" aca="1" ref="U299" ca="1">INDEX(O$12:O$13,COUNTIF(Q$12:Q$13,"&lt;="&amp;RAND())+1)</f>
        <v>servis</v>
      </c>
      <c r="AE299">
        <f t="shared" ca="1" si="14"/>
        <v>121</v>
      </c>
      <c r="AF299">
        <v>130</v>
      </c>
      <c r="AG299">
        <f t="shared" ca="1" si="15"/>
        <v>130</v>
      </c>
    </row>
    <row r="300" spans="1:33" x14ac:dyDescent="0.25">
      <c r="A300" s="14">
        <v>298</v>
      </c>
      <c r="B300" s="14" t="s">
        <v>3485</v>
      </c>
      <c r="C300" s="14" t="s">
        <v>622</v>
      </c>
      <c r="D300" s="14" t="s">
        <v>939</v>
      </c>
      <c r="E300" s="14" t="s">
        <v>7219</v>
      </c>
      <c r="F300" s="18" t="s">
        <v>609</v>
      </c>
      <c r="G300" s="18" t="s">
        <v>7225</v>
      </c>
      <c r="H300" s="14">
        <v>82</v>
      </c>
      <c r="I300" s="18">
        <f t="shared" ca="1" si="13"/>
        <v>320054</v>
      </c>
      <c r="J300" s="14" t="s">
        <v>7188</v>
      </c>
      <c r="K300" s="14" t="s">
        <v>15</v>
      </c>
      <c r="R300" t="str" cm="1">
        <f t="array" aca="1" ref="R300" ca="1">INDEX(O$17:O$18,COUNTIF(Q$17:Q$18,"&lt;="&amp;RAND())+1)</f>
        <v>dostupno</v>
      </c>
      <c r="S300" t="str" cm="1">
        <f t="array" aca="1" ref="S300" ca="1">INDEX($AJ$2:$AJ$19,COUNTIF($AL$2:$AL$19,"&lt;="&amp;RAND())+1)</f>
        <v>tamnoplava</v>
      </c>
      <c r="T300" s="4" t="str" cm="1">
        <f t="array" aca="1" ref="T300" ca="1">INDEX(O$3:O$6,COUNTIF(Q$3:Q$6,"&lt;="&amp;RAND())+1)</f>
        <v>dizel</v>
      </c>
      <c r="U300" t="str" cm="1">
        <f t="array" aca="1" ref="U300" ca="1">INDEX(O$12:O$13,COUNTIF(Q$12:Q$13,"&lt;="&amp;RAND())+1)</f>
        <v>servis</v>
      </c>
      <c r="AE300">
        <f t="shared" ca="1" si="14"/>
        <v>138</v>
      </c>
      <c r="AF300">
        <v>82</v>
      </c>
      <c r="AG300">
        <f t="shared" ca="1" si="15"/>
        <v>82</v>
      </c>
    </row>
    <row r="301" spans="1:33" x14ac:dyDescent="0.25">
      <c r="A301" s="14">
        <v>299</v>
      </c>
      <c r="B301" s="14" t="s">
        <v>3486</v>
      </c>
      <c r="C301" s="14" t="s">
        <v>737</v>
      </c>
      <c r="D301" s="14" t="s">
        <v>940</v>
      </c>
      <c r="E301" s="14" t="s">
        <v>7223</v>
      </c>
      <c r="F301" s="18" t="s">
        <v>587</v>
      </c>
      <c r="G301" s="18" t="s">
        <v>7226</v>
      </c>
      <c r="H301" s="14">
        <v>119</v>
      </c>
      <c r="I301" s="18">
        <f t="shared" ca="1" si="13"/>
        <v>239785</v>
      </c>
      <c r="J301" s="14" t="s">
        <v>16</v>
      </c>
      <c r="K301" s="14" t="s">
        <v>15</v>
      </c>
      <c r="R301" t="str" cm="1">
        <f t="array" aca="1" ref="R301" ca="1">INDEX(O$17:O$18,COUNTIF(Q$17:Q$18,"&lt;="&amp;RAND())+1)</f>
        <v>dostupno</v>
      </c>
      <c r="S301" t="str" cm="1">
        <f t="array" aca="1" ref="S301" ca="1">INDEX($AJ$2:$AJ$19,COUNTIF($AL$2:$AL$19,"&lt;="&amp;RAND())+1)</f>
        <v>crna</v>
      </c>
      <c r="T301" s="4" t="str" cm="1">
        <f t="array" aca="1" ref="T301" ca="1">INDEX(O$3:O$6,COUNTIF(Q$3:Q$6,"&lt;="&amp;RAND())+1)</f>
        <v>dizel</v>
      </c>
      <c r="U301" t="str" cm="1">
        <f t="array" aca="1" ref="U301" ca="1">INDEX(O$12:O$13,COUNTIF(Q$12:Q$13,"&lt;="&amp;RAND())+1)</f>
        <v>servis</v>
      </c>
      <c r="AE301">
        <f t="shared" ca="1" si="14"/>
        <v>117</v>
      </c>
      <c r="AF301">
        <v>119</v>
      </c>
      <c r="AG301">
        <f t="shared" ca="1" si="15"/>
        <v>119</v>
      </c>
    </row>
    <row r="302" spans="1:33" x14ac:dyDescent="0.25">
      <c r="A302" s="14">
        <v>300</v>
      </c>
      <c r="B302" s="14" t="s">
        <v>3487</v>
      </c>
      <c r="C302" s="14" t="s">
        <v>592</v>
      </c>
      <c r="D302" s="14" t="s">
        <v>941</v>
      </c>
      <c r="E302" s="14" t="s">
        <v>7216</v>
      </c>
      <c r="F302" s="18" t="s">
        <v>634</v>
      </c>
      <c r="G302" s="18" t="s">
        <v>7226</v>
      </c>
      <c r="H302" s="14">
        <v>117</v>
      </c>
      <c r="I302" s="18">
        <f t="shared" ca="1" si="13"/>
        <v>198596</v>
      </c>
      <c r="J302" s="14" t="s">
        <v>16</v>
      </c>
      <c r="K302" s="14" t="s">
        <v>15</v>
      </c>
      <c r="R302" t="str" cm="1">
        <f t="array" aca="1" ref="R302" ca="1">INDEX(O$17:O$18,COUNTIF(Q$17:Q$18,"&lt;="&amp;RAND())+1)</f>
        <v>dostupno</v>
      </c>
      <c r="S302" t="str" cm="1">
        <f t="array" aca="1" ref="S302" ca="1">INDEX($AJ$2:$AJ$19,COUNTIF($AL$2:$AL$19,"&lt;="&amp;RAND())+1)</f>
        <v>limeta</v>
      </c>
      <c r="T302" s="4" t="str" cm="1">
        <f t="array" aca="1" ref="T302" ca="1">INDEX(O$3:O$6,COUNTIF(Q$3:Q$6,"&lt;="&amp;RAND())+1)</f>
        <v>benzinski</v>
      </c>
      <c r="U302" t="str" cm="1">
        <f t="array" aca="1" ref="U302" ca="1">INDEX(O$12:O$13,COUNTIF(Q$12:Q$13,"&lt;="&amp;RAND())+1)</f>
        <v>prodaja</v>
      </c>
      <c r="AE302">
        <f t="shared" ca="1" si="14"/>
        <v>119</v>
      </c>
      <c r="AF302">
        <v>117</v>
      </c>
      <c r="AG302">
        <f t="shared" ca="1" si="15"/>
        <v>117</v>
      </c>
    </row>
    <row r="303" spans="1:33" x14ac:dyDescent="0.25">
      <c r="A303" s="14">
        <v>301</v>
      </c>
      <c r="B303" s="14" t="s">
        <v>3488</v>
      </c>
      <c r="C303" s="14" t="s">
        <v>603</v>
      </c>
      <c r="D303" s="14" t="s">
        <v>942</v>
      </c>
      <c r="E303" s="14" t="s">
        <v>7219</v>
      </c>
      <c r="F303" s="18" t="s">
        <v>584</v>
      </c>
      <c r="G303" s="18" t="s">
        <v>7226</v>
      </c>
      <c r="H303" s="14">
        <v>129</v>
      </c>
      <c r="I303" s="18">
        <f t="shared" ca="1" si="13"/>
        <v>14201</v>
      </c>
      <c r="J303" s="14" t="s">
        <v>7188</v>
      </c>
      <c r="K303" s="14" t="s">
        <v>15</v>
      </c>
      <c r="R303" t="str" cm="1">
        <f t="array" aca="1" ref="R303" ca="1">INDEX(O$17:O$18,COUNTIF(Q$17:Q$18,"&lt;="&amp;RAND())+1)</f>
        <v>dostupno</v>
      </c>
      <c r="S303" t="str" cm="1">
        <f t="array" aca="1" ref="S303" ca="1">INDEX($AJ$2:$AJ$19,COUNTIF($AL$2:$AL$19,"&lt;="&amp;RAND())+1)</f>
        <v>siva</v>
      </c>
      <c r="T303" s="4" t="str" cm="1">
        <f t="array" aca="1" ref="T303" ca="1">INDEX(O$3:O$6,COUNTIF(Q$3:Q$6,"&lt;="&amp;RAND())+1)</f>
        <v>dizel</v>
      </c>
      <c r="U303" t="str" cm="1">
        <f t="array" aca="1" ref="U303" ca="1">INDEX(O$12:O$13,COUNTIF(Q$12:Q$13,"&lt;="&amp;RAND())+1)</f>
        <v>servis</v>
      </c>
      <c r="AE303">
        <f t="shared" ca="1" si="14"/>
        <v>104</v>
      </c>
      <c r="AF303">
        <v>129</v>
      </c>
      <c r="AG303">
        <f t="shared" ca="1" si="15"/>
        <v>129</v>
      </c>
    </row>
    <row r="304" spans="1:33" x14ac:dyDescent="0.25">
      <c r="A304" s="14">
        <v>302</v>
      </c>
      <c r="B304" s="14" t="s">
        <v>3489</v>
      </c>
      <c r="C304" s="14" t="s">
        <v>592</v>
      </c>
      <c r="D304" s="14" t="s">
        <v>943</v>
      </c>
      <c r="E304" s="14" t="s">
        <v>7209</v>
      </c>
      <c r="F304" s="18" t="s">
        <v>587</v>
      </c>
      <c r="G304" s="18" t="s">
        <v>7225</v>
      </c>
      <c r="H304" s="14">
        <v>102</v>
      </c>
      <c r="I304" s="18">
        <f t="shared" ca="1" si="13"/>
        <v>141893</v>
      </c>
      <c r="J304" s="14" t="s">
        <v>16</v>
      </c>
      <c r="K304" s="14" t="s">
        <v>15</v>
      </c>
      <c r="R304" t="str" cm="1">
        <f t="array" aca="1" ref="R304" ca="1">INDEX(O$17:O$18,COUNTIF(Q$17:Q$18,"&lt;="&amp;RAND())+1)</f>
        <v>dostupno</v>
      </c>
      <c r="S304" t="str" cm="1">
        <f t="array" aca="1" ref="S304" ca="1">INDEX($AJ$2:$AJ$19,COUNTIF($AL$2:$AL$19,"&lt;="&amp;RAND())+1)</f>
        <v>crna</v>
      </c>
      <c r="T304" s="4" t="str" cm="1">
        <f t="array" aca="1" ref="T304" ca="1">INDEX(O$3:O$6,COUNTIF(Q$3:Q$6,"&lt;="&amp;RAND())+1)</f>
        <v>benzinski</v>
      </c>
      <c r="U304" t="str" cm="1">
        <f t="array" aca="1" ref="U304" ca="1">INDEX(O$12:O$13,COUNTIF(Q$12:Q$13,"&lt;="&amp;RAND())+1)</f>
        <v>prodaja</v>
      </c>
      <c r="AE304">
        <f t="shared" ca="1" si="14"/>
        <v>90</v>
      </c>
      <c r="AF304">
        <v>102</v>
      </c>
      <c r="AG304">
        <f t="shared" ca="1" si="15"/>
        <v>102</v>
      </c>
    </row>
    <row r="305" spans="1:33" x14ac:dyDescent="0.25">
      <c r="A305" s="14">
        <v>303</v>
      </c>
      <c r="B305" s="14" t="s">
        <v>3490</v>
      </c>
      <c r="C305" s="14" t="s">
        <v>583</v>
      </c>
      <c r="D305" s="14" t="s">
        <v>944</v>
      </c>
      <c r="E305" s="14" t="s">
        <v>7207</v>
      </c>
      <c r="F305" s="18" t="s">
        <v>611</v>
      </c>
      <c r="G305" s="18" t="s">
        <v>7225</v>
      </c>
      <c r="H305" s="14">
        <v>92</v>
      </c>
      <c r="I305" s="18">
        <f t="shared" ca="1" si="13"/>
        <v>282593</v>
      </c>
      <c r="J305" s="14" t="s">
        <v>16</v>
      </c>
      <c r="K305" s="14" t="s">
        <v>15</v>
      </c>
      <c r="R305" t="str" cm="1">
        <f t="array" aca="1" ref="R305" ca="1">INDEX(O$17:O$18,COUNTIF(Q$17:Q$18,"&lt;="&amp;RAND())+1)</f>
        <v>dostupno</v>
      </c>
      <c r="S305" t="str" cm="1">
        <f t="array" aca="1" ref="S305" ca="1">INDEX($AJ$2:$AJ$19,COUNTIF($AL$2:$AL$19,"&lt;="&amp;RAND())+1)</f>
        <v>siva</v>
      </c>
      <c r="T305" s="4" t="str" cm="1">
        <f t="array" aca="1" ref="T305" ca="1">INDEX(O$3:O$6,COUNTIF(Q$3:Q$6,"&lt;="&amp;RAND())+1)</f>
        <v>dizel</v>
      </c>
      <c r="U305" t="str" cm="1">
        <f t="array" aca="1" ref="U305" ca="1">INDEX(O$12:O$13,COUNTIF(Q$12:Q$13,"&lt;="&amp;RAND())+1)</f>
        <v>servis</v>
      </c>
      <c r="AE305">
        <f t="shared" ca="1" si="14"/>
        <v>109</v>
      </c>
      <c r="AF305">
        <v>92</v>
      </c>
      <c r="AG305">
        <f t="shared" ca="1" si="15"/>
        <v>92</v>
      </c>
    </row>
    <row r="306" spans="1:33" x14ac:dyDescent="0.25">
      <c r="A306" s="14">
        <v>304</v>
      </c>
      <c r="B306" s="14" t="s">
        <v>3491</v>
      </c>
      <c r="C306" s="14" t="s">
        <v>571</v>
      </c>
      <c r="D306" s="14" t="s">
        <v>945</v>
      </c>
      <c r="E306" s="14" t="s">
        <v>7207</v>
      </c>
      <c r="F306" s="18" t="s">
        <v>604</v>
      </c>
      <c r="G306" s="18" t="s">
        <v>7226</v>
      </c>
      <c r="H306" s="14">
        <v>87</v>
      </c>
      <c r="I306" s="18">
        <f t="shared" ca="1" si="13"/>
        <v>8344</v>
      </c>
      <c r="J306" s="14" t="s">
        <v>7189</v>
      </c>
      <c r="K306" s="14" t="s">
        <v>15</v>
      </c>
      <c r="R306" t="str" cm="1">
        <f t="array" aca="1" ref="R306" ca="1">INDEX(O$17:O$18,COUNTIF(Q$17:Q$18,"&lt;="&amp;RAND())+1)</f>
        <v>dostupno</v>
      </c>
      <c r="S306" t="str" cm="1">
        <f t="array" aca="1" ref="S306" ca="1">INDEX($AJ$2:$AJ$19,COUNTIF($AL$2:$AL$19,"&lt;="&amp;RAND())+1)</f>
        <v>srebrna</v>
      </c>
      <c r="T306" s="4" t="str" cm="1">
        <f t="array" aca="1" ref="T306" ca="1">INDEX(O$3:O$6,COUNTIF(Q$3:Q$6,"&lt;="&amp;RAND())+1)</f>
        <v>električni</v>
      </c>
      <c r="U306" t="str" cm="1">
        <f t="array" aca="1" ref="U306" ca="1">INDEX(O$12:O$13,COUNTIF(Q$12:Q$13,"&lt;="&amp;RAND())+1)</f>
        <v>servis</v>
      </c>
      <c r="AE306">
        <f t="shared" ca="1" si="14"/>
        <v>92</v>
      </c>
      <c r="AF306">
        <v>87</v>
      </c>
      <c r="AG306">
        <f t="shared" ca="1" si="15"/>
        <v>87</v>
      </c>
    </row>
    <row r="307" spans="1:33" x14ac:dyDescent="0.25">
      <c r="A307" s="14">
        <v>305</v>
      </c>
      <c r="B307" s="14" t="s">
        <v>3492</v>
      </c>
      <c r="C307" s="14" t="s">
        <v>713</v>
      </c>
      <c r="D307" s="14" t="s">
        <v>946</v>
      </c>
      <c r="E307" s="14" t="s">
        <v>7209</v>
      </c>
      <c r="F307" s="18" t="s">
        <v>593</v>
      </c>
      <c r="G307" s="18" t="s">
        <v>7225</v>
      </c>
      <c r="H307" s="14">
        <v>139</v>
      </c>
      <c r="I307" s="18">
        <f t="shared" ca="1" si="13"/>
        <v>46485</v>
      </c>
      <c r="J307" s="14" t="s">
        <v>7188</v>
      </c>
      <c r="K307" s="14" t="s">
        <v>14</v>
      </c>
      <c r="R307" t="str" cm="1">
        <f t="array" aca="1" ref="R307" ca="1">INDEX(O$17:O$18,COUNTIF(Q$17:Q$18,"&lt;="&amp;RAND())+1)</f>
        <v>nedostupno</v>
      </c>
      <c r="S307" t="str" cm="1">
        <f t="array" aca="1" ref="S307" ca="1">INDEX($AJ$2:$AJ$19,COUNTIF($AL$2:$AL$19,"&lt;="&amp;RAND())+1)</f>
        <v>crna</v>
      </c>
      <c r="T307" s="4" t="str" cm="1">
        <f t="array" aca="1" ref="T307" ca="1">INDEX(O$3:O$6,COUNTIF(Q$3:Q$6,"&lt;="&amp;RAND())+1)</f>
        <v>benzinski</v>
      </c>
      <c r="U307" t="str" cm="1">
        <f t="array" aca="1" ref="U307" ca="1">INDEX(O$12:O$13,COUNTIF(Q$12:Q$13,"&lt;="&amp;RAND())+1)</f>
        <v>prodaja</v>
      </c>
      <c r="AE307">
        <f t="shared" ca="1" si="14"/>
        <v>105</v>
      </c>
      <c r="AF307">
        <v>139</v>
      </c>
      <c r="AG307">
        <f t="shared" ca="1" si="15"/>
        <v>139</v>
      </c>
    </row>
    <row r="308" spans="1:33" x14ac:dyDescent="0.25">
      <c r="A308" s="14">
        <v>306</v>
      </c>
      <c r="B308" s="14" t="s">
        <v>3493</v>
      </c>
      <c r="C308" s="14" t="s">
        <v>574</v>
      </c>
      <c r="D308" s="14" t="s">
        <v>947</v>
      </c>
      <c r="E308" s="14" t="s">
        <v>7209</v>
      </c>
      <c r="F308" s="18" t="s">
        <v>593</v>
      </c>
      <c r="G308" s="18" t="s">
        <v>7226</v>
      </c>
      <c r="H308" s="14">
        <v>89</v>
      </c>
      <c r="I308" s="18">
        <f t="shared" ca="1" si="13"/>
        <v>277836</v>
      </c>
      <c r="J308" s="14" t="s">
        <v>7188</v>
      </c>
      <c r="K308" s="14" t="s">
        <v>15</v>
      </c>
      <c r="R308" t="str" cm="1">
        <f t="array" aca="1" ref="R308" ca="1">INDEX(O$17:O$18,COUNTIF(Q$17:Q$18,"&lt;="&amp;RAND())+1)</f>
        <v>dostupno</v>
      </c>
      <c r="S308" t="str" cm="1">
        <f t="array" aca="1" ref="S308" ca="1">INDEX($AJ$2:$AJ$19,COUNTIF($AL$2:$AL$19,"&lt;="&amp;RAND())+1)</f>
        <v>kestenjasta</v>
      </c>
      <c r="T308" s="4" t="str" cm="1">
        <f t="array" aca="1" ref="T308" ca="1">INDEX(O$3:O$6,COUNTIF(Q$3:Q$6,"&lt;="&amp;RAND())+1)</f>
        <v>dizel</v>
      </c>
      <c r="U308" t="str" cm="1">
        <f t="array" aca="1" ref="U308" ca="1">INDEX(O$12:O$13,COUNTIF(Q$12:Q$13,"&lt;="&amp;RAND())+1)</f>
        <v>prodaja</v>
      </c>
      <c r="AE308">
        <f t="shared" ca="1" si="14"/>
        <v>86</v>
      </c>
      <c r="AF308">
        <v>89</v>
      </c>
      <c r="AG308">
        <f t="shared" ca="1" si="15"/>
        <v>89</v>
      </c>
    </row>
    <row r="309" spans="1:33" x14ac:dyDescent="0.25">
      <c r="A309" s="14">
        <v>307</v>
      </c>
      <c r="B309" s="14" t="s">
        <v>3494</v>
      </c>
      <c r="C309" s="14" t="s">
        <v>949</v>
      </c>
      <c r="D309" s="14" t="s">
        <v>948</v>
      </c>
      <c r="E309" s="14" t="s">
        <v>7209</v>
      </c>
      <c r="F309" s="18" t="s">
        <v>609</v>
      </c>
      <c r="G309" s="18" t="s">
        <v>7225</v>
      </c>
      <c r="H309" s="14">
        <v>85</v>
      </c>
      <c r="I309" s="18">
        <f t="shared" ca="1" si="13"/>
        <v>26438</v>
      </c>
      <c r="J309" s="14" t="s">
        <v>7191</v>
      </c>
      <c r="K309" s="14" t="s">
        <v>14</v>
      </c>
      <c r="R309" t="str" cm="1">
        <f t="array" aca="1" ref="R309" ca="1">INDEX(O$17:O$18,COUNTIF(Q$17:Q$18,"&lt;="&amp;RAND())+1)</f>
        <v>nedostupno</v>
      </c>
      <c r="S309" t="str" cm="1">
        <f t="array" aca="1" ref="S309" ca="1">INDEX($AJ$2:$AJ$19,COUNTIF($AL$2:$AL$19,"&lt;="&amp;RAND())+1)</f>
        <v>siva</v>
      </c>
      <c r="T309" s="4" t="str" cm="1">
        <f t="array" aca="1" ref="T309" ca="1">INDEX(O$3:O$6,COUNTIF(Q$3:Q$6,"&lt;="&amp;RAND())+1)</f>
        <v>dizel</v>
      </c>
      <c r="U309" t="str" cm="1">
        <f t="array" aca="1" ref="U309" ca="1">INDEX(O$12:O$13,COUNTIF(Q$12:Q$13,"&lt;="&amp;RAND())+1)</f>
        <v>servis</v>
      </c>
      <c r="AE309">
        <f t="shared" ca="1" si="14"/>
        <v>110</v>
      </c>
      <c r="AF309">
        <v>85</v>
      </c>
      <c r="AG309">
        <f t="shared" ca="1" si="15"/>
        <v>85</v>
      </c>
    </row>
    <row r="310" spans="1:33" x14ac:dyDescent="0.25">
      <c r="A310" s="14">
        <v>308</v>
      </c>
      <c r="B310" s="14" t="s">
        <v>3495</v>
      </c>
      <c r="C310" s="14" t="s">
        <v>666</v>
      </c>
      <c r="D310" s="14" t="s">
        <v>950</v>
      </c>
      <c r="E310" s="14" t="s">
        <v>7216</v>
      </c>
      <c r="F310" s="18" t="s">
        <v>587</v>
      </c>
      <c r="G310" s="18" t="s">
        <v>7226</v>
      </c>
      <c r="H310" s="14">
        <v>97</v>
      </c>
      <c r="I310" s="18">
        <f t="shared" ca="1" si="13"/>
        <v>245984</v>
      </c>
      <c r="J310" s="14" t="s">
        <v>7188</v>
      </c>
      <c r="K310" s="14" t="s">
        <v>14</v>
      </c>
      <c r="R310" t="str" cm="1">
        <f t="array" aca="1" ref="R310" ca="1">INDEX(O$17:O$18,COUNTIF(Q$17:Q$18,"&lt;="&amp;RAND())+1)</f>
        <v>dostupno</v>
      </c>
      <c r="S310" t="str" cm="1">
        <f t="array" aca="1" ref="S310" ca="1">INDEX($AJ$2:$AJ$19,COUNTIF($AL$2:$AL$19,"&lt;="&amp;RAND())+1)</f>
        <v>crvena</v>
      </c>
      <c r="T310" s="4" t="str" cm="1">
        <f t="array" aca="1" ref="T310" ca="1">INDEX(O$3:O$6,COUNTIF(Q$3:Q$6,"&lt;="&amp;RAND())+1)</f>
        <v>benzinski</v>
      </c>
      <c r="U310" t="str" cm="1">
        <f t="array" aca="1" ref="U310" ca="1">INDEX(O$12:O$13,COUNTIF(Q$12:Q$13,"&lt;="&amp;RAND())+1)</f>
        <v>servis</v>
      </c>
      <c r="AE310">
        <f t="shared" ca="1" si="14"/>
        <v>99</v>
      </c>
      <c r="AF310">
        <v>97</v>
      </c>
      <c r="AG310">
        <f t="shared" ca="1" si="15"/>
        <v>97</v>
      </c>
    </row>
    <row r="311" spans="1:33" x14ac:dyDescent="0.25">
      <c r="A311" s="14">
        <v>309</v>
      </c>
      <c r="B311" s="14" t="s">
        <v>3496</v>
      </c>
      <c r="C311" s="14" t="s">
        <v>775</v>
      </c>
      <c r="D311" s="14" t="s">
        <v>784</v>
      </c>
      <c r="E311" s="14" t="s">
        <v>7207</v>
      </c>
      <c r="F311" s="18" t="s">
        <v>572</v>
      </c>
      <c r="G311" s="18" t="s">
        <v>7225</v>
      </c>
      <c r="H311" s="14">
        <v>151</v>
      </c>
      <c r="I311" s="18">
        <f t="shared" ca="1" si="13"/>
        <v>123960</v>
      </c>
      <c r="J311" s="14" t="s">
        <v>16</v>
      </c>
      <c r="K311" s="14" t="s">
        <v>14</v>
      </c>
      <c r="R311" t="str" cm="1">
        <f t="array" aca="1" ref="R311" ca="1">INDEX(O$17:O$18,COUNTIF(Q$17:Q$18,"&lt;="&amp;RAND())+1)</f>
        <v>dostupno</v>
      </c>
      <c r="S311" t="str" cm="1">
        <f t="array" aca="1" ref="S311" ca="1">INDEX($AJ$2:$AJ$19,COUNTIF($AL$2:$AL$19,"&lt;="&amp;RAND())+1)</f>
        <v>crna</v>
      </c>
      <c r="T311" s="4" t="str" cm="1">
        <f t="array" aca="1" ref="T311" ca="1">INDEX(O$3:O$6,COUNTIF(Q$3:Q$6,"&lt;="&amp;RAND())+1)</f>
        <v>benzinski</v>
      </c>
      <c r="U311" t="str" cm="1">
        <f t="array" aca="1" ref="U311" ca="1">INDEX(O$12:O$13,COUNTIF(Q$12:Q$13,"&lt;="&amp;RAND())+1)</f>
        <v>prodaja</v>
      </c>
      <c r="AE311">
        <f t="shared" ca="1" si="14"/>
        <v>103</v>
      </c>
      <c r="AF311">
        <v>151</v>
      </c>
      <c r="AG311">
        <f t="shared" ca="1" si="15"/>
        <v>151</v>
      </c>
    </row>
    <row r="312" spans="1:33" x14ac:dyDescent="0.25">
      <c r="A312" s="14">
        <v>310</v>
      </c>
      <c r="B312" s="14" t="s">
        <v>3497</v>
      </c>
      <c r="C312" s="14" t="s">
        <v>583</v>
      </c>
      <c r="D312" s="14" t="s">
        <v>951</v>
      </c>
      <c r="E312" s="14" t="s">
        <v>7209</v>
      </c>
      <c r="F312" s="18" t="s">
        <v>578</v>
      </c>
      <c r="G312" s="18" t="s">
        <v>7225</v>
      </c>
      <c r="H312" s="14">
        <v>110</v>
      </c>
      <c r="I312" s="18">
        <f t="shared" ca="1" si="13"/>
        <v>237951</v>
      </c>
      <c r="J312" s="14" t="s">
        <v>16</v>
      </c>
      <c r="K312" s="14" t="s">
        <v>14</v>
      </c>
      <c r="R312" t="str" cm="1">
        <f t="array" aca="1" ref="R312" ca="1">INDEX(O$17:O$18,COUNTIF(Q$17:Q$18,"&lt;="&amp;RAND())+1)</f>
        <v>dostupno</v>
      </c>
      <c r="S312" t="str" cm="1">
        <f t="array" aca="1" ref="S312" ca="1">INDEX($AJ$2:$AJ$19,COUNTIF($AL$2:$AL$19,"&lt;="&amp;RAND())+1)</f>
        <v>kestenjasta</v>
      </c>
      <c r="T312" s="4" t="str" cm="1">
        <f t="array" aca="1" ref="T312" ca="1">INDEX(O$3:O$6,COUNTIF(Q$3:Q$6,"&lt;="&amp;RAND())+1)</f>
        <v>benzinski</v>
      </c>
      <c r="U312" t="str" cm="1">
        <f t="array" aca="1" ref="U312" ca="1">INDEX(O$12:O$13,COUNTIF(Q$12:Q$13,"&lt;="&amp;RAND())+1)</f>
        <v>servis</v>
      </c>
      <c r="AE312">
        <f t="shared" ca="1" si="14"/>
        <v>127</v>
      </c>
      <c r="AF312">
        <v>110</v>
      </c>
      <c r="AG312">
        <f t="shared" ca="1" si="15"/>
        <v>110</v>
      </c>
    </row>
    <row r="313" spans="1:33" x14ac:dyDescent="0.25">
      <c r="A313" s="14">
        <v>311</v>
      </c>
      <c r="B313" s="14" t="s">
        <v>3498</v>
      </c>
      <c r="C313" s="14" t="s">
        <v>840</v>
      </c>
      <c r="D313" s="14" t="s">
        <v>952</v>
      </c>
      <c r="E313" s="14" t="s">
        <v>7209</v>
      </c>
      <c r="F313" s="18" t="s">
        <v>572</v>
      </c>
      <c r="G313" s="18" t="s">
        <v>7225</v>
      </c>
      <c r="H313" s="14">
        <v>98</v>
      </c>
      <c r="I313" s="18">
        <f t="shared" ca="1" si="13"/>
        <v>288439</v>
      </c>
      <c r="J313" s="14" t="s">
        <v>16</v>
      </c>
      <c r="K313" s="14" t="s">
        <v>15</v>
      </c>
      <c r="R313" t="str" cm="1">
        <f t="array" aca="1" ref="R313" ca="1">INDEX(O$17:O$18,COUNTIF(Q$17:Q$18,"&lt;="&amp;RAND())+1)</f>
        <v>dostupno</v>
      </c>
      <c r="S313" t="str" cm="1">
        <f t="array" aca="1" ref="S313" ca="1">INDEX($AJ$2:$AJ$19,COUNTIF($AL$2:$AL$19,"&lt;="&amp;RAND())+1)</f>
        <v>crna</v>
      </c>
      <c r="T313" s="4" t="str" cm="1">
        <f t="array" aca="1" ref="T313" ca="1">INDEX(O$3:O$6,COUNTIF(Q$3:Q$6,"&lt;="&amp;RAND())+1)</f>
        <v>električni</v>
      </c>
      <c r="U313" t="str" cm="1">
        <f t="array" aca="1" ref="U313" ca="1">INDEX(O$12:O$13,COUNTIF(Q$12:Q$13,"&lt;="&amp;RAND())+1)</f>
        <v>prodaja</v>
      </c>
      <c r="AE313">
        <f t="shared" ca="1" si="14"/>
        <v>112</v>
      </c>
      <c r="AF313">
        <v>98</v>
      </c>
      <c r="AG313">
        <f t="shared" ca="1" si="15"/>
        <v>98</v>
      </c>
    </row>
    <row r="314" spans="1:33" x14ac:dyDescent="0.25">
      <c r="A314" s="14">
        <v>312</v>
      </c>
      <c r="B314" s="14" t="s">
        <v>3499</v>
      </c>
      <c r="C314" s="14" t="s">
        <v>583</v>
      </c>
      <c r="D314" s="14" t="s">
        <v>953</v>
      </c>
      <c r="E314" s="14" t="s">
        <v>7207</v>
      </c>
      <c r="F314" s="18" t="s">
        <v>609</v>
      </c>
      <c r="G314" s="18" t="s">
        <v>7225</v>
      </c>
      <c r="H314" s="14">
        <v>78</v>
      </c>
      <c r="I314" s="18">
        <f t="shared" ca="1" si="13"/>
        <v>134209</v>
      </c>
      <c r="J314" s="14" t="s">
        <v>7188</v>
      </c>
      <c r="K314" s="14" t="s">
        <v>15</v>
      </c>
      <c r="R314" t="str" cm="1">
        <f t="array" aca="1" ref="R314" ca="1">INDEX(O$17:O$18,COUNTIF(Q$17:Q$18,"&lt;="&amp;RAND())+1)</f>
        <v>dostupno</v>
      </c>
      <c r="S314" t="str" cm="1">
        <f t="array" aca="1" ref="S314" ca="1">INDEX($AJ$2:$AJ$19,COUNTIF($AL$2:$AL$19,"&lt;="&amp;RAND())+1)</f>
        <v>siva</v>
      </c>
      <c r="T314" s="4" t="str" cm="1">
        <f t="array" aca="1" ref="T314" ca="1">INDEX(O$3:O$6,COUNTIF(Q$3:Q$6,"&lt;="&amp;RAND())+1)</f>
        <v>benzinski</v>
      </c>
      <c r="U314" t="str" cm="1">
        <f t="array" aca="1" ref="U314" ca="1">INDEX(O$12:O$13,COUNTIF(Q$12:Q$13,"&lt;="&amp;RAND())+1)</f>
        <v>servis</v>
      </c>
      <c r="AE314">
        <f t="shared" ca="1" si="14"/>
        <v>121</v>
      </c>
      <c r="AF314">
        <v>78</v>
      </c>
      <c r="AG314">
        <f t="shared" ca="1" si="15"/>
        <v>78</v>
      </c>
    </row>
    <row r="315" spans="1:33" x14ac:dyDescent="0.25">
      <c r="A315" s="14">
        <v>313</v>
      </c>
      <c r="B315" s="14" t="s">
        <v>3500</v>
      </c>
      <c r="C315" s="14" t="s">
        <v>656</v>
      </c>
      <c r="D315" s="14" t="s">
        <v>954</v>
      </c>
      <c r="E315" s="14" t="s">
        <v>7212</v>
      </c>
      <c r="F315" s="18" t="s">
        <v>634</v>
      </c>
      <c r="G315" s="18" t="s">
        <v>7225</v>
      </c>
      <c r="H315" s="14">
        <v>82</v>
      </c>
      <c r="I315" s="18">
        <f t="shared" ca="1" si="13"/>
        <v>149498</v>
      </c>
      <c r="J315" s="14" t="s">
        <v>7189</v>
      </c>
      <c r="K315" s="14" t="s">
        <v>15</v>
      </c>
      <c r="R315" t="str" cm="1">
        <f t="array" aca="1" ref="R315" ca="1">INDEX(O$17:O$18,COUNTIF(Q$17:Q$18,"&lt;="&amp;RAND())+1)</f>
        <v>dostupno</v>
      </c>
      <c r="S315" t="str" cm="1">
        <f t="array" aca="1" ref="S315" ca="1">INDEX($AJ$2:$AJ$19,COUNTIF($AL$2:$AL$19,"&lt;="&amp;RAND())+1)</f>
        <v>srebrna</v>
      </c>
      <c r="T315" s="4" t="str" cm="1">
        <f t="array" aca="1" ref="T315" ca="1">INDEX(O$3:O$6,COUNTIF(Q$3:Q$6,"&lt;="&amp;RAND())+1)</f>
        <v>dizel</v>
      </c>
      <c r="U315" t="str" cm="1">
        <f t="array" aca="1" ref="U315" ca="1">INDEX(O$12:O$13,COUNTIF(Q$12:Q$13,"&lt;="&amp;RAND())+1)</f>
        <v>servis</v>
      </c>
      <c r="AE315">
        <f t="shared" ca="1" si="14"/>
        <v>92</v>
      </c>
      <c r="AF315">
        <v>82</v>
      </c>
      <c r="AG315">
        <f t="shared" ca="1" si="15"/>
        <v>82</v>
      </c>
    </row>
    <row r="316" spans="1:33" x14ac:dyDescent="0.25">
      <c r="A316" s="14">
        <v>314</v>
      </c>
      <c r="B316" s="14" t="s">
        <v>3501</v>
      </c>
      <c r="C316" s="14" t="s">
        <v>622</v>
      </c>
      <c r="D316" s="14" t="s">
        <v>955</v>
      </c>
      <c r="E316" s="14" t="s">
        <v>7216</v>
      </c>
      <c r="F316" s="18" t="s">
        <v>572</v>
      </c>
      <c r="G316" s="18" t="s">
        <v>7226</v>
      </c>
      <c r="H316" s="14">
        <v>107</v>
      </c>
      <c r="I316" s="18">
        <f t="shared" ca="1" si="13"/>
        <v>249813</v>
      </c>
      <c r="J316" s="14" t="s">
        <v>7188</v>
      </c>
      <c r="K316" s="14" t="s">
        <v>14</v>
      </c>
      <c r="R316" t="str" cm="1">
        <f t="array" aca="1" ref="R316" ca="1">INDEX(O$17:O$18,COUNTIF(Q$17:Q$18,"&lt;="&amp;RAND())+1)</f>
        <v>dostupno</v>
      </c>
      <c r="S316" t="str" cm="1">
        <f t="array" aca="1" ref="S316" ca="1">INDEX($AJ$2:$AJ$19,COUNTIF($AL$2:$AL$19,"&lt;="&amp;RAND())+1)</f>
        <v>srebrna</v>
      </c>
      <c r="T316" s="4" t="str" cm="1">
        <f t="array" aca="1" ref="T316" ca="1">INDEX(O$3:O$6,COUNTIF(Q$3:Q$6,"&lt;="&amp;RAND())+1)</f>
        <v>benzinski</v>
      </c>
      <c r="U316" t="str" cm="1">
        <f t="array" aca="1" ref="U316" ca="1">INDEX(O$12:O$13,COUNTIF(Q$12:Q$13,"&lt;="&amp;RAND())+1)</f>
        <v>servis</v>
      </c>
      <c r="AE316">
        <f t="shared" ca="1" si="14"/>
        <v>99</v>
      </c>
      <c r="AF316">
        <v>107</v>
      </c>
      <c r="AG316">
        <f t="shared" ca="1" si="15"/>
        <v>107</v>
      </c>
    </row>
    <row r="317" spans="1:33" x14ac:dyDescent="0.25">
      <c r="A317" s="14">
        <v>315</v>
      </c>
      <c r="B317" s="14" t="s">
        <v>3502</v>
      </c>
      <c r="C317" s="14" t="s">
        <v>571</v>
      </c>
      <c r="D317" s="14" t="s">
        <v>956</v>
      </c>
      <c r="E317" s="14" t="s">
        <v>7216</v>
      </c>
      <c r="F317" s="18" t="s">
        <v>607</v>
      </c>
      <c r="G317" s="18" t="s">
        <v>7225</v>
      </c>
      <c r="H317" s="14">
        <v>75</v>
      </c>
      <c r="I317" s="18">
        <f t="shared" ca="1" si="13"/>
        <v>144413</v>
      </c>
      <c r="J317" s="14" t="s">
        <v>16</v>
      </c>
      <c r="K317" s="14" t="s">
        <v>15</v>
      </c>
      <c r="R317" t="str" cm="1">
        <f t="array" aca="1" ref="R317" ca="1">INDEX(O$17:O$18,COUNTIF(Q$17:Q$18,"&lt;="&amp;RAND())+1)</f>
        <v>dostupno</v>
      </c>
      <c r="S317" t="str" cm="1">
        <f t="array" aca="1" ref="S317" ca="1">INDEX($AJ$2:$AJ$19,COUNTIF($AL$2:$AL$19,"&lt;="&amp;RAND())+1)</f>
        <v>siva</v>
      </c>
      <c r="T317" s="4" t="str" cm="1">
        <f t="array" aca="1" ref="T317" ca="1">INDEX(O$3:O$6,COUNTIF(Q$3:Q$6,"&lt;="&amp;RAND())+1)</f>
        <v>hibridni</v>
      </c>
      <c r="U317" t="str" cm="1">
        <f t="array" aca="1" ref="U317" ca="1">INDEX(O$12:O$13,COUNTIF(Q$12:Q$13,"&lt;="&amp;RAND())+1)</f>
        <v>servis</v>
      </c>
      <c r="AE317">
        <f t="shared" ca="1" si="14"/>
        <v>93</v>
      </c>
      <c r="AF317">
        <v>75</v>
      </c>
      <c r="AG317">
        <f t="shared" ca="1" si="15"/>
        <v>75</v>
      </c>
    </row>
    <row r="318" spans="1:33" x14ac:dyDescent="0.25">
      <c r="A318" s="14">
        <v>316</v>
      </c>
      <c r="B318" s="14" t="s">
        <v>3503</v>
      </c>
      <c r="C318" s="14" t="s">
        <v>713</v>
      </c>
      <c r="D318" s="14" t="s">
        <v>957</v>
      </c>
      <c r="E318" s="14" t="s">
        <v>7209</v>
      </c>
      <c r="F318" s="18" t="s">
        <v>604</v>
      </c>
      <c r="G318" s="18" t="s">
        <v>7225</v>
      </c>
      <c r="H318" s="14">
        <v>158</v>
      </c>
      <c r="I318" s="18">
        <f t="shared" ca="1" si="13"/>
        <v>69486</v>
      </c>
      <c r="J318" s="14" t="s">
        <v>7188</v>
      </c>
      <c r="K318" s="14" t="s">
        <v>15</v>
      </c>
      <c r="R318" t="str" cm="1">
        <f t="array" aca="1" ref="R318" ca="1">INDEX(O$17:O$18,COUNTIF(Q$17:Q$18,"&lt;="&amp;RAND())+1)</f>
        <v>nedostupno</v>
      </c>
      <c r="S318" t="str" cm="1">
        <f t="array" aca="1" ref="S318" ca="1">INDEX($AJ$2:$AJ$19,COUNTIF($AL$2:$AL$19,"&lt;="&amp;RAND())+1)</f>
        <v>crna</v>
      </c>
      <c r="T318" s="4" t="str" cm="1">
        <f t="array" aca="1" ref="T318" ca="1">INDEX(O$3:O$6,COUNTIF(Q$3:Q$6,"&lt;="&amp;RAND())+1)</f>
        <v>električni</v>
      </c>
      <c r="U318" t="str" cm="1">
        <f t="array" aca="1" ref="U318" ca="1">INDEX(O$12:O$13,COUNTIF(Q$12:Q$13,"&lt;="&amp;RAND())+1)</f>
        <v>servis</v>
      </c>
      <c r="AE318">
        <f t="shared" ca="1" si="14"/>
        <v>113</v>
      </c>
      <c r="AF318">
        <v>158</v>
      </c>
      <c r="AG318">
        <f t="shared" ca="1" si="15"/>
        <v>158</v>
      </c>
    </row>
    <row r="319" spans="1:33" x14ac:dyDescent="0.25">
      <c r="A319" s="14">
        <v>317</v>
      </c>
      <c r="B319" s="14" t="s">
        <v>3504</v>
      </c>
      <c r="C319" s="14" t="s">
        <v>737</v>
      </c>
      <c r="D319" s="14" t="s">
        <v>958</v>
      </c>
      <c r="E319" s="14" t="s">
        <v>7207</v>
      </c>
      <c r="F319" s="18" t="s">
        <v>575</v>
      </c>
      <c r="G319" s="18" t="s">
        <v>7225</v>
      </c>
      <c r="H319" s="14">
        <v>120</v>
      </c>
      <c r="I319" s="18">
        <f t="shared" ca="1" si="13"/>
        <v>271081</v>
      </c>
      <c r="J319" s="14" t="s">
        <v>7188</v>
      </c>
      <c r="K319" s="14" t="s">
        <v>15</v>
      </c>
      <c r="R319" t="str" cm="1">
        <f t="array" aca="1" ref="R319" ca="1">INDEX(O$17:O$18,COUNTIF(Q$17:Q$18,"&lt;="&amp;RAND())+1)</f>
        <v>nedostupno</v>
      </c>
      <c r="S319" t="str" cm="1">
        <f t="array" aca="1" ref="S319" ca="1">INDEX($AJ$2:$AJ$19,COUNTIF($AL$2:$AL$19,"&lt;="&amp;RAND())+1)</f>
        <v>bijela</v>
      </c>
      <c r="T319" s="4" t="str" cm="1">
        <f t="array" aca="1" ref="T319" ca="1">INDEX(O$3:O$6,COUNTIF(Q$3:Q$6,"&lt;="&amp;RAND())+1)</f>
        <v>dizel</v>
      </c>
      <c r="U319" t="str" cm="1">
        <f t="array" aca="1" ref="U319" ca="1">INDEX(O$12:O$13,COUNTIF(Q$12:Q$13,"&lt;="&amp;RAND())+1)</f>
        <v>servis</v>
      </c>
      <c r="AE319">
        <f t="shared" ca="1" si="14"/>
        <v>74</v>
      </c>
      <c r="AF319">
        <v>120</v>
      </c>
      <c r="AG319">
        <f t="shared" ca="1" si="15"/>
        <v>120</v>
      </c>
    </row>
    <row r="320" spans="1:33" x14ac:dyDescent="0.25">
      <c r="A320" s="14">
        <v>318</v>
      </c>
      <c r="B320" s="14" t="s">
        <v>3505</v>
      </c>
      <c r="C320" s="14" t="s">
        <v>752</v>
      </c>
      <c r="D320" s="14" t="s">
        <v>959</v>
      </c>
      <c r="E320" s="14" t="s">
        <v>7219</v>
      </c>
      <c r="F320" s="18" t="s">
        <v>609</v>
      </c>
      <c r="G320" s="18" t="s">
        <v>7225</v>
      </c>
      <c r="H320" s="14">
        <v>105</v>
      </c>
      <c r="I320" s="18">
        <f t="shared" ca="1" si="13"/>
        <v>246650</v>
      </c>
      <c r="J320" s="14" t="s">
        <v>16</v>
      </c>
      <c r="K320" s="14" t="s">
        <v>14</v>
      </c>
      <c r="R320" t="str" cm="1">
        <f t="array" aca="1" ref="R320" ca="1">INDEX(O$17:O$18,COUNTIF(Q$17:Q$18,"&lt;="&amp;RAND())+1)</f>
        <v>nedostupno</v>
      </c>
      <c r="S320" t="str" cm="1">
        <f t="array" aca="1" ref="S320" ca="1">INDEX($AJ$2:$AJ$19,COUNTIF($AL$2:$AL$19,"&lt;="&amp;RAND())+1)</f>
        <v>siva</v>
      </c>
      <c r="T320" s="4" t="str" cm="1">
        <f t="array" aca="1" ref="T320" ca="1">INDEX(O$3:O$6,COUNTIF(Q$3:Q$6,"&lt;="&amp;RAND())+1)</f>
        <v>električni</v>
      </c>
      <c r="U320" t="str" cm="1">
        <f t="array" aca="1" ref="U320" ca="1">INDEX(O$12:O$13,COUNTIF(Q$12:Q$13,"&lt;="&amp;RAND())+1)</f>
        <v>prodaja</v>
      </c>
      <c r="AE320">
        <f t="shared" ca="1" si="14"/>
        <v>82</v>
      </c>
      <c r="AF320">
        <v>105</v>
      </c>
      <c r="AG320">
        <f t="shared" ca="1" si="15"/>
        <v>105</v>
      </c>
    </row>
    <row r="321" spans="1:33" x14ac:dyDescent="0.25">
      <c r="A321" s="14">
        <v>319</v>
      </c>
      <c r="B321" s="14" t="s">
        <v>3506</v>
      </c>
      <c r="C321" s="14" t="s">
        <v>603</v>
      </c>
      <c r="D321" s="14" t="s">
        <v>960</v>
      </c>
      <c r="E321" s="14" t="s">
        <v>7212</v>
      </c>
      <c r="F321" s="18" t="s">
        <v>572</v>
      </c>
      <c r="G321" s="18" t="s">
        <v>7225</v>
      </c>
      <c r="H321" s="14">
        <v>115</v>
      </c>
      <c r="I321" s="18">
        <f t="shared" ca="1" si="13"/>
        <v>27376</v>
      </c>
      <c r="J321" s="14" t="s">
        <v>7189</v>
      </c>
      <c r="K321" s="14" t="s">
        <v>15</v>
      </c>
      <c r="R321" t="str" cm="1">
        <f t="array" aca="1" ref="R321" ca="1">INDEX(O$17:O$18,COUNTIF(Q$17:Q$18,"&lt;="&amp;RAND())+1)</f>
        <v>dostupno</v>
      </c>
      <c r="S321" t="str" cm="1">
        <f t="array" aca="1" ref="S321" ca="1">INDEX($AJ$2:$AJ$19,COUNTIF($AL$2:$AL$19,"&lt;="&amp;RAND())+1)</f>
        <v>crna</v>
      </c>
      <c r="T321" s="4" t="str" cm="1">
        <f t="array" aca="1" ref="T321" ca="1">INDEX(O$3:O$6,COUNTIF(Q$3:Q$6,"&lt;="&amp;RAND())+1)</f>
        <v>benzinski</v>
      </c>
      <c r="U321" t="str" cm="1">
        <f t="array" aca="1" ref="U321" ca="1">INDEX(O$12:O$13,COUNTIF(Q$12:Q$13,"&lt;="&amp;RAND())+1)</f>
        <v>servis</v>
      </c>
      <c r="AE321">
        <f t="shared" ca="1" si="14"/>
        <v>105</v>
      </c>
      <c r="AF321">
        <v>115</v>
      </c>
      <c r="AG321">
        <f t="shared" ca="1" si="15"/>
        <v>115</v>
      </c>
    </row>
    <row r="322" spans="1:33" x14ac:dyDescent="0.25">
      <c r="A322" s="14">
        <v>320</v>
      </c>
      <c r="B322" s="14" t="s">
        <v>3507</v>
      </c>
      <c r="C322" s="14" t="s">
        <v>603</v>
      </c>
      <c r="D322" s="14" t="s">
        <v>961</v>
      </c>
      <c r="E322" s="14" t="s">
        <v>7209</v>
      </c>
      <c r="F322" s="18" t="s">
        <v>581</v>
      </c>
      <c r="G322" s="18" t="s">
        <v>7226</v>
      </c>
      <c r="H322" s="14">
        <v>133</v>
      </c>
      <c r="I322" s="18">
        <f t="shared" ca="1" si="13"/>
        <v>187378</v>
      </c>
      <c r="J322" s="14" t="s">
        <v>16</v>
      </c>
      <c r="K322" s="14" t="s">
        <v>14</v>
      </c>
      <c r="R322" t="str" cm="1">
        <f t="array" aca="1" ref="R322" ca="1">INDEX(O$17:O$18,COUNTIF(Q$17:Q$18,"&lt;="&amp;RAND())+1)</f>
        <v>dostupno</v>
      </c>
      <c r="S322" t="str" cm="1">
        <f t="array" aca="1" ref="S322" ca="1">INDEX($AJ$2:$AJ$19,COUNTIF($AL$2:$AL$19,"&lt;="&amp;RAND())+1)</f>
        <v>zelena</v>
      </c>
      <c r="T322" s="4" t="str" cm="1">
        <f t="array" aca="1" ref="T322" ca="1">INDEX(O$3:O$6,COUNTIF(Q$3:Q$6,"&lt;="&amp;RAND())+1)</f>
        <v>dizel</v>
      </c>
      <c r="U322" t="str" cm="1">
        <f t="array" aca="1" ref="U322" ca="1">INDEX(O$12:O$13,COUNTIF(Q$12:Q$13,"&lt;="&amp;RAND())+1)</f>
        <v>prodaja</v>
      </c>
      <c r="AE322">
        <f t="shared" ca="1" si="14"/>
        <v>99</v>
      </c>
      <c r="AF322">
        <v>133</v>
      </c>
      <c r="AG322">
        <f t="shared" ca="1" si="15"/>
        <v>133</v>
      </c>
    </row>
    <row r="323" spans="1:33" x14ac:dyDescent="0.25">
      <c r="A323" s="14">
        <v>321</v>
      </c>
      <c r="B323" s="14" t="s">
        <v>3508</v>
      </c>
      <c r="C323" s="14" t="s">
        <v>583</v>
      </c>
      <c r="D323" s="14" t="s">
        <v>962</v>
      </c>
      <c r="E323" s="14" t="s">
        <v>7207</v>
      </c>
      <c r="F323" s="18" t="s">
        <v>609</v>
      </c>
      <c r="G323" s="18" t="s">
        <v>7225</v>
      </c>
      <c r="H323" s="14">
        <v>86</v>
      </c>
      <c r="I323" s="18">
        <f t="shared" ca="1" si="13"/>
        <v>274272</v>
      </c>
      <c r="J323" s="14" t="s">
        <v>16</v>
      </c>
      <c r="K323" s="14" t="s">
        <v>14</v>
      </c>
      <c r="R323" t="str" cm="1">
        <f t="array" aca="1" ref="R323" ca="1">INDEX(O$17:O$18,COUNTIF(Q$17:Q$18,"&lt;="&amp;RAND())+1)</f>
        <v>nedostupno</v>
      </c>
      <c r="S323" t="str" cm="1">
        <f t="array" aca="1" ref="S323" ca="1">INDEX($AJ$2:$AJ$19,COUNTIF($AL$2:$AL$19,"&lt;="&amp;RAND())+1)</f>
        <v>siva</v>
      </c>
      <c r="T323" s="4" t="str" cm="1">
        <f t="array" aca="1" ref="T323" ca="1">INDEX(O$3:O$6,COUNTIF(Q$3:Q$6,"&lt;="&amp;RAND())+1)</f>
        <v>dizel</v>
      </c>
      <c r="U323" t="str" cm="1">
        <f t="array" aca="1" ref="U323" ca="1">INDEX(O$12:O$13,COUNTIF(Q$12:Q$13,"&lt;="&amp;RAND())+1)</f>
        <v>servis</v>
      </c>
      <c r="AE323">
        <f t="shared" ca="1" si="14"/>
        <v>129</v>
      </c>
      <c r="AF323">
        <v>86</v>
      </c>
      <c r="AG323">
        <f t="shared" ca="1" si="15"/>
        <v>86</v>
      </c>
    </row>
    <row r="324" spans="1:33" x14ac:dyDescent="0.25">
      <c r="A324" s="14">
        <v>322</v>
      </c>
      <c r="B324" s="14" t="s">
        <v>3509</v>
      </c>
      <c r="C324" s="14" t="s">
        <v>964</v>
      </c>
      <c r="D324" s="14" t="s">
        <v>963</v>
      </c>
      <c r="E324" s="14" t="s">
        <v>7209</v>
      </c>
      <c r="F324" s="18" t="s">
        <v>611</v>
      </c>
      <c r="G324" s="18" t="s">
        <v>7225</v>
      </c>
      <c r="H324" s="14">
        <v>98</v>
      </c>
      <c r="I324" s="18">
        <f t="shared" ref="I324:I387" ca="1" si="16">RANDBETWEEN(10,350000)</f>
        <v>106213</v>
      </c>
      <c r="J324" s="14" t="s">
        <v>7188</v>
      </c>
      <c r="K324" s="14" t="s">
        <v>15</v>
      </c>
      <c r="R324" t="str" cm="1">
        <f t="array" aca="1" ref="R324" ca="1">INDEX(O$17:O$18,COUNTIF(Q$17:Q$18,"&lt;="&amp;RAND())+1)</f>
        <v>dostupno</v>
      </c>
      <c r="S324" t="str" cm="1">
        <f t="array" aca="1" ref="S324" ca="1">INDEX($AJ$2:$AJ$19,COUNTIF($AL$2:$AL$19,"&lt;="&amp;RAND())+1)</f>
        <v>srebrna</v>
      </c>
      <c r="T324" s="4" t="str" cm="1">
        <f t="array" aca="1" ref="T324" ca="1">INDEX(O$3:O$6,COUNTIF(Q$3:Q$6,"&lt;="&amp;RAND())+1)</f>
        <v>dizel</v>
      </c>
      <c r="U324" t="str" cm="1">
        <f t="array" aca="1" ref="U324" ca="1">INDEX(O$12:O$13,COUNTIF(Q$12:Q$13,"&lt;="&amp;RAND())+1)</f>
        <v>servis</v>
      </c>
      <c r="AE324">
        <f t="shared" ref="AE324:AE387" ca="1" si="17">FLOOR(NORMINV(RAND(),$AC$3,$AD$3),1)</f>
        <v>67</v>
      </c>
      <c r="AF324">
        <v>98</v>
      </c>
      <c r="AG324">
        <f t="shared" ref="AG324:AG387" ca="1" si="18">IF(AF324 &lt; 50, RANDBETWEEN(50,70),AF324)</f>
        <v>98</v>
      </c>
    </row>
    <row r="325" spans="1:33" x14ac:dyDescent="0.25">
      <c r="A325" s="14">
        <v>323</v>
      </c>
      <c r="B325" s="14" t="s">
        <v>3510</v>
      </c>
      <c r="C325" s="14" t="s">
        <v>662</v>
      </c>
      <c r="D325" s="14" t="s">
        <v>806</v>
      </c>
      <c r="E325" s="14" t="s">
        <v>7219</v>
      </c>
      <c r="F325" s="18" t="s">
        <v>593</v>
      </c>
      <c r="G325" s="18" t="s">
        <v>7225</v>
      </c>
      <c r="H325" s="14">
        <v>107</v>
      </c>
      <c r="I325" s="18">
        <f t="shared" ca="1" si="16"/>
        <v>169810</v>
      </c>
      <c r="J325" s="14" t="s">
        <v>7189</v>
      </c>
      <c r="K325" s="14" t="s">
        <v>14</v>
      </c>
      <c r="R325" t="str" cm="1">
        <f t="array" aca="1" ref="R325" ca="1">INDEX(O$17:O$18,COUNTIF(Q$17:Q$18,"&lt;="&amp;RAND())+1)</f>
        <v>dostupno</v>
      </c>
      <c r="S325" t="str" cm="1">
        <f t="array" aca="1" ref="S325" ca="1">INDEX($AJ$2:$AJ$19,COUNTIF($AL$2:$AL$19,"&lt;="&amp;RAND())+1)</f>
        <v>crvena</v>
      </c>
      <c r="T325" s="4" t="str" cm="1">
        <f t="array" aca="1" ref="T325" ca="1">INDEX(O$3:O$6,COUNTIF(Q$3:Q$6,"&lt;="&amp;RAND())+1)</f>
        <v>benzinski</v>
      </c>
      <c r="U325" t="str" cm="1">
        <f t="array" aca="1" ref="U325" ca="1">INDEX(O$12:O$13,COUNTIF(Q$12:Q$13,"&lt;="&amp;RAND())+1)</f>
        <v>servis</v>
      </c>
      <c r="AE325">
        <f t="shared" ca="1" si="17"/>
        <v>117</v>
      </c>
      <c r="AF325">
        <v>107</v>
      </c>
      <c r="AG325">
        <f t="shared" ca="1" si="18"/>
        <v>107</v>
      </c>
    </row>
    <row r="326" spans="1:33" x14ac:dyDescent="0.25">
      <c r="A326" s="14">
        <v>324</v>
      </c>
      <c r="B326" s="14" t="s">
        <v>3511</v>
      </c>
      <c r="C326" s="14" t="s">
        <v>966</v>
      </c>
      <c r="D326" s="14" t="s">
        <v>965</v>
      </c>
      <c r="E326" s="14" t="s">
        <v>7207</v>
      </c>
      <c r="F326" s="18" t="s">
        <v>609</v>
      </c>
      <c r="G326" s="18" t="s">
        <v>7225</v>
      </c>
      <c r="H326" s="14">
        <v>97</v>
      </c>
      <c r="I326" s="18">
        <f t="shared" ca="1" si="16"/>
        <v>322132</v>
      </c>
      <c r="J326" s="14" t="s">
        <v>16</v>
      </c>
      <c r="K326" s="14" t="s">
        <v>14</v>
      </c>
      <c r="R326" t="str" cm="1">
        <f t="array" aca="1" ref="R326" ca="1">INDEX(O$17:O$18,COUNTIF(Q$17:Q$18,"&lt;="&amp;RAND())+1)</f>
        <v>dostupno</v>
      </c>
      <c r="S326" t="str" cm="1">
        <f t="array" aca="1" ref="S326" ca="1">INDEX($AJ$2:$AJ$19,COUNTIF($AL$2:$AL$19,"&lt;="&amp;RAND())+1)</f>
        <v>crna</v>
      </c>
      <c r="T326" s="4" t="str" cm="1">
        <f t="array" aca="1" ref="T326" ca="1">INDEX(O$3:O$6,COUNTIF(Q$3:Q$6,"&lt;="&amp;RAND())+1)</f>
        <v>hibridni</v>
      </c>
      <c r="U326" t="str" cm="1">
        <f t="array" aca="1" ref="U326" ca="1">INDEX(O$12:O$13,COUNTIF(Q$12:Q$13,"&lt;="&amp;RAND())+1)</f>
        <v>servis</v>
      </c>
      <c r="AE326">
        <f t="shared" ca="1" si="17"/>
        <v>83</v>
      </c>
      <c r="AF326">
        <v>97</v>
      </c>
      <c r="AG326">
        <f t="shared" ca="1" si="18"/>
        <v>97</v>
      </c>
    </row>
    <row r="327" spans="1:33" x14ac:dyDescent="0.25">
      <c r="A327" s="14">
        <v>325</v>
      </c>
      <c r="B327" s="14" t="s">
        <v>3512</v>
      </c>
      <c r="C327" s="14" t="s">
        <v>968</v>
      </c>
      <c r="D327" s="14" t="s">
        <v>967</v>
      </c>
      <c r="E327" s="14" t="s">
        <v>7218</v>
      </c>
      <c r="F327" s="18" t="s">
        <v>587</v>
      </c>
      <c r="G327" s="18" t="s">
        <v>7225</v>
      </c>
      <c r="H327" s="14">
        <v>102</v>
      </c>
      <c r="I327" s="18">
        <f t="shared" ca="1" si="16"/>
        <v>45809</v>
      </c>
      <c r="J327" s="14" t="s">
        <v>16</v>
      </c>
      <c r="K327" s="14" t="s">
        <v>15</v>
      </c>
      <c r="R327" t="str" cm="1">
        <f t="array" aca="1" ref="R327" ca="1">INDEX(O$17:O$18,COUNTIF(Q$17:Q$18,"&lt;="&amp;RAND())+1)</f>
        <v>nedostupno</v>
      </c>
      <c r="S327" t="str" cm="1">
        <f t="array" aca="1" ref="S327" ca="1">INDEX($AJ$2:$AJ$19,COUNTIF($AL$2:$AL$19,"&lt;="&amp;RAND())+1)</f>
        <v>crna</v>
      </c>
      <c r="T327" s="4" t="str" cm="1">
        <f t="array" aca="1" ref="T327" ca="1">INDEX(O$3:O$6,COUNTIF(Q$3:Q$6,"&lt;="&amp;RAND())+1)</f>
        <v>dizel</v>
      </c>
      <c r="U327" t="str" cm="1">
        <f t="array" aca="1" ref="U327" ca="1">INDEX(O$12:O$13,COUNTIF(Q$12:Q$13,"&lt;="&amp;RAND())+1)</f>
        <v>servis</v>
      </c>
      <c r="AE327">
        <f t="shared" ca="1" si="17"/>
        <v>73</v>
      </c>
      <c r="AF327">
        <v>102</v>
      </c>
      <c r="AG327">
        <f t="shared" ca="1" si="18"/>
        <v>102</v>
      </c>
    </row>
    <row r="328" spans="1:33" x14ac:dyDescent="0.25">
      <c r="A328" s="14">
        <v>326</v>
      </c>
      <c r="B328" s="14" t="s">
        <v>3513</v>
      </c>
      <c r="C328" s="14" t="s">
        <v>622</v>
      </c>
      <c r="D328" s="14" t="s">
        <v>969</v>
      </c>
      <c r="E328" s="14" t="s">
        <v>7207</v>
      </c>
      <c r="F328" s="18" t="s">
        <v>596</v>
      </c>
      <c r="G328" s="18" t="s">
        <v>7225</v>
      </c>
      <c r="H328" s="14">
        <v>89</v>
      </c>
      <c r="I328" s="18">
        <f t="shared" ca="1" si="16"/>
        <v>210112</v>
      </c>
      <c r="J328" s="14" t="s">
        <v>7188</v>
      </c>
      <c r="K328" s="14" t="s">
        <v>15</v>
      </c>
      <c r="R328" t="str" cm="1">
        <f t="array" aca="1" ref="R328" ca="1">INDEX(O$17:O$18,COUNTIF(Q$17:Q$18,"&lt;="&amp;RAND())+1)</f>
        <v>dostupno</v>
      </c>
      <c r="S328" t="str" cm="1">
        <f t="array" aca="1" ref="S328" ca="1">INDEX($AJ$2:$AJ$19,COUNTIF($AL$2:$AL$19,"&lt;="&amp;RAND())+1)</f>
        <v>srebrna</v>
      </c>
      <c r="T328" s="4" t="str" cm="1">
        <f t="array" aca="1" ref="T328" ca="1">INDEX(O$3:O$6,COUNTIF(Q$3:Q$6,"&lt;="&amp;RAND())+1)</f>
        <v>dizel</v>
      </c>
      <c r="U328" t="str" cm="1">
        <f t="array" aca="1" ref="U328" ca="1">INDEX(O$12:O$13,COUNTIF(Q$12:Q$13,"&lt;="&amp;RAND())+1)</f>
        <v>servis</v>
      </c>
      <c r="AE328">
        <f t="shared" ca="1" si="17"/>
        <v>108</v>
      </c>
      <c r="AF328">
        <v>89</v>
      </c>
      <c r="AG328">
        <f t="shared" ca="1" si="18"/>
        <v>89</v>
      </c>
    </row>
    <row r="329" spans="1:33" x14ac:dyDescent="0.25">
      <c r="A329" s="14">
        <v>327</v>
      </c>
      <c r="B329" s="14" t="s">
        <v>3514</v>
      </c>
      <c r="C329" s="14" t="s">
        <v>873</v>
      </c>
      <c r="D329" s="14" t="s">
        <v>970</v>
      </c>
      <c r="E329" s="14" t="s">
        <v>7212</v>
      </c>
      <c r="F329" s="18" t="s">
        <v>581</v>
      </c>
      <c r="G329" s="18" t="s">
        <v>7225</v>
      </c>
      <c r="H329" s="14">
        <v>97</v>
      </c>
      <c r="I329" s="18">
        <f t="shared" ca="1" si="16"/>
        <v>190886</v>
      </c>
      <c r="J329" s="14" t="s">
        <v>16</v>
      </c>
      <c r="K329" s="14" t="s">
        <v>15</v>
      </c>
      <c r="R329" t="str" cm="1">
        <f t="array" aca="1" ref="R329" ca="1">INDEX(O$17:O$18,COUNTIF(Q$17:Q$18,"&lt;="&amp;RAND())+1)</f>
        <v>dostupno</v>
      </c>
      <c r="S329" t="str" cm="1">
        <f t="array" aca="1" ref="S329" ca="1">INDEX($AJ$2:$AJ$19,COUNTIF($AL$2:$AL$19,"&lt;="&amp;RAND())+1)</f>
        <v>siva</v>
      </c>
      <c r="T329" s="4" t="str" cm="1">
        <f t="array" aca="1" ref="T329" ca="1">INDEX(O$3:O$6,COUNTIF(Q$3:Q$6,"&lt;="&amp;RAND())+1)</f>
        <v>dizel</v>
      </c>
      <c r="U329" t="str" cm="1">
        <f t="array" aca="1" ref="U329" ca="1">INDEX(O$12:O$13,COUNTIF(Q$12:Q$13,"&lt;="&amp;RAND())+1)</f>
        <v>servis</v>
      </c>
      <c r="AE329">
        <f t="shared" ca="1" si="17"/>
        <v>95</v>
      </c>
      <c r="AF329">
        <v>97</v>
      </c>
      <c r="AG329">
        <f t="shared" ca="1" si="18"/>
        <v>97</v>
      </c>
    </row>
    <row r="330" spans="1:33" x14ac:dyDescent="0.25">
      <c r="A330" s="14">
        <v>328</v>
      </c>
      <c r="B330" s="14" t="s">
        <v>3515</v>
      </c>
      <c r="C330" s="14" t="s">
        <v>571</v>
      </c>
      <c r="D330" s="14" t="s">
        <v>971</v>
      </c>
      <c r="E330" s="14" t="s">
        <v>7207</v>
      </c>
      <c r="F330" s="18" t="s">
        <v>587</v>
      </c>
      <c r="G330" s="18" t="s">
        <v>7225</v>
      </c>
      <c r="H330" s="14">
        <v>105</v>
      </c>
      <c r="I330" s="18">
        <f t="shared" ca="1" si="16"/>
        <v>236058</v>
      </c>
      <c r="J330" s="14" t="s">
        <v>7188</v>
      </c>
      <c r="K330" s="14" t="s">
        <v>15</v>
      </c>
      <c r="R330" t="str" cm="1">
        <f t="array" aca="1" ref="R330" ca="1">INDEX(O$17:O$18,COUNTIF(Q$17:Q$18,"&lt;="&amp;RAND())+1)</f>
        <v>dostupno</v>
      </c>
      <c r="S330" t="str" cm="1">
        <f t="array" aca="1" ref="S330" ca="1">INDEX($AJ$2:$AJ$19,COUNTIF($AL$2:$AL$19,"&lt;="&amp;RAND())+1)</f>
        <v>bijela</v>
      </c>
      <c r="T330" s="4" t="str" cm="1">
        <f t="array" aca="1" ref="T330" ca="1">INDEX(O$3:O$6,COUNTIF(Q$3:Q$6,"&lt;="&amp;RAND())+1)</f>
        <v>električni</v>
      </c>
      <c r="U330" t="str" cm="1">
        <f t="array" aca="1" ref="U330" ca="1">INDEX(O$12:O$13,COUNTIF(Q$12:Q$13,"&lt;="&amp;RAND())+1)</f>
        <v>servis</v>
      </c>
      <c r="AE330">
        <f t="shared" ca="1" si="17"/>
        <v>93</v>
      </c>
      <c r="AF330">
        <v>105</v>
      </c>
      <c r="AG330">
        <f t="shared" ca="1" si="18"/>
        <v>105</v>
      </c>
    </row>
    <row r="331" spans="1:33" x14ac:dyDescent="0.25">
      <c r="A331" s="14">
        <v>329</v>
      </c>
      <c r="B331" s="14" t="s">
        <v>3516</v>
      </c>
      <c r="C331" s="14" t="s">
        <v>973</v>
      </c>
      <c r="D331" s="14" t="s">
        <v>972</v>
      </c>
      <c r="E331" s="14" t="s">
        <v>7219</v>
      </c>
      <c r="F331" s="18" t="s">
        <v>581</v>
      </c>
      <c r="G331" s="18" t="s">
        <v>7226</v>
      </c>
      <c r="H331" s="14">
        <v>98</v>
      </c>
      <c r="I331" s="18">
        <f t="shared" ca="1" si="16"/>
        <v>56667</v>
      </c>
      <c r="J331" s="14" t="s">
        <v>16</v>
      </c>
      <c r="K331" s="14" t="s">
        <v>14</v>
      </c>
      <c r="R331" t="str" cm="1">
        <f t="array" aca="1" ref="R331" ca="1">INDEX(O$17:O$18,COUNTIF(Q$17:Q$18,"&lt;="&amp;RAND())+1)</f>
        <v>nedostupno</v>
      </c>
      <c r="S331" t="str" cm="1">
        <f t="array" aca="1" ref="S331" ca="1">INDEX($AJ$2:$AJ$19,COUNTIF($AL$2:$AL$19,"&lt;="&amp;RAND())+1)</f>
        <v>siva</v>
      </c>
      <c r="T331" s="4" t="str" cm="1">
        <f t="array" aca="1" ref="T331" ca="1">INDEX(O$3:O$6,COUNTIF(Q$3:Q$6,"&lt;="&amp;RAND())+1)</f>
        <v>benzinski</v>
      </c>
      <c r="U331" t="str" cm="1">
        <f t="array" aca="1" ref="U331" ca="1">INDEX(O$12:O$13,COUNTIF(Q$12:Q$13,"&lt;="&amp;RAND())+1)</f>
        <v>servis</v>
      </c>
      <c r="AE331">
        <f t="shared" ca="1" si="17"/>
        <v>154</v>
      </c>
      <c r="AF331">
        <v>98</v>
      </c>
      <c r="AG331">
        <f t="shared" ca="1" si="18"/>
        <v>98</v>
      </c>
    </row>
    <row r="332" spans="1:33" x14ac:dyDescent="0.25">
      <c r="A332" s="14">
        <v>330</v>
      </c>
      <c r="B332" s="14" t="s">
        <v>3517</v>
      </c>
      <c r="C332" s="14" t="s">
        <v>752</v>
      </c>
      <c r="D332" s="14" t="s">
        <v>974</v>
      </c>
      <c r="E332" s="14" t="s">
        <v>7207</v>
      </c>
      <c r="F332" s="18" t="s">
        <v>609</v>
      </c>
      <c r="G332" s="18" t="s">
        <v>7225</v>
      </c>
      <c r="H332" s="14">
        <v>65</v>
      </c>
      <c r="I332" s="18">
        <f t="shared" ca="1" si="16"/>
        <v>105368</v>
      </c>
      <c r="J332" s="14" t="s">
        <v>7188</v>
      </c>
      <c r="K332" s="14" t="s">
        <v>14</v>
      </c>
      <c r="R332" t="str" cm="1">
        <f t="array" aca="1" ref="R332" ca="1">INDEX(O$17:O$18,COUNTIF(Q$17:Q$18,"&lt;="&amp;RAND())+1)</f>
        <v>dostupno</v>
      </c>
      <c r="S332" t="str" cm="1">
        <f t="array" aca="1" ref="S332" ca="1">INDEX($AJ$2:$AJ$19,COUNTIF($AL$2:$AL$19,"&lt;="&amp;RAND())+1)</f>
        <v>ljubicasta</v>
      </c>
      <c r="T332" s="4" t="str" cm="1">
        <f t="array" aca="1" ref="T332" ca="1">INDEX(O$3:O$6,COUNTIF(Q$3:Q$6,"&lt;="&amp;RAND())+1)</f>
        <v>benzinski</v>
      </c>
      <c r="U332" t="str" cm="1">
        <f t="array" aca="1" ref="U332" ca="1">INDEX(O$12:O$13,COUNTIF(Q$12:Q$13,"&lt;="&amp;RAND())+1)</f>
        <v>servis</v>
      </c>
      <c r="AE332">
        <f t="shared" ca="1" si="17"/>
        <v>133</v>
      </c>
      <c r="AF332">
        <v>65</v>
      </c>
      <c r="AG332">
        <f t="shared" ca="1" si="18"/>
        <v>65</v>
      </c>
    </row>
    <row r="333" spans="1:33" x14ac:dyDescent="0.25">
      <c r="A333" s="14">
        <v>331</v>
      </c>
      <c r="B333" s="14" t="s">
        <v>3518</v>
      </c>
      <c r="C333" s="14" t="s">
        <v>583</v>
      </c>
      <c r="D333" s="14" t="s">
        <v>975</v>
      </c>
      <c r="E333" s="14" t="s">
        <v>7209</v>
      </c>
      <c r="F333" s="18" t="s">
        <v>604</v>
      </c>
      <c r="G333" s="18" t="s">
        <v>7226</v>
      </c>
      <c r="H333" s="14">
        <v>89</v>
      </c>
      <c r="I333" s="18">
        <f t="shared" ca="1" si="16"/>
        <v>320736</v>
      </c>
      <c r="J333" s="14" t="s">
        <v>16</v>
      </c>
      <c r="K333" s="14" t="s">
        <v>14</v>
      </c>
      <c r="R333" t="str" cm="1">
        <f t="array" aca="1" ref="R333" ca="1">INDEX(O$17:O$18,COUNTIF(Q$17:Q$18,"&lt;="&amp;RAND())+1)</f>
        <v>nedostupno</v>
      </c>
      <c r="S333" t="str" cm="1">
        <f t="array" aca="1" ref="S333" ca="1">INDEX($AJ$2:$AJ$19,COUNTIF($AL$2:$AL$19,"&lt;="&amp;RAND())+1)</f>
        <v>siva</v>
      </c>
      <c r="T333" s="4" t="str" cm="1">
        <f t="array" aca="1" ref="T333" ca="1">INDEX(O$3:O$6,COUNTIF(Q$3:Q$6,"&lt;="&amp;RAND())+1)</f>
        <v>benzinski</v>
      </c>
      <c r="U333" t="str" cm="1">
        <f t="array" aca="1" ref="U333" ca="1">INDEX(O$12:O$13,COUNTIF(Q$12:Q$13,"&lt;="&amp;RAND())+1)</f>
        <v>prodaja</v>
      </c>
      <c r="AE333">
        <f t="shared" ca="1" si="17"/>
        <v>90</v>
      </c>
      <c r="AF333">
        <v>89</v>
      </c>
      <c r="AG333">
        <f t="shared" ca="1" si="18"/>
        <v>89</v>
      </c>
    </row>
    <row r="334" spans="1:33" x14ac:dyDescent="0.25">
      <c r="A334" s="14">
        <v>332</v>
      </c>
      <c r="B334" s="14" t="s">
        <v>3519</v>
      </c>
      <c r="C334" s="14" t="s">
        <v>627</v>
      </c>
      <c r="D334" s="14" t="s">
        <v>976</v>
      </c>
      <c r="E334" s="14" t="s">
        <v>7219</v>
      </c>
      <c r="F334" s="18" t="s">
        <v>578</v>
      </c>
      <c r="G334" s="18" t="s">
        <v>7225</v>
      </c>
      <c r="H334" s="14">
        <v>114</v>
      </c>
      <c r="I334" s="18">
        <f t="shared" ca="1" si="16"/>
        <v>321969</v>
      </c>
      <c r="J334" s="14" t="s">
        <v>7188</v>
      </c>
      <c r="K334" s="14" t="s">
        <v>15</v>
      </c>
      <c r="R334" t="str" cm="1">
        <f t="array" aca="1" ref="R334" ca="1">INDEX(O$17:O$18,COUNTIF(Q$17:Q$18,"&lt;="&amp;RAND())+1)</f>
        <v>dostupno</v>
      </c>
      <c r="S334" t="str" cm="1">
        <f t="array" aca="1" ref="S334" ca="1">INDEX($AJ$2:$AJ$19,COUNTIF($AL$2:$AL$19,"&lt;="&amp;RAND())+1)</f>
        <v>maslinasta</v>
      </c>
      <c r="T334" s="4" t="str" cm="1">
        <f t="array" aca="1" ref="T334" ca="1">INDEX(O$3:O$6,COUNTIF(Q$3:Q$6,"&lt;="&amp;RAND())+1)</f>
        <v>dizel</v>
      </c>
      <c r="U334" t="str" cm="1">
        <f t="array" aca="1" ref="U334" ca="1">INDEX(O$12:O$13,COUNTIF(Q$12:Q$13,"&lt;="&amp;RAND())+1)</f>
        <v>prodaja</v>
      </c>
      <c r="AE334">
        <f t="shared" ca="1" si="17"/>
        <v>114</v>
      </c>
      <c r="AF334">
        <v>114</v>
      </c>
      <c r="AG334">
        <f t="shared" ca="1" si="18"/>
        <v>114</v>
      </c>
    </row>
    <row r="335" spans="1:33" x14ac:dyDescent="0.25">
      <c r="A335" s="14">
        <v>333</v>
      </c>
      <c r="B335" s="14" t="s">
        <v>3520</v>
      </c>
      <c r="C335" s="14" t="s">
        <v>586</v>
      </c>
      <c r="D335" s="14" t="s">
        <v>977</v>
      </c>
      <c r="E335" s="14" t="s">
        <v>7219</v>
      </c>
      <c r="F335" s="18" t="s">
        <v>572</v>
      </c>
      <c r="G335" s="18" t="s">
        <v>7225</v>
      </c>
      <c r="H335" s="14">
        <v>83</v>
      </c>
      <c r="I335" s="18">
        <f t="shared" ca="1" si="16"/>
        <v>65094</v>
      </c>
      <c r="J335" s="14" t="s">
        <v>16</v>
      </c>
      <c r="K335" s="14" t="s">
        <v>15</v>
      </c>
      <c r="R335" t="str" cm="1">
        <f t="array" aca="1" ref="R335" ca="1">INDEX(O$17:O$18,COUNTIF(Q$17:Q$18,"&lt;="&amp;RAND())+1)</f>
        <v>dostupno</v>
      </c>
      <c r="S335" t="str" cm="1">
        <f t="array" aca="1" ref="S335" ca="1">INDEX($AJ$2:$AJ$19,COUNTIF($AL$2:$AL$19,"&lt;="&amp;RAND())+1)</f>
        <v>siva</v>
      </c>
      <c r="T335" s="4" t="str" cm="1">
        <f t="array" aca="1" ref="T335" ca="1">INDEX(O$3:O$6,COUNTIF(Q$3:Q$6,"&lt;="&amp;RAND())+1)</f>
        <v>dizel</v>
      </c>
      <c r="U335" t="str" cm="1">
        <f t="array" aca="1" ref="U335" ca="1">INDEX(O$12:O$13,COUNTIF(Q$12:Q$13,"&lt;="&amp;RAND())+1)</f>
        <v>servis</v>
      </c>
      <c r="AE335">
        <f t="shared" ca="1" si="17"/>
        <v>132</v>
      </c>
      <c r="AF335">
        <v>83</v>
      </c>
      <c r="AG335">
        <f t="shared" ca="1" si="18"/>
        <v>83</v>
      </c>
    </row>
    <row r="336" spans="1:33" x14ac:dyDescent="0.25">
      <c r="A336" s="14">
        <v>334</v>
      </c>
      <c r="B336" s="14" t="s">
        <v>3521</v>
      </c>
      <c r="C336" s="14" t="s">
        <v>603</v>
      </c>
      <c r="D336" s="14" t="s">
        <v>978</v>
      </c>
      <c r="E336" s="14" t="s">
        <v>7209</v>
      </c>
      <c r="F336" s="18" t="s">
        <v>611</v>
      </c>
      <c r="G336" s="18" t="s">
        <v>7226</v>
      </c>
      <c r="H336" s="14">
        <v>104</v>
      </c>
      <c r="I336" s="18">
        <f t="shared" ca="1" si="16"/>
        <v>319386</v>
      </c>
      <c r="J336" s="14" t="s">
        <v>16</v>
      </c>
      <c r="K336" s="14" t="s">
        <v>14</v>
      </c>
      <c r="R336" t="str" cm="1">
        <f t="array" aca="1" ref="R336" ca="1">INDEX(O$17:O$18,COUNTIF(Q$17:Q$18,"&lt;="&amp;RAND())+1)</f>
        <v>nedostupno</v>
      </c>
      <c r="S336" t="str" cm="1">
        <f t="array" aca="1" ref="S336" ca="1">INDEX($AJ$2:$AJ$19,COUNTIF($AL$2:$AL$19,"&lt;="&amp;RAND())+1)</f>
        <v>srebrna</v>
      </c>
      <c r="T336" s="4" t="str" cm="1">
        <f t="array" aca="1" ref="T336" ca="1">INDEX(O$3:O$6,COUNTIF(Q$3:Q$6,"&lt;="&amp;RAND())+1)</f>
        <v>benzinski</v>
      </c>
      <c r="U336" t="str" cm="1">
        <f t="array" aca="1" ref="U336" ca="1">INDEX(O$12:O$13,COUNTIF(Q$12:Q$13,"&lt;="&amp;RAND())+1)</f>
        <v>servis</v>
      </c>
      <c r="AE336">
        <f t="shared" ca="1" si="17"/>
        <v>98</v>
      </c>
      <c r="AF336">
        <v>104</v>
      </c>
      <c r="AG336">
        <f t="shared" ca="1" si="18"/>
        <v>104</v>
      </c>
    </row>
    <row r="337" spans="1:33" x14ac:dyDescent="0.25">
      <c r="A337" s="14">
        <v>335</v>
      </c>
      <c r="B337" s="14" t="s">
        <v>3522</v>
      </c>
      <c r="C337" s="14" t="s">
        <v>603</v>
      </c>
      <c r="D337" s="14" t="s">
        <v>979</v>
      </c>
      <c r="E337" s="14" t="s">
        <v>7209</v>
      </c>
      <c r="F337" s="18" t="s">
        <v>581</v>
      </c>
      <c r="G337" s="18" t="s">
        <v>7225</v>
      </c>
      <c r="H337" s="14">
        <v>119</v>
      </c>
      <c r="I337" s="18">
        <f t="shared" ca="1" si="16"/>
        <v>162729</v>
      </c>
      <c r="J337" s="14" t="s">
        <v>7188</v>
      </c>
      <c r="K337" s="14" t="s">
        <v>15</v>
      </c>
      <c r="R337" t="str" cm="1">
        <f t="array" aca="1" ref="R337" ca="1">INDEX(O$17:O$18,COUNTIF(Q$17:Q$18,"&lt;="&amp;RAND())+1)</f>
        <v>dostupno</v>
      </c>
      <c r="S337" t="str" cm="1">
        <f t="array" aca="1" ref="S337" ca="1">INDEX($AJ$2:$AJ$19,COUNTIF($AL$2:$AL$19,"&lt;="&amp;RAND())+1)</f>
        <v>siva</v>
      </c>
      <c r="T337" s="4" t="str" cm="1">
        <f t="array" aca="1" ref="T337" ca="1">INDEX(O$3:O$6,COUNTIF(Q$3:Q$6,"&lt;="&amp;RAND())+1)</f>
        <v>električni</v>
      </c>
      <c r="U337" t="str" cm="1">
        <f t="array" aca="1" ref="U337" ca="1">INDEX(O$12:O$13,COUNTIF(Q$12:Q$13,"&lt;="&amp;RAND())+1)</f>
        <v>servis</v>
      </c>
      <c r="AE337">
        <f t="shared" ca="1" si="17"/>
        <v>148</v>
      </c>
      <c r="AF337">
        <v>119</v>
      </c>
      <c r="AG337">
        <f t="shared" ca="1" si="18"/>
        <v>119</v>
      </c>
    </row>
    <row r="338" spans="1:33" x14ac:dyDescent="0.25">
      <c r="A338" s="14">
        <v>336</v>
      </c>
      <c r="B338" s="14" t="s">
        <v>3523</v>
      </c>
      <c r="C338" s="14" t="s">
        <v>577</v>
      </c>
      <c r="D338" s="14" t="s">
        <v>980</v>
      </c>
      <c r="E338" s="14" t="s">
        <v>7219</v>
      </c>
      <c r="F338" s="18" t="s">
        <v>575</v>
      </c>
      <c r="G338" s="18" t="s">
        <v>7225</v>
      </c>
      <c r="H338" s="14">
        <v>111</v>
      </c>
      <c r="I338" s="18">
        <f t="shared" ca="1" si="16"/>
        <v>266227</v>
      </c>
      <c r="J338" s="14" t="s">
        <v>7188</v>
      </c>
      <c r="K338" s="14" t="s">
        <v>15</v>
      </c>
      <c r="R338" t="str" cm="1">
        <f t="array" aca="1" ref="R338" ca="1">INDEX(O$17:O$18,COUNTIF(Q$17:Q$18,"&lt;="&amp;RAND())+1)</f>
        <v>dostupno</v>
      </c>
      <c r="S338" t="str" cm="1">
        <f t="array" aca="1" ref="S338" ca="1">INDEX($AJ$2:$AJ$19,COUNTIF($AL$2:$AL$19,"&lt;="&amp;RAND())+1)</f>
        <v>kestenjasta</v>
      </c>
      <c r="T338" s="4" t="str" cm="1">
        <f t="array" aca="1" ref="T338" ca="1">INDEX(O$3:O$6,COUNTIF(Q$3:Q$6,"&lt;="&amp;RAND())+1)</f>
        <v>dizel</v>
      </c>
      <c r="U338" t="str" cm="1">
        <f t="array" aca="1" ref="U338" ca="1">INDEX(O$12:O$13,COUNTIF(Q$12:Q$13,"&lt;="&amp;RAND())+1)</f>
        <v>prodaja</v>
      </c>
      <c r="AE338">
        <f t="shared" ca="1" si="17"/>
        <v>109</v>
      </c>
      <c r="AF338">
        <v>111</v>
      </c>
      <c r="AG338">
        <f t="shared" ca="1" si="18"/>
        <v>111</v>
      </c>
    </row>
    <row r="339" spans="1:33" x14ac:dyDescent="0.25">
      <c r="A339" s="14">
        <v>337</v>
      </c>
      <c r="B339" s="14" t="s">
        <v>3524</v>
      </c>
      <c r="C339" s="14" t="s">
        <v>9</v>
      </c>
      <c r="D339" s="14" t="s">
        <v>981</v>
      </c>
      <c r="E339" s="14" t="s">
        <v>7207</v>
      </c>
      <c r="F339" s="18" t="s">
        <v>607</v>
      </c>
      <c r="G339" s="18" t="s">
        <v>7225</v>
      </c>
      <c r="H339" s="14">
        <v>77</v>
      </c>
      <c r="I339" s="18">
        <f t="shared" ca="1" si="16"/>
        <v>103725</v>
      </c>
      <c r="J339" s="14" t="s">
        <v>16</v>
      </c>
      <c r="K339" s="14" t="s">
        <v>15</v>
      </c>
      <c r="R339" t="str" cm="1">
        <f t="array" aca="1" ref="R339" ca="1">INDEX(O$17:O$18,COUNTIF(Q$17:Q$18,"&lt;="&amp;RAND())+1)</f>
        <v>dostupno</v>
      </c>
      <c r="S339" t="str" cm="1">
        <f t="array" aca="1" ref="S339" ca="1">INDEX($AJ$2:$AJ$19,COUNTIF($AL$2:$AL$19,"&lt;="&amp;RAND())+1)</f>
        <v>siva</v>
      </c>
      <c r="T339" s="4" t="str" cm="1">
        <f t="array" aca="1" ref="T339" ca="1">INDEX(O$3:O$6,COUNTIF(Q$3:Q$6,"&lt;="&amp;RAND())+1)</f>
        <v>električni</v>
      </c>
      <c r="U339" t="str" cm="1">
        <f t="array" aca="1" ref="U339" ca="1">INDEX(O$12:O$13,COUNTIF(Q$12:Q$13,"&lt;="&amp;RAND())+1)</f>
        <v>servis</v>
      </c>
      <c r="AE339">
        <f t="shared" ca="1" si="17"/>
        <v>101</v>
      </c>
      <c r="AF339">
        <v>77</v>
      </c>
      <c r="AG339">
        <f t="shared" ca="1" si="18"/>
        <v>77</v>
      </c>
    </row>
    <row r="340" spans="1:33" x14ac:dyDescent="0.25">
      <c r="A340" s="14">
        <v>338</v>
      </c>
      <c r="B340" s="14" t="s">
        <v>3525</v>
      </c>
      <c r="C340" s="14" t="s">
        <v>666</v>
      </c>
      <c r="D340" s="14" t="s">
        <v>982</v>
      </c>
      <c r="E340" s="14" t="s">
        <v>7219</v>
      </c>
      <c r="F340" s="18" t="s">
        <v>575</v>
      </c>
      <c r="G340" s="18" t="s">
        <v>7225</v>
      </c>
      <c r="H340" s="14">
        <v>93</v>
      </c>
      <c r="I340" s="18">
        <f t="shared" ca="1" si="16"/>
        <v>17911</v>
      </c>
      <c r="J340" s="14" t="s">
        <v>16</v>
      </c>
      <c r="K340" s="14" t="s">
        <v>15</v>
      </c>
      <c r="R340" t="str" cm="1">
        <f t="array" aca="1" ref="R340" ca="1">INDEX(O$17:O$18,COUNTIF(Q$17:Q$18,"&lt;="&amp;RAND())+1)</f>
        <v>dostupno</v>
      </c>
      <c r="S340" t="str" cm="1">
        <f t="array" aca="1" ref="S340" ca="1">INDEX($AJ$2:$AJ$19,COUNTIF($AL$2:$AL$19,"&lt;="&amp;RAND())+1)</f>
        <v>srebrna</v>
      </c>
      <c r="T340" s="4" t="str" cm="1">
        <f t="array" aca="1" ref="T340" ca="1">INDEX(O$3:O$6,COUNTIF(Q$3:Q$6,"&lt;="&amp;RAND())+1)</f>
        <v>dizel</v>
      </c>
      <c r="U340" t="str" cm="1">
        <f t="array" aca="1" ref="U340" ca="1">INDEX(O$12:O$13,COUNTIF(Q$12:Q$13,"&lt;="&amp;RAND())+1)</f>
        <v>prodaja</v>
      </c>
      <c r="AE340">
        <f t="shared" ca="1" si="17"/>
        <v>105</v>
      </c>
      <c r="AF340">
        <v>93</v>
      </c>
      <c r="AG340">
        <f t="shared" ca="1" si="18"/>
        <v>93</v>
      </c>
    </row>
    <row r="341" spans="1:33" x14ac:dyDescent="0.25">
      <c r="A341" s="14">
        <v>339</v>
      </c>
      <c r="B341" s="14" t="s">
        <v>3526</v>
      </c>
      <c r="C341" s="14" t="s">
        <v>583</v>
      </c>
      <c r="D341" s="14" t="s">
        <v>983</v>
      </c>
      <c r="E341" s="14" t="s">
        <v>7209</v>
      </c>
      <c r="F341" s="18" t="s">
        <v>584</v>
      </c>
      <c r="G341" s="18" t="s">
        <v>7225</v>
      </c>
      <c r="H341" s="14">
        <v>120</v>
      </c>
      <c r="I341" s="18">
        <f t="shared" ca="1" si="16"/>
        <v>265139</v>
      </c>
      <c r="J341" s="14" t="s">
        <v>7188</v>
      </c>
      <c r="K341" s="14" t="s">
        <v>15</v>
      </c>
      <c r="R341" t="str" cm="1">
        <f t="array" aca="1" ref="R341" ca="1">INDEX(O$17:O$18,COUNTIF(Q$17:Q$18,"&lt;="&amp;RAND())+1)</f>
        <v>dostupno</v>
      </c>
      <c r="S341" t="str" cm="1">
        <f t="array" aca="1" ref="S341" ca="1">INDEX($AJ$2:$AJ$19,COUNTIF($AL$2:$AL$19,"&lt;="&amp;RAND())+1)</f>
        <v>crna</v>
      </c>
      <c r="T341" s="4" t="str" cm="1">
        <f t="array" aca="1" ref="T341" ca="1">INDEX(O$3:O$6,COUNTIF(Q$3:Q$6,"&lt;="&amp;RAND())+1)</f>
        <v>dizel</v>
      </c>
      <c r="U341" t="str" cm="1">
        <f t="array" aca="1" ref="U341" ca="1">INDEX(O$12:O$13,COUNTIF(Q$12:Q$13,"&lt;="&amp;RAND())+1)</f>
        <v>prodaja</v>
      </c>
      <c r="AE341">
        <f t="shared" ca="1" si="17"/>
        <v>102</v>
      </c>
      <c r="AF341">
        <v>120</v>
      </c>
      <c r="AG341">
        <f t="shared" ca="1" si="18"/>
        <v>120</v>
      </c>
    </row>
    <row r="342" spans="1:33" x14ac:dyDescent="0.25">
      <c r="A342" s="14">
        <v>340</v>
      </c>
      <c r="B342" s="14" t="s">
        <v>3527</v>
      </c>
      <c r="C342" s="14" t="s">
        <v>985</v>
      </c>
      <c r="D342" s="14" t="s">
        <v>984</v>
      </c>
      <c r="E342" s="14" t="s">
        <v>7219</v>
      </c>
      <c r="F342" s="18" t="s">
        <v>611</v>
      </c>
      <c r="G342" s="18" t="s">
        <v>7225</v>
      </c>
      <c r="H342" s="14">
        <v>106</v>
      </c>
      <c r="I342" s="18">
        <f t="shared" ca="1" si="16"/>
        <v>83360</v>
      </c>
      <c r="J342" s="14" t="s">
        <v>7188</v>
      </c>
      <c r="K342" s="14" t="s">
        <v>14</v>
      </c>
      <c r="R342" t="str" cm="1">
        <f t="array" aca="1" ref="R342" ca="1">INDEX(O$17:O$18,COUNTIF(Q$17:Q$18,"&lt;="&amp;RAND())+1)</f>
        <v>nedostupno</v>
      </c>
      <c r="S342" t="str" cm="1">
        <f t="array" aca="1" ref="S342" ca="1">INDEX($AJ$2:$AJ$19,COUNTIF($AL$2:$AL$19,"&lt;="&amp;RAND())+1)</f>
        <v>kestenjasta</v>
      </c>
      <c r="T342" s="4" t="str" cm="1">
        <f t="array" aca="1" ref="T342" ca="1">INDEX(O$3:O$6,COUNTIF(Q$3:Q$6,"&lt;="&amp;RAND())+1)</f>
        <v>električni</v>
      </c>
      <c r="U342" t="str" cm="1">
        <f t="array" aca="1" ref="U342" ca="1">INDEX(O$12:O$13,COUNTIF(Q$12:Q$13,"&lt;="&amp;RAND())+1)</f>
        <v>servis</v>
      </c>
      <c r="AE342">
        <f t="shared" ca="1" si="17"/>
        <v>109</v>
      </c>
      <c r="AF342">
        <v>106</v>
      </c>
      <c r="AG342">
        <f t="shared" ca="1" si="18"/>
        <v>106</v>
      </c>
    </row>
    <row r="343" spans="1:33" x14ac:dyDescent="0.25">
      <c r="A343" s="14">
        <v>341</v>
      </c>
      <c r="B343" s="14" t="s">
        <v>3528</v>
      </c>
      <c r="C343" s="14" t="s">
        <v>627</v>
      </c>
      <c r="D343" s="14" t="s">
        <v>698</v>
      </c>
      <c r="E343" s="14" t="s">
        <v>7216</v>
      </c>
      <c r="F343" s="18" t="s">
        <v>604</v>
      </c>
      <c r="G343" s="18" t="s">
        <v>7225</v>
      </c>
      <c r="H343" s="14">
        <v>116</v>
      </c>
      <c r="I343" s="18">
        <f t="shared" ca="1" si="16"/>
        <v>326124</v>
      </c>
      <c r="J343" s="14" t="s">
        <v>16</v>
      </c>
      <c r="K343" s="14" t="s">
        <v>15</v>
      </c>
      <c r="R343" t="str" cm="1">
        <f t="array" aca="1" ref="R343" ca="1">INDEX(O$17:O$18,COUNTIF(Q$17:Q$18,"&lt;="&amp;RAND())+1)</f>
        <v>dostupno</v>
      </c>
      <c r="S343" t="str" cm="1">
        <f t="array" aca="1" ref="S343" ca="1">INDEX($AJ$2:$AJ$19,COUNTIF($AL$2:$AL$19,"&lt;="&amp;RAND())+1)</f>
        <v>bijela</v>
      </c>
      <c r="T343" s="4" t="str" cm="1">
        <f t="array" aca="1" ref="T343" ca="1">INDEX(O$3:O$6,COUNTIF(Q$3:Q$6,"&lt;="&amp;RAND())+1)</f>
        <v>hibridni</v>
      </c>
      <c r="U343" t="str" cm="1">
        <f t="array" aca="1" ref="U343" ca="1">INDEX(O$12:O$13,COUNTIF(Q$12:Q$13,"&lt;="&amp;RAND())+1)</f>
        <v>prodaja</v>
      </c>
      <c r="AE343">
        <f t="shared" ca="1" si="17"/>
        <v>100</v>
      </c>
      <c r="AF343">
        <v>116</v>
      </c>
      <c r="AG343">
        <f t="shared" ca="1" si="18"/>
        <v>116</v>
      </c>
    </row>
    <row r="344" spans="1:33" x14ac:dyDescent="0.25">
      <c r="A344" s="14">
        <v>342</v>
      </c>
      <c r="B344" s="14" t="s">
        <v>3529</v>
      </c>
      <c r="C344" s="14" t="s">
        <v>680</v>
      </c>
      <c r="D344" s="14" t="s">
        <v>986</v>
      </c>
      <c r="E344" s="14" t="s">
        <v>7207</v>
      </c>
      <c r="F344" s="18" t="s">
        <v>587</v>
      </c>
      <c r="G344" s="18" t="s">
        <v>7226</v>
      </c>
      <c r="H344" s="14">
        <v>95</v>
      </c>
      <c r="I344" s="18">
        <f t="shared" ca="1" si="16"/>
        <v>92566</v>
      </c>
      <c r="J344" s="14" t="s">
        <v>7188</v>
      </c>
      <c r="K344" s="14" t="s">
        <v>15</v>
      </c>
      <c r="R344" t="str" cm="1">
        <f t="array" aca="1" ref="R344" ca="1">INDEX(O$17:O$18,COUNTIF(Q$17:Q$18,"&lt;="&amp;RAND())+1)</f>
        <v>nedostupno</v>
      </c>
      <c r="S344" t="str" cm="1">
        <f t="array" aca="1" ref="S344" ca="1">INDEX($AJ$2:$AJ$19,COUNTIF($AL$2:$AL$19,"&lt;="&amp;RAND())+1)</f>
        <v>siva</v>
      </c>
      <c r="T344" s="4" t="str" cm="1">
        <f t="array" aca="1" ref="T344" ca="1">INDEX(O$3:O$6,COUNTIF(Q$3:Q$6,"&lt;="&amp;RAND())+1)</f>
        <v>hibridni</v>
      </c>
      <c r="U344" t="str" cm="1">
        <f t="array" aca="1" ref="U344" ca="1">INDEX(O$12:O$13,COUNTIF(Q$12:Q$13,"&lt;="&amp;RAND())+1)</f>
        <v>servis</v>
      </c>
      <c r="AE344">
        <f t="shared" ca="1" si="17"/>
        <v>127</v>
      </c>
      <c r="AF344">
        <v>95</v>
      </c>
      <c r="AG344">
        <f t="shared" ca="1" si="18"/>
        <v>95</v>
      </c>
    </row>
    <row r="345" spans="1:33" x14ac:dyDescent="0.25">
      <c r="A345" s="14">
        <v>343</v>
      </c>
      <c r="B345" s="14" t="s">
        <v>3530</v>
      </c>
      <c r="C345" s="14" t="s">
        <v>592</v>
      </c>
      <c r="D345" s="14" t="s">
        <v>987</v>
      </c>
      <c r="E345" s="14" t="s">
        <v>7209</v>
      </c>
      <c r="F345" s="18" t="s">
        <v>596</v>
      </c>
      <c r="G345" s="18" t="s">
        <v>7225</v>
      </c>
      <c r="H345" s="14">
        <v>115</v>
      </c>
      <c r="I345" s="18">
        <f t="shared" ca="1" si="16"/>
        <v>187123</v>
      </c>
      <c r="J345" s="14" t="s">
        <v>7188</v>
      </c>
      <c r="K345" s="14" t="s">
        <v>14</v>
      </c>
      <c r="R345" t="str" cm="1">
        <f t="array" aca="1" ref="R345" ca="1">INDEX(O$17:O$18,COUNTIF(Q$17:Q$18,"&lt;="&amp;RAND())+1)</f>
        <v>dostupno</v>
      </c>
      <c r="S345" t="str" cm="1">
        <f t="array" aca="1" ref="S345" ca="1">INDEX($AJ$2:$AJ$19,COUNTIF($AL$2:$AL$19,"&lt;="&amp;RAND())+1)</f>
        <v>crna</v>
      </c>
      <c r="T345" s="4" t="str" cm="1">
        <f t="array" aca="1" ref="T345" ca="1">INDEX(O$3:O$6,COUNTIF(Q$3:Q$6,"&lt;="&amp;RAND())+1)</f>
        <v>dizel</v>
      </c>
      <c r="U345" t="str" cm="1">
        <f t="array" aca="1" ref="U345" ca="1">INDEX(O$12:O$13,COUNTIF(Q$12:Q$13,"&lt;="&amp;RAND())+1)</f>
        <v>servis</v>
      </c>
      <c r="AE345">
        <f t="shared" ca="1" si="17"/>
        <v>98</v>
      </c>
      <c r="AF345">
        <v>115</v>
      </c>
      <c r="AG345">
        <f t="shared" ca="1" si="18"/>
        <v>115</v>
      </c>
    </row>
    <row r="346" spans="1:33" x14ac:dyDescent="0.25">
      <c r="A346" s="14">
        <v>344</v>
      </c>
      <c r="B346" s="14" t="s">
        <v>3531</v>
      </c>
      <c r="C346" s="14" t="s">
        <v>670</v>
      </c>
      <c r="D346" s="14" t="s">
        <v>988</v>
      </c>
      <c r="E346" s="14" t="s">
        <v>7209</v>
      </c>
      <c r="F346" s="18" t="s">
        <v>584</v>
      </c>
      <c r="G346" s="18" t="s">
        <v>7225</v>
      </c>
      <c r="H346" s="14">
        <v>108</v>
      </c>
      <c r="I346" s="18">
        <f t="shared" ca="1" si="16"/>
        <v>280792</v>
      </c>
      <c r="J346" s="14" t="s">
        <v>16</v>
      </c>
      <c r="K346" s="14" t="s">
        <v>14</v>
      </c>
      <c r="R346" t="str" cm="1">
        <f t="array" aca="1" ref="R346" ca="1">INDEX(O$17:O$18,COUNTIF(Q$17:Q$18,"&lt;="&amp;RAND())+1)</f>
        <v>dostupno</v>
      </c>
      <c r="S346" t="str" cm="1">
        <f t="array" aca="1" ref="S346" ca="1">INDEX($AJ$2:$AJ$19,COUNTIF($AL$2:$AL$19,"&lt;="&amp;RAND())+1)</f>
        <v>siva</v>
      </c>
      <c r="T346" s="4" t="str" cm="1">
        <f t="array" aca="1" ref="T346" ca="1">INDEX(O$3:O$6,COUNTIF(Q$3:Q$6,"&lt;="&amp;RAND())+1)</f>
        <v>dizel</v>
      </c>
      <c r="U346" t="str" cm="1">
        <f t="array" aca="1" ref="U346" ca="1">INDEX(O$12:O$13,COUNTIF(Q$12:Q$13,"&lt;="&amp;RAND())+1)</f>
        <v>servis</v>
      </c>
      <c r="AE346">
        <f t="shared" ca="1" si="17"/>
        <v>119</v>
      </c>
      <c r="AF346">
        <v>108</v>
      </c>
      <c r="AG346">
        <f t="shared" ca="1" si="18"/>
        <v>108</v>
      </c>
    </row>
    <row r="347" spans="1:33" x14ac:dyDescent="0.25">
      <c r="A347" s="14">
        <v>345</v>
      </c>
      <c r="B347" s="14" t="s">
        <v>3532</v>
      </c>
      <c r="C347" s="14" t="s">
        <v>752</v>
      </c>
      <c r="D347" s="14" t="s">
        <v>989</v>
      </c>
      <c r="E347" s="14" t="s">
        <v>7219</v>
      </c>
      <c r="F347" s="18" t="s">
        <v>599</v>
      </c>
      <c r="G347" s="18" t="s">
        <v>7225</v>
      </c>
      <c r="H347" s="14">
        <v>109</v>
      </c>
      <c r="I347" s="18">
        <f t="shared" ca="1" si="16"/>
        <v>277190</v>
      </c>
      <c r="J347" s="14" t="s">
        <v>16</v>
      </c>
      <c r="K347" s="14" t="s">
        <v>14</v>
      </c>
      <c r="R347" t="str" cm="1">
        <f t="array" aca="1" ref="R347" ca="1">INDEX(O$17:O$18,COUNTIF(Q$17:Q$18,"&lt;="&amp;RAND())+1)</f>
        <v>dostupno</v>
      </c>
      <c r="S347" t="str" cm="1">
        <f t="array" aca="1" ref="S347" ca="1">INDEX($AJ$2:$AJ$19,COUNTIF($AL$2:$AL$19,"&lt;="&amp;RAND())+1)</f>
        <v>crna</v>
      </c>
      <c r="T347" s="4" t="str" cm="1">
        <f t="array" aca="1" ref="T347" ca="1">INDEX(O$3:O$6,COUNTIF(Q$3:Q$6,"&lt;="&amp;RAND())+1)</f>
        <v>hibridni</v>
      </c>
      <c r="U347" t="str" cm="1">
        <f t="array" aca="1" ref="U347" ca="1">INDEX(O$12:O$13,COUNTIF(Q$12:Q$13,"&lt;="&amp;RAND())+1)</f>
        <v>servis</v>
      </c>
      <c r="AE347">
        <f t="shared" ca="1" si="17"/>
        <v>107</v>
      </c>
      <c r="AF347">
        <v>109</v>
      </c>
      <c r="AG347">
        <f t="shared" ca="1" si="18"/>
        <v>109</v>
      </c>
    </row>
    <row r="348" spans="1:33" x14ac:dyDescent="0.25">
      <c r="A348" s="14">
        <v>346</v>
      </c>
      <c r="B348" s="14" t="s">
        <v>3533</v>
      </c>
      <c r="C348" s="14" t="s">
        <v>9</v>
      </c>
      <c r="D348" s="14" t="s">
        <v>771</v>
      </c>
      <c r="E348" s="14" t="s">
        <v>7209</v>
      </c>
      <c r="F348" s="18" t="s">
        <v>634</v>
      </c>
      <c r="G348" s="18" t="s">
        <v>7225</v>
      </c>
      <c r="H348" s="14">
        <v>97</v>
      </c>
      <c r="I348" s="18">
        <f t="shared" ca="1" si="16"/>
        <v>186070</v>
      </c>
      <c r="J348" s="14" t="s">
        <v>7188</v>
      </c>
      <c r="K348" s="14" t="s">
        <v>15</v>
      </c>
      <c r="R348" t="str" cm="1">
        <f t="array" aca="1" ref="R348" ca="1">INDEX(O$17:O$18,COUNTIF(Q$17:Q$18,"&lt;="&amp;RAND())+1)</f>
        <v>dostupno</v>
      </c>
      <c r="S348" t="str" cm="1">
        <f t="array" aca="1" ref="S348" ca="1">INDEX($AJ$2:$AJ$19,COUNTIF($AL$2:$AL$19,"&lt;="&amp;RAND())+1)</f>
        <v>siva</v>
      </c>
      <c r="T348" s="4" t="str" cm="1">
        <f t="array" aca="1" ref="T348" ca="1">INDEX(O$3:O$6,COUNTIF(Q$3:Q$6,"&lt;="&amp;RAND())+1)</f>
        <v>dizel</v>
      </c>
      <c r="U348" t="str" cm="1">
        <f t="array" aca="1" ref="U348" ca="1">INDEX(O$12:O$13,COUNTIF(Q$12:Q$13,"&lt;="&amp;RAND())+1)</f>
        <v>servis</v>
      </c>
      <c r="AE348">
        <f t="shared" ca="1" si="17"/>
        <v>89</v>
      </c>
      <c r="AF348">
        <v>97</v>
      </c>
      <c r="AG348">
        <f t="shared" ca="1" si="18"/>
        <v>97</v>
      </c>
    </row>
    <row r="349" spans="1:33" x14ac:dyDescent="0.25">
      <c r="A349" s="14">
        <v>347</v>
      </c>
      <c r="B349" s="14" t="s">
        <v>3534</v>
      </c>
      <c r="C349" s="14" t="s">
        <v>583</v>
      </c>
      <c r="D349" s="14" t="s">
        <v>990</v>
      </c>
      <c r="E349" s="14" t="s">
        <v>7209</v>
      </c>
      <c r="F349" s="18" t="s">
        <v>593</v>
      </c>
      <c r="G349" s="18" t="s">
        <v>7226</v>
      </c>
      <c r="H349" s="14">
        <v>84</v>
      </c>
      <c r="I349" s="18">
        <f t="shared" ca="1" si="16"/>
        <v>132532</v>
      </c>
      <c r="J349" s="14" t="s">
        <v>7188</v>
      </c>
      <c r="K349" s="14" t="s">
        <v>15</v>
      </c>
      <c r="R349" t="str" cm="1">
        <f t="array" aca="1" ref="R349" ca="1">INDEX(O$17:O$18,COUNTIF(Q$17:Q$18,"&lt;="&amp;RAND())+1)</f>
        <v>nedostupno</v>
      </c>
      <c r="S349" t="str" cm="1">
        <f t="array" aca="1" ref="S349" ca="1">INDEX($AJ$2:$AJ$19,COUNTIF($AL$2:$AL$19,"&lt;="&amp;RAND())+1)</f>
        <v>aqua</v>
      </c>
      <c r="T349" s="4" t="str" cm="1">
        <f t="array" aca="1" ref="T349" ca="1">INDEX(O$3:O$6,COUNTIF(Q$3:Q$6,"&lt;="&amp;RAND())+1)</f>
        <v>benzinski</v>
      </c>
      <c r="U349" t="str" cm="1">
        <f t="array" aca="1" ref="U349" ca="1">INDEX(O$12:O$13,COUNTIF(Q$12:Q$13,"&lt;="&amp;RAND())+1)</f>
        <v>servis</v>
      </c>
      <c r="AE349">
        <f t="shared" ca="1" si="17"/>
        <v>114</v>
      </c>
      <c r="AF349">
        <v>84</v>
      </c>
      <c r="AG349">
        <f t="shared" ca="1" si="18"/>
        <v>84</v>
      </c>
    </row>
    <row r="350" spans="1:33" x14ac:dyDescent="0.25">
      <c r="A350" s="14">
        <v>348</v>
      </c>
      <c r="B350" s="14" t="s">
        <v>3535</v>
      </c>
      <c r="C350" s="14" t="s">
        <v>622</v>
      </c>
      <c r="D350" s="14" t="s">
        <v>991</v>
      </c>
      <c r="E350" s="14" t="s">
        <v>7224</v>
      </c>
      <c r="F350" s="18" t="s">
        <v>604</v>
      </c>
      <c r="G350" s="18" t="s">
        <v>7225</v>
      </c>
      <c r="H350" s="14">
        <v>112</v>
      </c>
      <c r="I350" s="18">
        <f t="shared" ca="1" si="16"/>
        <v>277604</v>
      </c>
      <c r="J350" s="14" t="s">
        <v>7188</v>
      </c>
      <c r="K350" s="14" t="s">
        <v>15</v>
      </c>
      <c r="R350" t="str" cm="1">
        <f t="array" aca="1" ref="R350" ca="1">INDEX(O$17:O$18,COUNTIF(Q$17:Q$18,"&lt;="&amp;RAND())+1)</f>
        <v>dostupno</v>
      </c>
      <c r="S350" t="str" cm="1">
        <f t="array" aca="1" ref="S350" ca="1">INDEX($AJ$2:$AJ$19,COUNTIF($AL$2:$AL$19,"&lt;="&amp;RAND())+1)</f>
        <v>tamnoplava</v>
      </c>
      <c r="T350" s="4" t="str" cm="1">
        <f t="array" aca="1" ref="T350" ca="1">INDEX(O$3:O$6,COUNTIF(Q$3:Q$6,"&lt;="&amp;RAND())+1)</f>
        <v>benzinski</v>
      </c>
      <c r="U350" t="str" cm="1">
        <f t="array" aca="1" ref="U350" ca="1">INDEX(O$12:O$13,COUNTIF(Q$12:Q$13,"&lt;="&amp;RAND())+1)</f>
        <v>servis</v>
      </c>
      <c r="AE350">
        <f t="shared" ca="1" si="17"/>
        <v>50</v>
      </c>
      <c r="AF350">
        <v>112</v>
      </c>
      <c r="AG350">
        <f t="shared" ca="1" si="18"/>
        <v>112</v>
      </c>
    </row>
    <row r="351" spans="1:33" x14ac:dyDescent="0.25">
      <c r="A351" s="14">
        <v>349</v>
      </c>
      <c r="B351" s="14" t="s">
        <v>3536</v>
      </c>
      <c r="C351" s="14" t="s">
        <v>580</v>
      </c>
      <c r="D351" s="14" t="s">
        <v>992</v>
      </c>
      <c r="E351" s="14" t="s">
        <v>7216</v>
      </c>
      <c r="F351" s="18" t="s">
        <v>596</v>
      </c>
      <c r="G351" s="18" t="s">
        <v>7226</v>
      </c>
      <c r="H351" s="14">
        <v>59</v>
      </c>
      <c r="I351" s="18">
        <f t="shared" ca="1" si="16"/>
        <v>76792</v>
      </c>
      <c r="J351" s="14" t="s">
        <v>7188</v>
      </c>
      <c r="K351" s="14" t="s">
        <v>14</v>
      </c>
      <c r="R351" t="str" cm="1">
        <f t="array" aca="1" ref="R351" ca="1">INDEX(O$17:O$18,COUNTIF(Q$17:Q$18,"&lt;="&amp;RAND())+1)</f>
        <v>dostupno</v>
      </c>
      <c r="S351" t="str" cm="1">
        <f t="array" aca="1" ref="S351" ca="1">INDEX($AJ$2:$AJ$19,COUNTIF($AL$2:$AL$19,"&lt;="&amp;RAND())+1)</f>
        <v>aqua</v>
      </c>
      <c r="T351" s="4" t="str" cm="1">
        <f t="array" aca="1" ref="T351" ca="1">INDEX(O$3:O$6,COUNTIF(Q$3:Q$6,"&lt;="&amp;RAND())+1)</f>
        <v>dizel</v>
      </c>
      <c r="U351" t="str" cm="1">
        <f t="array" aca="1" ref="U351" ca="1">INDEX(O$12:O$13,COUNTIF(Q$12:Q$13,"&lt;="&amp;RAND())+1)</f>
        <v>servis</v>
      </c>
      <c r="AE351">
        <f t="shared" ca="1" si="17"/>
        <v>110</v>
      </c>
      <c r="AF351">
        <v>59</v>
      </c>
      <c r="AG351">
        <f t="shared" ca="1" si="18"/>
        <v>59</v>
      </c>
    </row>
    <row r="352" spans="1:33" x14ac:dyDescent="0.25">
      <c r="A352" s="14">
        <v>350</v>
      </c>
      <c r="B352" s="14" t="s">
        <v>3537</v>
      </c>
      <c r="C352" s="14" t="s">
        <v>645</v>
      </c>
      <c r="D352" s="14" t="s">
        <v>993</v>
      </c>
      <c r="E352" s="14" t="s">
        <v>7207</v>
      </c>
      <c r="F352" s="18" t="s">
        <v>607</v>
      </c>
      <c r="G352" s="18" t="s">
        <v>7225</v>
      </c>
      <c r="H352" s="14">
        <v>95</v>
      </c>
      <c r="I352" s="18">
        <f t="shared" ca="1" si="16"/>
        <v>66989</v>
      </c>
      <c r="J352" s="14" t="s">
        <v>7189</v>
      </c>
      <c r="K352" s="14" t="s">
        <v>15</v>
      </c>
      <c r="R352" t="str" cm="1">
        <f t="array" aca="1" ref="R352" ca="1">INDEX(O$17:O$18,COUNTIF(Q$17:Q$18,"&lt;="&amp;RAND())+1)</f>
        <v>nedostupno</v>
      </c>
      <c r="S352" t="str" cm="1">
        <f t="array" aca="1" ref="S352" ca="1">INDEX($AJ$2:$AJ$19,COUNTIF($AL$2:$AL$19,"&lt;="&amp;RAND())+1)</f>
        <v>crna</v>
      </c>
      <c r="T352" s="4" t="str" cm="1">
        <f t="array" aca="1" ref="T352" ca="1">INDEX(O$3:O$6,COUNTIF(Q$3:Q$6,"&lt;="&amp;RAND())+1)</f>
        <v>električni</v>
      </c>
      <c r="U352" t="str" cm="1">
        <f t="array" aca="1" ref="U352" ca="1">INDEX(O$12:O$13,COUNTIF(Q$12:Q$13,"&lt;="&amp;RAND())+1)</f>
        <v>servis</v>
      </c>
      <c r="AE352">
        <f t="shared" ca="1" si="17"/>
        <v>100</v>
      </c>
      <c r="AF352">
        <v>95</v>
      </c>
      <c r="AG352">
        <f t="shared" ca="1" si="18"/>
        <v>95</v>
      </c>
    </row>
    <row r="353" spans="1:33" x14ac:dyDescent="0.25">
      <c r="A353" s="14">
        <v>351</v>
      </c>
      <c r="B353" s="14" t="s">
        <v>3538</v>
      </c>
      <c r="C353" s="14" t="s">
        <v>649</v>
      </c>
      <c r="D353" s="14" t="s">
        <v>994</v>
      </c>
      <c r="E353" s="14" t="s">
        <v>7216</v>
      </c>
      <c r="F353" s="18" t="s">
        <v>593</v>
      </c>
      <c r="G353" s="18" t="s">
        <v>7225</v>
      </c>
      <c r="H353" s="14">
        <v>109</v>
      </c>
      <c r="I353" s="18">
        <f t="shared" ca="1" si="16"/>
        <v>286815</v>
      </c>
      <c r="J353" s="14" t="s">
        <v>7191</v>
      </c>
      <c r="K353" s="14" t="s">
        <v>15</v>
      </c>
      <c r="R353" t="str" cm="1">
        <f t="array" aca="1" ref="R353" ca="1">INDEX(O$17:O$18,COUNTIF(Q$17:Q$18,"&lt;="&amp;RAND())+1)</f>
        <v>dostupno</v>
      </c>
      <c r="S353" t="str" cm="1">
        <f t="array" aca="1" ref="S353" ca="1">INDEX($AJ$2:$AJ$19,COUNTIF($AL$2:$AL$19,"&lt;="&amp;RAND())+1)</f>
        <v>tamnosmedja</v>
      </c>
      <c r="T353" s="4" t="str" cm="1">
        <f t="array" aca="1" ref="T353" ca="1">INDEX(O$3:O$6,COUNTIF(Q$3:Q$6,"&lt;="&amp;RAND())+1)</f>
        <v>benzinski</v>
      </c>
      <c r="U353" t="str" cm="1">
        <f t="array" aca="1" ref="U353" ca="1">INDEX(O$12:O$13,COUNTIF(Q$12:Q$13,"&lt;="&amp;RAND())+1)</f>
        <v>prodaja</v>
      </c>
      <c r="AE353">
        <f t="shared" ca="1" si="17"/>
        <v>91</v>
      </c>
      <c r="AF353">
        <v>109</v>
      </c>
      <c r="AG353">
        <f t="shared" ca="1" si="18"/>
        <v>109</v>
      </c>
    </row>
    <row r="354" spans="1:33" x14ac:dyDescent="0.25">
      <c r="A354" s="14">
        <v>352</v>
      </c>
      <c r="B354" s="14" t="s">
        <v>3539</v>
      </c>
      <c r="C354" s="14" t="s">
        <v>9</v>
      </c>
      <c r="D354" s="14" t="s">
        <v>995</v>
      </c>
      <c r="E354" s="14" t="s">
        <v>7214</v>
      </c>
      <c r="F354" s="18" t="s">
        <v>609</v>
      </c>
      <c r="G354" s="18" t="s">
        <v>7225</v>
      </c>
      <c r="H354" s="14">
        <v>100</v>
      </c>
      <c r="I354" s="18">
        <f t="shared" ca="1" si="16"/>
        <v>268190</v>
      </c>
      <c r="J354" s="14" t="s">
        <v>7191</v>
      </c>
      <c r="K354" s="14" t="s">
        <v>14</v>
      </c>
      <c r="R354" t="str" cm="1">
        <f t="array" aca="1" ref="R354" ca="1">INDEX(O$17:O$18,COUNTIF(Q$17:Q$18,"&lt;="&amp;RAND())+1)</f>
        <v>dostupno</v>
      </c>
      <c r="S354" t="str" cm="1">
        <f t="array" aca="1" ref="S354" ca="1">INDEX($AJ$2:$AJ$19,COUNTIF($AL$2:$AL$19,"&lt;="&amp;RAND())+1)</f>
        <v>srebrna</v>
      </c>
      <c r="T354" s="4" t="str" cm="1">
        <f t="array" aca="1" ref="T354" ca="1">INDEX(O$3:O$6,COUNTIF(Q$3:Q$6,"&lt;="&amp;RAND())+1)</f>
        <v>dizel</v>
      </c>
      <c r="U354" t="str" cm="1">
        <f t="array" aca="1" ref="U354" ca="1">INDEX(O$12:O$13,COUNTIF(Q$12:Q$13,"&lt;="&amp;RAND())+1)</f>
        <v>servis</v>
      </c>
      <c r="AE354">
        <f t="shared" ca="1" si="17"/>
        <v>109</v>
      </c>
      <c r="AF354">
        <v>100</v>
      </c>
      <c r="AG354">
        <f t="shared" ca="1" si="18"/>
        <v>100</v>
      </c>
    </row>
    <row r="355" spans="1:33" x14ac:dyDescent="0.25">
      <c r="A355" s="14">
        <v>353</v>
      </c>
      <c r="B355" s="14" t="s">
        <v>3540</v>
      </c>
      <c r="C355" s="14" t="s">
        <v>615</v>
      </c>
      <c r="D355" s="14" t="s">
        <v>996</v>
      </c>
      <c r="E355" s="14" t="s">
        <v>7216</v>
      </c>
      <c r="F355" s="18" t="s">
        <v>593</v>
      </c>
      <c r="G355" s="18" t="s">
        <v>7225</v>
      </c>
      <c r="H355" s="14">
        <v>89</v>
      </c>
      <c r="I355" s="18">
        <f t="shared" ca="1" si="16"/>
        <v>177627</v>
      </c>
      <c r="J355" s="14" t="s">
        <v>16</v>
      </c>
      <c r="K355" s="14" t="s">
        <v>14</v>
      </c>
      <c r="R355" t="str" cm="1">
        <f t="array" aca="1" ref="R355" ca="1">INDEX(O$17:O$18,COUNTIF(Q$17:Q$18,"&lt;="&amp;RAND())+1)</f>
        <v>dostupno</v>
      </c>
      <c r="S355" t="str" cm="1">
        <f t="array" aca="1" ref="S355" ca="1">INDEX($AJ$2:$AJ$19,COUNTIF($AL$2:$AL$19,"&lt;="&amp;RAND())+1)</f>
        <v>siva</v>
      </c>
      <c r="T355" s="4" t="str" cm="1">
        <f t="array" aca="1" ref="T355" ca="1">INDEX(O$3:O$6,COUNTIF(Q$3:Q$6,"&lt;="&amp;RAND())+1)</f>
        <v>benzinski</v>
      </c>
      <c r="U355" t="str" cm="1">
        <f t="array" aca="1" ref="U355" ca="1">INDEX(O$12:O$13,COUNTIF(Q$12:Q$13,"&lt;="&amp;RAND())+1)</f>
        <v>servis</v>
      </c>
      <c r="AE355">
        <f t="shared" ca="1" si="17"/>
        <v>98</v>
      </c>
      <c r="AF355">
        <v>89</v>
      </c>
      <c r="AG355">
        <f t="shared" ca="1" si="18"/>
        <v>89</v>
      </c>
    </row>
    <row r="356" spans="1:33" x14ac:dyDescent="0.25">
      <c r="A356" s="14">
        <v>354</v>
      </c>
      <c r="B356" s="14" t="s">
        <v>3541</v>
      </c>
      <c r="C356" s="14" t="s">
        <v>666</v>
      </c>
      <c r="D356" s="14" t="s">
        <v>997</v>
      </c>
      <c r="E356" s="14" t="s">
        <v>7210</v>
      </c>
      <c r="F356" s="18" t="s">
        <v>599</v>
      </c>
      <c r="G356" s="18" t="s">
        <v>7226</v>
      </c>
      <c r="H356" s="14">
        <v>117</v>
      </c>
      <c r="I356" s="18">
        <f t="shared" ca="1" si="16"/>
        <v>279074</v>
      </c>
      <c r="J356" s="14" t="s">
        <v>16</v>
      </c>
      <c r="K356" s="14" t="s">
        <v>14</v>
      </c>
      <c r="R356" t="str" cm="1">
        <f t="array" aca="1" ref="R356" ca="1">INDEX(O$17:O$18,COUNTIF(Q$17:Q$18,"&lt;="&amp;RAND())+1)</f>
        <v>dostupno</v>
      </c>
      <c r="S356" t="str" cm="1">
        <f t="array" aca="1" ref="S356" ca="1">INDEX($AJ$2:$AJ$19,COUNTIF($AL$2:$AL$19,"&lt;="&amp;RAND())+1)</f>
        <v>zelena</v>
      </c>
      <c r="T356" s="4" t="str" cm="1">
        <f t="array" aca="1" ref="T356" ca="1">INDEX(O$3:O$6,COUNTIF(Q$3:Q$6,"&lt;="&amp;RAND())+1)</f>
        <v>dizel</v>
      </c>
      <c r="U356" t="str" cm="1">
        <f t="array" aca="1" ref="U356" ca="1">INDEX(O$12:O$13,COUNTIF(Q$12:Q$13,"&lt;="&amp;RAND())+1)</f>
        <v>servis</v>
      </c>
      <c r="AE356">
        <f t="shared" ca="1" si="17"/>
        <v>123</v>
      </c>
      <c r="AF356">
        <v>117</v>
      </c>
      <c r="AG356">
        <f t="shared" ca="1" si="18"/>
        <v>117</v>
      </c>
    </row>
    <row r="357" spans="1:33" x14ac:dyDescent="0.25">
      <c r="A357" s="14">
        <v>355</v>
      </c>
      <c r="B357" s="14" t="s">
        <v>3542</v>
      </c>
      <c r="C357" s="14" t="s">
        <v>8</v>
      </c>
      <c r="D357" s="14" t="s">
        <v>998</v>
      </c>
      <c r="E357" s="14" t="s">
        <v>7209</v>
      </c>
      <c r="F357" s="18" t="s">
        <v>611</v>
      </c>
      <c r="G357" s="18" t="s">
        <v>7225</v>
      </c>
      <c r="H357" s="14">
        <v>65</v>
      </c>
      <c r="I357" s="18">
        <f t="shared" ca="1" si="16"/>
        <v>106784</v>
      </c>
      <c r="J357" s="14" t="s">
        <v>7188</v>
      </c>
      <c r="K357" s="14" t="s">
        <v>15</v>
      </c>
      <c r="R357" t="str" cm="1">
        <f t="array" aca="1" ref="R357" ca="1">INDEX(O$17:O$18,COUNTIF(Q$17:Q$18,"&lt;="&amp;RAND())+1)</f>
        <v>dostupno</v>
      </c>
      <c r="S357" t="str" cm="1">
        <f t="array" aca="1" ref="S357" ca="1">INDEX($AJ$2:$AJ$19,COUNTIF($AL$2:$AL$19,"&lt;="&amp;RAND())+1)</f>
        <v>siva</v>
      </c>
      <c r="T357" s="4" t="str" cm="1">
        <f t="array" aca="1" ref="T357" ca="1">INDEX(O$3:O$6,COUNTIF(Q$3:Q$6,"&lt;="&amp;RAND())+1)</f>
        <v>benzinski</v>
      </c>
      <c r="U357" t="str" cm="1">
        <f t="array" aca="1" ref="U357" ca="1">INDEX(O$12:O$13,COUNTIF(Q$12:Q$13,"&lt;="&amp;RAND())+1)</f>
        <v>servis</v>
      </c>
      <c r="AE357">
        <f t="shared" ca="1" si="17"/>
        <v>90</v>
      </c>
      <c r="AF357">
        <v>65</v>
      </c>
      <c r="AG357">
        <f t="shared" ca="1" si="18"/>
        <v>65</v>
      </c>
    </row>
    <row r="358" spans="1:33" x14ac:dyDescent="0.25">
      <c r="A358" s="14">
        <v>356</v>
      </c>
      <c r="B358" s="14" t="s">
        <v>3543</v>
      </c>
      <c r="C358" s="14" t="s">
        <v>583</v>
      </c>
      <c r="D358" s="14" t="s">
        <v>999</v>
      </c>
      <c r="E358" s="14" t="s">
        <v>7209</v>
      </c>
      <c r="F358" s="18" t="s">
        <v>611</v>
      </c>
      <c r="G358" s="18" t="s">
        <v>7225</v>
      </c>
      <c r="H358" s="14">
        <v>136</v>
      </c>
      <c r="I358" s="18">
        <f t="shared" ca="1" si="16"/>
        <v>141743</v>
      </c>
      <c r="J358" s="14" t="s">
        <v>7188</v>
      </c>
      <c r="K358" s="14" t="s">
        <v>15</v>
      </c>
      <c r="R358" t="str" cm="1">
        <f t="array" aca="1" ref="R358" ca="1">INDEX(O$17:O$18,COUNTIF(Q$17:Q$18,"&lt;="&amp;RAND())+1)</f>
        <v>dostupno</v>
      </c>
      <c r="S358" t="str" cm="1">
        <f t="array" aca="1" ref="S358" ca="1">INDEX($AJ$2:$AJ$19,COUNTIF($AL$2:$AL$19,"&lt;="&amp;RAND())+1)</f>
        <v>siva</v>
      </c>
      <c r="T358" s="4" t="str" cm="1">
        <f t="array" aca="1" ref="T358" ca="1">INDEX(O$3:O$6,COUNTIF(Q$3:Q$6,"&lt;="&amp;RAND())+1)</f>
        <v>dizel</v>
      </c>
      <c r="U358" t="str" cm="1">
        <f t="array" aca="1" ref="U358" ca="1">INDEX(O$12:O$13,COUNTIF(Q$12:Q$13,"&lt;="&amp;RAND())+1)</f>
        <v>servis</v>
      </c>
      <c r="AE358">
        <f t="shared" ca="1" si="17"/>
        <v>103</v>
      </c>
      <c r="AF358">
        <v>136</v>
      </c>
      <c r="AG358">
        <f t="shared" ca="1" si="18"/>
        <v>136</v>
      </c>
    </row>
    <row r="359" spans="1:33" x14ac:dyDescent="0.25">
      <c r="A359" s="14">
        <v>357</v>
      </c>
      <c r="B359" s="14" t="s">
        <v>3544</v>
      </c>
      <c r="C359" s="14" t="s">
        <v>752</v>
      </c>
      <c r="D359" s="14" t="s">
        <v>1000</v>
      </c>
      <c r="E359" s="14" t="s">
        <v>7210</v>
      </c>
      <c r="F359" s="18" t="s">
        <v>578</v>
      </c>
      <c r="G359" s="18" t="s">
        <v>7225</v>
      </c>
      <c r="H359" s="14">
        <v>133</v>
      </c>
      <c r="I359" s="18">
        <f t="shared" ca="1" si="16"/>
        <v>329107</v>
      </c>
      <c r="J359" s="14" t="s">
        <v>16</v>
      </c>
      <c r="K359" s="14" t="s">
        <v>15</v>
      </c>
      <c r="R359" t="str" cm="1">
        <f t="array" aca="1" ref="R359" ca="1">INDEX(O$17:O$18,COUNTIF(Q$17:Q$18,"&lt;="&amp;RAND())+1)</f>
        <v>dostupno</v>
      </c>
      <c r="S359" t="str" cm="1">
        <f t="array" aca="1" ref="S359" ca="1">INDEX($AJ$2:$AJ$19,COUNTIF($AL$2:$AL$19,"&lt;="&amp;RAND())+1)</f>
        <v>plavozelena</v>
      </c>
      <c r="T359" s="4" t="str" cm="1">
        <f t="array" aca="1" ref="T359" ca="1">INDEX(O$3:O$6,COUNTIF(Q$3:Q$6,"&lt;="&amp;RAND())+1)</f>
        <v>dizel</v>
      </c>
      <c r="U359" t="str" cm="1">
        <f t="array" aca="1" ref="U359" ca="1">INDEX(O$12:O$13,COUNTIF(Q$12:Q$13,"&lt;="&amp;RAND())+1)</f>
        <v>prodaja</v>
      </c>
      <c r="AE359">
        <f t="shared" ca="1" si="17"/>
        <v>61</v>
      </c>
      <c r="AF359">
        <v>133</v>
      </c>
      <c r="AG359">
        <f t="shared" ca="1" si="18"/>
        <v>133</v>
      </c>
    </row>
    <row r="360" spans="1:33" x14ac:dyDescent="0.25">
      <c r="A360" s="14">
        <v>358</v>
      </c>
      <c r="B360" s="14" t="s">
        <v>3545</v>
      </c>
      <c r="C360" s="14" t="s">
        <v>583</v>
      </c>
      <c r="D360" s="14" t="s">
        <v>1001</v>
      </c>
      <c r="E360" s="14" t="s">
        <v>7207</v>
      </c>
      <c r="F360" s="18" t="s">
        <v>604</v>
      </c>
      <c r="G360" s="18" t="s">
        <v>7226</v>
      </c>
      <c r="H360" s="14">
        <v>66</v>
      </c>
      <c r="I360" s="18">
        <f t="shared" ca="1" si="16"/>
        <v>238710</v>
      </c>
      <c r="J360" s="14" t="s">
        <v>16</v>
      </c>
      <c r="K360" s="14" t="s">
        <v>15</v>
      </c>
      <c r="R360" t="str" cm="1">
        <f t="array" aca="1" ref="R360" ca="1">INDEX(O$17:O$18,COUNTIF(Q$17:Q$18,"&lt;="&amp;RAND())+1)</f>
        <v>dostupno</v>
      </c>
      <c r="S360" t="str" cm="1">
        <f t="array" aca="1" ref="S360" ca="1">INDEX($AJ$2:$AJ$19,COUNTIF($AL$2:$AL$19,"&lt;="&amp;RAND())+1)</f>
        <v>narancasta</v>
      </c>
      <c r="T360" s="4" t="str" cm="1">
        <f t="array" aca="1" ref="T360" ca="1">INDEX(O$3:O$6,COUNTIF(Q$3:Q$6,"&lt;="&amp;RAND())+1)</f>
        <v>dizel</v>
      </c>
      <c r="U360" t="str" cm="1">
        <f t="array" aca="1" ref="U360" ca="1">INDEX(O$12:O$13,COUNTIF(Q$12:Q$13,"&lt;="&amp;RAND())+1)</f>
        <v>servis</v>
      </c>
      <c r="AE360">
        <f t="shared" ca="1" si="17"/>
        <v>118</v>
      </c>
      <c r="AF360">
        <v>66</v>
      </c>
      <c r="AG360">
        <f t="shared" ca="1" si="18"/>
        <v>66</v>
      </c>
    </row>
    <row r="361" spans="1:33" x14ac:dyDescent="0.25">
      <c r="A361" s="14">
        <v>359</v>
      </c>
      <c r="B361" s="14" t="s">
        <v>3546</v>
      </c>
      <c r="C361" s="14" t="s">
        <v>964</v>
      </c>
      <c r="D361" s="14" t="s">
        <v>1002</v>
      </c>
      <c r="E361" s="14" t="s">
        <v>7209</v>
      </c>
      <c r="F361" s="18" t="s">
        <v>587</v>
      </c>
      <c r="G361" s="18" t="s">
        <v>7226</v>
      </c>
      <c r="H361" s="14">
        <v>103</v>
      </c>
      <c r="I361" s="18">
        <f t="shared" ca="1" si="16"/>
        <v>272117</v>
      </c>
      <c r="J361" s="14" t="s">
        <v>7188</v>
      </c>
      <c r="K361" s="14" t="s">
        <v>15</v>
      </c>
      <c r="R361" t="str" cm="1">
        <f t="array" aca="1" ref="R361" ca="1">INDEX(O$17:O$18,COUNTIF(Q$17:Q$18,"&lt;="&amp;RAND())+1)</f>
        <v>dostupno</v>
      </c>
      <c r="S361" t="str" cm="1">
        <f t="array" aca="1" ref="S361" ca="1">INDEX($AJ$2:$AJ$19,COUNTIF($AL$2:$AL$19,"&lt;="&amp;RAND())+1)</f>
        <v>siva</v>
      </c>
      <c r="T361" s="4" t="str" cm="1">
        <f t="array" aca="1" ref="T361" ca="1">INDEX(O$3:O$6,COUNTIF(Q$3:Q$6,"&lt;="&amp;RAND())+1)</f>
        <v>dizel</v>
      </c>
      <c r="U361" t="str" cm="1">
        <f t="array" aca="1" ref="U361" ca="1">INDEX(O$12:O$13,COUNTIF(Q$12:Q$13,"&lt;="&amp;RAND())+1)</f>
        <v>servis</v>
      </c>
      <c r="AE361">
        <f t="shared" ca="1" si="17"/>
        <v>64</v>
      </c>
      <c r="AF361">
        <v>103</v>
      </c>
      <c r="AG361">
        <f t="shared" ca="1" si="18"/>
        <v>103</v>
      </c>
    </row>
    <row r="362" spans="1:33" x14ac:dyDescent="0.25">
      <c r="A362" s="14">
        <v>360</v>
      </c>
      <c r="B362" s="14" t="s">
        <v>3547</v>
      </c>
      <c r="C362" s="14" t="s">
        <v>775</v>
      </c>
      <c r="D362" s="14" t="s">
        <v>1003</v>
      </c>
      <c r="E362" s="14" t="s">
        <v>7207</v>
      </c>
      <c r="F362" s="18" t="s">
        <v>634</v>
      </c>
      <c r="G362" s="18" t="s">
        <v>7225</v>
      </c>
      <c r="H362" s="14">
        <v>104</v>
      </c>
      <c r="I362" s="18">
        <f t="shared" ca="1" si="16"/>
        <v>236206</v>
      </c>
      <c r="J362" s="14" t="s">
        <v>7188</v>
      </c>
      <c r="K362" s="14" t="s">
        <v>15</v>
      </c>
      <c r="R362" t="str" cm="1">
        <f t="array" aca="1" ref="R362" ca="1">INDEX(O$17:O$18,COUNTIF(Q$17:Q$18,"&lt;="&amp;RAND())+1)</f>
        <v>nedostupno</v>
      </c>
      <c r="S362" t="str" cm="1">
        <f t="array" aca="1" ref="S362" ca="1">INDEX($AJ$2:$AJ$19,COUNTIF($AL$2:$AL$19,"&lt;="&amp;RAND())+1)</f>
        <v>siva</v>
      </c>
      <c r="T362" s="4" t="str" cm="1">
        <f t="array" aca="1" ref="T362" ca="1">INDEX(O$3:O$6,COUNTIF(Q$3:Q$6,"&lt;="&amp;RAND())+1)</f>
        <v>dizel</v>
      </c>
      <c r="U362" t="str" cm="1">
        <f t="array" aca="1" ref="U362" ca="1">INDEX(O$12:O$13,COUNTIF(Q$12:Q$13,"&lt;="&amp;RAND())+1)</f>
        <v>servis</v>
      </c>
      <c r="AE362">
        <f t="shared" ca="1" si="17"/>
        <v>106</v>
      </c>
      <c r="AF362">
        <v>104</v>
      </c>
      <c r="AG362">
        <f t="shared" ca="1" si="18"/>
        <v>104</v>
      </c>
    </row>
    <row r="363" spans="1:33" x14ac:dyDescent="0.25">
      <c r="A363" s="14">
        <v>361</v>
      </c>
      <c r="B363" s="14" t="s">
        <v>3548</v>
      </c>
      <c r="C363" s="14" t="s">
        <v>684</v>
      </c>
      <c r="D363" s="14" t="s">
        <v>1004</v>
      </c>
      <c r="E363" s="14" t="s">
        <v>7219</v>
      </c>
      <c r="F363" s="18" t="s">
        <v>578</v>
      </c>
      <c r="G363" s="18" t="s">
        <v>7225</v>
      </c>
      <c r="H363" s="14">
        <v>81</v>
      </c>
      <c r="I363" s="18">
        <f t="shared" ca="1" si="16"/>
        <v>276376</v>
      </c>
      <c r="J363" s="14" t="s">
        <v>7188</v>
      </c>
      <c r="K363" s="14" t="s">
        <v>14</v>
      </c>
      <c r="R363" t="str" cm="1">
        <f t="array" aca="1" ref="R363" ca="1">INDEX(O$17:O$18,COUNTIF(Q$17:Q$18,"&lt;="&amp;RAND())+1)</f>
        <v>nedostupno</v>
      </c>
      <c r="S363" t="str" cm="1">
        <f t="array" aca="1" ref="S363" ca="1">INDEX($AJ$2:$AJ$19,COUNTIF($AL$2:$AL$19,"&lt;="&amp;RAND())+1)</f>
        <v>crna</v>
      </c>
      <c r="T363" s="4" t="str" cm="1">
        <f t="array" aca="1" ref="T363" ca="1">INDEX(O$3:O$6,COUNTIF(Q$3:Q$6,"&lt;="&amp;RAND())+1)</f>
        <v>dizel</v>
      </c>
      <c r="U363" t="str" cm="1">
        <f t="array" aca="1" ref="U363" ca="1">INDEX(O$12:O$13,COUNTIF(Q$12:Q$13,"&lt;="&amp;RAND())+1)</f>
        <v>servis</v>
      </c>
      <c r="AE363">
        <f t="shared" ca="1" si="17"/>
        <v>61</v>
      </c>
      <c r="AF363">
        <v>81</v>
      </c>
      <c r="AG363">
        <f t="shared" ca="1" si="18"/>
        <v>81</v>
      </c>
    </row>
    <row r="364" spans="1:33" x14ac:dyDescent="0.25">
      <c r="A364" s="14">
        <v>362</v>
      </c>
      <c r="B364" s="14" t="s">
        <v>3549</v>
      </c>
      <c r="C364" s="14" t="s">
        <v>627</v>
      </c>
      <c r="D364" s="14" t="s">
        <v>784</v>
      </c>
      <c r="E364" s="14" t="s">
        <v>7209</v>
      </c>
      <c r="F364" s="18" t="s">
        <v>572</v>
      </c>
      <c r="G364" s="18" t="s">
        <v>7225</v>
      </c>
      <c r="H364" s="14">
        <v>83</v>
      </c>
      <c r="I364" s="18">
        <f t="shared" ca="1" si="16"/>
        <v>48009</v>
      </c>
      <c r="J364" s="14" t="s">
        <v>16</v>
      </c>
      <c r="K364" s="14" t="s">
        <v>15</v>
      </c>
      <c r="R364" t="str" cm="1">
        <f t="array" aca="1" ref="R364" ca="1">INDEX(O$17:O$18,COUNTIF(Q$17:Q$18,"&lt;="&amp;RAND())+1)</f>
        <v>nedostupno</v>
      </c>
      <c r="S364" t="str" cm="1">
        <f t="array" aca="1" ref="S364" ca="1">INDEX($AJ$2:$AJ$19,COUNTIF($AL$2:$AL$19,"&lt;="&amp;RAND())+1)</f>
        <v>crna</v>
      </c>
      <c r="T364" s="4" t="str" cm="1">
        <f t="array" aca="1" ref="T364" ca="1">INDEX(O$3:O$6,COUNTIF(Q$3:Q$6,"&lt;="&amp;RAND())+1)</f>
        <v>dizel</v>
      </c>
      <c r="U364" t="str" cm="1">
        <f t="array" aca="1" ref="U364" ca="1">INDEX(O$12:O$13,COUNTIF(Q$12:Q$13,"&lt;="&amp;RAND())+1)</f>
        <v>servis</v>
      </c>
      <c r="AE364">
        <f t="shared" ca="1" si="17"/>
        <v>95</v>
      </c>
      <c r="AF364">
        <v>83</v>
      </c>
      <c r="AG364">
        <f t="shared" ca="1" si="18"/>
        <v>83</v>
      </c>
    </row>
    <row r="365" spans="1:33" x14ac:dyDescent="0.25">
      <c r="A365" s="14">
        <v>363</v>
      </c>
      <c r="B365" s="14" t="s">
        <v>3550</v>
      </c>
      <c r="C365" s="14" t="s">
        <v>737</v>
      </c>
      <c r="D365" s="14" t="s">
        <v>1005</v>
      </c>
      <c r="E365" s="14" t="s">
        <v>7218</v>
      </c>
      <c r="F365" s="18" t="s">
        <v>584</v>
      </c>
      <c r="G365" s="18" t="s">
        <v>7226</v>
      </c>
      <c r="H365" s="14">
        <v>95</v>
      </c>
      <c r="I365" s="18">
        <f t="shared" ca="1" si="16"/>
        <v>60765</v>
      </c>
      <c r="J365" s="14" t="s">
        <v>7189</v>
      </c>
      <c r="K365" s="14" t="s">
        <v>15</v>
      </c>
      <c r="R365" t="str" cm="1">
        <f t="array" aca="1" ref="R365" ca="1">INDEX(O$17:O$18,COUNTIF(Q$17:Q$18,"&lt;="&amp;RAND())+1)</f>
        <v>dostupno</v>
      </c>
      <c r="S365" t="str" cm="1">
        <f t="array" aca="1" ref="S365" ca="1">INDEX($AJ$2:$AJ$19,COUNTIF($AL$2:$AL$19,"&lt;="&amp;RAND())+1)</f>
        <v>siva</v>
      </c>
      <c r="T365" s="4" t="str" cm="1">
        <f t="array" aca="1" ref="T365" ca="1">INDEX(O$3:O$6,COUNTIF(Q$3:Q$6,"&lt;="&amp;RAND())+1)</f>
        <v>benzinski</v>
      </c>
      <c r="U365" t="str" cm="1">
        <f t="array" aca="1" ref="U365" ca="1">INDEX(O$12:O$13,COUNTIF(Q$12:Q$13,"&lt;="&amp;RAND())+1)</f>
        <v>prodaja</v>
      </c>
      <c r="AE365">
        <f t="shared" ca="1" si="17"/>
        <v>67</v>
      </c>
      <c r="AF365">
        <v>95</v>
      </c>
      <c r="AG365">
        <f t="shared" ca="1" si="18"/>
        <v>95</v>
      </c>
    </row>
    <row r="366" spans="1:33" x14ac:dyDescent="0.25">
      <c r="A366" s="14">
        <v>364</v>
      </c>
      <c r="B366" s="14" t="s">
        <v>3551</v>
      </c>
      <c r="C366" s="14" t="s">
        <v>571</v>
      </c>
      <c r="D366" s="14" t="s">
        <v>1006</v>
      </c>
      <c r="E366" s="14" t="s">
        <v>7209</v>
      </c>
      <c r="F366" s="18" t="s">
        <v>604</v>
      </c>
      <c r="G366" s="18" t="s">
        <v>7225</v>
      </c>
      <c r="H366" s="14">
        <v>109</v>
      </c>
      <c r="I366" s="18">
        <f t="shared" ca="1" si="16"/>
        <v>221638</v>
      </c>
      <c r="J366" s="14" t="s">
        <v>7188</v>
      </c>
      <c r="K366" s="14" t="s">
        <v>15</v>
      </c>
      <c r="R366" t="str" cm="1">
        <f t="array" aca="1" ref="R366" ca="1">INDEX(O$17:O$18,COUNTIF(Q$17:Q$18,"&lt;="&amp;RAND())+1)</f>
        <v>nedostupno</v>
      </c>
      <c r="S366" t="str" cm="1">
        <f t="array" aca="1" ref="S366" ca="1">INDEX($AJ$2:$AJ$19,COUNTIF($AL$2:$AL$19,"&lt;="&amp;RAND())+1)</f>
        <v>siva</v>
      </c>
      <c r="T366" s="4" t="str" cm="1">
        <f t="array" aca="1" ref="T366" ca="1">INDEX(O$3:O$6,COUNTIF(Q$3:Q$6,"&lt;="&amp;RAND())+1)</f>
        <v>benzinski</v>
      </c>
      <c r="U366" t="str" cm="1">
        <f t="array" aca="1" ref="U366" ca="1">INDEX(O$12:O$13,COUNTIF(Q$12:Q$13,"&lt;="&amp;RAND())+1)</f>
        <v>servis</v>
      </c>
      <c r="AE366">
        <f t="shared" ca="1" si="17"/>
        <v>73</v>
      </c>
      <c r="AF366">
        <v>109</v>
      </c>
      <c r="AG366">
        <f t="shared" ca="1" si="18"/>
        <v>109</v>
      </c>
    </row>
    <row r="367" spans="1:33" x14ac:dyDescent="0.25">
      <c r="A367" s="14">
        <v>365</v>
      </c>
      <c r="B367" s="14" t="s">
        <v>3552</v>
      </c>
      <c r="C367" s="14" t="s">
        <v>973</v>
      </c>
      <c r="D367" s="14" t="s">
        <v>1007</v>
      </c>
      <c r="E367" s="14" t="s">
        <v>7216</v>
      </c>
      <c r="F367" s="18" t="s">
        <v>611</v>
      </c>
      <c r="G367" s="18" t="s">
        <v>7225</v>
      </c>
      <c r="H367" s="14">
        <v>129</v>
      </c>
      <c r="I367" s="18">
        <f t="shared" ca="1" si="16"/>
        <v>34585</v>
      </c>
      <c r="J367" s="14" t="s">
        <v>16</v>
      </c>
      <c r="K367" s="14" t="s">
        <v>15</v>
      </c>
      <c r="R367" t="str" cm="1">
        <f t="array" aca="1" ref="R367" ca="1">INDEX(O$17:O$18,COUNTIF(Q$17:Q$18,"&lt;="&amp;RAND())+1)</f>
        <v>dostupno</v>
      </c>
      <c r="S367" t="str" cm="1">
        <f t="array" aca="1" ref="S367" ca="1">INDEX($AJ$2:$AJ$19,COUNTIF($AL$2:$AL$19,"&lt;="&amp;RAND())+1)</f>
        <v>bijela</v>
      </c>
      <c r="T367" s="4" t="str" cm="1">
        <f t="array" aca="1" ref="T367" ca="1">INDEX(O$3:O$6,COUNTIF(Q$3:Q$6,"&lt;="&amp;RAND())+1)</f>
        <v>benzinski</v>
      </c>
      <c r="U367" t="str" cm="1">
        <f t="array" aca="1" ref="U367" ca="1">INDEX(O$12:O$13,COUNTIF(Q$12:Q$13,"&lt;="&amp;RAND())+1)</f>
        <v>prodaja</v>
      </c>
      <c r="AE367">
        <f t="shared" ca="1" si="17"/>
        <v>84</v>
      </c>
      <c r="AF367">
        <v>129</v>
      </c>
      <c r="AG367">
        <f t="shared" ca="1" si="18"/>
        <v>129</v>
      </c>
    </row>
    <row r="368" spans="1:33" x14ac:dyDescent="0.25">
      <c r="A368" s="14">
        <v>366</v>
      </c>
      <c r="B368" s="14" t="s">
        <v>3553</v>
      </c>
      <c r="C368" s="14" t="s">
        <v>598</v>
      </c>
      <c r="D368" s="14" t="s">
        <v>1008</v>
      </c>
      <c r="E368" s="14" t="s">
        <v>7219</v>
      </c>
      <c r="F368" s="18" t="s">
        <v>611</v>
      </c>
      <c r="G368" s="18" t="s">
        <v>7225</v>
      </c>
      <c r="H368" s="14">
        <v>130</v>
      </c>
      <c r="I368" s="18">
        <f t="shared" ca="1" si="16"/>
        <v>222910</v>
      </c>
      <c r="J368" s="14" t="s">
        <v>7188</v>
      </c>
      <c r="K368" s="14" t="s">
        <v>15</v>
      </c>
      <c r="R368" t="str" cm="1">
        <f t="array" aca="1" ref="R368" ca="1">INDEX(O$17:O$18,COUNTIF(Q$17:Q$18,"&lt;="&amp;RAND())+1)</f>
        <v>dostupno</v>
      </c>
      <c r="S368" t="str" cm="1">
        <f t="array" aca="1" ref="S368" ca="1">INDEX($AJ$2:$AJ$19,COUNTIF($AL$2:$AL$19,"&lt;="&amp;RAND())+1)</f>
        <v>zuta</v>
      </c>
      <c r="T368" s="4" t="str" cm="1">
        <f t="array" aca="1" ref="T368" ca="1">INDEX(O$3:O$6,COUNTIF(Q$3:Q$6,"&lt;="&amp;RAND())+1)</f>
        <v>hibridni</v>
      </c>
      <c r="U368" t="str" cm="1">
        <f t="array" aca="1" ref="U368" ca="1">INDEX(O$12:O$13,COUNTIF(Q$12:Q$13,"&lt;="&amp;RAND())+1)</f>
        <v>prodaja</v>
      </c>
      <c r="AE368">
        <f t="shared" ca="1" si="17"/>
        <v>104</v>
      </c>
      <c r="AF368">
        <v>130</v>
      </c>
      <c r="AG368">
        <f t="shared" ca="1" si="18"/>
        <v>130</v>
      </c>
    </row>
    <row r="369" spans="1:33" x14ac:dyDescent="0.25">
      <c r="A369" s="14">
        <v>367</v>
      </c>
      <c r="B369" s="14" t="s">
        <v>3554</v>
      </c>
      <c r="C369" s="14" t="s">
        <v>571</v>
      </c>
      <c r="D369" s="14" t="s">
        <v>1009</v>
      </c>
      <c r="E369" s="14" t="s">
        <v>7207</v>
      </c>
      <c r="F369" s="18" t="s">
        <v>584</v>
      </c>
      <c r="G369" s="18" t="s">
        <v>7225</v>
      </c>
      <c r="H369" s="14">
        <v>79</v>
      </c>
      <c r="I369" s="18">
        <f t="shared" ca="1" si="16"/>
        <v>167473</v>
      </c>
      <c r="J369" s="14" t="s">
        <v>16</v>
      </c>
      <c r="K369" s="14" t="s">
        <v>15</v>
      </c>
      <c r="R369" t="str" cm="1">
        <f t="array" aca="1" ref="R369" ca="1">INDEX(O$17:O$18,COUNTIF(Q$17:Q$18,"&lt;="&amp;RAND())+1)</f>
        <v>dostupno</v>
      </c>
      <c r="S369" t="str" cm="1">
        <f t="array" aca="1" ref="S369" ca="1">INDEX($AJ$2:$AJ$19,COUNTIF($AL$2:$AL$19,"&lt;="&amp;RAND())+1)</f>
        <v>crna</v>
      </c>
      <c r="T369" s="4" t="str" cm="1">
        <f t="array" aca="1" ref="T369" ca="1">INDEX(O$3:O$6,COUNTIF(Q$3:Q$6,"&lt;="&amp;RAND())+1)</f>
        <v>dizel</v>
      </c>
      <c r="U369" t="str" cm="1">
        <f t="array" aca="1" ref="U369" ca="1">INDEX(O$12:O$13,COUNTIF(Q$12:Q$13,"&lt;="&amp;RAND())+1)</f>
        <v>prodaja</v>
      </c>
      <c r="AE369">
        <f t="shared" ca="1" si="17"/>
        <v>85</v>
      </c>
      <c r="AF369">
        <v>79</v>
      </c>
      <c r="AG369">
        <f t="shared" ca="1" si="18"/>
        <v>79</v>
      </c>
    </row>
    <row r="370" spans="1:33" x14ac:dyDescent="0.25">
      <c r="A370" s="14">
        <v>368</v>
      </c>
      <c r="B370" s="14" t="s">
        <v>3555</v>
      </c>
      <c r="C370" s="14" t="s">
        <v>603</v>
      </c>
      <c r="D370" s="14" t="s">
        <v>1010</v>
      </c>
      <c r="E370" s="14" t="s">
        <v>7219</v>
      </c>
      <c r="F370" s="18" t="s">
        <v>599</v>
      </c>
      <c r="G370" s="18" t="s">
        <v>7225</v>
      </c>
      <c r="H370" s="14">
        <v>108</v>
      </c>
      <c r="I370" s="18">
        <f t="shared" ca="1" si="16"/>
        <v>41663</v>
      </c>
      <c r="J370" s="14" t="s">
        <v>7189</v>
      </c>
      <c r="K370" s="14" t="s">
        <v>15</v>
      </c>
      <c r="R370" t="str" cm="1">
        <f t="array" aca="1" ref="R370" ca="1">INDEX(O$17:O$18,COUNTIF(Q$17:Q$18,"&lt;="&amp;RAND())+1)</f>
        <v>dostupno</v>
      </c>
      <c r="S370" t="str" cm="1">
        <f t="array" aca="1" ref="S370" ca="1">INDEX($AJ$2:$AJ$19,COUNTIF($AL$2:$AL$19,"&lt;="&amp;RAND())+1)</f>
        <v>crna</v>
      </c>
      <c r="T370" s="4" t="str" cm="1">
        <f t="array" aca="1" ref="T370" ca="1">INDEX(O$3:O$6,COUNTIF(Q$3:Q$6,"&lt;="&amp;RAND())+1)</f>
        <v>benzinski</v>
      </c>
      <c r="U370" t="str" cm="1">
        <f t="array" aca="1" ref="U370" ca="1">INDEX(O$12:O$13,COUNTIF(Q$12:Q$13,"&lt;="&amp;RAND())+1)</f>
        <v>servis</v>
      </c>
      <c r="AE370">
        <f t="shared" ca="1" si="17"/>
        <v>94</v>
      </c>
      <c r="AF370">
        <v>108</v>
      </c>
      <c r="AG370">
        <f t="shared" ca="1" si="18"/>
        <v>108</v>
      </c>
    </row>
    <row r="371" spans="1:33" x14ac:dyDescent="0.25">
      <c r="A371" s="14">
        <v>369</v>
      </c>
      <c r="B371" s="14" t="s">
        <v>3556</v>
      </c>
      <c r="C371" s="14" t="s">
        <v>680</v>
      </c>
      <c r="D371" s="14" t="s">
        <v>1011</v>
      </c>
      <c r="E371" s="14" t="s">
        <v>7216</v>
      </c>
      <c r="F371" s="18" t="s">
        <v>596</v>
      </c>
      <c r="G371" s="18" t="s">
        <v>7225</v>
      </c>
      <c r="H371" s="14">
        <v>97</v>
      </c>
      <c r="I371" s="18">
        <f t="shared" ca="1" si="16"/>
        <v>204753</v>
      </c>
      <c r="J371" s="14" t="s">
        <v>16</v>
      </c>
      <c r="K371" s="14" t="s">
        <v>14</v>
      </c>
      <c r="R371" t="str" cm="1">
        <f t="array" aca="1" ref="R371" ca="1">INDEX(O$17:O$18,COUNTIF(Q$17:Q$18,"&lt;="&amp;RAND())+1)</f>
        <v>nedostupno</v>
      </c>
      <c r="S371" t="str" cm="1">
        <f t="array" aca="1" ref="S371" ca="1">INDEX($AJ$2:$AJ$19,COUNTIF($AL$2:$AL$19,"&lt;="&amp;RAND())+1)</f>
        <v>siva</v>
      </c>
      <c r="T371" s="4" t="str" cm="1">
        <f t="array" aca="1" ref="T371" ca="1">INDEX(O$3:O$6,COUNTIF(Q$3:Q$6,"&lt;="&amp;RAND())+1)</f>
        <v>benzinski</v>
      </c>
      <c r="U371" t="str" cm="1">
        <f t="array" aca="1" ref="U371" ca="1">INDEX(O$12:O$13,COUNTIF(Q$12:Q$13,"&lt;="&amp;RAND())+1)</f>
        <v>servis</v>
      </c>
      <c r="AE371">
        <f t="shared" ca="1" si="17"/>
        <v>75</v>
      </c>
      <c r="AF371">
        <v>97</v>
      </c>
      <c r="AG371">
        <f t="shared" ca="1" si="18"/>
        <v>97</v>
      </c>
    </row>
    <row r="372" spans="1:33" x14ac:dyDescent="0.25">
      <c r="A372" s="14">
        <v>370</v>
      </c>
      <c r="B372" s="14" t="s">
        <v>3557</v>
      </c>
      <c r="C372" s="14" t="s">
        <v>773</v>
      </c>
      <c r="D372" s="14" t="s">
        <v>1012</v>
      </c>
      <c r="E372" s="14" t="s">
        <v>7219</v>
      </c>
      <c r="F372" s="18" t="s">
        <v>607</v>
      </c>
      <c r="G372" s="18" t="s">
        <v>7226</v>
      </c>
      <c r="H372" s="14">
        <v>105</v>
      </c>
      <c r="I372" s="18">
        <f t="shared" ca="1" si="16"/>
        <v>228807</v>
      </c>
      <c r="J372" s="14" t="s">
        <v>16</v>
      </c>
      <c r="K372" s="14" t="s">
        <v>14</v>
      </c>
      <c r="R372" t="str" cm="1">
        <f t="array" aca="1" ref="R372" ca="1">INDEX(O$17:O$18,COUNTIF(Q$17:Q$18,"&lt;="&amp;RAND())+1)</f>
        <v>dostupno</v>
      </c>
      <c r="S372" t="str" cm="1">
        <f t="array" aca="1" ref="S372" ca="1">INDEX($AJ$2:$AJ$19,COUNTIF($AL$2:$AL$19,"&lt;="&amp;RAND())+1)</f>
        <v>siva</v>
      </c>
      <c r="T372" s="4" t="str" cm="1">
        <f t="array" aca="1" ref="T372" ca="1">INDEX(O$3:O$6,COUNTIF(Q$3:Q$6,"&lt;="&amp;RAND())+1)</f>
        <v>dizel</v>
      </c>
      <c r="U372" t="str" cm="1">
        <f t="array" aca="1" ref="U372" ca="1">INDEX(O$12:O$13,COUNTIF(Q$12:Q$13,"&lt;="&amp;RAND())+1)</f>
        <v>servis</v>
      </c>
      <c r="AE372">
        <f t="shared" ca="1" si="17"/>
        <v>115</v>
      </c>
      <c r="AF372">
        <v>105</v>
      </c>
      <c r="AG372">
        <f t="shared" ca="1" si="18"/>
        <v>105</v>
      </c>
    </row>
    <row r="373" spans="1:33" x14ac:dyDescent="0.25">
      <c r="A373" s="14">
        <v>371</v>
      </c>
      <c r="B373" s="14" t="s">
        <v>3558</v>
      </c>
      <c r="C373" s="14" t="s">
        <v>586</v>
      </c>
      <c r="D373" s="14" t="s">
        <v>1013</v>
      </c>
      <c r="E373" s="14" t="s">
        <v>7216</v>
      </c>
      <c r="F373" s="18" t="s">
        <v>575</v>
      </c>
      <c r="G373" s="18" t="s">
        <v>7225</v>
      </c>
      <c r="H373" s="14">
        <v>67</v>
      </c>
      <c r="I373" s="18">
        <f t="shared" ca="1" si="16"/>
        <v>37992</v>
      </c>
      <c r="J373" s="14" t="s">
        <v>16</v>
      </c>
      <c r="K373" s="14" t="s">
        <v>14</v>
      </c>
      <c r="R373" t="str" cm="1">
        <f t="array" aca="1" ref="R373" ca="1">INDEX(O$17:O$18,COUNTIF(Q$17:Q$18,"&lt;="&amp;RAND())+1)</f>
        <v>dostupno</v>
      </c>
      <c r="S373" t="str" cm="1">
        <f t="array" aca="1" ref="S373" ca="1">INDEX($AJ$2:$AJ$19,COUNTIF($AL$2:$AL$19,"&lt;="&amp;RAND())+1)</f>
        <v>bijela</v>
      </c>
      <c r="T373" s="4" t="str" cm="1">
        <f t="array" aca="1" ref="T373" ca="1">INDEX(O$3:O$6,COUNTIF(Q$3:Q$6,"&lt;="&amp;RAND())+1)</f>
        <v>dizel</v>
      </c>
      <c r="U373" t="str" cm="1">
        <f t="array" aca="1" ref="U373" ca="1">INDEX(O$12:O$13,COUNTIF(Q$12:Q$13,"&lt;="&amp;RAND())+1)</f>
        <v>servis</v>
      </c>
      <c r="AE373">
        <f t="shared" ca="1" si="17"/>
        <v>97</v>
      </c>
      <c r="AF373">
        <v>67</v>
      </c>
      <c r="AG373">
        <f t="shared" ca="1" si="18"/>
        <v>67</v>
      </c>
    </row>
    <row r="374" spans="1:33" x14ac:dyDescent="0.25">
      <c r="A374" s="14">
        <v>372</v>
      </c>
      <c r="B374" s="14" t="s">
        <v>3559</v>
      </c>
      <c r="C374" s="14" t="s">
        <v>1015</v>
      </c>
      <c r="D374" s="14" t="s">
        <v>1014</v>
      </c>
      <c r="E374" s="14" t="s">
        <v>7209</v>
      </c>
      <c r="F374" s="18" t="s">
        <v>609</v>
      </c>
      <c r="G374" s="18" t="s">
        <v>7225</v>
      </c>
      <c r="H374" s="14">
        <v>86</v>
      </c>
      <c r="I374" s="18">
        <f t="shared" ca="1" si="16"/>
        <v>176259</v>
      </c>
      <c r="J374" s="14" t="s">
        <v>7188</v>
      </c>
      <c r="K374" s="14" t="s">
        <v>15</v>
      </c>
      <c r="R374" t="str" cm="1">
        <f t="array" aca="1" ref="R374" ca="1">INDEX(O$17:O$18,COUNTIF(Q$17:Q$18,"&lt;="&amp;RAND())+1)</f>
        <v>dostupno</v>
      </c>
      <c r="S374" t="str" cm="1">
        <f t="array" aca="1" ref="S374" ca="1">INDEX($AJ$2:$AJ$19,COUNTIF($AL$2:$AL$19,"&lt;="&amp;RAND())+1)</f>
        <v>aqua</v>
      </c>
      <c r="T374" s="4" t="str" cm="1">
        <f t="array" aca="1" ref="T374" ca="1">INDEX(O$3:O$6,COUNTIF(Q$3:Q$6,"&lt;="&amp;RAND())+1)</f>
        <v>dizel</v>
      </c>
      <c r="U374" t="str" cm="1">
        <f t="array" aca="1" ref="U374" ca="1">INDEX(O$12:O$13,COUNTIF(Q$12:Q$13,"&lt;="&amp;RAND())+1)</f>
        <v>servis</v>
      </c>
      <c r="AE374">
        <f t="shared" ca="1" si="17"/>
        <v>72</v>
      </c>
      <c r="AF374">
        <v>86</v>
      </c>
      <c r="AG374">
        <f t="shared" ca="1" si="18"/>
        <v>86</v>
      </c>
    </row>
    <row r="375" spans="1:33" x14ac:dyDescent="0.25">
      <c r="A375" s="14">
        <v>373</v>
      </c>
      <c r="B375" s="14" t="s">
        <v>3560</v>
      </c>
      <c r="C375" s="14" t="s">
        <v>613</v>
      </c>
      <c r="D375" s="14" t="s">
        <v>1016</v>
      </c>
      <c r="E375" s="14" t="s">
        <v>7209</v>
      </c>
      <c r="F375" s="18" t="s">
        <v>599</v>
      </c>
      <c r="G375" s="18" t="s">
        <v>7225</v>
      </c>
      <c r="H375" s="14">
        <v>99</v>
      </c>
      <c r="I375" s="18">
        <f t="shared" ca="1" si="16"/>
        <v>208294</v>
      </c>
      <c r="J375" s="14" t="s">
        <v>7188</v>
      </c>
      <c r="K375" s="14" t="s">
        <v>15</v>
      </c>
      <c r="R375" t="str" cm="1">
        <f t="array" aca="1" ref="R375" ca="1">INDEX(O$17:O$18,COUNTIF(Q$17:Q$18,"&lt;="&amp;RAND())+1)</f>
        <v>dostupno</v>
      </c>
      <c r="S375" t="str" cm="1">
        <f t="array" aca="1" ref="S375" ca="1">INDEX($AJ$2:$AJ$19,COUNTIF($AL$2:$AL$19,"&lt;="&amp;RAND())+1)</f>
        <v>crna</v>
      </c>
      <c r="T375" s="4" t="str" cm="1">
        <f t="array" aca="1" ref="T375" ca="1">INDEX(O$3:O$6,COUNTIF(Q$3:Q$6,"&lt;="&amp;RAND())+1)</f>
        <v>benzinski</v>
      </c>
      <c r="U375" t="str" cm="1">
        <f t="array" aca="1" ref="U375" ca="1">INDEX(O$12:O$13,COUNTIF(Q$12:Q$13,"&lt;="&amp;RAND())+1)</f>
        <v>servis</v>
      </c>
      <c r="AE375">
        <f t="shared" ca="1" si="17"/>
        <v>94</v>
      </c>
      <c r="AF375">
        <v>99</v>
      </c>
      <c r="AG375">
        <f t="shared" ca="1" si="18"/>
        <v>99</v>
      </c>
    </row>
    <row r="376" spans="1:33" x14ac:dyDescent="0.25">
      <c r="A376" s="14">
        <v>374</v>
      </c>
      <c r="B376" s="14" t="s">
        <v>3561</v>
      </c>
      <c r="C376" s="14" t="s">
        <v>678</v>
      </c>
      <c r="D376" s="14" t="s">
        <v>1017</v>
      </c>
      <c r="E376" s="14" t="s">
        <v>7209</v>
      </c>
      <c r="F376" s="18" t="s">
        <v>572</v>
      </c>
      <c r="G376" s="18" t="s">
        <v>7225</v>
      </c>
      <c r="H376" s="14">
        <v>105</v>
      </c>
      <c r="I376" s="18">
        <f t="shared" ca="1" si="16"/>
        <v>101995</v>
      </c>
      <c r="J376" s="14" t="s">
        <v>7188</v>
      </c>
      <c r="K376" s="14" t="s">
        <v>15</v>
      </c>
      <c r="R376" t="str" cm="1">
        <f t="array" aca="1" ref="R376" ca="1">INDEX(O$17:O$18,COUNTIF(Q$17:Q$18,"&lt;="&amp;RAND())+1)</f>
        <v>dostupno</v>
      </c>
      <c r="S376" t="str" cm="1">
        <f t="array" aca="1" ref="S376" ca="1">INDEX($AJ$2:$AJ$19,COUNTIF($AL$2:$AL$19,"&lt;="&amp;RAND())+1)</f>
        <v>siva</v>
      </c>
      <c r="T376" s="4" t="str" cm="1">
        <f t="array" aca="1" ref="T376" ca="1">INDEX(O$3:O$6,COUNTIF(Q$3:Q$6,"&lt;="&amp;RAND())+1)</f>
        <v>benzinski</v>
      </c>
      <c r="U376" t="str" cm="1">
        <f t="array" aca="1" ref="U376" ca="1">INDEX(O$12:O$13,COUNTIF(Q$12:Q$13,"&lt;="&amp;RAND())+1)</f>
        <v>prodaja</v>
      </c>
      <c r="AE376">
        <f t="shared" ca="1" si="17"/>
        <v>102</v>
      </c>
      <c r="AF376">
        <v>105</v>
      </c>
      <c r="AG376">
        <f t="shared" ca="1" si="18"/>
        <v>105</v>
      </c>
    </row>
    <row r="377" spans="1:33" x14ac:dyDescent="0.25">
      <c r="A377" s="14">
        <v>375</v>
      </c>
      <c r="B377" s="14" t="s">
        <v>3562</v>
      </c>
      <c r="C377" s="14" t="s">
        <v>737</v>
      </c>
      <c r="D377" s="14" t="s">
        <v>1018</v>
      </c>
      <c r="E377" s="14" t="s">
        <v>7209</v>
      </c>
      <c r="F377" s="18" t="s">
        <v>578</v>
      </c>
      <c r="G377" s="18" t="s">
        <v>7225</v>
      </c>
      <c r="H377" s="14">
        <v>68</v>
      </c>
      <c r="I377" s="18">
        <f t="shared" ca="1" si="16"/>
        <v>138829</v>
      </c>
      <c r="J377" s="14" t="s">
        <v>7188</v>
      </c>
      <c r="K377" s="14" t="s">
        <v>15</v>
      </c>
      <c r="R377" t="str" cm="1">
        <f t="array" aca="1" ref="R377" ca="1">INDEX(O$17:O$18,COUNTIF(Q$17:Q$18,"&lt;="&amp;RAND())+1)</f>
        <v>dostupno</v>
      </c>
      <c r="S377" t="str" cm="1">
        <f t="array" aca="1" ref="S377" ca="1">INDEX($AJ$2:$AJ$19,COUNTIF($AL$2:$AL$19,"&lt;="&amp;RAND())+1)</f>
        <v>crna</v>
      </c>
      <c r="T377" s="4" t="str" cm="1">
        <f t="array" aca="1" ref="T377" ca="1">INDEX(O$3:O$6,COUNTIF(Q$3:Q$6,"&lt;="&amp;RAND())+1)</f>
        <v>dizel</v>
      </c>
      <c r="U377" t="str" cm="1">
        <f t="array" aca="1" ref="U377" ca="1">INDEX(O$12:O$13,COUNTIF(Q$12:Q$13,"&lt;="&amp;RAND())+1)</f>
        <v>prodaja</v>
      </c>
      <c r="AE377">
        <f t="shared" ca="1" si="17"/>
        <v>152</v>
      </c>
      <c r="AF377">
        <v>68</v>
      </c>
      <c r="AG377">
        <f t="shared" ca="1" si="18"/>
        <v>68</v>
      </c>
    </row>
    <row r="378" spans="1:33" x14ac:dyDescent="0.25">
      <c r="A378" s="14">
        <v>376</v>
      </c>
      <c r="B378" s="14" t="s">
        <v>3563</v>
      </c>
      <c r="C378" s="14" t="s">
        <v>586</v>
      </c>
      <c r="D378" s="14" t="s">
        <v>1019</v>
      </c>
      <c r="E378" s="14" t="s">
        <v>7218</v>
      </c>
      <c r="F378" s="18" t="s">
        <v>609</v>
      </c>
      <c r="G378" s="18" t="s">
        <v>7225</v>
      </c>
      <c r="H378" s="14">
        <v>101</v>
      </c>
      <c r="I378" s="18">
        <f t="shared" ca="1" si="16"/>
        <v>307258</v>
      </c>
      <c r="J378" s="14" t="s">
        <v>16</v>
      </c>
      <c r="K378" s="14" t="s">
        <v>15</v>
      </c>
      <c r="R378" t="str" cm="1">
        <f t="array" aca="1" ref="R378" ca="1">INDEX(O$17:O$18,COUNTIF(Q$17:Q$18,"&lt;="&amp;RAND())+1)</f>
        <v>dostupno</v>
      </c>
      <c r="S378" t="str" cm="1">
        <f t="array" aca="1" ref="S378" ca="1">INDEX($AJ$2:$AJ$19,COUNTIF($AL$2:$AL$19,"&lt;="&amp;RAND())+1)</f>
        <v>crna</v>
      </c>
      <c r="T378" s="4" t="str" cm="1">
        <f t="array" aca="1" ref="T378" ca="1">INDEX(O$3:O$6,COUNTIF(Q$3:Q$6,"&lt;="&amp;RAND())+1)</f>
        <v>benzinski</v>
      </c>
      <c r="U378" t="str" cm="1">
        <f t="array" aca="1" ref="U378" ca="1">INDEX(O$12:O$13,COUNTIF(Q$12:Q$13,"&lt;="&amp;RAND())+1)</f>
        <v>servis</v>
      </c>
      <c r="AE378">
        <f t="shared" ca="1" si="17"/>
        <v>98</v>
      </c>
      <c r="AF378">
        <v>101</v>
      </c>
      <c r="AG378">
        <f t="shared" ca="1" si="18"/>
        <v>101</v>
      </c>
    </row>
    <row r="379" spans="1:33" x14ac:dyDescent="0.25">
      <c r="A379" s="14">
        <v>377</v>
      </c>
      <c r="B379" s="14" t="s">
        <v>3564</v>
      </c>
      <c r="C379" s="14" t="s">
        <v>737</v>
      </c>
      <c r="D379" s="14" t="s">
        <v>1020</v>
      </c>
      <c r="E379" s="14" t="s">
        <v>7207</v>
      </c>
      <c r="F379" s="18" t="s">
        <v>578</v>
      </c>
      <c r="G379" s="18" t="s">
        <v>7225</v>
      </c>
      <c r="H379" s="14">
        <v>132</v>
      </c>
      <c r="I379" s="18">
        <f t="shared" ca="1" si="16"/>
        <v>302706</v>
      </c>
      <c r="J379" s="14" t="s">
        <v>7188</v>
      </c>
      <c r="K379" s="14" t="s">
        <v>15</v>
      </c>
      <c r="R379" t="str" cm="1">
        <f t="array" aca="1" ref="R379" ca="1">INDEX(O$17:O$18,COUNTIF(Q$17:Q$18,"&lt;="&amp;RAND())+1)</f>
        <v>dostupno</v>
      </c>
      <c r="S379" t="str" cm="1">
        <f t="array" aca="1" ref="S379" ca="1">INDEX($AJ$2:$AJ$19,COUNTIF($AL$2:$AL$19,"&lt;="&amp;RAND())+1)</f>
        <v>siva</v>
      </c>
      <c r="T379" s="4" t="str" cm="1">
        <f t="array" aca="1" ref="T379" ca="1">INDEX(O$3:O$6,COUNTIF(Q$3:Q$6,"&lt;="&amp;RAND())+1)</f>
        <v>dizel</v>
      </c>
      <c r="U379" t="str" cm="1">
        <f t="array" aca="1" ref="U379" ca="1">INDEX(O$12:O$13,COUNTIF(Q$12:Q$13,"&lt;="&amp;RAND())+1)</f>
        <v>prodaja</v>
      </c>
      <c r="AE379">
        <f t="shared" ca="1" si="17"/>
        <v>121</v>
      </c>
      <c r="AF379">
        <v>132</v>
      </c>
      <c r="AG379">
        <f t="shared" ca="1" si="18"/>
        <v>132</v>
      </c>
    </row>
    <row r="380" spans="1:33" x14ac:dyDescent="0.25">
      <c r="A380" s="14">
        <v>378</v>
      </c>
      <c r="B380" s="14" t="s">
        <v>3565</v>
      </c>
      <c r="C380" s="14" t="s">
        <v>627</v>
      </c>
      <c r="D380" s="14" t="s">
        <v>1021</v>
      </c>
      <c r="E380" s="14" t="s">
        <v>7209</v>
      </c>
      <c r="F380" s="18" t="s">
        <v>572</v>
      </c>
      <c r="G380" s="18" t="s">
        <v>7225</v>
      </c>
      <c r="H380" s="14">
        <v>108</v>
      </c>
      <c r="I380" s="18">
        <f t="shared" ca="1" si="16"/>
        <v>314132</v>
      </c>
      <c r="J380" s="14" t="s">
        <v>7188</v>
      </c>
      <c r="K380" s="14" t="s">
        <v>14</v>
      </c>
      <c r="R380" t="str" cm="1">
        <f t="array" aca="1" ref="R380" ca="1">INDEX(O$17:O$18,COUNTIF(Q$17:Q$18,"&lt;="&amp;RAND())+1)</f>
        <v>dostupno</v>
      </c>
      <c r="S380" t="str" cm="1">
        <f t="array" aca="1" ref="S380" ca="1">INDEX($AJ$2:$AJ$19,COUNTIF($AL$2:$AL$19,"&lt;="&amp;RAND())+1)</f>
        <v>siva</v>
      </c>
      <c r="T380" s="4" t="str" cm="1">
        <f t="array" aca="1" ref="T380" ca="1">INDEX(O$3:O$6,COUNTIF(Q$3:Q$6,"&lt;="&amp;RAND())+1)</f>
        <v>benzinski</v>
      </c>
      <c r="U380" t="str" cm="1">
        <f t="array" aca="1" ref="U380" ca="1">INDEX(O$12:O$13,COUNTIF(Q$12:Q$13,"&lt;="&amp;RAND())+1)</f>
        <v>servis</v>
      </c>
      <c r="AE380">
        <f t="shared" ca="1" si="17"/>
        <v>112</v>
      </c>
      <c r="AF380">
        <v>108</v>
      </c>
      <c r="AG380">
        <f t="shared" ca="1" si="18"/>
        <v>108</v>
      </c>
    </row>
    <row r="381" spans="1:33" x14ac:dyDescent="0.25">
      <c r="A381" s="14">
        <v>379</v>
      </c>
      <c r="B381" s="14" t="s">
        <v>3566</v>
      </c>
      <c r="C381" s="14" t="s">
        <v>706</v>
      </c>
      <c r="D381" s="14" t="s">
        <v>1022</v>
      </c>
      <c r="E381" s="14" t="s">
        <v>7210</v>
      </c>
      <c r="F381" s="18" t="s">
        <v>587</v>
      </c>
      <c r="G381" s="18" t="s">
        <v>7225</v>
      </c>
      <c r="H381" s="14">
        <v>127</v>
      </c>
      <c r="I381" s="18">
        <f t="shared" ca="1" si="16"/>
        <v>238501</v>
      </c>
      <c r="J381" s="14" t="s">
        <v>7188</v>
      </c>
      <c r="K381" s="14" t="s">
        <v>15</v>
      </c>
      <c r="R381" t="str" cm="1">
        <f t="array" aca="1" ref="R381" ca="1">INDEX(O$17:O$18,COUNTIF(Q$17:Q$18,"&lt;="&amp;RAND())+1)</f>
        <v>nedostupno</v>
      </c>
      <c r="S381" t="str" cm="1">
        <f t="array" aca="1" ref="S381" ca="1">INDEX($AJ$2:$AJ$19,COUNTIF($AL$2:$AL$19,"&lt;="&amp;RAND())+1)</f>
        <v>crna</v>
      </c>
      <c r="T381" s="4" t="str" cm="1">
        <f t="array" aca="1" ref="T381" ca="1">INDEX(O$3:O$6,COUNTIF(Q$3:Q$6,"&lt;="&amp;RAND())+1)</f>
        <v>benzinski</v>
      </c>
      <c r="U381" t="str" cm="1">
        <f t="array" aca="1" ref="U381" ca="1">INDEX(O$12:O$13,COUNTIF(Q$12:Q$13,"&lt;="&amp;RAND())+1)</f>
        <v>prodaja</v>
      </c>
      <c r="AE381">
        <f t="shared" ca="1" si="17"/>
        <v>99</v>
      </c>
      <c r="AF381">
        <v>127</v>
      </c>
      <c r="AG381">
        <f t="shared" ca="1" si="18"/>
        <v>127</v>
      </c>
    </row>
    <row r="382" spans="1:33" x14ac:dyDescent="0.25">
      <c r="A382" s="14">
        <v>380</v>
      </c>
      <c r="B382" s="14" t="s">
        <v>3567</v>
      </c>
      <c r="C382" s="14" t="s">
        <v>773</v>
      </c>
      <c r="D382" s="14" t="s">
        <v>1023</v>
      </c>
      <c r="E382" s="14" t="s">
        <v>7207</v>
      </c>
      <c r="F382" s="18" t="s">
        <v>584</v>
      </c>
      <c r="G382" s="18" t="s">
        <v>7225</v>
      </c>
      <c r="H382" s="14">
        <v>100</v>
      </c>
      <c r="I382" s="18">
        <f t="shared" ca="1" si="16"/>
        <v>217111</v>
      </c>
      <c r="J382" s="14" t="s">
        <v>7188</v>
      </c>
      <c r="K382" s="14" t="s">
        <v>15</v>
      </c>
      <c r="R382" t="str" cm="1">
        <f t="array" aca="1" ref="R382" ca="1">INDEX(O$17:O$18,COUNTIF(Q$17:Q$18,"&lt;="&amp;RAND())+1)</f>
        <v>dostupno</v>
      </c>
      <c r="S382" t="str" cm="1">
        <f t="array" aca="1" ref="S382" ca="1">INDEX($AJ$2:$AJ$19,COUNTIF($AL$2:$AL$19,"&lt;="&amp;RAND())+1)</f>
        <v>crna</v>
      </c>
      <c r="T382" s="4" t="str" cm="1">
        <f t="array" aca="1" ref="T382" ca="1">INDEX(O$3:O$6,COUNTIF(Q$3:Q$6,"&lt;="&amp;RAND())+1)</f>
        <v>dizel</v>
      </c>
      <c r="U382" t="str" cm="1">
        <f t="array" aca="1" ref="U382" ca="1">INDEX(O$12:O$13,COUNTIF(Q$12:Q$13,"&lt;="&amp;RAND())+1)</f>
        <v>servis</v>
      </c>
      <c r="AE382">
        <f t="shared" ca="1" si="17"/>
        <v>114</v>
      </c>
      <c r="AF382">
        <v>100</v>
      </c>
      <c r="AG382">
        <f t="shared" ca="1" si="18"/>
        <v>100</v>
      </c>
    </row>
    <row r="383" spans="1:33" x14ac:dyDescent="0.25">
      <c r="A383" s="14">
        <v>381</v>
      </c>
      <c r="B383" s="14" t="s">
        <v>3568</v>
      </c>
      <c r="C383" s="14" t="s">
        <v>622</v>
      </c>
      <c r="D383" s="14" t="s">
        <v>1024</v>
      </c>
      <c r="E383" s="14" t="s">
        <v>7207</v>
      </c>
      <c r="F383" s="18" t="s">
        <v>581</v>
      </c>
      <c r="G383" s="18" t="s">
        <v>7226</v>
      </c>
      <c r="H383" s="14">
        <v>129</v>
      </c>
      <c r="I383" s="18">
        <f t="shared" ca="1" si="16"/>
        <v>101714</v>
      </c>
      <c r="J383" s="14" t="s">
        <v>7191</v>
      </c>
      <c r="K383" s="14" t="s">
        <v>15</v>
      </c>
      <c r="R383" t="str" cm="1">
        <f t="array" aca="1" ref="R383" ca="1">INDEX(O$17:O$18,COUNTIF(Q$17:Q$18,"&lt;="&amp;RAND())+1)</f>
        <v>dostupno</v>
      </c>
      <c r="S383" t="str" cm="1">
        <f t="array" aca="1" ref="S383" ca="1">INDEX($AJ$2:$AJ$19,COUNTIF($AL$2:$AL$19,"&lt;="&amp;RAND())+1)</f>
        <v>crna</v>
      </c>
      <c r="T383" s="4" t="str" cm="1">
        <f t="array" aca="1" ref="T383" ca="1">INDEX(O$3:O$6,COUNTIF(Q$3:Q$6,"&lt;="&amp;RAND())+1)</f>
        <v>električni</v>
      </c>
      <c r="U383" t="str" cm="1">
        <f t="array" aca="1" ref="U383" ca="1">INDEX(O$12:O$13,COUNTIF(Q$12:Q$13,"&lt;="&amp;RAND())+1)</f>
        <v>servis</v>
      </c>
      <c r="AE383">
        <f t="shared" ca="1" si="17"/>
        <v>112</v>
      </c>
      <c r="AF383">
        <v>129</v>
      </c>
      <c r="AG383">
        <f t="shared" ca="1" si="18"/>
        <v>129</v>
      </c>
    </row>
    <row r="384" spans="1:33" x14ac:dyDescent="0.25">
      <c r="A384" s="14">
        <v>382</v>
      </c>
      <c r="B384" s="14" t="s">
        <v>3569</v>
      </c>
      <c r="C384" s="14" t="s">
        <v>571</v>
      </c>
      <c r="D384" s="14" t="s">
        <v>1025</v>
      </c>
      <c r="E384" s="14" t="s">
        <v>7209</v>
      </c>
      <c r="F384" s="18" t="s">
        <v>609</v>
      </c>
      <c r="G384" s="18" t="s">
        <v>7226</v>
      </c>
      <c r="H384" s="14">
        <v>131</v>
      </c>
      <c r="I384" s="18">
        <f t="shared" ca="1" si="16"/>
        <v>292230</v>
      </c>
      <c r="J384" s="14" t="s">
        <v>7188</v>
      </c>
      <c r="K384" s="14" t="s">
        <v>15</v>
      </c>
      <c r="R384" t="str" cm="1">
        <f t="array" aca="1" ref="R384" ca="1">INDEX(O$17:O$18,COUNTIF(Q$17:Q$18,"&lt;="&amp;RAND())+1)</f>
        <v>nedostupno</v>
      </c>
      <c r="S384" t="str" cm="1">
        <f t="array" aca="1" ref="S384" ca="1">INDEX($AJ$2:$AJ$19,COUNTIF($AL$2:$AL$19,"&lt;="&amp;RAND())+1)</f>
        <v>bijela</v>
      </c>
      <c r="T384" s="4" t="str" cm="1">
        <f t="array" aca="1" ref="T384" ca="1">INDEX(O$3:O$6,COUNTIF(Q$3:Q$6,"&lt;="&amp;RAND())+1)</f>
        <v>benzinski</v>
      </c>
      <c r="U384" t="str" cm="1">
        <f t="array" aca="1" ref="U384" ca="1">INDEX(O$12:O$13,COUNTIF(Q$12:Q$13,"&lt;="&amp;RAND())+1)</f>
        <v>servis</v>
      </c>
      <c r="AE384">
        <f t="shared" ca="1" si="17"/>
        <v>111</v>
      </c>
      <c r="AF384">
        <v>131</v>
      </c>
      <c r="AG384">
        <f t="shared" ca="1" si="18"/>
        <v>131</v>
      </c>
    </row>
    <row r="385" spans="1:33" x14ac:dyDescent="0.25">
      <c r="A385" s="14">
        <v>383</v>
      </c>
      <c r="B385" s="14" t="s">
        <v>3570</v>
      </c>
      <c r="C385" s="14" t="s">
        <v>1027</v>
      </c>
      <c r="D385" s="14" t="s">
        <v>1026</v>
      </c>
      <c r="E385" s="14" t="s">
        <v>7209</v>
      </c>
      <c r="F385" s="18" t="s">
        <v>575</v>
      </c>
      <c r="G385" s="18" t="s">
        <v>7226</v>
      </c>
      <c r="H385" s="14">
        <v>136</v>
      </c>
      <c r="I385" s="18">
        <f t="shared" ca="1" si="16"/>
        <v>87064</v>
      </c>
      <c r="J385" s="14" t="s">
        <v>7188</v>
      </c>
      <c r="K385" s="14" t="s">
        <v>14</v>
      </c>
      <c r="R385" t="str" cm="1">
        <f t="array" aca="1" ref="R385" ca="1">INDEX(O$17:O$18,COUNTIF(Q$17:Q$18,"&lt;="&amp;RAND())+1)</f>
        <v>dostupno</v>
      </c>
      <c r="S385" t="str" cm="1">
        <f t="array" aca="1" ref="S385" ca="1">INDEX($AJ$2:$AJ$19,COUNTIF($AL$2:$AL$19,"&lt;="&amp;RAND())+1)</f>
        <v>crna</v>
      </c>
      <c r="T385" s="4" t="str" cm="1">
        <f t="array" aca="1" ref="T385" ca="1">INDEX(O$3:O$6,COUNTIF(Q$3:Q$6,"&lt;="&amp;RAND())+1)</f>
        <v>benzinski</v>
      </c>
      <c r="U385" t="str" cm="1">
        <f t="array" aca="1" ref="U385" ca="1">INDEX(O$12:O$13,COUNTIF(Q$12:Q$13,"&lt;="&amp;RAND())+1)</f>
        <v>prodaja</v>
      </c>
      <c r="AE385">
        <f t="shared" ca="1" si="17"/>
        <v>100</v>
      </c>
      <c r="AF385">
        <v>136</v>
      </c>
      <c r="AG385">
        <f t="shared" ca="1" si="18"/>
        <v>136</v>
      </c>
    </row>
    <row r="386" spans="1:33" x14ac:dyDescent="0.25">
      <c r="A386" s="14">
        <v>384</v>
      </c>
      <c r="B386" s="14" t="s">
        <v>3571</v>
      </c>
      <c r="C386" s="14" t="s">
        <v>605</v>
      </c>
      <c r="D386" s="14" t="s">
        <v>553</v>
      </c>
      <c r="E386" s="14" t="s">
        <v>7218</v>
      </c>
      <c r="F386" s="18" t="s">
        <v>599</v>
      </c>
      <c r="G386" s="18" t="s">
        <v>7225</v>
      </c>
      <c r="H386" s="14">
        <v>108</v>
      </c>
      <c r="I386" s="18">
        <f t="shared" ca="1" si="16"/>
        <v>4717</v>
      </c>
      <c r="J386" s="14" t="s">
        <v>7188</v>
      </c>
      <c r="K386" s="14" t="s">
        <v>15</v>
      </c>
      <c r="R386" t="str" cm="1">
        <f t="array" aca="1" ref="R386" ca="1">INDEX(O$17:O$18,COUNTIF(Q$17:Q$18,"&lt;="&amp;RAND())+1)</f>
        <v>dostupno</v>
      </c>
      <c r="S386" t="str" cm="1">
        <f t="array" aca="1" ref="S386" ca="1">INDEX($AJ$2:$AJ$19,COUNTIF($AL$2:$AL$19,"&lt;="&amp;RAND())+1)</f>
        <v>crvena</v>
      </c>
      <c r="T386" s="4" t="str" cm="1">
        <f t="array" aca="1" ref="T386" ca="1">INDEX(O$3:O$6,COUNTIF(Q$3:Q$6,"&lt;="&amp;RAND())+1)</f>
        <v>hibridni</v>
      </c>
      <c r="U386" t="str" cm="1">
        <f t="array" aca="1" ref="U386" ca="1">INDEX(O$12:O$13,COUNTIF(Q$12:Q$13,"&lt;="&amp;RAND())+1)</f>
        <v>prodaja</v>
      </c>
      <c r="AE386">
        <f t="shared" ca="1" si="17"/>
        <v>118</v>
      </c>
      <c r="AF386">
        <v>108</v>
      </c>
      <c r="AG386">
        <f t="shared" ca="1" si="18"/>
        <v>108</v>
      </c>
    </row>
    <row r="387" spans="1:33" x14ac:dyDescent="0.25">
      <c r="A387" s="14">
        <v>385</v>
      </c>
      <c r="B387" s="14" t="s">
        <v>3572</v>
      </c>
      <c r="C387" s="14" t="s">
        <v>1015</v>
      </c>
      <c r="D387" s="14" t="s">
        <v>1028</v>
      </c>
      <c r="E387" s="14" t="s">
        <v>7208</v>
      </c>
      <c r="F387" s="18" t="s">
        <v>590</v>
      </c>
      <c r="G387" s="18" t="s">
        <v>7225</v>
      </c>
      <c r="H387" s="14">
        <v>72</v>
      </c>
      <c r="I387" s="18">
        <f t="shared" ca="1" si="16"/>
        <v>12818</v>
      </c>
      <c r="J387" s="14" t="s">
        <v>7188</v>
      </c>
      <c r="K387" s="14" t="s">
        <v>15</v>
      </c>
      <c r="R387" t="str" cm="1">
        <f t="array" aca="1" ref="R387" ca="1">INDEX(O$17:O$18,COUNTIF(Q$17:Q$18,"&lt;="&amp;RAND())+1)</f>
        <v>dostupno</v>
      </c>
      <c r="S387" t="str" cm="1">
        <f t="array" aca="1" ref="S387" ca="1">INDEX($AJ$2:$AJ$19,COUNTIF($AL$2:$AL$19,"&lt;="&amp;RAND())+1)</f>
        <v>crna</v>
      </c>
      <c r="T387" s="4" t="str" cm="1">
        <f t="array" aca="1" ref="T387" ca="1">INDEX(O$3:O$6,COUNTIF(Q$3:Q$6,"&lt;="&amp;RAND())+1)</f>
        <v>električni</v>
      </c>
      <c r="U387" t="str" cm="1">
        <f t="array" aca="1" ref="U387" ca="1">INDEX(O$12:O$13,COUNTIF(Q$12:Q$13,"&lt;="&amp;RAND())+1)</f>
        <v>servis</v>
      </c>
      <c r="AE387">
        <f t="shared" ca="1" si="17"/>
        <v>101</v>
      </c>
      <c r="AF387">
        <v>72</v>
      </c>
      <c r="AG387">
        <f t="shared" ca="1" si="18"/>
        <v>72</v>
      </c>
    </row>
    <row r="388" spans="1:33" x14ac:dyDescent="0.25">
      <c r="A388" s="14">
        <v>386</v>
      </c>
      <c r="B388" s="14" t="s">
        <v>3573</v>
      </c>
      <c r="C388" s="14" t="s">
        <v>592</v>
      </c>
      <c r="D388" s="14" t="s">
        <v>1029</v>
      </c>
      <c r="E388" s="14" t="s">
        <v>7207</v>
      </c>
      <c r="F388" s="18" t="s">
        <v>575</v>
      </c>
      <c r="G388" s="18" t="s">
        <v>7225</v>
      </c>
      <c r="H388" s="14">
        <v>144</v>
      </c>
      <c r="I388" s="18">
        <f t="shared" ref="I388:I451" ca="1" si="19">RANDBETWEEN(10,350000)</f>
        <v>57204</v>
      </c>
      <c r="J388" s="14" t="s">
        <v>7191</v>
      </c>
      <c r="K388" s="14" t="s">
        <v>14</v>
      </c>
      <c r="R388" t="str" cm="1">
        <f t="array" aca="1" ref="R388" ca="1">INDEX(O$17:O$18,COUNTIF(Q$17:Q$18,"&lt;="&amp;RAND())+1)</f>
        <v>dostupno</v>
      </c>
      <c r="S388" t="str" cm="1">
        <f t="array" aca="1" ref="S388" ca="1">INDEX($AJ$2:$AJ$19,COUNTIF($AL$2:$AL$19,"&lt;="&amp;RAND())+1)</f>
        <v>bijela</v>
      </c>
      <c r="T388" s="4" t="str" cm="1">
        <f t="array" aca="1" ref="T388" ca="1">INDEX(O$3:O$6,COUNTIF(Q$3:Q$6,"&lt;="&amp;RAND())+1)</f>
        <v>dizel</v>
      </c>
      <c r="U388" t="str" cm="1">
        <f t="array" aca="1" ref="U388" ca="1">INDEX(O$12:O$13,COUNTIF(Q$12:Q$13,"&lt;="&amp;RAND())+1)</f>
        <v>prodaja</v>
      </c>
      <c r="AE388">
        <f t="shared" ref="AE388:AE451" ca="1" si="20">FLOOR(NORMINV(RAND(),$AC$3,$AD$3),1)</f>
        <v>89</v>
      </c>
      <c r="AF388">
        <v>144</v>
      </c>
      <c r="AG388">
        <f t="shared" ref="AG388:AG451" ca="1" si="21">IF(AF388 &lt; 50, RANDBETWEEN(50,70),AF388)</f>
        <v>144</v>
      </c>
    </row>
    <row r="389" spans="1:33" x14ac:dyDescent="0.25">
      <c r="A389" s="14">
        <v>387</v>
      </c>
      <c r="B389" s="14" t="s">
        <v>3574</v>
      </c>
      <c r="C389" s="14" t="s">
        <v>684</v>
      </c>
      <c r="D389" s="14" t="s">
        <v>1030</v>
      </c>
      <c r="E389" s="14" t="s">
        <v>7209</v>
      </c>
      <c r="F389" s="18" t="s">
        <v>593</v>
      </c>
      <c r="G389" s="18" t="s">
        <v>7225</v>
      </c>
      <c r="H389" s="14">
        <v>61</v>
      </c>
      <c r="I389" s="18">
        <f t="shared" ca="1" si="19"/>
        <v>319101</v>
      </c>
      <c r="J389" s="14" t="s">
        <v>7188</v>
      </c>
      <c r="K389" s="14" t="s">
        <v>15</v>
      </c>
      <c r="R389" t="str" cm="1">
        <f t="array" aca="1" ref="R389" ca="1">INDEX(O$17:O$18,COUNTIF(Q$17:Q$18,"&lt;="&amp;RAND())+1)</f>
        <v>dostupno</v>
      </c>
      <c r="S389" t="str" cm="1">
        <f t="array" aca="1" ref="S389" ca="1">INDEX($AJ$2:$AJ$19,COUNTIF($AL$2:$AL$19,"&lt;="&amp;RAND())+1)</f>
        <v>ruzicasta</v>
      </c>
      <c r="T389" s="4" t="str" cm="1">
        <f t="array" aca="1" ref="T389" ca="1">INDEX(O$3:O$6,COUNTIF(Q$3:Q$6,"&lt;="&amp;RAND())+1)</f>
        <v>benzinski</v>
      </c>
      <c r="U389" t="str" cm="1">
        <f t="array" aca="1" ref="U389" ca="1">INDEX(O$12:O$13,COUNTIF(Q$12:Q$13,"&lt;="&amp;RAND())+1)</f>
        <v>servis</v>
      </c>
      <c r="AE389">
        <f t="shared" ca="1" si="20"/>
        <v>138</v>
      </c>
      <c r="AF389">
        <v>61</v>
      </c>
      <c r="AG389">
        <f t="shared" ca="1" si="21"/>
        <v>61</v>
      </c>
    </row>
    <row r="390" spans="1:33" x14ac:dyDescent="0.25">
      <c r="A390" s="14">
        <v>388</v>
      </c>
      <c r="B390" s="14" t="s">
        <v>3575</v>
      </c>
      <c r="C390" s="14" t="s">
        <v>622</v>
      </c>
      <c r="D390" s="14" t="s">
        <v>1031</v>
      </c>
      <c r="E390" s="14" t="s">
        <v>7215</v>
      </c>
      <c r="F390" s="18" t="s">
        <v>575</v>
      </c>
      <c r="G390" s="18" t="s">
        <v>7225</v>
      </c>
      <c r="H390" s="14">
        <v>86</v>
      </c>
      <c r="I390" s="18">
        <f t="shared" ca="1" si="19"/>
        <v>341815</v>
      </c>
      <c r="J390" s="14" t="s">
        <v>16</v>
      </c>
      <c r="K390" s="14" t="s">
        <v>14</v>
      </c>
      <c r="R390" t="str" cm="1">
        <f t="array" aca="1" ref="R390" ca="1">INDEX(O$17:O$18,COUNTIF(Q$17:Q$18,"&lt;="&amp;RAND())+1)</f>
        <v>dostupno</v>
      </c>
      <c r="S390" t="str" cm="1">
        <f t="array" aca="1" ref="S390" ca="1">INDEX($AJ$2:$AJ$19,COUNTIF($AL$2:$AL$19,"&lt;="&amp;RAND())+1)</f>
        <v>zuta</v>
      </c>
      <c r="T390" s="4" t="str" cm="1">
        <f t="array" aca="1" ref="T390" ca="1">INDEX(O$3:O$6,COUNTIF(Q$3:Q$6,"&lt;="&amp;RAND())+1)</f>
        <v>benzinski</v>
      </c>
      <c r="U390" t="str" cm="1">
        <f t="array" aca="1" ref="U390" ca="1">INDEX(O$12:O$13,COUNTIF(Q$12:Q$13,"&lt;="&amp;RAND())+1)</f>
        <v>servis</v>
      </c>
      <c r="AE390">
        <f t="shared" ca="1" si="20"/>
        <v>114</v>
      </c>
      <c r="AF390">
        <v>86</v>
      </c>
      <c r="AG390">
        <f t="shared" ca="1" si="21"/>
        <v>86</v>
      </c>
    </row>
    <row r="391" spans="1:33" x14ac:dyDescent="0.25">
      <c r="A391" s="14">
        <v>389</v>
      </c>
      <c r="B391" s="14" t="s">
        <v>3576</v>
      </c>
      <c r="C391" s="14" t="s">
        <v>1033</v>
      </c>
      <c r="D391" s="14" t="s">
        <v>1032</v>
      </c>
      <c r="E391" s="14" t="s">
        <v>7209</v>
      </c>
      <c r="F391" s="18" t="s">
        <v>593</v>
      </c>
      <c r="G391" s="18" t="s">
        <v>7225</v>
      </c>
      <c r="H391" s="14">
        <v>145</v>
      </c>
      <c r="I391" s="18">
        <f t="shared" ca="1" si="19"/>
        <v>136875</v>
      </c>
      <c r="J391" s="14" t="s">
        <v>7191</v>
      </c>
      <c r="K391" s="14" t="s">
        <v>15</v>
      </c>
      <c r="R391" t="str" cm="1">
        <f t="array" aca="1" ref="R391" ca="1">INDEX(O$17:O$18,COUNTIF(Q$17:Q$18,"&lt;="&amp;RAND())+1)</f>
        <v>dostupno</v>
      </c>
      <c r="S391" t="str" cm="1">
        <f t="array" aca="1" ref="S391" ca="1">INDEX($AJ$2:$AJ$19,COUNTIF($AL$2:$AL$19,"&lt;="&amp;RAND())+1)</f>
        <v>crna</v>
      </c>
      <c r="T391" s="4" t="str" cm="1">
        <f t="array" aca="1" ref="T391" ca="1">INDEX(O$3:O$6,COUNTIF(Q$3:Q$6,"&lt;="&amp;RAND())+1)</f>
        <v>dizel</v>
      </c>
      <c r="U391" t="str" cm="1">
        <f t="array" aca="1" ref="U391" ca="1">INDEX(O$12:O$13,COUNTIF(Q$12:Q$13,"&lt;="&amp;RAND())+1)</f>
        <v>prodaja</v>
      </c>
      <c r="AE391">
        <f t="shared" ca="1" si="20"/>
        <v>94</v>
      </c>
      <c r="AF391">
        <v>145</v>
      </c>
      <c r="AG391">
        <f t="shared" ca="1" si="21"/>
        <v>145</v>
      </c>
    </row>
    <row r="392" spans="1:33" x14ac:dyDescent="0.25">
      <c r="A392" s="14">
        <v>390</v>
      </c>
      <c r="B392" s="14" t="s">
        <v>3577</v>
      </c>
      <c r="C392" s="14" t="s">
        <v>586</v>
      </c>
      <c r="D392" s="14" t="s">
        <v>1034</v>
      </c>
      <c r="E392" s="14" t="s">
        <v>7207</v>
      </c>
      <c r="F392" s="18" t="s">
        <v>590</v>
      </c>
      <c r="G392" s="18" t="s">
        <v>7225</v>
      </c>
      <c r="H392" s="14">
        <v>96</v>
      </c>
      <c r="I392" s="18">
        <f t="shared" ca="1" si="19"/>
        <v>65878</v>
      </c>
      <c r="J392" s="14" t="s">
        <v>16</v>
      </c>
      <c r="K392" s="14" t="s">
        <v>15</v>
      </c>
      <c r="R392" t="str" cm="1">
        <f t="array" aca="1" ref="R392" ca="1">INDEX(O$17:O$18,COUNTIF(Q$17:Q$18,"&lt;="&amp;RAND())+1)</f>
        <v>dostupno</v>
      </c>
      <c r="S392" t="str" cm="1">
        <f t="array" aca="1" ref="S392" ca="1">INDEX($AJ$2:$AJ$19,COUNTIF($AL$2:$AL$19,"&lt;="&amp;RAND())+1)</f>
        <v>siva</v>
      </c>
      <c r="T392" s="4" t="str" cm="1">
        <f t="array" aca="1" ref="T392" ca="1">INDEX(O$3:O$6,COUNTIF(Q$3:Q$6,"&lt;="&amp;RAND())+1)</f>
        <v>benzinski</v>
      </c>
      <c r="U392" t="str" cm="1">
        <f t="array" aca="1" ref="U392" ca="1">INDEX(O$12:O$13,COUNTIF(Q$12:Q$13,"&lt;="&amp;RAND())+1)</f>
        <v>servis</v>
      </c>
      <c r="AE392">
        <f t="shared" ca="1" si="20"/>
        <v>67</v>
      </c>
      <c r="AF392">
        <v>96</v>
      </c>
      <c r="AG392">
        <f t="shared" ca="1" si="21"/>
        <v>96</v>
      </c>
    </row>
    <row r="393" spans="1:33" x14ac:dyDescent="0.25">
      <c r="A393" s="14">
        <v>391</v>
      </c>
      <c r="B393" s="14" t="s">
        <v>3578</v>
      </c>
      <c r="C393" s="14" t="s">
        <v>598</v>
      </c>
      <c r="D393" s="14" t="s">
        <v>1035</v>
      </c>
      <c r="E393" s="14" t="s">
        <v>7213</v>
      </c>
      <c r="F393" s="18" t="s">
        <v>634</v>
      </c>
      <c r="G393" s="18" t="s">
        <v>7225</v>
      </c>
      <c r="H393" s="14">
        <v>94</v>
      </c>
      <c r="I393" s="18">
        <f t="shared" ca="1" si="19"/>
        <v>258817</v>
      </c>
      <c r="J393" s="14" t="s">
        <v>16</v>
      </c>
      <c r="K393" s="14" t="s">
        <v>15</v>
      </c>
      <c r="R393" t="str" cm="1">
        <f t="array" aca="1" ref="R393" ca="1">INDEX(O$17:O$18,COUNTIF(Q$17:Q$18,"&lt;="&amp;RAND())+1)</f>
        <v>dostupno</v>
      </c>
      <c r="S393" t="str" cm="1">
        <f t="array" aca="1" ref="S393" ca="1">INDEX($AJ$2:$AJ$19,COUNTIF($AL$2:$AL$19,"&lt;="&amp;RAND())+1)</f>
        <v>srebrna</v>
      </c>
      <c r="T393" s="4" t="str" cm="1">
        <f t="array" aca="1" ref="T393" ca="1">INDEX(O$3:O$6,COUNTIF(Q$3:Q$6,"&lt;="&amp;RAND())+1)</f>
        <v>dizel</v>
      </c>
      <c r="U393" t="str" cm="1">
        <f t="array" aca="1" ref="U393" ca="1">INDEX(O$12:O$13,COUNTIF(Q$12:Q$13,"&lt;="&amp;RAND())+1)</f>
        <v>servis</v>
      </c>
      <c r="AE393">
        <f t="shared" ca="1" si="20"/>
        <v>108</v>
      </c>
      <c r="AF393">
        <v>94</v>
      </c>
      <c r="AG393">
        <f t="shared" ca="1" si="21"/>
        <v>94</v>
      </c>
    </row>
    <row r="394" spans="1:33" x14ac:dyDescent="0.25">
      <c r="A394" s="14">
        <v>392</v>
      </c>
      <c r="B394" s="14" t="s">
        <v>3579</v>
      </c>
      <c r="C394" s="14" t="s">
        <v>583</v>
      </c>
      <c r="D394" s="14" t="s">
        <v>1036</v>
      </c>
      <c r="E394" s="14" t="s">
        <v>7216</v>
      </c>
      <c r="F394" s="18" t="s">
        <v>578</v>
      </c>
      <c r="G394" s="18" t="s">
        <v>7225</v>
      </c>
      <c r="H394" s="14">
        <v>106</v>
      </c>
      <c r="I394" s="18">
        <f t="shared" ca="1" si="19"/>
        <v>161720</v>
      </c>
      <c r="J394" s="14" t="s">
        <v>7188</v>
      </c>
      <c r="K394" s="14" t="s">
        <v>15</v>
      </c>
      <c r="R394" t="str" cm="1">
        <f t="array" aca="1" ref="R394" ca="1">INDEX(O$17:O$18,COUNTIF(Q$17:Q$18,"&lt;="&amp;RAND())+1)</f>
        <v>dostupno</v>
      </c>
      <c r="S394" t="str" cm="1">
        <f t="array" aca="1" ref="S394" ca="1">INDEX($AJ$2:$AJ$19,COUNTIF($AL$2:$AL$19,"&lt;="&amp;RAND())+1)</f>
        <v>bijela</v>
      </c>
      <c r="T394" s="4" t="str" cm="1">
        <f t="array" aca="1" ref="T394" ca="1">INDEX(O$3:O$6,COUNTIF(Q$3:Q$6,"&lt;="&amp;RAND())+1)</f>
        <v>dizel</v>
      </c>
      <c r="U394" t="str" cm="1">
        <f t="array" aca="1" ref="U394" ca="1">INDEX(O$12:O$13,COUNTIF(Q$12:Q$13,"&lt;="&amp;RAND())+1)</f>
        <v>servis</v>
      </c>
      <c r="AE394">
        <f t="shared" ca="1" si="20"/>
        <v>52</v>
      </c>
      <c r="AF394">
        <v>106</v>
      </c>
      <c r="AG394">
        <f t="shared" ca="1" si="21"/>
        <v>106</v>
      </c>
    </row>
    <row r="395" spans="1:33" x14ac:dyDescent="0.25">
      <c r="A395" s="14">
        <v>393</v>
      </c>
      <c r="B395" s="14" t="s">
        <v>3580</v>
      </c>
      <c r="C395" s="14" t="s">
        <v>1038</v>
      </c>
      <c r="D395" s="14" t="s">
        <v>1037</v>
      </c>
      <c r="E395" s="14" t="s">
        <v>7207</v>
      </c>
      <c r="F395" s="18" t="s">
        <v>581</v>
      </c>
      <c r="G395" s="18" t="s">
        <v>7226</v>
      </c>
      <c r="H395" s="14">
        <v>103</v>
      </c>
      <c r="I395" s="18">
        <f t="shared" ca="1" si="19"/>
        <v>320797</v>
      </c>
      <c r="J395" s="14" t="s">
        <v>16</v>
      </c>
      <c r="K395" s="14" t="s">
        <v>14</v>
      </c>
      <c r="R395" t="str" cm="1">
        <f t="array" aca="1" ref="R395" ca="1">INDEX(O$17:O$18,COUNTIF(Q$17:Q$18,"&lt;="&amp;RAND())+1)</f>
        <v>dostupno</v>
      </c>
      <c r="S395" t="str" cm="1">
        <f t="array" aca="1" ref="S395" ca="1">INDEX($AJ$2:$AJ$19,COUNTIF($AL$2:$AL$19,"&lt;="&amp;RAND())+1)</f>
        <v>aqua</v>
      </c>
      <c r="T395" s="4" t="str" cm="1">
        <f t="array" aca="1" ref="T395" ca="1">INDEX(O$3:O$6,COUNTIF(Q$3:Q$6,"&lt;="&amp;RAND())+1)</f>
        <v>benzinski</v>
      </c>
      <c r="U395" t="str" cm="1">
        <f t="array" aca="1" ref="U395" ca="1">INDEX(O$12:O$13,COUNTIF(Q$12:Q$13,"&lt;="&amp;RAND())+1)</f>
        <v>servis</v>
      </c>
      <c r="AE395">
        <f t="shared" ca="1" si="20"/>
        <v>119</v>
      </c>
      <c r="AF395">
        <v>103</v>
      </c>
      <c r="AG395">
        <f t="shared" ca="1" si="21"/>
        <v>103</v>
      </c>
    </row>
    <row r="396" spans="1:33" x14ac:dyDescent="0.25">
      <c r="A396" s="14">
        <v>394</v>
      </c>
      <c r="B396" s="14" t="s">
        <v>3581</v>
      </c>
      <c r="C396" s="14" t="s">
        <v>605</v>
      </c>
      <c r="D396" s="14" t="s">
        <v>545</v>
      </c>
      <c r="E396" s="14" t="s">
        <v>7209</v>
      </c>
      <c r="F396" s="18" t="s">
        <v>596</v>
      </c>
      <c r="G396" s="18" t="s">
        <v>7225</v>
      </c>
      <c r="H396" s="14">
        <v>56</v>
      </c>
      <c r="I396" s="18">
        <f t="shared" ca="1" si="19"/>
        <v>338950</v>
      </c>
      <c r="J396" s="14" t="s">
        <v>16</v>
      </c>
      <c r="K396" s="14" t="s">
        <v>14</v>
      </c>
      <c r="R396" t="str" cm="1">
        <f t="array" aca="1" ref="R396" ca="1">INDEX(O$17:O$18,COUNTIF(Q$17:Q$18,"&lt;="&amp;RAND())+1)</f>
        <v>nedostupno</v>
      </c>
      <c r="S396" t="str" cm="1">
        <f t="array" aca="1" ref="S396" ca="1">INDEX($AJ$2:$AJ$19,COUNTIF($AL$2:$AL$19,"&lt;="&amp;RAND())+1)</f>
        <v>siva</v>
      </c>
      <c r="T396" s="4" t="str" cm="1">
        <f t="array" aca="1" ref="T396" ca="1">INDEX(O$3:O$6,COUNTIF(Q$3:Q$6,"&lt;="&amp;RAND())+1)</f>
        <v>benzinski</v>
      </c>
      <c r="U396" t="str" cm="1">
        <f t="array" aca="1" ref="U396" ca="1">INDEX(O$12:O$13,COUNTIF(Q$12:Q$13,"&lt;="&amp;RAND())+1)</f>
        <v>servis</v>
      </c>
      <c r="AE396">
        <f t="shared" ca="1" si="20"/>
        <v>113</v>
      </c>
      <c r="AF396">
        <v>56</v>
      </c>
      <c r="AG396">
        <f t="shared" ca="1" si="21"/>
        <v>56</v>
      </c>
    </row>
    <row r="397" spans="1:33" x14ac:dyDescent="0.25">
      <c r="A397" s="14">
        <v>395</v>
      </c>
      <c r="B397" s="14" t="s">
        <v>3582</v>
      </c>
      <c r="C397" s="14" t="s">
        <v>574</v>
      </c>
      <c r="D397" s="14" t="s">
        <v>1039</v>
      </c>
      <c r="E397" s="14" t="s">
        <v>7216</v>
      </c>
      <c r="F397" s="18" t="s">
        <v>604</v>
      </c>
      <c r="G397" s="18" t="s">
        <v>7225</v>
      </c>
      <c r="H397" s="14">
        <v>66</v>
      </c>
      <c r="I397" s="18">
        <f t="shared" ca="1" si="19"/>
        <v>134601</v>
      </c>
      <c r="J397" s="14" t="s">
        <v>7188</v>
      </c>
      <c r="K397" s="14" t="s">
        <v>15</v>
      </c>
      <c r="R397" t="str" cm="1">
        <f t="array" aca="1" ref="R397" ca="1">INDEX(O$17:O$18,COUNTIF(Q$17:Q$18,"&lt;="&amp;RAND())+1)</f>
        <v>dostupno</v>
      </c>
      <c r="S397" t="str" cm="1">
        <f t="array" aca="1" ref="S397" ca="1">INDEX($AJ$2:$AJ$19,COUNTIF($AL$2:$AL$19,"&lt;="&amp;RAND())+1)</f>
        <v>kestenjasta</v>
      </c>
      <c r="T397" s="4" t="str" cm="1">
        <f t="array" aca="1" ref="T397" ca="1">INDEX(O$3:O$6,COUNTIF(Q$3:Q$6,"&lt;="&amp;RAND())+1)</f>
        <v>električni</v>
      </c>
      <c r="U397" t="str" cm="1">
        <f t="array" aca="1" ref="U397" ca="1">INDEX(O$12:O$13,COUNTIF(Q$12:Q$13,"&lt;="&amp;RAND())+1)</f>
        <v>servis</v>
      </c>
      <c r="AE397">
        <f t="shared" ca="1" si="20"/>
        <v>101</v>
      </c>
      <c r="AF397">
        <v>20</v>
      </c>
      <c r="AG397">
        <f t="shared" ca="1" si="21"/>
        <v>61</v>
      </c>
    </row>
    <row r="398" spans="1:33" x14ac:dyDescent="0.25">
      <c r="A398" s="14">
        <v>396</v>
      </c>
      <c r="B398" s="14" t="s">
        <v>3583</v>
      </c>
      <c r="C398" s="14" t="s">
        <v>680</v>
      </c>
      <c r="D398" s="14" t="s">
        <v>1040</v>
      </c>
      <c r="E398" s="14" t="s">
        <v>7207</v>
      </c>
      <c r="F398" s="18" t="s">
        <v>575</v>
      </c>
      <c r="G398" s="18" t="s">
        <v>7225</v>
      </c>
      <c r="H398" s="14">
        <v>103</v>
      </c>
      <c r="I398" s="18">
        <f t="shared" ca="1" si="19"/>
        <v>35793</v>
      </c>
      <c r="J398" s="14" t="s">
        <v>7188</v>
      </c>
      <c r="K398" s="14" t="s">
        <v>15</v>
      </c>
      <c r="R398" t="str" cm="1">
        <f t="array" aca="1" ref="R398" ca="1">INDEX(O$17:O$18,COUNTIF(Q$17:Q$18,"&lt;="&amp;RAND())+1)</f>
        <v>nedostupno</v>
      </c>
      <c r="S398" t="str" cm="1">
        <f t="array" aca="1" ref="S398" ca="1">INDEX($AJ$2:$AJ$19,COUNTIF($AL$2:$AL$19,"&lt;="&amp;RAND())+1)</f>
        <v>srebrna</v>
      </c>
      <c r="T398" s="4" t="str" cm="1">
        <f t="array" aca="1" ref="T398" ca="1">INDEX(O$3:O$6,COUNTIF(Q$3:Q$6,"&lt;="&amp;RAND())+1)</f>
        <v>dizel</v>
      </c>
      <c r="U398" t="str" cm="1">
        <f t="array" aca="1" ref="U398" ca="1">INDEX(O$12:O$13,COUNTIF(Q$12:Q$13,"&lt;="&amp;RAND())+1)</f>
        <v>prodaja</v>
      </c>
      <c r="AE398">
        <f t="shared" ca="1" si="20"/>
        <v>146</v>
      </c>
      <c r="AF398">
        <v>103</v>
      </c>
      <c r="AG398">
        <f t="shared" ca="1" si="21"/>
        <v>103</v>
      </c>
    </row>
    <row r="399" spans="1:33" x14ac:dyDescent="0.25">
      <c r="A399" s="14">
        <v>397</v>
      </c>
      <c r="B399" s="14" t="s">
        <v>3584</v>
      </c>
      <c r="C399" s="14" t="s">
        <v>583</v>
      </c>
      <c r="D399" s="14" t="s">
        <v>1041</v>
      </c>
      <c r="E399" s="14" t="s">
        <v>7219</v>
      </c>
      <c r="F399" s="18" t="s">
        <v>572</v>
      </c>
      <c r="G399" s="18" t="s">
        <v>7225</v>
      </c>
      <c r="H399" s="14">
        <v>79</v>
      </c>
      <c r="I399" s="18">
        <f t="shared" ca="1" si="19"/>
        <v>22234</v>
      </c>
      <c r="J399" s="14" t="s">
        <v>16</v>
      </c>
      <c r="K399" s="14" t="s">
        <v>14</v>
      </c>
      <c r="R399" t="str" cm="1">
        <f t="array" aca="1" ref="R399" ca="1">INDEX(O$17:O$18,COUNTIF(Q$17:Q$18,"&lt;="&amp;RAND())+1)</f>
        <v>dostupno</v>
      </c>
      <c r="S399" t="str" cm="1">
        <f t="array" aca="1" ref="S399" ca="1">INDEX($AJ$2:$AJ$19,COUNTIF($AL$2:$AL$19,"&lt;="&amp;RAND())+1)</f>
        <v>crna</v>
      </c>
      <c r="T399" s="4" t="str" cm="1">
        <f t="array" aca="1" ref="T399" ca="1">INDEX(O$3:O$6,COUNTIF(Q$3:Q$6,"&lt;="&amp;RAND())+1)</f>
        <v>dizel</v>
      </c>
      <c r="U399" t="str" cm="1">
        <f t="array" aca="1" ref="U399" ca="1">INDEX(O$12:O$13,COUNTIF(Q$12:Q$13,"&lt;="&amp;RAND())+1)</f>
        <v>servis</v>
      </c>
      <c r="AE399">
        <f t="shared" ca="1" si="20"/>
        <v>107</v>
      </c>
      <c r="AF399">
        <v>79</v>
      </c>
      <c r="AG399">
        <f t="shared" ca="1" si="21"/>
        <v>79</v>
      </c>
    </row>
    <row r="400" spans="1:33" x14ac:dyDescent="0.25">
      <c r="A400" s="14">
        <v>398</v>
      </c>
      <c r="B400" s="14" t="s">
        <v>3585</v>
      </c>
      <c r="C400" s="14" t="s">
        <v>9</v>
      </c>
      <c r="D400" s="14" t="s">
        <v>1042</v>
      </c>
      <c r="E400" s="14" t="s">
        <v>7209</v>
      </c>
      <c r="F400" s="18" t="s">
        <v>584</v>
      </c>
      <c r="G400" s="18" t="s">
        <v>7225</v>
      </c>
      <c r="H400" s="14">
        <v>98</v>
      </c>
      <c r="I400" s="18">
        <f t="shared" ca="1" si="19"/>
        <v>173862</v>
      </c>
      <c r="J400" s="14" t="s">
        <v>7188</v>
      </c>
      <c r="K400" s="14" t="s">
        <v>15</v>
      </c>
      <c r="R400" t="str" cm="1">
        <f t="array" aca="1" ref="R400" ca="1">INDEX(O$17:O$18,COUNTIF(Q$17:Q$18,"&lt;="&amp;RAND())+1)</f>
        <v>dostupno</v>
      </c>
      <c r="S400" t="str" cm="1">
        <f t="array" aca="1" ref="S400" ca="1">INDEX($AJ$2:$AJ$19,COUNTIF($AL$2:$AL$19,"&lt;="&amp;RAND())+1)</f>
        <v>siva</v>
      </c>
      <c r="T400" s="4" t="str" cm="1">
        <f t="array" aca="1" ref="T400" ca="1">INDEX(O$3:O$6,COUNTIF(Q$3:Q$6,"&lt;="&amp;RAND())+1)</f>
        <v>hibridni</v>
      </c>
      <c r="U400" t="str" cm="1">
        <f t="array" aca="1" ref="U400" ca="1">INDEX(O$12:O$13,COUNTIF(Q$12:Q$13,"&lt;="&amp;RAND())+1)</f>
        <v>servis</v>
      </c>
      <c r="AE400">
        <f t="shared" ca="1" si="20"/>
        <v>91</v>
      </c>
      <c r="AF400">
        <v>98</v>
      </c>
      <c r="AG400">
        <f t="shared" ca="1" si="21"/>
        <v>98</v>
      </c>
    </row>
    <row r="401" spans="1:33" x14ac:dyDescent="0.25">
      <c r="A401" s="14">
        <v>399</v>
      </c>
      <c r="B401" s="14" t="s">
        <v>3586</v>
      </c>
      <c r="C401" s="14" t="s">
        <v>763</v>
      </c>
      <c r="D401" s="14" t="s">
        <v>1043</v>
      </c>
      <c r="E401" s="14" t="s">
        <v>7209</v>
      </c>
      <c r="F401" s="18" t="s">
        <v>609</v>
      </c>
      <c r="G401" s="18" t="s">
        <v>7226</v>
      </c>
      <c r="H401" s="14">
        <v>131</v>
      </c>
      <c r="I401" s="18">
        <f t="shared" ca="1" si="19"/>
        <v>119595</v>
      </c>
      <c r="J401" s="14" t="s">
        <v>16</v>
      </c>
      <c r="K401" s="14" t="s">
        <v>15</v>
      </c>
      <c r="R401" t="str" cm="1">
        <f t="array" aca="1" ref="R401" ca="1">INDEX(O$17:O$18,COUNTIF(Q$17:Q$18,"&lt;="&amp;RAND())+1)</f>
        <v>dostupno</v>
      </c>
      <c r="S401" t="str" cm="1">
        <f t="array" aca="1" ref="S401" ca="1">INDEX($AJ$2:$AJ$19,COUNTIF($AL$2:$AL$19,"&lt;="&amp;RAND())+1)</f>
        <v>crna</v>
      </c>
      <c r="T401" s="4" t="str" cm="1">
        <f t="array" aca="1" ref="T401" ca="1">INDEX(O$3:O$6,COUNTIF(Q$3:Q$6,"&lt;="&amp;RAND())+1)</f>
        <v>dizel</v>
      </c>
      <c r="U401" t="str" cm="1">
        <f t="array" aca="1" ref="U401" ca="1">INDEX(O$12:O$13,COUNTIF(Q$12:Q$13,"&lt;="&amp;RAND())+1)</f>
        <v>servis</v>
      </c>
      <c r="AE401">
        <f t="shared" ca="1" si="20"/>
        <v>106</v>
      </c>
      <c r="AF401">
        <v>131</v>
      </c>
      <c r="AG401">
        <f t="shared" ca="1" si="21"/>
        <v>131</v>
      </c>
    </row>
    <row r="402" spans="1:33" x14ac:dyDescent="0.25">
      <c r="A402" s="14">
        <v>400</v>
      </c>
      <c r="B402" s="14" t="s">
        <v>3587</v>
      </c>
      <c r="C402" s="14" t="s">
        <v>973</v>
      </c>
      <c r="D402" s="14" t="s">
        <v>1044</v>
      </c>
      <c r="E402" s="14" t="s">
        <v>7209</v>
      </c>
      <c r="F402" s="18" t="s">
        <v>575</v>
      </c>
      <c r="G402" s="18" t="s">
        <v>7226</v>
      </c>
      <c r="H402" s="14">
        <v>114</v>
      </c>
      <c r="I402" s="18">
        <f t="shared" ca="1" si="19"/>
        <v>241543</v>
      </c>
      <c r="J402" s="14" t="s">
        <v>16</v>
      </c>
      <c r="K402" s="14" t="s">
        <v>15</v>
      </c>
      <c r="R402" t="str" cm="1">
        <f t="array" aca="1" ref="R402" ca="1">INDEX(O$17:O$18,COUNTIF(Q$17:Q$18,"&lt;="&amp;RAND())+1)</f>
        <v>nedostupno</v>
      </c>
      <c r="S402" t="str" cm="1">
        <f t="array" aca="1" ref="S402" ca="1">INDEX($AJ$2:$AJ$19,COUNTIF($AL$2:$AL$19,"&lt;="&amp;RAND())+1)</f>
        <v>siva</v>
      </c>
      <c r="T402" s="4" t="str" cm="1">
        <f t="array" aca="1" ref="T402" ca="1">INDEX(O$3:O$6,COUNTIF(Q$3:Q$6,"&lt;="&amp;RAND())+1)</f>
        <v>dizel</v>
      </c>
      <c r="U402" t="str" cm="1">
        <f t="array" aca="1" ref="U402" ca="1">INDEX(O$12:O$13,COUNTIF(Q$12:Q$13,"&lt;="&amp;RAND())+1)</f>
        <v>prodaja</v>
      </c>
      <c r="AE402">
        <f t="shared" ca="1" si="20"/>
        <v>91</v>
      </c>
      <c r="AF402">
        <v>114</v>
      </c>
      <c r="AG402">
        <f t="shared" ca="1" si="21"/>
        <v>114</v>
      </c>
    </row>
    <row r="403" spans="1:33" x14ac:dyDescent="0.25">
      <c r="A403" s="14">
        <v>401</v>
      </c>
      <c r="B403" s="14" t="s">
        <v>3588</v>
      </c>
      <c r="C403" s="14" t="s">
        <v>583</v>
      </c>
      <c r="D403" s="14" t="s">
        <v>722</v>
      </c>
      <c r="E403" s="14" t="s">
        <v>7209</v>
      </c>
      <c r="F403" s="18" t="s">
        <v>634</v>
      </c>
      <c r="G403" s="18" t="s">
        <v>7225</v>
      </c>
      <c r="H403" s="14">
        <v>102</v>
      </c>
      <c r="I403" s="18">
        <f t="shared" ca="1" si="19"/>
        <v>265928</v>
      </c>
      <c r="J403" s="14" t="s">
        <v>16</v>
      </c>
      <c r="K403" s="14" t="s">
        <v>15</v>
      </c>
      <c r="R403" t="str" cm="1">
        <f t="array" aca="1" ref="R403" ca="1">INDEX(O$17:O$18,COUNTIF(Q$17:Q$18,"&lt;="&amp;RAND())+1)</f>
        <v>dostupno</v>
      </c>
      <c r="S403" t="str" cm="1">
        <f t="array" aca="1" ref="S403" ca="1">INDEX($AJ$2:$AJ$19,COUNTIF($AL$2:$AL$19,"&lt;="&amp;RAND())+1)</f>
        <v>siva</v>
      </c>
      <c r="T403" s="4" t="str" cm="1">
        <f t="array" aca="1" ref="T403" ca="1">INDEX(O$3:O$6,COUNTIF(Q$3:Q$6,"&lt;="&amp;RAND())+1)</f>
        <v>dizel</v>
      </c>
      <c r="U403" t="str" cm="1">
        <f t="array" aca="1" ref="U403" ca="1">INDEX(O$12:O$13,COUNTIF(Q$12:Q$13,"&lt;="&amp;RAND())+1)</f>
        <v>servis</v>
      </c>
      <c r="AE403">
        <f t="shared" ca="1" si="20"/>
        <v>94</v>
      </c>
      <c r="AF403">
        <v>102</v>
      </c>
      <c r="AG403">
        <f t="shared" ca="1" si="21"/>
        <v>102</v>
      </c>
    </row>
    <row r="404" spans="1:33" x14ac:dyDescent="0.25">
      <c r="A404" s="14">
        <v>402</v>
      </c>
      <c r="B404" s="14" t="s">
        <v>3589</v>
      </c>
      <c r="C404" s="14" t="s">
        <v>598</v>
      </c>
      <c r="D404" s="14" t="s">
        <v>1045</v>
      </c>
      <c r="E404" s="14" t="s">
        <v>7212</v>
      </c>
      <c r="F404" s="18" t="s">
        <v>587</v>
      </c>
      <c r="G404" s="18" t="s">
        <v>7226</v>
      </c>
      <c r="H404" s="14">
        <v>86</v>
      </c>
      <c r="I404" s="18">
        <f t="shared" ca="1" si="19"/>
        <v>223100</v>
      </c>
      <c r="J404" s="14" t="s">
        <v>7188</v>
      </c>
      <c r="K404" s="14" t="s">
        <v>15</v>
      </c>
      <c r="R404" t="str" cm="1">
        <f t="array" aca="1" ref="R404" ca="1">INDEX(O$17:O$18,COUNTIF(Q$17:Q$18,"&lt;="&amp;RAND())+1)</f>
        <v>nedostupno</v>
      </c>
      <c r="S404" t="str" cm="1">
        <f t="array" aca="1" ref="S404" ca="1">INDEX($AJ$2:$AJ$19,COUNTIF($AL$2:$AL$19,"&lt;="&amp;RAND())+1)</f>
        <v>siva</v>
      </c>
      <c r="T404" s="4" t="str" cm="1">
        <f t="array" aca="1" ref="T404" ca="1">INDEX(O$3:O$6,COUNTIF(Q$3:Q$6,"&lt;="&amp;RAND())+1)</f>
        <v>benzinski</v>
      </c>
      <c r="U404" t="str" cm="1">
        <f t="array" aca="1" ref="U404" ca="1">INDEX(O$12:O$13,COUNTIF(Q$12:Q$13,"&lt;="&amp;RAND())+1)</f>
        <v>servis</v>
      </c>
      <c r="AE404">
        <f t="shared" ca="1" si="20"/>
        <v>103</v>
      </c>
      <c r="AF404">
        <v>86</v>
      </c>
      <c r="AG404">
        <f t="shared" ca="1" si="21"/>
        <v>86</v>
      </c>
    </row>
    <row r="405" spans="1:33" x14ac:dyDescent="0.25">
      <c r="A405" s="14">
        <v>403</v>
      </c>
      <c r="B405" s="14" t="s">
        <v>3590</v>
      </c>
      <c r="C405" s="14" t="s">
        <v>622</v>
      </c>
      <c r="D405" s="14" t="s">
        <v>668</v>
      </c>
      <c r="E405" s="14" t="s">
        <v>7207</v>
      </c>
      <c r="F405" s="18" t="s">
        <v>593</v>
      </c>
      <c r="G405" s="18" t="s">
        <v>7225</v>
      </c>
      <c r="H405" s="14">
        <v>108</v>
      </c>
      <c r="I405" s="18">
        <f t="shared" ca="1" si="19"/>
        <v>298756</v>
      </c>
      <c r="J405" s="14" t="s">
        <v>7188</v>
      </c>
      <c r="K405" s="14" t="s">
        <v>15</v>
      </c>
      <c r="R405" t="str" cm="1">
        <f t="array" aca="1" ref="R405" ca="1">INDEX(O$17:O$18,COUNTIF(Q$17:Q$18,"&lt;="&amp;RAND())+1)</f>
        <v>dostupno</v>
      </c>
      <c r="S405" t="str" cm="1">
        <f t="array" aca="1" ref="S405" ca="1">INDEX($AJ$2:$AJ$19,COUNTIF($AL$2:$AL$19,"&lt;="&amp;RAND())+1)</f>
        <v>siva</v>
      </c>
      <c r="T405" s="4" t="str" cm="1">
        <f t="array" aca="1" ref="T405" ca="1">INDEX(O$3:O$6,COUNTIF(Q$3:Q$6,"&lt;="&amp;RAND())+1)</f>
        <v>dizel</v>
      </c>
      <c r="U405" t="str" cm="1">
        <f t="array" aca="1" ref="U405" ca="1">INDEX(O$12:O$13,COUNTIF(Q$12:Q$13,"&lt;="&amp;RAND())+1)</f>
        <v>servis</v>
      </c>
      <c r="AE405">
        <f t="shared" ca="1" si="20"/>
        <v>105</v>
      </c>
      <c r="AF405">
        <v>108</v>
      </c>
      <c r="AG405">
        <f t="shared" ca="1" si="21"/>
        <v>108</v>
      </c>
    </row>
    <row r="406" spans="1:33" x14ac:dyDescent="0.25">
      <c r="A406" s="14">
        <v>404</v>
      </c>
      <c r="B406" s="14" t="s">
        <v>3591</v>
      </c>
      <c r="C406" s="14" t="s">
        <v>1015</v>
      </c>
      <c r="D406" s="14" t="s">
        <v>1046</v>
      </c>
      <c r="E406" s="14" t="s">
        <v>7209</v>
      </c>
      <c r="F406" s="18" t="s">
        <v>596</v>
      </c>
      <c r="G406" s="18" t="s">
        <v>7225</v>
      </c>
      <c r="H406" s="14">
        <v>113</v>
      </c>
      <c r="I406" s="18">
        <f t="shared" ca="1" si="19"/>
        <v>259259</v>
      </c>
      <c r="J406" s="14" t="s">
        <v>7188</v>
      </c>
      <c r="K406" s="14" t="s">
        <v>14</v>
      </c>
      <c r="R406" t="str" cm="1">
        <f t="array" aca="1" ref="R406" ca="1">INDEX(O$17:O$18,COUNTIF(Q$17:Q$18,"&lt;="&amp;RAND())+1)</f>
        <v>nedostupno</v>
      </c>
      <c r="S406" t="str" cm="1">
        <f t="array" aca="1" ref="S406" ca="1">INDEX($AJ$2:$AJ$19,COUNTIF($AL$2:$AL$19,"&lt;="&amp;RAND())+1)</f>
        <v>siva</v>
      </c>
      <c r="T406" s="4" t="str" cm="1">
        <f t="array" aca="1" ref="T406" ca="1">INDEX(O$3:O$6,COUNTIF(Q$3:Q$6,"&lt;="&amp;RAND())+1)</f>
        <v>dizel</v>
      </c>
      <c r="U406" t="str" cm="1">
        <f t="array" aca="1" ref="U406" ca="1">INDEX(O$12:O$13,COUNTIF(Q$12:Q$13,"&lt;="&amp;RAND())+1)</f>
        <v>servis</v>
      </c>
      <c r="AE406">
        <f t="shared" ca="1" si="20"/>
        <v>126</v>
      </c>
      <c r="AF406">
        <v>113</v>
      </c>
      <c r="AG406">
        <f t="shared" ca="1" si="21"/>
        <v>113</v>
      </c>
    </row>
    <row r="407" spans="1:33" x14ac:dyDescent="0.25">
      <c r="A407" s="14">
        <v>405</v>
      </c>
      <c r="B407" s="14" t="s">
        <v>3592</v>
      </c>
      <c r="C407" s="14" t="s">
        <v>9</v>
      </c>
      <c r="D407" s="14" t="s">
        <v>1047</v>
      </c>
      <c r="E407" s="14" t="s">
        <v>7207</v>
      </c>
      <c r="F407" s="18" t="s">
        <v>634</v>
      </c>
      <c r="G407" s="18" t="s">
        <v>7226</v>
      </c>
      <c r="H407" s="14">
        <v>84</v>
      </c>
      <c r="I407" s="18">
        <f t="shared" ca="1" si="19"/>
        <v>222730</v>
      </c>
      <c r="J407" s="14" t="s">
        <v>7188</v>
      </c>
      <c r="K407" s="14" t="s">
        <v>15</v>
      </c>
      <c r="R407" t="str" cm="1">
        <f t="array" aca="1" ref="R407" ca="1">INDEX(O$17:O$18,COUNTIF(Q$17:Q$18,"&lt;="&amp;RAND())+1)</f>
        <v>dostupno</v>
      </c>
      <c r="S407" t="str" cm="1">
        <f t="array" aca="1" ref="S407" ca="1">INDEX($AJ$2:$AJ$19,COUNTIF($AL$2:$AL$19,"&lt;="&amp;RAND())+1)</f>
        <v>srebrna</v>
      </c>
      <c r="T407" s="4" t="str" cm="1">
        <f t="array" aca="1" ref="T407" ca="1">INDEX(O$3:O$6,COUNTIF(Q$3:Q$6,"&lt;="&amp;RAND())+1)</f>
        <v>benzinski</v>
      </c>
      <c r="U407" t="str" cm="1">
        <f t="array" aca="1" ref="U407" ca="1">INDEX(O$12:O$13,COUNTIF(Q$12:Q$13,"&lt;="&amp;RAND())+1)</f>
        <v>servis</v>
      </c>
      <c r="AE407">
        <f t="shared" ca="1" si="20"/>
        <v>88</v>
      </c>
      <c r="AF407">
        <v>84</v>
      </c>
      <c r="AG407">
        <f t="shared" ca="1" si="21"/>
        <v>84</v>
      </c>
    </row>
    <row r="408" spans="1:33" x14ac:dyDescent="0.25">
      <c r="A408" s="14">
        <v>406</v>
      </c>
      <c r="B408" s="14" t="s">
        <v>3593</v>
      </c>
      <c r="C408" s="14" t="s">
        <v>752</v>
      </c>
      <c r="D408" s="14" t="s">
        <v>1048</v>
      </c>
      <c r="E408" s="14" t="s">
        <v>7209</v>
      </c>
      <c r="F408" s="18" t="s">
        <v>584</v>
      </c>
      <c r="G408" s="18" t="s">
        <v>7225</v>
      </c>
      <c r="H408" s="14">
        <v>64</v>
      </c>
      <c r="I408" s="18">
        <f t="shared" ca="1" si="19"/>
        <v>153943</v>
      </c>
      <c r="J408" s="14" t="s">
        <v>16</v>
      </c>
      <c r="K408" s="14" t="s">
        <v>14</v>
      </c>
      <c r="R408" t="str" cm="1">
        <f t="array" aca="1" ref="R408" ca="1">INDEX(O$17:O$18,COUNTIF(Q$17:Q$18,"&lt;="&amp;RAND())+1)</f>
        <v>dostupno</v>
      </c>
      <c r="S408" t="str" cm="1">
        <f t="array" aca="1" ref="S408" ca="1">INDEX($AJ$2:$AJ$19,COUNTIF($AL$2:$AL$19,"&lt;="&amp;RAND())+1)</f>
        <v>bijela</v>
      </c>
      <c r="T408" s="4" t="str" cm="1">
        <f t="array" aca="1" ref="T408" ca="1">INDEX(O$3:O$6,COUNTIF(Q$3:Q$6,"&lt;="&amp;RAND())+1)</f>
        <v>benzinski</v>
      </c>
      <c r="U408" t="str" cm="1">
        <f t="array" aca="1" ref="U408" ca="1">INDEX(O$12:O$13,COUNTIF(Q$12:Q$13,"&lt;="&amp;RAND())+1)</f>
        <v>servis</v>
      </c>
      <c r="AE408">
        <f t="shared" ca="1" si="20"/>
        <v>66</v>
      </c>
      <c r="AF408">
        <v>49</v>
      </c>
      <c r="AG408">
        <f t="shared" ca="1" si="21"/>
        <v>56</v>
      </c>
    </row>
    <row r="409" spans="1:33" x14ac:dyDescent="0.25">
      <c r="A409" s="14">
        <v>407</v>
      </c>
      <c r="B409" s="14" t="s">
        <v>3594</v>
      </c>
      <c r="C409" s="14" t="s">
        <v>603</v>
      </c>
      <c r="D409" s="14" t="s">
        <v>1049</v>
      </c>
      <c r="E409" s="14" t="s">
        <v>7207</v>
      </c>
      <c r="F409" s="18" t="s">
        <v>575</v>
      </c>
      <c r="G409" s="18" t="s">
        <v>7225</v>
      </c>
      <c r="H409" s="14">
        <v>90</v>
      </c>
      <c r="I409" s="18">
        <f t="shared" ca="1" si="19"/>
        <v>249493</v>
      </c>
      <c r="J409" s="14" t="s">
        <v>16</v>
      </c>
      <c r="K409" s="14" t="s">
        <v>14</v>
      </c>
      <c r="R409" t="str" cm="1">
        <f t="array" aca="1" ref="R409" ca="1">INDEX(O$17:O$18,COUNTIF(Q$17:Q$18,"&lt;="&amp;RAND())+1)</f>
        <v>dostupno</v>
      </c>
      <c r="S409" t="str" cm="1">
        <f t="array" aca="1" ref="S409" ca="1">INDEX($AJ$2:$AJ$19,COUNTIF($AL$2:$AL$19,"&lt;="&amp;RAND())+1)</f>
        <v>siva</v>
      </c>
      <c r="T409" s="4" t="str" cm="1">
        <f t="array" aca="1" ref="T409" ca="1">INDEX(O$3:O$6,COUNTIF(Q$3:Q$6,"&lt;="&amp;RAND())+1)</f>
        <v>dizel</v>
      </c>
      <c r="U409" t="str" cm="1">
        <f t="array" aca="1" ref="U409" ca="1">INDEX(O$12:O$13,COUNTIF(Q$12:Q$13,"&lt;="&amp;RAND())+1)</f>
        <v>servis</v>
      </c>
      <c r="AE409">
        <f t="shared" ca="1" si="20"/>
        <v>121</v>
      </c>
      <c r="AF409">
        <v>90</v>
      </c>
      <c r="AG409">
        <f t="shared" ca="1" si="21"/>
        <v>90</v>
      </c>
    </row>
    <row r="410" spans="1:33" x14ac:dyDescent="0.25">
      <c r="A410" s="14">
        <v>408</v>
      </c>
      <c r="B410" s="14" t="s">
        <v>3595</v>
      </c>
      <c r="C410" s="14" t="s">
        <v>656</v>
      </c>
      <c r="D410" s="14" t="s">
        <v>848</v>
      </c>
      <c r="E410" s="14" t="s">
        <v>7209</v>
      </c>
      <c r="F410" s="18" t="s">
        <v>581</v>
      </c>
      <c r="G410" s="18" t="s">
        <v>7225</v>
      </c>
      <c r="H410" s="14">
        <v>109</v>
      </c>
      <c r="I410" s="18">
        <f t="shared" ca="1" si="19"/>
        <v>92884</v>
      </c>
      <c r="J410" s="14" t="s">
        <v>16</v>
      </c>
      <c r="K410" s="14" t="s">
        <v>15</v>
      </c>
      <c r="R410" t="str" cm="1">
        <f t="array" aca="1" ref="R410" ca="1">INDEX(O$17:O$18,COUNTIF(Q$17:Q$18,"&lt;="&amp;RAND())+1)</f>
        <v>dostupno</v>
      </c>
      <c r="S410" t="str" cm="1">
        <f t="array" aca="1" ref="S410" ca="1">INDEX($AJ$2:$AJ$19,COUNTIF($AL$2:$AL$19,"&lt;="&amp;RAND())+1)</f>
        <v>crna</v>
      </c>
      <c r="T410" s="4" t="str" cm="1">
        <f t="array" aca="1" ref="T410" ca="1">INDEX(O$3:O$6,COUNTIF(Q$3:Q$6,"&lt;="&amp;RAND())+1)</f>
        <v>benzinski</v>
      </c>
      <c r="U410" t="str" cm="1">
        <f t="array" aca="1" ref="U410" ca="1">INDEX(O$12:O$13,COUNTIF(Q$12:Q$13,"&lt;="&amp;RAND())+1)</f>
        <v>prodaja</v>
      </c>
      <c r="AE410">
        <f t="shared" ca="1" si="20"/>
        <v>85</v>
      </c>
      <c r="AF410">
        <v>109</v>
      </c>
      <c r="AG410">
        <f t="shared" ca="1" si="21"/>
        <v>109</v>
      </c>
    </row>
    <row r="411" spans="1:33" x14ac:dyDescent="0.25">
      <c r="A411" s="14">
        <v>409</v>
      </c>
      <c r="B411" s="14" t="s">
        <v>3596</v>
      </c>
      <c r="C411" s="14" t="s">
        <v>627</v>
      </c>
      <c r="D411" s="14" t="s">
        <v>1050</v>
      </c>
      <c r="E411" s="14" t="s">
        <v>7211</v>
      </c>
      <c r="F411" s="18" t="s">
        <v>584</v>
      </c>
      <c r="G411" s="18" t="s">
        <v>7225</v>
      </c>
      <c r="H411" s="14">
        <v>117</v>
      </c>
      <c r="I411" s="18">
        <f t="shared" ca="1" si="19"/>
        <v>64060</v>
      </c>
      <c r="J411" s="14" t="s">
        <v>16</v>
      </c>
      <c r="K411" s="14" t="s">
        <v>15</v>
      </c>
      <c r="R411" t="str" cm="1">
        <f t="array" aca="1" ref="R411" ca="1">INDEX(O$17:O$18,COUNTIF(Q$17:Q$18,"&lt;="&amp;RAND())+1)</f>
        <v>dostupno</v>
      </c>
      <c r="S411" t="str" cm="1">
        <f t="array" aca="1" ref="S411" ca="1">INDEX($AJ$2:$AJ$19,COUNTIF($AL$2:$AL$19,"&lt;="&amp;RAND())+1)</f>
        <v>zuta</v>
      </c>
      <c r="T411" s="4" t="str" cm="1">
        <f t="array" aca="1" ref="T411" ca="1">INDEX(O$3:O$6,COUNTIF(Q$3:Q$6,"&lt;="&amp;RAND())+1)</f>
        <v>dizel</v>
      </c>
      <c r="U411" t="str" cm="1">
        <f t="array" aca="1" ref="U411" ca="1">INDEX(O$12:O$13,COUNTIF(Q$12:Q$13,"&lt;="&amp;RAND())+1)</f>
        <v>servis</v>
      </c>
      <c r="AE411">
        <f t="shared" ca="1" si="20"/>
        <v>117</v>
      </c>
      <c r="AF411">
        <v>117</v>
      </c>
      <c r="AG411">
        <f t="shared" ca="1" si="21"/>
        <v>117</v>
      </c>
    </row>
    <row r="412" spans="1:33" x14ac:dyDescent="0.25">
      <c r="A412" s="14">
        <v>410</v>
      </c>
      <c r="B412" s="14" t="s">
        <v>3597</v>
      </c>
      <c r="C412" s="14" t="s">
        <v>574</v>
      </c>
      <c r="D412" s="14" t="s">
        <v>1051</v>
      </c>
      <c r="E412" s="14" t="s">
        <v>7207</v>
      </c>
      <c r="F412" s="18" t="s">
        <v>634</v>
      </c>
      <c r="G412" s="18" t="s">
        <v>7226</v>
      </c>
      <c r="H412" s="14">
        <v>110</v>
      </c>
      <c r="I412" s="18">
        <f t="shared" ca="1" si="19"/>
        <v>121539</v>
      </c>
      <c r="J412" s="14" t="s">
        <v>7188</v>
      </c>
      <c r="K412" s="14" t="s">
        <v>14</v>
      </c>
      <c r="R412" t="str" cm="1">
        <f t="array" aca="1" ref="R412" ca="1">INDEX(O$17:O$18,COUNTIF(Q$17:Q$18,"&lt;="&amp;RAND())+1)</f>
        <v>dostupno</v>
      </c>
      <c r="S412" t="str" cm="1">
        <f t="array" aca="1" ref="S412" ca="1">INDEX($AJ$2:$AJ$19,COUNTIF($AL$2:$AL$19,"&lt;="&amp;RAND())+1)</f>
        <v>siva</v>
      </c>
      <c r="T412" s="4" t="str" cm="1">
        <f t="array" aca="1" ref="T412" ca="1">INDEX(O$3:O$6,COUNTIF(Q$3:Q$6,"&lt;="&amp;RAND())+1)</f>
        <v>dizel</v>
      </c>
      <c r="U412" t="str" cm="1">
        <f t="array" aca="1" ref="U412" ca="1">INDEX(O$12:O$13,COUNTIF(Q$12:Q$13,"&lt;="&amp;RAND())+1)</f>
        <v>servis</v>
      </c>
      <c r="AE412">
        <f t="shared" ca="1" si="20"/>
        <v>114</v>
      </c>
      <c r="AF412">
        <v>110</v>
      </c>
      <c r="AG412">
        <f t="shared" ca="1" si="21"/>
        <v>110</v>
      </c>
    </row>
    <row r="413" spans="1:33" x14ac:dyDescent="0.25">
      <c r="A413" s="14">
        <v>411</v>
      </c>
      <c r="B413" s="14" t="s">
        <v>3598</v>
      </c>
      <c r="C413" s="14" t="s">
        <v>571</v>
      </c>
      <c r="D413" s="14" t="s">
        <v>1052</v>
      </c>
      <c r="E413" s="14" t="s">
        <v>7207</v>
      </c>
      <c r="F413" s="18" t="s">
        <v>593</v>
      </c>
      <c r="G413" s="18" t="s">
        <v>7225</v>
      </c>
      <c r="H413" s="14">
        <v>75</v>
      </c>
      <c r="I413" s="18">
        <f t="shared" ca="1" si="19"/>
        <v>112457</v>
      </c>
      <c r="J413" s="14" t="s">
        <v>7188</v>
      </c>
      <c r="K413" s="14" t="s">
        <v>15</v>
      </c>
      <c r="R413" t="str" cm="1">
        <f t="array" aca="1" ref="R413" ca="1">INDEX(O$17:O$18,COUNTIF(Q$17:Q$18,"&lt;="&amp;RAND())+1)</f>
        <v>dostupno</v>
      </c>
      <c r="S413" t="str" cm="1">
        <f t="array" aca="1" ref="S413" ca="1">INDEX($AJ$2:$AJ$19,COUNTIF($AL$2:$AL$19,"&lt;="&amp;RAND())+1)</f>
        <v>siva</v>
      </c>
      <c r="T413" s="4" t="str" cm="1">
        <f t="array" aca="1" ref="T413" ca="1">INDEX(O$3:O$6,COUNTIF(Q$3:Q$6,"&lt;="&amp;RAND())+1)</f>
        <v>dizel</v>
      </c>
      <c r="U413" t="str" cm="1">
        <f t="array" aca="1" ref="U413" ca="1">INDEX(O$12:O$13,COUNTIF(Q$12:Q$13,"&lt;="&amp;RAND())+1)</f>
        <v>prodaja</v>
      </c>
      <c r="AE413">
        <f t="shared" ca="1" si="20"/>
        <v>87</v>
      </c>
      <c r="AF413">
        <v>75</v>
      </c>
      <c r="AG413">
        <f t="shared" ca="1" si="21"/>
        <v>75</v>
      </c>
    </row>
    <row r="414" spans="1:33" x14ac:dyDescent="0.25">
      <c r="A414" s="14">
        <v>412</v>
      </c>
      <c r="B414" s="14" t="s">
        <v>3599</v>
      </c>
      <c r="C414" s="14" t="s">
        <v>985</v>
      </c>
      <c r="D414" s="14" t="s">
        <v>1053</v>
      </c>
      <c r="E414" s="14" t="s">
        <v>7209</v>
      </c>
      <c r="F414" s="18" t="s">
        <v>584</v>
      </c>
      <c r="G414" s="18" t="s">
        <v>7226</v>
      </c>
      <c r="H414" s="14">
        <v>104</v>
      </c>
      <c r="I414" s="18">
        <f t="shared" ca="1" si="19"/>
        <v>196404</v>
      </c>
      <c r="J414" s="14" t="s">
        <v>16</v>
      </c>
      <c r="K414" s="14" t="s">
        <v>15</v>
      </c>
      <c r="R414" t="str" cm="1">
        <f t="array" aca="1" ref="R414" ca="1">INDEX(O$17:O$18,COUNTIF(Q$17:Q$18,"&lt;="&amp;RAND())+1)</f>
        <v>nedostupno</v>
      </c>
      <c r="S414" t="str" cm="1">
        <f t="array" aca="1" ref="S414" ca="1">INDEX($AJ$2:$AJ$19,COUNTIF($AL$2:$AL$19,"&lt;="&amp;RAND())+1)</f>
        <v>crna</v>
      </c>
      <c r="T414" s="4" t="str" cm="1">
        <f t="array" aca="1" ref="T414" ca="1">INDEX(O$3:O$6,COUNTIF(Q$3:Q$6,"&lt;="&amp;RAND())+1)</f>
        <v>električni</v>
      </c>
      <c r="U414" t="str" cm="1">
        <f t="array" aca="1" ref="U414" ca="1">INDEX(O$12:O$13,COUNTIF(Q$12:Q$13,"&lt;="&amp;RAND())+1)</f>
        <v>prodaja</v>
      </c>
      <c r="AE414">
        <f t="shared" ca="1" si="20"/>
        <v>87</v>
      </c>
      <c r="AF414">
        <v>104</v>
      </c>
      <c r="AG414">
        <f t="shared" ca="1" si="21"/>
        <v>104</v>
      </c>
    </row>
    <row r="415" spans="1:33" x14ac:dyDescent="0.25">
      <c r="A415" s="14">
        <v>413</v>
      </c>
      <c r="B415" s="14" t="s">
        <v>3600</v>
      </c>
      <c r="C415" s="14" t="s">
        <v>1055</v>
      </c>
      <c r="D415" s="14" t="s">
        <v>1054</v>
      </c>
      <c r="E415" s="14" t="s">
        <v>7209</v>
      </c>
      <c r="F415" s="18" t="s">
        <v>593</v>
      </c>
      <c r="G415" s="18" t="s">
        <v>7226</v>
      </c>
      <c r="H415" s="14">
        <v>118</v>
      </c>
      <c r="I415" s="18">
        <f t="shared" ca="1" si="19"/>
        <v>29722</v>
      </c>
      <c r="J415" s="14" t="s">
        <v>7188</v>
      </c>
      <c r="K415" s="14" t="s">
        <v>15</v>
      </c>
      <c r="R415" t="str" cm="1">
        <f t="array" aca="1" ref="R415" ca="1">INDEX(O$17:O$18,COUNTIF(Q$17:Q$18,"&lt;="&amp;RAND())+1)</f>
        <v>nedostupno</v>
      </c>
      <c r="S415" t="str" cm="1">
        <f t="array" aca="1" ref="S415" ca="1">INDEX($AJ$2:$AJ$19,COUNTIF($AL$2:$AL$19,"&lt;="&amp;RAND())+1)</f>
        <v>crna</v>
      </c>
      <c r="T415" s="4" t="str" cm="1">
        <f t="array" aca="1" ref="T415" ca="1">INDEX(O$3:O$6,COUNTIF(Q$3:Q$6,"&lt;="&amp;RAND())+1)</f>
        <v>dizel</v>
      </c>
      <c r="U415" t="str" cm="1">
        <f t="array" aca="1" ref="U415" ca="1">INDEX(O$12:O$13,COUNTIF(Q$12:Q$13,"&lt;="&amp;RAND())+1)</f>
        <v>servis</v>
      </c>
      <c r="AE415">
        <f t="shared" ca="1" si="20"/>
        <v>86</v>
      </c>
      <c r="AF415">
        <v>118</v>
      </c>
      <c r="AG415">
        <f t="shared" ca="1" si="21"/>
        <v>118</v>
      </c>
    </row>
    <row r="416" spans="1:33" x14ac:dyDescent="0.25">
      <c r="A416" s="14">
        <v>414</v>
      </c>
      <c r="B416" s="14" t="s">
        <v>3601</v>
      </c>
      <c r="C416" s="14" t="s">
        <v>571</v>
      </c>
      <c r="D416" s="14" t="s">
        <v>1056</v>
      </c>
      <c r="E416" s="14" t="s">
        <v>7209</v>
      </c>
      <c r="F416" s="18" t="s">
        <v>590</v>
      </c>
      <c r="G416" s="18" t="s">
        <v>7226</v>
      </c>
      <c r="H416" s="14">
        <v>135</v>
      </c>
      <c r="I416" s="18">
        <f t="shared" ca="1" si="19"/>
        <v>341712</v>
      </c>
      <c r="J416" s="14" t="s">
        <v>16</v>
      </c>
      <c r="K416" s="14" t="s">
        <v>15</v>
      </c>
      <c r="R416" t="str" cm="1">
        <f t="array" aca="1" ref="R416" ca="1">INDEX(O$17:O$18,COUNTIF(Q$17:Q$18,"&lt;="&amp;RAND())+1)</f>
        <v>nedostupno</v>
      </c>
      <c r="S416" t="str" cm="1">
        <f t="array" aca="1" ref="S416" ca="1">INDEX($AJ$2:$AJ$19,COUNTIF($AL$2:$AL$19,"&lt;="&amp;RAND())+1)</f>
        <v>aqua</v>
      </c>
      <c r="T416" s="4" t="str" cm="1">
        <f t="array" aca="1" ref="T416" ca="1">INDEX(O$3:O$6,COUNTIF(Q$3:Q$6,"&lt;="&amp;RAND())+1)</f>
        <v>benzinski</v>
      </c>
      <c r="U416" t="str" cm="1">
        <f t="array" aca="1" ref="U416" ca="1">INDEX(O$12:O$13,COUNTIF(Q$12:Q$13,"&lt;="&amp;RAND())+1)</f>
        <v>prodaja</v>
      </c>
      <c r="AE416">
        <f t="shared" ca="1" si="20"/>
        <v>121</v>
      </c>
      <c r="AF416">
        <v>135</v>
      </c>
      <c r="AG416">
        <f t="shared" ca="1" si="21"/>
        <v>135</v>
      </c>
    </row>
    <row r="417" spans="1:33" x14ac:dyDescent="0.25">
      <c r="A417" s="14">
        <v>415</v>
      </c>
      <c r="B417" s="14" t="s">
        <v>3602</v>
      </c>
      <c r="C417" s="14" t="s">
        <v>603</v>
      </c>
      <c r="D417" s="14" t="s">
        <v>783</v>
      </c>
      <c r="E417" s="14" t="s">
        <v>7207</v>
      </c>
      <c r="F417" s="18" t="s">
        <v>590</v>
      </c>
      <c r="G417" s="18" t="s">
        <v>7225</v>
      </c>
      <c r="H417" s="14">
        <v>98</v>
      </c>
      <c r="I417" s="18">
        <f t="shared" ca="1" si="19"/>
        <v>329789</v>
      </c>
      <c r="J417" s="14" t="s">
        <v>7188</v>
      </c>
      <c r="K417" s="14" t="s">
        <v>15</v>
      </c>
      <c r="R417" t="str" cm="1">
        <f t="array" aca="1" ref="R417" ca="1">INDEX(O$17:O$18,COUNTIF(Q$17:Q$18,"&lt;="&amp;RAND())+1)</f>
        <v>nedostupno</v>
      </c>
      <c r="S417" t="str" cm="1">
        <f t="array" aca="1" ref="S417" ca="1">INDEX($AJ$2:$AJ$19,COUNTIF($AL$2:$AL$19,"&lt;="&amp;RAND())+1)</f>
        <v>tamnosmedja</v>
      </c>
      <c r="T417" s="4" t="str" cm="1">
        <f t="array" aca="1" ref="T417" ca="1">INDEX(O$3:O$6,COUNTIF(Q$3:Q$6,"&lt;="&amp;RAND())+1)</f>
        <v>dizel</v>
      </c>
      <c r="U417" t="str" cm="1">
        <f t="array" aca="1" ref="U417" ca="1">INDEX(O$12:O$13,COUNTIF(Q$12:Q$13,"&lt;="&amp;RAND())+1)</f>
        <v>servis</v>
      </c>
      <c r="AE417">
        <f t="shared" ca="1" si="20"/>
        <v>101</v>
      </c>
      <c r="AF417">
        <v>98</v>
      </c>
      <c r="AG417">
        <f t="shared" ca="1" si="21"/>
        <v>98</v>
      </c>
    </row>
    <row r="418" spans="1:33" x14ac:dyDescent="0.25">
      <c r="A418" s="14">
        <v>416</v>
      </c>
      <c r="B418" s="14" t="s">
        <v>3603</v>
      </c>
      <c r="C418" s="14" t="s">
        <v>687</v>
      </c>
      <c r="D418" s="14" t="s">
        <v>1057</v>
      </c>
      <c r="E418" s="14" t="s">
        <v>7206</v>
      </c>
      <c r="F418" s="18" t="s">
        <v>604</v>
      </c>
      <c r="G418" s="18" t="s">
        <v>7226</v>
      </c>
      <c r="H418" s="14">
        <v>96</v>
      </c>
      <c r="I418" s="18">
        <f t="shared" ca="1" si="19"/>
        <v>186100</v>
      </c>
      <c r="J418" s="14" t="s">
        <v>7189</v>
      </c>
      <c r="K418" s="14" t="s">
        <v>14</v>
      </c>
      <c r="R418" t="str" cm="1">
        <f t="array" aca="1" ref="R418" ca="1">INDEX(O$17:O$18,COUNTIF(Q$17:Q$18,"&lt;="&amp;RAND())+1)</f>
        <v>dostupno</v>
      </c>
      <c r="S418" t="str" cm="1">
        <f t="array" aca="1" ref="S418" ca="1">INDEX($AJ$2:$AJ$19,COUNTIF($AL$2:$AL$19,"&lt;="&amp;RAND())+1)</f>
        <v>siva</v>
      </c>
      <c r="T418" s="4" t="str" cm="1">
        <f t="array" aca="1" ref="T418" ca="1">INDEX(O$3:O$6,COUNTIF(Q$3:Q$6,"&lt;="&amp;RAND())+1)</f>
        <v>dizel</v>
      </c>
      <c r="U418" t="str" cm="1">
        <f t="array" aca="1" ref="U418" ca="1">INDEX(O$12:O$13,COUNTIF(Q$12:Q$13,"&lt;="&amp;RAND())+1)</f>
        <v>servis</v>
      </c>
      <c r="AE418">
        <f t="shared" ca="1" si="20"/>
        <v>107</v>
      </c>
      <c r="AF418">
        <v>96</v>
      </c>
      <c r="AG418">
        <f t="shared" ca="1" si="21"/>
        <v>96</v>
      </c>
    </row>
    <row r="419" spans="1:33" x14ac:dyDescent="0.25">
      <c r="A419" s="14">
        <v>417</v>
      </c>
      <c r="B419" s="14" t="s">
        <v>3604</v>
      </c>
      <c r="C419" s="14" t="s">
        <v>684</v>
      </c>
      <c r="D419" s="14" t="s">
        <v>1058</v>
      </c>
      <c r="E419" s="14" t="s">
        <v>7222</v>
      </c>
      <c r="F419" s="18" t="s">
        <v>596</v>
      </c>
      <c r="G419" s="18" t="s">
        <v>7226</v>
      </c>
      <c r="H419" s="14">
        <v>92</v>
      </c>
      <c r="I419" s="18">
        <f t="shared" ca="1" si="19"/>
        <v>53882</v>
      </c>
      <c r="J419" s="14" t="s">
        <v>7188</v>
      </c>
      <c r="K419" s="14" t="s">
        <v>15</v>
      </c>
      <c r="R419" t="str" cm="1">
        <f t="array" aca="1" ref="R419" ca="1">INDEX(O$17:O$18,COUNTIF(Q$17:Q$18,"&lt;="&amp;RAND())+1)</f>
        <v>dostupno</v>
      </c>
      <c r="S419" t="str" cm="1">
        <f t="array" aca="1" ref="S419" ca="1">INDEX($AJ$2:$AJ$19,COUNTIF($AL$2:$AL$19,"&lt;="&amp;RAND())+1)</f>
        <v>srebrna</v>
      </c>
      <c r="T419" s="4" t="str" cm="1">
        <f t="array" aca="1" ref="T419" ca="1">INDEX(O$3:O$6,COUNTIF(Q$3:Q$6,"&lt;="&amp;RAND())+1)</f>
        <v>dizel</v>
      </c>
      <c r="U419" t="str" cm="1">
        <f t="array" aca="1" ref="U419" ca="1">INDEX(O$12:O$13,COUNTIF(Q$12:Q$13,"&lt;="&amp;RAND())+1)</f>
        <v>prodaja</v>
      </c>
      <c r="AE419">
        <f t="shared" ca="1" si="20"/>
        <v>102</v>
      </c>
      <c r="AF419">
        <v>92</v>
      </c>
      <c r="AG419">
        <f t="shared" ca="1" si="21"/>
        <v>92</v>
      </c>
    </row>
    <row r="420" spans="1:33" x14ac:dyDescent="0.25">
      <c r="A420" s="14">
        <v>418</v>
      </c>
      <c r="B420" s="14" t="s">
        <v>3605</v>
      </c>
      <c r="C420" s="14" t="s">
        <v>603</v>
      </c>
      <c r="D420" s="14" t="s">
        <v>708</v>
      </c>
      <c r="E420" s="14" t="s">
        <v>7209</v>
      </c>
      <c r="F420" s="18" t="s">
        <v>587</v>
      </c>
      <c r="G420" s="18" t="s">
        <v>7225</v>
      </c>
      <c r="H420" s="14">
        <v>100</v>
      </c>
      <c r="I420" s="18">
        <f t="shared" ca="1" si="19"/>
        <v>118649</v>
      </c>
      <c r="J420" s="14" t="s">
        <v>16</v>
      </c>
      <c r="K420" s="14" t="s">
        <v>15</v>
      </c>
      <c r="R420" t="str" cm="1">
        <f t="array" aca="1" ref="R420" ca="1">INDEX(O$17:O$18,COUNTIF(Q$17:Q$18,"&lt;="&amp;RAND())+1)</f>
        <v>dostupno</v>
      </c>
      <c r="S420" t="str" cm="1">
        <f t="array" aca="1" ref="S420" ca="1">INDEX($AJ$2:$AJ$19,COUNTIF($AL$2:$AL$19,"&lt;="&amp;RAND())+1)</f>
        <v>crna</v>
      </c>
      <c r="T420" s="4" t="str" cm="1">
        <f t="array" aca="1" ref="T420" ca="1">INDEX(O$3:O$6,COUNTIF(Q$3:Q$6,"&lt;="&amp;RAND())+1)</f>
        <v>dizel</v>
      </c>
      <c r="U420" t="str" cm="1">
        <f t="array" aca="1" ref="U420" ca="1">INDEX(O$12:O$13,COUNTIF(Q$12:Q$13,"&lt;="&amp;RAND())+1)</f>
        <v>servis</v>
      </c>
      <c r="AE420">
        <f t="shared" ca="1" si="20"/>
        <v>78</v>
      </c>
      <c r="AF420">
        <v>100</v>
      </c>
      <c r="AG420">
        <f t="shared" ca="1" si="21"/>
        <v>100</v>
      </c>
    </row>
    <row r="421" spans="1:33" x14ac:dyDescent="0.25">
      <c r="A421" s="14">
        <v>419</v>
      </c>
      <c r="B421" s="14" t="s">
        <v>3606</v>
      </c>
      <c r="C421" s="14" t="s">
        <v>583</v>
      </c>
      <c r="D421" s="14" t="s">
        <v>1059</v>
      </c>
      <c r="E421" s="14" t="s">
        <v>7216</v>
      </c>
      <c r="F421" s="18" t="s">
        <v>572</v>
      </c>
      <c r="G421" s="18" t="s">
        <v>7226</v>
      </c>
      <c r="H421" s="14">
        <v>103</v>
      </c>
      <c r="I421" s="18">
        <f t="shared" ca="1" si="19"/>
        <v>33658</v>
      </c>
      <c r="J421" s="14" t="s">
        <v>16</v>
      </c>
      <c r="K421" s="14" t="s">
        <v>14</v>
      </c>
      <c r="R421" t="str" cm="1">
        <f t="array" aca="1" ref="R421" ca="1">INDEX(O$17:O$18,COUNTIF(Q$17:Q$18,"&lt;="&amp;RAND())+1)</f>
        <v>dostupno</v>
      </c>
      <c r="S421" t="str" cm="1">
        <f t="array" aca="1" ref="S421" ca="1">INDEX($AJ$2:$AJ$19,COUNTIF($AL$2:$AL$19,"&lt;="&amp;RAND())+1)</f>
        <v>aqua</v>
      </c>
      <c r="T421" s="4" t="str" cm="1">
        <f t="array" aca="1" ref="T421" ca="1">INDEX(O$3:O$6,COUNTIF(Q$3:Q$6,"&lt;="&amp;RAND())+1)</f>
        <v>dizel</v>
      </c>
      <c r="U421" t="str" cm="1">
        <f t="array" aca="1" ref="U421" ca="1">INDEX(O$12:O$13,COUNTIF(Q$12:Q$13,"&lt;="&amp;RAND())+1)</f>
        <v>servis</v>
      </c>
      <c r="AE421">
        <f t="shared" ca="1" si="20"/>
        <v>88</v>
      </c>
      <c r="AF421">
        <v>103</v>
      </c>
      <c r="AG421">
        <f t="shared" ca="1" si="21"/>
        <v>103</v>
      </c>
    </row>
    <row r="422" spans="1:33" x14ac:dyDescent="0.25">
      <c r="A422" s="14">
        <v>420</v>
      </c>
      <c r="B422" s="14" t="s">
        <v>3607</v>
      </c>
      <c r="C422" s="14" t="s">
        <v>810</v>
      </c>
      <c r="D422" s="14" t="s">
        <v>1060</v>
      </c>
      <c r="E422" s="14" t="s">
        <v>7216</v>
      </c>
      <c r="F422" s="18" t="s">
        <v>581</v>
      </c>
      <c r="G422" s="18" t="s">
        <v>7225</v>
      </c>
      <c r="H422" s="14">
        <v>125</v>
      </c>
      <c r="I422" s="18">
        <f t="shared" ca="1" si="19"/>
        <v>128280</v>
      </c>
      <c r="J422" s="14" t="s">
        <v>7188</v>
      </c>
      <c r="K422" s="14" t="s">
        <v>15</v>
      </c>
      <c r="R422" t="str" cm="1">
        <f t="array" aca="1" ref="R422" ca="1">INDEX(O$17:O$18,COUNTIF(Q$17:Q$18,"&lt;="&amp;RAND())+1)</f>
        <v>dostupno</v>
      </c>
      <c r="S422" t="str" cm="1">
        <f t="array" aca="1" ref="S422" ca="1">INDEX($AJ$2:$AJ$19,COUNTIF($AL$2:$AL$19,"&lt;="&amp;RAND())+1)</f>
        <v>siva</v>
      </c>
      <c r="T422" s="4" t="str" cm="1">
        <f t="array" aca="1" ref="T422" ca="1">INDEX(O$3:O$6,COUNTIF(Q$3:Q$6,"&lt;="&amp;RAND())+1)</f>
        <v>benzinski</v>
      </c>
      <c r="U422" t="str" cm="1">
        <f t="array" aca="1" ref="U422" ca="1">INDEX(O$12:O$13,COUNTIF(Q$12:Q$13,"&lt;="&amp;RAND())+1)</f>
        <v>servis</v>
      </c>
      <c r="AE422">
        <f t="shared" ca="1" si="20"/>
        <v>102</v>
      </c>
      <c r="AF422">
        <v>125</v>
      </c>
      <c r="AG422">
        <f t="shared" ca="1" si="21"/>
        <v>125</v>
      </c>
    </row>
    <row r="423" spans="1:33" x14ac:dyDescent="0.25">
      <c r="A423" s="14">
        <v>421</v>
      </c>
      <c r="B423" s="14" t="s">
        <v>3608</v>
      </c>
      <c r="C423" s="14" t="s">
        <v>571</v>
      </c>
      <c r="D423" s="14" t="s">
        <v>1061</v>
      </c>
      <c r="E423" s="14" t="s">
        <v>7216</v>
      </c>
      <c r="F423" s="18" t="s">
        <v>572</v>
      </c>
      <c r="G423" s="18" t="s">
        <v>7225</v>
      </c>
      <c r="H423" s="14">
        <v>108</v>
      </c>
      <c r="I423" s="18">
        <f t="shared" ca="1" si="19"/>
        <v>228058</v>
      </c>
      <c r="J423" s="14" t="s">
        <v>16</v>
      </c>
      <c r="K423" s="14" t="s">
        <v>15</v>
      </c>
      <c r="R423" t="str" cm="1">
        <f t="array" aca="1" ref="R423" ca="1">INDEX(O$17:O$18,COUNTIF(Q$17:Q$18,"&lt;="&amp;RAND())+1)</f>
        <v>nedostupno</v>
      </c>
      <c r="S423" t="str" cm="1">
        <f t="array" aca="1" ref="S423" ca="1">INDEX($AJ$2:$AJ$19,COUNTIF($AL$2:$AL$19,"&lt;="&amp;RAND())+1)</f>
        <v>srebrna</v>
      </c>
      <c r="T423" s="4" t="str" cm="1">
        <f t="array" aca="1" ref="T423" ca="1">INDEX(O$3:O$6,COUNTIF(Q$3:Q$6,"&lt;="&amp;RAND())+1)</f>
        <v>dizel</v>
      </c>
      <c r="U423" t="str" cm="1">
        <f t="array" aca="1" ref="U423" ca="1">INDEX(O$12:O$13,COUNTIF(Q$12:Q$13,"&lt;="&amp;RAND())+1)</f>
        <v>servis</v>
      </c>
      <c r="AE423">
        <f t="shared" ca="1" si="20"/>
        <v>102</v>
      </c>
      <c r="AF423">
        <v>108</v>
      </c>
      <c r="AG423">
        <f t="shared" ca="1" si="21"/>
        <v>108</v>
      </c>
    </row>
    <row r="424" spans="1:33" x14ac:dyDescent="0.25">
      <c r="A424" s="14">
        <v>422</v>
      </c>
      <c r="B424" s="14" t="s">
        <v>3609</v>
      </c>
      <c r="C424" s="14" t="s">
        <v>589</v>
      </c>
      <c r="D424" s="14" t="s">
        <v>588</v>
      </c>
      <c r="E424" s="14" t="s">
        <v>7207</v>
      </c>
      <c r="F424" s="18" t="s">
        <v>578</v>
      </c>
      <c r="G424" s="18" t="s">
        <v>7225</v>
      </c>
      <c r="H424" s="14">
        <v>90</v>
      </c>
      <c r="I424" s="18">
        <f t="shared" ca="1" si="19"/>
        <v>121194</v>
      </c>
      <c r="J424" s="14" t="s">
        <v>7188</v>
      </c>
      <c r="K424" s="14" t="s">
        <v>14</v>
      </c>
      <c r="R424" t="str" cm="1">
        <f t="array" aca="1" ref="R424" ca="1">INDEX(O$17:O$18,COUNTIF(Q$17:Q$18,"&lt;="&amp;RAND())+1)</f>
        <v>dostupno</v>
      </c>
      <c r="S424" t="str" cm="1">
        <f t="array" aca="1" ref="S424" ca="1">INDEX($AJ$2:$AJ$19,COUNTIF($AL$2:$AL$19,"&lt;="&amp;RAND())+1)</f>
        <v>siva</v>
      </c>
      <c r="T424" s="4" t="str" cm="1">
        <f t="array" aca="1" ref="T424" ca="1">INDEX(O$3:O$6,COUNTIF(Q$3:Q$6,"&lt;="&amp;RAND())+1)</f>
        <v>dizel</v>
      </c>
      <c r="U424" t="str" cm="1">
        <f t="array" aca="1" ref="U424" ca="1">INDEX(O$12:O$13,COUNTIF(Q$12:Q$13,"&lt;="&amp;RAND())+1)</f>
        <v>servis</v>
      </c>
      <c r="AE424">
        <f t="shared" ca="1" si="20"/>
        <v>115</v>
      </c>
      <c r="AF424">
        <v>90</v>
      </c>
      <c r="AG424">
        <f t="shared" ca="1" si="21"/>
        <v>90</v>
      </c>
    </row>
    <row r="425" spans="1:33" x14ac:dyDescent="0.25">
      <c r="A425" s="14">
        <v>423</v>
      </c>
      <c r="B425" s="14" t="s">
        <v>3610</v>
      </c>
      <c r="C425" s="14" t="s">
        <v>580</v>
      </c>
      <c r="D425" s="14" t="s">
        <v>1062</v>
      </c>
      <c r="E425" s="14" t="s">
        <v>7209</v>
      </c>
      <c r="F425" s="18" t="s">
        <v>609</v>
      </c>
      <c r="G425" s="18" t="s">
        <v>7225</v>
      </c>
      <c r="H425" s="14">
        <v>79</v>
      </c>
      <c r="I425" s="18">
        <f t="shared" ca="1" si="19"/>
        <v>8285</v>
      </c>
      <c r="J425" s="14" t="s">
        <v>16</v>
      </c>
      <c r="K425" s="14" t="s">
        <v>15</v>
      </c>
      <c r="R425" t="str" cm="1">
        <f t="array" aca="1" ref="R425" ca="1">INDEX(O$17:O$18,COUNTIF(Q$17:Q$18,"&lt;="&amp;RAND())+1)</f>
        <v>dostupno</v>
      </c>
      <c r="S425" t="str" cm="1">
        <f t="array" aca="1" ref="S425" ca="1">INDEX($AJ$2:$AJ$19,COUNTIF($AL$2:$AL$19,"&lt;="&amp;RAND())+1)</f>
        <v>bijela</v>
      </c>
      <c r="T425" s="4" t="str" cm="1">
        <f t="array" aca="1" ref="T425" ca="1">INDEX(O$3:O$6,COUNTIF(Q$3:Q$6,"&lt;="&amp;RAND())+1)</f>
        <v>dizel</v>
      </c>
      <c r="U425" t="str" cm="1">
        <f t="array" aca="1" ref="U425" ca="1">INDEX(O$12:O$13,COUNTIF(Q$12:Q$13,"&lt;="&amp;RAND())+1)</f>
        <v>servis</v>
      </c>
      <c r="AE425">
        <f t="shared" ca="1" si="20"/>
        <v>110</v>
      </c>
      <c r="AF425">
        <v>79</v>
      </c>
      <c r="AG425">
        <f t="shared" ca="1" si="21"/>
        <v>79</v>
      </c>
    </row>
    <row r="426" spans="1:33" x14ac:dyDescent="0.25">
      <c r="A426" s="14">
        <v>424</v>
      </c>
      <c r="B426" s="14" t="s">
        <v>3611</v>
      </c>
      <c r="C426" s="14" t="s">
        <v>583</v>
      </c>
      <c r="D426" s="14" t="s">
        <v>1063</v>
      </c>
      <c r="E426" s="14" t="s">
        <v>7222</v>
      </c>
      <c r="F426" s="18" t="s">
        <v>578</v>
      </c>
      <c r="G426" s="18" t="s">
        <v>7225</v>
      </c>
      <c r="H426" s="14">
        <v>85</v>
      </c>
      <c r="I426" s="18">
        <f t="shared" ca="1" si="19"/>
        <v>318703</v>
      </c>
      <c r="J426" s="14" t="s">
        <v>7188</v>
      </c>
      <c r="K426" s="14" t="s">
        <v>15</v>
      </c>
      <c r="R426" t="str" cm="1">
        <f t="array" aca="1" ref="R426" ca="1">INDEX(O$17:O$18,COUNTIF(Q$17:Q$18,"&lt;="&amp;RAND())+1)</f>
        <v>dostupno</v>
      </c>
      <c r="S426" t="str" cm="1">
        <f t="array" aca="1" ref="S426" ca="1">INDEX($AJ$2:$AJ$19,COUNTIF($AL$2:$AL$19,"&lt;="&amp;RAND())+1)</f>
        <v>crna</v>
      </c>
      <c r="T426" s="4" t="str" cm="1">
        <f t="array" aca="1" ref="T426" ca="1">INDEX(O$3:O$6,COUNTIF(Q$3:Q$6,"&lt;="&amp;RAND())+1)</f>
        <v>električni</v>
      </c>
      <c r="U426" t="str" cm="1">
        <f t="array" aca="1" ref="U426" ca="1">INDEX(O$12:O$13,COUNTIF(Q$12:Q$13,"&lt;="&amp;RAND())+1)</f>
        <v>prodaja</v>
      </c>
      <c r="AE426">
        <f t="shared" ca="1" si="20"/>
        <v>105</v>
      </c>
      <c r="AF426">
        <v>85</v>
      </c>
      <c r="AG426">
        <f t="shared" ca="1" si="21"/>
        <v>85</v>
      </c>
    </row>
    <row r="427" spans="1:33" x14ac:dyDescent="0.25">
      <c r="A427" s="14">
        <v>425</v>
      </c>
      <c r="B427" s="14" t="s">
        <v>3612</v>
      </c>
      <c r="C427" s="14" t="s">
        <v>879</v>
      </c>
      <c r="D427" s="14" t="s">
        <v>1064</v>
      </c>
      <c r="E427" s="14" t="s">
        <v>7216</v>
      </c>
      <c r="F427" s="18" t="s">
        <v>611</v>
      </c>
      <c r="G427" s="18" t="s">
        <v>7226</v>
      </c>
      <c r="H427" s="14">
        <v>81</v>
      </c>
      <c r="I427" s="18">
        <f t="shared" ca="1" si="19"/>
        <v>284287</v>
      </c>
      <c r="J427" s="14" t="s">
        <v>7188</v>
      </c>
      <c r="K427" s="14" t="s">
        <v>14</v>
      </c>
      <c r="R427" t="str" cm="1">
        <f t="array" aca="1" ref="R427" ca="1">INDEX(O$17:O$18,COUNTIF(Q$17:Q$18,"&lt;="&amp;RAND())+1)</f>
        <v>dostupno</v>
      </c>
      <c r="S427" t="str" cm="1">
        <f t="array" aca="1" ref="S427" ca="1">INDEX($AJ$2:$AJ$19,COUNTIF($AL$2:$AL$19,"&lt;="&amp;RAND())+1)</f>
        <v>crna</v>
      </c>
      <c r="T427" s="4" t="str" cm="1">
        <f t="array" aca="1" ref="T427" ca="1">INDEX(O$3:O$6,COUNTIF(Q$3:Q$6,"&lt;="&amp;RAND())+1)</f>
        <v>dizel</v>
      </c>
      <c r="U427" t="str" cm="1">
        <f t="array" aca="1" ref="U427" ca="1">INDEX(O$12:O$13,COUNTIF(Q$12:Q$13,"&lt;="&amp;RAND())+1)</f>
        <v>prodaja</v>
      </c>
      <c r="AE427">
        <f t="shared" ca="1" si="20"/>
        <v>97</v>
      </c>
      <c r="AF427">
        <v>81</v>
      </c>
      <c r="AG427">
        <f t="shared" ca="1" si="21"/>
        <v>81</v>
      </c>
    </row>
    <row r="428" spans="1:33" x14ac:dyDescent="0.25">
      <c r="A428" s="14">
        <v>426</v>
      </c>
      <c r="B428" s="14" t="s">
        <v>3613</v>
      </c>
      <c r="C428" s="14" t="s">
        <v>741</v>
      </c>
      <c r="D428" s="14" t="s">
        <v>1065</v>
      </c>
      <c r="E428" s="14" t="s">
        <v>7219</v>
      </c>
      <c r="F428" s="18" t="s">
        <v>596</v>
      </c>
      <c r="G428" s="18" t="s">
        <v>7226</v>
      </c>
      <c r="H428" s="14">
        <v>99</v>
      </c>
      <c r="I428" s="18">
        <f t="shared" ca="1" si="19"/>
        <v>180831</v>
      </c>
      <c r="J428" s="14" t="s">
        <v>7188</v>
      </c>
      <c r="K428" s="14" t="s">
        <v>15</v>
      </c>
      <c r="R428" t="str" cm="1">
        <f t="array" aca="1" ref="R428" ca="1">INDEX(O$17:O$18,COUNTIF(Q$17:Q$18,"&lt;="&amp;RAND())+1)</f>
        <v>dostupno</v>
      </c>
      <c r="S428" t="str" cm="1">
        <f t="array" aca="1" ref="S428" ca="1">INDEX($AJ$2:$AJ$19,COUNTIF($AL$2:$AL$19,"&lt;="&amp;RAND())+1)</f>
        <v>srebrna</v>
      </c>
      <c r="T428" s="4" t="str" cm="1">
        <f t="array" aca="1" ref="T428" ca="1">INDEX(O$3:O$6,COUNTIF(Q$3:Q$6,"&lt;="&amp;RAND())+1)</f>
        <v>dizel</v>
      </c>
      <c r="U428" t="str" cm="1">
        <f t="array" aca="1" ref="U428" ca="1">INDEX(O$12:O$13,COUNTIF(Q$12:Q$13,"&lt;="&amp;RAND())+1)</f>
        <v>prodaja</v>
      </c>
      <c r="AE428">
        <f t="shared" ca="1" si="20"/>
        <v>111</v>
      </c>
      <c r="AF428">
        <v>99</v>
      </c>
      <c r="AG428">
        <f t="shared" ca="1" si="21"/>
        <v>99</v>
      </c>
    </row>
    <row r="429" spans="1:33" x14ac:dyDescent="0.25">
      <c r="A429" s="14">
        <v>427</v>
      </c>
      <c r="B429" s="14" t="s">
        <v>3614</v>
      </c>
      <c r="C429" s="14" t="s">
        <v>9</v>
      </c>
      <c r="D429" s="14" t="s">
        <v>1066</v>
      </c>
      <c r="E429" s="14" t="s">
        <v>7214</v>
      </c>
      <c r="F429" s="18" t="s">
        <v>581</v>
      </c>
      <c r="G429" s="18" t="s">
        <v>7225</v>
      </c>
      <c r="H429" s="14">
        <v>85</v>
      </c>
      <c r="I429" s="18">
        <f t="shared" ca="1" si="19"/>
        <v>65900</v>
      </c>
      <c r="J429" s="14" t="s">
        <v>7188</v>
      </c>
      <c r="K429" s="14" t="s">
        <v>15</v>
      </c>
      <c r="R429" t="str" cm="1">
        <f t="array" aca="1" ref="R429" ca="1">INDEX(O$17:O$18,COUNTIF(Q$17:Q$18,"&lt;="&amp;RAND())+1)</f>
        <v>nedostupno</v>
      </c>
      <c r="S429" t="str" cm="1">
        <f t="array" aca="1" ref="S429" ca="1">INDEX($AJ$2:$AJ$19,COUNTIF($AL$2:$AL$19,"&lt;="&amp;RAND())+1)</f>
        <v>zuta</v>
      </c>
      <c r="T429" s="4" t="str" cm="1">
        <f t="array" aca="1" ref="T429" ca="1">INDEX(O$3:O$6,COUNTIF(Q$3:Q$6,"&lt;="&amp;RAND())+1)</f>
        <v>dizel</v>
      </c>
      <c r="U429" t="str" cm="1">
        <f t="array" aca="1" ref="U429" ca="1">INDEX(O$12:O$13,COUNTIF(Q$12:Q$13,"&lt;="&amp;RAND())+1)</f>
        <v>servis</v>
      </c>
      <c r="AE429">
        <f t="shared" ca="1" si="20"/>
        <v>99</v>
      </c>
      <c r="AF429">
        <v>85</v>
      </c>
      <c r="AG429">
        <f t="shared" ca="1" si="21"/>
        <v>85</v>
      </c>
    </row>
    <row r="430" spans="1:33" x14ac:dyDescent="0.25">
      <c r="A430" s="14">
        <v>428</v>
      </c>
      <c r="B430" s="14" t="s">
        <v>3615</v>
      </c>
      <c r="C430" s="14" t="s">
        <v>1068</v>
      </c>
      <c r="D430" s="14" t="s">
        <v>1067</v>
      </c>
      <c r="E430" s="14" t="s">
        <v>7207</v>
      </c>
      <c r="F430" s="18" t="s">
        <v>590</v>
      </c>
      <c r="G430" s="18" t="s">
        <v>7225</v>
      </c>
      <c r="H430" s="14">
        <v>110</v>
      </c>
      <c r="I430" s="18">
        <f t="shared" ca="1" si="19"/>
        <v>144512</v>
      </c>
      <c r="J430" s="14" t="s">
        <v>16</v>
      </c>
      <c r="K430" s="14" t="s">
        <v>15</v>
      </c>
      <c r="R430" t="str" cm="1">
        <f t="array" aca="1" ref="R430" ca="1">INDEX(O$17:O$18,COUNTIF(Q$17:Q$18,"&lt;="&amp;RAND())+1)</f>
        <v>dostupno</v>
      </c>
      <c r="S430" t="str" cm="1">
        <f t="array" aca="1" ref="S430" ca="1">INDEX($AJ$2:$AJ$19,COUNTIF($AL$2:$AL$19,"&lt;="&amp;RAND())+1)</f>
        <v>siva</v>
      </c>
      <c r="T430" s="4" t="str" cm="1">
        <f t="array" aca="1" ref="T430" ca="1">INDEX(O$3:O$6,COUNTIF(Q$3:Q$6,"&lt;="&amp;RAND())+1)</f>
        <v>dizel</v>
      </c>
      <c r="U430" t="str" cm="1">
        <f t="array" aca="1" ref="U430" ca="1">INDEX(O$12:O$13,COUNTIF(Q$12:Q$13,"&lt;="&amp;RAND())+1)</f>
        <v>servis</v>
      </c>
      <c r="AE430">
        <f t="shared" ca="1" si="20"/>
        <v>118</v>
      </c>
      <c r="AF430">
        <v>110</v>
      </c>
      <c r="AG430">
        <f t="shared" ca="1" si="21"/>
        <v>110</v>
      </c>
    </row>
    <row r="431" spans="1:33" x14ac:dyDescent="0.25">
      <c r="A431" s="14">
        <v>429</v>
      </c>
      <c r="B431" s="14" t="s">
        <v>3616</v>
      </c>
      <c r="C431" s="14" t="s">
        <v>684</v>
      </c>
      <c r="D431" s="14" t="s">
        <v>1069</v>
      </c>
      <c r="E431" s="14" t="s">
        <v>7207</v>
      </c>
      <c r="F431" s="18" t="s">
        <v>607</v>
      </c>
      <c r="G431" s="18" t="s">
        <v>7225</v>
      </c>
      <c r="H431" s="14">
        <v>81</v>
      </c>
      <c r="I431" s="18">
        <f t="shared" ca="1" si="19"/>
        <v>23149</v>
      </c>
      <c r="J431" s="14" t="s">
        <v>7188</v>
      </c>
      <c r="K431" s="14" t="s">
        <v>15</v>
      </c>
      <c r="R431" t="str" cm="1">
        <f t="array" aca="1" ref="R431" ca="1">INDEX(O$17:O$18,COUNTIF(Q$17:Q$18,"&lt;="&amp;RAND())+1)</f>
        <v>dostupno</v>
      </c>
      <c r="S431" t="str" cm="1">
        <f t="array" aca="1" ref="S431" ca="1">INDEX($AJ$2:$AJ$19,COUNTIF($AL$2:$AL$19,"&lt;="&amp;RAND())+1)</f>
        <v>bijela</v>
      </c>
      <c r="T431" s="4" t="str" cm="1">
        <f t="array" aca="1" ref="T431" ca="1">INDEX(O$3:O$6,COUNTIF(Q$3:Q$6,"&lt;="&amp;RAND())+1)</f>
        <v>dizel</v>
      </c>
      <c r="U431" t="str" cm="1">
        <f t="array" aca="1" ref="U431" ca="1">INDEX(O$12:O$13,COUNTIF(Q$12:Q$13,"&lt;="&amp;RAND())+1)</f>
        <v>servis</v>
      </c>
      <c r="AE431">
        <f t="shared" ca="1" si="20"/>
        <v>136</v>
      </c>
      <c r="AF431">
        <v>81</v>
      </c>
      <c r="AG431">
        <f t="shared" ca="1" si="21"/>
        <v>81</v>
      </c>
    </row>
    <row r="432" spans="1:33" x14ac:dyDescent="0.25">
      <c r="A432" s="14">
        <v>430</v>
      </c>
      <c r="B432" s="14" t="s">
        <v>3617</v>
      </c>
      <c r="C432" s="14" t="s">
        <v>613</v>
      </c>
      <c r="D432" s="14" t="s">
        <v>1070</v>
      </c>
      <c r="E432" s="14" t="s">
        <v>7209</v>
      </c>
      <c r="F432" s="18" t="s">
        <v>575</v>
      </c>
      <c r="G432" s="18" t="s">
        <v>7225</v>
      </c>
      <c r="H432" s="14">
        <v>137</v>
      </c>
      <c r="I432" s="18">
        <f t="shared" ca="1" si="19"/>
        <v>19536</v>
      </c>
      <c r="J432" s="14" t="s">
        <v>16</v>
      </c>
      <c r="K432" s="14" t="s">
        <v>15</v>
      </c>
      <c r="R432" t="str" cm="1">
        <f t="array" aca="1" ref="R432" ca="1">INDEX(O$17:O$18,COUNTIF(Q$17:Q$18,"&lt;="&amp;RAND())+1)</f>
        <v>dostupno</v>
      </c>
      <c r="S432" t="str" cm="1">
        <f t="array" aca="1" ref="S432" ca="1">INDEX($AJ$2:$AJ$19,COUNTIF($AL$2:$AL$19,"&lt;="&amp;RAND())+1)</f>
        <v>siva</v>
      </c>
      <c r="T432" s="4" t="str" cm="1">
        <f t="array" aca="1" ref="T432" ca="1">INDEX(O$3:O$6,COUNTIF(Q$3:Q$6,"&lt;="&amp;RAND())+1)</f>
        <v>dizel</v>
      </c>
      <c r="U432" t="str" cm="1">
        <f t="array" aca="1" ref="U432" ca="1">INDEX(O$12:O$13,COUNTIF(Q$12:Q$13,"&lt;="&amp;RAND())+1)</f>
        <v>servis</v>
      </c>
      <c r="AE432">
        <f t="shared" ca="1" si="20"/>
        <v>111</v>
      </c>
      <c r="AF432">
        <v>137</v>
      </c>
      <c r="AG432">
        <f t="shared" ca="1" si="21"/>
        <v>137</v>
      </c>
    </row>
    <row r="433" spans="1:33" x14ac:dyDescent="0.25">
      <c r="A433" s="14">
        <v>431</v>
      </c>
      <c r="B433" s="14" t="s">
        <v>3618</v>
      </c>
      <c r="C433" s="14" t="s">
        <v>583</v>
      </c>
      <c r="D433" s="14" t="s">
        <v>1071</v>
      </c>
      <c r="E433" s="14" t="s">
        <v>7219</v>
      </c>
      <c r="F433" s="18" t="s">
        <v>599</v>
      </c>
      <c r="G433" s="18" t="s">
        <v>7225</v>
      </c>
      <c r="H433" s="14">
        <v>68</v>
      </c>
      <c r="I433" s="18">
        <f t="shared" ca="1" si="19"/>
        <v>13758</v>
      </c>
      <c r="J433" s="14" t="s">
        <v>7188</v>
      </c>
      <c r="K433" s="14" t="s">
        <v>15</v>
      </c>
      <c r="R433" t="str" cm="1">
        <f t="array" aca="1" ref="R433" ca="1">INDEX(O$17:O$18,COUNTIF(Q$17:Q$18,"&lt;="&amp;RAND())+1)</f>
        <v>nedostupno</v>
      </c>
      <c r="S433" t="str" cm="1">
        <f t="array" aca="1" ref="S433" ca="1">INDEX($AJ$2:$AJ$19,COUNTIF($AL$2:$AL$19,"&lt;="&amp;RAND())+1)</f>
        <v>crna</v>
      </c>
      <c r="T433" s="4" t="str" cm="1">
        <f t="array" aca="1" ref="T433" ca="1">INDEX(O$3:O$6,COUNTIF(Q$3:Q$6,"&lt;="&amp;RAND())+1)</f>
        <v>hibridni</v>
      </c>
      <c r="U433" t="str" cm="1">
        <f t="array" aca="1" ref="U433" ca="1">INDEX(O$12:O$13,COUNTIF(Q$12:Q$13,"&lt;="&amp;RAND())+1)</f>
        <v>servis</v>
      </c>
      <c r="AE433">
        <f t="shared" ca="1" si="20"/>
        <v>113</v>
      </c>
      <c r="AF433">
        <v>68</v>
      </c>
      <c r="AG433">
        <f t="shared" ca="1" si="21"/>
        <v>68</v>
      </c>
    </row>
    <row r="434" spans="1:33" x14ac:dyDescent="0.25">
      <c r="A434" s="14">
        <v>432</v>
      </c>
      <c r="B434" s="14" t="s">
        <v>3619</v>
      </c>
      <c r="C434" s="14" t="s">
        <v>620</v>
      </c>
      <c r="D434" s="14" t="s">
        <v>1072</v>
      </c>
      <c r="E434" s="14" t="s">
        <v>7209</v>
      </c>
      <c r="F434" s="18" t="s">
        <v>611</v>
      </c>
      <c r="G434" s="18" t="s">
        <v>7225</v>
      </c>
      <c r="H434" s="14">
        <v>92</v>
      </c>
      <c r="I434" s="18">
        <f t="shared" ca="1" si="19"/>
        <v>342993</v>
      </c>
      <c r="J434" s="14" t="s">
        <v>7188</v>
      </c>
      <c r="K434" s="14" t="s">
        <v>15</v>
      </c>
      <c r="R434" t="str" cm="1">
        <f t="array" aca="1" ref="R434" ca="1">INDEX(O$17:O$18,COUNTIF(Q$17:Q$18,"&lt;="&amp;RAND())+1)</f>
        <v>nedostupno</v>
      </c>
      <c r="S434" t="str" cm="1">
        <f t="array" aca="1" ref="S434" ca="1">INDEX($AJ$2:$AJ$19,COUNTIF($AL$2:$AL$19,"&lt;="&amp;RAND())+1)</f>
        <v>srebrna</v>
      </c>
      <c r="T434" s="4" t="str" cm="1">
        <f t="array" aca="1" ref="T434" ca="1">INDEX(O$3:O$6,COUNTIF(Q$3:Q$6,"&lt;="&amp;RAND())+1)</f>
        <v>dizel</v>
      </c>
      <c r="U434" t="str" cm="1">
        <f t="array" aca="1" ref="U434" ca="1">INDEX(O$12:O$13,COUNTIF(Q$12:Q$13,"&lt;="&amp;RAND())+1)</f>
        <v>servis</v>
      </c>
      <c r="AE434">
        <f t="shared" ca="1" si="20"/>
        <v>67</v>
      </c>
      <c r="AF434">
        <v>92</v>
      </c>
      <c r="AG434">
        <f t="shared" ca="1" si="21"/>
        <v>92</v>
      </c>
    </row>
    <row r="435" spans="1:33" x14ac:dyDescent="0.25">
      <c r="A435" s="14">
        <v>433</v>
      </c>
      <c r="B435" s="14" t="s">
        <v>3620</v>
      </c>
      <c r="C435" s="14" t="s">
        <v>1074</v>
      </c>
      <c r="D435" s="14" t="s">
        <v>1073</v>
      </c>
      <c r="E435" s="14" t="s">
        <v>7209</v>
      </c>
      <c r="F435" s="18" t="s">
        <v>587</v>
      </c>
      <c r="G435" s="18" t="s">
        <v>7226</v>
      </c>
      <c r="H435" s="14">
        <v>102</v>
      </c>
      <c r="I435" s="18">
        <f t="shared" ca="1" si="19"/>
        <v>75864</v>
      </c>
      <c r="J435" s="14" t="s">
        <v>7191</v>
      </c>
      <c r="K435" s="14" t="s">
        <v>15</v>
      </c>
      <c r="R435" t="str" cm="1">
        <f t="array" aca="1" ref="R435" ca="1">INDEX(O$17:O$18,COUNTIF(Q$17:Q$18,"&lt;="&amp;RAND())+1)</f>
        <v>dostupno</v>
      </c>
      <c r="S435" t="str" cm="1">
        <f t="array" aca="1" ref="S435" ca="1">INDEX($AJ$2:$AJ$19,COUNTIF($AL$2:$AL$19,"&lt;="&amp;RAND())+1)</f>
        <v>siva</v>
      </c>
      <c r="T435" s="4" t="str" cm="1">
        <f t="array" aca="1" ref="T435" ca="1">INDEX(O$3:O$6,COUNTIF(Q$3:Q$6,"&lt;="&amp;RAND())+1)</f>
        <v>benzinski</v>
      </c>
      <c r="U435" t="str" cm="1">
        <f t="array" aca="1" ref="U435" ca="1">INDEX(O$12:O$13,COUNTIF(Q$12:Q$13,"&lt;="&amp;RAND())+1)</f>
        <v>prodaja</v>
      </c>
      <c r="AE435">
        <f t="shared" ca="1" si="20"/>
        <v>79</v>
      </c>
      <c r="AF435">
        <v>102</v>
      </c>
      <c r="AG435">
        <f t="shared" ca="1" si="21"/>
        <v>102</v>
      </c>
    </row>
    <row r="436" spans="1:33" x14ac:dyDescent="0.25">
      <c r="A436" s="14">
        <v>434</v>
      </c>
      <c r="B436" s="14" t="s">
        <v>3621</v>
      </c>
      <c r="C436" s="14" t="s">
        <v>627</v>
      </c>
      <c r="D436" s="14" t="s">
        <v>1075</v>
      </c>
      <c r="E436" s="14" t="s">
        <v>7207</v>
      </c>
      <c r="F436" s="18" t="s">
        <v>593</v>
      </c>
      <c r="G436" s="18" t="s">
        <v>7225</v>
      </c>
      <c r="H436" s="14">
        <v>90</v>
      </c>
      <c r="I436" s="18">
        <f t="shared" ca="1" si="19"/>
        <v>266231</v>
      </c>
      <c r="J436" s="14" t="s">
        <v>7188</v>
      </c>
      <c r="K436" s="14" t="s">
        <v>15</v>
      </c>
      <c r="R436" t="str" cm="1">
        <f t="array" aca="1" ref="R436" ca="1">INDEX(O$17:O$18,COUNTIF(Q$17:Q$18,"&lt;="&amp;RAND())+1)</f>
        <v>dostupno</v>
      </c>
      <c r="S436" t="str" cm="1">
        <f t="array" aca="1" ref="S436" ca="1">INDEX($AJ$2:$AJ$19,COUNTIF($AL$2:$AL$19,"&lt;="&amp;RAND())+1)</f>
        <v>siva</v>
      </c>
      <c r="T436" s="4" t="str" cm="1">
        <f t="array" aca="1" ref="T436" ca="1">INDEX(O$3:O$6,COUNTIF(Q$3:Q$6,"&lt;="&amp;RAND())+1)</f>
        <v>dizel</v>
      </c>
      <c r="U436" t="str" cm="1">
        <f t="array" aca="1" ref="U436" ca="1">INDEX(O$12:O$13,COUNTIF(Q$12:Q$13,"&lt;="&amp;RAND())+1)</f>
        <v>servis</v>
      </c>
      <c r="AE436">
        <f t="shared" ca="1" si="20"/>
        <v>75</v>
      </c>
      <c r="AF436">
        <v>90</v>
      </c>
      <c r="AG436">
        <f t="shared" ca="1" si="21"/>
        <v>90</v>
      </c>
    </row>
    <row r="437" spans="1:33" x14ac:dyDescent="0.25">
      <c r="A437" s="14">
        <v>435</v>
      </c>
      <c r="B437" s="14" t="s">
        <v>3622</v>
      </c>
      <c r="C437" s="14" t="s">
        <v>574</v>
      </c>
      <c r="D437" s="14" t="s">
        <v>1076</v>
      </c>
      <c r="E437" s="14" t="s">
        <v>7207</v>
      </c>
      <c r="F437" s="18" t="s">
        <v>607</v>
      </c>
      <c r="G437" s="18" t="s">
        <v>7225</v>
      </c>
      <c r="H437" s="14">
        <v>80</v>
      </c>
      <c r="I437" s="18">
        <f t="shared" ca="1" si="19"/>
        <v>86017</v>
      </c>
      <c r="J437" s="14" t="s">
        <v>7189</v>
      </c>
      <c r="K437" s="14" t="s">
        <v>15</v>
      </c>
      <c r="R437" t="str" cm="1">
        <f t="array" aca="1" ref="R437" ca="1">INDEX(O$17:O$18,COUNTIF(Q$17:Q$18,"&lt;="&amp;RAND())+1)</f>
        <v>dostupno</v>
      </c>
      <c r="S437" t="str" cm="1">
        <f t="array" aca="1" ref="S437" ca="1">INDEX($AJ$2:$AJ$19,COUNTIF($AL$2:$AL$19,"&lt;="&amp;RAND())+1)</f>
        <v>bijela</v>
      </c>
      <c r="T437" s="4" t="str" cm="1">
        <f t="array" aca="1" ref="T437" ca="1">INDEX(O$3:O$6,COUNTIF(Q$3:Q$6,"&lt;="&amp;RAND())+1)</f>
        <v>benzinski</v>
      </c>
      <c r="U437" t="str" cm="1">
        <f t="array" aca="1" ref="U437" ca="1">INDEX(O$12:O$13,COUNTIF(Q$12:Q$13,"&lt;="&amp;RAND())+1)</f>
        <v>servis</v>
      </c>
      <c r="AE437">
        <f t="shared" ca="1" si="20"/>
        <v>108</v>
      </c>
      <c r="AF437">
        <v>80</v>
      </c>
      <c r="AG437">
        <f t="shared" ca="1" si="21"/>
        <v>80</v>
      </c>
    </row>
    <row r="438" spans="1:33" x14ac:dyDescent="0.25">
      <c r="A438" s="14">
        <v>436</v>
      </c>
      <c r="B438" s="14" t="s">
        <v>3623</v>
      </c>
      <c r="C438" s="14" t="s">
        <v>1015</v>
      </c>
      <c r="D438" s="14" t="s">
        <v>1077</v>
      </c>
      <c r="E438" s="14" t="s">
        <v>7216</v>
      </c>
      <c r="F438" s="18" t="s">
        <v>607</v>
      </c>
      <c r="G438" s="18" t="s">
        <v>7225</v>
      </c>
      <c r="H438" s="14">
        <v>106</v>
      </c>
      <c r="I438" s="18">
        <f t="shared" ca="1" si="19"/>
        <v>195122</v>
      </c>
      <c r="J438" s="14" t="s">
        <v>16</v>
      </c>
      <c r="K438" s="14" t="s">
        <v>15</v>
      </c>
      <c r="R438" t="str" cm="1">
        <f t="array" aca="1" ref="R438" ca="1">INDEX(O$17:O$18,COUNTIF(Q$17:Q$18,"&lt;="&amp;RAND())+1)</f>
        <v>nedostupno</v>
      </c>
      <c r="S438" t="str" cm="1">
        <f t="array" aca="1" ref="S438" ca="1">INDEX($AJ$2:$AJ$19,COUNTIF($AL$2:$AL$19,"&lt;="&amp;RAND())+1)</f>
        <v>siva</v>
      </c>
      <c r="T438" s="4" t="str" cm="1">
        <f t="array" aca="1" ref="T438" ca="1">INDEX(O$3:O$6,COUNTIF(Q$3:Q$6,"&lt;="&amp;RAND())+1)</f>
        <v>dizel</v>
      </c>
      <c r="U438" t="str" cm="1">
        <f t="array" aca="1" ref="U438" ca="1">INDEX(O$12:O$13,COUNTIF(Q$12:Q$13,"&lt;="&amp;RAND())+1)</f>
        <v>servis</v>
      </c>
      <c r="AE438">
        <f t="shared" ca="1" si="20"/>
        <v>93</v>
      </c>
      <c r="AF438">
        <v>106</v>
      </c>
      <c r="AG438">
        <f t="shared" ca="1" si="21"/>
        <v>106</v>
      </c>
    </row>
    <row r="439" spans="1:33" x14ac:dyDescent="0.25">
      <c r="A439" s="14">
        <v>437</v>
      </c>
      <c r="B439" s="14" t="s">
        <v>3624</v>
      </c>
      <c r="C439" s="14" t="s">
        <v>622</v>
      </c>
      <c r="D439" s="14" t="s">
        <v>1078</v>
      </c>
      <c r="E439" s="14" t="s">
        <v>7219</v>
      </c>
      <c r="F439" s="18" t="s">
        <v>578</v>
      </c>
      <c r="G439" s="18" t="s">
        <v>7226</v>
      </c>
      <c r="H439" s="14">
        <v>137</v>
      </c>
      <c r="I439" s="18">
        <f t="shared" ca="1" si="19"/>
        <v>213583</v>
      </c>
      <c r="J439" s="14" t="s">
        <v>7188</v>
      </c>
      <c r="K439" s="14" t="s">
        <v>15</v>
      </c>
      <c r="R439" t="str" cm="1">
        <f t="array" aca="1" ref="R439" ca="1">INDEX(O$17:O$18,COUNTIF(Q$17:Q$18,"&lt;="&amp;RAND())+1)</f>
        <v>dostupno</v>
      </c>
      <c r="S439" t="str" cm="1">
        <f t="array" aca="1" ref="S439" ca="1">INDEX($AJ$2:$AJ$19,COUNTIF($AL$2:$AL$19,"&lt;="&amp;RAND())+1)</f>
        <v>crna</v>
      </c>
      <c r="T439" s="4" t="str" cm="1">
        <f t="array" aca="1" ref="T439" ca="1">INDEX(O$3:O$6,COUNTIF(Q$3:Q$6,"&lt;="&amp;RAND())+1)</f>
        <v>dizel</v>
      </c>
      <c r="U439" t="str" cm="1">
        <f t="array" aca="1" ref="U439" ca="1">INDEX(O$12:O$13,COUNTIF(Q$12:Q$13,"&lt;="&amp;RAND())+1)</f>
        <v>servis</v>
      </c>
      <c r="AE439">
        <f t="shared" ca="1" si="20"/>
        <v>113</v>
      </c>
      <c r="AF439">
        <v>137</v>
      </c>
      <c r="AG439">
        <f t="shared" ca="1" si="21"/>
        <v>137</v>
      </c>
    </row>
    <row r="440" spans="1:33" x14ac:dyDescent="0.25">
      <c r="A440" s="14">
        <v>438</v>
      </c>
      <c r="B440" s="14" t="s">
        <v>3625</v>
      </c>
      <c r="C440" s="14" t="s">
        <v>580</v>
      </c>
      <c r="D440" s="14" t="s">
        <v>1079</v>
      </c>
      <c r="E440" s="14" t="s">
        <v>7219</v>
      </c>
      <c r="F440" s="18" t="s">
        <v>604</v>
      </c>
      <c r="G440" s="18" t="s">
        <v>7225</v>
      </c>
      <c r="H440" s="14">
        <v>98</v>
      </c>
      <c r="I440" s="18">
        <f t="shared" ca="1" si="19"/>
        <v>72497</v>
      </c>
      <c r="J440" s="14" t="s">
        <v>16</v>
      </c>
      <c r="K440" s="14" t="s">
        <v>15</v>
      </c>
      <c r="R440" t="str" cm="1">
        <f t="array" aca="1" ref="R440" ca="1">INDEX(O$17:O$18,COUNTIF(Q$17:Q$18,"&lt;="&amp;RAND())+1)</f>
        <v>dostupno</v>
      </c>
      <c r="S440" t="str" cm="1">
        <f t="array" aca="1" ref="S440" ca="1">INDEX($AJ$2:$AJ$19,COUNTIF($AL$2:$AL$19,"&lt;="&amp;RAND())+1)</f>
        <v>bijela</v>
      </c>
      <c r="T440" s="4" t="str" cm="1">
        <f t="array" aca="1" ref="T440" ca="1">INDEX(O$3:O$6,COUNTIF(Q$3:Q$6,"&lt;="&amp;RAND())+1)</f>
        <v>dizel</v>
      </c>
      <c r="U440" t="str" cm="1">
        <f t="array" aca="1" ref="U440" ca="1">INDEX(O$12:O$13,COUNTIF(Q$12:Q$13,"&lt;="&amp;RAND())+1)</f>
        <v>servis</v>
      </c>
      <c r="AE440">
        <f t="shared" ca="1" si="20"/>
        <v>126</v>
      </c>
      <c r="AF440">
        <v>98</v>
      </c>
      <c r="AG440">
        <f t="shared" ca="1" si="21"/>
        <v>98</v>
      </c>
    </row>
    <row r="441" spans="1:33" x14ac:dyDescent="0.25">
      <c r="A441" s="14">
        <v>439</v>
      </c>
      <c r="B441" s="14" t="s">
        <v>3626</v>
      </c>
      <c r="C441" s="14" t="s">
        <v>592</v>
      </c>
      <c r="D441" s="14" t="s">
        <v>1080</v>
      </c>
      <c r="E441" s="14" t="s">
        <v>7216</v>
      </c>
      <c r="F441" s="18" t="s">
        <v>609</v>
      </c>
      <c r="G441" s="18" t="s">
        <v>7225</v>
      </c>
      <c r="H441" s="14">
        <v>124</v>
      </c>
      <c r="I441" s="18">
        <f t="shared" ca="1" si="19"/>
        <v>326899</v>
      </c>
      <c r="J441" s="14" t="s">
        <v>7188</v>
      </c>
      <c r="K441" s="14" t="s">
        <v>14</v>
      </c>
      <c r="R441" t="str" cm="1">
        <f t="array" aca="1" ref="R441" ca="1">INDEX(O$17:O$18,COUNTIF(Q$17:Q$18,"&lt;="&amp;RAND())+1)</f>
        <v>dostupno</v>
      </c>
      <c r="S441" t="str" cm="1">
        <f t="array" aca="1" ref="S441" ca="1">INDEX($AJ$2:$AJ$19,COUNTIF($AL$2:$AL$19,"&lt;="&amp;RAND())+1)</f>
        <v>srebrna</v>
      </c>
      <c r="T441" s="4" t="str" cm="1">
        <f t="array" aca="1" ref="T441" ca="1">INDEX(O$3:O$6,COUNTIF(Q$3:Q$6,"&lt;="&amp;RAND())+1)</f>
        <v>benzinski</v>
      </c>
      <c r="U441" t="str" cm="1">
        <f t="array" aca="1" ref="U441" ca="1">INDEX(O$12:O$13,COUNTIF(Q$12:Q$13,"&lt;="&amp;RAND())+1)</f>
        <v>servis</v>
      </c>
      <c r="AE441">
        <f t="shared" ca="1" si="20"/>
        <v>112</v>
      </c>
      <c r="AF441">
        <v>124</v>
      </c>
      <c r="AG441">
        <f t="shared" ca="1" si="21"/>
        <v>124</v>
      </c>
    </row>
    <row r="442" spans="1:33" x14ac:dyDescent="0.25">
      <c r="A442" s="14">
        <v>440</v>
      </c>
      <c r="B442" s="14" t="s">
        <v>3627</v>
      </c>
      <c r="C442" s="14" t="s">
        <v>620</v>
      </c>
      <c r="D442" s="14" t="s">
        <v>1081</v>
      </c>
      <c r="E442" s="14" t="s">
        <v>7207</v>
      </c>
      <c r="F442" s="18" t="s">
        <v>596</v>
      </c>
      <c r="G442" s="18" t="s">
        <v>7225</v>
      </c>
      <c r="H442" s="14">
        <v>93</v>
      </c>
      <c r="I442" s="18">
        <f t="shared" ca="1" si="19"/>
        <v>24157</v>
      </c>
      <c r="J442" s="14" t="s">
        <v>7188</v>
      </c>
      <c r="K442" s="14" t="s">
        <v>14</v>
      </c>
      <c r="R442" t="str" cm="1">
        <f t="array" aca="1" ref="R442" ca="1">INDEX(O$17:O$18,COUNTIF(Q$17:Q$18,"&lt;="&amp;RAND())+1)</f>
        <v>dostupno</v>
      </c>
      <c r="S442" t="str" cm="1">
        <f t="array" aca="1" ref="S442" ca="1">INDEX($AJ$2:$AJ$19,COUNTIF($AL$2:$AL$19,"&lt;="&amp;RAND())+1)</f>
        <v>crna</v>
      </c>
      <c r="T442" s="4" t="str" cm="1">
        <f t="array" aca="1" ref="T442" ca="1">INDEX(O$3:O$6,COUNTIF(Q$3:Q$6,"&lt;="&amp;RAND())+1)</f>
        <v>električni</v>
      </c>
      <c r="U442" t="str" cm="1">
        <f t="array" aca="1" ref="U442" ca="1">INDEX(O$12:O$13,COUNTIF(Q$12:Q$13,"&lt;="&amp;RAND())+1)</f>
        <v>servis</v>
      </c>
      <c r="AE442">
        <f t="shared" ca="1" si="20"/>
        <v>97</v>
      </c>
      <c r="AF442">
        <v>93</v>
      </c>
      <c r="AG442">
        <f t="shared" ca="1" si="21"/>
        <v>93</v>
      </c>
    </row>
    <row r="443" spans="1:33" x14ac:dyDescent="0.25">
      <c r="A443" s="14">
        <v>441</v>
      </c>
      <c r="B443" s="14" t="s">
        <v>3628</v>
      </c>
      <c r="C443" s="14" t="s">
        <v>586</v>
      </c>
      <c r="D443" s="14" t="s">
        <v>1082</v>
      </c>
      <c r="E443" s="14" t="s">
        <v>7209</v>
      </c>
      <c r="F443" s="18" t="s">
        <v>578</v>
      </c>
      <c r="G443" s="18" t="s">
        <v>7225</v>
      </c>
      <c r="H443" s="14">
        <v>106</v>
      </c>
      <c r="I443" s="18">
        <f t="shared" ca="1" si="19"/>
        <v>308222</v>
      </c>
      <c r="J443" s="14" t="s">
        <v>16</v>
      </c>
      <c r="K443" s="14" t="s">
        <v>14</v>
      </c>
      <c r="R443" t="str" cm="1">
        <f t="array" aca="1" ref="R443" ca="1">INDEX(O$17:O$18,COUNTIF(Q$17:Q$18,"&lt;="&amp;RAND())+1)</f>
        <v>dostupno</v>
      </c>
      <c r="S443" t="str" cm="1">
        <f t="array" aca="1" ref="S443" ca="1">INDEX($AJ$2:$AJ$19,COUNTIF($AL$2:$AL$19,"&lt;="&amp;RAND())+1)</f>
        <v>siva</v>
      </c>
      <c r="T443" s="4" t="str" cm="1">
        <f t="array" aca="1" ref="T443" ca="1">INDEX(O$3:O$6,COUNTIF(Q$3:Q$6,"&lt;="&amp;RAND())+1)</f>
        <v>dizel</v>
      </c>
      <c r="U443" t="str" cm="1">
        <f t="array" aca="1" ref="U443" ca="1">INDEX(O$12:O$13,COUNTIF(Q$12:Q$13,"&lt;="&amp;RAND())+1)</f>
        <v>servis</v>
      </c>
      <c r="AE443">
        <f t="shared" ca="1" si="20"/>
        <v>107</v>
      </c>
      <c r="AF443">
        <v>106</v>
      </c>
      <c r="AG443">
        <f t="shared" ca="1" si="21"/>
        <v>106</v>
      </c>
    </row>
    <row r="444" spans="1:33" x14ac:dyDescent="0.25">
      <c r="A444" s="14">
        <v>442</v>
      </c>
      <c r="B444" s="14" t="s">
        <v>3629</v>
      </c>
      <c r="C444" s="14" t="s">
        <v>1015</v>
      </c>
      <c r="D444" s="14" t="s">
        <v>1083</v>
      </c>
      <c r="E444" s="14" t="s">
        <v>7219</v>
      </c>
      <c r="F444" s="18" t="s">
        <v>593</v>
      </c>
      <c r="G444" s="18" t="s">
        <v>7225</v>
      </c>
      <c r="H444" s="14">
        <v>99</v>
      </c>
      <c r="I444" s="18">
        <f t="shared" ca="1" si="19"/>
        <v>151973</v>
      </c>
      <c r="J444" s="14" t="s">
        <v>7188</v>
      </c>
      <c r="K444" s="14" t="s">
        <v>14</v>
      </c>
      <c r="R444" t="str" cm="1">
        <f t="array" aca="1" ref="R444" ca="1">INDEX(O$17:O$18,COUNTIF(Q$17:Q$18,"&lt;="&amp;RAND())+1)</f>
        <v>dostupno</v>
      </c>
      <c r="S444" t="str" cm="1">
        <f t="array" aca="1" ref="S444" ca="1">INDEX($AJ$2:$AJ$19,COUNTIF($AL$2:$AL$19,"&lt;="&amp;RAND())+1)</f>
        <v>srebrna</v>
      </c>
      <c r="T444" s="4" t="str" cm="1">
        <f t="array" aca="1" ref="T444" ca="1">INDEX(O$3:O$6,COUNTIF(Q$3:Q$6,"&lt;="&amp;RAND())+1)</f>
        <v>dizel</v>
      </c>
      <c r="U444" t="str" cm="1">
        <f t="array" aca="1" ref="U444" ca="1">INDEX(O$12:O$13,COUNTIF(Q$12:Q$13,"&lt;="&amp;RAND())+1)</f>
        <v>prodaja</v>
      </c>
      <c r="AE444">
        <f t="shared" ca="1" si="20"/>
        <v>122</v>
      </c>
      <c r="AF444">
        <v>99</v>
      </c>
      <c r="AG444">
        <f t="shared" ca="1" si="21"/>
        <v>99</v>
      </c>
    </row>
    <row r="445" spans="1:33" x14ac:dyDescent="0.25">
      <c r="A445" s="14">
        <v>443</v>
      </c>
      <c r="B445" s="14" t="s">
        <v>3630</v>
      </c>
      <c r="C445" s="14" t="s">
        <v>627</v>
      </c>
      <c r="D445" s="14" t="s">
        <v>799</v>
      </c>
      <c r="E445" s="14" t="s">
        <v>7207</v>
      </c>
      <c r="F445" s="18" t="s">
        <v>604</v>
      </c>
      <c r="G445" s="18" t="s">
        <v>7225</v>
      </c>
      <c r="H445" s="14">
        <v>71</v>
      </c>
      <c r="I445" s="18">
        <f t="shared" ca="1" si="19"/>
        <v>348783</v>
      </c>
      <c r="J445" s="14" t="s">
        <v>16</v>
      </c>
      <c r="K445" s="14" t="s">
        <v>15</v>
      </c>
      <c r="R445" t="str" cm="1">
        <f t="array" aca="1" ref="R445" ca="1">INDEX(O$17:O$18,COUNTIF(Q$17:Q$18,"&lt;="&amp;RAND())+1)</f>
        <v>nedostupno</v>
      </c>
      <c r="S445" t="str" cm="1">
        <f t="array" aca="1" ref="S445" ca="1">INDEX($AJ$2:$AJ$19,COUNTIF($AL$2:$AL$19,"&lt;="&amp;RAND())+1)</f>
        <v>siva</v>
      </c>
      <c r="T445" s="4" t="str" cm="1">
        <f t="array" aca="1" ref="T445" ca="1">INDEX(O$3:O$6,COUNTIF(Q$3:Q$6,"&lt;="&amp;RAND())+1)</f>
        <v>benzinski</v>
      </c>
      <c r="U445" t="str" cm="1">
        <f t="array" aca="1" ref="U445" ca="1">INDEX(O$12:O$13,COUNTIF(Q$12:Q$13,"&lt;="&amp;RAND())+1)</f>
        <v>prodaja</v>
      </c>
      <c r="AE445">
        <f t="shared" ca="1" si="20"/>
        <v>139</v>
      </c>
      <c r="AF445">
        <v>71</v>
      </c>
      <c r="AG445">
        <f t="shared" ca="1" si="21"/>
        <v>71</v>
      </c>
    </row>
    <row r="446" spans="1:33" x14ac:dyDescent="0.25">
      <c r="A446" s="14">
        <v>444</v>
      </c>
      <c r="B446" s="14" t="s">
        <v>3631</v>
      </c>
      <c r="C446" s="14" t="s">
        <v>966</v>
      </c>
      <c r="D446" s="14" t="s">
        <v>1084</v>
      </c>
      <c r="E446" s="14" t="s">
        <v>7209</v>
      </c>
      <c r="F446" s="18" t="s">
        <v>584</v>
      </c>
      <c r="G446" s="18" t="s">
        <v>7225</v>
      </c>
      <c r="H446" s="14">
        <v>73</v>
      </c>
      <c r="I446" s="18">
        <f t="shared" ca="1" si="19"/>
        <v>69882</v>
      </c>
      <c r="J446" s="14" t="s">
        <v>16</v>
      </c>
      <c r="K446" s="14" t="s">
        <v>14</v>
      </c>
      <c r="R446" t="str" cm="1">
        <f t="array" aca="1" ref="R446" ca="1">INDEX(O$17:O$18,COUNTIF(Q$17:Q$18,"&lt;="&amp;RAND())+1)</f>
        <v>dostupno</v>
      </c>
      <c r="S446" t="str" cm="1">
        <f t="array" aca="1" ref="S446" ca="1">INDEX($AJ$2:$AJ$19,COUNTIF($AL$2:$AL$19,"&lt;="&amp;RAND())+1)</f>
        <v>crna</v>
      </c>
      <c r="T446" s="4" t="str" cm="1">
        <f t="array" aca="1" ref="T446" ca="1">INDEX(O$3:O$6,COUNTIF(Q$3:Q$6,"&lt;="&amp;RAND())+1)</f>
        <v>benzinski</v>
      </c>
      <c r="U446" t="str" cm="1">
        <f t="array" aca="1" ref="U446" ca="1">INDEX(O$12:O$13,COUNTIF(Q$12:Q$13,"&lt;="&amp;RAND())+1)</f>
        <v>servis</v>
      </c>
      <c r="AE446">
        <f t="shared" ca="1" si="20"/>
        <v>109</v>
      </c>
      <c r="AF446">
        <v>73</v>
      </c>
      <c r="AG446">
        <f t="shared" ca="1" si="21"/>
        <v>73</v>
      </c>
    </row>
    <row r="447" spans="1:33" x14ac:dyDescent="0.25">
      <c r="A447" s="14">
        <v>445</v>
      </c>
      <c r="B447" s="14" t="s">
        <v>3632</v>
      </c>
      <c r="C447" s="14" t="s">
        <v>810</v>
      </c>
      <c r="D447" s="14" t="s">
        <v>1060</v>
      </c>
      <c r="E447" s="14" t="s">
        <v>7219</v>
      </c>
      <c r="F447" s="18" t="s">
        <v>609</v>
      </c>
      <c r="G447" s="18" t="s">
        <v>7226</v>
      </c>
      <c r="H447" s="14">
        <v>90</v>
      </c>
      <c r="I447" s="18">
        <f t="shared" ca="1" si="19"/>
        <v>73006</v>
      </c>
      <c r="J447" s="14" t="s">
        <v>7189</v>
      </c>
      <c r="K447" s="14" t="s">
        <v>15</v>
      </c>
      <c r="R447" t="str" cm="1">
        <f t="array" aca="1" ref="R447" ca="1">INDEX(O$17:O$18,COUNTIF(Q$17:Q$18,"&lt;="&amp;RAND())+1)</f>
        <v>dostupno</v>
      </c>
      <c r="S447" t="str" cm="1">
        <f t="array" aca="1" ref="S447" ca="1">INDEX($AJ$2:$AJ$19,COUNTIF($AL$2:$AL$19,"&lt;="&amp;RAND())+1)</f>
        <v>zuta</v>
      </c>
      <c r="T447" s="4" t="str" cm="1">
        <f t="array" aca="1" ref="T447" ca="1">INDEX(O$3:O$6,COUNTIF(Q$3:Q$6,"&lt;="&amp;RAND())+1)</f>
        <v>dizel</v>
      </c>
      <c r="U447" t="str" cm="1">
        <f t="array" aca="1" ref="U447" ca="1">INDEX(O$12:O$13,COUNTIF(Q$12:Q$13,"&lt;="&amp;RAND())+1)</f>
        <v>prodaja</v>
      </c>
      <c r="AE447">
        <f t="shared" ca="1" si="20"/>
        <v>131</v>
      </c>
      <c r="AF447">
        <v>90</v>
      </c>
      <c r="AG447">
        <f t="shared" ca="1" si="21"/>
        <v>90</v>
      </c>
    </row>
    <row r="448" spans="1:33" x14ac:dyDescent="0.25">
      <c r="A448" s="14">
        <v>446</v>
      </c>
      <c r="B448" s="14" t="s">
        <v>3633</v>
      </c>
      <c r="C448" s="14" t="s">
        <v>875</v>
      </c>
      <c r="D448" s="14" t="s">
        <v>1085</v>
      </c>
      <c r="E448" s="14" t="s">
        <v>7219</v>
      </c>
      <c r="F448" s="18" t="s">
        <v>578</v>
      </c>
      <c r="G448" s="18" t="s">
        <v>7226</v>
      </c>
      <c r="H448" s="14">
        <v>91</v>
      </c>
      <c r="I448" s="18">
        <f t="shared" ca="1" si="19"/>
        <v>132228</v>
      </c>
      <c r="J448" s="14" t="s">
        <v>16</v>
      </c>
      <c r="K448" s="14" t="s">
        <v>15</v>
      </c>
      <c r="R448" t="str" cm="1">
        <f t="array" aca="1" ref="R448" ca="1">INDEX(O$17:O$18,COUNTIF(Q$17:Q$18,"&lt;="&amp;RAND())+1)</f>
        <v>nedostupno</v>
      </c>
      <c r="S448" t="str" cm="1">
        <f t="array" aca="1" ref="S448" ca="1">INDEX($AJ$2:$AJ$19,COUNTIF($AL$2:$AL$19,"&lt;="&amp;RAND())+1)</f>
        <v>crna</v>
      </c>
      <c r="T448" s="4" t="str" cm="1">
        <f t="array" aca="1" ref="T448" ca="1">INDEX(O$3:O$6,COUNTIF(Q$3:Q$6,"&lt;="&amp;RAND())+1)</f>
        <v>benzinski</v>
      </c>
      <c r="U448" t="str" cm="1">
        <f t="array" aca="1" ref="U448" ca="1">INDEX(O$12:O$13,COUNTIF(Q$12:Q$13,"&lt;="&amp;RAND())+1)</f>
        <v>prodaja</v>
      </c>
      <c r="AE448">
        <f t="shared" ca="1" si="20"/>
        <v>91</v>
      </c>
      <c r="AF448">
        <v>91</v>
      </c>
      <c r="AG448">
        <f t="shared" ca="1" si="21"/>
        <v>91</v>
      </c>
    </row>
    <row r="449" spans="1:33" x14ac:dyDescent="0.25">
      <c r="A449" s="14">
        <v>447</v>
      </c>
      <c r="B449" s="14" t="s">
        <v>3634</v>
      </c>
      <c r="C449" s="14" t="s">
        <v>636</v>
      </c>
      <c r="D449" s="14" t="s">
        <v>1086</v>
      </c>
      <c r="E449" s="14" t="s">
        <v>7217</v>
      </c>
      <c r="F449" s="18" t="s">
        <v>634</v>
      </c>
      <c r="G449" s="18" t="s">
        <v>7225</v>
      </c>
      <c r="H449" s="14">
        <v>71</v>
      </c>
      <c r="I449" s="18">
        <f t="shared" ca="1" si="19"/>
        <v>286748</v>
      </c>
      <c r="J449" s="14" t="s">
        <v>16</v>
      </c>
      <c r="K449" s="14" t="s">
        <v>15</v>
      </c>
      <c r="R449" t="str" cm="1">
        <f t="array" aca="1" ref="R449" ca="1">INDEX(O$17:O$18,COUNTIF(Q$17:Q$18,"&lt;="&amp;RAND())+1)</f>
        <v>dostupno</v>
      </c>
      <c r="S449" t="str" cm="1">
        <f t="array" aca="1" ref="S449" ca="1">INDEX($AJ$2:$AJ$19,COUNTIF($AL$2:$AL$19,"&lt;="&amp;RAND())+1)</f>
        <v>bijela</v>
      </c>
      <c r="T449" s="4" t="str" cm="1">
        <f t="array" aca="1" ref="T449" ca="1">INDEX(O$3:O$6,COUNTIF(Q$3:Q$6,"&lt;="&amp;RAND())+1)</f>
        <v>dizel</v>
      </c>
      <c r="U449" t="str" cm="1">
        <f t="array" aca="1" ref="U449" ca="1">INDEX(O$12:O$13,COUNTIF(Q$12:Q$13,"&lt;="&amp;RAND())+1)</f>
        <v>servis</v>
      </c>
      <c r="AE449">
        <f t="shared" ca="1" si="20"/>
        <v>105</v>
      </c>
      <c r="AF449">
        <v>71</v>
      </c>
      <c r="AG449">
        <f t="shared" ca="1" si="21"/>
        <v>71</v>
      </c>
    </row>
    <row r="450" spans="1:33" x14ac:dyDescent="0.25">
      <c r="A450" s="14">
        <v>448</v>
      </c>
      <c r="B450" s="14" t="s">
        <v>3635</v>
      </c>
      <c r="C450" s="14" t="s">
        <v>899</v>
      </c>
      <c r="D450" s="14" t="s">
        <v>898</v>
      </c>
      <c r="E450" s="14" t="s">
        <v>7209</v>
      </c>
      <c r="F450" s="18" t="s">
        <v>581</v>
      </c>
      <c r="G450" s="18" t="s">
        <v>7225</v>
      </c>
      <c r="H450" s="14">
        <v>137</v>
      </c>
      <c r="I450" s="18">
        <f t="shared" ca="1" si="19"/>
        <v>333195</v>
      </c>
      <c r="J450" s="14" t="s">
        <v>16</v>
      </c>
      <c r="K450" s="14" t="s">
        <v>14</v>
      </c>
      <c r="R450" t="str" cm="1">
        <f t="array" aca="1" ref="R450" ca="1">INDEX(O$17:O$18,COUNTIF(Q$17:Q$18,"&lt;="&amp;RAND())+1)</f>
        <v>dostupno</v>
      </c>
      <c r="S450" t="str" cm="1">
        <f t="array" aca="1" ref="S450" ca="1">INDEX($AJ$2:$AJ$19,COUNTIF($AL$2:$AL$19,"&lt;="&amp;RAND())+1)</f>
        <v>zelena</v>
      </c>
      <c r="T450" s="4" t="str" cm="1">
        <f t="array" aca="1" ref="T450" ca="1">INDEX(O$3:O$6,COUNTIF(Q$3:Q$6,"&lt;="&amp;RAND())+1)</f>
        <v>dizel</v>
      </c>
      <c r="U450" t="str" cm="1">
        <f t="array" aca="1" ref="U450" ca="1">INDEX(O$12:O$13,COUNTIF(Q$12:Q$13,"&lt;="&amp;RAND())+1)</f>
        <v>prodaja</v>
      </c>
      <c r="AE450">
        <f t="shared" ca="1" si="20"/>
        <v>116</v>
      </c>
      <c r="AF450">
        <v>137</v>
      </c>
      <c r="AG450">
        <f t="shared" ca="1" si="21"/>
        <v>137</v>
      </c>
    </row>
    <row r="451" spans="1:33" x14ac:dyDescent="0.25">
      <c r="A451" s="14">
        <v>449</v>
      </c>
      <c r="B451" s="14" t="s">
        <v>3636</v>
      </c>
      <c r="C451" s="14" t="s">
        <v>636</v>
      </c>
      <c r="D451" s="14" t="s">
        <v>1086</v>
      </c>
      <c r="E451" s="14" t="s">
        <v>7217</v>
      </c>
      <c r="F451" s="18" t="s">
        <v>607</v>
      </c>
      <c r="G451" s="18" t="s">
        <v>7226</v>
      </c>
      <c r="H451" s="14">
        <v>77</v>
      </c>
      <c r="I451" s="18">
        <f t="shared" ca="1" si="19"/>
        <v>336787</v>
      </c>
      <c r="J451" s="14" t="s">
        <v>7188</v>
      </c>
      <c r="K451" s="14" t="s">
        <v>15</v>
      </c>
      <c r="R451" t="str" cm="1">
        <f t="array" aca="1" ref="R451" ca="1">INDEX(O$17:O$18,COUNTIF(Q$17:Q$18,"&lt;="&amp;RAND())+1)</f>
        <v>dostupno</v>
      </c>
      <c r="S451" t="str" cm="1">
        <f t="array" aca="1" ref="S451" ca="1">INDEX($AJ$2:$AJ$19,COUNTIF($AL$2:$AL$19,"&lt;="&amp;RAND())+1)</f>
        <v>siva</v>
      </c>
      <c r="T451" s="4" t="str" cm="1">
        <f t="array" aca="1" ref="T451" ca="1">INDEX(O$3:O$6,COUNTIF(Q$3:Q$6,"&lt;="&amp;RAND())+1)</f>
        <v>dizel</v>
      </c>
      <c r="U451" t="str" cm="1">
        <f t="array" aca="1" ref="U451" ca="1">INDEX(O$12:O$13,COUNTIF(Q$12:Q$13,"&lt;="&amp;RAND())+1)</f>
        <v>prodaja</v>
      </c>
      <c r="AE451">
        <f t="shared" ca="1" si="20"/>
        <v>118</v>
      </c>
      <c r="AF451">
        <v>77</v>
      </c>
      <c r="AG451">
        <f t="shared" ca="1" si="21"/>
        <v>77</v>
      </c>
    </row>
    <row r="452" spans="1:33" x14ac:dyDescent="0.25">
      <c r="A452" s="14">
        <v>450</v>
      </c>
      <c r="B452" s="14" t="s">
        <v>3637</v>
      </c>
      <c r="C452" s="14" t="s">
        <v>765</v>
      </c>
      <c r="D452" s="14" t="s">
        <v>1087</v>
      </c>
      <c r="E452" s="14" t="s">
        <v>7219</v>
      </c>
      <c r="F452" s="18" t="s">
        <v>587</v>
      </c>
      <c r="G452" s="18" t="s">
        <v>7225</v>
      </c>
      <c r="H452" s="14">
        <v>96</v>
      </c>
      <c r="I452" s="18">
        <f t="shared" ref="I452:I515" ca="1" si="22">RANDBETWEEN(10,350000)</f>
        <v>96012</v>
      </c>
      <c r="J452" s="14" t="s">
        <v>7188</v>
      </c>
      <c r="K452" s="14" t="s">
        <v>14</v>
      </c>
      <c r="R452" t="str" cm="1">
        <f t="array" aca="1" ref="R452" ca="1">INDEX(O$17:O$18,COUNTIF(Q$17:Q$18,"&lt;="&amp;RAND())+1)</f>
        <v>nedostupno</v>
      </c>
      <c r="S452" t="str" cm="1">
        <f t="array" aca="1" ref="S452" ca="1">INDEX($AJ$2:$AJ$19,COUNTIF($AL$2:$AL$19,"&lt;="&amp;RAND())+1)</f>
        <v>srebrna</v>
      </c>
      <c r="T452" s="4" t="str" cm="1">
        <f t="array" aca="1" ref="T452" ca="1">INDEX(O$3:O$6,COUNTIF(Q$3:Q$6,"&lt;="&amp;RAND())+1)</f>
        <v>benzinski</v>
      </c>
      <c r="U452" t="str" cm="1">
        <f t="array" aca="1" ref="U452" ca="1">INDEX(O$12:O$13,COUNTIF(Q$12:Q$13,"&lt;="&amp;RAND())+1)</f>
        <v>servis</v>
      </c>
      <c r="AE452">
        <f t="shared" ref="AE452:AE515" ca="1" si="23">FLOOR(NORMINV(RAND(),$AC$3,$AD$3),1)</f>
        <v>100</v>
      </c>
      <c r="AF452">
        <v>96</v>
      </c>
      <c r="AG452">
        <f t="shared" ref="AG452:AG515" ca="1" si="24">IF(AF452 &lt; 50, RANDBETWEEN(50,70),AF452)</f>
        <v>96</v>
      </c>
    </row>
    <row r="453" spans="1:33" x14ac:dyDescent="0.25">
      <c r="A453" s="14">
        <v>451</v>
      </c>
      <c r="B453" s="14" t="s">
        <v>3638</v>
      </c>
      <c r="C453" s="14" t="s">
        <v>713</v>
      </c>
      <c r="D453" s="14" t="s">
        <v>1088</v>
      </c>
      <c r="E453" s="14" t="s">
        <v>7209</v>
      </c>
      <c r="F453" s="18" t="s">
        <v>575</v>
      </c>
      <c r="G453" s="18" t="s">
        <v>7225</v>
      </c>
      <c r="H453" s="14">
        <v>89</v>
      </c>
      <c r="I453" s="18">
        <f t="shared" ca="1" si="22"/>
        <v>94226</v>
      </c>
      <c r="J453" s="14" t="s">
        <v>16</v>
      </c>
      <c r="K453" s="14" t="s">
        <v>15</v>
      </c>
      <c r="R453" t="str" cm="1">
        <f t="array" aca="1" ref="R453" ca="1">INDEX(O$17:O$18,COUNTIF(Q$17:Q$18,"&lt;="&amp;RAND())+1)</f>
        <v>dostupno</v>
      </c>
      <c r="S453" t="str" cm="1">
        <f t="array" aca="1" ref="S453" ca="1">INDEX($AJ$2:$AJ$19,COUNTIF($AL$2:$AL$19,"&lt;="&amp;RAND())+1)</f>
        <v>siva</v>
      </c>
      <c r="T453" s="4" t="str" cm="1">
        <f t="array" aca="1" ref="T453" ca="1">INDEX(O$3:O$6,COUNTIF(Q$3:Q$6,"&lt;="&amp;RAND())+1)</f>
        <v>dizel</v>
      </c>
      <c r="U453" t="str" cm="1">
        <f t="array" aca="1" ref="U453" ca="1">INDEX(O$12:O$13,COUNTIF(Q$12:Q$13,"&lt;="&amp;RAND())+1)</f>
        <v>prodaja</v>
      </c>
      <c r="AE453">
        <f t="shared" ca="1" si="23"/>
        <v>115</v>
      </c>
      <c r="AF453">
        <v>89</v>
      </c>
      <c r="AG453">
        <f t="shared" ca="1" si="24"/>
        <v>89</v>
      </c>
    </row>
    <row r="454" spans="1:33" x14ac:dyDescent="0.25">
      <c r="A454" s="14">
        <v>452</v>
      </c>
      <c r="B454" s="14" t="s">
        <v>3639</v>
      </c>
      <c r="C454" s="14" t="s">
        <v>613</v>
      </c>
      <c r="D454" s="14" t="s">
        <v>1089</v>
      </c>
      <c r="E454" s="14" t="s">
        <v>7206</v>
      </c>
      <c r="F454" s="18" t="s">
        <v>572</v>
      </c>
      <c r="G454" s="18" t="s">
        <v>7225</v>
      </c>
      <c r="H454" s="14">
        <v>121</v>
      </c>
      <c r="I454" s="18">
        <f t="shared" ca="1" si="22"/>
        <v>78524</v>
      </c>
      <c r="J454" s="14" t="s">
        <v>16</v>
      </c>
      <c r="K454" s="14" t="s">
        <v>15</v>
      </c>
      <c r="R454" t="str" cm="1">
        <f t="array" aca="1" ref="R454" ca="1">INDEX(O$17:O$18,COUNTIF(Q$17:Q$18,"&lt;="&amp;RAND())+1)</f>
        <v>dostupno</v>
      </c>
      <c r="S454" t="str" cm="1">
        <f t="array" aca="1" ref="S454" ca="1">INDEX($AJ$2:$AJ$19,COUNTIF($AL$2:$AL$19,"&lt;="&amp;RAND())+1)</f>
        <v>srebrna</v>
      </c>
      <c r="T454" s="4" t="str" cm="1">
        <f t="array" aca="1" ref="T454" ca="1">INDEX(O$3:O$6,COUNTIF(Q$3:Q$6,"&lt;="&amp;RAND())+1)</f>
        <v>benzinski</v>
      </c>
      <c r="U454" t="str" cm="1">
        <f t="array" aca="1" ref="U454" ca="1">INDEX(O$12:O$13,COUNTIF(Q$12:Q$13,"&lt;="&amp;RAND())+1)</f>
        <v>prodaja</v>
      </c>
      <c r="AE454">
        <f t="shared" ca="1" si="23"/>
        <v>91</v>
      </c>
      <c r="AF454">
        <v>121</v>
      </c>
      <c r="AG454">
        <f t="shared" ca="1" si="24"/>
        <v>121</v>
      </c>
    </row>
    <row r="455" spans="1:33" x14ac:dyDescent="0.25">
      <c r="A455" s="14">
        <v>453</v>
      </c>
      <c r="B455" s="14" t="s">
        <v>3640</v>
      </c>
      <c r="C455" s="14" t="s">
        <v>973</v>
      </c>
      <c r="D455" s="14" t="s">
        <v>1090</v>
      </c>
      <c r="E455" s="14" t="s">
        <v>7207</v>
      </c>
      <c r="F455" s="18" t="s">
        <v>596</v>
      </c>
      <c r="G455" s="18" t="s">
        <v>7226</v>
      </c>
      <c r="H455" s="14">
        <v>133</v>
      </c>
      <c r="I455" s="18">
        <f t="shared" ca="1" si="22"/>
        <v>268451</v>
      </c>
      <c r="J455" s="14" t="s">
        <v>16</v>
      </c>
      <c r="K455" s="14" t="s">
        <v>15</v>
      </c>
      <c r="R455" t="str" cm="1">
        <f t="array" aca="1" ref="R455" ca="1">INDEX(O$17:O$18,COUNTIF(Q$17:Q$18,"&lt;="&amp;RAND())+1)</f>
        <v>dostupno</v>
      </c>
      <c r="S455" t="str" cm="1">
        <f t="array" aca="1" ref="S455" ca="1">INDEX($AJ$2:$AJ$19,COUNTIF($AL$2:$AL$19,"&lt;="&amp;RAND())+1)</f>
        <v>crna</v>
      </c>
      <c r="T455" s="4" t="str" cm="1">
        <f t="array" aca="1" ref="T455" ca="1">INDEX(O$3:O$6,COUNTIF(Q$3:Q$6,"&lt;="&amp;RAND())+1)</f>
        <v>hibridni</v>
      </c>
      <c r="U455" t="str" cm="1">
        <f t="array" aca="1" ref="U455" ca="1">INDEX(O$12:O$13,COUNTIF(Q$12:Q$13,"&lt;="&amp;RAND())+1)</f>
        <v>servis</v>
      </c>
      <c r="AE455">
        <f t="shared" ca="1" si="23"/>
        <v>89</v>
      </c>
      <c r="AF455">
        <v>133</v>
      </c>
      <c r="AG455">
        <f t="shared" ca="1" si="24"/>
        <v>133</v>
      </c>
    </row>
    <row r="456" spans="1:33" x14ac:dyDescent="0.25">
      <c r="A456" s="14">
        <v>454</v>
      </c>
      <c r="B456" s="14" t="s">
        <v>3641</v>
      </c>
      <c r="C456" s="14" t="s">
        <v>684</v>
      </c>
      <c r="D456" s="14" t="s">
        <v>1069</v>
      </c>
      <c r="E456" s="14" t="s">
        <v>7209</v>
      </c>
      <c r="F456" s="18" t="s">
        <v>575</v>
      </c>
      <c r="G456" s="18" t="s">
        <v>7225</v>
      </c>
      <c r="H456" s="14">
        <v>75</v>
      </c>
      <c r="I456" s="18">
        <f t="shared" ca="1" si="22"/>
        <v>73527</v>
      </c>
      <c r="J456" s="14" t="s">
        <v>7189</v>
      </c>
      <c r="K456" s="14" t="s">
        <v>15</v>
      </c>
      <c r="R456" t="str" cm="1">
        <f t="array" aca="1" ref="R456" ca="1">INDEX(O$17:O$18,COUNTIF(Q$17:Q$18,"&lt;="&amp;RAND())+1)</f>
        <v>dostupno</v>
      </c>
      <c r="S456" t="str" cm="1">
        <f t="array" aca="1" ref="S456" ca="1">INDEX($AJ$2:$AJ$19,COUNTIF($AL$2:$AL$19,"&lt;="&amp;RAND())+1)</f>
        <v>siva</v>
      </c>
      <c r="T456" s="4" t="str" cm="1">
        <f t="array" aca="1" ref="T456" ca="1">INDEX(O$3:O$6,COUNTIF(Q$3:Q$6,"&lt;="&amp;RAND())+1)</f>
        <v>dizel</v>
      </c>
      <c r="U456" t="str" cm="1">
        <f t="array" aca="1" ref="U456" ca="1">INDEX(O$12:O$13,COUNTIF(Q$12:Q$13,"&lt;="&amp;RAND())+1)</f>
        <v>servis</v>
      </c>
      <c r="AE456">
        <f t="shared" ca="1" si="23"/>
        <v>125</v>
      </c>
      <c r="AF456">
        <v>75</v>
      </c>
      <c r="AG456">
        <f t="shared" ca="1" si="24"/>
        <v>75</v>
      </c>
    </row>
    <row r="457" spans="1:33" x14ac:dyDescent="0.25">
      <c r="A457" s="14">
        <v>455</v>
      </c>
      <c r="B457" s="14" t="s">
        <v>3642</v>
      </c>
      <c r="C457" s="14" t="s">
        <v>752</v>
      </c>
      <c r="D457" s="14" t="s">
        <v>1091</v>
      </c>
      <c r="E457" s="14" t="s">
        <v>7207</v>
      </c>
      <c r="F457" s="18" t="s">
        <v>584</v>
      </c>
      <c r="G457" s="18" t="s">
        <v>7226</v>
      </c>
      <c r="H457" s="14">
        <v>88</v>
      </c>
      <c r="I457" s="18">
        <f t="shared" ca="1" si="22"/>
        <v>182509</v>
      </c>
      <c r="J457" s="14" t="s">
        <v>16</v>
      </c>
      <c r="K457" s="14" t="s">
        <v>15</v>
      </c>
      <c r="R457" t="str" cm="1">
        <f t="array" aca="1" ref="R457" ca="1">INDEX(O$17:O$18,COUNTIF(Q$17:Q$18,"&lt;="&amp;RAND())+1)</f>
        <v>nedostupno</v>
      </c>
      <c r="S457" t="str" cm="1">
        <f t="array" aca="1" ref="S457" ca="1">INDEX($AJ$2:$AJ$19,COUNTIF($AL$2:$AL$19,"&lt;="&amp;RAND())+1)</f>
        <v>bijela</v>
      </c>
      <c r="T457" s="4" t="str" cm="1">
        <f t="array" aca="1" ref="T457" ca="1">INDEX(O$3:O$6,COUNTIF(Q$3:Q$6,"&lt;="&amp;RAND())+1)</f>
        <v>benzinski</v>
      </c>
      <c r="U457" t="str" cm="1">
        <f t="array" aca="1" ref="U457" ca="1">INDEX(O$12:O$13,COUNTIF(Q$12:Q$13,"&lt;="&amp;RAND())+1)</f>
        <v>prodaja</v>
      </c>
      <c r="AE457">
        <f t="shared" ca="1" si="23"/>
        <v>69</v>
      </c>
      <c r="AF457">
        <v>88</v>
      </c>
      <c r="AG457">
        <f t="shared" ca="1" si="24"/>
        <v>88</v>
      </c>
    </row>
    <row r="458" spans="1:33" x14ac:dyDescent="0.25">
      <c r="A458" s="14">
        <v>456</v>
      </c>
      <c r="B458" s="14" t="s">
        <v>3643</v>
      </c>
      <c r="C458" s="14" t="s">
        <v>8</v>
      </c>
      <c r="D458" s="14" t="s">
        <v>1092</v>
      </c>
      <c r="E458" s="14" t="s">
        <v>7209</v>
      </c>
      <c r="F458" s="18" t="s">
        <v>607</v>
      </c>
      <c r="G458" s="18" t="s">
        <v>7226</v>
      </c>
      <c r="H458" s="14">
        <v>126</v>
      </c>
      <c r="I458" s="18">
        <f t="shared" ca="1" si="22"/>
        <v>80125</v>
      </c>
      <c r="J458" s="14" t="s">
        <v>16</v>
      </c>
      <c r="K458" s="14" t="s">
        <v>15</v>
      </c>
      <c r="R458" t="str" cm="1">
        <f t="array" aca="1" ref="R458" ca="1">INDEX(O$17:O$18,COUNTIF(Q$17:Q$18,"&lt;="&amp;RAND())+1)</f>
        <v>dostupno</v>
      </c>
      <c r="S458" t="str" cm="1">
        <f t="array" aca="1" ref="S458" ca="1">INDEX($AJ$2:$AJ$19,COUNTIF($AL$2:$AL$19,"&lt;="&amp;RAND())+1)</f>
        <v>zelena</v>
      </c>
      <c r="T458" s="4" t="str" cm="1">
        <f t="array" aca="1" ref="T458" ca="1">INDEX(O$3:O$6,COUNTIF(Q$3:Q$6,"&lt;="&amp;RAND())+1)</f>
        <v>benzinski</v>
      </c>
      <c r="U458" t="str" cm="1">
        <f t="array" aca="1" ref="U458" ca="1">INDEX(O$12:O$13,COUNTIF(Q$12:Q$13,"&lt;="&amp;RAND())+1)</f>
        <v>prodaja</v>
      </c>
      <c r="AE458">
        <f t="shared" ca="1" si="23"/>
        <v>74</v>
      </c>
      <c r="AF458">
        <v>126</v>
      </c>
      <c r="AG458">
        <f t="shared" ca="1" si="24"/>
        <v>126</v>
      </c>
    </row>
    <row r="459" spans="1:33" x14ac:dyDescent="0.25">
      <c r="A459" s="14">
        <v>457</v>
      </c>
      <c r="B459" s="14" t="s">
        <v>3644</v>
      </c>
      <c r="C459" s="14" t="s">
        <v>627</v>
      </c>
      <c r="D459" s="14" t="s">
        <v>1093</v>
      </c>
      <c r="E459" s="14" t="s">
        <v>7210</v>
      </c>
      <c r="F459" s="18" t="s">
        <v>604</v>
      </c>
      <c r="G459" s="18" t="s">
        <v>7225</v>
      </c>
      <c r="H459" s="14">
        <v>133</v>
      </c>
      <c r="I459" s="18">
        <f t="shared" ca="1" si="22"/>
        <v>254045</v>
      </c>
      <c r="J459" s="14" t="s">
        <v>16</v>
      </c>
      <c r="K459" s="14" t="s">
        <v>15</v>
      </c>
      <c r="R459" t="str" cm="1">
        <f t="array" aca="1" ref="R459" ca="1">INDEX(O$17:O$18,COUNTIF(Q$17:Q$18,"&lt;="&amp;RAND())+1)</f>
        <v>dostupno</v>
      </c>
      <c r="S459" t="str" cm="1">
        <f t="array" aca="1" ref="S459" ca="1">INDEX($AJ$2:$AJ$19,COUNTIF($AL$2:$AL$19,"&lt;="&amp;RAND())+1)</f>
        <v>tamnosmedja</v>
      </c>
      <c r="T459" s="4" t="str" cm="1">
        <f t="array" aca="1" ref="T459" ca="1">INDEX(O$3:O$6,COUNTIF(Q$3:Q$6,"&lt;="&amp;RAND())+1)</f>
        <v>benzinski</v>
      </c>
      <c r="U459" t="str" cm="1">
        <f t="array" aca="1" ref="U459" ca="1">INDEX(O$12:O$13,COUNTIF(Q$12:Q$13,"&lt;="&amp;RAND())+1)</f>
        <v>servis</v>
      </c>
      <c r="AE459">
        <f t="shared" ca="1" si="23"/>
        <v>112</v>
      </c>
      <c r="AF459">
        <v>133</v>
      </c>
      <c r="AG459">
        <f t="shared" ca="1" si="24"/>
        <v>133</v>
      </c>
    </row>
    <row r="460" spans="1:33" x14ac:dyDescent="0.25">
      <c r="A460" s="14">
        <v>458</v>
      </c>
      <c r="B460" s="14" t="s">
        <v>3645</v>
      </c>
      <c r="C460" s="14" t="s">
        <v>666</v>
      </c>
      <c r="D460" s="14" t="s">
        <v>1094</v>
      </c>
      <c r="E460" s="14" t="s">
        <v>7219</v>
      </c>
      <c r="F460" s="18" t="s">
        <v>634</v>
      </c>
      <c r="G460" s="18" t="s">
        <v>7226</v>
      </c>
      <c r="H460" s="14">
        <v>93</v>
      </c>
      <c r="I460" s="18">
        <f t="shared" ca="1" si="22"/>
        <v>302882</v>
      </c>
      <c r="J460" s="14" t="s">
        <v>7188</v>
      </c>
      <c r="K460" s="14" t="s">
        <v>15</v>
      </c>
      <c r="R460" t="str" cm="1">
        <f t="array" aca="1" ref="R460" ca="1">INDEX(O$17:O$18,COUNTIF(Q$17:Q$18,"&lt;="&amp;RAND())+1)</f>
        <v>nedostupno</v>
      </c>
      <c r="S460" t="str" cm="1">
        <f t="array" aca="1" ref="S460" ca="1">INDEX($AJ$2:$AJ$19,COUNTIF($AL$2:$AL$19,"&lt;="&amp;RAND())+1)</f>
        <v>siva</v>
      </c>
      <c r="T460" s="4" t="str" cm="1">
        <f t="array" aca="1" ref="T460" ca="1">INDEX(O$3:O$6,COUNTIF(Q$3:Q$6,"&lt;="&amp;RAND())+1)</f>
        <v>benzinski</v>
      </c>
      <c r="U460" t="str" cm="1">
        <f t="array" aca="1" ref="U460" ca="1">INDEX(O$12:O$13,COUNTIF(Q$12:Q$13,"&lt;="&amp;RAND())+1)</f>
        <v>servis</v>
      </c>
      <c r="AE460">
        <f t="shared" ca="1" si="23"/>
        <v>67</v>
      </c>
      <c r="AF460">
        <v>93</v>
      </c>
      <c r="AG460">
        <f t="shared" ca="1" si="24"/>
        <v>93</v>
      </c>
    </row>
    <row r="461" spans="1:33" x14ac:dyDescent="0.25">
      <c r="A461" s="14">
        <v>459</v>
      </c>
      <c r="B461" s="14" t="s">
        <v>3646</v>
      </c>
      <c r="C461" s="14" t="s">
        <v>684</v>
      </c>
      <c r="D461" s="14" t="s">
        <v>1095</v>
      </c>
      <c r="E461" s="14" t="s">
        <v>7207</v>
      </c>
      <c r="F461" s="18" t="s">
        <v>607</v>
      </c>
      <c r="G461" s="18" t="s">
        <v>7226</v>
      </c>
      <c r="H461" s="14">
        <v>126</v>
      </c>
      <c r="I461" s="18">
        <f t="shared" ca="1" si="22"/>
        <v>43449</v>
      </c>
      <c r="J461" s="14" t="s">
        <v>16</v>
      </c>
      <c r="K461" s="14" t="s">
        <v>14</v>
      </c>
      <c r="R461" t="str" cm="1">
        <f t="array" aca="1" ref="R461" ca="1">INDEX(O$17:O$18,COUNTIF(Q$17:Q$18,"&lt;="&amp;RAND())+1)</f>
        <v>dostupno</v>
      </c>
      <c r="S461" t="str" cm="1">
        <f t="array" aca="1" ref="S461" ca="1">INDEX($AJ$2:$AJ$19,COUNTIF($AL$2:$AL$19,"&lt;="&amp;RAND())+1)</f>
        <v>crna</v>
      </c>
      <c r="T461" s="4" t="str" cm="1">
        <f t="array" aca="1" ref="T461" ca="1">INDEX(O$3:O$6,COUNTIF(Q$3:Q$6,"&lt;="&amp;RAND())+1)</f>
        <v>benzinski</v>
      </c>
      <c r="U461" t="str" cm="1">
        <f t="array" aca="1" ref="U461" ca="1">INDEX(O$12:O$13,COUNTIF(Q$12:Q$13,"&lt;="&amp;RAND())+1)</f>
        <v>servis</v>
      </c>
      <c r="AE461">
        <f t="shared" ca="1" si="23"/>
        <v>102</v>
      </c>
      <c r="AF461">
        <v>126</v>
      </c>
      <c r="AG461">
        <f t="shared" ca="1" si="24"/>
        <v>126</v>
      </c>
    </row>
    <row r="462" spans="1:33" x14ac:dyDescent="0.25">
      <c r="A462" s="14">
        <v>460</v>
      </c>
      <c r="B462" s="14" t="s">
        <v>3647</v>
      </c>
      <c r="C462" s="14" t="s">
        <v>706</v>
      </c>
      <c r="D462" s="14" t="s">
        <v>1096</v>
      </c>
      <c r="E462" s="14" t="s">
        <v>7211</v>
      </c>
      <c r="F462" s="18" t="s">
        <v>599</v>
      </c>
      <c r="G462" s="18" t="s">
        <v>7225</v>
      </c>
      <c r="H462" s="14">
        <v>119</v>
      </c>
      <c r="I462" s="18">
        <f t="shared" ca="1" si="22"/>
        <v>285206</v>
      </c>
      <c r="J462" s="14" t="s">
        <v>7188</v>
      </c>
      <c r="K462" s="14" t="s">
        <v>15</v>
      </c>
      <c r="R462" t="str" cm="1">
        <f t="array" aca="1" ref="R462" ca="1">INDEX(O$17:O$18,COUNTIF(Q$17:Q$18,"&lt;="&amp;RAND())+1)</f>
        <v>nedostupno</v>
      </c>
      <c r="S462" t="str" cm="1">
        <f t="array" aca="1" ref="S462" ca="1">INDEX($AJ$2:$AJ$19,COUNTIF($AL$2:$AL$19,"&lt;="&amp;RAND())+1)</f>
        <v>srebrna</v>
      </c>
      <c r="T462" s="4" t="str" cm="1">
        <f t="array" aca="1" ref="T462" ca="1">INDEX(O$3:O$6,COUNTIF(Q$3:Q$6,"&lt;="&amp;RAND())+1)</f>
        <v>dizel</v>
      </c>
      <c r="U462" t="str" cm="1">
        <f t="array" aca="1" ref="U462" ca="1">INDEX(O$12:O$13,COUNTIF(Q$12:Q$13,"&lt;="&amp;RAND())+1)</f>
        <v>prodaja</v>
      </c>
      <c r="AE462">
        <f t="shared" ca="1" si="23"/>
        <v>103</v>
      </c>
      <c r="AF462">
        <v>119</v>
      </c>
      <c r="AG462">
        <f t="shared" ca="1" si="24"/>
        <v>119</v>
      </c>
    </row>
    <row r="463" spans="1:33" x14ac:dyDescent="0.25">
      <c r="A463" s="14">
        <v>461</v>
      </c>
      <c r="B463" s="14" t="s">
        <v>3648</v>
      </c>
      <c r="C463" s="14" t="s">
        <v>741</v>
      </c>
      <c r="D463" s="14" t="s">
        <v>1097</v>
      </c>
      <c r="E463" s="14" t="s">
        <v>7216</v>
      </c>
      <c r="F463" s="18" t="s">
        <v>596</v>
      </c>
      <c r="G463" s="18" t="s">
        <v>7226</v>
      </c>
      <c r="H463" s="14">
        <v>120</v>
      </c>
      <c r="I463" s="18">
        <f t="shared" ca="1" si="22"/>
        <v>99669</v>
      </c>
      <c r="J463" s="14" t="s">
        <v>16</v>
      </c>
      <c r="K463" s="14" t="s">
        <v>15</v>
      </c>
      <c r="R463" t="str" cm="1">
        <f t="array" aca="1" ref="R463" ca="1">INDEX(O$17:O$18,COUNTIF(Q$17:Q$18,"&lt;="&amp;RAND())+1)</f>
        <v>dostupno</v>
      </c>
      <c r="S463" t="str" cm="1">
        <f t="array" aca="1" ref="S463" ca="1">INDEX($AJ$2:$AJ$19,COUNTIF($AL$2:$AL$19,"&lt;="&amp;RAND())+1)</f>
        <v>siva</v>
      </c>
      <c r="T463" s="4" t="str" cm="1">
        <f t="array" aca="1" ref="T463" ca="1">INDEX(O$3:O$6,COUNTIF(Q$3:Q$6,"&lt;="&amp;RAND())+1)</f>
        <v>hibridni</v>
      </c>
      <c r="U463" t="str" cm="1">
        <f t="array" aca="1" ref="U463" ca="1">INDEX(O$12:O$13,COUNTIF(Q$12:Q$13,"&lt;="&amp;RAND())+1)</f>
        <v>servis</v>
      </c>
      <c r="AE463">
        <f t="shared" ca="1" si="23"/>
        <v>87</v>
      </c>
      <c r="AF463">
        <v>120</v>
      </c>
      <c r="AG463">
        <f t="shared" ca="1" si="24"/>
        <v>120</v>
      </c>
    </row>
    <row r="464" spans="1:33" x14ac:dyDescent="0.25">
      <c r="A464" s="14">
        <v>462</v>
      </c>
      <c r="B464" s="14" t="s">
        <v>3649</v>
      </c>
      <c r="C464" s="14" t="s">
        <v>973</v>
      </c>
      <c r="D464" s="14" t="s">
        <v>1098</v>
      </c>
      <c r="E464" s="14" t="s">
        <v>7209</v>
      </c>
      <c r="F464" s="18" t="s">
        <v>587</v>
      </c>
      <c r="G464" s="18" t="s">
        <v>7225</v>
      </c>
      <c r="H464" s="14">
        <v>97</v>
      </c>
      <c r="I464" s="18">
        <f t="shared" ca="1" si="22"/>
        <v>305776</v>
      </c>
      <c r="J464" s="14" t="s">
        <v>16</v>
      </c>
      <c r="K464" s="14" t="s">
        <v>15</v>
      </c>
      <c r="R464" t="str" cm="1">
        <f t="array" aca="1" ref="R464" ca="1">INDEX(O$17:O$18,COUNTIF(Q$17:Q$18,"&lt;="&amp;RAND())+1)</f>
        <v>dostupno</v>
      </c>
      <c r="S464" t="str" cm="1">
        <f t="array" aca="1" ref="S464" ca="1">INDEX($AJ$2:$AJ$19,COUNTIF($AL$2:$AL$19,"&lt;="&amp;RAND())+1)</f>
        <v>limeta</v>
      </c>
      <c r="T464" s="4" t="str" cm="1">
        <f t="array" aca="1" ref="T464" ca="1">INDEX(O$3:O$6,COUNTIF(Q$3:Q$6,"&lt;="&amp;RAND())+1)</f>
        <v>dizel</v>
      </c>
      <c r="U464" t="str" cm="1">
        <f t="array" aca="1" ref="U464" ca="1">INDEX(O$12:O$13,COUNTIF(Q$12:Q$13,"&lt;="&amp;RAND())+1)</f>
        <v>servis</v>
      </c>
      <c r="AE464">
        <f t="shared" ca="1" si="23"/>
        <v>64</v>
      </c>
      <c r="AF464">
        <v>97</v>
      </c>
      <c r="AG464">
        <f t="shared" ca="1" si="24"/>
        <v>97</v>
      </c>
    </row>
    <row r="465" spans="1:33" x14ac:dyDescent="0.25">
      <c r="A465" s="14">
        <v>463</v>
      </c>
      <c r="B465" s="14" t="s">
        <v>3650</v>
      </c>
      <c r="C465" s="14" t="s">
        <v>586</v>
      </c>
      <c r="D465" s="14" t="s">
        <v>1099</v>
      </c>
      <c r="E465" s="14" t="s">
        <v>7219</v>
      </c>
      <c r="F465" s="18" t="s">
        <v>609</v>
      </c>
      <c r="G465" s="18" t="s">
        <v>7225</v>
      </c>
      <c r="H465" s="14">
        <v>136</v>
      </c>
      <c r="I465" s="18">
        <f t="shared" ca="1" si="22"/>
        <v>193775</v>
      </c>
      <c r="J465" s="14" t="s">
        <v>7188</v>
      </c>
      <c r="K465" s="14" t="s">
        <v>15</v>
      </c>
      <c r="R465" t="str" cm="1">
        <f t="array" aca="1" ref="R465" ca="1">INDEX(O$17:O$18,COUNTIF(Q$17:Q$18,"&lt;="&amp;RAND())+1)</f>
        <v>dostupno</v>
      </c>
      <c r="S465" t="str" cm="1">
        <f t="array" aca="1" ref="S465" ca="1">INDEX($AJ$2:$AJ$19,COUNTIF($AL$2:$AL$19,"&lt;="&amp;RAND())+1)</f>
        <v>siva</v>
      </c>
      <c r="T465" s="4" t="str" cm="1">
        <f t="array" aca="1" ref="T465" ca="1">INDEX(O$3:O$6,COUNTIF(Q$3:Q$6,"&lt;="&amp;RAND())+1)</f>
        <v>benzinski</v>
      </c>
      <c r="U465" t="str" cm="1">
        <f t="array" aca="1" ref="U465" ca="1">INDEX(O$12:O$13,COUNTIF(Q$12:Q$13,"&lt;="&amp;RAND())+1)</f>
        <v>prodaja</v>
      </c>
      <c r="AE465">
        <f t="shared" ca="1" si="23"/>
        <v>87</v>
      </c>
      <c r="AF465">
        <v>136</v>
      </c>
      <c r="AG465">
        <f t="shared" ca="1" si="24"/>
        <v>136</v>
      </c>
    </row>
    <row r="466" spans="1:33" x14ac:dyDescent="0.25">
      <c r="A466" s="14">
        <v>464</v>
      </c>
      <c r="B466" s="14" t="s">
        <v>3651</v>
      </c>
      <c r="C466" s="14" t="s">
        <v>1015</v>
      </c>
      <c r="D466" s="14" t="s">
        <v>1100</v>
      </c>
      <c r="E466" s="14" t="s">
        <v>7209</v>
      </c>
      <c r="F466" s="18" t="s">
        <v>575</v>
      </c>
      <c r="G466" s="18" t="s">
        <v>7226</v>
      </c>
      <c r="H466" s="14">
        <v>81</v>
      </c>
      <c r="I466" s="18">
        <f t="shared" ca="1" si="22"/>
        <v>211423</v>
      </c>
      <c r="J466" s="14" t="s">
        <v>7188</v>
      </c>
      <c r="K466" s="14" t="s">
        <v>15</v>
      </c>
      <c r="R466" t="str" cm="1">
        <f t="array" aca="1" ref="R466" ca="1">INDEX(O$17:O$18,COUNTIF(Q$17:Q$18,"&lt;="&amp;RAND())+1)</f>
        <v>nedostupno</v>
      </c>
      <c r="S466" t="str" cm="1">
        <f t="array" aca="1" ref="S466" ca="1">INDEX($AJ$2:$AJ$19,COUNTIF($AL$2:$AL$19,"&lt;="&amp;RAND())+1)</f>
        <v>crna</v>
      </c>
      <c r="T466" s="4" t="str" cm="1">
        <f t="array" aca="1" ref="T466" ca="1">INDEX(O$3:O$6,COUNTIF(Q$3:Q$6,"&lt;="&amp;RAND())+1)</f>
        <v>dizel</v>
      </c>
      <c r="U466" t="str" cm="1">
        <f t="array" aca="1" ref="U466" ca="1">INDEX(O$12:O$13,COUNTIF(Q$12:Q$13,"&lt;="&amp;RAND())+1)</f>
        <v>servis</v>
      </c>
      <c r="AE466">
        <f t="shared" ca="1" si="23"/>
        <v>82</v>
      </c>
      <c r="AF466">
        <v>81</v>
      </c>
      <c r="AG466">
        <f t="shared" ca="1" si="24"/>
        <v>81</v>
      </c>
    </row>
    <row r="467" spans="1:33" x14ac:dyDescent="0.25">
      <c r="A467" s="14">
        <v>465</v>
      </c>
      <c r="B467" s="14" t="s">
        <v>3652</v>
      </c>
      <c r="C467" s="14" t="s">
        <v>615</v>
      </c>
      <c r="D467" s="14" t="s">
        <v>1101</v>
      </c>
      <c r="E467" s="14" t="s">
        <v>7224</v>
      </c>
      <c r="F467" s="18" t="s">
        <v>599</v>
      </c>
      <c r="G467" s="18" t="s">
        <v>7225</v>
      </c>
      <c r="H467" s="14">
        <v>98</v>
      </c>
      <c r="I467" s="18">
        <f t="shared" ca="1" si="22"/>
        <v>215150</v>
      </c>
      <c r="J467" s="14" t="s">
        <v>7188</v>
      </c>
      <c r="K467" s="14" t="s">
        <v>14</v>
      </c>
      <c r="R467" t="str" cm="1">
        <f t="array" aca="1" ref="R467" ca="1">INDEX(O$17:O$18,COUNTIF(Q$17:Q$18,"&lt;="&amp;RAND())+1)</f>
        <v>dostupno</v>
      </c>
      <c r="S467" t="str" cm="1">
        <f t="array" aca="1" ref="S467" ca="1">INDEX($AJ$2:$AJ$19,COUNTIF($AL$2:$AL$19,"&lt;="&amp;RAND())+1)</f>
        <v>crvena</v>
      </c>
      <c r="T467" s="4" t="str" cm="1">
        <f t="array" aca="1" ref="T467" ca="1">INDEX(O$3:O$6,COUNTIF(Q$3:Q$6,"&lt;="&amp;RAND())+1)</f>
        <v>hibridni</v>
      </c>
      <c r="U467" t="str" cm="1">
        <f t="array" aca="1" ref="U467" ca="1">INDEX(O$12:O$13,COUNTIF(Q$12:Q$13,"&lt;="&amp;RAND())+1)</f>
        <v>servis</v>
      </c>
      <c r="AE467">
        <f t="shared" ca="1" si="23"/>
        <v>110</v>
      </c>
      <c r="AF467">
        <v>98</v>
      </c>
      <c r="AG467">
        <f t="shared" ca="1" si="24"/>
        <v>98</v>
      </c>
    </row>
    <row r="468" spans="1:33" x14ac:dyDescent="0.25">
      <c r="A468" s="14">
        <v>466</v>
      </c>
      <c r="B468" s="14" t="s">
        <v>3653</v>
      </c>
      <c r="C468" s="14" t="s">
        <v>1055</v>
      </c>
      <c r="D468" s="14" t="s">
        <v>1102</v>
      </c>
      <c r="E468" s="14" t="s">
        <v>7209</v>
      </c>
      <c r="F468" s="18" t="s">
        <v>587</v>
      </c>
      <c r="G468" s="18" t="s">
        <v>7225</v>
      </c>
      <c r="H468" s="14">
        <v>104</v>
      </c>
      <c r="I468" s="18">
        <f t="shared" ca="1" si="22"/>
        <v>227475</v>
      </c>
      <c r="J468" s="14" t="s">
        <v>7189</v>
      </c>
      <c r="K468" s="14" t="s">
        <v>15</v>
      </c>
      <c r="R468" t="str" cm="1">
        <f t="array" aca="1" ref="R468" ca="1">INDEX(O$17:O$18,COUNTIF(Q$17:Q$18,"&lt;="&amp;RAND())+1)</f>
        <v>nedostupno</v>
      </c>
      <c r="S468" t="str" cm="1">
        <f t="array" aca="1" ref="S468" ca="1">INDEX($AJ$2:$AJ$19,COUNTIF($AL$2:$AL$19,"&lt;="&amp;RAND())+1)</f>
        <v>siva</v>
      </c>
      <c r="T468" s="4" t="str" cm="1">
        <f t="array" aca="1" ref="T468" ca="1">INDEX(O$3:O$6,COUNTIF(Q$3:Q$6,"&lt;="&amp;RAND())+1)</f>
        <v>benzinski</v>
      </c>
      <c r="U468" t="str" cm="1">
        <f t="array" aca="1" ref="U468" ca="1">INDEX(O$12:O$13,COUNTIF(Q$12:Q$13,"&lt;="&amp;RAND())+1)</f>
        <v>prodaja</v>
      </c>
      <c r="AE468">
        <f t="shared" ca="1" si="23"/>
        <v>106</v>
      </c>
      <c r="AF468">
        <v>104</v>
      </c>
      <c r="AG468">
        <f t="shared" ca="1" si="24"/>
        <v>104</v>
      </c>
    </row>
    <row r="469" spans="1:33" x14ac:dyDescent="0.25">
      <c r="A469" s="14">
        <v>467</v>
      </c>
      <c r="B469" s="14" t="s">
        <v>3654</v>
      </c>
      <c r="C469" s="14" t="s">
        <v>595</v>
      </c>
      <c r="D469" s="14" t="s">
        <v>778</v>
      </c>
      <c r="E469" s="14" t="s">
        <v>7219</v>
      </c>
      <c r="F469" s="18" t="s">
        <v>607</v>
      </c>
      <c r="G469" s="18" t="s">
        <v>7225</v>
      </c>
      <c r="H469" s="14">
        <v>100</v>
      </c>
      <c r="I469" s="18">
        <f t="shared" ca="1" si="22"/>
        <v>181796</v>
      </c>
      <c r="J469" s="14" t="s">
        <v>16</v>
      </c>
      <c r="K469" s="14" t="s">
        <v>14</v>
      </c>
      <c r="R469" t="str" cm="1">
        <f t="array" aca="1" ref="R469" ca="1">INDEX(O$17:O$18,COUNTIF(Q$17:Q$18,"&lt;="&amp;RAND())+1)</f>
        <v>nedostupno</v>
      </c>
      <c r="S469" t="str" cm="1">
        <f t="array" aca="1" ref="S469" ca="1">INDEX($AJ$2:$AJ$19,COUNTIF($AL$2:$AL$19,"&lt;="&amp;RAND())+1)</f>
        <v>bijela</v>
      </c>
      <c r="T469" s="4" t="str" cm="1">
        <f t="array" aca="1" ref="T469" ca="1">INDEX(O$3:O$6,COUNTIF(Q$3:Q$6,"&lt;="&amp;RAND())+1)</f>
        <v>benzinski</v>
      </c>
      <c r="U469" t="str" cm="1">
        <f t="array" aca="1" ref="U469" ca="1">INDEX(O$12:O$13,COUNTIF(Q$12:Q$13,"&lt;="&amp;RAND())+1)</f>
        <v>prodaja</v>
      </c>
      <c r="AE469">
        <f t="shared" ca="1" si="23"/>
        <v>102</v>
      </c>
      <c r="AF469">
        <v>100</v>
      </c>
      <c r="AG469">
        <f t="shared" ca="1" si="24"/>
        <v>100</v>
      </c>
    </row>
    <row r="470" spans="1:33" x14ac:dyDescent="0.25">
      <c r="A470" s="14">
        <v>468</v>
      </c>
      <c r="B470" s="14" t="s">
        <v>3655</v>
      </c>
      <c r="C470" s="14" t="s">
        <v>670</v>
      </c>
      <c r="D470" s="14" t="s">
        <v>1103</v>
      </c>
      <c r="E470" s="14" t="s">
        <v>7207</v>
      </c>
      <c r="F470" s="18" t="s">
        <v>607</v>
      </c>
      <c r="G470" s="18" t="s">
        <v>7225</v>
      </c>
      <c r="H470" s="14">
        <v>104</v>
      </c>
      <c r="I470" s="18">
        <f t="shared" ca="1" si="22"/>
        <v>128494</v>
      </c>
      <c r="J470" s="14" t="s">
        <v>7188</v>
      </c>
      <c r="K470" s="14" t="s">
        <v>15</v>
      </c>
      <c r="R470" t="str" cm="1">
        <f t="array" aca="1" ref="R470" ca="1">INDEX(O$17:O$18,COUNTIF(Q$17:Q$18,"&lt;="&amp;RAND())+1)</f>
        <v>nedostupno</v>
      </c>
      <c r="S470" t="str" cm="1">
        <f t="array" aca="1" ref="S470" ca="1">INDEX($AJ$2:$AJ$19,COUNTIF($AL$2:$AL$19,"&lt;="&amp;RAND())+1)</f>
        <v>siva</v>
      </c>
      <c r="T470" s="4" t="str" cm="1">
        <f t="array" aca="1" ref="T470" ca="1">INDEX(O$3:O$6,COUNTIF(Q$3:Q$6,"&lt;="&amp;RAND())+1)</f>
        <v>hibridni</v>
      </c>
      <c r="U470" t="str" cm="1">
        <f t="array" aca="1" ref="U470" ca="1">INDEX(O$12:O$13,COUNTIF(Q$12:Q$13,"&lt;="&amp;RAND())+1)</f>
        <v>prodaja</v>
      </c>
      <c r="AE470">
        <f t="shared" ca="1" si="23"/>
        <v>88</v>
      </c>
      <c r="AF470">
        <v>104</v>
      </c>
      <c r="AG470">
        <f t="shared" ca="1" si="24"/>
        <v>104</v>
      </c>
    </row>
    <row r="471" spans="1:33" x14ac:dyDescent="0.25">
      <c r="A471" s="14">
        <v>469</v>
      </c>
      <c r="B471" s="14" t="s">
        <v>3656</v>
      </c>
      <c r="C471" s="14" t="s">
        <v>752</v>
      </c>
      <c r="D471" s="14" t="s">
        <v>1104</v>
      </c>
      <c r="E471" s="14" t="s">
        <v>7215</v>
      </c>
      <c r="F471" s="18" t="s">
        <v>578</v>
      </c>
      <c r="G471" s="18" t="s">
        <v>7225</v>
      </c>
      <c r="H471" s="14">
        <v>85</v>
      </c>
      <c r="I471" s="18">
        <f t="shared" ca="1" si="22"/>
        <v>226951</v>
      </c>
      <c r="J471" s="14" t="s">
        <v>7191</v>
      </c>
      <c r="K471" s="14" t="s">
        <v>14</v>
      </c>
      <c r="R471" t="str" cm="1">
        <f t="array" aca="1" ref="R471" ca="1">INDEX(O$17:O$18,COUNTIF(Q$17:Q$18,"&lt;="&amp;RAND())+1)</f>
        <v>nedostupno</v>
      </c>
      <c r="S471" t="str" cm="1">
        <f t="array" aca="1" ref="S471" ca="1">INDEX($AJ$2:$AJ$19,COUNTIF($AL$2:$AL$19,"&lt;="&amp;RAND())+1)</f>
        <v>crna</v>
      </c>
      <c r="T471" s="4" t="str" cm="1">
        <f t="array" aca="1" ref="T471" ca="1">INDEX(O$3:O$6,COUNTIF(Q$3:Q$6,"&lt;="&amp;RAND())+1)</f>
        <v>dizel</v>
      </c>
      <c r="U471" t="str" cm="1">
        <f t="array" aca="1" ref="U471" ca="1">INDEX(O$12:O$13,COUNTIF(Q$12:Q$13,"&lt;="&amp;RAND())+1)</f>
        <v>servis</v>
      </c>
      <c r="AE471">
        <f t="shared" ca="1" si="23"/>
        <v>129</v>
      </c>
      <c r="AF471">
        <v>85</v>
      </c>
      <c r="AG471">
        <f t="shared" ca="1" si="24"/>
        <v>85</v>
      </c>
    </row>
    <row r="472" spans="1:33" x14ac:dyDescent="0.25">
      <c r="A472" s="14">
        <v>470</v>
      </c>
      <c r="B472" s="14" t="s">
        <v>3657</v>
      </c>
      <c r="C472" s="14" t="s">
        <v>1027</v>
      </c>
      <c r="D472" s="14" t="s">
        <v>1105</v>
      </c>
      <c r="E472" s="14" t="s">
        <v>7212</v>
      </c>
      <c r="F472" s="18" t="s">
        <v>572</v>
      </c>
      <c r="G472" s="18" t="s">
        <v>7225</v>
      </c>
      <c r="H472" s="14">
        <v>98</v>
      </c>
      <c r="I472" s="18">
        <f t="shared" ca="1" si="22"/>
        <v>276560</v>
      </c>
      <c r="J472" s="14" t="s">
        <v>16</v>
      </c>
      <c r="K472" s="14" t="s">
        <v>15</v>
      </c>
      <c r="R472" t="str" cm="1">
        <f t="array" aca="1" ref="R472" ca="1">INDEX(O$17:O$18,COUNTIF(Q$17:Q$18,"&lt;="&amp;RAND())+1)</f>
        <v>dostupno</v>
      </c>
      <c r="S472" t="str" cm="1">
        <f t="array" aca="1" ref="S472" ca="1">INDEX($AJ$2:$AJ$19,COUNTIF($AL$2:$AL$19,"&lt;="&amp;RAND())+1)</f>
        <v>crna</v>
      </c>
      <c r="T472" s="4" t="str" cm="1">
        <f t="array" aca="1" ref="T472" ca="1">INDEX(O$3:O$6,COUNTIF(Q$3:Q$6,"&lt;="&amp;RAND())+1)</f>
        <v>dizel</v>
      </c>
      <c r="U472" t="str" cm="1">
        <f t="array" aca="1" ref="U472" ca="1">INDEX(O$12:O$13,COUNTIF(Q$12:Q$13,"&lt;="&amp;RAND())+1)</f>
        <v>prodaja</v>
      </c>
      <c r="AE472">
        <f t="shared" ca="1" si="23"/>
        <v>103</v>
      </c>
      <c r="AF472">
        <v>98</v>
      </c>
      <c r="AG472">
        <f t="shared" ca="1" si="24"/>
        <v>98</v>
      </c>
    </row>
    <row r="473" spans="1:33" x14ac:dyDescent="0.25">
      <c r="A473" s="14">
        <v>471</v>
      </c>
      <c r="B473" s="14" t="s">
        <v>3658</v>
      </c>
      <c r="C473" s="14" t="s">
        <v>796</v>
      </c>
      <c r="D473" s="14" t="s">
        <v>1106</v>
      </c>
      <c r="E473" s="14" t="s">
        <v>7207</v>
      </c>
      <c r="F473" s="18" t="s">
        <v>599</v>
      </c>
      <c r="G473" s="18" t="s">
        <v>7225</v>
      </c>
      <c r="H473" s="14">
        <v>122</v>
      </c>
      <c r="I473" s="18">
        <f t="shared" ca="1" si="22"/>
        <v>93300</v>
      </c>
      <c r="J473" s="14" t="s">
        <v>7188</v>
      </c>
      <c r="K473" s="14" t="s">
        <v>15</v>
      </c>
      <c r="R473" t="str" cm="1">
        <f t="array" aca="1" ref="R473" ca="1">INDEX(O$17:O$18,COUNTIF(Q$17:Q$18,"&lt;="&amp;RAND())+1)</f>
        <v>nedostupno</v>
      </c>
      <c r="S473" t="str" cm="1">
        <f t="array" aca="1" ref="S473" ca="1">INDEX($AJ$2:$AJ$19,COUNTIF($AL$2:$AL$19,"&lt;="&amp;RAND())+1)</f>
        <v>srebrna</v>
      </c>
      <c r="T473" s="4" t="str" cm="1">
        <f t="array" aca="1" ref="T473" ca="1">INDEX(O$3:O$6,COUNTIF(Q$3:Q$6,"&lt;="&amp;RAND())+1)</f>
        <v>benzinski</v>
      </c>
      <c r="U473" t="str" cm="1">
        <f t="array" aca="1" ref="U473" ca="1">INDEX(O$12:O$13,COUNTIF(Q$12:Q$13,"&lt;="&amp;RAND())+1)</f>
        <v>servis</v>
      </c>
      <c r="AE473">
        <f t="shared" ca="1" si="23"/>
        <v>86</v>
      </c>
      <c r="AF473">
        <v>122</v>
      </c>
      <c r="AG473">
        <f t="shared" ca="1" si="24"/>
        <v>122</v>
      </c>
    </row>
    <row r="474" spans="1:33" x14ac:dyDescent="0.25">
      <c r="A474" s="14">
        <v>472</v>
      </c>
      <c r="B474" s="14" t="s">
        <v>3659</v>
      </c>
      <c r="C474" s="14" t="s">
        <v>577</v>
      </c>
      <c r="D474" s="14" t="s">
        <v>1107</v>
      </c>
      <c r="E474" s="14" t="s">
        <v>7209</v>
      </c>
      <c r="F474" s="18" t="s">
        <v>587</v>
      </c>
      <c r="G474" s="18" t="s">
        <v>7226</v>
      </c>
      <c r="H474" s="14">
        <v>144</v>
      </c>
      <c r="I474" s="18">
        <f t="shared" ca="1" si="22"/>
        <v>297119</v>
      </c>
      <c r="J474" s="14" t="s">
        <v>16</v>
      </c>
      <c r="K474" s="14" t="s">
        <v>15</v>
      </c>
      <c r="R474" t="str" cm="1">
        <f t="array" aca="1" ref="R474" ca="1">INDEX(O$17:O$18,COUNTIF(Q$17:Q$18,"&lt;="&amp;RAND())+1)</f>
        <v>nedostupno</v>
      </c>
      <c r="S474" t="str" cm="1">
        <f t="array" aca="1" ref="S474" ca="1">INDEX($AJ$2:$AJ$19,COUNTIF($AL$2:$AL$19,"&lt;="&amp;RAND())+1)</f>
        <v>bijela</v>
      </c>
      <c r="T474" s="4" t="str" cm="1">
        <f t="array" aca="1" ref="T474" ca="1">INDEX(O$3:O$6,COUNTIF(Q$3:Q$6,"&lt;="&amp;RAND())+1)</f>
        <v>dizel</v>
      </c>
      <c r="U474" t="str" cm="1">
        <f t="array" aca="1" ref="U474" ca="1">INDEX(O$12:O$13,COUNTIF(Q$12:Q$13,"&lt;="&amp;RAND())+1)</f>
        <v>servis</v>
      </c>
      <c r="AE474">
        <f t="shared" ca="1" si="23"/>
        <v>126</v>
      </c>
      <c r="AF474">
        <v>144</v>
      </c>
      <c r="AG474">
        <f t="shared" ca="1" si="24"/>
        <v>144</v>
      </c>
    </row>
    <row r="475" spans="1:33" x14ac:dyDescent="0.25">
      <c r="A475" s="14">
        <v>473</v>
      </c>
      <c r="B475" s="14" t="s">
        <v>3660</v>
      </c>
      <c r="C475" s="14" t="s">
        <v>649</v>
      </c>
      <c r="D475" s="14" t="s">
        <v>1108</v>
      </c>
      <c r="E475" s="14" t="s">
        <v>7210</v>
      </c>
      <c r="F475" s="18" t="s">
        <v>572</v>
      </c>
      <c r="G475" s="18" t="s">
        <v>7226</v>
      </c>
      <c r="H475" s="14">
        <v>96</v>
      </c>
      <c r="I475" s="18">
        <f t="shared" ca="1" si="22"/>
        <v>106696</v>
      </c>
      <c r="J475" s="14" t="s">
        <v>7188</v>
      </c>
      <c r="K475" s="14" t="s">
        <v>15</v>
      </c>
      <c r="R475" t="str" cm="1">
        <f t="array" aca="1" ref="R475" ca="1">INDEX(O$17:O$18,COUNTIF(Q$17:Q$18,"&lt;="&amp;RAND())+1)</f>
        <v>dostupno</v>
      </c>
      <c r="S475" t="str" cm="1">
        <f t="array" aca="1" ref="S475" ca="1">INDEX($AJ$2:$AJ$19,COUNTIF($AL$2:$AL$19,"&lt;="&amp;RAND())+1)</f>
        <v>crna</v>
      </c>
      <c r="T475" s="4" t="str" cm="1">
        <f t="array" aca="1" ref="T475" ca="1">INDEX(O$3:O$6,COUNTIF(Q$3:Q$6,"&lt;="&amp;RAND())+1)</f>
        <v>dizel</v>
      </c>
      <c r="U475" t="str" cm="1">
        <f t="array" aca="1" ref="U475" ca="1">INDEX(O$12:O$13,COUNTIF(Q$12:Q$13,"&lt;="&amp;RAND())+1)</f>
        <v>prodaja</v>
      </c>
      <c r="AE475">
        <f t="shared" ca="1" si="23"/>
        <v>102</v>
      </c>
      <c r="AF475">
        <v>96</v>
      </c>
      <c r="AG475">
        <f t="shared" ca="1" si="24"/>
        <v>96</v>
      </c>
    </row>
    <row r="476" spans="1:33" x14ac:dyDescent="0.25">
      <c r="A476" s="14">
        <v>474</v>
      </c>
      <c r="B476" s="14" t="s">
        <v>3661</v>
      </c>
      <c r="C476" s="14" t="s">
        <v>857</v>
      </c>
      <c r="D476" s="14" t="s">
        <v>1109</v>
      </c>
      <c r="E476" s="14" t="s">
        <v>7216</v>
      </c>
      <c r="F476" s="18" t="s">
        <v>590</v>
      </c>
      <c r="G476" s="18" t="s">
        <v>7225</v>
      </c>
      <c r="H476" s="14">
        <v>72</v>
      </c>
      <c r="I476" s="18">
        <f t="shared" ca="1" si="22"/>
        <v>110390</v>
      </c>
      <c r="J476" s="14" t="s">
        <v>7188</v>
      </c>
      <c r="K476" s="14" t="s">
        <v>15</v>
      </c>
      <c r="R476" t="str" cm="1">
        <f t="array" aca="1" ref="R476" ca="1">INDEX(O$17:O$18,COUNTIF(Q$17:Q$18,"&lt;="&amp;RAND())+1)</f>
        <v>nedostupno</v>
      </c>
      <c r="S476" t="str" cm="1">
        <f t="array" aca="1" ref="S476" ca="1">INDEX($AJ$2:$AJ$19,COUNTIF($AL$2:$AL$19,"&lt;="&amp;RAND())+1)</f>
        <v>crna</v>
      </c>
      <c r="T476" s="4" t="str" cm="1">
        <f t="array" aca="1" ref="T476" ca="1">INDEX(O$3:O$6,COUNTIF(Q$3:Q$6,"&lt;="&amp;RAND())+1)</f>
        <v>dizel</v>
      </c>
      <c r="U476" t="str" cm="1">
        <f t="array" aca="1" ref="U476" ca="1">INDEX(O$12:O$13,COUNTIF(Q$12:Q$13,"&lt;="&amp;RAND())+1)</f>
        <v>servis</v>
      </c>
      <c r="AE476">
        <f t="shared" ca="1" si="23"/>
        <v>101</v>
      </c>
      <c r="AF476">
        <v>72</v>
      </c>
      <c r="AG476">
        <f t="shared" ca="1" si="24"/>
        <v>72</v>
      </c>
    </row>
    <row r="477" spans="1:33" x14ac:dyDescent="0.25">
      <c r="A477" s="14">
        <v>475</v>
      </c>
      <c r="B477" s="14" t="s">
        <v>3662</v>
      </c>
      <c r="C477" s="14" t="s">
        <v>817</v>
      </c>
      <c r="D477" s="14" t="s">
        <v>1110</v>
      </c>
      <c r="E477" s="14" t="s">
        <v>7207</v>
      </c>
      <c r="F477" s="18" t="s">
        <v>611</v>
      </c>
      <c r="G477" s="18" t="s">
        <v>7226</v>
      </c>
      <c r="H477" s="14">
        <v>100</v>
      </c>
      <c r="I477" s="18">
        <f t="shared" ca="1" si="22"/>
        <v>306173</v>
      </c>
      <c r="J477" s="14" t="s">
        <v>16</v>
      </c>
      <c r="K477" s="14" t="s">
        <v>15</v>
      </c>
      <c r="R477" t="str" cm="1">
        <f t="array" aca="1" ref="R477" ca="1">INDEX(O$17:O$18,COUNTIF(Q$17:Q$18,"&lt;="&amp;RAND())+1)</f>
        <v>dostupno</v>
      </c>
      <c r="S477" t="str" cm="1">
        <f t="array" aca="1" ref="S477" ca="1">INDEX($AJ$2:$AJ$19,COUNTIF($AL$2:$AL$19,"&lt;="&amp;RAND())+1)</f>
        <v>crna</v>
      </c>
      <c r="T477" s="4" t="str" cm="1">
        <f t="array" aca="1" ref="T477" ca="1">INDEX(O$3:O$6,COUNTIF(Q$3:Q$6,"&lt;="&amp;RAND())+1)</f>
        <v>benzinski</v>
      </c>
      <c r="U477" t="str" cm="1">
        <f t="array" aca="1" ref="U477" ca="1">INDEX(O$12:O$13,COUNTIF(Q$12:Q$13,"&lt;="&amp;RAND())+1)</f>
        <v>servis</v>
      </c>
      <c r="AE477">
        <f t="shared" ca="1" si="23"/>
        <v>74</v>
      </c>
      <c r="AF477">
        <v>100</v>
      </c>
      <c r="AG477">
        <f t="shared" ca="1" si="24"/>
        <v>100</v>
      </c>
    </row>
    <row r="478" spans="1:33" x14ac:dyDescent="0.25">
      <c r="A478" s="14">
        <v>476</v>
      </c>
      <c r="B478" s="14" t="s">
        <v>3663</v>
      </c>
      <c r="C478" s="14" t="s">
        <v>713</v>
      </c>
      <c r="D478" s="14" t="s">
        <v>1111</v>
      </c>
      <c r="E478" s="14" t="s">
        <v>7209</v>
      </c>
      <c r="F478" s="18" t="s">
        <v>578</v>
      </c>
      <c r="G478" s="18" t="s">
        <v>7225</v>
      </c>
      <c r="H478" s="14">
        <v>131</v>
      </c>
      <c r="I478" s="18">
        <f t="shared" ca="1" si="22"/>
        <v>3918</v>
      </c>
      <c r="J478" s="14" t="s">
        <v>7189</v>
      </c>
      <c r="K478" s="14" t="s">
        <v>15</v>
      </c>
      <c r="R478" t="str" cm="1">
        <f t="array" aca="1" ref="R478" ca="1">INDEX(O$17:O$18,COUNTIF(Q$17:Q$18,"&lt;="&amp;RAND())+1)</f>
        <v>dostupno</v>
      </c>
      <c r="S478" t="str" cm="1">
        <f t="array" aca="1" ref="S478" ca="1">INDEX($AJ$2:$AJ$19,COUNTIF($AL$2:$AL$19,"&lt;="&amp;RAND())+1)</f>
        <v>siva</v>
      </c>
      <c r="T478" s="4" t="str" cm="1">
        <f t="array" aca="1" ref="T478" ca="1">INDEX(O$3:O$6,COUNTIF(Q$3:Q$6,"&lt;="&amp;RAND())+1)</f>
        <v>benzinski</v>
      </c>
      <c r="U478" t="str" cm="1">
        <f t="array" aca="1" ref="U478" ca="1">INDEX(O$12:O$13,COUNTIF(Q$12:Q$13,"&lt;="&amp;RAND())+1)</f>
        <v>servis</v>
      </c>
      <c r="AE478">
        <f t="shared" ca="1" si="23"/>
        <v>101</v>
      </c>
      <c r="AF478">
        <v>131</v>
      </c>
      <c r="AG478">
        <f t="shared" ca="1" si="24"/>
        <v>131</v>
      </c>
    </row>
    <row r="479" spans="1:33" x14ac:dyDescent="0.25">
      <c r="A479" s="14">
        <v>477</v>
      </c>
      <c r="B479" s="14" t="s">
        <v>3664</v>
      </c>
      <c r="C479" s="14" t="s">
        <v>808</v>
      </c>
      <c r="D479" s="14" t="s">
        <v>1112</v>
      </c>
      <c r="E479" s="14" t="s">
        <v>7208</v>
      </c>
      <c r="F479" s="18" t="s">
        <v>596</v>
      </c>
      <c r="G479" s="18" t="s">
        <v>7225</v>
      </c>
      <c r="H479" s="14">
        <v>90</v>
      </c>
      <c r="I479" s="18">
        <f t="shared" ca="1" si="22"/>
        <v>209259</v>
      </c>
      <c r="J479" s="14" t="s">
        <v>16</v>
      </c>
      <c r="K479" s="14" t="s">
        <v>14</v>
      </c>
      <c r="R479" t="str" cm="1">
        <f t="array" aca="1" ref="R479" ca="1">INDEX(O$17:O$18,COUNTIF(Q$17:Q$18,"&lt;="&amp;RAND())+1)</f>
        <v>dostupno</v>
      </c>
      <c r="S479" t="str" cm="1">
        <f t="array" aca="1" ref="S479" ca="1">INDEX($AJ$2:$AJ$19,COUNTIF($AL$2:$AL$19,"&lt;="&amp;RAND())+1)</f>
        <v>siva</v>
      </c>
      <c r="T479" s="4" t="str" cm="1">
        <f t="array" aca="1" ref="T479" ca="1">INDEX(O$3:O$6,COUNTIF(Q$3:Q$6,"&lt;="&amp;RAND())+1)</f>
        <v>benzinski</v>
      </c>
      <c r="U479" t="str" cm="1">
        <f t="array" aca="1" ref="U479" ca="1">INDEX(O$12:O$13,COUNTIF(Q$12:Q$13,"&lt;="&amp;RAND())+1)</f>
        <v>servis</v>
      </c>
      <c r="AE479">
        <f t="shared" ca="1" si="23"/>
        <v>69</v>
      </c>
      <c r="AF479">
        <v>90</v>
      </c>
      <c r="AG479">
        <f t="shared" ca="1" si="24"/>
        <v>90</v>
      </c>
    </row>
    <row r="480" spans="1:33" x14ac:dyDescent="0.25">
      <c r="A480" s="14">
        <v>478</v>
      </c>
      <c r="B480" s="14" t="s">
        <v>3665</v>
      </c>
      <c r="C480" s="14" t="s">
        <v>574</v>
      </c>
      <c r="D480" s="14" t="s">
        <v>1113</v>
      </c>
      <c r="E480" s="14" t="s">
        <v>7209</v>
      </c>
      <c r="F480" s="18" t="s">
        <v>587</v>
      </c>
      <c r="G480" s="18" t="s">
        <v>7226</v>
      </c>
      <c r="H480" s="14">
        <v>106</v>
      </c>
      <c r="I480" s="18">
        <f t="shared" ca="1" si="22"/>
        <v>74672</v>
      </c>
      <c r="J480" s="14" t="s">
        <v>7188</v>
      </c>
      <c r="K480" s="14" t="s">
        <v>15</v>
      </c>
      <c r="R480" t="str" cm="1">
        <f t="array" aca="1" ref="R480" ca="1">INDEX(O$17:O$18,COUNTIF(Q$17:Q$18,"&lt;="&amp;RAND())+1)</f>
        <v>dostupno</v>
      </c>
      <c r="S480" t="str" cm="1">
        <f t="array" aca="1" ref="S480" ca="1">INDEX($AJ$2:$AJ$19,COUNTIF($AL$2:$AL$19,"&lt;="&amp;RAND())+1)</f>
        <v>crna</v>
      </c>
      <c r="T480" s="4" t="str" cm="1">
        <f t="array" aca="1" ref="T480" ca="1">INDEX(O$3:O$6,COUNTIF(Q$3:Q$6,"&lt;="&amp;RAND())+1)</f>
        <v>dizel</v>
      </c>
      <c r="U480" t="str" cm="1">
        <f t="array" aca="1" ref="U480" ca="1">INDEX(O$12:O$13,COUNTIF(Q$12:Q$13,"&lt;="&amp;RAND())+1)</f>
        <v>servis</v>
      </c>
      <c r="AE480">
        <f t="shared" ca="1" si="23"/>
        <v>155</v>
      </c>
      <c r="AF480">
        <v>106</v>
      </c>
      <c r="AG480">
        <f t="shared" ca="1" si="24"/>
        <v>106</v>
      </c>
    </row>
    <row r="481" spans="1:33" x14ac:dyDescent="0.25">
      <c r="A481" s="14">
        <v>479</v>
      </c>
      <c r="B481" s="14" t="s">
        <v>3666</v>
      </c>
      <c r="C481" s="14" t="s">
        <v>1115</v>
      </c>
      <c r="D481" s="14" t="s">
        <v>1114</v>
      </c>
      <c r="E481" s="14" t="s">
        <v>7219</v>
      </c>
      <c r="F481" s="18" t="s">
        <v>611</v>
      </c>
      <c r="G481" s="18" t="s">
        <v>7226</v>
      </c>
      <c r="H481" s="14">
        <v>77</v>
      </c>
      <c r="I481" s="18">
        <f t="shared" ca="1" si="22"/>
        <v>242461</v>
      </c>
      <c r="J481" s="14" t="s">
        <v>7189</v>
      </c>
      <c r="K481" s="14" t="s">
        <v>14</v>
      </c>
      <c r="R481" t="str" cm="1">
        <f t="array" aca="1" ref="R481" ca="1">INDEX(O$17:O$18,COUNTIF(Q$17:Q$18,"&lt;="&amp;RAND())+1)</f>
        <v>dostupno</v>
      </c>
      <c r="S481" t="str" cm="1">
        <f t="array" aca="1" ref="S481" ca="1">INDEX($AJ$2:$AJ$19,COUNTIF($AL$2:$AL$19,"&lt;="&amp;RAND())+1)</f>
        <v>crvena</v>
      </c>
      <c r="T481" s="4" t="str" cm="1">
        <f t="array" aca="1" ref="T481" ca="1">INDEX(O$3:O$6,COUNTIF(Q$3:Q$6,"&lt;="&amp;RAND())+1)</f>
        <v>benzinski</v>
      </c>
      <c r="U481" t="str" cm="1">
        <f t="array" aca="1" ref="U481" ca="1">INDEX(O$12:O$13,COUNTIF(Q$12:Q$13,"&lt;="&amp;RAND())+1)</f>
        <v>servis</v>
      </c>
      <c r="AE481">
        <f t="shared" ca="1" si="23"/>
        <v>112</v>
      </c>
      <c r="AF481">
        <v>77</v>
      </c>
      <c r="AG481">
        <f t="shared" ca="1" si="24"/>
        <v>77</v>
      </c>
    </row>
    <row r="482" spans="1:33" x14ac:dyDescent="0.25">
      <c r="A482" s="14">
        <v>480</v>
      </c>
      <c r="B482" s="14" t="s">
        <v>3667</v>
      </c>
      <c r="C482" s="14" t="s">
        <v>1117</v>
      </c>
      <c r="D482" s="14" t="s">
        <v>1116</v>
      </c>
      <c r="E482" s="14" t="s">
        <v>7209</v>
      </c>
      <c r="F482" s="18" t="s">
        <v>584</v>
      </c>
      <c r="G482" s="18" t="s">
        <v>7226</v>
      </c>
      <c r="H482" s="14">
        <v>95</v>
      </c>
      <c r="I482" s="18">
        <f t="shared" ca="1" si="22"/>
        <v>161183</v>
      </c>
      <c r="J482" s="14" t="s">
        <v>16</v>
      </c>
      <c r="K482" s="14" t="s">
        <v>14</v>
      </c>
      <c r="R482" t="str" cm="1">
        <f t="array" aca="1" ref="R482" ca="1">INDEX(O$17:O$18,COUNTIF(Q$17:Q$18,"&lt;="&amp;RAND())+1)</f>
        <v>nedostupno</v>
      </c>
      <c r="S482" t="str" cm="1">
        <f t="array" aca="1" ref="S482" ca="1">INDEX($AJ$2:$AJ$19,COUNTIF($AL$2:$AL$19,"&lt;="&amp;RAND())+1)</f>
        <v>ruzicasta</v>
      </c>
      <c r="T482" s="4" t="str" cm="1">
        <f t="array" aca="1" ref="T482" ca="1">INDEX(O$3:O$6,COUNTIF(Q$3:Q$6,"&lt;="&amp;RAND())+1)</f>
        <v>dizel</v>
      </c>
      <c r="U482" t="str" cm="1">
        <f t="array" aca="1" ref="U482" ca="1">INDEX(O$12:O$13,COUNTIF(Q$12:Q$13,"&lt;="&amp;RAND())+1)</f>
        <v>prodaja</v>
      </c>
      <c r="AE482">
        <f t="shared" ca="1" si="23"/>
        <v>99</v>
      </c>
      <c r="AF482">
        <v>95</v>
      </c>
      <c r="AG482">
        <f t="shared" ca="1" si="24"/>
        <v>95</v>
      </c>
    </row>
    <row r="483" spans="1:33" x14ac:dyDescent="0.25">
      <c r="A483" s="14">
        <v>481</v>
      </c>
      <c r="B483" s="14" t="s">
        <v>3668</v>
      </c>
      <c r="C483" s="14" t="s">
        <v>622</v>
      </c>
      <c r="D483" s="14" t="s">
        <v>668</v>
      </c>
      <c r="E483" s="14" t="s">
        <v>7209</v>
      </c>
      <c r="F483" s="18" t="s">
        <v>604</v>
      </c>
      <c r="G483" s="18" t="s">
        <v>7226</v>
      </c>
      <c r="H483" s="14">
        <v>76</v>
      </c>
      <c r="I483" s="18">
        <f t="shared" ca="1" si="22"/>
        <v>35083</v>
      </c>
      <c r="J483" s="14" t="s">
        <v>16</v>
      </c>
      <c r="K483" s="14" t="s">
        <v>15</v>
      </c>
      <c r="R483" t="str" cm="1">
        <f t="array" aca="1" ref="R483" ca="1">INDEX(O$17:O$18,COUNTIF(Q$17:Q$18,"&lt;="&amp;RAND())+1)</f>
        <v>dostupno</v>
      </c>
      <c r="S483" t="str" cm="1">
        <f t="array" aca="1" ref="S483" ca="1">INDEX($AJ$2:$AJ$19,COUNTIF($AL$2:$AL$19,"&lt;="&amp;RAND())+1)</f>
        <v>siva</v>
      </c>
      <c r="T483" s="4" t="str" cm="1">
        <f t="array" aca="1" ref="T483" ca="1">INDEX(O$3:O$6,COUNTIF(Q$3:Q$6,"&lt;="&amp;RAND())+1)</f>
        <v>dizel</v>
      </c>
      <c r="U483" t="str" cm="1">
        <f t="array" aca="1" ref="U483" ca="1">INDEX(O$12:O$13,COUNTIF(Q$12:Q$13,"&lt;="&amp;RAND())+1)</f>
        <v>prodaja</v>
      </c>
      <c r="AE483">
        <f t="shared" ca="1" si="23"/>
        <v>103</v>
      </c>
      <c r="AF483">
        <v>76</v>
      </c>
      <c r="AG483">
        <f t="shared" ca="1" si="24"/>
        <v>76</v>
      </c>
    </row>
    <row r="484" spans="1:33" x14ac:dyDescent="0.25">
      <c r="A484" s="14">
        <v>482</v>
      </c>
      <c r="B484" s="14" t="s">
        <v>3669</v>
      </c>
      <c r="C484" s="14" t="s">
        <v>586</v>
      </c>
      <c r="D484" s="14" t="s">
        <v>1118</v>
      </c>
      <c r="E484" s="14" t="s">
        <v>7209</v>
      </c>
      <c r="F484" s="18" t="s">
        <v>590</v>
      </c>
      <c r="G484" s="18" t="s">
        <v>7226</v>
      </c>
      <c r="H484" s="14">
        <v>98</v>
      </c>
      <c r="I484" s="18">
        <f t="shared" ca="1" si="22"/>
        <v>304793</v>
      </c>
      <c r="J484" s="14" t="s">
        <v>16</v>
      </c>
      <c r="K484" s="14" t="s">
        <v>15</v>
      </c>
      <c r="R484" t="str" cm="1">
        <f t="array" aca="1" ref="R484" ca="1">INDEX(O$17:O$18,COUNTIF(Q$17:Q$18,"&lt;="&amp;RAND())+1)</f>
        <v>dostupno</v>
      </c>
      <c r="S484" t="str" cm="1">
        <f t="array" aca="1" ref="S484" ca="1">INDEX($AJ$2:$AJ$19,COUNTIF($AL$2:$AL$19,"&lt;="&amp;RAND())+1)</f>
        <v>srebrna</v>
      </c>
      <c r="T484" s="4" t="str" cm="1">
        <f t="array" aca="1" ref="T484" ca="1">INDEX(O$3:O$6,COUNTIF(Q$3:Q$6,"&lt;="&amp;RAND())+1)</f>
        <v>benzinski</v>
      </c>
      <c r="U484" t="str" cm="1">
        <f t="array" aca="1" ref="U484" ca="1">INDEX(O$12:O$13,COUNTIF(Q$12:Q$13,"&lt;="&amp;RAND())+1)</f>
        <v>servis</v>
      </c>
      <c r="AE484">
        <f t="shared" ca="1" si="23"/>
        <v>93</v>
      </c>
      <c r="AF484">
        <v>98</v>
      </c>
      <c r="AG484">
        <f t="shared" ca="1" si="24"/>
        <v>98</v>
      </c>
    </row>
    <row r="485" spans="1:33" x14ac:dyDescent="0.25">
      <c r="A485" s="14">
        <v>483</v>
      </c>
      <c r="B485" s="14" t="s">
        <v>3670</v>
      </c>
      <c r="C485" s="14" t="s">
        <v>580</v>
      </c>
      <c r="D485" s="14" t="s">
        <v>1119</v>
      </c>
      <c r="E485" s="14" t="s">
        <v>7209</v>
      </c>
      <c r="F485" s="18" t="s">
        <v>575</v>
      </c>
      <c r="G485" s="18" t="s">
        <v>7226</v>
      </c>
      <c r="H485" s="14">
        <v>122</v>
      </c>
      <c r="I485" s="18">
        <f t="shared" ca="1" si="22"/>
        <v>207435</v>
      </c>
      <c r="J485" s="14" t="s">
        <v>7188</v>
      </c>
      <c r="K485" s="14" t="s">
        <v>15</v>
      </c>
      <c r="R485" t="str" cm="1">
        <f t="array" aca="1" ref="R485" ca="1">INDEX(O$17:O$18,COUNTIF(Q$17:Q$18,"&lt;="&amp;RAND())+1)</f>
        <v>dostupno</v>
      </c>
      <c r="S485" t="str" cm="1">
        <f t="array" aca="1" ref="S485" ca="1">INDEX($AJ$2:$AJ$19,COUNTIF($AL$2:$AL$19,"&lt;="&amp;RAND())+1)</f>
        <v>crna</v>
      </c>
      <c r="T485" s="4" t="str" cm="1">
        <f t="array" aca="1" ref="T485" ca="1">INDEX(O$3:O$6,COUNTIF(Q$3:Q$6,"&lt;="&amp;RAND())+1)</f>
        <v>benzinski</v>
      </c>
      <c r="U485" t="str" cm="1">
        <f t="array" aca="1" ref="U485" ca="1">INDEX(O$12:O$13,COUNTIF(Q$12:Q$13,"&lt;="&amp;RAND())+1)</f>
        <v>servis</v>
      </c>
      <c r="AE485">
        <f t="shared" ca="1" si="23"/>
        <v>92</v>
      </c>
      <c r="AF485">
        <v>122</v>
      </c>
      <c r="AG485">
        <f t="shared" ca="1" si="24"/>
        <v>122</v>
      </c>
    </row>
    <row r="486" spans="1:33" x14ac:dyDescent="0.25">
      <c r="A486" s="14">
        <v>484</v>
      </c>
      <c r="B486" s="14" t="s">
        <v>3671</v>
      </c>
      <c r="C486" s="14" t="s">
        <v>9</v>
      </c>
      <c r="D486" s="14" t="s">
        <v>1120</v>
      </c>
      <c r="E486" s="14" t="s">
        <v>7209</v>
      </c>
      <c r="F486" s="18" t="s">
        <v>572</v>
      </c>
      <c r="G486" s="18" t="s">
        <v>7225</v>
      </c>
      <c r="H486" s="14">
        <v>112</v>
      </c>
      <c r="I486" s="18">
        <f t="shared" ca="1" si="22"/>
        <v>226565</v>
      </c>
      <c r="J486" s="14" t="s">
        <v>16</v>
      </c>
      <c r="K486" s="14" t="s">
        <v>14</v>
      </c>
      <c r="R486" t="str" cm="1">
        <f t="array" aca="1" ref="R486" ca="1">INDEX(O$17:O$18,COUNTIF(Q$17:Q$18,"&lt;="&amp;RAND())+1)</f>
        <v>dostupno</v>
      </c>
      <c r="S486" t="str" cm="1">
        <f t="array" aca="1" ref="S486" ca="1">INDEX($AJ$2:$AJ$19,COUNTIF($AL$2:$AL$19,"&lt;="&amp;RAND())+1)</f>
        <v>crna</v>
      </c>
      <c r="T486" s="4" t="str" cm="1">
        <f t="array" aca="1" ref="T486" ca="1">INDEX(O$3:O$6,COUNTIF(Q$3:Q$6,"&lt;="&amp;RAND())+1)</f>
        <v>benzinski</v>
      </c>
      <c r="U486" t="str" cm="1">
        <f t="array" aca="1" ref="U486" ca="1">INDEX(O$12:O$13,COUNTIF(Q$12:Q$13,"&lt;="&amp;RAND())+1)</f>
        <v>servis</v>
      </c>
      <c r="AE486">
        <f t="shared" ca="1" si="23"/>
        <v>96</v>
      </c>
      <c r="AF486">
        <v>112</v>
      </c>
      <c r="AG486">
        <f t="shared" ca="1" si="24"/>
        <v>112</v>
      </c>
    </row>
    <row r="487" spans="1:33" x14ac:dyDescent="0.25">
      <c r="A487" s="14">
        <v>485</v>
      </c>
      <c r="B487" s="14" t="s">
        <v>3672</v>
      </c>
      <c r="C487" s="14" t="s">
        <v>592</v>
      </c>
      <c r="D487" s="14" t="s">
        <v>696</v>
      </c>
      <c r="E487" s="14" t="s">
        <v>7217</v>
      </c>
      <c r="F487" s="18" t="s">
        <v>607</v>
      </c>
      <c r="G487" s="18" t="s">
        <v>7225</v>
      </c>
      <c r="H487" s="14">
        <v>104</v>
      </c>
      <c r="I487" s="18">
        <f t="shared" ca="1" si="22"/>
        <v>140915</v>
      </c>
      <c r="J487" s="14" t="s">
        <v>7188</v>
      </c>
      <c r="K487" s="14" t="s">
        <v>15</v>
      </c>
      <c r="R487" t="str" cm="1">
        <f t="array" aca="1" ref="R487" ca="1">INDEX(O$17:O$18,COUNTIF(Q$17:Q$18,"&lt;="&amp;RAND())+1)</f>
        <v>dostupno</v>
      </c>
      <c r="S487" t="str" cm="1">
        <f t="array" aca="1" ref="S487" ca="1">INDEX($AJ$2:$AJ$19,COUNTIF($AL$2:$AL$19,"&lt;="&amp;RAND())+1)</f>
        <v>bijela</v>
      </c>
      <c r="T487" s="4" t="str" cm="1">
        <f t="array" aca="1" ref="T487" ca="1">INDEX(O$3:O$6,COUNTIF(Q$3:Q$6,"&lt;="&amp;RAND())+1)</f>
        <v>dizel</v>
      </c>
      <c r="U487" t="str" cm="1">
        <f t="array" aca="1" ref="U487" ca="1">INDEX(O$12:O$13,COUNTIF(Q$12:Q$13,"&lt;="&amp;RAND())+1)</f>
        <v>servis</v>
      </c>
      <c r="AE487">
        <f t="shared" ca="1" si="23"/>
        <v>85</v>
      </c>
      <c r="AF487">
        <v>104</v>
      </c>
      <c r="AG487">
        <f t="shared" ca="1" si="24"/>
        <v>104</v>
      </c>
    </row>
    <row r="488" spans="1:33" x14ac:dyDescent="0.25">
      <c r="A488" s="14">
        <v>486</v>
      </c>
      <c r="B488" s="14" t="s">
        <v>3673</v>
      </c>
      <c r="C488" s="14" t="s">
        <v>650</v>
      </c>
      <c r="D488" s="14" t="s">
        <v>1121</v>
      </c>
      <c r="E488" s="14" t="s">
        <v>7219</v>
      </c>
      <c r="F488" s="18" t="s">
        <v>599</v>
      </c>
      <c r="G488" s="18" t="s">
        <v>7226</v>
      </c>
      <c r="H488" s="14">
        <v>99</v>
      </c>
      <c r="I488" s="18">
        <f t="shared" ca="1" si="22"/>
        <v>18209</v>
      </c>
      <c r="J488" s="14" t="s">
        <v>7188</v>
      </c>
      <c r="K488" s="14" t="s">
        <v>14</v>
      </c>
      <c r="R488" t="str" cm="1">
        <f t="array" aca="1" ref="R488" ca="1">INDEX(O$17:O$18,COUNTIF(Q$17:Q$18,"&lt;="&amp;RAND())+1)</f>
        <v>nedostupno</v>
      </c>
      <c r="S488" t="str" cm="1">
        <f t="array" aca="1" ref="S488" ca="1">INDEX($AJ$2:$AJ$19,COUNTIF($AL$2:$AL$19,"&lt;="&amp;RAND())+1)</f>
        <v>plava</v>
      </c>
      <c r="T488" s="4" t="str" cm="1">
        <f t="array" aca="1" ref="T488" ca="1">INDEX(O$3:O$6,COUNTIF(Q$3:Q$6,"&lt;="&amp;RAND())+1)</f>
        <v>dizel</v>
      </c>
      <c r="U488" t="str" cm="1">
        <f t="array" aca="1" ref="U488" ca="1">INDEX(O$12:O$13,COUNTIF(Q$12:Q$13,"&lt;="&amp;RAND())+1)</f>
        <v>servis</v>
      </c>
      <c r="AE488">
        <f t="shared" ca="1" si="23"/>
        <v>73</v>
      </c>
      <c r="AF488">
        <v>99</v>
      </c>
      <c r="AG488">
        <f t="shared" ca="1" si="24"/>
        <v>99</v>
      </c>
    </row>
    <row r="489" spans="1:33" x14ac:dyDescent="0.25">
      <c r="A489" s="14">
        <v>487</v>
      </c>
      <c r="B489" s="14" t="s">
        <v>3674</v>
      </c>
      <c r="C489" s="14" t="s">
        <v>752</v>
      </c>
      <c r="D489" s="14" t="s">
        <v>1122</v>
      </c>
      <c r="E489" s="14" t="s">
        <v>7216</v>
      </c>
      <c r="F489" s="18" t="s">
        <v>578</v>
      </c>
      <c r="G489" s="18" t="s">
        <v>7226</v>
      </c>
      <c r="H489" s="14">
        <v>101</v>
      </c>
      <c r="I489" s="18">
        <f t="shared" ca="1" si="22"/>
        <v>165560</v>
      </c>
      <c r="J489" s="14" t="s">
        <v>16</v>
      </c>
      <c r="K489" s="14" t="s">
        <v>14</v>
      </c>
      <c r="R489" t="str" cm="1">
        <f t="array" aca="1" ref="R489" ca="1">INDEX(O$17:O$18,COUNTIF(Q$17:Q$18,"&lt;="&amp;RAND())+1)</f>
        <v>dostupno</v>
      </c>
      <c r="S489" t="str" cm="1">
        <f t="array" aca="1" ref="S489" ca="1">INDEX($AJ$2:$AJ$19,COUNTIF($AL$2:$AL$19,"&lt;="&amp;RAND())+1)</f>
        <v>bijela</v>
      </c>
      <c r="T489" s="4" t="str" cm="1">
        <f t="array" aca="1" ref="T489" ca="1">INDEX(O$3:O$6,COUNTIF(Q$3:Q$6,"&lt;="&amp;RAND())+1)</f>
        <v>benzinski</v>
      </c>
      <c r="U489" t="str" cm="1">
        <f t="array" aca="1" ref="U489" ca="1">INDEX(O$12:O$13,COUNTIF(Q$12:Q$13,"&lt;="&amp;RAND())+1)</f>
        <v>prodaja</v>
      </c>
      <c r="AE489">
        <f t="shared" ca="1" si="23"/>
        <v>105</v>
      </c>
      <c r="AF489">
        <v>101</v>
      </c>
      <c r="AG489">
        <f t="shared" ca="1" si="24"/>
        <v>101</v>
      </c>
    </row>
    <row r="490" spans="1:33" x14ac:dyDescent="0.25">
      <c r="A490" s="14">
        <v>488</v>
      </c>
      <c r="B490" s="14" t="s">
        <v>3675</v>
      </c>
      <c r="C490" s="14" t="s">
        <v>586</v>
      </c>
      <c r="D490" s="14" t="s">
        <v>1123</v>
      </c>
      <c r="E490" s="14" t="s">
        <v>7216</v>
      </c>
      <c r="F490" s="18" t="s">
        <v>575</v>
      </c>
      <c r="G490" s="18" t="s">
        <v>7225</v>
      </c>
      <c r="H490" s="14">
        <v>142</v>
      </c>
      <c r="I490" s="18">
        <f t="shared" ca="1" si="22"/>
        <v>214721</v>
      </c>
      <c r="J490" s="14" t="s">
        <v>16</v>
      </c>
      <c r="K490" s="14" t="s">
        <v>15</v>
      </c>
      <c r="R490" t="str" cm="1">
        <f t="array" aca="1" ref="R490" ca="1">INDEX(O$17:O$18,COUNTIF(Q$17:Q$18,"&lt;="&amp;RAND())+1)</f>
        <v>dostupno</v>
      </c>
      <c r="S490" t="str" cm="1">
        <f t="array" aca="1" ref="S490" ca="1">INDEX($AJ$2:$AJ$19,COUNTIF($AL$2:$AL$19,"&lt;="&amp;RAND())+1)</f>
        <v>crna</v>
      </c>
      <c r="T490" s="4" t="str" cm="1">
        <f t="array" aca="1" ref="T490" ca="1">INDEX(O$3:O$6,COUNTIF(Q$3:Q$6,"&lt;="&amp;RAND())+1)</f>
        <v>benzinski</v>
      </c>
      <c r="U490" t="str" cm="1">
        <f t="array" aca="1" ref="U490" ca="1">INDEX(O$12:O$13,COUNTIF(Q$12:Q$13,"&lt;="&amp;RAND())+1)</f>
        <v>servis</v>
      </c>
      <c r="AE490">
        <f t="shared" ca="1" si="23"/>
        <v>84</v>
      </c>
      <c r="AF490">
        <v>142</v>
      </c>
      <c r="AG490">
        <f t="shared" ca="1" si="24"/>
        <v>142</v>
      </c>
    </row>
    <row r="491" spans="1:33" x14ac:dyDescent="0.25">
      <c r="A491" s="14">
        <v>489</v>
      </c>
      <c r="B491" s="14" t="s">
        <v>3676</v>
      </c>
      <c r="C491" s="14" t="s">
        <v>840</v>
      </c>
      <c r="D491" s="14" t="s">
        <v>1124</v>
      </c>
      <c r="E491" s="14" t="s">
        <v>7210</v>
      </c>
      <c r="F491" s="18" t="s">
        <v>634</v>
      </c>
      <c r="G491" s="18" t="s">
        <v>7226</v>
      </c>
      <c r="H491" s="14">
        <v>112</v>
      </c>
      <c r="I491" s="18">
        <f t="shared" ca="1" si="22"/>
        <v>29894</v>
      </c>
      <c r="J491" s="14" t="s">
        <v>7188</v>
      </c>
      <c r="K491" s="14" t="s">
        <v>15</v>
      </c>
      <c r="R491" t="str" cm="1">
        <f t="array" aca="1" ref="R491" ca="1">INDEX(O$17:O$18,COUNTIF(Q$17:Q$18,"&lt;="&amp;RAND())+1)</f>
        <v>dostupno</v>
      </c>
      <c r="S491" t="str" cm="1">
        <f t="array" aca="1" ref="S491" ca="1">INDEX($AJ$2:$AJ$19,COUNTIF($AL$2:$AL$19,"&lt;="&amp;RAND())+1)</f>
        <v>tamnosmedja</v>
      </c>
      <c r="T491" s="4" t="str" cm="1">
        <f t="array" aca="1" ref="T491" ca="1">INDEX(O$3:O$6,COUNTIF(Q$3:Q$6,"&lt;="&amp;RAND())+1)</f>
        <v>dizel</v>
      </c>
      <c r="U491" t="str" cm="1">
        <f t="array" aca="1" ref="U491" ca="1">INDEX(O$12:O$13,COUNTIF(Q$12:Q$13,"&lt;="&amp;RAND())+1)</f>
        <v>servis</v>
      </c>
      <c r="AE491">
        <f t="shared" ca="1" si="23"/>
        <v>128</v>
      </c>
      <c r="AF491">
        <v>112</v>
      </c>
      <c r="AG491">
        <f t="shared" ca="1" si="24"/>
        <v>112</v>
      </c>
    </row>
    <row r="492" spans="1:33" x14ac:dyDescent="0.25">
      <c r="A492" s="14">
        <v>490</v>
      </c>
      <c r="B492" s="14" t="s">
        <v>3677</v>
      </c>
      <c r="C492" s="14" t="s">
        <v>627</v>
      </c>
      <c r="D492" s="14" t="s">
        <v>1125</v>
      </c>
      <c r="E492" s="14" t="s">
        <v>7207</v>
      </c>
      <c r="F492" s="18" t="s">
        <v>607</v>
      </c>
      <c r="G492" s="18" t="s">
        <v>7226</v>
      </c>
      <c r="H492" s="14">
        <v>77</v>
      </c>
      <c r="I492" s="18">
        <f t="shared" ca="1" si="22"/>
        <v>122873</v>
      </c>
      <c r="J492" s="14" t="s">
        <v>7188</v>
      </c>
      <c r="K492" s="14" t="s">
        <v>15</v>
      </c>
      <c r="R492" t="str" cm="1">
        <f t="array" aca="1" ref="R492" ca="1">INDEX(O$17:O$18,COUNTIF(Q$17:Q$18,"&lt;="&amp;RAND())+1)</f>
        <v>dostupno</v>
      </c>
      <c r="S492" t="str" cm="1">
        <f t="array" aca="1" ref="S492" ca="1">INDEX($AJ$2:$AJ$19,COUNTIF($AL$2:$AL$19,"&lt;="&amp;RAND())+1)</f>
        <v>crna</v>
      </c>
      <c r="T492" s="4" t="str" cm="1">
        <f t="array" aca="1" ref="T492" ca="1">INDEX(O$3:O$6,COUNTIF(Q$3:Q$6,"&lt;="&amp;RAND())+1)</f>
        <v>benzinski</v>
      </c>
      <c r="U492" t="str" cm="1">
        <f t="array" aca="1" ref="U492" ca="1">INDEX(O$12:O$13,COUNTIF(Q$12:Q$13,"&lt;="&amp;RAND())+1)</f>
        <v>servis</v>
      </c>
      <c r="AE492">
        <f t="shared" ca="1" si="23"/>
        <v>106</v>
      </c>
      <c r="AF492">
        <v>77</v>
      </c>
      <c r="AG492">
        <f t="shared" ca="1" si="24"/>
        <v>77</v>
      </c>
    </row>
    <row r="493" spans="1:33" x14ac:dyDescent="0.25">
      <c r="A493" s="14">
        <v>491</v>
      </c>
      <c r="B493" s="14" t="s">
        <v>3678</v>
      </c>
      <c r="C493" s="14" t="s">
        <v>613</v>
      </c>
      <c r="D493" s="14" t="s">
        <v>1070</v>
      </c>
      <c r="E493" s="14" t="s">
        <v>7209</v>
      </c>
      <c r="F493" s="18" t="s">
        <v>572</v>
      </c>
      <c r="G493" s="18" t="s">
        <v>7226</v>
      </c>
      <c r="H493" s="14">
        <v>87</v>
      </c>
      <c r="I493" s="18">
        <f t="shared" ca="1" si="22"/>
        <v>122806</v>
      </c>
      <c r="J493" s="14" t="s">
        <v>16</v>
      </c>
      <c r="K493" s="14" t="s">
        <v>14</v>
      </c>
      <c r="R493" t="str" cm="1">
        <f t="array" aca="1" ref="R493" ca="1">INDEX(O$17:O$18,COUNTIF(Q$17:Q$18,"&lt;="&amp;RAND())+1)</f>
        <v>dostupno</v>
      </c>
      <c r="S493" t="str" cm="1">
        <f t="array" aca="1" ref="S493" ca="1">INDEX($AJ$2:$AJ$19,COUNTIF($AL$2:$AL$19,"&lt;="&amp;RAND())+1)</f>
        <v>crna</v>
      </c>
      <c r="T493" s="4" t="str" cm="1">
        <f t="array" aca="1" ref="T493" ca="1">INDEX(O$3:O$6,COUNTIF(Q$3:Q$6,"&lt;="&amp;RAND())+1)</f>
        <v>dizel</v>
      </c>
      <c r="U493" t="str" cm="1">
        <f t="array" aca="1" ref="U493" ca="1">INDEX(O$12:O$13,COUNTIF(Q$12:Q$13,"&lt;="&amp;RAND())+1)</f>
        <v>servis</v>
      </c>
      <c r="AE493">
        <f t="shared" ca="1" si="23"/>
        <v>107</v>
      </c>
      <c r="AF493">
        <v>87</v>
      </c>
      <c r="AG493">
        <f t="shared" ca="1" si="24"/>
        <v>87</v>
      </c>
    </row>
    <row r="494" spans="1:33" x14ac:dyDescent="0.25">
      <c r="A494" s="14">
        <v>492</v>
      </c>
      <c r="B494" s="14" t="s">
        <v>3679</v>
      </c>
      <c r="C494" s="14" t="s">
        <v>583</v>
      </c>
      <c r="D494" s="14" t="s">
        <v>1126</v>
      </c>
      <c r="E494" s="14" t="s">
        <v>7209</v>
      </c>
      <c r="F494" s="18" t="s">
        <v>587</v>
      </c>
      <c r="G494" s="18" t="s">
        <v>7225</v>
      </c>
      <c r="H494" s="14">
        <v>103</v>
      </c>
      <c r="I494" s="18">
        <f t="shared" ca="1" si="22"/>
        <v>98722</v>
      </c>
      <c r="J494" s="14" t="s">
        <v>7188</v>
      </c>
      <c r="K494" s="14" t="s">
        <v>14</v>
      </c>
      <c r="R494" t="str" cm="1">
        <f t="array" aca="1" ref="R494" ca="1">INDEX(O$17:O$18,COUNTIF(Q$17:Q$18,"&lt;="&amp;RAND())+1)</f>
        <v>nedostupno</v>
      </c>
      <c r="S494" t="str" cm="1">
        <f t="array" aca="1" ref="S494" ca="1">INDEX($AJ$2:$AJ$19,COUNTIF($AL$2:$AL$19,"&lt;="&amp;RAND())+1)</f>
        <v>crna</v>
      </c>
      <c r="T494" s="4" t="str" cm="1">
        <f t="array" aca="1" ref="T494" ca="1">INDEX(O$3:O$6,COUNTIF(Q$3:Q$6,"&lt;="&amp;RAND())+1)</f>
        <v>dizel</v>
      </c>
      <c r="U494" t="str" cm="1">
        <f t="array" aca="1" ref="U494" ca="1">INDEX(O$12:O$13,COUNTIF(Q$12:Q$13,"&lt;="&amp;RAND())+1)</f>
        <v>servis</v>
      </c>
      <c r="AE494">
        <f t="shared" ca="1" si="23"/>
        <v>100</v>
      </c>
      <c r="AF494">
        <v>103</v>
      </c>
      <c r="AG494">
        <f t="shared" ca="1" si="24"/>
        <v>103</v>
      </c>
    </row>
    <row r="495" spans="1:33" x14ac:dyDescent="0.25">
      <c r="A495" s="14">
        <v>493</v>
      </c>
      <c r="B495" s="14" t="s">
        <v>3680</v>
      </c>
      <c r="C495" s="14" t="s">
        <v>763</v>
      </c>
      <c r="D495" s="14" t="s">
        <v>1127</v>
      </c>
      <c r="E495" s="14" t="s">
        <v>7216</v>
      </c>
      <c r="F495" s="18" t="s">
        <v>575</v>
      </c>
      <c r="G495" s="18" t="s">
        <v>7225</v>
      </c>
      <c r="H495" s="14">
        <v>86</v>
      </c>
      <c r="I495" s="18">
        <f t="shared" ca="1" si="22"/>
        <v>263508</v>
      </c>
      <c r="J495" s="14" t="s">
        <v>16</v>
      </c>
      <c r="K495" s="14" t="s">
        <v>15</v>
      </c>
      <c r="R495" t="str" cm="1">
        <f t="array" aca="1" ref="R495" ca="1">INDEX(O$17:O$18,COUNTIF(Q$17:Q$18,"&lt;="&amp;RAND())+1)</f>
        <v>nedostupno</v>
      </c>
      <c r="S495" t="str" cm="1">
        <f t="array" aca="1" ref="S495" ca="1">INDEX($AJ$2:$AJ$19,COUNTIF($AL$2:$AL$19,"&lt;="&amp;RAND())+1)</f>
        <v>srebrna</v>
      </c>
      <c r="T495" s="4" t="str" cm="1">
        <f t="array" aca="1" ref="T495" ca="1">INDEX(O$3:O$6,COUNTIF(Q$3:Q$6,"&lt;="&amp;RAND())+1)</f>
        <v>dizel</v>
      </c>
      <c r="U495" t="str" cm="1">
        <f t="array" aca="1" ref="U495" ca="1">INDEX(O$12:O$13,COUNTIF(Q$12:Q$13,"&lt;="&amp;RAND())+1)</f>
        <v>servis</v>
      </c>
      <c r="AE495">
        <f t="shared" ca="1" si="23"/>
        <v>81</v>
      </c>
      <c r="AF495">
        <v>86</v>
      </c>
      <c r="AG495">
        <f t="shared" ca="1" si="24"/>
        <v>86</v>
      </c>
    </row>
    <row r="496" spans="1:33" x14ac:dyDescent="0.25">
      <c r="A496" s="14">
        <v>494</v>
      </c>
      <c r="B496" s="14" t="s">
        <v>3681</v>
      </c>
      <c r="C496" s="14" t="s">
        <v>586</v>
      </c>
      <c r="D496" s="14" t="s">
        <v>1128</v>
      </c>
      <c r="E496" s="14" t="s">
        <v>7216</v>
      </c>
      <c r="F496" s="18" t="s">
        <v>599</v>
      </c>
      <c r="G496" s="18" t="s">
        <v>7225</v>
      </c>
      <c r="H496" s="14">
        <v>91</v>
      </c>
      <c r="I496" s="18">
        <f t="shared" ca="1" si="22"/>
        <v>100633</v>
      </c>
      <c r="J496" s="14" t="s">
        <v>7188</v>
      </c>
      <c r="K496" s="14" t="s">
        <v>15</v>
      </c>
      <c r="R496" t="str" cm="1">
        <f t="array" aca="1" ref="R496" ca="1">INDEX(O$17:O$18,COUNTIF(Q$17:Q$18,"&lt;="&amp;RAND())+1)</f>
        <v>nedostupno</v>
      </c>
      <c r="S496" t="str" cm="1">
        <f t="array" aca="1" ref="S496" ca="1">INDEX($AJ$2:$AJ$19,COUNTIF($AL$2:$AL$19,"&lt;="&amp;RAND())+1)</f>
        <v>siva</v>
      </c>
      <c r="T496" s="4" t="str" cm="1">
        <f t="array" aca="1" ref="T496" ca="1">INDEX(O$3:O$6,COUNTIF(Q$3:Q$6,"&lt;="&amp;RAND())+1)</f>
        <v>benzinski</v>
      </c>
      <c r="U496" t="str" cm="1">
        <f t="array" aca="1" ref="U496" ca="1">INDEX(O$12:O$13,COUNTIF(Q$12:Q$13,"&lt;="&amp;RAND())+1)</f>
        <v>prodaja</v>
      </c>
      <c r="AE496">
        <f t="shared" ca="1" si="23"/>
        <v>110</v>
      </c>
      <c r="AF496">
        <v>91</v>
      </c>
      <c r="AG496">
        <f t="shared" ca="1" si="24"/>
        <v>91</v>
      </c>
    </row>
    <row r="497" spans="1:33" x14ac:dyDescent="0.25">
      <c r="A497" s="14">
        <v>495</v>
      </c>
      <c r="B497" s="14" t="s">
        <v>3682</v>
      </c>
      <c r="C497" s="14" t="s">
        <v>678</v>
      </c>
      <c r="D497" s="14" t="s">
        <v>1129</v>
      </c>
      <c r="E497" s="14" t="s">
        <v>7209</v>
      </c>
      <c r="F497" s="18" t="s">
        <v>604</v>
      </c>
      <c r="G497" s="18" t="s">
        <v>7225</v>
      </c>
      <c r="H497" s="14">
        <v>121</v>
      </c>
      <c r="I497" s="18">
        <f t="shared" ca="1" si="22"/>
        <v>108603</v>
      </c>
      <c r="J497" s="14" t="s">
        <v>16</v>
      </c>
      <c r="K497" s="14" t="s">
        <v>14</v>
      </c>
      <c r="R497" t="str" cm="1">
        <f t="array" aca="1" ref="R497" ca="1">INDEX(O$17:O$18,COUNTIF(Q$17:Q$18,"&lt;="&amp;RAND())+1)</f>
        <v>dostupno</v>
      </c>
      <c r="S497" t="str" cm="1">
        <f t="array" aca="1" ref="S497" ca="1">INDEX($AJ$2:$AJ$19,COUNTIF($AL$2:$AL$19,"&lt;="&amp;RAND())+1)</f>
        <v>ruzicasta</v>
      </c>
      <c r="T497" s="4" t="str" cm="1">
        <f t="array" aca="1" ref="T497" ca="1">INDEX(O$3:O$6,COUNTIF(Q$3:Q$6,"&lt;="&amp;RAND())+1)</f>
        <v>dizel</v>
      </c>
      <c r="U497" t="str" cm="1">
        <f t="array" aca="1" ref="U497" ca="1">INDEX(O$12:O$13,COUNTIF(Q$12:Q$13,"&lt;="&amp;RAND())+1)</f>
        <v>prodaja</v>
      </c>
      <c r="AE497">
        <f t="shared" ca="1" si="23"/>
        <v>95</v>
      </c>
      <c r="AF497">
        <v>121</v>
      </c>
      <c r="AG497">
        <f t="shared" ca="1" si="24"/>
        <v>121</v>
      </c>
    </row>
    <row r="498" spans="1:33" x14ac:dyDescent="0.25">
      <c r="A498" s="14">
        <v>496</v>
      </c>
      <c r="B498" s="14" t="s">
        <v>3683</v>
      </c>
      <c r="C498" s="14" t="s">
        <v>603</v>
      </c>
      <c r="D498" s="14" t="s">
        <v>1130</v>
      </c>
      <c r="E498" s="14" t="s">
        <v>7207</v>
      </c>
      <c r="F498" s="18" t="s">
        <v>590</v>
      </c>
      <c r="G498" s="18" t="s">
        <v>7226</v>
      </c>
      <c r="H498" s="14">
        <v>97</v>
      </c>
      <c r="I498" s="18">
        <f t="shared" ca="1" si="22"/>
        <v>150638</v>
      </c>
      <c r="J498" s="14" t="s">
        <v>7188</v>
      </c>
      <c r="K498" s="14" t="s">
        <v>15</v>
      </c>
      <c r="R498" t="str" cm="1">
        <f t="array" aca="1" ref="R498" ca="1">INDEX(O$17:O$18,COUNTIF(Q$17:Q$18,"&lt;="&amp;RAND())+1)</f>
        <v>dostupno</v>
      </c>
      <c r="S498" t="str" cm="1">
        <f t="array" aca="1" ref="S498" ca="1">INDEX($AJ$2:$AJ$19,COUNTIF($AL$2:$AL$19,"&lt;="&amp;RAND())+1)</f>
        <v>zuta</v>
      </c>
      <c r="T498" s="4" t="str" cm="1">
        <f t="array" aca="1" ref="T498" ca="1">INDEX(O$3:O$6,COUNTIF(Q$3:Q$6,"&lt;="&amp;RAND())+1)</f>
        <v>dizel</v>
      </c>
      <c r="U498" t="str" cm="1">
        <f t="array" aca="1" ref="U498" ca="1">INDEX(O$12:O$13,COUNTIF(Q$12:Q$13,"&lt;="&amp;RAND())+1)</f>
        <v>prodaja</v>
      </c>
      <c r="AE498">
        <f t="shared" ca="1" si="23"/>
        <v>131</v>
      </c>
      <c r="AF498">
        <v>97</v>
      </c>
      <c r="AG498">
        <f t="shared" ca="1" si="24"/>
        <v>97</v>
      </c>
    </row>
    <row r="499" spans="1:33" x14ac:dyDescent="0.25">
      <c r="A499" s="14">
        <v>497</v>
      </c>
      <c r="B499" s="14" t="s">
        <v>3684</v>
      </c>
      <c r="C499" s="14" t="s">
        <v>583</v>
      </c>
      <c r="D499" s="14" t="s">
        <v>582</v>
      </c>
      <c r="E499" s="14" t="s">
        <v>7207</v>
      </c>
      <c r="F499" s="18" t="s">
        <v>578</v>
      </c>
      <c r="G499" s="18" t="s">
        <v>7225</v>
      </c>
      <c r="H499" s="14">
        <v>86</v>
      </c>
      <c r="I499" s="18">
        <f t="shared" ca="1" si="22"/>
        <v>6926</v>
      </c>
      <c r="J499" s="14" t="s">
        <v>7188</v>
      </c>
      <c r="K499" s="14" t="s">
        <v>15</v>
      </c>
      <c r="R499" t="str" cm="1">
        <f t="array" aca="1" ref="R499" ca="1">INDEX(O$17:O$18,COUNTIF(Q$17:Q$18,"&lt;="&amp;RAND())+1)</f>
        <v>dostupno</v>
      </c>
      <c r="S499" t="str" cm="1">
        <f t="array" aca="1" ref="S499" ca="1">INDEX($AJ$2:$AJ$19,COUNTIF($AL$2:$AL$19,"&lt;="&amp;RAND())+1)</f>
        <v>crna</v>
      </c>
      <c r="T499" s="4" t="str" cm="1">
        <f t="array" aca="1" ref="T499" ca="1">INDEX(O$3:O$6,COUNTIF(Q$3:Q$6,"&lt;="&amp;RAND())+1)</f>
        <v>dizel</v>
      </c>
      <c r="U499" t="str" cm="1">
        <f t="array" aca="1" ref="U499" ca="1">INDEX(O$12:O$13,COUNTIF(Q$12:Q$13,"&lt;="&amp;RAND())+1)</f>
        <v>prodaja</v>
      </c>
      <c r="AE499">
        <f t="shared" ca="1" si="23"/>
        <v>105</v>
      </c>
      <c r="AF499">
        <v>86</v>
      </c>
      <c r="AG499">
        <f t="shared" ca="1" si="24"/>
        <v>86</v>
      </c>
    </row>
    <row r="500" spans="1:33" x14ac:dyDescent="0.25">
      <c r="A500" s="14">
        <v>498</v>
      </c>
      <c r="B500" s="14" t="s">
        <v>3685</v>
      </c>
      <c r="C500" s="14" t="s">
        <v>8</v>
      </c>
      <c r="D500" s="14" t="s">
        <v>756</v>
      </c>
      <c r="E500" s="14" t="s">
        <v>7209</v>
      </c>
      <c r="F500" s="18" t="s">
        <v>581</v>
      </c>
      <c r="G500" s="18" t="s">
        <v>7225</v>
      </c>
      <c r="H500" s="14">
        <v>117</v>
      </c>
      <c r="I500" s="18">
        <f t="shared" ca="1" si="22"/>
        <v>141111</v>
      </c>
      <c r="J500" s="14" t="s">
        <v>7188</v>
      </c>
      <c r="K500" s="14" t="s">
        <v>15</v>
      </c>
      <c r="R500" t="str" cm="1">
        <f t="array" aca="1" ref="R500" ca="1">INDEX(O$17:O$18,COUNTIF(Q$17:Q$18,"&lt;="&amp;RAND())+1)</f>
        <v>dostupno</v>
      </c>
      <c r="S500" t="str" cm="1">
        <f t="array" aca="1" ref="S500" ca="1">INDEX($AJ$2:$AJ$19,COUNTIF($AL$2:$AL$19,"&lt;="&amp;RAND())+1)</f>
        <v>siva</v>
      </c>
      <c r="T500" s="4" t="str" cm="1">
        <f t="array" aca="1" ref="T500" ca="1">INDEX(O$3:O$6,COUNTIF(Q$3:Q$6,"&lt;="&amp;RAND())+1)</f>
        <v>dizel</v>
      </c>
      <c r="U500" t="str" cm="1">
        <f t="array" aca="1" ref="U500" ca="1">INDEX(O$12:O$13,COUNTIF(Q$12:Q$13,"&lt;="&amp;RAND())+1)</f>
        <v>servis</v>
      </c>
      <c r="AE500">
        <f t="shared" ca="1" si="23"/>
        <v>113</v>
      </c>
      <c r="AF500">
        <v>117</v>
      </c>
      <c r="AG500">
        <f t="shared" ca="1" si="24"/>
        <v>117</v>
      </c>
    </row>
    <row r="501" spans="1:33" x14ac:dyDescent="0.25">
      <c r="A501" s="14">
        <v>499</v>
      </c>
      <c r="B501" s="14" t="s">
        <v>3686</v>
      </c>
      <c r="C501" s="14" t="s">
        <v>684</v>
      </c>
      <c r="D501" s="14" t="s">
        <v>717</v>
      </c>
      <c r="E501" s="14" t="s">
        <v>7209</v>
      </c>
      <c r="F501" s="18" t="s">
        <v>578</v>
      </c>
      <c r="G501" s="18" t="s">
        <v>7225</v>
      </c>
      <c r="H501" s="14">
        <v>129</v>
      </c>
      <c r="I501" s="18">
        <f t="shared" ca="1" si="22"/>
        <v>311700</v>
      </c>
      <c r="J501" s="14" t="s">
        <v>16</v>
      </c>
      <c r="K501" s="14" t="s">
        <v>15</v>
      </c>
      <c r="R501" t="str" cm="1">
        <f t="array" aca="1" ref="R501" ca="1">INDEX(O$17:O$18,COUNTIF(Q$17:Q$18,"&lt;="&amp;RAND())+1)</f>
        <v>dostupno</v>
      </c>
      <c r="S501" t="str" cm="1">
        <f t="array" aca="1" ref="S501" ca="1">INDEX($AJ$2:$AJ$19,COUNTIF($AL$2:$AL$19,"&lt;="&amp;RAND())+1)</f>
        <v>bijela</v>
      </c>
      <c r="T501" s="4" t="str" cm="1">
        <f t="array" aca="1" ref="T501" ca="1">INDEX(O$3:O$6,COUNTIF(Q$3:Q$6,"&lt;="&amp;RAND())+1)</f>
        <v>dizel</v>
      </c>
      <c r="U501" t="str" cm="1">
        <f t="array" aca="1" ref="U501" ca="1">INDEX(O$12:O$13,COUNTIF(Q$12:Q$13,"&lt;="&amp;RAND())+1)</f>
        <v>prodaja</v>
      </c>
      <c r="AE501">
        <f t="shared" ca="1" si="23"/>
        <v>139</v>
      </c>
      <c r="AF501">
        <v>129</v>
      </c>
      <c r="AG501">
        <f t="shared" ca="1" si="24"/>
        <v>129</v>
      </c>
    </row>
    <row r="502" spans="1:33" x14ac:dyDescent="0.25">
      <c r="A502" s="14">
        <v>500</v>
      </c>
      <c r="B502" s="14" t="s">
        <v>3687</v>
      </c>
      <c r="C502" s="14" t="s">
        <v>1132</v>
      </c>
      <c r="D502" s="14" t="s">
        <v>1131</v>
      </c>
      <c r="E502" s="14" t="s">
        <v>7208</v>
      </c>
      <c r="F502" s="18" t="s">
        <v>578</v>
      </c>
      <c r="G502" s="18" t="s">
        <v>7225</v>
      </c>
      <c r="H502" s="14">
        <v>113</v>
      </c>
      <c r="I502" s="18">
        <f t="shared" ca="1" si="22"/>
        <v>297750</v>
      </c>
      <c r="J502" s="14" t="s">
        <v>16</v>
      </c>
      <c r="K502" s="14" t="s">
        <v>14</v>
      </c>
      <c r="R502" t="str" cm="1">
        <f t="array" aca="1" ref="R502" ca="1">INDEX(O$17:O$18,COUNTIF(Q$17:Q$18,"&lt;="&amp;RAND())+1)</f>
        <v>dostupno</v>
      </c>
      <c r="S502" t="str" cm="1">
        <f t="array" aca="1" ref="S502" ca="1">INDEX($AJ$2:$AJ$19,COUNTIF($AL$2:$AL$19,"&lt;="&amp;RAND())+1)</f>
        <v>bijela</v>
      </c>
      <c r="T502" s="4" t="str" cm="1">
        <f t="array" aca="1" ref="T502" ca="1">INDEX(O$3:O$6,COUNTIF(Q$3:Q$6,"&lt;="&amp;RAND())+1)</f>
        <v>dizel</v>
      </c>
      <c r="U502" t="str" cm="1">
        <f t="array" aca="1" ref="U502" ca="1">INDEX(O$12:O$13,COUNTIF(Q$12:Q$13,"&lt;="&amp;RAND())+1)</f>
        <v>servis</v>
      </c>
      <c r="AE502">
        <f t="shared" ca="1" si="23"/>
        <v>62</v>
      </c>
      <c r="AF502">
        <v>113</v>
      </c>
      <c r="AG502">
        <f t="shared" ca="1" si="24"/>
        <v>113</v>
      </c>
    </row>
    <row r="503" spans="1:33" x14ac:dyDescent="0.25">
      <c r="A503" s="14">
        <v>501</v>
      </c>
      <c r="B503" s="14" t="s">
        <v>3688</v>
      </c>
      <c r="C503" s="14" t="s">
        <v>627</v>
      </c>
      <c r="D503" s="14" t="s">
        <v>1133</v>
      </c>
      <c r="E503" s="14" t="s">
        <v>7219</v>
      </c>
      <c r="F503" s="18" t="s">
        <v>596</v>
      </c>
      <c r="G503" s="18" t="s">
        <v>7225</v>
      </c>
      <c r="H503" s="14">
        <v>83</v>
      </c>
      <c r="I503" s="18">
        <f t="shared" ca="1" si="22"/>
        <v>49752</v>
      </c>
      <c r="J503" s="14" t="s">
        <v>7188</v>
      </c>
      <c r="K503" s="14" t="s">
        <v>15</v>
      </c>
      <c r="R503" t="str" cm="1">
        <f t="array" aca="1" ref="R503" ca="1">INDEX(O$17:O$18,COUNTIF(Q$17:Q$18,"&lt;="&amp;RAND())+1)</f>
        <v>dostupno</v>
      </c>
      <c r="S503" t="str" cm="1">
        <f t="array" aca="1" ref="S503" ca="1">INDEX($AJ$2:$AJ$19,COUNTIF($AL$2:$AL$19,"&lt;="&amp;RAND())+1)</f>
        <v>siva</v>
      </c>
      <c r="T503" s="4" t="str" cm="1">
        <f t="array" aca="1" ref="T503" ca="1">INDEX(O$3:O$6,COUNTIF(Q$3:Q$6,"&lt;="&amp;RAND())+1)</f>
        <v>benzinski</v>
      </c>
      <c r="U503" t="str" cm="1">
        <f t="array" aca="1" ref="U503" ca="1">INDEX(O$12:O$13,COUNTIF(Q$12:Q$13,"&lt;="&amp;RAND())+1)</f>
        <v>servis</v>
      </c>
      <c r="AE503">
        <f t="shared" ca="1" si="23"/>
        <v>146</v>
      </c>
      <c r="AF503">
        <v>83</v>
      </c>
      <c r="AG503">
        <f t="shared" ca="1" si="24"/>
        <v>83</v>
      </c>
    </row>
    <row r="504" spans="1:33" x14ac:dyDescent="0.25">
      <c r="A504" s="14">
        <v>502</v>
      </c>
      <c r="B504" s="14" t="s">
        <v>3689</v>
      </c>
      <c r="C504" s="14" t="s">
        <v>583</v>
      </c>
      <c r="D504" s="14" t="s">
        <v>1134</v>
      </c>
      <c r="E504" s="14" t="s">
        <v>7219</v>
      </c>
      <c r="F504" s="18" t="s">
        <v>611</v>
      </c>
      <c r="G504" s="18" t="s">
        <v>7226</v>
      </c>
      <c r="H504" s="14">
        <v>109</v>
      </c>
      <c r="I504" s="18">
        <f t="shared" ca="1" si="22"/>
        <v>24664</v>
      </c>
      <c r="J504" s="14" t="s">
        <v>7189</v>
      </c>
      <c r="K504" s="14" t="s">
        <v>14</v>
      </c>
      <c r="R504" t="str" cm="1">
        <f t="array" aca="1" ref="R504" ca="1">INDEX(O$17:O$18,COUNTIF(Q$17:Q$18,"&lt;="&amp;RAND())+1)</f>
        <v>dostupno</v>
      </c>
      <c r="S504" t="str" cm="1">
        <f t="array" aca="1" ref="S504" ca="1">INDEX($AJ$2:$AJ$19,COUNTIF($AL$2:$AL$19,"&lt;="&amp;RAND())+1)</f>
        <v>siva</v>
      </c>
      <c r="T504" s="4" t="str" cm="1">
        <f t="array" aca="1" ref="T504" ca="1">INDEX(O$3:O$6,COUNTIF(Q$3:Q$6,"&lt;="&amp;RAND())+1)</f>
        <v>dizel</v>
      </c>
      <c r="U504" t="str" cm="1">
        <f t="array" aca="1" ref="U504" ca="1">INDEX(O$12:O$13,COUNTIF(Q$12:Q$13,"&lt;="&amp;RAND())+1)</f>
        <v>prodaja</v>
      </c>
      <c r="AE504">
        <f t="shared" ca="1" si="23"/>
        <v>101</v>
      </c>
      <c r="AF504">
        <v>109</v>
      </c>
      <c r="AG504">
        <f t="shared" ca="1" si="24"/>
        <v>109</v>
      </c>
    </row>
    <row r="505" spans="1:33" x14ac:dyDescent="0.25">
      <c r="A505" s="14">
        <v>503</v>
      </c>
      <c r="B505" s="14" t="s">
        <v>3690</v>
      </c>
      <c r="C505" s="14" t="s">
        <v>580</v>
      </c>
      <c r="D505" s="14" t="s">
        <v>579</v>
      </c>
      <c r="E505" s="14" t="s">
        <v>7207</v>
      </c>
      <c r="F505" s="18" t="s">
        <v>593</v>
      </c>
      <c r="G505" s="18" t="s">
        <v>7225</v>
      </c>
      <c r="H505" s="14">
        <v>89</v>
      </c>
      <c r="I505" s="18">
        <f t="shared" ca="1" si="22"/>
        <v>128028</v>
      </c>
      <c r="J505" s="14" t="s">
        <v>7191</v>
      </c>
      <c r="K505" s="14" t="s">
        <v>15</v>
      </c>
      <c r="R505" t="str" cm="1">
        <f t="array" aca="1" ref="R505" ca="1">INDEX(O$17:O$18,COUNTIF(Q$17:Q$18,"&lt;="&amp;RAND())+1)</f>
        <v>nedostupno</v>
      </c>
      <c r="S505" t="str" cm="1">
        <f t="array" aca="1" ref="S505" ca="1">INDEX($AJ$2:$AJ$19,COUNTIF($AL$2:$AL$19,"&lt;="&amp;RAND())+1)</f>
        <v>siva</v>
      </c>
      <c r="T505" s="4" t="str" cm="1">
        <f t="array" aca="1" ref="T505" ca="1">INDEX(O$3:O$6,COUNTIF(Q$3:Q$6,"&lt;="&amp;RAND())+1)</f>
        <v>hibridni</v>
      </c>
      <c r="U505" t="str" cm="1">
        <f t="array" aca="1" ref="U505" ca="1">INDEX(O$12:O$13,COUNTIF(Q$12:Q$13,"&lt;="&amp;RAND())+1)</f>
        <v>servis</v>
      </c>
      <c r="AE505">
        <f t="shared" ca="1" si="23"/>
        <v>94</v>
      </c>
      <c r="AF505">
        <v>89</v>
      </c>
      <c r="AG505">
        <f t="shared" ca="1" si="24"/>
        <v>89</v>
      </c>
    </row>
    <row r="506" spans="1:33" x14ac:dyDescent="0.25">
      <c r="A506" s="14">
        <v>504</v>
      </c>
      <c r="B506" s="14" t="s">
        <v>3691</v>
      </c>
      <c r="C506" s="14" t="s">
        <v>583</v>
      </c>
      <c r="D506" s="14" t="s">
        <v>1135</v>
      </c>
      <c r="E506" s="14" t="s">
        <v>7209</v>
      </c>
      <c r="F506" s="18" t="s">
        <v>584</v>
      </c>
      <c r="G506" s="18" t="s">
        <v>7225</v>
      </c>
      <c r="H506" s="14">
        <v>132</v>
      </c>
      <c r="I506" s="18">
        <f t="shared" ca="1" si="22"/>
        <v>184165</v>
      </c>
      <c r="J506" s="14" t="s">
        <v>7188</v>
      </c>
      <c r="K506" s="14" t="s">
        <v>15</v>
      </c>
      <c r="R506" t="str" cm="1">
        <f t="array" aca="1" ref="R506" ca="1">INDEX(O$17:O$18,COUNTIF(Q$17:Q$18,"&lt;="&amp;RAND())+1)</f>
        <v>nedostupno</v>
      </c>
      <c r="S506" t="str" cm="1">
        <f t="array" aca="1" ref="S506" ca="1">INDEX($AJ$2:$AJ$19,COUNTIF($AL$2:$AL$19,"&lt;="&amp;RAND())+1)</f>
        <v>crna</v>
      </c>
      <c r="T506" s="4" t="str" cm="1">
        <f t="array" aca="1" ref="T506" ca="1">INDEX(O$3:O$6,COUNTIF(Q$3:Q$6,"&lt;="&amp;RAND())+1)</f>
        <v>dizel</v>
      </c>
      <c r="U506" t="str" cm="1">
        <f t="array" aca="1" ref="U506" ca="1">INDEX(O$12:O$13,COUNTIF(Q$12:Q$13,"&lt;="&amp;RAND())+1)</f>
        <v>servis</v>
      </c>
      <c r="AE506">
        <f t="shared" ca="1" si="23"/>
        <v>115</v>
      </c>
      <c r="AF506">
        <v>132</v>
      </c>
      <c r="AG506">
        <f t="shared" ca="1" si="24"/>
        <v>132</v>
      </c>
    </row>
    <row r="507" spans="1:33" x14ac:dyDescent="0.25">
      <c r="A507" s="14">
        <v>505</v>
      </c>
      <c r="B507" s="14" t="s">
        <v>3692</v>
      </c>
      <c r="C507" s="14" t="s">
        <v>1074</v>
      </c>
      <c r="D507" s="14" t="s">
        <v>1136</v>
      </c>
      <c r="E507" s="14" t="s">
        <v>7207</v>
      </c>
      <c r="F507" s="18" t="s">
        <v>581</v>
      </c>
      <c r="G507" s="18" t="s">
        <v>7225</v>
      </c>
      <c r="H507" s="14">
        <v>120</v>
      </c>
      <c r="I507" s="18">
        <f t="shared" ca="1" si="22"/>
        <v>125508</v>
      </c>
      <c r="J507" s="14" t="s">
        <v>7188</v>
      </c>
      <c r="K507" s="14" t="s">
        <v>15</v>
      </c>
      <c r="R507" t="str" cm="1">
        <f t="array" aca="1" ref="R507" ca="1">INDEX(O$17:O$18,COUNTIF(Q$17:Q$18,"&lt;="&amp;RAND())+1)</f>
        <v>dostupno</v>
      </c>
      <c r="S507" t="str" cm="1">
        <f t="array" aca="1" ref="S507" ca="1">INDEX($AJ$2:$AJ$19,COUNTIF($AL$2:$AL$19,"&lt;="&amp;RAND())+1)</f>
        <v>tamnoplava</v>
      </c>
      <c r="T507" s="4" t="str" cm="1">
        <f t="array" aca="1" ref="T507" ca="1">INDEX(O$3:O$6,COUNTIF(Q$3:Q$6,"&lt;="&amp;RAND())+1)</f>
        <v>hibridni</v>
      </c>
      <c r="U507" t="str" cm="1">
        <f t="array" aca="1" ref="U507" ca="1">INDEX(O$12:O$13,COUNTIF(Q$12:Q$13,"&lt;="&amp;RAND())+1)</f>
        <v>servis</v>
      </c>
      <c r="AE507">
        <f t="shared" ca="1" si="23"/>
        <v>108</v>
      </c>
      <c r="AF507">
        <v>120</v>
      </c>
      <c r="AG507">
        <f t="shared" ca="1" si="24"/>
        <v>120</v>
      </c>
    </row>
    <row r="508" spans="1:33" x14ac:dyDescent="0.25">
      <c r="A508" s="14">
        <v>506</v>
      </c>
      <c r="B508" s="14" t="s">
        <v>3693</v>
      </c>
      <c r="C508" s="14" t="s">
        <v>706</v>
      </c>
      <c r="D508" s="14" t="s">
        <v>1137</v>
      </c>
      <c r="E508" s="14" t="s">
        <v>7209</v>
      </c>
      <c r="F508" s="18" t="s">
        <v>593</v>
      </c>
      <c r="G508" s="18" t="s">
        <v>7225</v>
      </c>
      <c r="H508" s="14">
        <v>67</v>
      </c>
      <c r="I508" s="18">
        <f t="shared" ca="1" si="22"/>
        <v>256126</v>
      </c>
      <c r="J508" s="14" t="s">
        <v>16</v>
      </c>
      <c r="K508" s="14" t="s">
        <v>15</v>
      </c>
      <c r="R508" t="str" cm="1">
        <f t="array" aca="1" ref="R508" ca="1">INDEX(O$17:O$18,COUNTIF(Q$17:Q$18,"&lt;="&amp;RAND())+1)</f>
        <v>nedostupno</v>
      </c>
      <c r="S508" t="str" cm="1">
        <f t="array" aca="1" ref="S508" ca="1">INDEX($AJ$2:$AJ$19,COUNTIF($AL$2:$AL$19,"&lt;="&amp;RAND())+1)</f>
        <v>srebrna</v>
      </c>
      <c r="T508" s="4" t="str" cm="1">
        <f t="array" aca="1" ref="T508" ca="1">INDEX(O$3:O$6,COUNTIF(Q$3:Q$6,"&lt;="&amp;RAND())+1)</f>
        <v>benzinski</v>
      </c>
      <c r="U508" t="str" cm="1">
        <f t="array" aca="1" ref="U508" ca="1">INDEX(O$12:O$13,COUNTIF(Q$12:Q$13,"&lt;="&amp;RAND())+1)</f>
        <v>servis</v>
      </c>
      <c r="AE508">
        <f t="shared" ca="1" si="23"/>
        <v>115</v>
      </c>
      <c r="AF508">
        <v>67</v>
      </c>
      <c r="AG508">
        <f t="shared" ca="1" si="24"/>
        <v>67</v>
      </c>
    </row>
    <row r="509" spans="1:33" x14ac:dyDescent="0.25">
      <c r="A509" s="14">
        <v>507</v>
      </c>
      <c r="B509" s="14" t="s">
        <v>3694</v>
      </c>
      <c r="C509" s="14" t="s">
        <v>684</v>
      </c>
      <c r="D509" s="14" t="s">
        <v>1138</v>
      </c>
      <c r="E509" s="14" t="s">
        <v>7209</v>
      </c>
      <c r="F509" s="18" t="s">
        <v>578</v>
      </c>
      <c r="G509" s="18" t="s">
        <v>7225</v>
      </c>
      <c r="H509" s="14">
        <v>95</v>
      </c>
      <c r="I509" s="18">
        <f t="shared" ca="1" si="22"/>
        <v>98064</v>
      </c>
      <c r="J509" s="14" t="s">
        <v>16</v>
      </c>
      <c r="K509" s="14" t="s">
        <v>15</v>
      </c>
      <c r="R509" t="str" cm="1">
        <f t="array" aca="1" ref="R509" ca="1">INDEX(O$17:O$18,COUNTIF(Q$17:Q$18,"&lt;="&amp;RAND())+1)</f>
        <v>nedostupno</v>
      </c>
      <c r="S509" t="str" cm="1">
        <f t="array" aca="1" ref="S509" ca="1">INDEX($AJ$2:$AJ$19,COUNTIF($AL$2:$AL$19,"&lt;="&amp;RAND())+1)</f>
        <v>crna</v>
      </c>
      <c r="T509" s="4" t="str" cm="1">
        <f t="array" aca="1" ref="T509" ca="1">INDEX(O$3:O$6,COUNTIF(Q$3:Q$6,"&lt;="&amp;RAND())+1)</f>
        <v>dizel</v>
      </c>
      <c r="U509" t="str" cm="1">
        <f t="array" aca="1" ref="U509" ca="1">INDEX(O$12:O$13,COUNTIF(Q$12:Q$13,"&lt;="&amp;RAND())+1)</f>
        <v>prodaja</v>
      </c>
      <c r="AE509">
        <f t="shared" ca="1" si="23"/>
        <v>82</v>
      </c>
      <c r="AF509">
        <v>95</v>
      </c>
      <c r="AG509">
        <f t="shared" ca="1" si="24"/>
        <v>95</v>
      </c>
    </row>
    <row r="510" spans="1:33" x14ac:dyDescent="0.25">
      <c r="A510" s="14">
        <v>508</v>
      </c>
      <c r="B510" s="14" t="s">
        <v>3695</v>
      </c>
      <c r="C510" s="14" t="s">
        <v>586</v>
      </c>
      <c r="D510" s="14" t="s">
        <v>1139</v>
      </c>
      <c r="E510" s="14" t="s">
        <v>7209</v>
      </c>
      <c r="F510" s="18" t="s">
        <v>593</v>
      </c>
      <c r="G510" s="18" t="s">
        <v>7226</v>
      </c>
      <c r="H510" s="14">
        <v>119</v>
      </c>
      <c r="I510" s="18">
        <f t="shared" ca="1" si="22"/>
        <v>335285</v>
      </c>
      <c r="J510" s="14" t="s">
        <v>7189</v>
      </c>
      <c r="K510" s="14" t="s">
        <v>14</v>
      </c>
      <c r="R510" t="str" cm="1">
        <f t="array" aca="1" ref="R510" ca="1">INDEX(O$17:O$18,COUNTIF(Q$17:Q$18,"&lt;="&amp;RAND())+1)</f>
        <v>dostupno</v>
      </c>
      <c r="S510" t="str" cm="1">
        <f t="array" aca="1" ref="S510" ca="1">INDEX($AJ$2:$AJ$19,COUNTIF($AL$2:$AL$19,"&lt;="&amp;RAND())+1)</f>
        <v>srebrna</v>
      </c>
      <c r="T510" s="4" t="str" cm="1">
        <f t="array" aca="1" ref="T510" ca="1">INDEX(O$3:O$6,COUNTIF(Q$3:Q$6,"&lt;="&amp;RAND())+1)</f>
        <v>benzinski</v>
      </c>
      <c r="U510" t="str" cm="1">
        <f t="array" aca="1" ref="U510" ca="1">INDEX(O$12:O$13,COUNTIF(Q$12:Q$13,"&lt;="&amp;RAND())+1)</f>
        <v>prodaja</v>
      </c>
      <c r="AE510">
        <f t="shared" ca="1" si="23"/>
        <v>95</v>
      </c>
      <c r="AF510">
        <v>119</v>
      </c>
      <c r="AG510">
        <f t="shared" ca="1" si="24"/>
        <v>119</v>
      </c>
    </row>
    <row r="511" spans="1:33" x14ac:dyDescent="0.25">
      <c r="A511" s="14">
        <v>509</v>
      </c>
      <c r="B511" s="14" t="s">
        <v>3696</v>
      </c>
      <c r="C511" s="14" t="s">
        <v>713</v>
      </c>
      <c r="D511" s="14" t="s">
        <v>712</v>
      </c>
      <c r="E511" s="14" t="s">
        <v>7219</v>
      </c>
      <c r="F511" s="18" t="s">
        <v>604</v>
      </c>
      <c r="G511" s="18" t="s">
        <v>7226</v>
      </c>
      <c r="H511" s="14">
        <v>121</v>
      </c>
      <c r="I511" s="18">
        <f t="shared" ca="1" si="22"/>
        <v>221495</v>
      </c>
      <c r="J511" s="14" t="s">
        <v>7189</v>
      </c>
      <c r="K511" s="14" t="s">
        <v>14</v>
      </c>
      <c r="R511" t="str" cm="1">
        <f t="array" aca="1" ref="R511" ca="1">INDEX(O$17:O$18,COUNTIF(Q$17:Q$18,"&lt;="&amp;RAND())+1)</f>
        <v>dostupno</v>
      </c>
      <c r="S511" t="str" cm="1">
        <f t="array" aca="1" ref="S511" ca="1">INDEX($AJ$2:$AJ$19,COUNTIF($AL$2:$AL$19,"&lt;="&amp;RAND())+1)</f>
        <v>crna</v>
      </c>
      <c r="T511" s="4" t="str" cm="1">
        <f t="array" aca="1" ref="T511" ca="1">INDEX(O$3:O$6,COUNTIF(Q$3:Q$6,"&lt;="&amp;RAND())+1)</f>
        <v>dizel</v>
      </c>
      <c r="U511" t="str" cm="1">
        <f t="array" aca="1" ref="U511" ca="1">INDEX(O$12:O$13,COUNTIF(Q$12:Q$13,"&lt;="&amp;RAND())+1)</f>
        <v>servis</v>
      </c>
      <c r="AE511">
        <f t="shared" ca="1" si="23"/>
        <v>103</v>
      </c>
      <c r="AF511">
        <v>121</v>
      </c>
      <c r="AG511">
        <f t="shared" ca="1" si="24"/>
        <v>121</v>
      </c>
    </row>
    <row r="512" spans="1:33" x14ac:dyDescent="0.25">
      <c r="A512" s="14">
        <v>510</v>
      </c>
      <c r="B512" s="14" t="s">
        <v>3697</v>
      </c>
      <c r="C512" s="14" t="s">
        <v>680</v>
      </c>
      <c r="D512" s="14" t="s">
        <v>1140</v>
      </c>
      <c r="E512" s="14" t="s">
        <v>7209</v>
      </c>
      <c r="F512" s="18" t="s">
        <v>634</v>
      </c>
      <c r="G512" s="18" t="s">
        <v>7226</v>
      </c>
      <c r="H512" s="14">
        <v>108</v>
      </c>
      <c r="I512" s="18">
        <f t="shared" ca="1" si="22"/>
        <v>96345</v>
      </c>
      <c r="J512" s="14" t="s">
        <v>16</v>
      </c>
      <c r="K512" s="14" t="s">
        <v>15</v>
      </c>
      <c r="R512" t="str" cm="1">
        <f t="array" aca="1" ref="R512" ca="1">INDEX(O$17:O$18,COUNTIF(Q$17:Q$18,"&lt;="&amp;RAND())+1)</f>
        <v>nedostupno</v>
      </c>
      <c r="S512" t="str" cm="1">
        <f t="array" aca="1" ref="S512" ca="1">INDEX($AJ$2:$AJ$19,COUNTIF($AL$2:$AL$19,"&lt;="&amp;RAND())+1)</f>
        <v>plavozelena</v>
      </c>
      <c r="T512" s="4" t="str" cm="1">
        <f t="array" aca="1" ref="T512" ca="1">INDEX(O$3:O$6,COUNTIF(Q$3:Q$6,"&lt;="&amp;RAND())+1)</f>
        <v>dizel</v>
      </c>
      <c r="U512" t="str" cm="1">
        <f t="array" aca="1" ref="U512" ca="1">INDEX(O$12:O$13,COUNTIF(Q$12:Q$13,"&lt;="&amp;RAND())+1)</f>
        <v>prodaja</v>
      </c>
      <c r="AE512">
        <f t="shared" ca="1" si="23"/>
        <v>135</v>
      </c>
      <c r="AF512">
        <v>108</v>
      </c>
      <c r="AG512">
        <f t="shared" ca="1" si="24"/>
        <v>108</v>
      </c>
    </row>
    <row r="513" spans="1:33" x14ac:dyDescent="0.25">
      <c r="A513" s="14">
        <v>511</v>
      </c>
      <c r="B513" s="14" t="s">
        <v>3698</v>
      </c>
      <c r="C513" s="14" t="s">
        <v>684</v>
      </c>
      <c r="D513" s="14" t="s">
        <v>1141</v>
      </c>
      <c r="E513" s="14" t="s">
        <v>7209</v>
      </c>
      <c r="F513" s="18" t="s">
        <v>599</v>
      </c>
      <c r="G513" s="18" t="s">
        <v>7225</v>
      </c>
      <c r="H513" s="14">
        <v>106</v>
      </c>
      <c r="I513" s="18">
        <f t="shared" ca="1" si="22"/>
        <v>141639</v>
      </c>
      <c r="J513" s="14" t="s">
        <v>7191</v>
      </c>
      <c r="K513" s="14" t="s">
        <v>15</v>
      </c>
      <c r="R513" t="str" cm="1">
        <f t="array" aca="1" ref="R513" ca="1">INDEX(O$17:O$18,COUNTIF(Q$17:Q$18,"&lt;="&amp;RAND())+1)</f>
        <v>nedostupno</v>
      </c>
      <c r="S513" t="str" cm="1">
        <f t="array" aca="1" ref="S513" ca="1">INDEX($AJ$2:$AJ$19,COUNTIF($AL$2:$AL$19,"&lt;="&amp;RAND())+1)</f>
        <v>siva</v>
      </c>
      <c r="T513" s="4" t="str" cm="1">
        <f t="array" aca="1" ref="T513" ca="1">INDEX(O$3:O$6,COUNTIF(Q$3:Q$6,"&lt;="&amp;RAND())+1)</f>
        <v>dizel</v>
      </c>
      <c r="U513" t="str" cm="1">
        <f t="array" aca="1" ref="U513" ca="1">INDEX(O$12:O$13,COUNTIF(Q$12:Q$13,"&lt;="&amp;RAND())+1)</f>
        <v>prodaja</v>
      </c>
      <c r="AE513">
        <f t="shared" ca="1" si="23"/>
        <v>124</v>
      </c>
      <c r="AF513">
        <v>106</v>
      </c>
      <c r="AG513">
        <f t="shared" ca="1" si="24"/>
        <v>106</v>
      </c>
    </row>
    <row r="514" spans="1:33" x14ac:dyDescent="0.25">
      <c r="A514" s="14">
        <v>512</v>
      </c>
      <c r="B514" s="14" t="s">
        <v>3699</v>
      </c>
      <c r="C514" s="14" t="s">
        <v>9</v>
      </c>
      <c r="D514" s="14" t="s">
        <v>757</v>
      </c>
      <c r="E514" s="14" t="s">
        <v>7209</v>
      </c>
      <c r="F514" s="18" t="s">
        <v>587</v>
      </c>
      <c r="G514" s="18" t="s">
        <v>7225</v>
      </c>
      <c r="H514" s="14">
        <v>92</v>
      </c>
      <c r="I514" s="18">
        <f t="shared" ca="1" si="22"/>
        <v>263842</v>
      </c>
      <c r="J514" s="14" t="s">
        <v>7188</v>
      </c>
      <c r="K514" s="14" t="s">
        <v>15</v>
      </c>
      <c r="R514" t="str" cm="1">
        <f t="array" aca="1" ref="R514" ca="1">INDEX(O$17:O$18,COUNTIF(Q$17:Q$18,"&lt;="&amp;RAND())+1)</f>
        <v>nedostupno</v>
      </c>
      <c r="S514" t="str" cm="1">
        <f t="array" aca="1" ref="S514" ca="1">INDEX($AJ$2:$AJ$19,COUNTIF($AL$2:$AL$19,"&lt;="&amp;RAND())+1)</f>
        <v>siva</v>
      </c>
      <c r="T514" s="4" t="str" cm="1">
        <f t="array" aca="1" ref="T514" ca="1">INDEX(O$3:O$6,COUNTIF(Q$3:Q$6,"&lt;="&amp;RAND())+1)</f>
        <v>električni</v>
      </c>
      <c r="U514" t="str" cm="1">
        <f t="array" aca="1" ref="U514" ca="1">INDEX(O$12:O$13,COUNTIF(Q$12:Q$13,"&lt;="&amp;RAND())+1)</f>
        <v>servis</v>
      </c>
      <c r="AE514">
        <f t="shared" ca="1" si="23"/>
        <v>99</v>
      </c>
      <c r="AF514">
        <v>92</v>
      </c>
      <c r="AG514">
        <f t="shared" ca="1" si="24"/>
        <v>92</v>
      </c>
    </row>
    <row r="515" spans="1:33" x14ac:dyDescent="0.25">
      <c r="A515" s="14">
        <v>513</v>
      </c>
      <c r="B515" s="14" t="s">
        <v>3700</v>
      </c>
      <c r="C515" s="14" t="s">
        <v>656</v>
      </c>
      <c r="D515" s="14" t="s">
        <v>1142</v>
      </c>
      <c r="E515" s="14" t="s">
        <v>7207</v>
      </c>
      <c r="F515" s="18" t="s">
        <v>593</v>
      </c>
      <c r="G515" s="18" t="s">
        <v>7226</v>
      </c>
      <c r="H515" s="14">
        <v>108</v>
      </c>
      <c r="I515" s="18">
        <f t="shared" ca="1" si="22"/>
        <v>273857</v>
      </c>
      <c r="J515" s="14" t="s">
        <v>16</v>
      </c>
      <c r="K515" s="14" t="s">
        <v>14</v>
      </c>
      <c r="R515" t="str" cm="1">
        <f t="array" aca="1" ref="R515" ca="1">INDEX(O$17:O$18,COUNTIF(Q$17:Q$18,"&lt;="&amp;RAND())+1)</f>
        <v>dostupno</v>
      </c>
      <c r="S515" t="str" cm="1">
        <f t="array" aca="1" ref="S515" ca="1">INDEX($AJ$2:$AJ$19,COUNTIF($AL$2:$AL$19,"&lt;="&amp;RAND())+1)</f>
        <v>siva</v>
      </c>
      <c r="T515" s="4" t="str" cm="1">
        <f t="array" aca="1" ref="T515" ca="1">INDEX(O$3:O$6,COUNTIF(Q$3:Q$6,"&lt;="&amp;RAND())+1)</f>
        <v>dizel</v>
      </c>
      <c r="U515" t="str" cm="1">
        <f t="array" aca="1" ref="U515" ca="1">INDEX(O$12:O$13,COUNTIF(Q$12:Q$13,"&lt;="&amp;RAND())+1)</f>
        <v>servis</v>
      </c>
      <c r="AE515">
        <f t="shared" ca="1" si="23"/>
        <v>129</v>
      </c>
      <c r="AF515">
        <v>108</v>
      </c>
      <c r="AG515">
        <f t="shared" ca="1" si="24"/>
        <v>108</v>
      </c>
    </row>
    <row r="516" spans="1:33" x14ac:dyDescent="0.25">
      <c r="A516" s="14">
        <v>514</v>
      </c>
      <c r="B516" s="14" t="s">
        <v>3701</v>
      </c>
      <c r="C516" s="14" t="s">
        <v>9</v>
      </c>
      <c r="D516" s="14" t="s">
        <v>1143</v>
      </c>
      <c r="E516" s="14" t="s">
        <v>7207</v>
      </c>
      <c r="F516" s="18" t="s">
        <v>590</v>
      </c>
      <c r="G516" s="18" t="s">
        <v>7225</v>
      </c>
      <c r="H516" s="14">
        <v>79</v>
      </c>
      <c r="I516" s="18">
        <f t="shared" ref="I516:I579" ca="1" si="25">RANDBETWEEN(10,350000)</f>
        <v>328698</v>
      </c>
      <c r="J516" s="14" t="s">
        <v>7188</v>
      </c>
      <c r="K516" s="14" t="s">
        <v>14</v>
      </c>
      <c r="R516" t="str" cm="1">
        <f t="array" aca="1" ref="R516" ca="1">INDEX(O$17:O$18,COUNTIF(Q$17:Q$18,"&lt;="&amp;RAND())+1)</f>
        <v>dostupno</v>
      </c>
      <c r="S516" t="str" cm="1">
        <f t="array" aca="1" ref="S516" ca="1">INDEX($AJ$2:$AJ$19,COUNTIF($AL$2:$AL$19,"&lt;="&amp;RAND())+1)</f>
        <v>bijela</v>
      </c>
      <c r="T516" s="4" t="str" cm="1">
        <f t="array" aca="1" ref="T516" ca="1">INDEX(O$3:O$6,COUNTIF(Q$3:Q$6,"&lt;="&amp;RAND())+1)</f>
        <v>dizel</v>
      </c>
      <c r="U516" t="str" cm="1">
        <f t="array" aca="1" ref="U516" ca="1">INDEX(O$12:O$13,COUNTIF(Q$12:Q$13,"&lt;="&amp;RAND())+1)</f>
        <v>prodaja</v>
      </c>
      <c r="AE516">
        <f t="shared" ref="AE516:AE579" ca="1" si="26">FLOOR(NORMINV(RAND(),$AC$3,$AD$3),1)</f>
        <v>106</v>
      </c>
      <c r="AF516">
        <v>79</v>
      </c>
      <c r="AG516">
        <f t="shared" ref="AG516:AG579" ca="1" si="27">IF(AF516 &lt; 50, RANDBETWEEN(50,70),AF516)</f>
        <v>79</v>
      </c>
    </row>
    <row r="517" spans="1:33" x14ac:dyDescent="0.25">
      <c r="A517" s="14">
        <v>515</v>
      </c>
      <c r="B517" s="14" t="s">
        <v>3702</v>
      </c>
      <c r="C517" s="14" t="s">
        <v>574</v>
      </c>
      <c r="D517" s="14" t="s">
        <v>1144</v>
      </c>
      <c r="E517" s="14" t="s">
        <v>7209</v>
      </c>
      <c r="F517" s="18" t="s">
        <v>596</v>
      </c>
      <c r="G517" s="18" t="s">
        <v>7225</v>
      </c>
      <c r="H517" s="14">
        <v>99</v>
      </c>
      <c r="I517" s="18">
        <f t="shared" ca="1" si="25"/>
        <v>90993</v>
      </c>
      <c r="J517" s="14" t="s">
        <v>7188</v>
      </c>
      <c r="K517" s="14" t="s">
        <v>14</v>
      </c>
      <c r="R517" t="str" cm="1">
        <f t="array" aca="1" ref="R517" ca="1">INDEX(O$17:O$18,COUNTIF(Q$17:Q$18,"&lt;="&amp;RAND())+1)</f>
        <v>dostupno</v>
      </c>
      <c r="S517" t="str" cm="1">
        <f t="array" aca="1" ref="S517" ca="1">INDEX($AJ$2:$AJ$19,COUNTIF($AL$2:$AL$19,"&lt;="&amp;RAND())+1)</f>
        <v>srebrna</v>
      </c>
      <c r="T517" s="4" t="str" cm="1">
        <f t="array" aca="1" ref="T517" ca="1">INDEX(O$3:O$6,COUNTIF(Q$3:Q$6,"&lt;="&amp;RAND())+1)</f>
        <v>benzinski</v>
      </c>
      <c r="U517" t="str" cm="1">
        <f t="array" aca="1" ref="U517" ca="1">INDEX(O$12:O$13,COUNTIF(Q$12:Q$13,"&lt;="&amp;RAND())+1)</f>
        <v>servis</v>
      </c>
      <c r="AE517">
        <f t="shared" ca="1" si="26"/>
        <v>89</v>
      </c>
      <c r="AF517">
        <v>99</v>
      </c>
      <c r="AG517">
        <f t="shared" ca="1" si="27"/>
        <v>99</v>
      </c>
    </row>
    <row r="518" spans="1:33" x14ac:dyDescent="0.25">
      <c r="A518" s="14">
        <v>516</v>
      </c>
      <c r="B518" s="14" t="s">
        <v>3703</v>
      </c>
      <c r="C518" s="14" t="s">
        <v>622</v>
      </c>
      <c r="D518" s="14" t="s">
        <v>1145</v>
      </c>
      <c r="E518" s="14" t="s">
        <v>7207</v>
      </c>
      <c r="F518" s="18" t="s">
        <v>599</v>
      </c>
      <c r="G518" s="18" t="s">
        <v>7225</v>
      </c>
      <c r="H518" s="14">
        <v>131</v>
      </c>
      <c r="I518" s="18">
        <f t="shared" ca="1" si="25"/>
        <v>330245</v>
      </c>
      <c r="J518" s="14" t="s">
        <v>7189</v>
      </c>
      <c r="K518" s="14" t="s">
        <v>15</v>
      </c>
      <c r="R518" t="str" cm="1">
        <f t="array" aca="1" ref="R518" ca="1">INDEX(O$17:O$18,COUNTIF(Q$17:Q$18,"&lt;="&amp;RAND())+1)</f>
        <v>dostupno</v>
      </c>
      <c r="S518" t="str" cm="1">
        <f t="array" aca="1" ref="S518" ca="1">INDEX($AJ$2:$AJ$19,COUNTIF($AL$2:$AL$19,"&lt;="&amp;RAND())+1)</f>
        <v>tamnosmedja</v>
      </c>
      <c r="T518" s="4" t="str" cm="1">
        <f t="array" aca="1" ref="T518" ca="1">INDEX(O$3:O$6,COUNTIF(Q$3:Q$6,"&lt;="&amp;RAND())+1)</f>
        <v>dizel</v>
      </c>
      <c r="U518" t="str" cm="1">
        <f t="array" aca="1" ref="U518" ca="1">INDEX(O$12:O$13,COUNTIF(Q$12:Q$13,"&lt;="&amp;RAND())+1)</f>
        <v>servis</v>
      </c>
      <c r="AE518">
        <f t="shared" ca="1" si="26"/>
        <v>99</v>
      </c>
      <c r="AF518">
        <v>131</v>
      </c>
      <c r="AG518">
        <f t="shared" ca="1" si="27"/>
        <v>131</v>
      </c>
    </row>
    <row r="519" spans="1:33" x14ac:dyDescent="0.25">
      <c r="A519" s="14">
        <v>517</v>
      </c>
      <c r="B519" s="14" t="s">
        <v>3704</v>
      </c>
      <c r="C519" s="14" t="s">
        <v>592</v>
      </c>
      <c r="D519" s="14" t="s">
        <v>1146</v>
      </c>
      <c r="E519" s="14" t="s">
        <v>7207</v>
      </c>
      <c r="F519" s="18" t="s">
        <v>604</v>
      </c>
      <c r="G519" s="18" t="s">
        <v>7225</v>
      </c>
      <c r="H519" s="14">
        <v>109</v>
      </c>
      <c r="I519" s="18">
        <f t="shared" ca="1" si="25"/>
        <v>307404</v>
      </c>
      <c r="J519" s="14" t="s">
        <v>7188</v>
      </c>
      <c r="K519" s="14" t="s">
        <v>15</v>
      </c>
      <c r="R519" t="str" cm="1">
        <f t="array" aca="1" ref="R519" ca="1">INDEX(O$17:O$18,COUNTIF(Q$17:Q$18,"&lt;="&amp;RAND())+1)</f>
        <v>nedostupno</v>
      </c>
      <c r="S519" t="str" cm="1">
        <f t="array" aca="1" ref="S519" ca="1">INDEX($AJ$2:$AJ$19,COUNTIF($AL$2:$AL$19,"&lt;="&amp;RAND())+1)</f>
        <v>siva</v>
      </c>
      <c r="T519" s="4" t="str" cm="1">
        <f t="array" aca="1" ref="T519" ca="1">INDEX(O$3:O$6,COUNTIF(Q$3:Q$6,"&lt;="&amp;RAND())+1)</f>
        <v>hibridni</v>
      </c>
      <c r="U519" t="str" cm="1">
        <f t="array" aca="1" ref="U519" ca="1">INDEX(O$12:O$13,COUNTIF(Q$12:Q$13,"&lt;="&amp;RAND())+1)</f>
        <v>servis</v>
      </c>
      <c r="AE519">
        <f t="shared" ca="1" si="26"/>
        <v>69</v>
      </c>
      <c r="AF519">
        <v>109</v>
      </c>
      <c r="AG519">
        <f t="shared" ca="1" si="27"/>
        <v>109</v>
      </c>
    </row>
    <row r="520" spans="1:33" x14ac:dyDescent="0.25">
      <c r="A520" s="14">
        <v>518</v>
      </c>
      <c r="B520" s="14" t="s">
        <v>3705</v>
      </c>
      <c r="C520" s="14" t="s">
        <v>840</v>
      </c>
      <c r="D520" s="14" t="s">
        <v>1147</v>
      </c>
      <c r="E520" s="14" t="s">
        <v>7207</v>
      </c>
      <c r="F520" s="18" t="s">
        <v>604</v>
      </c>
      <c r="G520" s="18" t="s">
        <v>7226</v>
      </c>
      <c r="H520" s="14">
        <v>104</v>
      </c>
      <c r="I520" s="18">
        <f t="shared" ca="1" si="25"/>
        <v>322991</v>
      </c>
      <c r="J520" s="14" t="s">
        <v>7189</v>
      </c>
      <c r="K520" s="14" t="s">
        <v>14</v>
      </c>
      <c r="R520" t="str" cm="1">
        <f t="array" aca="1" ref="R520" ca="1">INDEX(O$17:O$18,COUNTIF(Q$17:Q$18,"&lt;="&amp;RAND())+1)</f>
        <v>dostupno</v>
      </c>
      <c r="S520" t="str" cm="1">
        <f t="array" aca="1" ref="S520" ca="1">INDEX($AJ$2:$AJ$19,COUNTIF($AL$2:$AL$19,"&lt;="&amp;RAND())+1)</f>
        <v>crvena</v>
      </c>
      <c r="T520" s="4" t="str" cm="1">
        <f t="array" aca="1" ref="T520" ca="1">INDEX(O$3:O$6,COUNTIF(Q$3:Q$6,"&lt;="&amp;RAND())+1)</f>
        <v>benzinski</v>
      </c>
      <c r="U520" t="str" cm="1">
        <f t="array" aca="1" ref="U520" ca="1">INDEX(O$12:O$13,COUNTIF(Q$12:Q$13,"&lt;="&amp;RAND())+1)</f>
        <v>servis</v>
      </c>
      <c r="AE520">
        <f t="shared" ca="1" si="26"/>
        <v>87</v>
      </c>
      <c r="AF520">
        <v>104</v>
      </c>
      <c r="AG520">
        <f t="shared" ca="1" si="27"/>
        <v>104</v>
      </c>
    </row>
    <row r="521" spans="1:33" x14ac:dyDescent="0.25">
      <c r="A521" s="14">
        <v>519</v>
      </c>
      <c r="B521" s="14" t="s">
        <v>3706</v>
      </c>
      <c r="C521" s="14" t="s">
        <v>650</v>
      </c>
      <c r="D521" s="14" t="s">
        <v>1148</v>
      </c>
      <c r="E521" s="14" t="s">
        <v>7219</v>
      </c>
      <c r="F521" s="18" t="s">
        <v>587</v>
      </c>
      <c r="G521" s="18" t="s">
        <v>7226</v>
      </c>
      <c r="H521" s="14">
        <v>132</v>
      </c>
      <c r="I521" s="18">
        <f t="shared" ca="1" si="25"/>
        <v>214083</v>
      </c>
      <c r="J521" s="14" t="s">
        <v>16</v>
      </c>
      <c r="K521" s="14" t="s">
        <v>14</v>
      </c>
      <c r="R521" t="str" cm="1">
        <f t="array" aca="1" ref="R521" ca="1">INDEX(O$17:O$18,COUNTIF(Q$17:Q$18,"&lt;="&amp;RAND())+1)</f>
        <v>dostupno</v>
      </c>
      <c r="S521" t="str" cm="1">
        <f t="array" aca="1" ref="S521" ca="1">INDEX($AJ$2:$AJ$19,COUNTIF($AL$2:$AL$19,"&lt;="&amp;RAND())+1)</f>
        <v>siva</v>
      </c>
      <c r="T521" s="4" t="str" cm="1">
        <f t="array" aca="1" ref="T521" ca="1">INDEX(O$3:O$6,COUNTIF(Q$3:Q$6,"&lt;="&amp;RAND())+1)</f>
        <v>dizel</v>
      </c>
      <c r="U521" t="str" cm="1">
        <f t="array" aca="1" ref="U521" ca="1">INDEX(O$12:O$13,COUNTIF(Q$12:Q$13,"&lt;="&amp;RAND())+1)</f>
        <v>servis</v>
      </c>
      <c r="AE521">
        <f t="shared" ca="1" si="26"/>
        <v>95</v>
      </c>
      <c r="AF521">
        <v>132</v>
      </c>
      <c r="AG521">
        <f t="shared" ca="1" si="27"/>
        <v>132</v>
      </c>
    </row>
    <row r="522" spans="1:33" x14ac:dyDescent="0.25">
      <c r="A522" s="14">
        <v>520</v>
      </c>
      <c r="B522" s="14" t="s">
        <v>3707</v>
      </c>
      <c r="C522" s="14" t="s">
        <v>752</v>
      </c>
      <c r="D522" s="14" t="s">
        <v>1149</v>
      </c>
      <c r="E522" s="14" t="s">
        <v>7209</v>
      </c>
      <c r="F522" s="18" t="s">
        <v>575</v>
      </c>
      <c r="G522" s="18" t="s">
        <v>7226</v>
      </c>
      <c r="H522" s="14">
        <v>83</v>
      </c>
      <c r="I522" s="18">
        <f t="shared" ca="1" si="25"/>
        <v>135348</v>
      </c>
      <c r="J522" s="14" t="s">
        <v>7188</v>
      </c>
      <c r="K522" s="14" t="s">
        <v>14</v>
      </c>
      <c r="R522" t="str" cm="1">
        <f t="array" aca="1" ref="R522" ca="1">INDEX(O$17:O$18,COUNTIF(Q$17:Q$18,"&lt;="&amp;RAND())+1)</f>
        <v>dostupno</v>
      </c>
      <c r="S522" t="str" cm="1">
        <f t="array" aca="1" ref="S522" ca="1">INDEX($AJ$2:$AJ$19,COUNTIF($AL$2:$AL$19,"&lt;="&amp;RAND())+1)</f>
        <v>bijela</v>
      </c>
      <c r="T522" s="4" t="str" cm="1">
        <f t="array" aca="1" ref="T522" ca="1">INDEX(O$3:O$6,COUNTIF(Q$3:Q$6,"&lt;="&amp;RAND())+1)</f>
        <v>benzinski</v>
      </c>
      <c r="U522" t="str" cm="1">
        <f t="array" aca="1" ref="U522" ca="1">INDEX(O$12:O$13,COUNTIF(Q$12:Q$13,"&lt;="&amp;RAND())+1)</f>
        <v>servis</v>
      </c>
      <c r="AE522">
        <f t="shared" ca="1" si="26"/>
        <v>76</v>
      </c>
      <c r="AF522">
        <v>83</v>
      </c>
      <c r="AG522">
        <f t="shared" ca="1" si="27"/>
        <v>83</v>
      </c>
    </row>
    <row r="523" spans="1:33" x14ac:dyDescent="0.25">
      <c r="A523" s="14">
        <v>521</v>
      </c>
      <c r="B523" s="14" t="s">
        <v>3708</v>
      </c>
      <c r="C523" s="14" t="s">
        <v>586</v>
      </c>
      <c r="D523" s="14" t="s">
        <v>1150</v>
      </c>
      <c r="E523" s="14" t="s">
        <v>7209</v>
      </c>
      <c r="F523" s="18" t="s">
        <v>607</v>
      </c>
      <c r="G523" s="18" t="s">
        <v>7225</v>
      </c>
      <c r="H523" s="14">
        <v>101</v>
      </c>
      <c r="I523" s="18">
        <f t="shared" ca="1" si="25"/>
        <v>21303</v>
      </c>
      <c r="J523" s="14" t="s">
        <v>7188</v>
      </c>
      <c r="K523" s="14" t="s">
        <v>14</v>
      </c>
      <c r="R523" t="str" cm="1">
        <f t="array" aca="1" ref="R523" ca="1">INDEX(O$17:O$18,COUNTIF(Q$17:Q$18,"&lt;="&amp;RAND())+1)</f>
        <v>nedostupno</v>
      </c>
      <c r="S523" t="str" cm="1">
        <f t="array" aca="1" ref="S523" ca="1">INDEX($AJ$2:$AJ$19,COUNTIF($AL$2:$AL$19,"&lt;="&amp;RAND())+1)</f>
        <v>bijela</v>
      </c>
      <c r="T523" s="4" t="str" cm="1">
        <f t="array" aca="1" ref="T523" ca="1">INDEX(O$3:O$6,COUNTIF(Q$3:Q$6,"&lt;="&amp;RAND())+1)</f>
        <v>benzinski</v>
      </c>
      <c r="U523" t="str" cm="1">
        <f t="array" aca="1" ref="U523" ca="1">INDEX(O$12:O$13,COUNTIF(Q$12:Q$13,"&lt;="&amp;RAND())+1)</f>
        <v>prodaja</v>
      </c>
      <c r="AE523">
        <f t="shared" ca="1" si="26"/>
        <v>78</v>
      </c>
      <c r="AF523">
        <v>101</v>
      </c>
      <c r="AG523">
        <f t="shared" ca="1" si="27"/>
        <v>101</v>
      </c>
    </row>
    <row r="524" spans="1:33" x14ac:dyDescent="0.25">
      <c r="A524" s="14">
        <v>522</v>
      </c>
      <c r="B524" s="14" t="s">
        <v>3709</v>
      </c>
      <c r="C524" s="14" t="s">
        <v>1117</v>
      </c>
      <c r="D524" s="14" t="s">
        <v>1151</v>
      </c>
      <c r="E524" s="14" t="s">
        <v>7209</v>
      </c>
      <c r="F524" s="18" t="s">
        <v>599</v>
      </c>
      <c r="G524" s="18" t="s">
        <v>7225</v>
      </c>
      <c r="H524" s="14">
        <v>87</v>
      </c>
      <c r="I524" s="18">
        <f t="shared" ca="1" si="25"/>
        <v>65634</v>
      </c>
      <c r="J524" s="14" t="s">
        <v>7188</v>
      </c>
      <c r="K524" s="14" t="s">
        <v>15</v>
      </c>
      <c r="R524" t="str" cm="1">
        <f t="array" aca="1" ref="R524" ca="1">INDEX(O$17:O$18,COUNTIF(Q$17:Q$18,"&lt;="&amp;RAND())+1)</f>
        <v>dostupno</v>
      </c>
      <c r="S524" t="str" cm="1">
        <f t="array" aca="1" ref="S524" ca="1">INDEX($AJ$2:$AJ$19,COUNTIF($AL$2:$AL$19,"&lt;="&amp;RAND())+1)</f>
        <v>siva</v>
      </c>
      <c r="T524" s="4" t="str" cm="1">
        <f t="array" aca="1" ref="T524" ca="1">INDEX(O$3:O$6,COUNTIF(Q$3:Q$6,"&lt;="&amp;RAND())+1)</f>
        <v>benzinski</v>
      </c>
      <c r="U524" t="str" cm="1">
        <f t="array" aca="1" ref="U524" ca="1">INDEX(O$12:O$13,COUNTIF(Q$12:Q$13,"&lt;="&amp;RAND())+1)</f>
        <v>servis</v>
      </c>
      <c r="AE524">
        <f t="shared" ca="1" si="26"/>
        <v>81</v>
      </c>
      <c r="AF524">
        <v>87</v>
      </c>
      <c r="AG524">
        <f t="shared" ca="1" si="27"/>
        <v>87</v>
      </c>
    </row>
    <row r="525" spans="1:33" x14ac:dyDescent="0.25">
      <c r="A525" s="14">
        <v>523</v>
      </c>
      <c r="B525" s="14" t="s">
        <v>3710</v>
      </c>
      <c r="C525" s="14" t="s">
        <v>737</v>
      </c>
      <c r="D525" s="14" t="s">
        <v>1152</v>
      </c>
      <c r="E525" s="14" t="s">
        <v>7209</v>
      </c>
      <c r="F525" s="18" t="s">
        <v>587</v>
      </c>
      <c r="G525" s="18" t="s">
        <v>7225</v>
      </c>
      <c r="H525" s="14">
        <v>157</v>
      </c>
      <c r="I525" s="18">
        <f t="shared" ca="1" si="25"/>
        <v>145068</v>
      </c>
      <c r="J525" s="14" t="s">
        <v>7188</v>
      </c>
      <c r="K525" s="14" t="s">
        <v>14</v>
      </c>
      <c r="R525" t="str" cm="1">
        <f t="array" aca="1" ref="R525" ca="1">INDEX(O$17:O$18,COUNTIF(Q$17:Q$18,"&lt;="&amp;RAND())+1)</f>
        <v>dostupno</v>
      </c>
      <c r="S525" t="str" cm="1">
        <f t="array" aca="1" ref="S525" ca="1">INDEX($AJ$2:$AJ$19,COUNTIF($AL$2:$AL$19,"&lt;="&amp;RAND())+1)</f>
        <v>ljubicasta</v>
      </c>
      <c r="T525" s="4" t="str" cm="1">
        <f t="array" aca="1" ref="T525" ca="1">INDEX(O$3:O$6,COUNTIF(Q$3:Q$6,"&lt;="&amp;RAND())+1)</f>
        <v>dizel</v>
      </c>
      <c r="U525" t="str" cm="1">
        <f t="array" aca="1" ref="U525" ca="1">INDEX(O$12:O$13,COUNTIF(Q$12:Q$13,"&lt;="&amp;RAND())+1)</f>
        <v>servis</v>
      </c>
      <c r="AE525">
        <f t="shared" ca="1" si="26"/>
        <v>93</v>
      </c>
      <c r="AF525">
        <v>157</v>
      </c>
      <c r="AG525">
        <f t="shared" ca="1" si="27"/>
        <v>157</v>
      </c>
    </row>
    <row r="526" spans="1:33" x14ac:dyDescent="0.25">
      <c r="A526" s="14">
        <v>524</v>
      </c>
      <c r="B526" s="14" t="s">
        <v>3711</v>
      </c>
      <c r="C526" s="14" t="s">
        <v>763</v>
      </c>
      <c r="D526" s="14" t="s">
        <v>767</v>
      </c>
      <c r="E526" s="14" t="s">
        <v>7209</v>
      </c>
      <c r="F526" s="18" t="s">
        <v>611</v>
      </c>
      <c r="G526" s="18" t="s">
        <v>7225</v>
      </c>
      <c r="H526" s="14">
        <v>107</v>
      </c>
      <c r="I526" s="18">
        <f t="shared" ca="1" si="25"/>
        <v>113281</v>
      </c>
      <c r="J526" s="14" t="s">
        <v>7188</v>
      </c>
      <c r="K526" s="14" t="s">
        <v>14</v>
      </c>
      <c r="R526" t="str" cm="1">
        <f t="array" aca="1" ref="R526" ca="1">INDEX(O$17:O$18,COUNTIF(Q$17:Q$18,"&lt;="&amp;RAND())+1)</f>
        <v>dostupno</v>
      </c>
      <c r="S526" t="str" cm="1">
        <f t="array" aca="1" ref="S526" ca="1">INDEX($AJ$2:$AJ$19,COUNTIF($AL$2:$AL$19,"&lt;="&amp;RAND())+1)</f>
        <v>bijela</v>
      </c>
      <c r="T526" s="4" t="str" cm="1">
        <f t="array" aca="1" ref="T526" ca="1">INDEX(O$3:O$6,COUNTIF(Q$3:Q$6,"&lt;="&amp;RAND())+1)</f>
        <v>dizel</v>
      </c>
      <c r="U526" t="str" cm="1">
        <f t="array" aca="1" ref="U526" ca="1">INDEX(O$12:O$13,COUNTIF(Q$12:Q$13,"&lt;="&amp;RAND())+1)</f>
        <v>servis</v>
      </c>
      <c r="AE526">
        <f t="shared" ca="1" si="26"/>
        <v>102</v>
      </c>
      <c r="AF526">
        <v>107</v>
      </c>
      <c r="AG526">
        <f t="shared" ca="1" si="27"/>
        <v>107</v>
      </c>
    </row>
    <row r="527" spans="1:33" x14ac:dyDescent="0.25">
      <c r="A527" s="14">
        <v>525</v>
      </c>
      <c r="B527" s="14" t="s">
        <v>3712</v>
      </c>
      <c r="C527" s="14" t="s">
        <v>716</v>
      </c>
      <c r="D527" s="14" t="s">
        <v>715</v>
      </c>
      <c r="E527" s="14" t="s">
        <v>7207</v>
      </c>
      <c r="F527" s="18" t="s">
        <v>596</v>
      </c>
      <c r="G527" s="18" t="s">
        <v>7225</v>
      </c>
      <c r="H527" s="14">
        <v>131</v>
      </c>
      <c r="I527" s="18">
        <f t="shared" ca="1" si="25"/>
        <v>135697</v>
      </c>
      <c r="J527" s="14" t="s">
        <v>16</v>
      </c>
      <c r="K527" s="14" t="s">
        <v>15</v>
      </c>
      <c r="R527" t="str" cm="1">
        <f t="array" aca="1" ref="R527" ca="1">INDEX(O$17:O$18,COUNTIF(Q$17:Q$18,"&lt;="&amp;RAND())+1)</f>
        <v>nedostupno</v>
      </c>
      <c r="S527" t="str" cm="1">
        <f t="array" aca="1" ref="S527" ca="1">INDEX($AJ$2:$AJ$19,COUNTIF($AL$2:$AL$19,"&lt;="&amp;RAND())+1)</f>
        <v>crna</v>
      </c>
      <c r="T527" s="4" t="str" cm="1">
        <f t="array" aca="1" ref="T527" ca="1">INDEX(O$3:O$6,COUNTIF(Q$3:Q$6,"&lt;="&amp;RAND())+1)</f>
        <v>benzinski</v>
      </c>
      <c r="U527" t="str" cm="1">
        <f t="array" aca="1" ref="U527" ca="1">INDEX(O$12:O$13,COUNTIF(Q$12:Q$13,"&lt;="&amp;RAND())+1)</f>
        <v>prodaja</v>
      </c>
      <c r="AE527">
        <f t="shared" ca="1" si="26"/>
        <v>91</v>
      </c>
      <c r="AF527">
        <v>131</v>
      </c>
      <c r="AG527">
        <f t="shared" ca="1" si="27"/>
        <v>131</v>
      </c>
    </row>
    <row r="528" spans="1:33" x14ac:dyDescent="0.25">
      <c r="A528" s="14">
        <v>526</v>
      </c>
      <c r="B528" s="14" t="s">
        <v>3713</v>
      </c>
      <c r="C528" s="14" t="s">
        <v>603</v>
      </c>
      <c r="D528" s="14" t="s">
        <v>1153</v>
      </c>
      <c r="E528" s="14" t="s">
        <v>7207</v>
      </c>
      <c r="F528" s="18" t="s">
        <v>590</v>
      </c>
      <c r="G528" s="18" t="s">
        <v>7226</v>
      </c>
      <c r="H528" s="14">
        <v>87</v>
      </c>
      <c r="I528" s="18">
        <f t="shared" ca="1" si="25"/>
        <v>48779</v>
      </c>
      <c r="J528" s="14" t="s">
        <v>16</v>
      </c>
      <c r="K528" s="14" t="s">
        <v>15</v>
      </c>
      <c r="R528" t="str" cm="1">
        <f t="array" aca="1" ref="R528" ca="1">INDEX(O$17:O$18,COUNTIF(Q$17:Q$18,"&lt;="&amp;RAND())+1)</f>
        <v>dostupno</v>
      </c>
      <c r="S528" t="str" cm="1">
        <f t="array" aca="1" ref="S528" ca="1">INDEX($AJ$2:$AJ$19,COUNTIF($AL$2:$AL$19,"&lt;="&amp;RAND())+1)</f>
        <v>siva</v>
      </c>
      <c r="T528" s="4" t="str" cm="1">
        <f t="array" aca="1" ref="T528" ca="1">INDEX(O$3:O$6,COUNTIF(Q$3:Q$6,"&lt;="&amp;RAND())+1)</f>
        <v>benzinski</v>
      </c>
      <c r="U528" t="str" cm="1">
        <f t="array" aca="1" ref="U528" ca="1">INDEX(O$12:O$13,COUNTIF(Q$12:Q$13,"&lt;="&amp;RAND())+1)</f>
        <v>servis</v>
      </c>
      <c r="AE528">
        <f t="shared" ca="1" si="26"/>
        <v>77</v>
      </c>
      <c r="AF528">
        <v>87</v>
      </c>
      <c r="AG528">
        <f t="shared" ca="1" si="27"/>
        <v>87</v>
      </c>
    </row>
    <row r="529" spans="1:33" x14ac:dyDescent="0.25">
      <c r="A529" s="14">
        <v>527</v>
      </c>
      <c r="B529" s="14" t="s">
        <v>3714</v>
      </c>
      <c r="C529" s="14" t="s">
        <v>583</v>
      </c>
      <c r="D529" s="14" t="s">
        <v>1154</v>
      </c>
      <c r="E529" s="14" t="s">
        <v>7209</v>
      </c>
      <c r="F529" s="18" t="s">
        <v>611</v>
      </c>
      <c r="G529" s="18" t="s">
        <v>7225</v>
      </c>
      <c r="H529" s="14">
        <v>124</v>
      </c>
      <c r="I529" s="18">
        <f t="shared" ca="1" si="25"/>
        <v>35575</v>
      </c>
      <c r="J529" s="14" t="s">
        <v>7188</v>
      </c>
      <c r="K529" s="14" t="s">
        <v>15</v>
      </c>
      <c r="R529" t="str" cm="1">
        <f t="array" aca="1" ref="R529" ca="1">INDEX(O$17:O$18,COUNTIF(Q$17:Q$18,"&lt;="&amp;RAND())+1)</f>
        <v>dostupno</v>
      </c>
      <c r="S529" t="str" cm="1">
        <f t="array" aca="1" ref="S529" ca="1">INDEX($AJ$2:$AJ$19,COUNTIF($AL$2:$AL$19,"&lt;="&amp;RAND())+1)</f>
        <v>crna</v>
      </c>
      <c r="T529" s="4" t="str" cm="1">
        <f t="array" aca="1" ref="T529" ca="1">INDEX(O$3:O$6,COUNTIF(Q$3:Q$6,"&lt;="&amp;RAND())+1)</f>
        <v>dizel</v>
      </c>
      <c r="U529" t="str" cm="1">
        <f t="array" aca="1" ref="U529" ca="1">INDEX(O$12:O$13,COUNTIF(Q$12:Q$13,"&lt;="&amp;RAND())+1)</f>
        <v>servis</v>
      </c>
      <c r="AE529">
        <f t="shared" ca="1" si="26"/>
        <v>56</v>
      </c>
      <c r="AF529">
        <v>124</v>
      </c>
      <c r="AG529">
        <f t="shared" ca="1" si="27"/>
        <v>124</v>
      </c>
    </row>
    <row r="530" spans="1:33" x14ac:dyDescent="0.25">
      <c r="A530" s="14">
        <v>528</v>
      </c>
      <c r="B530" s="14" t="s">
        <v>3715</v>
      </c>
      <c r="C530" s="14" t="s">
        <v>577</v>
      </c>
      <c r="D530" s="14" t="s">
        <v>1155</v>
      </c>
      <c r="E530" s="14" t="s">
        <v>7216</v>
      </c>
      <c r="F530" s="18" t="s">
        <v>611</v>
      </c>
      <c r="G530" s="18" t="s">
        <v>7226</v>
      </c>
      <c r="H530" s="14">
        <v>112</v>
      </c>
      <c r="I530" s="18">
        <f t="shared" ca="1" si="25"/>
        <v>126105</v>
      </c>
      <c r="J530" s="14" t="s">
        <v>7188</v>
      </c>
      <c r="K530" s="14" t="s">
        <v>15</v>
      </c>
      <c r="R530" t="str" cm="1">
        <f t="array" aca="1" ref="R530" ca="1">INDEX(O$17:O$18,COUNTIF(Q$17:Q$18,"&lt;="&amp;RAND())+1)</f>
        <v>nedostupno</v>
      </c>
      <c r="S530" t="str" cm="1">
        <f t="array" aca="1" ref="S530" ca="1">INDEX($AJ$2:$AJ$19,COUNTIF($AL$2:$AL$19,"&lt;="&amp;RAND())+1)</f>
        <v>zuta</v>
      </c>
      <c r="T530" s="4" t="str" cm="1">
        <f t="array" aca="1" ref="T530" ca="1">INDEX(O$3:O$6,COUNTIF(Q$3:Q$6,"&lt;="&amp;RAND())+1)</f>
        <v>dizel</v>
      </c>
      <c r="U530" t="str" cm="1">
        <f t="array" aca="1" ref="U530" ca="1">INDEX(O$12:O$13,COUNTIF(Q$12:Q$13,"&lt;="&amp;RAND())+1)</f>
        <v>prodaja</v>
      </c>
      <c r="AE530">
        <f t="shared" ca="1" si="26"/>
        <v>85</v>
      </c>
      <c r="AF530">
        <v>112</v>
      </c>
      <c r="AG530">
        <f t="shared" ca="1" si="27"/>
        <v>112</v>
      </c>
    </row>
    <row r="531" spans="1:33" x14ac:dyDescent="0.25">
      <c r="A531" s="14">
        <v>529</v>
      </c>
      <c r="B531" s="14" t="s">
        <v>3716</v>
      </c>
      <c r="C531" s="14" t="s">
        <v>627</v>
      </c>
      <c r="D531" s="14" t="s">
        <v>1156</v>
      </c>
      <c r="E531" s="14" t="s">
        <v>7207</v>
      </c>
      <c r="F531" s="18" t="s">
        <v>604</v>
      </c>
      <c r="G531" s="18" t="s">
        <v>7225</v>
      </c>
      <c r="H531" s="14">
        <v>99</v>
      </c>
      <c r="I531" s="18">
        <f t="shared" ca="1" si="25"/>
        <v>97399</v>
      </c>
      <c r="J531" s="14" t="s">
        <v>16</v>
      </c>
      <c r="K531" s="14" t="s">
        <v>14</v>
      </c>
      <c r="R531" t="str" cm="1">
        <f t="array" aca="1" ref="R531" ca="1">INDEX(O$17:O$18,COUNTIF(Q$17:Q$18,"&lt;="&amp;RAND())+1)</f>
        <v>dostupno</v>
      </c>
      <c r="S531" t="str" cm="1">
        <f t="array" aca="1" ref="S531" ca="1">INDEX($AJ$2:$AJ$19,COUNTIF($AL$2:$AL$19,"&lt;="&amp;RAND())+1)</f>
        <v>tamnosmedja</v>
      </c>
      <c r="T531" s="4" t="str" cm="1">
        <f t="array" aca="1" ref="T531" ca="1">INDEX(O$3:O$6,COUNTIF(Q$3:Q$6,"&lt;="&amp;RAND())+1)</f>
        <v>dizel</v>
      </c>
      <c r="U531" t="str" cm="1">
        <f t="array" aca="1" ref="U531" ca="1">INDEX(O$12:O$13,COUNTIF(Q$12:Q$13,"&lt;="&amp;RAND())+1)</f>
        <v>servis</v>
      </c>
      <c r="AE531">
        <f t="shared" ca="1" si="26"/>
        <v>127</v>
      </c>
      <c r="AF531">
        <v>99</v>
      </c>
      <c r="AG531">
        <f t="shared" ca="1" si="27"/>
        <v>99</v>
      </c>
    </row>
    <row r="532" spans="1:33" x14ac:dyDescent="0.25">
      <c r="A532" s="14">
        <v>530</v>
      </c>
      <c r="B532" s="14" t="s">
        <v>3717</v>
      </c>
      <c r="C532" s="14" t="s">
        <v>598</v>
      </c>
      <c r="D532" s="14" t="s">
        <v>1157</v>
      </c>
      <c r="E532" s="14" t="s">
        <v>7218</v>
      </c>
      <c r="F532" s="18" t="s">
        <v>611</v>
      </c>
      <c r="G532" s="18" t="s">
        <v>7226</v>
      </c>
      <c r="H532" s="14">
        <v>84</v>
      </c>
      <c r="I532" s="18">
        <f t="shared" ca="1" si="25"/>
        <v>324</v>
      </c>
      <c r="J532" s="14" t="s">
        <v>7188</v>
      </c>
      <c r="K532" s="14" t="s">
        <v>15</v>
      </c>
      <c r="R532" t="str" cm="1">
        <f t="array" aca="1" ref="R532" ca="1">INDEX(O$17:O$18,COUNTIF(Q$17:Q$18,"&lt;="&amp;RAND())+1)</f>
        <v>dostupno</v>
      </c>
      <c r="S532" t="str" cm="1">
        <f t="array" aca="1" ref="S532" ca="1">INDEX($AJ$2:$AJ$19,COUNTIF($AL$2:$AL$19,"&lt;="&amp;RAND())+1)</f>
        <v>srebrna</v>
      </c>
      <c r="T532" s="4" t="str" cm="1">
        <f t="array" aca="1" ref="T532" ca="1">INDEX(O$3:O$6,COUNTIF(Q$3:Q$6,"&lt;="&amp;RAND())+1)</f>
        <v>benzinski</v>
      </c>
      <c r="U532" t="str" cm="1">
        <f t="array" aca="1" ref="U532" ca="1">INDEX(O$12:O$13,COUNTIF(Q$12:Q$13,"&lt;="&amp;RAND())+1)</f>
        <v>servis</v>
      </c>
      <c r="AE532">
        <f t="shared" ca="1" si="26"/>
        <v>100</v>
      </c>
      <c r="AF532">
        <v>84</v>
      </c>
      <c r="AG532">
        <f t="shared" ca="1" si="27"/>
        <v>84</v>
      </c>
    </row>
    <row r="533" spans="1:33" x14ac:dyDescent="0.25">
      <c r="A533" s="14">
        <v>531</v>
      </c>
      <c r="B533" s="14" t="s">
        <v>3718</v>
      </c>
      <c r="C533" s="14" t="s">
        <v>829</v>
      </c>
      <c r="D533" s="14" t="s">
        <v>1158</v>
      </c>
      <c r="E533" s="14" t="s">
        <v>7206</v>
      </c>
      <c r="F533" s="18" t="s">
        <v>584</v>
      </c>
      <c r="G533" s="18" t="s">
        <v>7226</v>
      </c>
      <c r="H533" s="14">
        <v>92</v>
      </c>
      <c r="I533" s="18">
        <f t="shared" ca="1" si="25"/>
        <v>271018</v>
      </c>
      <c r="J533" s="14" t="s">
        <v>7189</v>
      </c>
      <c r="K533" s="14" t="s">
        <v>14</v>
      </c>
      <c r="R533" t="str" cm="1">
        <f t="array" aca="1" ref="R533" ca="1">INDEX(O$17:O$18,COUNTIF(Q$17:Q$18,"&lt;="&amp;RAND())+1)</f>
        <v>dostupno</v>
      </c>
      <c r="S533" t="str" cm="1">
        <f t="array" aca="1" ref="S533" ca="1">INDEX($AJ$2:$AJ$19,COUNTIF($AL$2:$AL$19,"&lt;="&amp;RAND())+1)</f>
        <v>crna</v>
      </c>
      <c r="T533" s="4" t="str" cm="1">
        <f t="array" aca="1" ref="T533" ca="1">INDEX(O$3:O$6,COUNTIF(Q$3:Q$6,"&lt;="&amp;RAND())+1)</f>
        <v>dizel</v>
      </c>
      <c r="U533" t="str" cm="1">
        <f t="array" aca="1" ref="U533" ca="1">INDEX(O$12:O$13,COUNTIF(Q$12:Q$13,"&lt;="&amp;RAND())+1)</f>
        <v>servis</v>
      </c>
      <c r="AE533">
        <f t="shared" ca="1" si="26"/>
        <v>76</v>
      </c>
      <c r="AF533">
        <v>92</v>
      </c>
      <c r="AG533">
        <f t="shared" ca="1" si="27"/>
        <v>92</v>
      </c>
    </row>
    <row r="534" spans="1:33" x14ac:dyDescent="0.25">
      <c r="A534" s="14">
        <v>532</v>
      </c>
      <c r="B534" s="14" t="s">
        <v>3719</v>
      </c>
      <c r="C534" s="14" t="s">
        <v>627</v>
      </c>
      <c r="D534" s="14" t="s">
        <v>1159</v>
      </c>
      <c r="E534" s="14" t="s">
        <v>7209</v>
      </c>
      <c r="F534" s="18" t="s">
        <v>609</v>
      </c>
      <c r="G534" s="18" t="s">
        <v>7225</v>
      </c>
      <c r="H534" s="14">
        <v>116</v>
      </c>
      <c r="I534" s="18">
        <f t="shared" ca="1" si="25"/>
        <v>331104</v>
      </c>
      <c r="J534" s="14" t="s">
        <v>7188</v>
      </c>
      <c r="K534" s="14" t="s">
        <v>15</v>
      </c>
      <c r="R534" t="str" cm="1">
        <f t="array" aca="1" ref="R534" ca="1">INDEX(O$17:O$18,COUNTIF(Q$17:Q$18,"&lt;="&amp;RAND())+1)</f>
        <v>dostupno</v>
      </c>
      <c r="S534" t="str" cm="1">
        <f t="array" aca="1" ref="S534" ca="1">INDEX($AJ$2:$AJ$19,COUNTIF($AL$2:$AL$19,"&lt;="&amp;RAND())+1)</f>
        <v>siva</v>
      </c>
      <c r="T534" s="4" t="str" cm="1">
        <f t="array" aca="1" ref="T534" ca="1">INDEX(O$3:O$6,COUNTIF(Q$3:Q$6,"&lt;="&amp;RAND())+1)</f>
        <v>benzinski</v>
      </c>
      <c r="U534" t="str" cm="1">
        <f t="array" aca="1" ref="U534" ca="1">INDEX(O$12:O$13,COUNTIF(Q$12:Q$13,"&lt;="&amp;RAND())+1)</f>
        <v>servis</v>
      </c>
      <c r="AE534">
        <f t="shared" ca="1" si="26"/>
        <v>106</v>
      </c>
      <c r="AF534">
        <v>116</v>
      </c>
      <c r="AG534">
        <f t="shared" ca="1" si="27"/>
        <v>116</v>
      </c>
    </row>
    <row r="535" spans="1:33" x14ac:dyDescent="0.25">
      <c r="A535" s="14">
        <v>533</v>
      </c>
      <c r="B535" s="14" t="s">
        <v>3720</v>
      </c>
      <c r="C535" s="14" t="s">
        <v>825</v>
      </c>
      <c r="D535" s="14" t="s">
        <v>1160</v>
      </c>
      <c r="E535" s="14" t="s">
        <v>7207</v>
      </c>
      <c r="F535" s="18" t="s">
        <v>607</v>
      </c>
      <c r="G535" s="18" t="s">
        <v>7225</v>
      </c>
      <c r="H535" s="14">
        <v>108</v>
      </c>
      <c r="I535" s="18">
        <f t="shared" ca="1" si="25"/>
        <v>183709</v>
      </c>
      <c r="J535" s="14" t="s">
        <v>7188</v>
      </c>
      <c r="K535" s="14" t="s">
        <v>15</v>
      </c>
      <c r="R535" t="str" cm="1">
        <f t="array" aca="1" ref="R535" ca="1">INDEX(O$17:O$18,COUNTIF(Q$17:Q$18,"&lt;="&amp;RAND())+1)</f>
        <v>dostupno</v>
      </c>
      <c r="S535" t="str" cm="1">
        <f t="array" aca="1" ref="S535" ca="1">INDEX($AJ$2:$AJ$19,COUNTIF($AL$2:$AL$19,"&lt;="&amp;RAND())+1)</f>
        <v>zuta</v>
      </c>
      <c r="T535" s="4" t="str" cm="1">
        <f t="array" aca="1" ref="T535" ca="1">INDEX(O$3:O$6,COUNTIF(Q$3:Q$6,"&lt;="&amp;RAND())+1)</f>
        <v>hibridni</v>
      </c>
      <c r="U535" t="str" cm="1">
        <f t="array" aca="1" ref="U535" ca="1">INDEX(O$12:O$13,COUNTIF(Q$12:Q$13,"&lt;="&amp;RAND())+1)</f>
        <v>prodaja</v>
      </c>
      <c r="AE535">
        <f t="shared" ca="1" si="26"/>
        <v>89</v>
      </c>
      <c r="AF535">
        <v>108</v>
      </c>
      <c r="AG535">
        <f t="shared" ca="1" si="27"/>
        <v>108</v>
      </c>
    </row>
    <row r="536" spans="1:33" x14ac:dyDescent="0.25">
      <c r="A536" s="14">
        <v>534</v>
      </c>
      <c r="B536" s="14" t="s">
        <v>3721</v>
      </c>
      <c r="C536" s="14" t="s">
        <v>741</v>
      </c>
      <c r="D536" s="14" t="s">
        <v>1161</v>
      </c>
      <c r="E536" s="14" t="s">
        <v>7216</v>
      </c>
      <c r="F536" s="18" t="s">
        <v>578</v>
      </c>
      <c r="G536" s="18" t="s">
        <v>7226</v>
      </c>
      <c r="H536" s="14">
        <v>94</v>
      </c>
      <c r="I536" s="18">
        <f t="shared" ca="1" si="25"/>
        <v>264410</v>
      </c>
      <c r="J536" s="14" t="s">
        <v>7189</v>
      </c>
      <c r="K536" s="14" t="s">
        <v>15</v>
      </c>
      <c r="R536" t="str" cm="1">
        <f t="array" aca="1" ref="R536" ca="1">INDEX(O$17:O$18,COUNTIF(Q$17:Q$18,"&lt;="&amp;RAND())+1)</f>
        <v>dostupno</v>
      </c>
      <c r="S536" t="str" cm="1">
        <f t="array" aca="1" ref="S536" ca="1">INDEX($AJ$2:$AJ$19,COUNTIF($AL$2:$AL$19,"&lt;="&amp;RAND())+1)</f>
        <v>ljubicasta</v>
      </c>
      <c r="T536" s="4" t="str" cm="1">
        <f t="array" aca="1" ref="T536" ca="1">INDEX(O$3:O$6,COUNTIF(Q$3:Q$6,"&lt;="&amp;RAND())+1)</f>
        <v>dizel</v>
      </c>
      <c r="U536" t="str" cm="1">
        <f t="array" aca="1" ref="U536" ca="1">INDEX(O$12:O$13,COUNTIF(Q$12:Q$13,"&lt;="&amp;RAND())+1)</f>
        <v>servis</v>
      </c>
      <c r="AE536">
        <f t="shared" ca="1" si="26"/>
        <v>76</v>
      </c>
      <c r="AF536">
        <v>94</v>
      </c>
      <c r="AG536">
        <f t="shared" ca="1" si="27"/>
        <v>94</v>
      </c>
    </row>
    <row r="537" spans="1:33" x14ac:dyDescent="0.25">
      <c r="A537" s="14">
        <v>535</v>
      </c>
      <c r="B537" s="14" t="s">
        <v>3722</v>
      </c>
      <c r="C537" s="14" t="s">
        <v>737</v>
      </c>
      <c r="D537" s="14" t="s">
        <v>1162</v>
      </c>
      <c r="E537" s="14" t="s">
        <v>7216</v>
      </c>
      <c r="F537" s="18" t="s">
        <v>578</v>
      </c>
      <c r="G537" s="18" t="s">
        <v>7226</v>
      </c>
      <c r="H537" s="14">
        <v>83</v>
      </c>
      <c r="I537" s="18">
        <f t="shared" ca="1" si="25"/>
        <v>267655</v>
      </c>
      <c r="J537" s="14" t="s">
        <v>7189</v>
      </c>
      <c r="K537" s="14" t="s">
        <v>14</v>
      </c>
      <c r="R537" t="str" cm="1">
        <f t="array" aca="1" ref="R537" ca="1">INDEX(O$17:O$18,COUNTIF(Q$17:Q$18,"&lt;="&amp;RAND())+1)</f>
        <v>nedostupno</v>
      </c>
      <c r="S537" t="str" cm="1">
        <f t="array" aca="1" ref="S537" ca="1">INDEX($AJ$2:$AJ$19,COUNTIF($AL$2:$AL$19,"&lt;="&amp;RAND())+1)</f>
        <v>siva</v>
      </c>
      <c r="T537" s="4" t="str" cm="1">
        <f t="array" aca="1" ref="T537" ca="1">INDEX(O$3:O$6,COUNTIF(Q$3:Q$6,"&lt;="&amp;RAND())+1)</f>
        <v>dizel</v>
      </c>
      <c r="U537" t="str" cm="1">
        <f t="array" aca="1" ref="U537" ca="1">INDEX(O$12:O$13,COUNTIF(Q$12:Q$13,"&lt;="&amp;RAND())+1)</f>
        <v>servis</v>
      </c>
      <c r="AE537">
        <f t="shared" ca="1" si="26"/>
        <v>123</v>
      </c>
      <c r="AF537">
        <v>83</v>
      </c>
      <c r="AG537">
        <f t="shared" ca="1" si="27"/>
        <v>83</v>
      </c>
    </row>
    <row r="538" spans="1:33" x14ac:dyDescent="0.25">
      <c r="A538" s="14">
        <v>536</v>
      </c>
      <c r="B538" s="14" t="s">
        <v>3723</v>
      </c>
      <c r="C538" s="14" t="s">
        <v>763</v>
      </c>
      <c r="D538" s="14" t="s">
        <v>1163</v>
      </c>
      <c r="E538" s="14" t="s">
        <v>7209</v>
      </c>
      <c r="F538" s="18" t="s">
        <v>572</v>
      </c>
      <c r="G538" s="18" t="s">
        <v>7225</v>
      </c>
      <c r="H538" s="14">
        <v>88</v>
      </c>
      <c r="I538" s="18">
        <f t="shared" ca="1" si="25"/>
        <v>96108</v>
      </c>
      <c r="J538" s="14" t="s">
        <v>7188</v>
      </c>
      <c r="K538" s="14" t="s">
        <v>15</v>
      </c>
      <c r="R538" t="str" cm="1">
        <f t="array" aca="1" ref="R538" ca="1">INDEX(O$17:O$18,COUNTIF(Q$17:Q$18,"&lt;="&amp;RAND())+1)</f>
        <v>dostupno</v>
      </c>
      <c r="S538" t="str" cm="1">
        <f t="array" aca="1" ref="S538" ca="1">INDEX($AJ$2:$AJ$19,COUNTIF($AL$2:$AL$19,"&lt;="&amp;RAND())+1)</f>
        <v>bijela</v>
      </c>
      <c r="T538" s="4" t="str" cm="1">
        <f t="array" aca="1" ref="T538" ca="1">INDEX(O$3:O$6,COUNTIF(Q$3:Q$6,"&lt;="&amp;RAND())+1)</f>
        <v>benzinski</v>
      </c>
      <c r="U538" t="str" cm="1">
        <f t="array" aca="1" ref="U538" ca="1">INDEX(O$12:O$13,COUNTIF(Q$12:Q$13,"&lt;="&amp;RAND())+1)</f>
        <v>prodaja</v>
      </c>
      <c r="AE538">
        <f t="shared" ca="1" si="26"/>
        <v>102</v>
      </c>
      <c r="AF538">
        <v>88</v>
      </c>
      <c r="AG538">
        <f t="shared" ca="1" si="27"/>
        <v>88</v>
      </c>
    </row>
    <row r="539" spans="1:33" x14ac:dyDescent="0.25">
      <c r="A539" s="14">
        <v>537</v>
      </c>
      <c r="B539" s="14" t="s">
        <v>3724</v>
      </c>
      <c r="C539" s="14" t="s">
        <v>873</v>
      </c>
      <c r="D539" s="14" t="s">
        <v>1164</v>
      </c>
      <c r="E539" s="14" t="s">
        <v>7219</v>
      </c>
      <c r="F539" s="18" t="s">
        <v>581</v>
      </c>
      <c r="G539" s="18" t="s">
        <v>7225</v>
      </c>
      <c r="H539" s="14">
        <v>96</v>
      </c>
      <c r="I539" s="18">
        <f t="shared" ca="1" si="25"/>
        <v>228202</v>
      </c>
      <c r="J539" s="14" t="s">
        <v>7188</v>
      </c>
      <c r="K539" s="14" t="s">
        <v>15</v>
      </c>
      <c r="R539" t="str" cm="1">
        <f t="array" aca="1" ref="R539" ca="1">INDEX(O$17:O$18,COUNTIF(Q$17:Q$18,"&lt;="&amp;RAND())+1)</f>
        <v>dostupno</v>
      </c>
      <c r="S539" t="str" cm="1">
        <f t="array" aca="1" ref="S539" ca="1">INDEX($AJ$2:$AJ$19,COUNTIF($AL$2:$AL$19,"&lt;="&amp;RAND())+1)</f>
        <v>crna</v>
      </c>
      <c r="T539" s="4" t="str" cm="1">
        <f t="array" aca="1" ref="T539" ca="1">INDEX(O$3:O$6,COUNTIF(Q$3:Q$6,"&lt;="&amp;RAND())+1)</f>
        <v>dizel</v>
      </c>
      <c r="U539" t="str" cm="1">
        <f t="array" aca="1" ref="U539" ca="1">INDEX(O$12:O$13,COUNTIF(Q$12:Q$13,"&lt;="&amp;RAND())+1)</f>
        <v>servis</v>
      </c>
      <c r="AE539">
        <f t="shared" ca="1" si="26"/>
        <v>99</v>
      </c>
      <c r="AF539">
        <v>96</v>
      </c>
      <c r="AG539">
        <f t="shared" ca="1" si="27"/>
        <v>96</v>
      </c>
    </row>
    <row r="540" spans="1:33" x14ac:dyDescent="0.25">
      <c r="A540" s="14">
        <v>538</v>
      </c>
      <c r="B540" s="14" t="s">
        <v>3725</v>
      </c>
      <c r="C540" s="14" t="s">
        <v>775</v>
      </c>
      <c r="D540" s="14" t="s">
        <v>1165</v>
      </c>
      <c r="E540" s="14" t="s">
        <v>7207</v>
      </c>
      <c r="F540" s="18" t="s">
        <v>607</v>
      </c>
      <c r="G540" s="18" t="s">
        <v>7226</v>
      </c>
      <c r="H540" s="14">
        <v>93</v>
      </c>
      <c r="I540" s="18">
        <f t="shared" ca="1" si="25"/>
        <v>255780</v>
      </c>
      <c r="J540" s="14" t="s">
        <v>7188</v>
      </c>
      <c r="K540" s="14" t="s">
        <v>14</v>
      </c>
      <c r="R540" t="str" cm="1">
        <f t="array" aca="1" ref="R540" ca="1">INDEX(O$17:O$18,COUNTIF(Q$17:Q$18,"&lt;="&amp;RAND())+1)</f>
        <v>nedostupno</v>
      </c>
      <c r="S540" t="str" cm="1">
        <f t="array" aca="1" ref="S540" ca="1">INDEX($AJ$2:$AJ$19,COUNTIF($AL$2:$AL$19,"&lt;="&amp;RAND())+1)</f>
        <v>siva</v>
      </c>
      <c r="T540" s="4" t="str" cm="1">
        <f t="array" aca="1" ref="T540" ca="1">INDEX(O$3:O$6,COUNTIF(Q$3:Q$6,"&lt;="&amp;RAND())+1)</f>
        <v>dizel</v>
      </c>
      <c r="U540" t="str" cm="1">
        <f t="array" aca="1" ref="U540" ca="1">INDEX(O$12:O$13,COUNTIF(Q$12:Q$13,"&lt;="&amp;RAND())+1)</f>
        <v>prodaja</v>
      </c>
      <c r="AE540">
        <f t="shared" ca="1" si="26"/>
        <v>125</v>
      </c>
      <c r="AF540">
        <v>93</v>
      </c>
      <c r="AG540">
        <f t="shared" ca="1" si="27"/>
        <v>93</v>
      </c>
    </row>
    <row r="541" spans="1:33" x14ac:dyDescent="0.25">
      <c r="A541" s="14">
        <v>539</v>
      </c>
      <c r="B541" s="14" t="s">
        <v>3726</v>
      </c>
      <c r="C541" s="14" t="s">
        <v>645</v>
      </c>
      <c r="D541" s="14" t="s">
        <v>1166</v>
      </c>
      <c r="E541" s="14" t="s">
        <v>7206</v>
      </c>
      <c r="F541" s="18" t="s">
        <v>581</v>
      </c>
      <c r="G541" s="18" t="s">
        <v>7225</v>
      </c>
      <c r="H541" s="14">
        <v>103</v>
      </c>
      <c r="I541" s="18">
        <f t="shared" ca="1" si="25"/>
        <v>277173</v>
      </c>
      <c r="J541" s="14" t="s">
        <v>16</v>
      </c>
      <c r="K541" s="14" t="s">
        <v>14</v>
      </c>
      <c r="R541" t="str" cm="1">
        <f t="array" aca="1" ref="R541" ca="1">INDEX(O$17:O$18,COUNTIF(Q$17:Q$18,"&lt;="&amp;RAND())+1)</f>
        <v>dostupno</v>
      </c>
      <c r="S541" t="str" cm="1">
        <f t="array" aca="1" ref="S541" ca="1">INDEX($AJ$2:$AJ$19,COUNTIF($AL$2:$AL$19,"&lt;="&amp;RAND())+1)</f>
        <v>siva</v>
      </c>
      <c r="T541" s="4" t="str" cm="1">
        <f t="array" aca="1" ref="T541" ca="1">INDEX(O$3:O$6,COUNTIF(Q$3:Q$6,"&lt;="&amp;RAND())+1)</f>
        <v>benzinski</v>
      </c>
      <c r="U541" t="str" cm="1">
        <f t="array" aca="1" ref="U541" ca="1">INDEX(O$12:O$13,COUNTIF(Q$12:Q$13,"&lt;="&amp;RAND())+1)</f>
        <v>servis</v>
      </c>
      <c r="AE541">
        <f t="shared" ca="1" si="26"/>
        <v>107</v>
      </c>
      <c r="AF541">
        <v>103</v>
      </c>
      <c r="AG541">
        <f t="shared" ca="1" si="27"/>
        <v>103</v>
      </c>
    </row>
    <row r="542" spans="1:33" x14ac:dyDescent="0.25">
      <c r="A542" s="14">
        <v>540</v>
      </c>
      <c r="B542" s="14" t="s">
        <v>3727</v>
      </c>
      <c r="C542" s="14" t="s">
        <v>592</v>
      </c>
      <c r="D542" s="14" t="s">
        <v>1167</v>
      </c>
      <c r="E542" s="14" t="s">
        <v>7207</v>
      </c>
      <c r="F542" s="18" t="s">
        <v>596</v>
      </c>
      <c r="G542" s="18" t="s">
        <v>7225</v>
      </c>
      <c r="H542" s="14">
        <v>111</v>
      </c>
      <c r="I542" s="18">
        <f t="shared" ca="1" si="25"/>
        <v>183046</v>
      </c>
      <c r="J542" s="14" t="s">
        <v>16</v>
      </c>
      <c r="K542" s="14" t="s">
        <v>15</v>
      </c>
      <c r="R542" t="str" cm="1">
        <f t="array" aca="1" ref="R542" ca="1">INDEX(O$17:O$18,COUNTIF(Q$17:Q$18,"&lt;="&amp;RAND())+1)</f>
        <v>dostupno</v>
      </c>
      <c r="S542" t="str" cm="1">
        <f t="array" aca="1" ref="S542" ca="1">INDEX($AJ$2:$AJ$19,COUNTIF($AL$2:$AL$19,"&lt;="&amp;RAND())+1)</f>
        <v>crna</v>
      </c>
      <c r="T542" s="4" t="str" cm="1">
        <f t="array" aca="1" ref="T542" ca="1">INDEX(O$3:O$6,COUNTIF(Q$3:Q$6,"&lt;="&amp;RAND())+1)</f>
        <v>dizel</v>
      </c>
      <c r="U542" t="str" cm="1">
        <f t="array" aca="1" ref="U542" ca="1">INDEX(O$12:O$13,COUNTIF(Q$12:Q$13,"&lt;="&amp;RAND())+1)</f>
        <v>servis</v>
      </c>
      <c r="AE542">
        <f t="shared" ca="1" si="26"/>
        <v>80</v>
      </c>
      <c r="AF542">
        <v>111</v>
      </c>
      <c r="AG542">
        <f t="shared" ca="1" si="27"/>
        <v>111</v>
      </c>
    </row>
    <row r="543" spans="1:33" x14ac:dyDescent="0.25">
      <c r="A543" s="14">
        <v>541</v>
      </c>
      <c r="B543" s="14" t="s">
        <v>3728</v>
      </c>
      <c r="C543" s="14" t="s">
        <v>666</v>
      </c>
      <c r="D543" s="14" t="s">
        <v>1168</v>
      </c>
      <c r="E543" s="14" t="s">
        <v>7218</v>
      </c>
      <c r="F543" s="18" t="s">
        <v>596</v>
      </c>
      <c r="G543" s="18" t="s">
        <v>7225</v>
      </c>
      <c r="H543" s="14">
        <v>107</v>
      </c>
      <c r="I543" s="18">
        <f t="shared" ca="1" si="25"/>
        <v>313685</v>
      </c>
      <c r="J543" s="14" t="s">
        <v>7189</v>
      </c>
      <c r="K543" s="14" t="s">
        <v>15</v>
      </c>
      <c r="R543" t="str" cm="1">
        <f t="array" aca="1" ref="R543" ca="1">INDEX(O$17:O$18,COUNTIF(Q$17:Q$18,"&lt;="&amp;RAND())+1)</f>
        <v>dostupno</v>
      </c>
      <c r="S543" t="str" cm="1">
        <f t="array" aca="1" ref="S543" ca="1">INDEX($AJ$2:$AJ$19,COUNTIF($AL$2:$AL$19,"&lt;="&amp;RAND())+1)</f>
        <v>crna</v>
      </c>
      <c r="T543" s="4" t="str" cm="1">
        <f t="array" aca="1" ref="T543" ca="1">INDEX(O$3:O$6,COUNTIF(Q$3:Q$6,"&lt;="&amp;RAND())+1)</f>
        <v>dizel</v>
      </c>
      <c r="U543" t="str" cm="1">
        <f t="array" aca="1" ref="U543" ca="1">INDEX(O$12:O$13,COUNTIF(Q$12:Q$13,"&lt;="&amp;RAND())+1)</f>
        <v>servis</v>
      </c>
      <c r="AE543">
        <f t="shared" ca="1" si="26"/>
        <v>91</v>
      </c>
      <c r="AF543">
        <v>107</v>
      </c>
      <c r="AG543">
        <f t="shared" ca="1" si="27"/>
        <v>107</v>
      </c>
    </row>
    <row r="544" spans="1:33" x14ac:dyDescent="0.25">
      <c r="A544" s="14">
        <v>542</v>
      </c>
      <c r="B544" s="14" t="s">
        <v>3729</v>
      </c>
      <c r="C544" s="14" t="s">
        <v>583</v>
      </c>
      <c r="D544" s="14" t="s">
        <v>1169</v>
      </c>
      <c r="E544" s="14" t="s">
        <v>7209</v>
      </c>
      <c r="F544" s="18" t="s">
        <v>575</v>
      </c>
      <c r="G544" s="18" t="s">
        <v>7225</v>
      </c>
      <c r="H544" s="14">
        <v>100</v>
      </c>
      <c r="I544" s="18">
        <f t="shared" ca="1" si="25"/>
        <v>144370</v>
      </c>
      <c r="J544" s="14" t="s">
        <v>16</v>
      </c>
      <c r="K544" s="14" t="s">
        <v>14</v>
      </c>
      <c r="R544" t="str" cm="1">
        <f t="array" aca="1" ref="R544" ca="1">INDEX(O$17:O$18,COUNTIF(Q$17:Q$18,"&lt;="&amp;RAND())+1)</f>
        <v>dostupno</v>
      </c>
      <c r="S544" t="str" cm="1">
        <f t="array" aca="1" ref="S544" ca="1">INDEX($AJ$2:$AJ$19,COUNTIF($AL$2:$AL$19,"&lt;="&amp;RAND())+1)</f>
        <v>ljubicasta</v>
      </c>
      <c r="T544" s="4" t="str" cm="1">
        <f t="array" aca="1" ref="T544" ca="1">INDEX(O$3:O$6,COUNTIF(Q$3:Q$6,"&lt;="&amp;RAND())+1)</f>
        <v>benzinski</v>
      </c>
      <c r="U544" t="str" cm="1">
        <f t="array" aca="1" ref="U544" ca="1">INDEX(O$12:O$13,COUNTIF(Q$12:Q$13,"&lt;="&amp;RAND())+1)</f>
        <v>servis</v>
      </c>
      <c r="AE544">
        <f t="shared" ca="1" si="26"/>
        <v>120</v>
      </c>
      <c r="AF544">
        <v>100</v>
      </c>
      <c r="AG544">
        <f t="shared" ca="1" si="27"/>
        <v>100</v>
      </c>
    </row>
    <row r="545" spans="1:33" x14ac:dyDescent="0.25">
      <c r="A545" s="14">
        <v>543</v>
      </c>
      <c r="B545" s="14" t="s">
        <v>3730</v>
      </c>
      <c r="C545" s="14" t="s">
        <v>603</v>
      </c>
      <c r="D545" s="14" t="s">
        <v>1170</v>
      </c>
      <c r="E545" s="14" t="s">
        <v>7218</v>
      </c>
      <c r="F545" s="18" t="s">
        <v>596</v>
      </c>
      <c r="G545" s="18" t="s">
        <v>7226</v>
      </c>
      <c r="H545" s="14">
        <v>96</v>
      </c>
      <c r="I545" s="18">
        <f t="shared" ca="1" si="25"/>
        <v>275177</v>
      </c>
      <c r="J545" s="14" t="s">
        <v>7188</v>
      </c>
      <c r="K545" s="14" t="s">
        <v>15</v>
      </c>
      <c r="R545" t="str" cm="1">
        <f t="array" aca="1" ref="R545" ca="1">INDEX(O$17:O$18,COUNTIF(Q$17:Q$18,"&lt;="&amp;RAND())+1)</f>
        <v>dostupno</v>
      </c>
      <c r="S545" t="str" cm="1">
        <f t="array" aca="1" ref="S545" ca="1">INDEX($AJ$2:$AJ$19,COUNTIF($AL$2:$AL$19,"&lt;="&amp;RAND())+1)</f>
        <v>crna</v>
      </c>
      <c r="T545" s="4" t="str" cm="1">
        <f t="array" aca="1" ref="T545" ca="1">INDEX(O$3:O$6,COUNTIF(Q$3:Q$6,"&lt;="&amp;RAND())+1)</f>
        <v>dizel</v>
      </c>
      <c r="U545" t="str" cm="1">
        <f t="array" aca="1" ref="U545" ca="1">INDEX(O$12:O$13,COUNTIF(Q$12:Q$13,"&lt;="&amp;RAND())+1)</f>
        <v>servis</v>
      </c>
      <c r="AE545">
        <f t="shared" ca="1" si="26"/>
        <v>95</v>
      </c>
      <c r="AF545">
        <v>96</v>
      </c>
      <c r="AG545">
        <f t="shared" ca="1" si="27"/>
        <v>96</v>
      </c>
    </row>
    <row r="546" spans="1:33" x14ac:dyDescent="0.25">
      <c r="A546" s="14">
        <v>544</v>
      </c>
      <c r="B546" s="14" t="s">
        <v>3731</v>
      </c>
      <c r="C546" s="14" t="s">
        <v>755</v>
      </c>
      <c r="D546" s="14" t="s">
        <v>1171</v>
      </c>
      <c r="E546" s="14" t="s">
        <v>7219</v>
      </c>
      <c r="F546" s="18" t="s">
        <v>587</v>
      </c>
      <c r="G546" s="18" t="s">
        <v>7226</v>
      </c>
      <c r="H546" s="14">
        <v>80</v>
      </c>
      <c r="I546" s="18">
        <f t="shared" ca="1" si="25"/>
        <v>68751</v>
      </c>
      <c r="J546" s="14" t="s">
        <v>7188</v>
      </c>
      <c r="K546" s="14" t="s">
        <v>15</v>
      </c>
      <c r="R546" t="str" cm="1">
        <f t="array" aca="1" ref="R546" ca="1">INDEX(O$17:O$18,COUNTIF(Q$17:Q$18,"&lt;="&amp;RAND())+1)</f>
        <v>dostupno</v>
      </c>
      <c r="S546" t="str" cm="1">
        <f t="array" aca="1" ref="S546" ca="1">INDEX($AJ$2:$AJ$19,COUNTIF($AL$2:$AL$19,"&lt;="&amp;RAND())+1)</f>
        <v>siva</v>
      </c>
      <c r="T546" s="4" t="str" cm="1">
        <f t="array" aca="1" ref="T546" ca="1">INDEX(O$3:O$6,COUNTIF(Q$3:Q$6,"&lt;="&amp;RAND())+1)</f>
        <v>dizel</v>
      </c>
      <c r="U546" t="str" cm="1">
        <f t="array" aca="1" ref="U546" ca="1">INDEX(O$12:O$13,COUNTIF(Q$12:Q$13,"&lt;="&amp;RAND())+1)</f>
        <v>servis</v>
      </c>
      <c r="AE546">
        <f t="shared" ca="1" si="26"/>
        <v>76</v>
      </c>
      <c r="AF546">
        <v>80</v>
      </c>
      <c r="AG546">
        <f t="shared" ca="1" si="27"/>
        <v>80</v>
      </c>
    </row>
    <row r="547" spans="1:33" x14ac:dyDescent="0.25">
      <c r="A547" s="14">
        <v>545</v>
      </c>
      <c r="B547" s="14" t="s">
        <v>3732</v>
      </c>
      <c r="C547" s="14" t="s">
        <v>666</v>
      </c>
      <c r="D547" s="14" t="s">
        <v>1172</v>
      </c>
      <c r="E547" s="14" t="s">
        <v>7222</v>
      </c>
      <c r="F547" s="18" t="s">
        <v>599</v>
      </c>
      <c r="G547" s="18" t="s">
        <v>7225</v>
      </c>
      <c r="H547" s="14">
        <v>78</v>
      </c>
      <c r="I547" s="18">
        <f t="shared" ca="1" si="25"/>
        <v>30608</v>
      </c>
      <c r="J547" s="14" t="s">
        <v>7188</v>
      </c>
      <c r="K547" s="14" t="s">
        <v>14</v>
      </c>
      <c r="R547" t="str" cm="1">
        <f t="array" aca="1" ref="R547" ca="1">INDEX(O$17:O$18,COUNTIF(Q$17:Q$18,"&lt;="&amp;RAND())+1)</f>
        <v>dostupno</v>
      </c>
      <c r="S547" t="str" cm="1">
        <f t="array" aca="1" ref="S547" ca="1">INDEX($AJ$2:$AJ$19,COUNTIF($AL$2:$AL$19,"&lt;="&amp;RAND())+1)</f>
        <v>plava</v>
      </c>
      <c r="T547" s="4" t="str" cm="1">
        <f t="array" aca="1" ref="T547" ca="1">INDEX(O$3:O$6,COUNTIF(Q$3:Q$6,"&lt;="&amp;RAND())+1)</f>
        <v>dizel</v>
      </c>
      <c r="U547" t="str" cm="1">
        <f t="array" aca="1" ref="U547" ca="1">INDEX(O$12:O$13,COUNTIF(Q$12:Q$13,"&lt;="&amp;RAND())+1)</f>
        <v>servis</v>
      </c>
      <c r="AE547">
        <f t="shared" ca="1" si="26"/>
        <v>108</v>
      </c>
      <c r="AF547">
        <v>78</v>
      </c>
      <c r="AG547">
        <f t="shared" ca="1" si="27"/>
        <v>78</v>
      </c>
    </row>
    <row r="548" spans="1:33" x14ac:dyDescent="0.25">
      <c r="A548" s="14">
        <v>546</v>
      </c>
      <c r="B548" s="14" t="s">
        <v>3733</v>
      </c>
      <c r="C548" s="14" t="s">
        <v>706</v>
      </c>
      <c r="D548" s="14" t="s">
        <v>779</v>
      </c>
      <c r="E548" s="14" t="s">
        <v>7207</v>
      </c>
      <c r="F548" s="18" t="s">
        <v>587</v>
      </c>
      <c r="G548" s="18" t="s">
        <v>7225</v>
      </c>
      <c r="H548" s="14">
        <v>120</v>
      </c>
      <c r="I548" s="18">
        <f t="shared" ca="1" si="25"/>
        <v>228478</v>
      </c>
      <c r="J548" s="14" t="s">
        <v>7188</v>
      </c>
      <c r="K548" s="14" t="s">
        <v>14</v>
      </c>
      <c r="R548" t="str" cm="1">
        <f t="array" aca="1" ref="R548" ca="1">INDEX(O$17:O$18,COUNTIF(Q$17:Q$18,"&lt;="&amp;RAND())+1)</f>
        <v>nedostupno</v>
      </c>
      <c r="S548" t="str" cm="1">
        <f t="array" aca="1" ref="S548" ca="1">INDEX($AJ$2:$AJ$19,COUNTIF($AL$2:$AL$19,"&lt;="&amp;RAND())+1)</f>
        <v>srebrna</v>
      </c>
      <c r="T548" s="4" t="str" cm="1">
        <f t="array" aca="1" ref="T548" ca="1">INDEX(O$3:O$6,COUNTIF(Q$3:Q$6,"&lt;="&amp;RAND())+1)</f>
        <v>električni</v>
      </c>
      <c r="U548" t="str" cm="1">
        <f t="array" aca="1" ref="U548" ca="1">INDEX(O$12:O$13,COUNTIF(Q$12:Q$13,"&lt;="&amp;RAND())+1)</f>
        <v>servis</v>
      </c>
      <c r="AE548">
        <f t="shared" ca="1" si="26"/>
        <v>121</v>
      </c>
      <c r="AF548">
        <v>120</v>
      </c>
      <c r="AG548">
        <f t="shared" ca="1" si="27"/>
        <v>120</v>
      </c>
    </row>
    <row r="549" spans="1:33" x14ac:dyDescent="0.25">
      <c r="A549" s="14">
        <v>547</v>
      </c>
      <c r="B549" s="14" t="s">
        <v>3734</v>
      </c>
      <c r="C549" s="14" t="s">
        <v>613</v>
      </c>
      <c r="D549" s="14" t="s">
        <v>1173</v>
      </c>
      <c r="E549" s="14" t="s">
        <v>7219</v>
      </c>
      <c r="F549" s="18" t="s">
        <v>572</v>
      </c>
      <c r="G549" s="18" t="s">
        <v>7225</v>
      </c>
      <c r="H549" s="14">
        <v>86</v>
      </c>
      <c r="I549" s="18">
        <f t="shared" ca="1" si="25"/>
        <v>12953</v>
      </c>
      <c r="J549" s="14" t="s">
        <v>7188</v>
      </c>
      <c r="K549" s="14" t="s">
        <v>15</v>
      </c>
      <c r="R549" t="str" cm="1">
        <f t="array" aca="1" ref="R549" ca="1">INDEX(O$17:O$18,COUNTIF(Q$17:Q$18,"&lt;="&amp;RAND())+1)</f>
        <v>dostupno</v>
      </c>
      <c r="S549" t="str" cm="1">
        <f t="array" aca="1" ref="S549" ca="1">INDEX($AJ$2:$AJ$19,COUNTIF($AL$2:$AL$19,"&lt;="&amp;RAND())+1)</f>
        <v>crna</v>
      </c>
      <c r="T549" s="4" t="str" cm="1">
        <f t="array" aca="1" ref="T549" ca="1">INDEX(O$3:O$6,COUNTIF(Q$3:Q$6,"&lt;="&amp;RAND())+1)</f>
        <v>benzinski</v>
      </c>
      <c r="U549" t="str" cm="1">
        <f t="array" aca="1" ref="U549" ca="1">INDEX(O$12:O$13,COUNTIF(Q$12:Q$13,"&lt;="&amp;RAND())+1)</f>
        <v>servis</v>
      </c>
      <c r="AE549">
        <f t="shared" ca="1" si="26"/>
        <v>94</v>
      </c>
      <c r="AF549">
        <v>86</v>
      </c>
      <c r="AG549">
        <f t="shared" ca="1" si="27"/>
        <v>86</v>
      </c>
    </row>
    <row r="550" spans="1:33" x14ac:dyDescent="0.25">
      <c r="A550" s="14">
        <v>548</v>
      </c>
      <c r="B550" s="14" t="s">
        <v>3735</v>
      </c>
      <c r="C550" s="14" t="s">
        <v>1175</v>
      </c>
      <c r="D550" s="14" t="s">
        <v>1174</v>
      </c>
      <c r="E550" s="14" t="s">
        <v>7209</v>
      </c>
      <c r="F550" s="18" t="s">
        <v>581</v>
      </c>
      <c r="G550" s="18" t="s">
        <v>7225</v>
      </c>
      <c r="H550" s="14">
        <v>131</v>
      </c>
      <c r="I550" s="18">
        <f t="shared" ca="1" si="25"/>
        <v>144031</v>
      </c>
      <c r="J550" s="14" t="s">
        <v>16</v>
      </c>
      <c r="K550" s="14" t="s">
        <v>15</v>
      </c>
      <c r="R550" t="str" cm="1">
        <f t="array" aca="1" ref="R550" ca="1">INDEX(O$17:O$18,COUNTIF(Q$17:Q$18,"&lt;="&amp;RAND())+1)</f>
        <v>dostupno</v>
      </c>
      <c r="S550" t="str" cm="1">
        <f t="array" aca="1" ref="S550" ca="1">INDEX($AJ$2:$AJ$19,COUNTIF($AL$2:$AL$19,"&lt;="&amp;RAND())+1)</f>
        <v>srebrna</v>
      </c>
      <c r="T550" s="4" t="str" cm="1">
        <f t="array" aca="1" ref="T550" ca="1">INDEX(O$3:O$6,COUNTIF(Q$3:Q$6,"&lt;="&amp;RAND())+1)</f>
        <v>benzinski</v>
      </c>
      <c r="U550" t="str" cm="1">
        <f t="array" aca="1" ref="U550" ca="1">INDEX(O$12:O$13,COUNTIF(Q$12:Q$13,"&lt;="&amp;RAND())+1)</f>
        <v>servis</v>
      </c>
      <c r="AE550">
        <f t="shared" ca="1" si="26"/>
        <v>127</v>
      </c>
      <c r="AF550">
        <v>131</v>
      </c>
      <c r="AG550">
        <f t="shared" ca="1" si="27"/>
        <v>131</v>
      </c>
    </row>
    <row r="551" spans="1:33" x14ac:dyDescent="0.25">
      <c r="A551" s="14">
        <v>549</v>
      </c>
      <c r="B551" s="14" t="s">
        <v>3736</v>
      </c>
      <c r="C551" s="14" t="s">
        <v>1055</v>
      </c>
      <c r="D551" s="14" t="s">
        <v>1176</v>
      </c>
      <c r="E551" s="14" t="s">
        <v>7209</v>
      </c>
      <c r="F551" s="18" t="s">
        <v>604</v>
      </c>
      <c r="G551" s="18" t="s">
        <v>7225</v>
      </c>
      <c r="H551" s="14">
        <v>111</v>
      </c>
      <c r="I551" s="18">
        <f t="shared" ca="1" si="25"/>
        <v>263637</v>
      </c>
      <c r="J551" s="14" t="s">
        <v>16</v>
      </c>
      <c r="K551" s="14" t="s">
        <v>14</v>
      </c>
      <c r="R551" t="str" cm="1">
        <f t="array" aca="1" ref="R551" ca="1">INDEX(O$17:O$18,COUNTIF(Q$17:Q$18,"&lt;="&amp;RAND())+1)</f>
        <v>dostupno</v>
      </c>
      <c r="S551" t="str" cm="1">
        <f t="array" aca="1" ref="S551" ca="1">INDEX($AJ$2:$AJ$19,COUNTIF($AL$2:$AL$19,"&lt;="&amp;RAND())+1)</f>
        <v>siva</v>
      </c>
      <c r="T551" s="4" t="str" cm="1">
        <f t="array" aca="1" ref="T551" ca="1">INDEX(O$3:O$6,COUNTIF(Q$3:Q$6,"&lt;="&amp;RAND())+1)</f>
        <v>dizel</v>
      </c>
      <c r="U551" t="str" cm="1">
        <f t="array" aca="1" ref="U551" ca="1">INDEX(O$12:O$13,COUNTIF(Q$12:Q$13,"&lt;="&amp;RAND())+1)</f>
        <v>servis</v>
      </c>
      <c r="AE551">
        <f t="shared" ca="1" si="26"/>
        <v>77</v>
      </c>
      <c r="AF551">
        <v>111</v>
      </c>
      <c r="AG551">
        <f t="shared" ca="1" si="27"/>
        <v>111</v>
      </c>
    </row>
    <row r="552" spans="1:33" x14ac:dyDescent="0.25">
      <c r="A552" s="14">
        <v>550</v>
      </c>
      <c r="B552" s="14" t="s">
        <v>3737</v>
      </c>
      <c r="C552" s="14" t="s">
        <v>583</v>
      </c>
      <c r="D552" s="14" t="s">
        <v>1177</v>
      </c>
      <c r="E552" s="14" t="s">
        <v>7207</v>
      </c>
      <c r="F552" s="18" t="s">
        <v>599</v>
      </c>
      <c r="G552" s="18" t="s">
        <v>7225</v>
      </c>
      <c r="H552" s="14">
        <v>94</v>
      </c>
      <c r="I552" s="18">
        <f t="shared" ca="1" si="25"/>
        <v>302710</v>
      </c>
      <c r="J552" s="14" t="s">
        <v>7188</v>
      </c>
      <c r="K552" s="14" t="s">
        <v>15</v>
      </c>
      <c r="R552" t="str" cm="1">
        <f t="array" aca="1" ref="R552" ca="1">INDEX(O$17:O$18,COUNTIF(Q$17:Q$18,"&lt;="&amp;RAND())+1)</f>
        <v>nedostupno</v>
      </c>
      <c r="S552" t="str" cm="1">
        <f t="array" aca="1" ref="S552" ca="1">INDEX($AJ$2:$AJ$19,COUNTIF($AL$2:$AL$19,"&lt;="&amp;RAND())+1)</f>
        <v>bijela</v>
      </c>
      <c r="T552" s="4" t="str" cm="1">
        <f t="array" aca="1" ref="T552" ca="1">INDEX(O$3:O$6,COUNTIF(Q$3:Q$6,"&lt;="&amp;RAND())+1)</f>
        <v>dizel</v>
      </c>
      <c r="U552" t="str" cm="1">
        <f t="array" aca="1" ref="U552" ca="1">INDEX(O$12:O$13,COUNTIF(Q$12:Q$13,"&lt;="&amp;RAND())+1)</f>
        <v>prodaja</v>
      </c>
      <c r="AE552">
        <f t="shared" ca="1" si="26"/>
        <v>107</v>
      </c>
      <c r="AF552">
        <v>94</v>
      </c>
      <c r="AG552">
        <f t="shared" ca="1" si="27"/>
        <v>94</v>
      </c>
    </row>
    <row r="553" spans="1:33" x14ac:dyDescent="0.25">
      <c r="A553" s="14">
        <v>551</v>
      </c>
      <c r="B553" s="14" t="s">
        <v>3738</v>
      </c>
      <c r="C553" s="14" t="s">
        <v>9</v>
      </c>
      <c r="D553" s="14" t="s">
        <v>1178</v>
      </c>
      <c r="E553" s="14" t="s">
        <v>7218</v>
      </c>
      <c r="F553" s="18" t="s">
        <v>634</v>
      </c>
      <c r="G553" s="18" t="s">
        <v>7225</v>
      </c>
      <c r="H553" s="14">
        <v>138</v>
      </c>
      <c r="I553" s="18">
        <f t="shared" ca="1" si="25"/>
        <v>194098</v>
      </c>
      <c r="J553" s="14" t="s">
        <v>16</v>
      </c>
      <c r="K553" s="14" t="s">
        <v>14</v>
      </c>
      <c r="R553" t="str" cm="1">
        <f t="array" aca="1" ref="R553" ca="1">INDEX(O$17:O$18,COUNTIF(Q$17:Q$18,"&lt;="&amp;RAND())+1)</f>
        <v>dostupno</v>
      </c>
      <c r="S553" t="str" cm="1">
        <f t="array" aca="1" ref="S553" ca="1">INDEX($AJ$2:$AJ$19,COUNTIF($AL$2:$AL$19,"&lt;="&amp;RAND())+1)</f>
        <v>zuta</v>
      </c>
      <c r="T553" s="4" t="str" cm="1">
        <f t="array" aca="1" ref="T553" ca="1">INDEX(O$3:O$6,COUNTIF(Q$3:Q$6,"&lt;="&amp;RAND())+1)</f>
        <v>benzinski</v>
      </c>
      <c r="U553" t="str" cm="1">
        <f t="array" aca="1" ref="U553" ca="1">INDEX(O$12:O$13,COUNTIF(Q$12:Q$13,"&lt;="&amp;RAND())+1)</f>
        <v>servis</v>
      </c>
      <c r="AE553">
        <f t="shared" ca="1" si="26"/>
        <v>85</v>
      </c>
      <c r="AF553">
        <v>138</v>
      </c>
      <c r="AG553">
        <f t="shared" ca="1" si="27"/>
        <v>138</v>
      </c>
    </row>
    <row r="554" spans="1:33" x14ac:dyDescent="0.25">
      <c r="A554" s="14">
        <v>552</v>
      </c>
      <c r="B554" s="14" t="s">
        <v>3739</v>
      </c>
      <c r="C554" s="14" t="s">
        <v>680</v>
      </c>
      <c r="D554" s="14" t="s">
        <v>1179</v>
      </c>
      <c r="E554" s="14" t="s">
        <v>7207</v>
      </c>
      <c r="F554" s="18" t="s">
        <v>607</v>
      </c>
      <c r="G554" s="18" t="s">
        <v>7226</v>
      </c>
      <c r="H554" s="14">
        <v>103</v>
      </c>
      <c r="I554" s="18">
        <f t="shared" ca="1" si="25"/>
        <v>165015</v>
      </c>
      <c r="J554" s="14" t="s">
        <v>7188</v>
      </c>
      <c r="K554" s="14" t="s">
        <v>15</v>
      </c>
      <c r="R554" t="str" cm="1">
        <f t="array" aca="1" ref="R554" ca="1">INDEX(O$17:O$18,COUNTIF(Q$17:Q$18,"&lt;="&amp;RAND())+1)</f>
        <v>nedostupno</v>
      </c>
      <c r="S554" t="str" cm="1">
        <f t="array" aca="1" ref="S554" ca="1">INDEX($AJ$2:$AJ$19,COUNTIF($AL$2:$AL$19,"&lt;="&amp;RAND())+1)</f>
        <v>zelena</v>
      </c>
      <c r="T554" s="4" t="str" cm="1">
        <f t="array" aca="1" ref="T554" ca="1">INDEX(O$3:O$6,COUNTIF(Q$3:Q$6,"&lt;="&amp;RAND())+1)</f>
        <v>benzinski</v>
      </c>
      <c r="U554" t="str" cm="1">
        <f t="array" aca="1" ref="U554" ca="1">INDEX(O$12:O$13,COUNTIF(Q$12:Q$13,"&lt;="&amp;RAND())+1)</f>
        <v>servis</v>
      </c>
      <c r="AE554">
        <f t="shared" ca="1" si="26"/>
        <v>99</v>
      </c>
      <c r="AF554">
        <v>103</v>
      </c>
      <c r="AG554">
        <f t="shared" ca="1" si="27"/>
        <v>103</v>
      </c>
    </row>
    <row r="555" spans="1:33" x14ac:dyDescent="0.25">
      <c r="A555" s="14">
        <v>553</v>
      </c>
      <c r="B555" s="14" t="s">
        <v>3740</v>
      </c>
      <c r="C555" s="14" t="s">
        <v>583</v>
      </c>
      <c r="D555" s="14" t="s">
        <v>1180</v>
      </c>
      <c r="E555" s="14" t="s">
        <v>7209</v>
      </c>
      <c r="F555" s="18" t="s">
        <v>578</v>
      </c>
      <c r="G555" s="18" t="s">
        <v>7226</v>
      </c>
      <c r="H555" s="14">
        <v>80</v>
      </c>
      <c r="I555" s="18">
        <f t="shared" ca="1" si="25"/>
        <v>155292</v>
      </c>
      <c r="J555" s="14" t="s">
        <v>16</v>
      </c>
      <c r="K555" s="14" t="s">
        <v>15</v>
      </c>
      <c r="R555" t="str" cm="1">
        <f t="array" aca="1" ref="R555" ca="1">INDEX(O$17:O$18,COUNTIF(Q$17:Q$18,"&lt;="&amp;RAND())+1)</f>
        <v>nedostupno</v>
      </c>
      <c r="S555" t="str" cm="1">
        <f t="array" aca="1" ref="S555" ca="1">INDEX($AJ$2:$AJ$19,COUNTIF($AL$2:$AL$19,"&lt;="&amp;RAND())+1)</f>
        <v>siva</v>
      </c>
      <c r="T555" s="4" t="str" cm="1">
        <f t="array" aca="1" ref="T555" ca="1">INDEX(O$3:O$6,COUNTIF(Q$3:Q$6,"&lt;="&amp;RAND())+1)</f>
        <v>dizel</v>
      </c>
      <c r="U555" t="str" cm="1">
        <f t="array" aca="1" ref="U555" ca="1">INDEX(O$12:O$13,COUNTIF(Q$12:Q$13,"&lt;="&amp;RAND())+1)</f>
        <v>servis</v>
      </c>
      <c r="AE555">
        <f t="shared" ca="1" si="26"/>
        <v>98</v>
      </c>
      <c r="AF555">
        <v>80</v>
      </c>
      <c r="AG555">
        <f t="shared" ca="1" si="27"/>
        <v>80</v>
      </c>
    </row>
    <row r="556" spans="1:33" x14ac:dyDescent="0.25">
      <c r="A556" s="14">
        <v>554</v>
      </c>
      <c r="B556" s="14" t="s">
        <v>3741</v>
      </c>
      <c r="C556" s="14" t="s">
        <v>9</v>
      </c>
      <c r="D556" s="14" t="s">
        <v>642</v>
      </c>
      <c r="E556" s="14" t="s">
        <v>7210</v>
      </c>
      <c r="F556" s="18" t="s">
        <v>587</v>
      </c>
      <c r="G556" s="18" t="s">
        <v>7225</v>
      </c>
      <c r="H556" s="14">
        <v>88</v>
      </c>
      <c r="I556" s="18">
        <f t="shared" ca="1" si="25"/>
        <v>268539</v>
      </c>
      <c r="J556" s="14" t="s">
        <v>16</v>
      </c>
      <c r="K556" s="14" t="s">
        <v>15</v>
      </c>
      <c r="R556" t="str" cm="1">
        <f t="array" aca="1" ref="R556" ca="1">INDEX(O$17:O$18,COUNTIF(Q$17:Q$18,"&lt;="&amp;RAND())+1)</f>
        <v>dostupno</v>
      </c>
      <c r="S556" t="str" cm="1">
        <f t="array" aca="1" ref="S556" ca="1">INDEX($AJ$2:$AJ$19,COUNTIF($AL$2:$AL$19,"&lt;="&amp;RAND())+1)</f>
        <v>crna</v>
      </c>
      <c r="T556" s="4" t="str" cm="1">
        <f t="array" aca="1" ref="T556" ca="1">INDEX(O$3:O$6,COUNTIF(Q$3:Q$6,"&lt;="&amp;RAND())+1)</f>
        <v>benzinski</v>
      </c>
      <c r="U556" t="str" cm="1">
        <f t="array" aca="1" ref="U556" ca="1">INDEX(O$12:O$13,COUNTIF(Q$12:Q$13,"&lt;="&amp;RAND())+1)</f>
        <v>prodaja</v>
      </c>
      <c r="AE556">
        <f t="shared" ca="1" si="26"/>
        <v>113</v>
      </c>
      <c r="AF556">
        <v>88</v>
      </c>
      <c r="AG556">
        <f t="shared" ca="1" si="27"/>
        <v>88</v>
      </c>
    </row>
    <row r="557" spans="1:33" x14ac:dyDescent="0.25">
      <c r="A557" s="14">
        <v>555</v>
      </c>
      <c r="B557" s="14" t="s">
        <v>3742</v>
      </c>
      <c r="C557" s="14" t="s">
        <v>713</v>
      </c>
      <c r="D557" s="14" t="s">
        <v>1181</v>
      </c>
      <c r="E557" s="14" t="s">
        <v>7218</v>
      </c>
      <c r="F557" s="18" t="s">
        <v>578</v>
      </c>
      <c r="G557" s="18" t="s">
        <v>7225</v>
      </c>
      <c r="H557" s="14">
        <v>69</v>
      </c>
      <c r="I557" s="18">
        <f t="shared" ca="1" si="25"/>
        <v>294494</v>
      </c>
      <c r="J557" s="14" t="s">
        <v>16</v>
      </c>
      <c r="K557" s="14" t="s">
        <v>15</v>
      </c>
      <c r="R557" t="str" cm="1">
        <f t="array" aca="1" ref="R557" ca="1">INDEX(O$17:O$18,COUNTIF(Q$17:Q$18,"&lt;="&amp;RAND())+1)</f>
        <v>dostupno</v>
      </c>
      <c r="S557" t="str" cm="1">
        <f t="array" aca="1" ref="S557" ca="1">INDEX($AJ$2:$AJ$19,COUNTIF($AL$2:$AL$19,"&lt;="&amp;RAND())+1)</f>
        <v>crna</v>
      </c>
      <c r="T557" s="4" t="str" cm="1">
        <f t="array" aca="1" ref="T557" ca="1">INDEX(O$3:O$6,COUNTIF(Q$3:Q$6,"&lt;="&amp;RAND())+1)</f>
        <v>benzinski</v>
      </c>
      <c r="U557" t="str" cm="1">
        <f t="array" aca="1" ref="U557" ca="1">INDEX(O$12:O$13,COUNTIF(Q$12:Q$13,"&lt;="&amp;RAND())+1)</f>
        <v>prodaja</v>
      </c>
      <c r="AE557">
        <f t="shared" ca="1" si="26"/>
        <v>129</v>
      </c>
      <c r="AF557">
        <v>69</v>
      </c>
      <c r="AG557">
        <f t="shared" ca="1" si="27"/>
        <v>69</v>
      </c>
    </row>
    <row r="558" spans="1:33" x14ac:dyDescent="0.25">
      <c r="A558" s="14">
        <v>556</v>
      </c>
      <c r="B558" s="14" t="s">
        <v>3743</v>
      </c>
      <c r="C558" s="14" t="s">
        <v>615</v>
      </c>
      <c r="D558" s="14" t="s">
        <v>1182</v>
      </c>
      <c r="E558" s="14" t="s">
        <v>7216</v>
      </c>
      <c r="F558" s="18" t="s">
        <v>587</v>
      </c>
      <c r="G558" s="18" t="s">
        <v>7226</v>
      </c>
      <c r="H558" s="14">
        <v>100</v>
      </c>
      <c r="I558" s="18">
        <f t="shared" ca="1" si="25"/>
        <v>31227</v>
      </c>
      <c r="J558" s="14" t="s">
        <v>16</v>
      </c>
      <c r="K558" s="14" t="s">
        <v>15</v>
      </c>
      <c r="R558" t="str" cm="1">
        <f t="array" aca="1" ref="R558" ca="1">INDEX(O$17:O$18,COUNTIF(Q$17:Q$18,"&lt;="&amp;RAND())+1)</f>
        <v>nedostupno</v>
      </c>
      <c r="S558" t="str" cm="1">
        <f t="array" aca="1" ref="S558" ca="1">INDEX($AJ$2:$AJ$19,COUNTIF($AL$2:$AL$19,"&lt;="&amp;RAND())+1)</f>
        <v>bijela</v>
      </c>
      <c r="T558" s="4" t="str" cm="1">
        <f t="array" aca="1" ref="T558" ca="1">INDEX(O$3:O$6,COUNTIF(Q$3:Q$6,"&lt;="&amp;RAND())+1)</f>
        <v>dizel</v>
      </c>
      <c r="U558" t="str" cm="1">
        <f t="array" aca="1" ref="U558" ca="1">INDEX(O$12:O$13,COUNTIF(Q$12:Q$13,"&lt;="&amp;RAND())+1)</f>
        <v>servis</v>
      </c>
      <c r="AE558">
        <f t="shared" ca="1" si="26"/>
        <v>99</v>
      </c>
      <c r="AF558">
        <v>100</v>
      </c>
      <c r="AG558">
        <f t="shared" ca="1" si="27"/>
        <v>100</v>
      </c>
    </row>
    <row r="559" spans="1:33" x14ac:dyDescent="0.25">
      <c r="A559" s="14">
        <v>557</v>
      </c>
      <c r="B559" s="14" t="s">
        <v>3744</v>
      </c>
      <c r="C559" s="14" t="s">
        <v>922</v>
      </c>
      <c r="D559" s="14" t="s">
        <v>1183</v>
      </c>
      <c r="E559" s="14" t="s">
        <v>7209</v>
      </c>
      <c r="F559" s="18" t="s">
        <v>587</v>
      </c>
      <c r="G559" s="18" t="s">
        <v>7226</v>
      </c>
      <c r="H559" s="14">
        <v>112</v>
      </c>
      <c r="I559" s="18">
        <f t="shared" ca="1" si="25"/>
        <v>256937</v>
      </c>
      <c r="J559" s="14" t="s">
        <v>16</v>
      </c>
      <c r="K559" s="14" t="s">
        <v>14</v>
      </c>
      <c r="R559" t="str" cm="1">
        <f t="array" aca="1" ref="R559" ca="1">INDEX(O$17:O$18,COUNTIF(Q$17:Q$18,"&lt;="&amp;RAND())+1)</f>
        <v>dostupno</v>
      </c>
      <c r="S559" t="str" cm="1">
        <f t="array" aca="1" ref="S559" ca="1">INDEX($AJ$2:$AJ$19,COUNTIF($AL$2:$AL$19,"&lt;="&amp;RAND())+1)</f>
        <v>siva</v>
      </c>
      <c r="T559" s="4" t="str" cm="1">
        <f t="array" aca="1" ref="T559" ca="1">INDEX(O$3:O$6,COUNTIF(Q$3:Q$6,"&lt;="&amp;RAND())+1)</f>
        <v>električni</v>
      </c>
      <c r="U559" t="str" cm="1">
        <f t="array" aca="1" ref="U559" ca="1">INDEX(O$12:O$13,COUNTIF(Q$12:Q$13,"&lt;="&amp;RAND())+1)</f>
        <v>servis</v>
      </c>
      <c r="AE559">
        <f t="shared" ca="1" si="26"/>
        <v>94</v>
      </c>
      <c r="AF559">
        <v>112</v>
      </c>
      <c r="AG559">
        <f t="shared" ca="1" si="27"/>
        <v>112</v>
      </c>
    </row>
    <row r="560" spans="1:33" x14ac:dyDescent="0.25">
      <c r="A560" s="14">
        <v>558</v>
      </c>
      <c r="B560" s="14" t="s">
        <v>3745</v>
      </c>
      <c r="C560" s="14" t="s">
        <v>586</v>
      </c>
      <c r="D560" s="14" t="s">
        <v>1184</v>
      </c>
      <c r="E560" s="14" t="s">
        <v>7216</v>
      </c>
      <c r="F560" s="18" t="s">
        <v>575</v>
      </c>
      <c r="G560" s="18" t="s">
        <v>7225</v>
      </c>
      <c r="H560" s="14">
        <v>119</v>
      </c>
      <c r="I560" s="18">
        <f t="shared" ca="1" si="25"/>
        <v>125460</v>
      </c>
      <c r="J560" s="14" t="s">
        <v>7188</v>
      </c>
      <c r="K560" s="14" t="s">
        <v>15</v>
      </c>
      <c r="R560" t="str" cm="1">
        <f t="array" aca="1" ref="R560" ca="1">INDEX(O$17:O$18,COUNTIF(Q$17:Q$18,"&lt;="&amp;RAND())+1)</f>
        <v>dostupno</v>
      </c>
      <c r="S560" t="str" cm="1">
        <f t="array" aca="1" ref="S560" ca="1">INDEX($AJ$2:$AJ$19,COUNTIF($AL$2:$AL$19,"&lt;="&amp;RAND())+1)</f>
        <v>tamnoplava</v>
      </c>
      <c r="T560" s="4" t="str" cm="1">
        <f t="array" aca="1" ref="T560" ca="1">INDEX(O$3:O$6,COUNTIF(Q$3:Q$6,"&lt;="&amp;RAND())+1)</f>
        <v>dizel</v>
      </c>
      <c r="U560" t="str" cm="1">
        <f t="array" aca="1" ref="U560" ca="1">INDEX(O$12:O$13,COUNTIF(Q$12:Q$13,"&lt;="&amp;RAND())+1)</f>
        <v>servis</v>
      </c>
      <c r="AE560">
        <f t="shared" ca="1" si="26"/>
        <v>107</v>
      </c>
      <c r="AF560">
        <v>119</v>
      </c>
      <c r="AG560">
        <f t="shared" ca="1" si="27"/>
        <v>119</v>
      </c>
    </row>
    <row r="561" spans="1:33" x14ac:dyDescent="0.25">
      <c r="A561" s="14">
        <v>559</v>
      </c>
      <c r="B561" s="14" t="s">
        <v>3746</v>
      </c>
      <c r="C561" s="14" t="s">
        <v>622</v>
      </c>
      <c r="D561" s="14" t="s">
        <v>1185</v>
      </c>
      <c r="E561" s="14" t="s">
        <v>7209</v>
      </c>
      <c r="F561" s="18" t="s">
        <v>604</v>
      </c>
      <c r="G561" s="18" t="s">
        <v>7226</v>
      </c>
      <c r="H561" s="14">
        <v>79</v>
      </c>
      <c r="I561" s="18">
        <f t="shared" ca="1" si="25"/>
        <v>269411</v>
      </c>
      <c r="J561" s="14" t="s">
        <v>7188</v>
      </c>
      <c r="K561" s="14" t="s">
        <v>15</v>
      </c>
      <c r="R561" t="str" cm="1">
        <f t="array" aca="1" ref="R561" ca="1">INDEX(O$17:O$18,COUNTIF(Q$17:Q$18,"&lt;="&amp;RAND())+1)</f>
        <v>dostupno</v>
      </c>
      <c r="S561" t="str" cm="1">
        <f t="array" aca="1" ref="S561" ca="1">INDEX($AJ$2:$AJ$19,COUNTIF($AL$2:$AL$19,"&lt;="&amp;RAND())+1)</f>
        <v>srebrna</v>
      </c>
      <c r="T561" s="4" t="str" cm="1">
        <f t="array" aca="1" ref="T561" ca="1">INDEX(O$3:O$6,COUNTIF(Q$3:Q$6,"&lt;="&amp;RAND())+1)</f>
        <v>dizel</v>
      </c>
      <c r="U561" t="str" cm="1">
        <f t="array" aca="1" ref="U561" ca="1">INDEX(O$12:O$13,COUNTIF(Q$12:Q$13,"&lt;="&amp;RAND())+1)</f>
        <v>prodaja</v>
      </c>
      <c r="AE561">
        <f t="shared" ca="1" si="26"/>
        <v>84</v>
      </c>
      <c r="AF561">
        <v>79</v>
      </c>
      <c r="AG561">
        <f t="shared" ca="1" si="27"/>
        <v>79</v>
      </c>
    </row>
    <row r="562" spans="1:33" x14ac:dyDescent="0.25">
      <c r="A562" s="14">
        <v>560</v>
      </c>
      <c r="B562" s="14" t="s">
        <v>3747</v>
      </c>
      <c r="C562" s="14" t="s">
        <v>574</v>
      </c>
      <c r="D562" s="14" t="s">
        <v>1186</v>
      </c>
      <c r="E562" s="14" t="s">
        <v>7209</v>
      </c>
      <c r="F562" s="18" t="s">
        <v>581</v>
      </c>
      <c r="G562" s="18" t="s">
        <v>7225</v>
      </c>
      <c r="H562" s="14">
        <v>115</v>
      </c>
      <c r="I562" s="18">
        <f t="shared" ca="1" si="25"/>
        <v>237276</v>
      </c>
      <c r="J562" s="14" t="s">
        <v>7188</v>
      </c>
      <c r="K562" s="14" t="s">
        <v>14</v>
      </c>
      <c r="R562" t="str" cm="1">
        <f t="array" aca="1" ref="R562" ca="1">INDEX(O$17:O$18,COUNTIF(Q$17:Q$18,"&lt;="&amp;RAND())+1)</f>
        <v>dostupno</v>
      </c>
      <c r="S562" t="str" cm="1">
        <f t="array" aca="1" ref="S562" ca="1">INDEX($AJ$2:$AJ$19,COUNTIF($AL$2:$AL$19,"&lt;="&amp;RAND())+1)</f>
        <v>siva</v>
      </c>
      <c r="T562" s="4" t="str" cm="1">
        <f t="array" aca="1" ref="T562" ca="1">INDEX(O$3:O$6,COUNTIF(Q$3:Q$6,"&lt;="&amp;RAND())+1)</f>
        <v>dizel</v>
      </c>
      <c r="U562" t="str" cm="1">
        <f t="array" aca="1" ref="U562" ca="1">INDEX(O$12:O$13,COUNTIF(Q$12:Q$13,"&lt;="&amp;RAND())+1)</f>
        <v>prodaja</v>
      </c>
      <c r="AE562">
        <f t="shared" ca="1" si="26"/>
        <v>104</v>
      </c>
      <c r="AF562">
        <v>115</v>
      </c>
      <c r="AG562">
        <f t="shared" ca="1" si="27"/>
        <v>115</v>
      </c>
    </row>
    <row r="563" spans="1:33" x14ac:dyDescent="0.25">
      <c r="A563" s="14">
        <v>561</v>
      </c>
      <c r="B563" s="14" t="s">
        <v>3748</v>
      </c>
      <c r="C563" s="14" t="s">
        <v>814</v>
      </c>
      <c r="D563" s="14" t="s">
        <v>1187</v>
      </c>
      <c r="E563" s="14" t="s">
        <v>7216</v>
      </c>
      <c r="F563" s="18" t="s">
        <v>607</v>
      </c>
      <c r="G563" s="18" t="s">
        <v>7225</v>
      </c>
      <c r="H563" s="14">
        <v>73</v>
      </c>
      <c r="I563" s="18">
        <f t="shared" ca="1" si="25"/>
        <v>27468</v>
      </c>
      <c r="J563" s="14" t="s">
        <v>7188</v>
      </c>
      <c r="K563" s="14" t="s">
        <v>15</v>
      </c>
      <c r="R563" t="str" cm="1">
        <f t="array" aca="1" ref="R563" ca="1">INDEX(O$17:O$18,COUNTIF(Q$17:Q$18,"&lt;="&amp;RAND())+1)</f>
        <v>nedostupno</v>
      </c>
      <c r="S563" t="str" cm="1">
        <f t="array" aca="1" ref="S563" ca="1">INDEX($AJ$2:$AJ$19,COUNTIF($AL$2:$AL$19,"&lt;="&amp;RAND())+1)</f>
        <v>siva</v>
      </c>
      <c r="T563" s="4" t="str" cm="1">
        <f t="array" aca="1" ref="T563" ca="1">INDEX(O$3:O$6,COUNTIF(Q$3:Q$6,"&lt;="&amp;RAND())+1)</f>
        <v>dizel</v>
      </c>
      <c r="U563" t="str" cm="1">
        <f t="array" aca="1" ref="U563" ca="1">INDEX(O$12:O$13,COUNTIF(Q$12:Q$13,"&lt;="&amp;RAND())+1)</f>
        <v>prodaja</v>
      </c>
      <c r="AE563">
        <f t="shared" ca="1" si="26"/>
        <v>108</v>
      </c>
      <c r="AF563">
        <v>73</v>
      </c>
      <c r="AG563">
        <f t="shared" ca="1" si="27"/>
        <v>73</v>
      </c>
    </row>
    <row r="564" spans="1:33" x14ac:dyDescent="0.25">
      <c r="A564" s="14">
        <v>562</v>
      </c>
      <c r="B564" s="14" t="s">
        <v>3749</v>
      </c>
      <c r="C564" s="14" t="s">
        <v>773</v>
      </c>
      <c r="D564" s="14" t="s">
        <v>1188</v>
      </c>
      <c r="E564" s="14" t="s">
        <v>7209</v>
      </c>
      <c r="F564" s="18" t="s">
        <v>634</v>
      </c>
      <c r="G564" s="18" t="s">
        <v>7226</v>
      </c>
      <c r="H564" s="14">
        <v>98</v>
      </c>
      <c r="I564" s="18">
        <f t="shared" ca="1" si="25"/>
        <v>93223</v>
      </c>
      <c r="J564" s="14" t="s">
        <v>16</v>
      </c>
      <c r="K564" s="14" t="s">
        <v>15</v>
      </c>
      <c r="R564" t="str" cm="1">
        <f t="array" aca="1" ref="R564" ca="1">INDEX(O$17:O$18,COUNTIF(Q$17:Q$18,"&lt;="&amp;RAND())+1)</f>
        <v>nedostupno</v>
      </c>
      <c r="S564" t="str" cm="1">
        <f t="array" aca="1" ref="S564" ca="1">INDEX($AJ$2:$AJ$19,COUNTIF($AL$2:$AL$19,"&lt;="&amp;RAND())+1)</f>
        <v>plava</v>
      </c>
      <c r="T564" s="4" t="str" cm="1">
        <f t="array" aca="1" ref="T564" ca="1">INDEX(O$3:O$6,COUNTIF(Q$3:Q$6,"&lt;="&amp;RAND())+1)</f>
        <v>električni</v>
      </c>
      <c r="U564" t="str" cm="1">
        <f t="array" aca="1" ref="U564" ca="1">INDEX(O$12:O$13,COUNTIF(Q$12:Q$13,"&lt;="&amp;RAND())+1)</f>
        <v>servis</v>
      </c>
      <c r="AE564">
        <f t="shared" ca="1" si="26"/>
        <v>111</v>
      </c>
      <c r="AF564">
        <v>98</v>
      </c>
      <c r="AG564">
        <f t="shared" ca="1" si="27"/>
        <v>98</v>
      </c>
    </row>
    <row r="565" spans="1:33" x14ac:dyDescent="0.25">
      <c r="A565" s="14">
        <v>563</v>
      </c>
      <c r="B565" s="14" t="s">
        <v>3750</v>
      </c>
      <c r="C565" s="14" t="s">
        <v>1190</v>
      </c>
      <c r="D565" s="14" t="s">
        <v>1189</v>
      </c>
      <c r="E565" s="14" t="s">
        <v>7221</v>
      </c>
      <c r="F565" s="18" t="s">
        <v>609</v>
      </c>
      <c r="G565" s="18" t="s">
        <v>7226</v>
      </c>
      <c r="H565" s="14">
        <v>65</v>
      </c>
      <c r="I565" s="18">
        <f t="shared" ca="1" si="25"/>
        <v>327851</v>
      </c>
      <c r="J565" s="14" t="s">
        <v>7188</v>
      </c>
      <c r="K565" s="14" t="s">
        <v>15</v>
      </c>
      <c r="R565" t="str" cm="1">
        <f t="array" aca="1" ref="R565" ca="1">INDEX(O$17:O$18,COUNTIF(Q$17:Q$18,"&lt;="&amp;RAND())+1)</f>
        <v>dostupno</v>
      </c>
      <c r="S565" t="str" cm="1">
        <f t="array" aca="1" ref="S565" ca="1">INDEX($AJ$2:$AJ$19,COUNTIF($AL$2:$AL$19,"&lt;="&amp;RAND())+1)</f>
        <v>siva</v>
      </c>
      <c r="T565" s="4" t="str" cm="1">
        <f t="array" aca="1" ref="T565" ca="1">INDEX(O$3:O$6,COUNTIF(Q$3:Q$6,"&lt;="&amp;RAND())+1)</f>
        <v>benzinski</v>
      </c>
      <c r="U565" t="str" cm="1">
        <f t="array" aca="1" ref="U565" ca="1">INDEX(O$12:O$13,COUNTIF(Q$12:Q$13,"&lt;="&amp;RAND())+1)</f>
        <v>servis</v>
      </c>
      <c r="AE565">
        <f t="shared" ca="1" si="26"/>
        <v>113</v>
      </c>
      <c r="AF565">
        <v>65</v>
      </c>
      <c r="AG565">
        <f t="shared" ca="1" si="27"/>
        <v>65</v>
      </c>
    </row>
    <row r="566" spans="1:33" x14ac:dyDescent="0.25">
      <c r="A566" s="14">
        <v>564</v>
      </c>
      <c r="B566" s="14" t="s">
        <v>3751</v>
      </c>
      <c r="C566" s="14" t="s">
        <v>627</v>
      </c>
      <c r="D566" s="14" t="s">
        <v>1191</v>
      </c>
      <c r="E566" s="14" t="s">
        <v>7209</v>
      </c>
      <c r="F566" s="18" t="s">
        <v>609</v>
      </c>
      <c r="G566" s="18" t="s">
        <v>7226</v>
      </c>
      <c r="H566" s="14">
        <v>104</v>
      </c>
      <c r="I566" s="18">
        <f t="shared" ca="1" si="25"/>
        <v>98377</v>
      </c>
      <c r="J566" s="14" t="s">
        <v>7188</v>
      </c>
      <c r="K566" s="14" t="s">
        <v>15</v>
      </c>
      <c r="R566" t="str" cm="1">
        <f t="array" aca="1" ref="R566" ca="1">INDEX(O$17:O$18,COUNTIF(Q$17:Q$18,"&lt;="&amp;RAND())+1)</f>
        <v>dostupno</v>
      </c>
      <c r="S566" t="str" cm="1">
        <f t="array" aca="1" ref="S566" ca="1">INDEX($AJ$2:$AJ$19,COUNTIF($AL$2:$AL$19,"&lt;="&amp;RAND())+1)</f>
        <v>crna</v>
      </c>
      <c r="T566" s="4" t="str" cm="1">
        <f t="array" aca="1" ref="T566" ca="1">INDEX(O$3:O$6,COUNTIF(Q$3:Q$6,"&lt;="&amp;RAND())+1)</f>
        <v>dizel</v>
      </c>
      <c r="U566" t="str" cm="1">
        <f t="array" aca="1" ref="U566" ca="1">INDEX(O$12:O$13,COUNTIF(Q$12:Q$13,"&lt;="&amp;RAND())+1)</f>
        <v>servis</v>
      </c>
      <c r="AE566">
        <f t="shared" ca="1" si="26"/>
        <v>91</v>
      </c>
      <c r="AF566">
        <v>104</v>
      </c>
      <c r="AG566">
        <f t="shared" ca="1" si="27"/>
        <v>104</v>
      </c>
    </row>
    <row r="567" spans="1:33" x14ac:dyDescent="0.25">
      <c r="A567" s="14">
        <v>565</v>
      </c>
      <c r="B567" s="14" t="s">
        <v>3752</v>
      </c>
      <c r="C567" s="14" t="s">
        <v>598</v>
      </c>
      <c r="D567" s="14" t="s">
        <v>1035</v>
      </c>
      <c r="E567" s="14" t="s">
        <v>7209</v>
      </c>
      <c r="F567" s="18" t="s">
        <v>587</v>
      </c>
      <c r="G567" s="18" t="s">
        <v>7225</v>
      </c>
      <c r="H567" s="14">
        <v>78</v>
      </c>
      <c r="I567" s="18">
        <f t="shared" ca="1" si="25"/>
        <v>267122</v>
      </c>
      <c r="J567" s="14" t="s">
        <v>7188</v>
      </c>
      <c r="K567" s="14" t="s">
        <v>15</v>
      </c>
      <c r="R567" t="str" cm="1">
        <f t="array" aca="1" ref="R567" ca="1">INDEX(O$17:O$18,COUNTIF(Q$17:Q$18,"&lt;="&amp;RAND())+1)</f>
        <v>dostupno</v>
      </c>
      <c r="S567" t="str" cm="1">
        <f t="array" aca="1" ref="S567" ca="1">INDEX($AJ$2:$AJ$19,COUNTIF($AL$2:$AL$19,"&lt;="&amp;RAND())+1)</f>
        <v>crna</v>
      </c>
      <c r="T567" s="4" t="str" cm="1">
        <f t="array" aca="1" ref="T567" ca="1">INDEX(O$3:O$6,COUNTIF(Q$3:Q$6,"&lt;="&amp;RAND())+1)</f>
        <v>dizel</v>
      </c>
      <c r="U567" t="str" cm="1">
        <f t="array" aca="1" ref="U567" ca="1">INDEX(O$12:O$13,COUNTIF(Q$12:Q$13,"&lt;="&amp;RAND())+1)</f>
        <v>prodaja</v>
      </c>
      <c r="AE567">
        <f t="shared" ca="1" si="26"/>
        <v>65</v>
      </c>
      <c r="AF567">
        <v>78</v>
      </c>
      <c r="AG567">
        <f t="shared" ca="1" si="27"/>
        <v>78</v>
      </c>
    </row>
    <row r="568" spans="1:33" x14ac:dyDescent="0.25">
      <c r="A568" s="14">
        <v>566</v>
      </c>
      <c r="B568" s="14" t="s">
        <v>3753</v>
      </c>
      <c r="C568" s="14" t="s">
        <v>627</v>
      </c>
      <c r="D568" s="14" t="s">
        <v>1192</v>
      </c>
      <c r="E568" s="14" t="s">
        <v>7209</v>
      </c>
      <c r="F568" s="18" t="s">
        <v>584</v>
      </c>
      <c r="G568" s="18" t="s">
        <v>7226</v>
      </c>
      <c r="H568" s="14">
        <v>92</v>
      </c>
      <c r="I568" s="18">
        <f t="shared" ca="1" si="25"/>
        <v>185313</v>
      </c>
      <c r="J568" s="14" t="s">
        <v>16</v>
      </c>
      <c r="K568" s="14" t="s">
        <v>14</v>
      </c>
      <c r="R568" t="str" cm="1">
        <f t="array" aca="1" ref="R568" ca="1">INDEX(O$17:O$18,COUNTIF(Q$17:Q$18,"&lt;="&amp;RAND())+1)</f>
        <v>dostupno</v>
      </c>
      <c r="S568" t="str" cm="1">
        <f t="array" aca="1" ref="S568" ca="1">INDEX($AJ$2:$AJ$19,COUNTIF($AL$2:$AL$19,"&lt;="&amp;RAND())+1)</f>
        <v>crna</v>
      </c>
      <c r="T568" s="4" t="str" cm="1">
        <f t="array" aca="1" ref="T568" ca="1">INDEX(O$3:O$6,COUNTIF(Q$3:Q$6,"&lt;="&amp;RAND())+1)</f>
        <v>električni</v>
      </c>
      <c r="U568" t="str" cm="1">
        <f t="array" aca="1" ref="U568" ca="1">INDEX(O$12:O$13,COUNTIF(Q$12:Q$13,"&lt;="&amp;RAND())+1)</f>
        <v>servis</v>
      </c>
      <c r="AE568">
        <f t="shared" ca="1" si="26"/>
        <v>61</v>
      </c>
      <c r="AF568">
        <v>92</v>
      </c>
      <c r="AG568">
        <f t="shared" ca="1" si="27"/>
        <v>92</v>
      </c>
    </row>
    <row r="569" spans="1:33" x14ac:dyDescent="0.25">
      <c r="A569" s="14">
        <v>567</v>
      </c>
      <c r="B569" s="14" t="s">
        <v>3754</v>
      </c>
      <c r="C569" s="14" t="s">
        <v>819</v>
      </c>
      <c r="D569" s="14" t="s">
        <v>1193</v>
      </c>
      <c r="E569" s="14" t="s">
        <v>7219</v>
      </c>
      <c r="F569" s="18" t="s">
        <v>578</v>
      </c>
      <c r="G569" s="18" t="s">
        <v>7225</v>
      </c>
      <c r="H569" s="14">
        <v>122</v>
      </c>
      <c r="I569" s="18">
        <f t="shared" ca="1" si="25"/>
        <v>256324</v>
      </c>
      <c r="J569" s="14" t="s">
        <v>7188</v>
      </c>
      <c r="K569" s="14" t="s">
        <v>15</v>
      </c>
      <c r="R569" t="str" cm="1">
        <f t="array" aca="1" ref="R569" ca="1">INDEX(O$17:O$18,COUNTIF(Q$17:Q$18,"&lt;="&amp;RAND())+1)</f>
        <v>nedostupno</v>
      </c>
      <c r="S569" t="str" cm="1">
        <f t="array" aca="1" ref="S569" ca="1">INDEX($AJ$2:$AJ$19,COUNTIF($AL$2:$AL$19,"&lt;="&amp;RAND())+1)</f>
        <v>crvena</v>
      </c>
      <c r="T569" s="4" t="str" cm="1">
        <f t="array" aca="1" ref="T569" ca="1">INDEX(O$3:O$6,COUNTIF(Q$3:Q$6,"&lt;="&amp;RAND())+1)</f>
        <v>benzinski</v>
      </c>
      <c r="U569" t="str" cm="1">
        <f t="array" aca="1" ref="U569" ca="1">INDEX(O$12:O$13,COUNTIF(Q$12:Q$13,"&lt;="&amp;RAND())+1)</f>
        <v>servis</v>
      </c>
      <c r="AE569">
        <f t="shared" ca="1" si="26"/>
        <v>107</v>
      </c>
      <c r="AF569">
        <v>122</v>
      </c>
      <c r="AG569">
        <f t="shared" ca="1" si="27"/>
        <v>122</v>
      </c>
    </row>
    <row r="570" spans="1:33" x14ac:dyDescent="0.25">
      <c r="A570" s="14">
        <v>568</v>
      </c>
      <c r="B570" s="14" t="s">
        <v>3755</v>
      </c>
      <c r="C570" s="14" t="s">
        <v>684</v>
      </c>
      <c r="D570" s="14" t="s">
        <v>1194</v>
      </c>
      <c r="E570" s="14" t="s">
        <v>7206</v>
      </c>
      <c r="F570" s="18" t="s">
        <v>590</v>
      </c>
      <c r="G570" s="18" t="s">
        <v>7226</v>
      </c>
      <c r="H570" s="14">
        <v>79</v>
      </c>
      <c r="I570" s="18">
        <f t="shared" ca="1" si="25"/>
        <v>102190</v>
      </c>
      <c r="J570" s="14" t="s">
        <v>7188</v>
      </c>
      <c r="K570" s="14" t="s">
        <v>14</v>
      </c>
      <c r="R570" t="str" cm="1">
        <f t="array" aca="1" ref="R570" ca="1">INDEX(O$17:O$18,COUNTIF(Q$17:Q$18,"&lt;="&amp;RAND())+1)</f>
        <v>dostupno</v>
      </c>
      <c r="S570" t="str" cm="1">
        <f t="array" aca="1" ref="S570" ca="1">INDEX($AJ$2:$AJ$19,COUNTIF($AL$2:$AL$19,"&lt;="&amp;RAND())+1)</f>
        <v>siva</v>
      </c>
      <c r="T570" s="4" t="str" cm="1">
        <f t="array" aca="1" ref="T570" ca="1">INDEX(O$3:O$6,COUNTIF(Q$3:Q$6,"&lt;="&amp;RAND())+1)</f>
        <v>električni</v>
      </c>
      <c r="U570" t="str" cm="1">
        <f t="array" aca="1" ref="U570" ca="1">INDEX(O$12:O$13,COUNTIF(Q$12:Q$13,"&lt;="&amp;RAND())+1)</f>
        <v>servis</v>
      </c>
      <c r="AE570">
        <f t="shared" ca="1" si="26"/>
        <v>86</v>
      </c>
      <c r="AF570">
        <v>79</v>
      </c>
      <c r="AG570">
        <f t="shared" ca="1" si="27"/>
        <v>79</v>
      </c>
    </row>
    <row r="571" spans="1:33" x14ac:dyDescent="0.25">
      <c r="A571" s="14">
        <v>569</v>
      </c>
      <c r="B571" s="14" t="s">
        <v>3756</v>
      </c>
      <c r="C571" s="14" t="s">
        <v>583</v>
      </c>
      <c r="D571" s="14" t="s">
        <v>1195</v>
      </c>
      <c r="E571" s="14" t="s">
        <v>7222</v>
      </c>
      <c r="F571" s="18" t="s">
        <v>581</v>
      </c>
      <c r="G571" s="18" t="s">
        <v>7225</v>
      </c>
      <c r="H571" s="14">
        <v>89</v>
      </c>
      <c r="I571" s="18">
        <f t="shared" ca="1" si="25"/>
        <v>262507</v>
      </c>
      <c r="J571" s="14" t="s">
        <v>7189</v>
      </c>
      <c r="K571" s="14" t="s">
        <v>14</v>
      </c>
      <c r="R571" t="str" cm="1">
        <f t="array" aca="1" ref="R571" ca="1">INDEX(O$17:O$18,COUNTIF(Q$17:Q$18,"&lt;="&amp;RAND())+1)</f>
        <v>dostupno</v>
      </c>
      <c r="S571" t="str" cm="1">
        <f t="array" aca="1" ref="S571" ca="1">INDEX($AJ$2:$AJ$19,COUNTIF($AL$2:$AL$19,"&lt;="&amp;RAND())+1)</f>
        <v>crna</v>
      </c>
      <c r="T571" s="4" t="str" cm="1">
        <f t="array" aca="1" ref="T571" ca="1">INDEX(O$3:O$6,COUNTIF(Q$3:Q$6,"&lt;="&amp;RAND())+1)</f>
        <v>benzinski</v>
      </c>
      <c r="U571" t="str" cm="1">
        <f t="array" aca="1" ref="U571" ca="1">INDEX(O$12:O$13,COUNTIF(Q$12:Q$13,"&lt;="&amp;RAND())+1)</f>
        <v>servis</v>
      </c>
      <c r="AE571">
        <f t="shared" ca="1" si="26"/>
        <v>100</v>
      </c>
      <c r="AF571">
        <v>89</v>
      </c>
      <c r="AG571">
        <f t="shared" ca="1" si="27"/>
        <v>89</v>
      </c>
    </row>
    <row r="572" spans="1:33" x14ac:dyDescent="0.25">
      <c r="A572" s="14">
        <v>570</v>
      </c>
      <c r="B572" s="14" t="s">
        <v>3757</v>
      </c>
      <c r="C572" s="14" t="s">
        <v>627</v>
      </c>
      <c r="D572" s="14" t="s">
        <v>1196</v>
      </c>
      <c r="E572" s="14" t="s">
        <v>7209</v>
      </c>
      <c r="F572" s="18" t="s">
        <v>572</v>
      </c>
      <c r="G572" s="18" t="s">
        <v>7226</v>
      </c>
      <c r="H572" s="14">
        <v>105</v>
      </c>
      <c r="I572" s="18">
        <f t="shared" ca="1" si="25"/>
        <v>3722</v>
      </c>
      <c r="J572" s="14" t="s">
        <v>16</v>
      </c>
      <c r="K572" s="14" t="s">
        <v>15</v>
      </c>
      <c r="R572" t="str" cm="1">
        <f t="array" aca="1" ref="R572" ca="1">INDEX(O$17:O$18,COUNTIF(Q$17:Q$18,"&lt;="&amp;RAND())+1)</f>
        <v>dostupno</v>
      </c>
      <c r="S572" t="str" cm="1">
        <f t="array" aca="1" ref="S572" ca="1">INDEX($AJ$2:$AJ$19,COUNTIF($AL$2:$AL$19,"&lt;="&amp;RAND())+1)</f>
        <v>crna</v>
      </c>
      <c r="T572" s="4" t="str" cm="1">
        <f t="array" aca="1" ref="T572" ca="1">INDEX(O$3:O$6,COUNTIF(Q$3:Q$6,"&lt;="&amp;RAND())+1)</f>
        <v>benzinski</v>
      </c>
      <c r="U572" t="str" cm="1">
        <f t="array" aca="1" ref="U572" ca="1">INDEX(O$12:O$13,COUNTIF(Q$12:Q$13,"&lt;="&amp;RAND())+1)</f>
        <v>servis</v>
      </c>
      <c r="AE572">
        <f t="shared" ca="1" si="26"/>
        <v>101</v>
      </c>
      <c r="AF572">
        <v>105</v>
      </c>
      <c r="AG572">
        <f t="shared" ca="1" si="27"/>
        <v>105</v>
      </c>
    </row>
    <row r="573" spans="1:33" x14ac:dyDescent="0.25">
      <c r="A573" s="14">
        <v>571</v>
      </c>
      <c r="B573" s="14" t="s">
        <v>3758</v>
      </c>
      <c r="C573" s="14" t="s">
        <v>586</v>
      </c>
      <c r="D573" s="14" t="s">
        <v>1197</v>
      </c>
      <c r="E573" s="14" t="s">
        <v>7209</v>
      </c>
      <c r="F573" s="18" t="s">
        <v>584</v>
      </c>
      <c r="G573" s="18" t="s">
        <v>7226</v>
      </c>
      <c r="H573" s="14">
        <v>102</v>
      </c>
      <c r="I573" s="18">
        <f t="shared" ca="1" si="25"/>
        <v>334941</v>
      </c>
      <c r="J573" s="14" t="s">
        <v>16</v>
      </c>
      <c r="K573" s="14" t="s">
        <v>15</v>
      </c>
      <c r="R573" t="str" cm="1">
        <f t="array" aca="1" ref="R573" ca="1">INDEX(O$17:O$18,COUNTIF(Q$17:Q$18,"&lt;="&amp;RAND())+1)</f>
        <v>dostupno</v>
      </c>
      <c r="S573" t="str" cm="1">
        <f t="array" aca="1" ref="S573" ca="1">INDEX($AJ$2:$AJ$19,COUNTIF($AL$2:$AL$19,"&lt;="&amp;RAND())+1)</f>
        <v>crna</v>
      </c>
      <c r="T573" s="4" t="str" cm="1">
        <f t="array" aca="1" ref="T573" ca="1">INDEX(O$3:O$6,COUNTIF(Q$3:Q$6,"&lt;="&amp;RAND())+1)</f>
        <v>benzinski</v>
      </c>
      <c r="U573" t="str" cm="1">
        <f t="array" aca="1" ref="U573" ca="1">INDEX(O$12:O$13,COUNTIF(Q$12:Q$13,"&lt;="&amp;RAND())+1)</f>
        <v>servis</v>
      </c>
      <c r="AE573">
        <f t="shared" ca="1" si="26"/>
        <v>100</v>
      </c>
      <c r="AF573">
        <v>102</v>
      </c>
      <c r="AG573">
        <f t="shared" ca="1" si="27"/>
        <v>102</v>
      </c>
    </row>
    <row r="574" spans="1:33" x14ac:dyDescent="0.25">
      <c r="A574" s="14">
        <v>572</v>
      </c>
      <c r="B574" s="14" t="s">
        <v>3759</v>
      </c>
      <c r="C574" s="14" t="s">
        <v>684</v>
      </c>
      <c r="D574" s="14" t="s">
        <v>1198</v>
      </c>
      <c r="E574" s="14" t="s">
        <v>7209</v>
      </c>
      <c r="F574" s="18" t="s">
        <v>578</v>
      </c>
      <c r="G574" s="18" t="s">
        <v>7226</v>
      </c>
      <c r="H574" s="14">
        <v>112</v>
      </c>
      <c r="I574" s="18">
        <f t="shared" ca="1" si="25"/>
        <v>149043</v>
      </c>
      <c r="J574" s="14" t="s">
        <v>7189</v>
      </c>
      <c r="K574" s="14" t="s">
        <v>15</v>
      </c>
      <c r="R574" t="str" cm="1">
        <f t="array" aca="1" ref="R574" ca="1">INDEX(O$17:O$18,COUNTIF(Q$17:Q$18,"&lt;="&amp;RAND())+1)</f>
        <v>nedostupno</v>
      </c>
      <c r="S574" t="str" cm="1">
        <f t="array" aca="1" ref="S574" ca="1">INDEX($AJ$2:$AJ$19,COUNTIF($AL$2:$AL$19,"&lt;="&amp;RAND())+1)</f>
        <v>siva</v>
      </c>
      <c r="T574" s="4" t="str" cm="1">
        <f t="array" aca="1" ref="T574" ca="1">INDEX(O$3:O$6,COUNTIF(Q$3:Q$6,"&lt;="&amp;RAND())+1)</f>
        <v>benzinski</v>
      </c>
      <c r="U574" t="str" cm="1">
        <f t="array" aca="1" ref="U574" ca="1">INDEX(O$12:O$13,COUNTIF(Q$12:Q$13,"&lt;="&amp;RAND())+1)</f>
        <v>prodaja</v>
      </c>
      <c r="AE574">
        <f t="shared" ca="1" si="26"/>
        <v>72</v>
      </c>
      <c r="AF574">
        <v>112</v>
      </c>
      <c r="AG574">
        <f t="shared" ca="1" si="27"/>
        <v>112</v>
      </c>
    </row>
    <row r="575" spans="1:33" x14ac:dyDescent="0.25">
      <c r="A575" s="14">
        <v>573</v>
      </c>
      <c r="B575" s="14" t="s">
        <v>3760</v>
      </c>
      <c r="C575" s="14" t="s">
        <v>680</v>
      </c>
      <c r="D575" s="14" t="s">
        <v>1199</v>
      </c>
      <c r="E575" s="14" t="s">
        <v>7217</v>
      </c>
      <c r="F575" s="18" t="s">
        <v>596</v>
      </c>
      <c r="G575" s="18" t="s">
        <v>7225</v>
      </c>
      <c r="H575" s="14">
        <v>121</v>
      </c>
      <c r="I575" s="18">
        <f t="shared" ca="1" si="25"/>
        <v>189006</v>
      </c>
      <c r="J575" s="14" t="s">
        <v>7188</v>
      </c>
      <c r="K575" s="14" t="s">
        <v>15</v>
      </c>
      <c r="R575" t="str" cm="1">
        <f t="array" aca="1" ref="R575" ca="1">INDEX(O$17:O$18,COUNTIF(Q$17:Q$18,"&lt;="&amp;RAND())+1)</f>
        <v>nedostupno</v>
      </c>
      <c r="S575" t="str" cm="1">
        <f t="array" aca="1" ref="S575" ca="1">INDEX($AJ$2:$AJ$19,COUNTIF($AL$2:$AL$19,"&lt;="&amp;RAND())+1)</f>
        <v>siva</v>
      </c>
      <c r="T575" s="4" t="str" cm="1">
        <f t="array" aca="1" ref="T575" ca="1">INDEX(O$3:O$6,COUNTIF(Q$3:Q$6,"&lt;="&amp;RAND())+1)</f>
        <v>dizel</v>
      </c>
      <c r="U575" t="str" cm="1">
        <f t="array" aca="1" ref="U575" ca="1">INDEX(O$12:O$13,COUNTIF(Q$12:Q$13,"&lt;="&amp;RAND())+1)</f>
        <v>servis</v>
      </c>
      <c r="AE575">
        <f t="shared" ca="1" si="26"/>
        <v>87</v>
      </c>
      <c r="AF575">
        <v>121</v>
      </c>
      <c r="AG575">
        <f t="shared" ca="1" si="27"/>
        <v>121</v>
      </c>
    </row>
    <row r="576" spans="1:33" x14ac:dyDescent="0.25">
      <c r="A576" s="14">
        <v>574</v>
      </c>
      <c r="B576" s="14" t="s">
        <v>3761</v>
      </c>
      <c r="C576" s="14" t="s">
        <v>613</v>
      </c>
      <c r="D576" s="14" t="s">
        <v>1200</v>
      </c>
      <c r="E576" s="14" t="s">
        <v>7209</v>
      </c>
      <c r="F576" s="18" t="s">
        <v>587</v>
      </c>
      <c r="G576" s="18" t="s">
        <v>7225</v>
      </c>
      <c r="H576" s="14">
        <v>104</v>
      </c>
      <c r="I576" s="18">
        <f t="shared" ca="1" si="25"/>
        <v>175906</v>
      </c>
      <c r="J576" s="14" t="s">
        <v>7191</v>
      </c>
      <c r="K576" s="14" t="s">
        <v>15</v>
      </c>
      <c r="R576" t="str" cm="1">
        <f t="array" aca="1" ref="R576" ca="1">INDEX(O$17:O$18,COUNTIF(Q$17:Q$18,"&lt;="&amp;RAND())+1)</f>
        <v>dostupno</v>
      </c>
      <c r="S576" t="str" cm="1">
        <f t="array" aca="1" ref="S576" ca="1">INDEX($AJ$2:$AJ$19,COUNTIF($AL$2:$AL$19,"&lt;="&amp;RAND())+1)</f>
        <v>siva</v>
      </c>
      <c r="T576" s="4" t="str" cm="1">
        <f t="array" aca="1" ref="T576" ca="1">INDEX(O$3:O$6,COUNTIF(Q$3:Q$6,"&lt;="&amp;RAND())+1)</f>
        <v>benzinski</v>
      </c>
      <c r="U576" t="str" cm="1">
        <f t="array" aca="1" ref="U576" ca="1">INDEX(O$12:O$13,COUNTIF(Q$12:Q$13,"&lt;="&amp;RAND())+1)</f>
        <v>servis</v>
      </c>
      <c r="AE576">
        <f t="shared" ca="1" si="26"/>
        <v>78</v>
      </c>
      <c r="AF576">
        <v>104</v>
      </c>
      <c r="AG576">
        <f t="shared" ca="1" si="27"/>
        <v>104</v>
      </c>
    </row>
    <row r="577" spans="1:33" x14ac:dyDescent="0.25">
      <c r="A577" s="14">
        <v>575</v>
      </c>
      <c r="B577" s="14" t="s">
        <v>3762</v>
      </c>
      <c r="C577" s="14" t="s">
        <v>1202</v>
      </c>
      <c r="D577" s="14" t="s">
        <v>1201</v>
      </c>
      <c r="E577" s="14" t="s">
        <v>7209</v>
      </c>
      <c r="F577" s="18" t="s">
        <v>599</v>
      </c>
      <c r="G577" s="18" t="s">
        <v>7226</v>
      </c>
      <c r="H577" s="14">
        <v>102</v>
      </c>
      <c r="I577" s="18">
        <f t="shared" ca="1" si="25"/>
        <v>329657</v>
      </c>
      <c r="J577" s="14" t="s">
        <v>16</v>
      </c>
      <c r="K577" s="14" t="s">
        <v>15</v>
      </c>
      <c r="R577" t="str" cm="1">
        <f t="array" aca="1" ref="R577" ca="1">INDEX(O$17:O$18,COUNTIF(Q$17:Q$18,"&lt;="&amp;RAND())+1)</f>
        <v>dostupno</v>
      </c>
      <c r="S577" t="str" cm="1">
        <f t="array" aca="1" ref="S577" ca="1">INDEX($AJ$2:$AJ$19,COUNTIF($AL$2:$AL$19,"&lt;="&amp;RAND())+1)</f>
        <v>crna</v>
      </c>
      <c r="T577" s="4" t="str" cm="1">
        <f t="array" aca="1" ref="T577" ca="1">INDEX(O$3:O$6,COUNTIF(Q$3:Q$6,"&lt;="&amp;RAND())+1)</f>
        <v>benzinski</v>
      </c>
      <c r="U577" t="str" cm="1">
        <f t="array" aca="1" ref="U577" ca="1">INDEX(O$12:O$13,COUNTIF(Q$12:Q$13,"&lt;="&amp;RAND())+1)</f>
        <v>prodaja</v>
      </c>
      <c r="AE577">
        <f t="shared" ca="1" si="26"/>
        <v>119</v>
      </c>
      <c r="AF577">
        <v>102</v>
      </c>
      <c r="AG577">
        <f t="shared" ca="1" si="27"/>
        <v>102</v>
      </c>
    </row>
    <row r="578" spans="1:33" x14ac:dyDescent="0.25">
      <c r="A578" s="14">
        <v>576</v>
      </c>
      <c r="B578" s="14" t="s">
        <v>3763</v>
      </c>
      <c r="C578" s="14" t="s">
        <v>9</v>
      </c>
      <c r="D578" s="14" t="s">
        <v>1203</v>
      </c>
      <c r="E578" s="14" t="s">
        <v>7207</v>
      </c>
      <c r="F578" s="18" t="s">
        <v>578</v>
      </c>
      <c r="G578" s="18" t="s">
        <v>7225</v>
      </c>
      <c r="H578" s="14">
        <v>79</v>
      </c>
      <c r="I578" s="18">
        <f t="shared" ca="1" si="25"/>
        <v>124300</v>
      </c>
      <c r="J578" s="14" t="s">
        <v>7188</v>
      </c>
      <c r="K578" s="14" t="s">
        <v>15</v>
      </c>
      <c r="R578" t="str" cm="1">
        <f t="array" aca="1" ref="R578" ca="1">INDEX(O$17:O$18,COUNTIF(Q$17:Q$18,"&lt;="&amp;RAND())+1)</f>
        <v>dostupno</v>
      </c>
      <c r="S578" t="str" cm="1">
        <f t="array" aca="1" ref="S578" ca="1">INDEX($AJ$2:$AJ$19,COUNTIF($AL$2:$AL$19,"&lt;="&amp;RAND())+1)</f>
        <v>siva</v>
      </c>
      <c r="T578" s="4" t="str" cm="1">
        <f t="array" aca="1" ref="T578" ca="1">INDEX(O$3:O$6,COUNTIF(Q$3:Q$6,"&lt;="&amp;RAND())+1)</f>
        <v>dizel</v>
      </c>
      <c r="U578" t="str" cm="1">
        <f t="array" aca="1" ref="U578" ca="1">INDEX(O$12:O$13,COUNTIF(Q$12:Q$13,"&lt;="&amp;RAND())+1)</f>
        <v>prodaja</v>
      </c>
      <c r="AE578">
        <f t="shared" ca="1" si="26"/>
        <v>83</v>
      </c>
      <c r="AF578">
        <v>79</v>
      </c>
      <c r="AG578">
        <f t="shared" ca="1" si="27"/>
        <v>79</v>
      </c>
    </row>
    <row r="579" spans="1:33" x14ac:dyDescent="0.25">
      <c r="A579" s="14">
        <v>577</v>
      </c>
      <c r="B579" s="14" t="s">
        <v>3764</v>
      </c>
      <c r="C579" s="14" t="s">
        <v>627</v>
      </c>
      <c r="D579" s="14" t="s">
        <v>1204</v>
      </c>
      <c r="E579" s="14" t="s">
        <v>7209</v>
      </c>
      <c r="F579" s="18" t="s">
        <v>578</v>
      </c>
      <c r="G579" s="18" t="s">
        <v>7225</v>
      </c>
      <c r="H579" s="14">
        <v>93</v>
      </c>
      <c r="I579" s="18">
        <f t="shared" ca="1" si="25"/>
        <v>264782</v>
      </c>
      <c r="J579" s="14" t="s">
        <v>16</v>
      </c>
      <c r="K579" s="14" t="s">
        <v>14</v>
      </c>
      <c r="R579" t="str" cm="1">
        <f t="array" aca="1" ref="R579" ca="1">INDEX(O$17:O$18,COUNTIF(Q$17:Q$18,"&lt;="&amp;RAND())+1)</f>
        <v>dostupno</v>
      </c>
      <c r="S579" t="str" cm="1">
        <f t="array" aca="1" ref="S579" ca="1">INDEX($AJ$2:$AJ$19,COUNTIF($AL$2:$AL$19,"&lt;="&amp;RAND())+1)</f>
        <v>siva</v>
      </c>
      <c r="T579" s="4" t="str" cm="1">
        <f t="array" aca="1" ref="T579" ca="1">INDEX(O$3:O$6,COUNTIF(Q$3:Q$6,"&lt;="&amp;RAND())+1)</f>
        <v>benzinski</v>
      </c>
      <c r="U579" t="str" cm="1">
        <f t="array" aca="1" ref="U579" ca="1">INDEX(O$12:O$13,COUNTIF(Q$12:Q$13,"&lt;="&amp;RAND())+1)</f>
        <v>prodaja</v>
      </c>
      <c r="AE579">
        <f t="shared" ca="1" si="26"/>
        <v>128</v>
      </c>
      <c r="AF579">
        <v>93</v>
      </c>
      <c r="AG579">
        <f t="shared" ca="1" si="27"/>
        <v>93</v>
      </c>
    </row>
    <row r="580" spans="1:33" x14ac:dyDescent="0.25">
      <c r="A580" s="14">
        <v>578</v>
      </c>
      <c r="B580" s="14" t="s">
        <v>3765</v>
      </c>
      <c r="C580" s="14" t="s">
        <v>9</v>
      </c>
      <c r="D580" s="14" t="s">
        <v>1205</v>
      </c>
      <c r="E580" s="14" t="s">
        <v>7216</v>
      </c>
      <c r="F580" s="18" t="s">
        <v>584</v>
      </c>
      <c r="G580" s="18" t="s">
        <v>7225</v>
      </c>
      <c r="H580" s="14">
        <v>71</v>
      </c>
      <c r="I580" s="18">
        <f t="shared" ref="I580:I643" ca="1" si="28">RANDBETWEEN(10,350000)</f>
        <v>306632</v>
      </c>
      <c r="J580" s="14" t="s">
        <v>7188</v>
      </c>
      <c r="K580" s="14" t="s">
        <v>15</v>
      </c>
      <c r="R580" t="str" cm="1">
        <f t="array" aca="1" ref="R580" ca="1">INDEX(O$17:O$18,COUNTIF(Q$17:Q$18,"&lt;="&amp;RAND())+1)</f>
        <v>dostupno</v>
      </c>
      <c r="S580" t="str" cm="1">
        <f t="array" aca="1" ref="S580" ca="1">INDEX($AJ$2:$AJ$19,COUNTIF($AL$2:$AL$19,"&lt;="&amp;RAND())+1)</f>
        <v>srebrna</v>
      </c>
      <c r="T580" s="4" t="str" cm="1">
        <f t="array" aca="1" ref="T580" ca="1">INDEX(O$3:O$6,COUNTIF(Q$3:Q$6,"&lt;="&amp;RAND())+1)</f>
        <v>električni</v>
      </c>
      <c r="U580" t="str" cm="1">
        <f t="array" aca="1" ref="U580" ca="1">INDEX(O$12:O$13,COUNTIF(Q$12:Q$13,"&lt;="&amp;RAND())+1)</f>
        <v>servis</v>
      </c>
      <c r="AE580">
        <f t="shared" ref="AE580:AE643" ca="1" si="29">FLOOR(NORMINV(RAND(),$AC$3,$AD$3),1)</f>
        <v>100</v>
      </c>
      <c r="AF580">
        <v>71</v>
      </c>
      <c r="AG580">
        <f t="shared" ref="AG580:AG643" ca="1" si="30">IF(AF580 &lt; 50, RANDBETWEEN(50,70),AF580)</f>
        <v>71</v>
      </c>
    </row>
    <row r="581" spans="1:33" x14ac:dyDescent="0.25">
      <c r="A581" s="14">
        <v>579</v>
      </c>
      <c r="B581" s="14" t="s">
        <v>3766</v>
      </c>
      <c r="C581" s="14" t="s">
        <v>586</v>
      </c>
      <c r="D581" s="14" t="s">
        <v>1206</v>
      </c>
      <c r="E581" s="14" t="s">
        <v>7207</v>
      </c>
      <c r="F581" s="18" t="s">
        <v>596</v>
      </c>
      <c r="G581" s="18" t="s">
        <v>7225</v>
      </c>
      <c r="H581" s="14">
        <v>105</v>
      </c>
      <c r="I581" s="18">
        <f t="shared" ca="1" si="28"/>
        <v>342436</v>
      </c>
      <c r="J581" s="14" t="s">
        <v>7188</v>
      </c>
      <c r="K581" s="14" t="s">
        <v>14</v>
      </c>
      <c r="R581" t="str" cm="1">
        <f t="array" aca="1" ref="R581" ca="1">INDEX(O$17:O$18,COUNTIF(Q$17:Q$18,"&lt;="&amp;RAND())+1)</f>
        <v>dostupno</v>
      </c>
      <c r="S581" t="str" cm="1">
        <f t="array" aca="1" ref="S581" ca="1">INDEX($AJ$2:$AJ$19,COUNTIF($AL$2:$AL$19,"&lt;="&amp;RAND())+1)</f>
        <v>crna</v>
      </c>
      <c r="T581" s="4" t="str" cm="1">
        <f t="array" aca="1" ref="T581" ca="1">INDEX(O$3:O$6,COUNTIF(Q$3:Q$6,"&lt;="&amp;RAND())+1)</f>
        <v>dizel</v>
      </c>
      <c r="U581" t="str" cm="1">
        <f t="array" aca="1" ref="U581" ca="1">INDEX(O$12:O$13,COUNTIF(Q$12:Q$13,"&lt;="&amp;RAND())+1)</f>
        <v>servis</v>
      </c>
      <c r="AE581">
        <f t="shared" ca="1" si="29"/>
        <v>108</v>
      </c>
      <c r="AF581">
        <v>105</v>
      </c>
      <c r="AG581">
        <f t="shared" ca="1" si="30"/>
        <v>105</v>
      </c>
    </row>
    <row r="582" spans="1:33" x14ac:dyDescent="0.25">
      <c r="A582" s="14">
        <v>580</v>
      </c>
      <c r="B582" s="14" t="s">
        <v>3767</v>
      </c>
      <c r="C582" s="14" t="s">
        <v>622</v>
      </c>
      <c r="D582" s="14" t="s">
        <v>1207</v>
      </c>
      <c r="E582" s="14" t="s">
        <v>7207</v>
      </c>
      <c r="F582" s="18" t="s">
        <v>596</v>
      </c>
      <c r="G582" s="18" t="s">
        <v>7226</v>
      </c>
      <c r="H582" s="14">
        <v>116</v>
      </c>
      <c r="I582" s="18">
        <f t="shared" ca="1" si="28"/>
        <v>225741</v>
      </c>
      <c r="J582" s="14" t="s">
        <v>16</v>
      </c>
      <c r="K582" s="14" t="s">
        <v>15</v>
      </c>
      <c r="R582" t="str" cm="1">
        <f t="array" aca="1" ref="R582" ca="1">INDEX(O$17:O$18,COUNTIF(Q$17:Q$18,"&lt;="&amp;RAND())+1)</f>
        <v>dostupno</v>
      </c>
      <c r="S582" t="str" cm="1">
        <f t="array" aca="1" ref="S582" ca="1">INDEX($AJ$2:$AJ$19,COUNTIF($AL$2:$AL$19,"&lt;="&amp;RAND())+1)</f>
        <v>siva</v>
      </c>
      <c r="T582" s="4" t="str" cm="1">
        <f t="array" aca="1" ref="T582" ca="1">INDEX(O$3:O$6,COUNTIF(Q$3:Q$6,"&lt;="&amp;RAND())+1)</f>
        <v>dizel</v>
      </c>
      <c r="U582" t="str" cm="1">
        <f t="array" aca="1" ref="U582" ca="1">INDEX(O$12:O$13,COUNTIF(Q$12:Q$13,"&lt;="&amp;RAND())+1)</f>
        <v>servis</v>
      </c>
      <c r="AE582">
        <f t="shared" ca="1" si="29"/>
        <v>118</v>
      </c>
      <c r="AF582">
        <v>116</v>
      </c>
      <c r="AG582">
        <f t="shared" ca="1" si="30"/>
        <v>116</v>
      </c>
    </row>
    <row r="583" spans="1:33" x14ac:dyDescent="0.25">
      <c r="A583" s="14">
        <v>581</v>
      </c>
      <c r="B583" s="14" t="s">
        <v>3768</v>
      </c>
      <c r="C583" s="14" t="s">
        <v>622</v>
      </c>
      <c r="D583" s="14" t="s">
        <v>621</v>
      </c>
      <c r="E583" s="14" t="s">
        <v>7207</v>
      </c>
      <c r="F583" s="18" t="s">
        <v>587</v>
      </c>
      <c r="G583" s="18" t="s">
        <v>7226</v>
      </c>
      <c r="H583" s="14">
        <v>90</v>
      </c>
      <c r="I583" s="18">
        <f t="shared" ca="1" si="28"/>
        <v>74994</v>
      </c>
      <c r="J583" s="14" t="s">
        <v>7188</v>
      </c>
      <c r="K583" s="14" t="s">
        <v>15</v>
      </c>
      <c r="R583" t="str" cm="1">
        <f t="array" aca="1" ref="R583" ca="1">INDEX(O$17:O$18,COUNTIF(Q$17:Q$18,"&lt;="&amp;RAND())+1)</f>
        <v>nedostupno</v>
      </c>
      <c r="S583" t="str" cm="1">
        <f t="array" aca="1" ref="S583" ca="1">INDEX($AJ$2:$AJ$19,COUNTIF($AL$2:$AL$19,"&lt;="&amp;RAND())+1)</f>
        <v>zelena</v>
      </c>
      <c r="T583" s="4" t="str" cm="1">
        <f t="array" aca="1" ref="T583" ca="1">INDEX(O$3:O$6,COUNTIF(Q$3:Q$6,"&lt;="&amp;RAND())+1)</f>
        <v>električni</v>
      </c>
      <c r="U583" t="str" cm="1">
        <f t="array" aca="1" ref="U583" ca="1">INDEX(O$12:O$13,COUNTIF(Q$12:Q$13,"&lt;="&amp;RAND())+1)</f>
        <v>servis</v>
      </c>
      <c r="AE583">
        <f t="shared" ca="1" si="29"/>
        <v>90</v>
      </c>
      <c r="AF583">
        <v>90</v>
      </c>
      <c r="AG583">
        <f t="shared" ca="1" si="30"/>
        <v>90</v>
      </c>
    </row>
    <row r="584" spans="1:33" x14ac:dyDescent="0.25">
      <c r="A584" s="14">
        <v>582</v>
      </c>
      <c r="B584" s="14" t="s">
        <v>3769</v>
      </c>
      <c r="C584" s="14" t="s">
        <v>627</v>
      </c>
      <c r="D584" s="14" t="s">
        <v>1208</v>
      </c>
      <c r="E584" s="14" t="s">
        <v>7209</v>
      </c>
      <c r="F584" s="18" t="s">
        <v>581</v>
      </c>
      <c r="G584" s="18" t="s">
        <v>7225</v>
      </c>
      <c r="H584" s="14">
        <v>95</v>
      </c>
      <c r="I584" s="18">
        <f t="shared" ca="1" si="28"/>
        <v>267444</v>
      </c>
      <c r="J584" s="14" t="s">
        <v>7188</v>
      </c>
      <c r="K584" s="14" t="s">
        <v>14</v>
      </c>
      <c r="R584" t="str" cm="1">
        <f t="array" aca="1" ref="R584" ca="1">INDEX(O$17:O$18,COUNTIF(Q$17:Q$18,"&lt;="&amp;RAND())+1)</f>
        <v>dostupno</v>
      </c>
      <c r="S584" t="str" cm="1">
        <f t="array" aca="1" ref="S584" ca="1">INDEX($AJ$2:$AJ$19,COUNTIF($AL$2:$AL$19,"&lt;="&amp;RAND())+1)</f>
        <v>siva</v>
      </c>
      <c r="T584" s="4" t="str" cm="1">
        <f t="array" aca="1" ref="T584" ca="1">INDEX(O$3:O$6,COUNTIF(Q$3:Q$6,"&lt;="&amp;RAND())+1)</f>
        <v>benzinski</v>
      </c>
      <c r="U584" t="str" cm="1">
        <f t="array" aca="1" ref="U584" ca="1">INDEX(O$12:O$13,COUNTIF(Q$12:Q$13,"&lt;="&amp;RAND())+1)</f>
        <v>servis</v>
      </c>
      <c r="AE584">
        <f t="shared" ca="1" si="29"/>
        <v>93</v>
      </c>
      <c r="AF584">
        <v>95</v>
      </c>
      <c r="AG584">
        <f t="shared" ca="1" si="30"/>
        <v>95</v>
      </c>
    </row>
    <row r="585" spans="1:33" x14ac:dyDescent="0.25">
      <c r="A585" s="14">
        <v>583</v>
      </c>
      <c r="B585" s="14" t="s">
        <v>3770</v>
      </c>
      <c r="C585" s="14" t="s">
        <v>650</v>
      </c>
      <c r="D585" s="14" t="s">
        <v>1209</v>
      </c>
      <c r="E585" s="14" t="s">
        <v>7209</v>
      </c>
      <c r="F585" s="18" t="s">
        <v>611</v>
      </c>
      <c r="G585" s="18" t="s">
        <v>7226</v>
      </c>
      <c r="H585" s="14">
        <v>100</v>
      </c>
      <c r="I585" s="18">
        <f t="shared" ca="1" si="28"/>
        <v>2121</v>
      </c>
      <c r="J585" s="14" t="s">
        <v>7188</v>
      </c>
      <c r="K585" s="14" t="s">
        <v>15</v>
      </c>
      <c r="R585" t="str" cm="1">
        <f t="array" aca="1" ref="R585" ca="1">INDEX(O$17:O$18,COUNTIF(Q$17:Q$18,"&lt;="&amp;RAND())+1)</f>
        <v>dostupno</v>
      </c>
      <c r="S585" t="str" cm="1">
        <f t="array" aca="1" ref="S585" ca="1">INDEX($AJ$2:$AJ$19,COUNTIF($AL$2:$AL$19,"&lt;="&amp;RAND())+1)</f>
        <v>siva</v>
      </c>
      <c r="T585" s="4" t="str" cm="1">
        <f t="array" aca="1" ref="T585" ca="1">INDEX(O$3:O$6,COUNTIF(Q$3:Q$6,"&lt;="&amp;RAND())+1)</f>
        <v>električni</v>
      </c>
      <c r="U585" t="str" cm="1">
        <f t="array" aca="1" ref="U585" ca="1">INDEX(O$12:O$13,COUNTIF(Q$12:Q$13,"&lt;="&amp;RAND())+1)</f>
        <v>servis</v>
      </c>
      <c r="AE585">
        <f t="shared" ca="1" si="29"/>
        <v>84</v>
      </c>
      <c r="AF585">
        <v>100</v>
      </c>
      <c r="AG585">
        <f t="shared" ca="1" si="30"/>
        <v>100</v>
      </c>
    </row>
    <row r="586" spans="1:33" x14ac:dyDescent="0.25">
      <c r="A586" s="14">
        <v>584</v>
      </c>
      <c r="B586" s="14" t="s">
        <v>3771</v>
      </c>
      <c r="C586" s="14" t="s">
        <v>706</v>
      </c>
      <c r="D586" s="14" t="s">
        <v>1022</v>
      </c>
      <c r="E586" s="14" t="s">
        <v>7209</v>
      </c>
      <c r="F586" s="18" t="s">
        <v>593</v>
      </c>
      <c r="G586" s="18" t="s">
        <v>7225</v>
      </c>
      <c r="H586" s="14">
        <v>96</v>
      </c>
      <c r="I586" s="18">
        <f t="shared" ca="1" si="28"/>
        <v>270508</v>
      </c>
      <c r="J586" s="14" t="s">
        <v>16</v>
      </c>
      <c r="K586" s="14" t="s">
        <v>15</v>
      </c>
      <c r="R586" t="str" cm="1">
        <f t="array" aca="1" ref="R586" ca="1">INDEX(O$17:O$18,COUNTIF(Q$17:Q$18,"&lt;="&amp;RAND())+1)</f>
        <v>dostupno</v>
      </c>
      <c r="S586" t="str" cm="1">
        <f t="array" aca="1" ref="S586" ca="1">INDEX($AJ$2:$AJ$19,COUNTIF($AL$2:$AL$19,"&lt;="&amp;RAND())+1)</f>
        <v>crna</v>
      </c>
      <c r="T586" s="4" t="str" cm="1">
        <f t="array" aca="1" ref="T586" ca="1">INDEX(O$3:O$6,COUNTIF(Q$3:Q$6,"&lt;="&amp;RAND())+1)</f>
        <v>dizel</v>
      </c>
      <c r="U586" t="str" cm="1">
        <f t="array" aca="1" ref="U586" ca="1">INDEX(O$12:O$13,COUNTIF(Q$12:Q$13,"&lt;="&amp;RAND())+1)</f>
        <v>prodaja</v>
      </c>
      <c r="AE586">
        <f t="shared" ca="1" si="29"/>
        <v>105</v>
      </c>
      <c r="AF586">
        <v>96</v>
      </c>
      <c r="AG586">
        <f t="shared" ca="1" si="30"/>
        <v>96</v>
      </c>
    </row>
    <row r="587" spans="1:33" x14ac:dyDescent="0.25">
      <c r="A587" s="14">
        <v>585</v>
      </c>
      <c r="B587" s="14" t="s">
        <v>3772</v>
      </c>
      <c r="C587" s="14" t="s">
        <v>583</v>
      </c>
      <c r="D587" s="14" t="s">
        <v>1210</v>
      </c>
      <c r="E587" s="14" t="s">
        <v>7207</v>
      </c>
      <c r="F587" s="18" t="s">
        <v>575</v>
      </c>
      <c r="G587" s="18" t="s">
        <v>7225</v>
      </c>
      <c r="H587" s="14">
        <v>86</v>
      </c>
      <c r="I587" s="18">
        <f t="shared" ca="1" si="28"/>
        <v>214782</v>
      </c>
      <c r="J587" s="14" t="s">
        <v>16</v>
      </c>
      <c r="K587" s="14" t="s">
        <v>15</v>
      </c>
      <c r="R587" t="str" cm="1">
        <f t="array" aca="1" ref="R587" ca="1">INDEX(O$17:O$18,COUNTIF(Q$17:Q$18,"&lt;="&amp;RAND())+1)</f>
        <v>dostupno</v>
      </c>
      <c r="S587" t="str" cm="1">
        <f t="array" aca="1" ref="S587" ca="1">INDEX($AJ$2:$AJ$19,COUNTIF($AL$2:$AL$19,"&lt;="&amp;RAND())+1)</f>
        <v>zuta</v>
      </c>
      <c r="T587" s="4" t="str" cm="1">
        <f t="array" aca="1" ref="T587" ca="1">INDEX(O$3:O$6,COUNTIF(Q$3:Q$6,"&lt;="&amp;RAND())+1)</f>
        <v>električni</v>
      </c>
      <c r="U587" t="str" cm="1">
        <f t="array" aca="1" ref="U587" ca="1">INDEX(O$12:O$13,COUNTIF(Q$12:Q$13,"&lt;="&amp;RAND())+1)</f>
        <v>servis</v>
      </c>
      <c r="AE587">
        <f t="shared" ca="1" si="29"/>
        <v>114</v>
      </c>
      <c r="AF587">
        <v>86</v>
      </c>
      <c r="AG587">
        <f t="shared" ca="1" si="30"/>
        <v>86</v>
      </c>
    </row>
    <row r="588" spans="1:33" x14ac:dyDescent="0.25">
      <c r="A588" s="14">
        <v>586</v>
      </c>
      <c r="B588" s="14" t="s">
        <v>3773</v>
      </c>
      <c r="C588" s="14" t="s">
        <v>1212</v>
      </c>
      <c r="D588" s="14" t="s">
        <v>1211</v>
      </c>
      <c r="E588" s="14" t="s">
        <v>7207</v>
      </c>
      <c r="F588" s="18" t="s">
        <v>599</v>
      </c>
      <c r="G588" s="18" t="s">
        <v>7226</v>
      </c>
      <c r="H588" s="14">
        <v>81</v>
      </c>
      <c r="I588" s="18">
        <f t="shared" ca="1" si="28"/>
        <v>69253</v>
      </c>
      <c r="J588" s="14" t="s">
        <v>16</v>
      </c>
      <c r="K588" s="14" t="s">
        <v>15</v>
      </c>
      <c r="R588" t="str" cm="1">
        <f t="array" aca="1" ref="R588" ca="1">INDEX(O$17:O$18,COUNTIF(Q$17:Q$18,"&lt;="&amp;RAND())+1)</f>
        <v>nedostupno</v>
      </c>
      <c r="S588" t="str" cm="1">
        <f t="array" aca="1" ref="S588" ca="1">INDEX($AJ$2:$AJ$19,COUNTIF($AL$2:$AL$19,"&lt;="&amp;RAND())+1)</f>
        <v>zuta</v>
      </c>
      <c r="T588" s="4" t="str" cm="1">
        <f t="array" aca="1" ref="T588" ca="1">INDEX(O$3:O$6,COUNTIF(Q$3:Q$6,"&lt;="&amp;RAND())+1)</f>
        <v>dizel</v>
      </c>
      <c r="U588" t="str" cm="1">
        <f t="array" aca="1" ref="U588" ca="1">INDEX(O$12:O$13,COUNTIF(Q$12:Q$13,"&lt;="&amp;RAND())+1)</f>
        <v>servis</v>
      </c>
      <c r="AE588">
        <f t="shared" ca="1" si="29"/>
        <v>104</v>
      </c>
      <c r="AF588">
        <v>81</v>
      </c>
      <c r="AG588">
        <f t="shared" ca="1" si="30"/>
        <v>81</v>
      </c>
    </row>
    <row r="589" spans="1:33" x14ac:dyDescent="0.25">
      <c r="A589" s="14">
        <v>587</v>
      </c>
      <c r="B589" s="14" t="s">
        <v>3774</v>
      </c>
      <c r="C589" s="14" t="s">
        <v>899</v>
      </c>
      <c r="D589" s="14" t="s">
        <v>1213</v>
      </c>
      <c r="E589" s="14" t="s">
        <v>7209</v>
      </c>
      <c r="F589" s="18" t="s">
        <v>581</v>
      </c>
      <c r="G589" s="18" t="s">
        <v>7225</v>
      </c>
      <c r="H589" s="14">
        <v>83</v>
      </c>
      <c r="I589" s="18">
        <f t="shared" ca="1" si="28"/>
        <v>13028</v>
      </c>
      <c r="J589" s="14" t="s">
        <v>16</v>
      </c>
      <c r="K589" s="14" t="s">
        <v>15</v>
      </c>
      <c r="R589" t="str" cm="1">
        <f t="array" aca="1" ref="R589" ca="1">INDEX(O$17:O$18,COUNTIF(Q$17:Q$18,"&lt;="&amp;RAND())+1)</f>
        <v>dostupno</v>
      </c>
      <c r="S589" t="str" cm="1">
        <f t="array" aca="1" ref="S589" ca="1">INDEX($AJ$2:$AJ$19,COUNTIF($AL$2:$AL$19,"&lt;="&amp;RAND())+1)</f>
        <v>srebrna</v>
      </c>
      <c r="T589" s="4" t="str" cm="1">
        <f t="array" aca="1" ref="T589" ca="1">INDEX(O$3:O$6,COUNTIF(Q$3:Q$6,"&lt;="&amp;RAND())+1)</f>
        <v>dizel</v>
      </c>
      <c r="U589" t="str" cm="1">
        <f t="array" aca="1" ref="U589" ca="1">INDEX(O$12:O$13,COUNTIF(Q$12:Q$13,"&lt;="&amp;RAND())+1)</f>
        <v>servis</v>
      </c>
      <c r="AE589">
        <f t="shared" ca="1" si="29"/>
        <v>137</v>
      </c>
      <c r="AF589">
        <v>83</v>
      </c>
      <c r="AG589">
        <f t="shared" ca="1" si="30"/>
        <v>83</v>
      </c>
    </row>
    <row r="590" spans="1:33" x14ac:dyDescent="0.25">
      <c r="A590" s="14">
        <v>588</v>
      </c>
      <c r="B590" s="14" t="s">
        <v>3775</v>
      </c>
      <c r="C590" s="14" t="s">
        <v>583</v>
      </c>
      <c r="D590" s="14" t="s">
        <v>812</v>
      </c>
      <c r="E590" s="14" t="s">
        <v>7207</v>
      </c>
      <c r="F590" s="18" t="s">
        <v>581</v>
      </c>
      <c r="G590" s="18" t="s">
        <v>7225</v>
      </c>
      <c r="H590" s="14">
        <v>77</v>
      </c>
      <c r="I590" s="18">
        <f t="shared" ca="1" si="28"/>
        <v>62141</v>
      </c>
      <c r="J590" s="14" t="s">
        <v>16</v>
      </c>
      <c r="K590" s="14" t="s">
        <v>15</v>
      </c>
      <c r="R590" t="str" cm="1">
        <f t="array" aca="1" ref="R590" ca="1">INDEX(O$17:O$18,COUNTIF(Q$17:Q$18,"&lt;="&amp;RAND())+1)</f>
        <v>nedostupno</v>
      </c>
      <c r="S590" t="str" cm="1">
        <f t="array" aca="1" ref="S590" ca="1">INDEX($AJ$2:$AJ$19,COUNTIF($AL$2:$AL$19,"&lt;="&amp;RAND())+1)</f>
        <v>siva</v>
      </c>
      <c r="T590" s="4" t="str" cm="1">
        <f t="array" aca="1" ref="T590" ca="1">INDEX(O$3:O$6,COUNTIF(Q$3:Q$6,"&lt;="&amp;RAND())+1)</f>
        <v>benzinski</v>
      </c>
      <c r="U590" t="str" cm="1">
        <f t="array" aca="1" ref="U590" ca="1">INDEX(O$12:O$13,COUNTIF(Q$12:Q$13,"&lt;="&amp;RAND())+1)</f>
        <v>servis</v>
      </c>
      <c r="AE590">
        <f t="shared" ca="1" si="29"/>
        <v>92</v>
      </c>
      <c r="AF590">
        <v>77</v>
      </c>
      <c r="AG590">
        <f t="shared" ca="1" si="30"/>
        <v>77</v>
      </c>
    </row>
    <row r="591" spans="1:33" x14ac:dyDescent="0.25">
      <c r="A591" s="14">
        <v>589</v>
      </c>
      <c r="B591" s="14" t="s">
        <v>3776</v>
      </c>
      <c r="C591" s="14" t="s">
        <v>586</v>
      </c>
      <c r="D591" s="14" t="s">
        <v>1214</v>
      </c>
      <c r="E591" s="14" t="s">
        <v>7219</v>
      </c>
      <c r="F591" s="18" t="s">
        <v>584</v>
      </c>
      <c r="G591" s="18" t="s">
        <v>7225</v>
      </c>
      <c r="H591" s="14">
        <v>76</v>
      </c>
      <c r="I591" s="18">
        <f t="shared" ca="1" si="28"/>
        <v>315367</v>
      </c>
      <c r="J591" s="14" t="s">
        <v>16</v>
      </c>
      <c r="K591" s="14" t="s">
        <v>14</v>
      </c>
      <c r="R591" t="str" cm="1">
        <f t="array" aca="1" ref="R591" ca="1">INDEX(O$17:O$18,COUNTIF(Q$17:Q$18,"&lt;="&amp;RAND())+1)</f>
        <v>dostupno</v>
      </c>
      <c r="S591" t="str" cm="1">
        <f t="array" aca="1" ref="S591" ca="1">INDEX($AJ$2:$AJ$19,COUNTIF($AL$2:$AL$19,"&lt;="&amp;RAND())+1)</f>
        <v>crvena</v>
      </c>
      <c r="T591" s="4" t="str" cm="1">
        <f t="array" aca="1" ref="T591" ca="1">INDEX(O$3:O$6,COUNTIF(Q$3:Q$6,"&lt;="&amp;RAND())+1)</f>
        <v>dizel</v>
      </c>
      <c r="U591" t="str" cm="1">
        <f t="array" aca="1" ref="U591" ca="1">INDEX(O$12:O$13,COUNTIF(Q$12:Q$13,"&lt;="&amp;RAND())+1)</f>
        <v>servis</v>
      </c>
      <c r="AE591">
        <f t="shared" ca="1" si="29"/>
        <v>111</v>
      </c>
      <c r="AF591">
        <v>76</v>
      </c>
      <c r="AG591">
        <f t="shared" ca="1" si="30"/>
        <v>76</v>
      </c>
    </row>
    <row r="592" spans="1:33" x14ac:dyDescent="0.25">
      <c r="A592" s="14">
        <v>590</v>
      </c>
      <c r="B592" s="14" t="s">
        <v>3777</v>
      </c>
      <c r="C592" s="14" t="s">
        <v>840</v>
      </c>
      <c r="D592" s="14" t="s">
        <v>1215</v>
      </c>
      <c r="E592" s="14" t="s">
        <v>7207</v>
      </c>
      <c r="F592" s="18" t="s">
        <v>575</v>
      </c>
      <c r="G592" s="18" t="s">
        <v>7225</v>
      </c>
      <c r="H592" s="14">
        <v>66</v>
      </c>
      <c r="I592" s="18">
        <f t="shared" ca="1" si="28"/>
        <v>219421</v>
      </c>
      <c r="J592" s="14" t="s">
        <v>7189</v>
      </c>
      <c r="K592" s="14" t="s">
        <v>14</v>
      </c>
      <c r="R592" t="str" cm="1">
        <f t="array" aca="1" ref="R592" ca="1">INDEX(O$17:O$18,COUNTIF(Q$17:Q$18,"&lt;="&amp;RAND())+1)</f>
        <v>dostupno</v>
      </c>
      <c r="S592" t="str" cm="1">
        <f t="array" aca="1" ref="S592" ca="1">INDEX($AJ$2:$AJ$19,COUNTIF($AL$2:$AL$19,"&lt;="&amp;RAND())+1)</f>
        <v>siva</v>
      </c>
      <c r="T592" s="4" t="str" cm="1">
        <f t="array" aca="1" ref="T592" ca="1">INDEX(O$3:O$6,COUNTIF(Q$3:Q$6,"&lt;="&amp;RAND())+1)</f>
        <v>dizel</v>
      </c>
      <c r="U592" t="str" cm="1">
        <f t="array" aca="1" ref="U592" ca="1">INDEX(O$12:O$13,COUNTIF(Q$12:Q$13,"&lt;="&amp;RAND())+1)</f>
        <v>servis</v>
      </c>
      <c r="AE592">
        <f t="shared" ca="1" si="29"/>
        <v>148</v>
      </c>
      <c r="AF592">
        <v>66</v>
      </c>
      <c r="AG592">
        <f t="shared" ca="1" si="30"/>
        <v>66</v>
      </c>
    </row>
    <row r="593" spans="1:33" x14ac:dyDescent="0.25">
      <c r="A593" s="14">
        <v>591</v>
      </c>
      <c r="B593" s="14" t="s">
        <v>3778</v>
      </c>
      <c r="C593" s="14" t="s">
        <v>627</v>
      </c>
      <c r="D593" s="14" t="s">
        <v>1216</v>
      </c>
      <c r="E593" s="14" t="s">
        <v>7219</v>
      </c>
      <c r="F593" s="18" t="s">
        <v>578</v>
      </c>
      <c r="G593" s="18" t="s">
        <v>7225</v>
      </c>
      <c r="H593" s="14">
        <v>90</v>
      </c>
      <c r="I593" s="18">
        <f t="shared" ca="1" si="28"/>
        <v>151694</v>
      </c>
      <c r="J593" s="14" t="s">
        <v>7191</v>
      </c>
      <c r="K593" s="14" t="s">
        <v>15</v>
      </c>
      <c r="R593" t="str" cm="1">
        <f t="array" aca="1" ref="R593" ca="1">INDEX(O$17:O$18,COUNTIF(Q$17:Q$18,"&lt;="&amp;RAND())+1)</f>
        <v>nedostupno</v>
      </c>
      <c r="S593" t="str" cm="1">
        <f t="array" aca="1" ref="S593" ca="1">INDEX($AJ$2:$AJ$19,COUNTIF($AL$2:$AL$19,"&lt;="&amp;RAND())+1)</f>
        <v>srebrna</v>
      </c>
      <c r="T593" s="4" t="str" cm="1">
        <f t="array" aca="1" ref="T593" ca="1">INDEX(O$3:O$6,COUNTIF(Q$3:Q$6,"&lt;="&amp;RAND())+1)</f>
        <v>dizel</v>
      </c>
      <c r="U593" t="str" cm="1">
        <f t="array" aca="1" ref="U593" ca="1">INDEX(O$12:O$13,COUNTIF(Q$12:Q$13,"&lt;="&amp;RAND())+1)</f>
        <v>servis</v>
      </c>
      <c r="AE593">
        <f t="shared" ca="1" si="29"/>
        <v>102</v>
      </c>
      <c r="AF593">
        <v>90</v>
      </c>
      <c r="AG593">
        <f t="shared" ca="1" si="30"/>
        <v>90</v>
      </c>
    </row>
    <row r="594" spans="1:33" x14ac:dyDescent="0.25">
      <c r="A594" s="14">
        <v>592</v>
      </c>
      <c r="B594" s="14" t="s">
        <v>3779</v>
      </c>
      <c r="C594" s="14" t="s">
        <v>752</v>
      </c>
      <c r="D594" s="14" t="s">
        <v>826</v>
      </c>
      <c r="E594" s="14" t="s">
        <v>7219</v>
      </c>
      <c r="F594" s="18" t="s">
        <v>584</v>
      </c>
      <c r="G594" s="18" t="s">
        <v>7225</v>
      </c>
      <c r="H594" s="14">
        <v>76</v>
      </c>
      <c r="I594" s="18">
        <f t="shared" ca="1" si="28"/>
        <v>62977</v>
      </c>
      <c r="J594" s="14" t="s">
        <v>7189</v>
      </c>
      <c r="K594" s="14" t="s">
        <v>14</v>
      </c>
      <c r="R594" t="str" cm="1">
        <f t="array" aca="1" ref="R594" ca="1">INDEX(O$17:O$18,COUNTIF(Q$17:Q$18,"&lt;="&amp;RAND())+1)</f>
        <v>dostupno</v>
      </c>
      <c r="S594" t="str" cm="1">
        <f t="array" aca="1" ref="S594" ca="1">INDEX($AJ$2:$AJ$19,COUNTIF($AL$2:$AL$19,"&lt;="&amp;RAND())+1)</f>
        <v>siva</v>
      </c>
      <c r="T594" s="4" t="str" cm="1">
        <f t="array" aca="1" ref="T594" ca="1">INDEX(O$3:O$6,COUNTIF(Q$3:Q$6,"&lt;="&amp;RAND())+1)</f>
        <v>električni</v>
      </c>
      <c r="U594" t="str" cm="1">
        <f t="array" aca="1" ref="U594" ca="1">INDEX(O$12:O$13,COUNTIF(Q$12:Q$13,"&lt;="&amp;RAND())+1)</f>
        <v>servis</v>
      </c>
      <c r="AE594">
        <f t="shared" ca="1" si="29"/>
        <v>144</v>
      </c>
      <c r="AF594">
        <v>76</v>
      </c>
      <c r="AG594">
        <f t="shared" ca="1" si="30"/>
        <v>76</v>
      </c>
    </row>
    <row r="595" spans="1:33" x14ac:dyDescent="0.25">
      <c r="A595" s="14">
        <v>593</v>
      </c>
      <c r="B595" s="14" t="s">
        <v>3780</v>
      </c>
      <c r="C595" s="14" t="s">
        <v>1218</v>
      </c>
      <c r="D595" s="14" t="s">
        <v>1217</v>
      </c>
      <c r="E595" s="14" t="s">
        <v>7209</v>
      </c>
      <c r="F595" s="18" t="s">
        <v>584</v>
      </c>
      <c r="G595" s="18" t="s">
        <v>7226</v>
      </c>
      <c r="H595" s="14">
        <v>109</v>
      </c>
      <c r="I595" s="18">
        <f t="shared" ca="1" si="28"/>
        <v>160169</v>
      </c>
      <c r="J595" s="14" t="s">
        <v>7189</v>
      </c>
      <c r="K595" s="14" t="s">
        <v>15</v>
      </c>
      <c r="R595" t="str" cm="1">
        <f t="array" aca="1" ref="R595" ca="1">INDEX(O$17:O$18,COUNTIF(Q$17:Q$18,"&lt;="&amp;RAND())+1)</f>
        <v>dostupno</v>
      </c>
      <c r="S595" t="str" cm="1">
        <f t="array" aca="1" ref="S595" ca="1">INDEX($AJ$2:$AJ$19,COUNTIF($AL$2:$AL$19,"&lt;="&amp;RAND())+1)</f>
        <v>siva</v>
      </c>
      <c r="T595" s="4" t="str" cm="1">
        <f t="array" aca="1" ref="T595" ca="1">INDEX(O$3:O$6,COUNTIF(Q$3:Q$6,"&lt;="&amp;RAND())+1)</f>
        <v>dizel</v>
      </c>
      <c r="U595" t="str" cm="1">
        <f t="array" aca="1" ref="U595" ca="1">INDEX(O$12:O$13,COUNTIF(Q$12:Q$13,"&lt;="&amp;RAND())+1)</f>
        <v>prodaja</v>
      </c>
      <c r="AE595">
        <f t="shared" ca="1" si="29"/>
        <v>96</v>
      </c>
      <c r="AF595">
        <v>109</v>
      </c>
      <c r="AG595">
        <f t="shared" ca="1" si="30"/>
        <v>109</v>
      </c>
    </row>
    <row r="596" spans="1:33" x14ac:dyDescent="0.25">
      <c r="A596" s="14">
        <v>594</v>
      </c>
      <c r="B596" s="14" t="s">
        <v>3781</v>
      </c>
      <c r="C596" s="14" t="s">
        <v>656</v>
      </c>
      <c r="D596" s="14" t="s">
        <v>1219</v>
      </c>
      <c r="E596" s="14" t="s">
        <v>7206</v>
      </c>
      <c r="F596" s="18" t="s">
        <v>599</v>
      </c>
      <c r="G596" s="18" t="s">
        <v>7226</v>
      </c>
      <c r="H596" s="14">
        <v>53</v>
      </c>
      <c r="I596" s="18">
        <f t="shared" ca="1" si="28"/>
        <v>167542</v>
      </c>
      <c r="J596" s="14" t="s">
        <v>16</v>
      </c>
      <c r="K596" s="14" t="s">
        <v>15</v>
      </c>
      <c r="R596" t="str" cm="1">
        <f t="array" aca="1" ref="R596" ca="1">INDEX(O$17:O$18,COUNTIF(Q$17:Q$18,"&lt;="&amp;RAND())+1)</f>
        <v>dostupno</v>
      </c>
      <c r="S596" t="str" cm="1">
        <f t="array" aca="1" ref="S596" ca="1">INDEX($AJ$2:$AJ$19,COUNTIF($AL$2:$AL$19,"&lt;="&amp;RAND())+1)</f>
        <v>aqua</v>
      </c>
      <c r="T596" s="4" t="str" cm="1">
        <f t="array" aca="1" ref="T596" ca="1">INDEX(O$3:O$6,COUNTIF(Q$3:Q$6,"&lt;="&amp;RAND())+1)</f>
        <v>benzinski</v>
      </c>
      <c r="U596" t="str" cm="1">
        <f t="array" aca="1" ref="U596" ca="1">INDEX(O$12:O$13,COUNTIF(Q$12:Q$13,"&lt;="&amp;RAND())+1)</f>
        <v>servis</v>
      </c>
      <c r="AE596">
        <f t="shared" ca="1" si="29"/>
        <v>74</v>
      </c>
      <c r="AF596">
        <v>53</v>
      </c>
      <c r="AG596">
        <f t="shared" ca="1" si="30"/>
        <v>53</v>
      </c>
    </row>
    <row r="597" spans="1:33" x14ac:dyDescent="0.25">
      <c r="A597" s="14">
        <v>595</v>
      </c>
      <c r="B597" s="14" t="s">
        <v>3782</v>
      </c>
      <c r="C597" s="14" t="s">
        <v>586</v>
      </c>
      <c r="D597" s="14" t="s">
        <v>1220</v>
      </c>
      <c r="E597" s="14" t="s">
        <v>7219</v>
      </c>
      <c r="F597" s="18" t="s">
        <v>599</v>
      </c>
      <c r="G597" s="18" t="s">
        <v>7225</v>
      </c>
      <c r="H597" s="14">
        <v>80</v>
      </c>
      <c r="I597" s="18">
        <f t="shared" ca="1" si="28"/>
        <v>168677</v>
      </c>
      <c r="J597" s="14" t="s">
        <v>7191</v>
      </c>
      <c r="K597" s="14" t="s">
        <v>15</v>
      </c>
      <c r="R597" t="str" cm="1">
        <f t="array" aca="1" ref="R597" ca="1">INDEX(O$17:O$18,COUNTIF(Q$17:Q$18,"&lt;="&amp;RAND())+1)</f>
        <v>dostupno</v>
      </c>
      <c r="S597" t="str" cm="1">
        <f t="array" aca="1" ref="S597" ca="1">INDEX($AJ$2:$AJ$19,COUNTIF($AL$2:$AL$19,"&lt;="&amp;RAND())+1)</f>
        <v>crna</v>
      </c>
      <c r="T597" s="4" t="str" cm="1">
        <f t="array" aca="1" ref="T597" ca="1">INDEX(O$3:O$6,COUNTIF(Q$3:Q$6,"&lt;="&amp;RAND())+1)</f>
        <v>dizel</v>
      </c>
      <c r="U597" t="str" cm="1">
        <f t="array" aca="1" ref="U597" ca="1">INDEX(O$12:O$13,COUNTIF(Q$12:Q$13,"&lt;="&amp;RAND())+1)</f>
        <v>servis</v>
      </c>
      <c r="AE597">
        <f t="shared" ca="1" si="29"/>
        <v>113</v>
      </c>
      <c r="AF597">
        <v>80</v>
      </c>
      <c r="AG597">
        <f t="shared" ca="1" si="30"/>
        <v>80</v>
      </c>
    </row>
    <row r="598" spans="1:33" x14ac:dyDescent="0.25">
      <c r="A598" s="14">
        <v>596</v>
      </c>
      <c r="B598" s="14" t="s">
        <v>3783</v>
      </c>
      <c r="C598" s="14" t="s">
        <v>583</v>
      </c>
      <c r="D598" s="14" t="s">
        <v>1221</v>
      </c>
      <c r="E598" s="14" t="s">
        <v>7219</v>
      </c>
      <c r="F598" s="18" t="s">
        <v>611</v>
      </c>
      <c r="G598" s="18" t="s">
        <v>7225</v>
      </c>
      <c r="H598" s="14">
        <v>102</v>
      </c>
      <c r="I598" s="18">
        <f t="shared" ca="1" si="28"/>
        <v>272324</v>
      </c>
      <c r="J598" s="14" t="s">
        <v>7189</v>
      </c>
      <c r="K598" s="14" t="s">
        <v>14</v>
      </c>
      <c r="R598" t="str" cm="1">
        <f t="array" aca="1" ref="R598" ca="1">INDEX(O$17:O$18,COUNTIF(Q$17:Q$18,"&lt;="&amp;RAND())+1)</f>
        <v>nedostupno</v>
      </c>
      <c r="S598" t="str" cm="1">
        <f t="array" aca="1" ref="S598" ca="1">INDEX($AJ$2:$AJ$19,COUNTIF($AL$2:$AL$19,"&lt;="&amp;RAND())+1)</f>
        <v>siva</v>
      </c>
      <c r="T598" s="4" t="str" cm="1">
        <f t="array" aca="1" ref="T598" ca="1">INDEX(O$3:O$6,COUNTIF(Q$3:Q$6,"&lt;="&amp;RAND())+1)</f>
        <v>dizel</v>
      </c>
      <c r="U598" t="str" cm="1">
        <f t="array" aca="1" ref="U598" ca="1">INDEX(O$12:O$13,COUNTIF(Q$12:Q$13,"&lt;="&amp;RAND())+1)</f>
        <v>prodaja</v>
      </c>
      <c r="AE598">
        <f t="shared" ca="1" si="29"/>
        <v>101</v>
      </c>
      <c r="AF598">
        <v>102</v>
      </c>
      <c r="AG598">
        <f t="shared" ca="1" si="30"/>
        <v>102</v>
      </c>
    </row>
    <row r="599" spans="1:33" x14ac:dyDescent="0.25">
      <c r="A599" s="14">
        <v>597</v>
      </c>
      <c r="B599" s="14" t="s">
        <v>3784</v>
      </c>
      <c r="C599" s="14" t="s">
        <v>586</v>
      </c>
      <c r="D599" s="14" t="s">
        <v>1222</v>
      </c>
      <c r="E599" s="14" t="s">
        <v>7209</v>
      </c>
      <c r="F599" s="18" t="s">
        <v>609</v>
      </c>
      <c r="G599" s="18" t="s">
        <v>7225</v>
      </c>
      <c r="H599" s="14">
        <v>115</v>
      </c>
      <c r="I599" s="18">
        <f t="shared" ca="1" si="28"/>
        <v>57110</v>
      </c>
      <c r="J599" s="14" t="s">
        <v>16</v>
      </c>
      <c r="K599" s="14" t="s">
        <v>14</v>
      </c>
      <c r="R599" t="str" cm="1">
        <f t="array" aca="1" ref="R599" ca="1">INDEX(O$17:O$18,COUNTIF(Q$17:Q$18,"&lt;="&amp;RAND())+1)</f>
        <v>dostupno</v>
      </c>
      <c r="S599" t="str" cm="1">
        <f t="array" aca="1" ref="S599" ca="1">INDEX($AJ$2:$AJ$19,COUNTIF($AL$2:$AL$19,"&lt;="&amp;RAND())+1)</f>
        <v>siva</v>
      </c>
      <c r="T599" s="4" t="str" cm="1">
        <f t="array" aca="1" ref="T599" ca="1">INDEX(O$3:O$6,COUNTIF(Q$3:Q$6,"&lt;="&amp;RAND())+1)</f>
        <v>benzinski</v>
      </c>
      <c r="U599" t="str" cm="1">
        <f t="array" aca="1" ref="U599" ca="1">INDEX(O$12:O$13,COUNTIF(Q$12:Q$13,"&lt;="&amp;RAND())+1)</f>
        <v>prodaja</v>
      </c>
      <c r="AE599">
        <f t="shared" ca="1" si="29"/>
        <v>111</v>
      </c>
      <c r="AF599">
        <v>115</v>
      </c>
      <c r="AG599">
        <f t="shared" ca="1" si="30"/>
        <v>115</v>
      </c>
    </row>
    <row r="600" spans="1:33" x14ac:dyDescent="0.25">
      <c r="A600" s="14">
        <v>598</v>
      </c>
      <c r="B600" s="14" t="s">
        <v>3785</v>
      </c>
      <c r="C600" s="14" t="s">
        <v>627</v>
      </c>
      <c r="D600" s="14" t="s">
        <v>1223</v>
      </c>
      <c r="E600" s="14" t="s">
        <v>7207</v>
      </c>
      <c r="F600" s="18" t="s">
        <v>572</v>
      </c>
      <c r="G600" s="18" t="s">
        <v>7226</v>
      </c>
      <c r="H600" s="14">
        <v>108</v>
      </c>
      <c r="I600" s="18">
        <f t="shared" ca="1" si="28"/>
        <v>48423</v>
      </c>
      <c r="J600" s="14" t="s">
        <v>7188</v>
      </c>
      <c r="K600" s="14" t="s">
        <v>14</v>
      </c>
      <c r="R600" t="str" cm="1">
        <f t="array" aca="1" ref="R600" ca="1">INDEX(O$17:O$18,COUNTIF(Q$17:Q$18,"&lt;="&amp;RAND())+1)</f>
        <v>dostupno</v>
      </c>
      <c r="S600" t="str" cm="1">
        <f t="array" aca="1" ref="S600" ca="1">INDEX($AJ$2:$AJ$19,COUNTIF($AL$2:$AL$19,"&lt;="&amp;RAND())+1)</f>
        <v>crvena</v>
      </c>
      <c r="T600" s="4" t="str" cm="1">
        <f t="array" aca="1" ref="T600" ca="1">INDEX(O$3:O$6,COUNTIF(Q$3:Q$6,"&lt;="&amp;RAND())+1)</f>
        <v>benzinski</v>
      </c>
      <c r="U600" t="str" cm="1">
        <f t="array" aca="1" ref="U600" ca="1">INDEX(O$12:O$13,COUNTIF(Q$12:Q$13,"&lt;="&amp;RAND())+1)</f>
        <v>servis</v>
      </c>
      <c r="AE600">
        <f t="shared" ca="1" si="29"/>
        <v>79</v>
      </c>
      <c r="AF600">
        <v>108</v>
      </c>
      <c r="AG600">
        <f t="shared" ca="1" si="30"/>
        <v>108</v>
      </c>
    </row>
    <row r="601" spans="1:33" x14ac:dyDescent="0.25">
      <c r="A601" s="14">
        <v>599</v>
      </c>
      <c r="B601" s="14" t="s">
        <v>3786</v>
      </c>
      <c r="C601" s="14" t="s">
        <v>706</v>
      </c>
      <c r="D601" s="14" t="s">
        <v>1224</v>
      </c>
      <c r="E601" s="14" t="s">
        <v>7219</v>
      </c>
      <c r="F601" s="18" t="s">
        <v>572</v>
      </c>
      <c r="G601" s="18" t="s">
        <v>7225</v>
      </c>
      <c r="H601" s="14">
        <v>125</v>
      </c>
      <c r="I601" s="18">
        <f t="shared" ca="1" si="28"/>
        <v>88585</v>
      </c>
      <c r="J601" s="14" t="s">
        <v>7188</v>
      </c>
      <c r="K601" s="14" t="s">
        <v>15</v>
      </c>
      <c r="R601" t="str" cm="1">
        <f t="array" aca="1" ref="R601" ca="1">INDEX(O$17:O$18,COUNTIF(Q$17:Q$18,"&lt;="&amp;RAND())+1)</f>
        <v>dostupno</v>
      </c>
      <c r="S601" t="str" cm="1">
        <f t="array" aca="1" ref="S601" ca="1">INDEX($AJ$2:$AJ$19,COUNTIF($AL$2:$AL$19,"&lt;="&amp;RAND())+1)</f>
        <v>siva</v>
      </c>
      <c r="T601" s="4" t="str" cm="1">
        <f t="array" aca="1" ref="T601" ca="1">INDEX(O$3:O$6,COUNTIF(Q$3:Q$6,"&lt;="&amp;RAND())+1)</f>
        <v>dizel</v>
      </c>
      <c r="U601" t="str" cm="1">
        <f t="array" aca="1" ref="U601" ca="1">INDEX(O$12:O$13,COUNTIF(Q$12:Q$13,"&lt;="&amp;RAND())+1)</f>
        <v>prodaja</v>
      </c>
      <c r="AE601">
        <f t="shared" ca="1" si="29"/>
        <v>73</v>
      </c>
      <c r="AF601">
        <v>125</v>
      </c>
      <c r="AG601">
        <f t="shared" ca="1" si="30"/>
        <v>125</v>
      </c>
    </row>
    <row r="602" spans="1:33" x14ac:dyDescent="0.25">
      <c r="A602" s="14">
        <v>600</v>
      </c>
      <c r="B602" s="14" t="s">
        <v>3787</v>
      </c>
      <c r="C602" s="14" t="s">
        <v>656</v>
      </c>
      <c r="D602" s="14" t="s">
        <v>1225</v>
      </c>
      <c r="E602" s="14" t="s">
        <v>7219</v>
      </c>
      <c r="F602" s="18" t="s">
        <v>584</v>
      </c>
      <c r="G602" s="18" t="s">
        <v>7225</v>
      </c>
      <c r="H602" s="14">
        <v>79</v>
      </c>
      <c r="I602" s="18">
        <f t="shared" ca="1" si="28"/>
        <v>334070</v>
      </c>
      <c r="J602" s="14" t="s">
        <v>7189</v>
      </c>
      <c r="K602" s="14" t="s">
        <v>15</v>
      </c>
      <c r="R602" t="str" cm="1">
        <f t="array" aca="1" ref="R602" ca="1">INDEX(O$17:O$18,COUNTIF(Q$17:Q$18,"&lt;="&amp;RAND())+1)</f>
        <v>nedostupno</v>
      </c>
      <c r="S602" t="str" cm="1">
        <f t="array" aca="1" ref="S602" ca="1">INDEX($AJ$2:$AJ$19,COUNTIF($AL$2:$AL$19,"&lt;="&amp;RAND())+1)</f>
        <v>zuta</v>
      </c>
      <c r="T602" s="4" t="str" cm="1">
        <f t="array" aca="1" ref="T602" ca="1">INDEX(O$3:O$6,COUNTIF(Q$3:Q$6,"&lt;="&amp;RAND())+1)</f>
        <v>dizel</v>
      </c>
      <c r="U602" t="str" cm="1">
        <f t="array" aca="1" ref="U602" ca="1">INDEX(O$12:O$13,COUNTIF(Q$12:Q$13,"&lt;="&amp;RAND())+1)</f>
        <v>servis</v>
      </c>
      <c r="AE602">
        <f t="shared" ca="1" si="29"/>
        <v>100</v>
      </c>
      <c r="AF602">
        <v>79</v>
      </c>
      <c r="AG602">
        <f t="shared" ca="1" si="30"/>
        <v>79</v>
      </c>
    </row>
    <row r="603" spans="1:33" x14ac:dyDescent="0.25">
      <c r="A603" s="14">
        <v>601</v>
      </c>
      <c r="B603" s="14" t="s">
        <v>3788</v>
      </c>
      <c r="C603" s="14" t="s">
        <v>831</v>
      </c>
      <c r="D603" s="14" t="s">
        <v>1226</v>
      </c>
      <c r="E603" s="14" t="s">
        <v>7209</v>
      </c>
      <c r="F603" s="18" t="s">
        <v>604</v>
      </c>
      <c r="G603" s="18" t="s">
        <v>7225</v>
      </c>
      <c r="H603" s="14">
        <v>59</v>
      </c>
      <c r="I603" s="18">
        <f t="shared" ca="1" si="28"/>
        <v>328291</v>
      </c>
      <c r="J603" s="14" t="s">
        <v>7189</v>
      </c>
      <c r="K603" s="14" t="s">
        <v>14</v>
      </c>
      <c r="R603" t="str" cm="1">
        <f t="array" aca="1" ref="R603" ca="1">INDEX(O$17:O$18,COUNTIF(Q$17:Q$18,"&lt;="&amp;RAND())+1)</f>
        <v>dostupno</v>
      </c>
      <c r="S603" t="str" cm="1">
        <f t="array" aca="1" ref="S603" ca="1">INDEX($AJ$2:$AJ$19,COUNTIF($AL$2:$AL$19,"&lt;="&amp;RAND())+1)</f>
        <v>siva</v>
      </c>
      <c r="T603" s="4" t="str" cm="1">
        <f t="array" aca="1" ref="T603" ca="1">INDEX(O$3:O$6,COUNTIF(Q$3:Q$6,"&lt;="&amp;RAND())+1)</f>
        <v>hibridni</v>
      </c>
      <c r="U603" t="str" cm="1">
        <f t="array" aca="1" ref="U603" ca="1">INDEX(O$12:O$13,COUNTIF(Q$12:Q$13,"&lt;="&amp;RAND())+1)</f>
        <v>servis</v>
      </c>
      <c r="AE603">
        <f t="shared" ca="1" si="29"/>
        <v>99</v>
      </c>
      <c r="AF603">
        <v>59</v>
      </c>
      <c r="AG603">
        <f t="shared" ca="1" si="30"/>
        <v>59</v>
      </c>
    </row>
    <row r="604" spans="1:33" x14ac:dyDescent="0.25">
      <c r="A604" s="14">
        <v>602</v>
      </c>
      <c r="B604" s="14" t="s">
        <v>3789</v>
      </c>
      <c r="C604" s="14" t="s">
        <v>627</v>
      </c>
      <c r="D604" s="14" t="s">
        <v>1227</v>
      </c>
      <c r="E604" s="14" t="s">
        <v>7209</v>
      </c>
      <c r="F604" s="18" t="s">
        <v>581</v>
      </c>
      <c r="G604" s="18" t="s">
        <v>7225</v>
      </c>
      <c r="H604" s="14">
        <v>94</v>
      </c>
      <c r="I604" s="18">
        <f t="shared" ca="1" si="28"/>
        <v>313106</v>
      </c>
      <c r="J604" s="14" t="s">
        <v>16</v>
      </c>
      <c r="K604" s="14" t="s">
        <v>14</v>
      </c>
      <c r="R604" t="str" cm="1">
        <f t="array" aca="1" ref="R604" ca="1">INDEX(O$17:O$18,COUNTIF(Q$17:Q$18,"&lt;="&amp;RAND())+1)</f>
        <v>dostupno</v>
      </c>
      <c r="S604" t="str" cm="1">
        <f t="array" aca="1" ref="S604" ca="1">INDEX($AJ$2:$AJ$19,COUNTIF($AL$2:$AL$19,"&lt;="&amp;RAND())+1)</f>
        <v>siva</v>
      </c>
      <c r="T604" s="4" t="str" cm="1">
        <f t="array" aca="1" ref="T604" ca="1">INDEX(O$3:O$6,COUNTIF(Q$3:Q$6,"&lt;="&amp;RAND())+1)</f>
        <v>dizel</v>
      </c>
      <c r="U604" t="str" cm="1">
        <f t="array" aca="1" ref="U604" ca="1">INDEX(O$12:O$13,COUNTIF(Q$12:Q$13,"&lt;="&amp;RAND())+1)</f>
        <v>servis</v>
      </c>
      <c r="AE604">
        <f t="shared" ca="1" si="29"/>
        <v>108</v>
      </c>
      <c r="AF604">
        <v>94</v>
      </c>
      <c r="AG604">
        <f t="shared" ca="1" si="30"/>
        <v>94</v>
      </c>
    </row>
    <row r="605" spans="1:33" x14ac:dyDescent="0.25">
      <c r="A605" s="14">
        <v>603</v>
      </c>
      <c r="B605" s="14" t="s">
        <v>3790</v>
      </c>
      <c r="C605" s="14" t="s">
        <v>592</v>
      </c>
      <c r="D605" s="14" t="s">
        <v>1228</v>
      </c>
      <c r="E605" s="14" t="s">
        <v>7209</v>
      </c>
      <c r="F605" s="18" t="s">
        <v>607</v>
      </c>
      <c r="G605" s="18" t="s">
        <v>7226</v>
      </c>
      <c r="H605" s="14">
        <v>110</v>
      </c>
      <c r="I605" s="18">
        <f t="shared" ca="1" si="28"/>
        <v>103062</v>
      </c>
      <c r="J605" s="14" t="s">
        <v>16</v>
      </c>
      <c r="K605" s="14" t="s">
        <v>15</v>
      </c>
      <c r="R605" t="str" cm="1">
        <f t="array" aca="1" ref="R605" ca="1">INDEX(O$17:O$18,COUNTIF(Q$17:Q$18,"&lt;="&amp;RAND())+1)</f>
        <v>dostupno</v>
      </c>
      <c r="S605" t="str" cm="1">
        <f t="array" aca="1" ref="S605" ca="1">INDEX($AJ$2:$AJ$19,COUNTIF($AL$2:$AL$19,"&lt;="&amp;RAND())+1)</f>
        <v>zelena</v>
      </c>
      <c r="T605" s="4" t="str" cm="1">
        <f t="array" aca="1" ref="T605" ca="1">INDEX(O$3:O$6,COUNTIF(Q$3:Q$6,"&lt;="&amp;RAND())+1)</f>
        <v>dizel</v>
      </c>
      <c r="U605" t="str" cm="1">
        <f t="array" aca="1" ref="U605" ca="1">INDEX(O$12:O$13,COUNTIF(Q$12:Q$13,"&lt;="&amp;RAND())+1)</f>
        <v>prodaja</v>
      </c>
      <c r="AE605">
        <f t="shared" ca="1" si="29"/>
        <v>144</v>
      </c>
      <c r="AF605">
        <v>110</v>
      </c>
      <c r="AG605">
        <f t="shared" ca="1" si="30"/>
        <v>110</v>
      </c>
    </row>
    <row r="606" spans="1:33" x14ac:dyDescent="0.25">
      <c r="A606" s="14">
        <v>604</v>
      </c>
      <c r="B606" s="14" t="s">
        <v>3791</v>
      </c>
      <c r="C606" s="14" t="s">
        <v>627</v>
      </c>
      <c r="D606" s="14" t="s">
        <v>1192</v>
      </c>
      <c r="E606" s="14" t="s">
        <v>7207</v>
      </c>
      <c r="F606" s="18" t="s">
        <v>634</v>
      </c>
      <c r="G606" s="18" t="s">
        <v>7225</v>
      </c>
      <c r="H606" s="14">
        <v>80</v>
      </c>
      <c r="I606" s="18">
        <f t="shared" ca="1" si="28"/>
        <v>193510</v>
      </c>
      <c r="J606" s="14" t="s">
        <v>16</v>
      </c>
      <c r="K606" s="14" t="s">
        <v>14</v>
      </c>
      <c r="R606" t="str" cm="1">
        <f t="array" aca="1" ref="R606" ca="1">INDEX(O$17:O$18,COUNTIF(Q$17:Q$18,"&lt;="&amp;RAND())+1)</f>
        <v>dostupno</v>
      </c>
      <c r="S606" t="str" cm="1">
        <f t="array" aca="1" ref="S606" ca="1">INDEX($AJ$2:$AJ$19,COUNTIF($AL$2:$AL$19,"&lt;="&amp;RAND())+1)</f>
        <v>siva</v>
      </c>
      <c r="T606" s="4" t="str" cm="1">
        <f t="array" aca="1" ref="T606" ca="1">INDEX(O$3:O$6,COUNTIF(Q$3:Q$6,"&lt;="&amp;RAND())+1)</f>
        <v>dizel</v>
      </c>
      <c r="U606" t="str" cm="1">
        <f t="array" aca="1" ref="U606" ca="1">INDEX(O$12:O$13,COUNTIF(Q$12:Q$13,"&lt;="&amp;RAND())+1)</f>
        <v>servis</v>
      </c>
      <c r="AE606">
        <f t="shared" ca="1" si="29"/>
        <v>82</v>
      </c>
      <c r="AF606">
        <v>80</v>
      </c>
      <c r="AG606">
        <f t="shared" ca="1" si="30"/>
        <v>80</v>
      </c>
    </row>
    <row r="607" spans="1:33" x14ac:dyDescent="0.25">
      <c r="A607" s="14">
        <v>605</v>
      </c>
      <c r="B607" s="14" t="s">
        <v>3792</v>
      </c>
      <c r="C607" s="14" t="s">
        <v>9</v>
      </c>
      <c r="D607" s="14" t="s">
        <v>1229</v>
      </c>
      <c r="E607" s="14" t="s">
        <v>7209</v>
      </c>
      <c r="F607" s="18" t="s">
        <v>634</v>
      </c>
      <c r="G607" s="18" t="s">
        <v>7225</v>
      </c>
      <c r="H607" s="14">
        <v>67</v>
      </c>
      <c r="I607" s="18">
        <f t="shared" ca="1" si="28"/>
        <v>33805</v>
      </c>
      <c r="J607" s="14" t="s">
        <v>16</v>
      </c>
      <c r="K607" s="14" t="s">
        <v>15</v>
      </c>
      <c r="R607" t="str" cm="1">
        <f t="array" aca="1" ref="R607" ca="1">INDEX(O$17:O$18,COUNTIF(Q$17:Q$18,"&lt;="&amp;RAND())+1)</f>
        <v>dostupno</v>
      </c>
      <c r="S607" t="str" cm="1">
        <f t="array" aca="1" ref="S607" ca="1">INDEX($AJ$2:$AJ$19,COUNTIF($AL$2:$AL$19,"&lt;="&amp;RAND())+1)</f>
        <v>crna</v>
      </c>
      <c r="T607" s="4" t="str" cm="1">
        <f t="array" aca="1" ref="T607" ca="1">INDEX(O$3:O$6,COUNTIF(Q$3:Q$6,"&lt;="&amp;RAND())+1)</f>
        <v>benzinski</v>
      </c>
      <c r="U607" t="str" cm="1">
        <f t="array" aca="1" ref="U607" ca="1">INDEX(O$12:O$13,COUNTIF(Q$12:Q$13,"&lt;="&amp;RAND())+1)</f>
        <v>servis</v>
      </c>
      <c r="AE607">
        <f t="shared" ca="1" si="29"/>
        <v>112</v>
      </c>
      <c r="AF607">
        <v>67</v>
      </c>
      <c r="AG607">
        <f t="shared" ca="1" si="30"/>
        <v>67</v>
      </c>
    </row>
    <row r="608" spans="1:33" x14ac:dyDescent="0.25">
      <c r="A608" s="14">
        <v>606</v>
      </c>
      <c r="B608" s="14" t="s">
        <v>3793</v>
      </c>
      <c r="C608" s="14" t="s">
        <v>765</v>
      </c>
      <c r="D608" s="14" t="s">
        <v>1230</v>
      </c>
      <c r="E608" s="14" t="s">
        <v>7209</v>
      </c>
      <c r="F608" s="18" t="s">
        <v>634</v>
      </c>
      <c r="G608" s="18" t="s">
        <v>7225</v>
      </c>
      <c r="H608" s="14">
        <v>104</v>
      </c>
      <c r="I608" s="18">
        <f t="shared" ca="1" si="28"/>
        <v>44430</v>
      </c>
      <c r="J608" s="14" t="s">
        <v>7188</v>
      </c>
      <c r="K608" s="14" t="s">
        <v>15</v>
      </c>
      <c r="R608" t="str" cm="1">
        <f t="array" aca="1" ref="R608" ca="1">INDEX(O$17:O$18,COUNTIF(Q$17:Q$18,"&lt;="&amp;RAND())+1)</f>
        <v>dostupno</v>
      </c>
      <c r="S608" t="str" cm="1">
        <f t="array" aca="1" ref="S608" ca="1">INDEX($AJ$2:$AJ$19,COUNTIF($AL$2:$AL$19,"&lt;="&amp;RAND())+1)</f>
        <v>siva</v>
      </c>
      <c r="T608" s="4" t="str" cm="1">
        <f t="array" aca="1" ref="T608" ca="1">INDEX(O$3:O$6,COUNTIF(Q$3:Q$6,"&lt;="&amp;RAND())+1)</f>
        <v>dizel</v>
      </c>
      <c r="U608" t="str" cm="1">
        <f t="array" aca="1" ref="U608" ca="1">INDEX(O$12:O$13,COUNTIF(Q$12:Q$13,"&lt;="&amp;RAND())+1)</f>
        <v>servis</v>
      </c>
      <c r="AE608">
        <f t="shared" ca="1" si="29"/>
        <v>72</v>
      </c>
      <c r="AF608">
        <v>104</v>
      </c>
      <c r="AG608">
        <f t="shared" ca="1" si="30"/>
        <v>104</v>
      </c>
    </row>
    <row r="609" spans="1:33" x14ac:dyDescent="0.25">
      <c r="A609" s="14">
        <v>607</v>
      </c>
      <c r="B609" s="14" t="s">
        <v>3794</v>
      </c>
      <c r="C609" s="14" t="s">
        <v>603</v>
      </c>
      <c r="D609" s="14" t="s">
        <v>1231</v>
      </c>
      <c r="E609" s="14" t="s">
        <v>7209</v>
      </c>
      <c r="F609" s="18" t="s">
        <v>581</v>
      </c>
      <c r="G609" s="18" t="s">
        <v>7226</v>
      </c>
      <c r="H609" s="14">
        <v>89</v>
      </c>
      <c r="I609" s="18">
        <f t="shared" ca="1" si="28"/>
        <v>120340</v>
      </c>
      <c r="J609" s="14" t="s">
        <v>7191</v>
      </c>
      <c r="K609" s="14" t="s">
        <v>15</v>
      </c>
      <c r="R609" t="str" cm="1">
        <f t="array" aca="1" ref="R609" ca="1">INDEX(O$17:O$18,COUNTIF(Q$17:Q$18,"&lt;="&amp;RAND())+1)</f>
        <v>dostupno</v>
      </c>
      <c r="S609" t="str" cm="1">
        <f t="array" aca="1" ref="S609" ca="1">INDEX($AJ$2:$AJ$19,COUNTIF($AL$2:$AL$19,"&lt;="&amp;RAND())+1)</f>
        <v>bijela</v>
      </c>
      <c r="T609" s="4" t="str" cm="1">
        <f t="array" aca="1" ref="T609" ca="1">INDEX(O$3:O$6,COUNTIF(Q$3:Q$6,"&lt;="&amp;RAND())+1)</f>
        <v>benzinski</v>
      </c>
      <c r="U609" t="str" cm="1">
        <f t="array" aca="1" ref="U609" ca="1">INDEX(O$12:O$13,COUNTIF(Q$12:Q$13,"&lt;="&amp;RAND())+1)</f>
        <v>servis</v>
      </c>
      <c r="AE609">
        <f t="shared" ca="1" si="29"/>
        <v>96</v>
      </c>
      <c r="AF609">
        <v>89</v>
      </c>
      <c r="AG609">
        <f t="shared" ca="1" si="30"/>
        <v>89</v>
      </c>
    </row>
    <row r="610" spans="1:33" x14ac:dyDescent="0.25">
      <c r="A610" s="14">
        <v>608</v>
      </c>
      <c r="B610" s="14" t="s">
        <v>3795</v>
      </c>
      <c r="C610" s="14" t="s">
        <v>9</v>
      </c>
      <c r="D610" s="14" t="s">
        <v>1232</v>
      </c>
      <c r="E610" s="14" t="s">
        <v>7207</v>
      </c>
      <c r="F610" s="18" t="s">
        <v>578</v>
      </c>
      <c r="G610" s="18" t="s">
        <v>7226</v>
      </c>
      <c r="H610" s="14">
        <v>104</v>
      </c>
      <c r="I610" s="18">
        <f t="shared" ca="1" si="28"/>
        <v>10039</v>
      </c>
      <c r="J610" s="14" t="s">
        <v>16</v>
      </c>
      <c r="K610" s="14" t="s">
        <v>15</v>
      </c>
      <c r="R610" t="str" cm="1">
        <f t="array" aca="1" ref="R610" ca="1">INDEX(O$17:O$18,COUNTIF(Q$17:Q$18,"&lt;="&amp;RAND())+1)</f>
        <v>nedostupno</v>
      </c>
      <c r="S610" t="str" cm="1">
        <f t="array" aca="1" ref="S610" ca="1">INDEX($AJ$2:$AJ$19,COUNTIF($AL$2:$AL$19,"&lt;="&amp;RAND())+1)</f>
        <v>crna</v>
      </c>
      <c r="T610" s="4" t="str" cm="1">
        <f t="array" aca="1" ref="T610" ca="1">INDEX(O$3:O$6,COUNTIF(Q$3:Q$6,"&lt;="&amp;RAND())+1)</f>
        <v>dizel</v>
      </c>
      <c r="U610" t="str" cm="1">
        <f t="array" aca="1" ref="U610" ca="1">INDEX(O$12:O$13,COUNTIF(Q$12:Q$13,"&lt;="&amp;RAND())+1)</f>
        <v>prodaja</v>
      </c>
      <c r="AE610">
        <f t="shared" ca="1" si="29"/>
        <v>86</v>
      </c>
      <c r="AF610">
        <v>104</v>
      </c>
      <c r="AG610">
        <f t="shared" ca="1" si="30"/>
        <v>104</v>
      </c>
    </row>
    <row r="611" spans="1:33" x14ac:dyDescent="0.25">
      <c r="A611" s="14">
        <v>609</v>
      </c>
      <c r="B611" s="14" t="s">
        <v>3796</v>
      </c>
      <c r="C611" s="14" t="s">
        <v>825</v>
      </c>
      <c r="D611" s="14" t="s">
        <v>1233</v>
      </c>
      <c r="E611" s="14" t="s">
        <v>7219</v>
      </c>
      <c r="F611" s="18" t="s">
        <v>596</v>
      </c>
      <c r="G611" s="18" t="s">
        <v>7225</v>
      </c>
      <c r="H611" s="14">
        <v>83</v>
      </c>
      <c r="I611" s="18">
        <f t="shared" ca="1" si="28"/>
        <v>281421</v>
      </c>
      <c r="J611" s="14" t="s">
        <v>7188</v>
      </c>
      <c r="K611" s="14" t="s">
        <v>15</v>
      </c>
      <c r="R611" t="str" cm="1">
        <f t="array" aca="1" ref="R611" ca="1">INDEX(O$17:O$18,COUNTIF(Q$17:Q$18,"&lt;="&amp;RAND())+1)</f>
        <v>dostupno</v>
      </c>
      <c r="S611" t="str" cm="1">
        <f t="array" aca="1" ref="S611" ca="1">INDEX($AJ$2:$AJ$19,COUNTIF($AL$2:$AL$19,"&lt;="&amp;RAND())+1)</f>
        <v>bijela</v>
      </c>
      <c r="T611" s="4" t="str" cm="1">
        <f t="array" aca="1" ref="T611" ca="1">INDEX(O$3:O$6,COUNTIF(Q$3:Q$6,"&lt;="&amp;RAND())+1)</f>
        <v>dizel</v>
      </c>
      <c r="U611" t="str" cm="1">
        <f t="array" aca="1" ref="U611" ca="1">INDEX(O$12:O$13,COUNTIF(Q$12:Q$13,"&lt;="&amp;RAND())+1)</f>
        <v>prodaja</v>
      </c>
      <c r="AE611">
        <f t="shared" ca="1" si="29"/>
        <v>125</v>
      </c>
      <c r="AF611">
        <v>83</v>
      </c>
      <c r="AG611">
        <f t="shared" ca="1" si="30"/>
        <v>83</v>
      </c>
    </row>
    <row r="612" spans="1:33" x14ac:dyDescent="0.25">
      <c r="A612" s="14">
        <v>610</v>
      </c>
      <c r="B612" s="14" t="s">
        <v>3797</v>
      </c>
      <c r="C612" s="14" t="s">
        <v>633</v>
      </c>
      <c r="D612" s="14" t="s">
        <v>841</v>
      </c>
      <c r="E612" s="14" t="s">
        <v>7209</v>
      </c>
      <c r="F612" s="18" t="s">
        <v>584</v>
      </c>
      <c r="G612" s="18" t="s">
        <v>7226</v>
      </c>
      <c r="H612" s="14">
        <v>113</v>
      </c>
      <c r="I612" s="18">
        <f t="shared" ca="1" si="28"/>
        <v>270270</v>
      </c>
      <c r="J612" s="14" t="s">
        <v>16</v>
      </c>
      <c r="K612" s="14" t="s">
        <v>15</v>
      </c>
      <c r="R612" t="str" cm="1">
        <f t="array" aca="1" ref="R612" ca="1">INDEX(O$17:O$18,COUNTIF(Q$17:Q$18,"&lt;="&amp;RAND())+1)</f>
        <v>nedostupno</v>
      </c>
      <c r="S612" t="str" cm="1">
        <f t="array" aca="1" ref="S612" ca="1">INDEX($AJ$2:$AJ$19,COUNTIF($AL$2:$AL$19,"&lt;="&amp;RAND())+1)</f>
        <v>crna</v>
      </c>
      <c r="T612" s="4" t="str" cm="1">
        <f t="array" aca="1" ref="T612" ca="1">INDEX(O$3:O$6,COUNTIF(Q$3:Q$6,"&lt;="&amp;RAND())+1)</f>
        <v>benzinski</v>
      </c>
      <c r="U612" t="str" cm="1">
        <f t="array" aca="1" ref="U612" ca="1">INDEX(O$12:O$13,COUNTIF(Q$12:Q$13,"&lt;="&amp;RAND())+1)</f>
        <v>prodaja</v>
      </c>
      <c r="AE612">
        <f t="shared" ca="1" si="29"/>
        <v>122</v>
      </c>
      <c r="AF612">
        <v>113</v>
      </c>
      <c r="AG612">
        <f t="shared" ca="1" si="30"/>
        <v>113</v>
      </c>
    </row>
    <row r="613" spans="1:33" x14ac:dyDescent="0.25">
      <c r="A613" s="14">
        <v>611</v>
      </c>
      <c r="B613" s="14" t="s">
        <v>3798</v>
      </c>
      <c r="C613" s="14" t="s">
        <v>964</v>
      </c>
      <c r="D613" s="14" t="s">
        <v>1234</v>
      </c>
      <c r="E613" s="14" t="s">
        <v>7212</v>
      </c>
      <c r="F613" s="18" t="s">
        <v>575</v>
      </c>
      <c r="G613" s="18" t="s">
        <v>7225</v>
      </c>
      <c r="H613" s="14">
        <v>69</v>
      </c>
      <c r="I613" s="18">
        <f t="shared" ca="1" si="28"/>
        <v>197161</v>
      </c>
      <c r="J613" s="14" t="s">
        <v>16</v>
      </c>
      <c r="K613" s="14" t="s">
        <v>15</v>
      </c>
      <c r="R613" t="str" cm="1">
        <f t="array" aca="1" ref="R613" ca="1">INDEX(O$17:O$18,COUNTIF(Q$17:Q$18,"&lt;="&amp;RAND())+1)</f>
        <v>nedostupno</v>
      </c>
      <c r="S613" t="str" cm="1">
        <f t="array" aca="1" ref="S613" ca="1">INDEX($AJ$2:$AJ$19,COUNTIF($AL$2:$AL$19,"&lt;="&amp;RAND())+1)</f>
        <v>bijela</v>
      </c>
      <c r="T613" s="4" t="str" cm="1">
        <f t="array" aca="1" ref="T613" ca="1">INDEX(O$3:O$6,COUNTIF(Q$3:Q$6,"&lt;="&amp;RAND())+1)</f>
        <v>dizel</v>
      </c>
      <c r="U613" t="str" cm="1">
        <f t="array" aca="1" ref="U613" ca="1">INDEX(O$12:O$13,COUNTIF(Q$12:Q$13,"&lt;="&amp;RAND())+1)</f>
        <v>servis</v>
      </c>
      <c r="AE613">
        <f t="shared" ca="1" si="29"/>
        <v>99</v>
      </c>
      <c r="AF613">
        <v>69</v>
      </c>
      <c r="AG613">
        <f t="shared" ca="1" si="30"/>
        <v>69</v>
      </c>
    </row>
    <row r="614" spans="1:33" x14ac:dyDescent="0.25">
      <c r="A614" s="14">
        <v>612</v>
      </c>
      <c r="B614" s="14" t="s">
        <v>3799</v>
      </c>
      <c r="C614" s="14" t="s">
        <v>583</v>
      </c>
      <c r="D614" s="14" t="s">
        <v>1235</v>
      </c>
      <c r="E614" s="14" t="s">
        <v>7219</v>
      </c>
      <c r="F614" s="18" t="s">
        <v>581</v>
      </c>
      <c r="G614" s="18" t="s">
        <v>7225</v>
      </c>
      <c r="H614" s="14">
        <v>98</v>
      </c>
      <c r="I614" s="18">
        <f t="shared" ca="1" si="28"/>
        <v>222392</v>
      </c>
      <c r="J614" s="14" t="s">
        <v>16</v>
      </c>
      <c r="K614" s="14" t="s">
        <v>15</v>
      </c>
      <c r="R614" t="str" cm="1">
        <f t="array" aca="1" ref="R614" ca="1">INDEX(O$17:O$18,COUNTIF(Q$17:Q$18,"&lt;="&amp;RAND())+1)</f>
        <v>dostupno</v>
      </c>
      <c r="S614" t="str" cm="1">
        <f t="array" aca="1" ref="S614" ca="1">INDEX($AJ$2:$AJ$19,COUNTIF($AL$2:$AL$19,"&lt;="&amp;RAND())+1)</f>
        <v>crna</v>
      </c>
      <c r="T614" s="4" t="str" cm="1">
        <f t="array" aca="1" ref="T614" ca="1">INDEX(O$3:O$6,COUNTIF(Q$3:Q$6,"&lt;="&amp;RAND())+1)</f>
        <v>dizel</v>
      </c>
      <c r="U614" t="str" cm="1">
        <f t="array" aca="1" ref="U614" ca="1">INDEX(O$12:O$13,COUNTIF(Q$12:Q$13,"&lt;="&amp;RAND())+1)</f>
        <v>servis</v>
      </c>
      <c r="AE614">
        <f t="shared" ca="1" si="29"/>
        <v>94</v>
      </c>
      <c r="AF614">
        <v>98</v>
      </c>
      <c r="AG614">
        <f t="shared" ca="1" si="30"/>
        <v>98</v>
      </c>
    </row>
    <row r="615" spans="1:33" x14ac:dyDescent="0.25">
      <c r="A615" s="14">
        <v>613</v>
      </c>
      <c r="B615" s="14" t="s">
        <v>3800</v>
      </c>
      <c r="C615" s="14" t="s">
        <v>9</v>
      </c>
      <c r="D615" s="14" t="s">
        <v>1236</v>
      </c>
      <c r="E615" s="14" t="s">
        <v>7209</v>
      </c>
      <c r="F615" s="18" t="s">
        <v>593</v>
      </c>
      <c r="G615" s="18" t="s">
        <v>7225</v>
      </c>
      <c r="H615" s="14">
        <v>91</v>
      </c>
      <c r="I615" s="18">
        <f t="shared" ca="1" si="28"/>
        <v>348679</v>
      </c>
      <c r="J615" s="14" t="s">
        <v>7188</v>
      </c>
      <c r="K615" s="14" t="s">
        <v>14</v>
      </c>
      <c r="R615" t="str" cm="1">
        <f t="array" aca="1" ref="R615" ca="1">INDEX(O$17:O$18,COUNTIF(Q$17:Q$18,"&lt;="&amp;RAND())+1)</f>
        <v>dostupno</v>
      </c>
      <c r="S615" t="str" cm="1">
        <f t="array" aca="1" ref="S615" ca="1">INDEX($AJ$2:$AJ$19,COUNTIF($AL$2:$AL$19,"&lt;="&amp;RAND())+1)</f>
        <v>siva</v>
      </c>
      <c r="T615" s="4" t="str" cm="1">
        <f t="array" aca="1" ref="T615" ca="1">INDEX(O$3:O$6,COUNTIF(Q$3:Q$6,"&lt;="&amp;RAND())+1)</f>
        <v>dizel</v>
      </c>
      <c r="U615" t="str" cm="1">
        <f t="array" aca="1" ref="U615" ca="1">INDEX(O$12:O$13,COUNTIF(Q$12:Q$13,"&lt;="&amp;RAND())+1)</f>
        <v>prodaja</v>
      </c>
      <c r="AE615">
        <f t="shared" ca="1" si="29"/>
        <v>106</v>
      </c>
      <c r="AF615">
        <v>91</v>
      </c>
      <c r="AG615">
        <f t="shared" ca="1" si="30"/>
        <v>91</v>
      </c>
    </row>
    <row r="616" spans="1:33" x14ac:dyDescent="0.25">
      <c r="A616" s="14">
        <v>614</v>
      </c>
      <c r="B616" s="14" t="s">
        <v>3801</v>
      </c>
      <c r="C616" s="14" t="s">
        <v>873</v>
      </c>
      <c r="D616" s="14" t="s">
        <v>1237</v>
      </c>
      <c r="E616" s="14" t="s">
        <v>7221</v>
      </c>
      <c r="F616" s="18" t="s">
        <v>593</v>
      </c>
      <c r="G616" s="18" t="s">
        <v>7225</v>
      </c>
      <c r="H616" s="14">
        <v>72</v>
      </c>
      <c r="I616" s="18">
        <f t="shared" ca="1" si="28"/>
        <v>288798</v>
      </c>
      <c r="J616" s="14" t="s">
        <v>7188</v>
      </c>
      <c r="K616" s="14" t="s">
        <v>15</v>
      </c>
      <c r="R616" t="str" cm="1">
        <f t="array" aca="1" ref="R616" ca="1">INDEX(O$17:O$18,COUNTIF(Q$17:Q$18,"&lt;="&amp;RAND())+1)</f>
        <v>dostupno</v>
      </c>
      <c r="S616" t="str" cm="1">
        <f t="array" aca="1" ref="S616" ca="1">INDEX($AJ$2:$AJ$19,COUNTIF($AL$2:$AL$19,"&lt;="&amp;RAND())+1)</f>
        <v>crna</v>
      </c>
      <c r="T616" s="4" t="str" cm="1">
        <f t="array" aca="1" ref="T616" ca="1">INDEX(O$3:O$6,COUNTIF(Q$3:Q$6,"&lt;="&amp;RAND())+1)</f>
        <v>benzinski</v>
      </c>
      <c r="U616" t="str" cm="1">
        <f t="array" aca="1" ref="U616" ca="1">INDEX(O$12:O$13,COUNTIF(Q$12:Q$13,"&lt;="&amp;RAND())+1)</f>
        <v>prodaja</v>
      </c>
      <c r="AE616">
        <f t="shared" ca="1" si="29"/>
        <v>67</v>
      </c>
      <c r="AF616">
        <v>72</v>
      </c>
      <c r="AG616">
        <f t="shared" ca="1" si="30"/>
        <v>72</v>
      </c>
    </row>
    <row r="617" spans="1:33" x14ac:dyDescent="0.25">
      <c r="A617" s="14">
        <v>615</v>
      </c>
      <c r="B617" s="14" t="s">
        <v>3802</v>
      </c>
      <c r="C617" s="14" t="s">
        <v>1027</v>
      </c>
      <c r="D617" s="14" t="s">
        <v>1238</v>
      </c>
      <c r="E617" s="14" t="s">
        <v>7209</v>
      </c>
      <c r="F617" s="18" t="s">
        <v>572</v>
      </c>
      <c r="G617" s="18" t="s">
        <v>7225</v>
      </c>
      <c r="H617" s="14">
        <v>107</v>
      </c>
      <c r="I617" s="18">
        <f t="shared" ca="1" si="28"/>
        <v>118663</v>
      </c>
      <c r="J617" s="14" t="s">
        <v>7188</v>
      </c>
      <c r="K617" s="14" t="s">
        <v>14</v>
      </c>
      <c r="R617" t="str" cm="1">
        <f t="array" aca="1" ref="R617" ca="1">INDEX(O$17:O$18,COUNTIF(Q$17:Q$18,"&lt;="&amp;RAND())+1)</f>
        <v>nedostupno</v>
      </c>
      <c r="S617" t="str" cm="1">
        <f t="array" aca="1" ref="S617" ca="1">INDEX($AJ$2:$AJ$19,COUNTIF($AL$2:$AL$19,"&lt;="&amp;RAND())+1)</f>
        <v>bijela</v>
      </c>
      <c r="T617" s="4" t="str" cm="1">
        <f t="array" aca="1" ref="T617" ca="1">INDEX(O$3:O$6,COUNTIF(Q$3:Q$6,"&lt;="&amp;RAND())+1)</f>
        <v>dizel</v>
      </c>
      <c r="U617" t="str" cm="1">
        <f t="array" aca="1" ref="U617" ca="1">INDEX(O$12:O$13,COUNTIF(Q$12:Q$13,"&lt;="&amp;RAND())+1)</f>
        <v>servis</v>
      </c>
      <c r="AE617">
        <f t="shared" ca="1" si="29"/>
        <v>108</v>
      </c>
      <c r="AF617">
        <v>107</v>
      </c>
      <c r="AG617">
        <f t="shared" ca="1" si="30"/>
        <v>107</v>
      </c>
    </row>
    <row r="618" spans="1:33" x14ac:dyDescent="0.25">
      <c r="A618" s="14">
        <v>616</v>
      </c>
      <c r="B618" s="14" t="s">
        <v>3803</v>
      </c>
      <c r="C618" s="14" t="s">
        <v>622</v>
      </c>
      <c r="D618" s="14" t="s">
        <v>1239</v>
      </c>
      <c r="E618" s="14" t="s">
        <v>7209</v>
      </c>
      <c r="F618" s="18" t="s">
        <v>596</v>
      </c>
      <c r="G618" s="18" t="s">
        <v>7225</v>
      </c>
      <c r="H618" s="14">
        <v>91</v>
      </c>
      <c r="I618" s="18">
        <f t="shared" ca="1" si="28"/>
        <v>136638</v>
      </c>
      <c r="J618" s="14" t="s">
        <v>16</v>
      </c>
      <c r="K618" s="14" t="s">
        <v>15</v>
      </c>
      <c r="R618" t="str" cm="1">
        <f t="array" aca="1" ref="R618" ca="1">INDEX(O$17:O$18,COUNTIF(Q$17:Q$18,"&lt;="&amp;RAND())+1)</f>
        <v>nedostupno</v>
      </c>
      <c r="S618" t="str" cm="1">
        <f t="array" aca="1" ref="S618" ca="1">INDEX($AJ$2:$AJ$19,COUNTIF($AL$2:$AL$19,"&lt;="&amp;RAND())+1)</f>
        <v>srebrna</v>
      </c>
      <c r="T618" s="4" t="str" cm="1">
        <f t="array" aca="1" ref="T618" ca="1">INDEX(O$3:O$6,COUNTIF(Q$3:Q$6,"&lt;="&amp;RAND())+1)</f>
        <v>benzinski</v>
      </c>
      <c r="U618" t="str" cm="1">
        <f t="array" aca="1" ref="U618" ca="1">INDEX(O$12:O$13,COUNTIF(Q$12:Q$13,"&lt;="&amp;RAND())+1)</f>
        <v>prodaja</v>
      </c>
      <c r="AE618">
        <f t="shared" ca="1" si="29"/>
        <v>125</v>
      </c>
      <c r="AF618">
        <v>91</v>
      </c>
      <c r="AG618">
        <f t="shared" ca="1" si="30"/>
        <v>91</v>
      </c>
    </row>
    <row r="619" spans="1:33" x14ac:dyDescent="0.25">
      <c r="A619" s="14">
        <v>617</v>
      </c>
      <c r="B619" s="14" t="s">
        <v>3804</v>
      </c>
      <c r="C619" s="14" t="s">
        <v>650</v>
      </c>
      <c r="D619" s="14" t="s">
        <v>13</v>
      </c>
      <c r="E619" s="14" t="s">
        <v>7216</v>
      </c>
      <c r="F619" s="18" t="s">
        <v>609</v>
      </c>
      <c r="G619" s="18" t="s">
        <v>7226</v>
      </c>
      <c r="H619" s="14">
        <v>104</v>
      </c>
      <c r="I619" s="18">
        <f t="shared" ca="1" si="28"/>
        <v>79581</v>
      </c>
      <c r="J619" s="14" t="s">
        <v>16</v>
      </c>
      <c r="K619" s="14" t="s">
        <v>14</v>
      </c>
      <c r="R619" t="str" cm="1">
        <f t="array" aca="1" ref="R619" ca="1">INDEX(O$17:O$18,COUNTIF(Q$17:Q$18,"&lt;="&amp;RAND())+1)</f>
        <v>nedostupno</v>
      </c>
      <c r="S619" t="str" cm="1">
        <f t="array" aca="1" ref="S619" ca="1">INDEX($AJ$2:$AJ$19,COUNTIF($AL$2:$AL$19,"&lt;="&amp;RAND())+1)</f>
        <v>tamnoplava</v>
      </c>
      <c r="T619" s="4" t="str" cm="1">
        <f t="array" aca="1" ref="T619" ca="1">INDEX(O$3:O$6,COUNTIF(Q$3:Q$6,"&lt;="&amp;RAND())+1)</f>
        <v>dizel</v>
      </c>
      <c r="U619" t="str" cm="1">
        <f t="array" aca="1" ref="U619" ca="1">INDEX(O$12:O$13,COUNTIF(Q$12:Q$13,"&lt;="&amp;RAND())+1)</f>
        <v>servis</v>
      </c>
      <c r="AE619">
        <f t="shared" ca="1" si="29"/>
        <v>120</v>
      </c>
      <c r="AF619">
        <v>104</v>
      </c>
      <c r="AG619">
        <f t="shared" ca="1" si="30"/>
        <v>104</v>
      </c>
    </row>
    <row r="620" spans="1:33" x14ac:dyDescent="0.25">
      <c r="A620" s="14">
        <v>618</v>
      </c>
      <c r="B620" s="14" t="s">
        <v>3805</v>
      </c>
      <c r="C620" s="14" t="s">
        <v>592</v>
      </c>
      <c r="D620" s="14" t="s">
        <v>1240</v>
      </c>
      <c r="E620" s="14" t="s">
        <v>7207</v>
      </c>
      <c r="F620" s="18" t="s">
        <v>634</v>
      </c>
      <c r="G620" s="18" t="s">
        <v>7225</v>
      </c>
      <c r="H620" s="14">
        <v>73</v>
      </c>
      <c r="I620" s="18">
        <f t="shared" ca="1" si="28"/>
        <v>149390</v>
      </c>
      <c r="J620" s="14" t="s">
        <v>7189</v>
      </c>
      <c r="K620" s="14" t="s">
        <v>15</v>
      </c>
      <c r="R620" t="str" cm="1">
        <f t="array" aca="1" ref="R620" ca="1">INDEX(O$17:O$18,COUNTIF(Q$17:Q$18,"&lt;="&amp;RAND())+1)</f>
        <v>dostupno</v>
      </c>
      <c r="S620" t="str" cm="1">
        <f t="array" aca="1" ref="S620" ca="1">INDEX($AJ$2:$AJ$19,COUNTIF($AL$2:$AL$19,"&lt;="&amp;RAND())+1)</f>
        <v>siva</v>
      </c>
      <c r="T620" s="4" t="str" cm="1">
        <f t="array" aca="1" ref="T620" ca="1">INDEX(O$3:O$6,COUNTIF(Q$3:Q$6,"&lt;="&amp;RAND())+1)</f>
        <v>dizel</v>
      </c>
      <c r="U620" t="str" cm="1">
        <f t="array" aca="1" ref="U620" ca="1">INDEX(O$12:O$13,COUNTIF(Q$12:Q$13,"&lt;="&amp;RAND())+1)</f>
        <v>prodaja</v>
      </c>
      <c r="AE620">
        <f t="shared" ca="1" si="29"/>
        <v>113</v>
      </c>
      <c r="AF620">
        <v>73</v>
      </c>
      <c r="AG620">
        <f t="shared" ca="1" si="30"/>
        <v>73</v>
      </c>
    </row>
    <row r="621" spans="1:33" x14ac:dyDescent="0.25">
      <c r="A621" s="14">
        <v>619</v>
      </c>
      <c r="B621" s="14" t="s">
        <v>3806</v>
      </c>
      <c r="C621" s="14" t="s">
        <v>9</v>
      </c>
      <c r="D621" s="14" t="s">
        <v>1241</v>
      </c>
      <c r="E621" s="14" t="s">
        <v>7209</v>
      </c>
      <c r="F621" s="18" t="s">
        <v>596</v>
      </c>
      <c r="G621" s="18" t="s">
        <v>7225</v>
      </c>
      <c r="H621" s="14">
        <v>104</v>
      </c>
      <c r="I621" s="18">
        <f t="shared" ca="1" si="28"/>
        <v>97722</v>
      </c>
      <c r="J621" s="14" t="s">
        <v>16</v>
      </c>
      <c r="K621" s="14" t="s">
        <v>15</v>
      </c>
      <c r="R621" t="str" cm="1">
        <f t="array" aca="1" ref="R621" ca="1">INDEX(O$17:O$18,COUNTIF(Q$17:Q$18,"&lt;="&amp;RAND())+1)</f>
        <v>dostupno</v>
      </c>
      <c r="S621" t="str" cm="1">
        <f t="array" aca="1" ref="S621" ca="1">INDEX($AJ$2:$AJ$19,COUNTIF($AL$2:$AL$19,"&lt;="&amp;RAND())+1)</f>
        <v>srebrna</v>
      </c>
      <c r="T621" s="4" t="str" cm="1">
        <f t="array" aca="1" ref="T621" ca="1">INDEX(O$3:O$6,COUNTIF(Q$3:Q$6,"&lt;="&amp;RAND())+1)</f>
        <v>dizel</v>
      </c>
      <c r="U621" t="str" cm="1">
        <f t="array" aca="1" ref="U621" ca="1">INDEX(O$12:O$13,COUNTIF(Q$12:Q$13,"&lt;="&amp;RAND())+1)</f>
        <v>servis</v>
      </c>
      <c r="AE621">
        <f t="shared" ca="1" si="29"/>
        <v>96</v>
      </c>
      <c r="AF621">
        <v>104</v>
      </c>
      <c r="AG621">
        <f t="shared" ca="1" si="30"/>
        <v>104</v>
      </c>
    </row>
    <row r="622" spans="1:33" x14ac:dyDescent="0.25">
      <c r="A622" s="14">
        <v>620</v>
      </c>
      <c r="B622" s="14" t="s">
        <v>3807</v>
      </c>
      <c r="C622" s="14" t="s">
        <v>678</v>
      </c>
      <c r="D622" s="14" t="s">
        <v>1242</v>
      </c>
      <c r="E622" s="14" t="s">
        <v>7219</v>
      </c>
      <c r="F622" s="18" t="s">
        <v>572</v>
      </c>
      <c r="G622" s="18" t="s">
        <v>7225</v>
      </c>
      <c r="H622" s="14">
        <v>145</v>
      </c>
      <c r="I622" s="18">
        <f t="shared" ca="1" si="28"/>
        <v>124575</v>
      </c>
      <c r="J622" s="14" t="s">
        <v>16</v>
      </c>
      <c r="K622" s="14" t="s">
        <v>15</v>
      </c>
      <c r="R622" t="str" cm="1">
        <f t="array" aca="1" ref="R622" ca="1">INDEX(O$17:O$18,COUNTIF(Q$17:Q$18,"&lt;="&amp;RAND())+1)</f>
        <v>nedostupno</v>
      </c>
      <c r="S622" t="str" cm="1">
        <f t="array" aca="1" ref="S622" ca="1">INDEX($AJ$2:$AJ$19,COUNTIF($AL$2:$AL$19,"&lt;="&amp;RAND())+1)</f>
        <v>siva</v>
      </c>
      <c r="T622" s="4" t="str" cm="1">
        <f t="array" aca="1" ref="T622" ca="1">INDEX(O$3:O$6,COUNTIF(Q$3:Q$6,"&lt;="&amp;RAND())+1)</f>
        <v>benzinski</v>
      </c>
      <c r="U622" t="str" cm="1">
        <f t="array" aca="1" ref="U622" ca="1">INDEX(O$12:O$13,COUNTIF(Q$12:Q$13,"&lt;="&amp;RAND())+1)</f>
        <v>servis</v>
      </c>
      <c r="AE622">
        <f t="shared" ca="1" si="29"/>
        <v>99</v>
      </c>
      <c r="AF622">
        <v>145</v>
      </c>
      <c r="AG622">
        <f t="shared" ca="1" si="30"/>
        <v>145</v>
      </c>
    </row>
    <row r="623" spans="1:33" x14ac:dyDescent="0.25">
      <c r="A623" s="14">
        <v>621</v>
      </c>
      <c r="B623" s="14" t="s">
        <v>3808</v>
      </c>
      <c r="C623" s="14" t="s">
        <v>1244</v>
      </c>
      <c r="D623" s="14" t="s">
        <v>1243</v>
      </c>
      <c r="E623" s="14" t="s">
        <v>7207</v>
      </c>
      <c r="F623" s="18" t="s">
        <v>634</v>
      </c>
      <c r="G623" s="18" t="s">
        <v>7225</v>
      </c>
      <c r="H623" s="14">
        <v>112</v>
      </c>
      <c r="I623" s="18">
        <f t="shared" ca="1" si="28"/>
        <v>316575</v>
      </c>
      <c r="J623" s="14" t="s">
        <v>16</v>
      </c>
      <c r="K623" s="14" t="s">
        <v>15</v>
      </c>
      <c r="R623" t="str" cm="1">
        <f t="array" aca="1" ref="R623" ca="1">INDEX(O$17:O$18,COUNTIF(Q$17:Q$18,"&lt;="&amp;RAND())+1)</f>
        <v>dostupno</v>
      </c>
      <c r="S623" t="str" cm="1">
        <f t="array" aca="1" ref="S623" ca="1">INDEX($AJ$2:$AJ$19,COUNTIF($AL$2:$AL$19,"&lt;="&amp;RAND())+1)</f>
        <v>bijela</v>
      </c>
      <c r="T623" s="4" t="str" cm="1">
        <f t="array" aca="1" ref="T623" ca="1">INDEX(O$3:O$6,COUNTIF(Q$3:Q$6,"&lt;="&amp;RAND())+1)</f>
        <v>električni</v>
      </c>
      <c r="U623" t="str" cm="1">
        <f t="array" aca="1" ref="U623" ca="1">INDEX(O$12:O$13,COUNTIF(Q$12:Q$13,"&lt;="&amp;RAND())+1)</f>
        <v>servis</v>
      </c>
      <c r="AE623">
        <f t="shared" ca="1" si="29"/>
        <v>95</v>
      </c>
      <c r="AF623">
        <v>112</v>
      </c>
      <c r="AG623">
        <f t="shared" ca="1" si="30"/>
        <v>112</v>
      </c>
    </row>
    <row r="624" spans="1:33" x14ac:dyDescent="0.25">
      <c r="A624" s="14">
        <v>622</v>
      </c>
      <c r="B624" s="14" t="s">
        <v>3809</v>
      </c>
      <c r="C624" s="14" t="s">
        <v>662</v>
      </c>
      <c r="D624" s="14" t="s">
        <v>1245</v>
      </c>
      <c r="E624" s="14" t="s">
        <v>7218</v>
      </c>
      <c r="F624" s="18" t="s">
        <v>593</v>
      </c>
      <c r="G624" s="18" t="s">
        <v>7225</v>
      </c>
      <c r="H624" s="14">
        <v>102</v>
      </c>
      <c r="I624" s="18">
        <f t="shared" ca="1" si="28"/>
        <v>105564</v>
      </c>
      <c r="J624" s="14" t="s">
        <v>16</v>
      </c>
      <c r="K624" s="14" t="s">
        <v>15</v>
      </c>
      <c r="R624" t="str" cm="1">
        <f t="array" aca="1" ref="R624" ca="1">INDEX(O$17:O$18,COUNTIF(Q$17:Q$18,"&lt;="&amp;RAND())+1)</f>
        <v>nedostupno</v>
      </c>
      <c r="S624" t="str" cm="1">
        <f t="array" aca="1" ref="S624" ca="1">INDEX($AJ$2:$AJ$19,COUNTIF($AL$2:$AL$19,"&lt;="&amp;RAND())+1)</f>
        <v>siva</v>
      </c>
      <c r="T624" s="4" t="str" cm="1">
        <f t="array" aca="1" ref="T624" ca="1">INDEX(O$3:O$6,COUNTIF(Q$3:Q$6,"&lt;="&amp;RAND())+1)</f>
        <v>benzinski</v>
      </c>
      <c r="U624" t="str" cm="1">
        <f t="array" aca="1" ref="U624" ca="1">INDEX(O$12:O$13,COUNTIF(Q$12:Q$13,"&lt;="&amp;RAND())+1)</f>
        <v>prodaja</v>
      </c>
      <c r="AE624">
        <f t="shared" ca="1" si="29"/>
        <v>85</v>
      </c>
      <c r="AF624">
        <v>102</v>
      </c>
      <c r="AG624">
        <f t="shared" ca="1" si="30"/>
        <v>102</v>
      </c>
    </row>
    <row r="625" spans="1:33" x14ac:dyDescent="0.25">
      <c r="A625" s="14">
        <v>623</v>
      </c>
      <c r="B625" s="14" t="s">
        <v>3810</v>
      </c>
      <c r="C625" s="14" t="s">
        <v>618</v>
      </c>
      <c r="D625" s="14" t="s">
        <v>1246</v>
      </c>
      <c r="E625" s="14" t="s">
        <v>7207</v>
      </c>
      <c r="F625" s="18" t="s">
        <v>599</v>
      </c>
      <c r="G625" s="18" t="s">
        <v>7225</v>
      </c>
      <c r="H625" s="14">
        <v>116</v>
      </c>
      <c r="I625" s="18">
        <f t="shared" ca="1" si="28"/>
        <v>182984</v>
      </c>
      <c r="J625" s="14" t="s">
        <v>7188</v>
      </c>
      <c r="K625" s="14" t="s">
        <v>14</v>
      </c>
      <c r="R625" t="str" cm="1">
        <f t="array" aca="1" ref="R625" ca="1">INDEX(O$17:O$18,COUNTIF(Q$17:Q$18,"&lt;="&amp;RAND())+1)</f>
        <v>dostupno</v>
      </c>
      <c r="S625" t="str" cm="1">
        <f t="array" aca="1" ref="S625" ca="1">INDEX($AJ$2:$AJ$19,COUNTIF($AL$2:$AL$19,"&lt;="&amp;RAND())+1)</f>
        <v>siva</v>
      </c>
      <c r="T625" s="4" t="str" cm="1">
        <f t="array" aca="1" ref="T625" ca="1">INDEX(O$3:O$6,COUNTIF(Q$3:Q$6,"&lt;="&amp;RAND())+1)</f>
        <v>dizel</v>
      </c>
      <c r="U625" t="str" cm="1">
        <f t="array" aca="1" ref="U625" ca="1">INDEX(O$12:O$13,COUNTIF(Q$12:Q$13,"&lt;="&amp;RAND())+1)</f>
        <v>servis</v>
      </c>
      <c r="AE625">
        <f t="shared" ca="1" si="29"/>
        <v>117</v>
      </c>
      <c r="AF625">
        <v>116</v>
      </c>
      <c r="AG625">
        <f t="shared" ca="1" si="30"/>
        <v>116</v>
      </c>
    </row>
    <row r="626" spans="1:33" x14ac:dyDescent="0.25">
      <c r="A626" s="14">
        <v>624</v>
      </c>
      <c r="B626" s="14" t="s">
        <v>3811</v>
      </c>
      <c r="C626" s="14" t="s">
        <v>586</v>
      </c>
      <c r="D626" s="14" t="s">
        <v>1247</v>
      </c>
      <c r="E626" s="14" t="s">
        <v>7219</v>
      </c>
      <c r="F626" s="18" t="s">
        <v>578</v>
      </c>
      <c r="G626" s="18" t="s">
        <v>7225</v>
      </c>
      <c r="H626" s="14">
        <v>116</v>
      </c>
      <c r="I626" s="18">
        <f t="shared" ca="1" si="28"/>
        <v>245786</v>
      </c>
      <c r="J626" s="14" t="s">
        <v>7188</v>
      </c>
      <c r="K626" s="14" t="s">
        <v>15</v>
      </c>
      <c r="R626" t="str" cm="1">
        <f t="array" aca="1" ref="R626" ca="1">INDEX(O$17:O$18,COUNTIF(Q$17:Q$18,"&lt;="&amp;RAND())+1)</f>
        <v>nedostupno</v>
      </c>
      <c r="S626" t="str" cm="1">
        <f t="array" aca="1" ref="S626" ca="1">INDEX($AJ$2:$AJ$19,COUNTIF($AL$2:$AL$19,"&lt;="&amp;RAND())+1)</f>
        <v>siva</v>
      </c>
      <c r="T626" s="4" t="str" cm="1">
        <f t="array" aca="1" ref="T626" ca="1">INDEX(O$3:O$6,COUNTIF(Q$3:Q$6,"&lt;="&amp;RAND())+1)</f>
        <v>benzinski</v>
      </c>
      <c r="U626" t="str" cm="1">
        <f t="array" aca="1" ref="U626" ca="1">INDEX(O$12:O$13,COUNTIF(Q$12:Q$13,"&lt;="&amp;RAND())+1)</f>
        <v>servis</v>
      </c>
      <c r="AE626">
        <f t="shared" ca="1" si="29"/>
        <v>108</v>
      </c>
      <c r="AF626">
        <v>116</v>
      </c>
      <c r="AG626">
        <f t="shared" ca="1" si="30"/>
        <v>116</v>
      </c>
    </row>
    <row r="627" spans="1:33" x14ac:dyDescent="0.25">
      <c r="A627" s="14">
        <v>625</v>
      </c>
      <c r="B627" s="14" t="s">
        <v>3812</v>
      </c>
      <c r="C627" s="14" t="s">
        <v>592</v>
      </c>
      <c r="D627" s="14" t="s">
        <v>1248</v>
      </c>
      <c r="E627" s="14" t="s">
        <v>7219</v>
      </c>
      <c r="F627" s="18" t="s">
        <v>611</v>
      </c>
      <c r="G627" s="18" t="s">
        <v>7226</v>
      </c>
      <c r="H627" s="14">
        <v>88</v>
      </c>
      <c r="I627" s="18">
        <f t="shared" ca="1" si="28"/>
        <v>44964</v>
      </c>
      <c r="J627" s="14" t="s">
        <v>7191</v>
      </c>
      <c r="K627" s="14" t="s">
        <v>15</v>
      </c>
      <c r="R627" t="str" cm="1">
        <f t="array" aca="1" ref="R627" ca="1">INDEX(O$17:O$18,COUNTIF(Q$17:Q$18,"&lt;="&amp;RAND())+1)</f>
        <v>dostupno</v>
      </c>
      <c r="S627" t="str" cm="1">
        <f t="array" aca="1" ref="S627" ca="1">INDEX($AJ$2:$AJ$19,COUNTIF($AL$2:$AL$19,"&lt;="&amp;RAND())+1)</f>
        <v>bijela</v>
      </c>
      <c r="T627" s="4" t="str" cm="1">
        <f t="array" aca="1" ref="T627" ca="1">INDEX(O$3:O$6,COUNTIF(Q$3:Q$6,"&lt;="&amp;RAND())+1)</f>
        <v>benzinski</v>
      </c>
      <c r="U627" t="str" cm="1">
        <f t="array" aca="1" ref="U627" ca="1">INDEX(O$12:O$13,COUNTIF(Q$12:Q$13,"&lt;="&amp;RAND())+1)</f>
        <v>servis</v>
      </c>
      <c r="AE627">
        <f t="shared" ca="1" si="29"/>
        <v>87</v>
      </c>
      <c r="AF627">
        <v>88</v>
      </c>
      <c r="AG627">
        <f t="shared" ca="1" si="30"/>
        <v>88</v>
      </c>
    </row>
    <row r="628" spans="1:33" x14ac:dyDescent="0.25">
      <c r="A628" s="14">
        <v>626</v>
      </c>
      <c r="B628" s="14" t="s">
        <v>3813</v>
      </c>
      <c r="C628" s="14" t="s">
        <v>627</v>
      </c>
      <c r="D628" s="14" t="s">
        <v>871</v>
      </c>
      <c r="E628" s="14" t="s">
        <v>7216</v>
      </c>
      <c r="F628" s="18" t="s">
        <v>609</v>
      </c>
      <c r="G628" s="18" t="s">
        <v>7225</v>
      </c>
      <c r="H628" s="14">
        <v>100</v>
      </c>
      <c r="I628" s="18">
        <f t="shared" ca="1" si="28"/>
        <v>171456</v>
      </c>
      <c r="J628" s="14" t="s">
        <v>16</v>
      </c>
      <c r="K628" s="14" t="s">
        <v>15</v>
      </c>
      <c r="R628" t="str" cm="1">
        <f t="array" aca="1" ref="R628" ca="1">INDEX(O$17:O$18,COUNTIF(Q$17:Q$18,"&lt;="&amp;RAND())+1)</f>
        <v>dostupno</v>
      </c>
      <c r="S628" t="str" cm="1">
        <f t="array" aca="1" ref="S628" ca="1">INDEX($AJ$2:$AJ$19,COUNTIF($AL$2:$AL$19,"&lt;="&amp;RAND())+1)</f>
        <v>crna</v>
      </c>
      <c r="T628" s="4" t="str" cm="1">
        <f t="array" aca="1" ref="T628" ca="1">INDEX(O$3:O$6,COUNTIF(Q$3:Q$6,"&lt;="&amp;RAND())+1)</f>
        <v>benzinski</v>
      </c>
      <c r="U628" t="str" cm="1">
        <f t="array" aca="1" ref="U628" ca="1">INDEX(O$12:O$13,COUNTIF(Q$12:Q$13,"&lt;="&amp;RAND())+1)</f>
        <v>prodaja</v>
      </c>
      <c r="AE628">
        <f t="shared" ca="1" si="29"/>
        <v>117</v>
      </c>
      <c r="AF628">
        <v>100</v>
      </c>
      <c r="AG628">
        <f t="shared" ca="1" si="30"/>
        <v>100</v>
      </c>
    </row>
    <row r="629" spans="1:33" x14ac:dyDescent="0.25">
      <c r="A629" s="14">
        <v>627</v>
      </c>
      <c r="B629" s="14" t="s">
        <v>3814</v>
      </c>
      <c r="C629" s="14" t="s">
        <v>583</v>
      </c>
      <c r="D629" s="14" t="s">
        <v>1249</v>
      </c>
      <c r="E629" s="14" t="s">
        <v>7206</v>
      </c>
      <c r="F629" s="18" t="s">
        <v>584</v>
      </c>
      <c r="G629" s="18" t="s">
        <v>7226</v>
      </c>
      <c r="H629" s="14">
        <v>84</v>
      </c>
      <c r="I629" s="18">
        <f t="shared" ca="1" si="28"/>
        <v>139710</v>
      </c>
      <c r="J629" s="14" t="s">
        <v>16</v>
      </c>
      <c r="K629" s="14" t="s">
        <v>15</v>
      </c>
      <c r="R629" t="str" cm="1">
        <f t="array" aca="1" ref="R629" ca="1">INDEX(O$17:O$18,COUNTIF(Q$17:Q$18,"&lt;="&amp;RAND())+1)</f>
        <v>dostupno</v>
      </c>
      <c r="S629" t="str" cm="1">
        <f t="array" aca="1" ref="S629" ca="1">INDEX($AJ$2:$AJ$19,COUNTIF($AL$2:$AL$19,"&lt;="&amp;RAND())+1)</f>
        <v>srebrna</v>
      </c>
      <c r="T629" s="4" t="str" cm="1">
        <f t="array" aca="1" ref="T629" ca="1">INDEX(O$3:O$6,COUNTIF(Q$3:Q$6,"&lt;="&amp;RAND())+1)</f>
        <v>benzinski</v>
      </c>
      <c r="U629" t="str" cm="1">
        <f t="array" aca="1" ref="U629" ca="1">INDEX(O$12:O$13,COUNTIF(Q$12:Q$13,"&lt;="&amp;RAND())+1)</f>
        <v>servis</v>
      </c>
      <c r="AE629">
        <f t="shared" ca="1" si="29"/>
        <v>102</v>
      </c>
      <c r="AF629">
        <v>84</v>
      </c>
      <c r="AG629">
        <f t="shared" ca="1" si="30"/>
        <v>84</v>
      </c>
    </row>
    <row r="630" spans="1:33" x14ac:dyDescent="0.25">
      <c r="A630" s="14">
        <v>628</v>
      </c>
      <c r="B630" s="14" t="s">
        <v>3815</v>
      </c>
      <c r="C630" s="14" t="s">
        <v>684</v>
      </c>
      <c r="D630" s="14" t="s">
        <v>1250</v>
      </c>
      <c r="E630" s="14" t="s">
        <v>7207</v>
      </c>
      <c r="F630" s="18" t="s">
        <v>607</v>
      </c>
      <c r="G630" s="18" t="s">
        <v>7225</v>
      </c>
      <c r="H630" s="14">
        <v>89</v>
      </c>
      <c r="I630" s="18">
        <f t="shared" ca="1" si="28"/>
        <v>154377</v>
      </c>
      <c r="J630" s="14" t="s">
        <v>16</v>
      </c>
      <c r="K630" s="14" t="s">
        <v>14</v>
      </c>
      <c r="R630" t="str" cm="1">
        <f t="array" aca="1" ref="R630" ca="1">INDEX(O$17:O$18,COUNTIF(Q$17:Q$18,"&lt;="&amp;RAND())+1)</f>
        <v>dostupno</v>
      </c>
      <c r="S630" t="str" cm="1">
        <f t="array" aca="1" ref="S630" ca="1">INDEX($AJ$2:$AJ$19,COUNTIF($AL$2:$AL$19,"&lt;="&amp;RAND())+1)</f>
        <v>srebrna</v>
      </c>
      <c r="T630" s="4" t="str" cm="1">
        <f t="array" aca="1" ref="T630" ca="1">INDEX(O$3:O$6,COUNTIF(Q$3:Q$6,"&lt;="&amp;RAND())+1)</f>
        <v>benzinski</v>
      </c>
      <c r="U630" t="str" cm="1">
        <f t="array" aca="1" ref="U630" ca="1">INDEX(O$12:O$13,COUNTIF(Q$12:Q$13,"&lt;="&amp;RAND())+1)</f>
        <v>servis</v>
      </c>
      <c r="AE630">
        <f t="shared" ca="1" si="29"/>
        <v>123</v>
      </c>
      <c r="AF630">
        <v>89</v>
      </c>
      <c r="AG630">
        <f t="shared" ca="1" si="30"/>
        <v>89</v>
      </c>
    </row>
    <row r="631" spans="1:33" x14ac:dyDescent="0.25">
      <c r="A631" s="14">
        <v>629</v>
      </c>
      <c r="B631" s="14" t="s">
        <v>3816</v>
      </c>
      <c r="C631" s="14" t="s">
        <v>592</v>
      </c>
      <c r="D631" s="14" t="s">
        <v>1251</v>
      </c>
      <c r="E631" s="14" t="s">
        <v>7212</v>
      </c>
      <c r="F631" s="18" t="s">
        <v>609</v>
      </c>
      <c r="G631" s="18" t="s">
        <v>7226</v>
      </c>
      <c r="H631" s="14">
        <v>126</v>
      </c>
      <c r="I631" s="18">
        <f t="shared" ca="1" si="28"/>
        <v>170500</v>
      </c>
      <c r="J631" s="14" t="s">
        <v>7188</v>
      </c>
      <c r="K631" s="14" t="s">
        <v>15</v>
      </c>
      <c r="R631" t="str" cm="1">
        <f t="array" aca="1" ref="R631" ca="1">INDEX(O$17:O$18,COUNTIF(Q$17:Q$18,"&lt;="&amp;RAND())+1)</f>
        <v>nedostupno</v>
      </c>
      <c r="S631" t="str" cm="1">
        <f t="array" aca="1" ref="S631" ca="1">INDEX($AJ$2:$AJ$19,COUNTIF($AL$2:$AL$19,"&lt;="&amp;RAND())+1)</f>
        <v>crna</v>
      </c>
      <c r="T631" s="4" t="str" cm="1">
        <f t="array" aca="1" ref="T631" ca="1">INDEX(O$3:O$6,COUNTIF(Q$3:Q$6,"&lt;="&amp;RAND())+1)</f>
        <v>benzinski</v>
      </c>
      <c r="U631" t="str" cm="1">
        <f t="array" aca="1" ref="U631" ca="1">INDEX(O$12:O$13,COUNTIF(Q$12:Q$13,"&lt;="&amp;RAND())+1)</f>
        <v>servis</v>
      </c>
      <c r="AE631">
        <f t="shared" ca="1" si="29"/>
        <v>135</v>
      </c>
      <c r="AF631">
        <v>126</v>
      </c>
      <c r="AG631">
        <f t="shared" ca="1" si="30"/>
        <v>126</v>
      </c>
    </row>
    <row r="632" spans="1:33" x14ac:dyDescent="0.25">
      <c r="A632" s="14">
        <v>630</v>
      </c>
      <c r="B632" s="14" t="s">
        <v>3817</v>
      </c>
      <c r="C632" s="14" t="s">
        <v>592</v>
      </c>
      <c r="D632" s="14" t="s">
        <v>1252</v>
      </c>
      <c r="E632" s="14" t="s">
        <v>7209</v>
      </c>
      <c r="F632" s="18" t="s">
        <v>593</v>
      </c>
      <c r="G632" s="18" t="s">
        <v>7225</v>
      </c>
      <c r="H632" s="14">
        <v>115</v>
      </c>
      <c r="I632" s="18">
        <f t="shared" ca="1" si="28"/>
        <v>28124</v>
      </c>
      <c r="J632" s="14" t="s">
        <v>7188</v>
      </c>
      <c r="K632" s="14" t="s">
        <v>15</v>
      </c>
      <c r="R632" t="str" cm="1">
        <f t="array" aca="1" ref="R632" ca="1">INDEX(O$17:O$18,COUNTIF(Q$17:Q$18,"&lt;="&amp;RAND())+1)</f>
        <v>dostupno</v>
      </c>
      <c r="S632" t="str" cm="1">
        <f t="array" aca="1" ref="S632" ca="1">INDEX($AJ$2:$AJ$19,COUNTIF($AL$2:$AL$19,"&lt;="&amp;RAND())+1)</f>
        <v>crna</v>
      </c>
      <c r="T632" s="4" t="str" cm="1">
        <f t="array" aca="1" ref="T632" ca="1">INDEX(O$3:O$6,COUNTIF(Q$3:Q$6,"&lt;="&amp;RAND())+1)</f>
        <v>dizel</v>
      </c>
      <c r="U632" t="str" cm="1">
        <f t="array" aca="1" ref="U632" ca="1">INDEX(O$12:O$13,COUNTIF(Q$12:Q$13,"&lt;="&amp;RAND())+1)</f>
        <v>servis</v>
      </c>
      <c r="AE632">
        <f t="shared" ca="1" si="29"/>
        <v>100</v>
      </c>
      <c r="AF632">
        <v>115</v>
      </c>
      <c r="AG632">
        <f t="shared" ca="1" si="30"/>
        <v>115</v>
      </c>
    </row>
    <row r="633" spans="1:33" x14ac:dyDescent="0.25">
      <c r="A633" s="14">
        <v>631</v>
      </c>
      <c r="B633" s="14" t="s">
        <v>3818</v>
      </c>
      <c r="C633" s="14" t="s">
        <v>1015</v>
      </c>
      <c r="D633" s="14" t="s">
        <v>1253</v>
      </c>
      <c r="E633" s="14" t="s">
        <v>7216</v>
      </c>
      <c r="F633" s="18" t="s">
        <v>596</v>
      </c>
      <c r="G633" s="18" t="s">
        <v>7226</v>
      </c>
      <c r="H633" s="14">
        <v>97</v>
      </c>
      <c r="I633" s="18">
        <f t="shared" ca="1" si="28"/>
        <v>25306</v>
      </c>
      <c r="J633" s="14" t="s">
        <v>7188</v>
      </c>
      <c r="K633" s="14" t="s">
        <v>14</v>
      </c>
      <c r="R633" t="str" cm="1">
        <f t="array" aca="1" ref="R633" ca="1">INDEX(O$17:O$18,COUNTIF(Q$17:Q$18,"&lt;="&amp;RAND())+1)</f>
        <v>nedostupno</v>
      </c>
      <c r="S633" t="str" cm="1">
        <f t="array" aca="1" ref="S633" ca="1">INDEX($AJ$2:$AJ$19,COUNTIF($AL$2:$AL$19,"&lt;="&amp;RAND())+1)</f>
        <v>crna</v>
      </c>
      <c r="T633" s="4" t="str" cm="1">
        <f t="array" aca="1" ref="T633" ca="1">INDEX(O$3:O$6,COUNTIF(Q$3:Q$6,"&lt;="&amp;RAND())+1)</f>
        <v>dizel</v>
      </c>
      <c r="U633" t="str" cm="1">
        <f t="array" aca="1" ref="U633" ca="1">INDEX(O$12:O$13,COUNTIF(Q$12:Q$13,"&lt;="&amp;RAND())+1)</f>
        <v>prodaja</v>
      </c>
      <c r="AE633">
        <f t="shared" ca="1" si="29"/>
        <v>98</v>
      </c>
      <c r="AF633">
        <v>97</v>
      </c>
      <c r="AG633">
        <f t="shared" ca="1" si="30"/>
        <v>97</v>
      </c>
    </row>
    <row r="634" spans="1:33" x14ac:dyDescent="0.25">
      <c r="A634" s="14">
        <v>632</v>
      </c>
      <c r="B634" s="14" t="s">
        <v>3819</v>
      </c>
      <c r="C634" s="14" t="s">
        <v>1117</v>
      </c>
      <c r="D634" s="14" t="s">
        <v>1254</v>
      </c>
      <c r="E634" s="14" t="s">
        <v>7207</v>
      </c>
      <c r="F634" s="18" t="s">
        <v>599</v>
      </c>
      <c r="G634" s="18" t="s">
        <v>7226</v>
      </c>
      <c r="H634" s="14">
        <v>118</v>
      </c>
      <c r="I634" s="18">
        <f t="shared" ca="1" si="28"/>
        <v>90905</v>
      </c>
      <c r="J634" s="14" t="s">
        <v>7188</v>
      </c>
      <c r="K634" s="14" t="s">
        <v>14</v>
      </c>
      <c r="R634" t="str" cm="1">
        <f t="array" aca="1" ref="R634" ca="1">INDEX(O$17:O$18,COUNTIF(Q$17:Q$18,"&lt;="&amp;RAND())+1)</f>
        <v>dostupno</v>
      </c>
      <c r="S634" t="str" cm="1">
        <f t="array" aca="1" ref="S634" ca="1">INDEX($AJ$2:$AJ$19,COUNTIF($AL$2:$AL$19,"&lt;="&amp;RAND())+1)</f>
        <v>srebrna</v>
      </c>
      <c r="T634" s="4" t="str" cm="1">
        <f t="array" aca="1" ref="T634" ca="1">INDEX(O$3:O$6,COUNTIF(Q$3:Q$6,"&lt;="&amp;RAND())+1)</f>
        <v>električni</v>
      </c>
      <c r="U634" t="str" cm="1">
        <f t="array" aca="1" ref="U634" ca="1">INDEX(O$12:O$13,COUNTIF(Q$12:Q$13,"&lt;="&amp;RAND())+1)</f>
        <v>servis</v>
      </c>
      <c r="AE634">
        <f t="shared" ca="1" si="29"/>
        <v>92</v>
      </c>
      <c r="AF634">
        <v>118</v>
      </c>
      <c r="AG634">
        <f t="shared" ca="1" si="30"/>
        <v>118</v>
      </c>
    </row>
    <row r="635" spans="1:33" x14ac:dyDescent="0.25">
      <c r="A635" s="14">
        <v>633</v>
      </c>
      <c r="B635" s="14" t="s">
        <v>3820</v>
      </c>
      <c r="C635" s="14" t="s">
        <v>583</v>
      </c>
      <c r="D635" s="14" t="s">
        <v>1255</v>
      </c>
      <c r="E635" s="14" t="s">
        <v>7219</v>
      </c>
      <c r="F635" s="18" t="s">
        <v>604</v>
      </c>
      <c r="G635" s="18" t="s">
        <v>7225</v>
      </c>
      <c r="H635" s="14">
        <v>94</v>
      </c>
      <c r="I635" s="18">
        <f t="shared" ca="1" si="28"/>
        <v>250394</v>
      </c>
      <c r="J635" s="14" t="s">
        <v>16</v>
      </c>
      <c r="K635" s="14" t="s">
        <v>14</v>
      </c>
      <c r="R635" t="str" cm="1">
        <f t="array" aca="1" ref="R635" ca="1">INDEX(O$17:O$18,COUNTIF(Q$17:Q$18,"&lt;="&amp;RAND())+1)</f>
        <v>dostupno</v>
      </c>
      <c r="S635" t="str" cm="1">
        <f t="array" aca="1" ref="S635" ca="1">INDEX($AJ$2:$AJ$19,COUNTIF($AL$2:$AL$19,"&lt;="&amp;RAND())+1)</f>
        <v>crna</v>
      </c>
      <c r="T635" s="4" t="str" cm="1">
        <f t="array" aca="1" ref="T635" ca="1">INDEX(O$3:O$6,COUNTIF(Q$3:Q$6,"&lt;="&amp;RAND())+1)</f>
        <v>hibridni</v>
      </c>
      <c r="U635" t="str" cm="1">
        <f t="array" aca="1" ref="U635" ca="1">INDEX(O$12:O$13,COUNTIF(Q$12:Q$13,"&lt;="&amp;RAND())+1)</f>
        <v>prodaja</v>
      </c>
      <c r="AE635">
        <f t="shared" ca="1" si="29"/>
        <v>93</v>
      </c>
      <c r="AF635">
        <v>94</v>
      </c>
      <c r="AG635">
        <f t="shared" ca="1" si="30"/>
        <v>94</v>
      </c>
    </row>
    <row r="636" spans="1:33" x14ac:dyDescent="0.25">
      <c r="A636" s="14">
        <v>634</v>
      </c>
      <c r="B636" s="14" t="s">
        <v>3821</v>
      </c>
      <c r="C636" s="14" t="s">
        <v>603</v>
      </c>
      <c r="D636" s="14" t="s">
        <v>1256</v>
      </c>
      <c r="E636" s="14" t="s">
        <v>7207</v>
      </c>
      <c r="F636" s="18" t="s">
        <v>604</v>
      </c>
      <c r="G636" s="18" t="s">
        <v>7225</v>
      </c>
      <c r="H636" s="14">
        <v>97</v>
      </c>
      <c r="I636" s="18">
        <f t="shared" ca="1" si="28"/>
        <v>52436</v>
      </c>
      <c r="J636" s="14" t="s">
        <v>16</v>
      </c>
      <c r="K636" s="14" t="s">
        <v>14</v>
      </c>
      <c r="R636" t="str" cm="1">
        <f t="array" aca="1" ref="R636" ca="1">INDEX(O$17:O$18,COUNTIF(Q$17:Q$18,"&lt;="&amp;RAND())+1)</f>
        <v>nedostupno</v>
      </c>
      <c r="S636" t="str" cm="1">
        <f t="array" aca="1" ref="S636" ca="1">INDEX($AJ$2:$AJ$19,COUNTIF($AL$2:$AL$19,"&lt;="&amp;RAND())+1)</f>
        <v>narancasta</v>
      </c>
      <c r="T636" s="4" t="str" cm="1">
        <f t="array" aca="1" ref="T636" ca="1">INDEX(O$3:O$6,COUNTIF(Q$3:Q$6,"&lt;="&amp;RAND())+1)</f>
        <v>benzinski</v>
      </c>
      <c r="U636" t="str" cm="1">
        <f t="array" aca="1" ref="U636" ca="1">INDEX(O$12:O$13,COUNTIF(Q$12:Q$13,"&lt;="&amp;RAND())+1)</f>
        <v>servis</v>
      </c>
      <c r="AE636">
        <f t="shared" ca="1" si="29"/>
        <v>110</v>
      </c>
      <c r="AF636">
        <v>97</v>
      </c>
      <c r="AG636">
        <f t="shared" ca="1" si="30"/>
        <v>97</v>
      </c>
    </row>
    <row r="637" spans="1:33" x14ac:dyDescent="0.25">
      <c r="A637" s="14">
        <v>635</v>
      </c>
      <c r="B637" s="14" t="s">
        <v>3822</v>
      </c>
      <c r="C637" s="14" t="s">
        <v>737</v>
      </c>
      <c r="D637" s="14" t="s">
        <v>1257</v>
      </c>
      <c r="E637" s="14" t="s">
        <v>7209</v>
      </c>
      <c r="F637" s="18" t="s">
        <v>596</v>
      </c>
      <c r="G637" s="18" t="s">
        <v>7226</v>
      </c>
      <c r="H637" s="14">
        <v>63</v>
      </c>
      <c r="I637" s="18">
        <f t="shared" ca="1" si="28"/>
        <v>282030</v>
      </c>
      <c r="J637" s="14" t="s">
        <v>7191</v>
      </c>
      <c r="K637" s="14" t="s">
        <v>15</v>
      </c>
      <c r="R637" t="str" cm="1">
        <f t="array" aca="1" ref="R637" ca="1">INDEX(O$17:O$18,COUNTIF(Q$17:Q$18,"&lt;="&amp;RAND())+1)</f>
        <v>nedostupno</v>
      </c>
      <c r="S637" t="str" cm="1">
        <f t="array" aca="1" ref="S637" ca="1">INDEX($AJ$2:$AJ$19,COUNTIF($AL$2:$AL$19,"&lt;="&amp;RAND())+1)</f>
        <v>aqua</v>
      </c>
      <c r="T637" s="4" t="str" cm="1">
        <f t="array" aca="1" ref="T637" ca="1">INDEX(O$3:O$6,COUNTIF(Q$3:Q$6,"&lt;="&amp;RAND())+1)</f>
        <v>benzinski</v>
      </c>
      <c r="U637" t="str" cm="1">
        <f t="array" aca="1" ref="U637" ca="1">INDEX(O$12:O$13,COUNTIF(Q$12:Q$13,"&lt;="&amp;RAND())+1)</f>
        <v>prodaja</v>
      </c>
      <c r="AE637">
        <f t="shared" ca="1" si="29"/>
        <v>84</v>
      </c>
      <c r="AF637">
        <v>63</v>
      </c>
      <c r="AG637">
        <f t="shared" ca="1" si="30"/>
        <v>63</v>
      </c>
    </row>
    <row r="638" spans="1:33" x14ac:dyDescent="0.25">
      <c r="A638" s="14">
        <v>636</v>
      </c>
      <c r="B638" s="14" t="s">
        <v>3823</v>
      </c>
      <c r="C638" s="14" t="s">
        <v>808</v>
      </c>
      <c r="D638" s="14" t="s">
        <v>1258</v>
      </c>
      <c r="E638" s="14" t="s">
        <v>7219</v>
      </c>
      <c r="F638" s="18" t="s">
        <v>611</v>
      </c>
      <c r="G638" s="18" t="s">
        <v>7226</v>
      </c>
      <c r="H638" s="14">
        <v>87</v>
      </c>
      <c r="I638" s="18">
        <f t="shared" ca="1" si="28"/>
        <v>133134</v>
      </c>
      <c r="J638" s="14" t="s">
        <v>7188</v>
      </c>
      <c r="K638" s="14" t="s">
        <v>14</v>
      </c>
      <c r="R638" t="str" cm="1">
        <f t="array" aca="1" ref="R638" ca="1">INDEX(O$17:O$18,COUNTIF(Q$17:Q$18,"&lt;="&amp;RAND())+1)</f>
        <v>dostupno</v>
      </c>
      <c r="S638" t="str" cm="1">
        <f t="array" aca="1" ref="S638" ca="1">INDEX($AJ$2:$AJ$19,COUNTIF($AL$2:$AL$19,"&lt;="&amp;RAND())+1)</f>
        <v>crna</v>
      </c>
      <c r="T638" s="4" t="str" cm="1">
        <f t="array" aca="1" ref="T638" ca="1">INDEX(O$3:O$6,COUNTIF(Q$3:Q$6,"&lt;="&amp;RAND())+1)</f>
        <v>dizel</v>
      </c>
      <c r="U638" t="str" cm="1">
        <f t="array" aca="1" ref="U638" ca="1">INDEX(O$12:O$13,COUNTIF(Q$12:Q$13,"&lt;="&amp;RAND())+1)</f>
        <v>servis</v>
      </c>
      <c r="AE638">
        <f t="shared" ca="1" si="29"/>
        <v>95</v>
      </c>
      <c r="AF638">
        <v>87</v>
      </c>
      <c r="AG638">
        <f t="shared" ca="1" si="30"/>
        <v>87</v>
      </c>
    </row>
    <row r="639" spans="1:33" x14ac:dyDescent="0.25">
      <c r="A639" s="14">
        <v>637</v>
      </c>
      <c r="B639" s="14" t="s">
        <v>3824</v>
      </c>
      <c r="C639" s="14" t="s">
        <v>1074</v>
      </c>
      <c r="D639" s="14" t="s">
        <v>1259</v>
      </c>
      <c r="E639" s="14" t="s">
        <v>7209</v>
      </c>
      <c r="F639" s="18" t="s">
        <v>581</v>
      </c>
      <c r="G639" s="18" t="s">
        <v>7225</v>
      </c>
      <c r="H639" s="14">
        <v>129</v>
      </c>
      <c r="I639" s="18">
        <f t="shared" ca="1" si="28"/>
        <v>197539</v>
      </c>
      <c r="J639" s="14" t="s">
        <v>7189</v>
      </c>
      <c r="K639" s="14" t="s">
        <v>15</v>
      </c>
      <c r="R639" t="str" cm="1">
        <f t="array" aca="1" ref="R639" ca="1">INDEX(O$17:O$18,COUNTIF(Q$17:Q$18,"&lt;="&amp;RAND())+1)</f>
        <v>dostupno</v>
      </c>
      <c r="S639" t="str" cm="1">
        <f t="array" aca="1" ref="S639" ca="1">INDEX($AJ$2:$AJ$19,COUNTIF($AL$2:$AL$19,"&lt;="&amp;RAND())+1)</f>
        <v>siva</v>
      </c>
      <c r="T639" s="4" t="str" cm="1">
        <f t="array" aca="1" ref="T639" ca="1">INDEX(O$3:O$6,COUNTIF(Q$3:Q$6,"&lt;="&amp;RAND())+1)</f>
        <v>dizel</v>
      </c>
      <c r="U639" t="str" cm="1">
        <f t="array" aca="1" ref="U639" ca="1">INDEX(O$12:O$13,COUNTIF(Q$12:Q$13,"&lt;="&amp;RAND())+1)</f>
        <v>servis</v>
      </c>
      <c r="AE639">
        <f t="shared" ca="1" si="29"/>
        <v>100</v>
      </c>
      <c r="AF639">
        <v>129</v>
      </c>
      <c r="AG639">
        <f t="shared" ca="1" si="30"/>
        <v>129</v>
      </c>
    </row>
    <row r="640" spans="1:33" x14ac:dyDescent="0.25">
      <c r="A640" s="14">
        <v>638</v>
      </c>
      <c r="B640" s="14" t="s">
        <v>3825</v>
      </c>
      <c r="C640" s="14" t="s">
        <v>656</v>
      </c>
      <c r="D640" s="14" t="s">
        <v>785</v>
      </c>
      <c r="E640" s="14" t="s">
        <v>7207</v>
      </c>
      <c r="F640" s="18" t="s">
        <v>578</v>
      </c>
      <c r="G640" s="18" t="s">
        <v>7225</v>
      </c>
      <c r="H640" s="14">
        <v>112</v>
      </c>
      <c r="I640" s="18">
        <f t="shared" ca="1" si="28"/>
        <v>174598</v>
      </c>
      <c r="J640" s="14" t="s">
        <v>16</v>
      </c>
      <c r="K640" s="14" t="s">
        <v>14</v>
      </c>
      <c r="R640" t="str" cm="1">
        <f t="array" aca="1" ref="R640" ca="1">INDEX(O$17:O$18,COUNTIF(Q$17:Q$18,"&lt;="&amp;RAND())+1)</f>
        <v>dostupno</v>
      </c>
      <c r="S640" t="str" cm="1">
        <f t="array" aca="1" ref="S640" ca="1">INDEX($AJ$2:$AJ$19,COUNTIF($AL$2:$AL$19,"&lt;="&amp;RAND())+1)</f>
        <v>bijela</v>
      </c>
      <c r="T640" s="4" t="str" cm="1">
        <f t="array" aca="1" ref="T640" ca="1">INDEX(O$3:O$6,COUNTIF(Q$3:Q$6,"&lt;="&amp;RAND())+1)</f>
        <v>benzinski</v>
      </c>
      <c r="U640" t="str" cm="1">
        <f t="array" aca="1" ref="U640" ca="1">INDEX(O$12:O$13,COUNTIF(Q$12:Q$13,"&lt;="&amp;RAND())+1)</f>
        <v>prodaja</v>
      </c>
      <c r="AE640">
        <f t="shared" ca="1" si="29"/>
        <v>96</v>
      </c>
      <c r="AF640">
        <v>112</v>
      </c>
      <c r="AG640">
        <f t="shared" ca="1" si="30"/>
        <v>112</v>
      </c>
    </row>
    <row r="641" spans="1:33" x14ac:dyDescent="0.25">
      <c r="A641" s="14">
        <v>639</v>
      </c>
      <c r="B641" s="14" t="s">
        <v>3826</v>
      </c>
      <c r="C641" s="14" t="s">
        <v>684</v>
      </c>
      <c r="D641" s="14" t="s">
        <v>1260</v>
      </c>
      <c r="E641" s="14" t="s">
        <v>7209</v>
      </c>
      <c r="F641" s="18" t="s">
        <v>611</v>
      </c>
      <c r="G641" s="18" t="s">
        <v>7225</v>
      </c>
      <c r="H641" s="14">
        <v>131</v>
      </c>
      <c r="I641" s="18">
        <f t="shared" ca="1" si="28"/>
        <v>239021</v>
      </c>
      <c r="J641" s="14" t="s">
        <v>7188</v>
      </c>
      <c r="K641" s="14" t="s">
        <v>15</v>
      </c>
      <c r="R641" t="str" cm="1">
        <f t="array" aca="1" ref="R641" ca="1">INDEX(O$17:O$18,COUNTIF(Q$17:Q$18,"&lt;="&amp;RAND())+1)</f>
        <v>dostupno</v>
      </c>
      <c r="S641" t="str" cm="1">
        <f t="array" aca="1" ref="S641" ca="1">INDEX($AJ$2:$AJ$19,COUNTIF($AL$2:$AL$19,"&lt;="&amp;RAND())+1)</f>
        <v>zelena</v>
      </c>
      <c r="T641" s="4" t="str" cm="1">
        <f t="array" aca="1" ref="T641" ca="1">INDEX(O$3:O$6,COUNTIF(Q$3:Q$6,"&lt;="&amp;RAND())+1)</f>
        <v>dizel</v>
      </c>
      <c r="U641" t="str" cm="1">
        <f t="array" aca="1" ref="U641" ca="1">INDEX(O$12:O$13,COUNTIF(Q$12:Q$13,"&lt;="&amp;RAND())+1)</f>
        <v>servis</v>
      </c>
      <c r="AE641">
        <f t="shared" ca="1" si="29"/>
        <v>94</v>
      </c>
      <c r="AF641">
        <v>131</v>
      </c>
      <c r="AG641">
        <f t="shared" ca="1" si="30"/>
        <v>131</v>
      </c>
    </row>
    <row r="642" spans="1:33" x14ac:dyDescent="0.25">
      <c r="A642" s="14">
        <v>640</v>
      </c>
      <c r="B642" s="14" t="s">
        <v>3827</v>
      </c>
      <c r="C642" s="14" t="s">
        <v>684</v>
      </c>
      <c r="D642" s="14" t="s">
        <v>1261</v>
      </c>
      <c r="E642" s="14" t="s">
        <v>7219</v>
      </c>
      <c r="F642" s="18" t="s">
        <v>596</v>
      </c>
      <c r="G642" s="18" t="s">
        <v>7225</v>
      </c>
      <c r="H642" s="14">
        <v>110</v>
      </c>
      <c r="I642" s="18">
        <f t="shared" ca="1" si="28"/>
        <v>182660</v>
      </c>
      <c r="J642" s="14" t="s">
        <v>7191</v>
      </c>
      <c r="K642" s="14" t="s">
        <v>15</v>
      </c>
      <c r="R642" t="str" cm="1">
        <f t="array" aca="1" ref="R642" ca="1">INDEX(O$17:O$18,COUNTIF(Q$17:Q$18,"&lt;="&amp;RAND())+1)</f>
        <v>nedostupno</v>
      </c>
      <c r="S642" t="str" cm="1">
        <f t="array" aca="1" ref="S642" ca="1">INDEX($AJ$2:$AJ$19,COUNTIF($AL$2:$AL$19,"&lt;="&amp;RAND())+1)</f>
        <v>srebrna</v>
      </c>
      <c r="T642" s="4" t="str" cm="1">
        <f t="array" aca="1" ref="T642" ca="1">INDEX(O$3:O$6,COUNTIF(Q$3:Q$6,"&lt;="&amp;RAND())+1)</f>
        <v>hibridni</v>
      </c>
      <c r="U642" t="str" cm="1">
        <f t="array" aca="1" ref="U642" ca="1">INDEX(O$12:O$13,COUNTIF(Q$12:Q$13,"&lt;="&amp;RAND())+1)</f>
        <v>servis</v>
      </c>
      <c r="AE642">
        <f t="shared" ca="1" si="29"/>
        <v>133</v>
      </c>
      <c r="AF642">
        <v>110</v>
      </c>
      <c r="AG642">
        <f t="shared" ca="1" si="30"/>
        <v>110</v>
      </c>
    </row>
    <row r="643" spans="1:33" x14ac:dyDescent="0.25">
      <c r="A643" s="14">
        <v>641</v>
      </c>
      <c r="B643" s="14" t="s">
        <v>3828</v>
      </c>
      <c r="C643" s="14" t="s">
        <v>1117</v>
      </c>
      <c r="D643" s="14" t="s">
        <v>1262</v>
      </c>
      <c r="E643" s="14" t="s">
        <v>7219</v>
      </c>
      <c r="F643" s="18" t="s">
        <v>607</v>
      </c>
      <c r="G643" s="18" t="s">
        <v>7225</v>
      </c>
      <c r="H643" s="14">
        <v>52</v>
      </c>
      <c r="I643" s="18">
        <f t="shared" ca="1" si="28"/>
        <v>193986</v>
      </c>
      <c r="J643" s="14" t="s">
        <v>16</v>
      </c>
      <c r="K643" s="14" t="s">
        <v>15</v>
      </c>
      <c r="R643" t="str" cm="1">
        <f t="array" aca="1" ref="R643" ca="1">INDEX(O$17:O$18,COUNTIF(Q$17:Q$18,"&lt;="&amp;RAND())+1)</f>
        <v>nedostupno</v>
      </c>
      <c r="S643" t="str" cm="1">
        <f t="array" aca="1" ref="S643" ca="1">INDEX($AJ$2:$AJ$19,COUNTIF($AL$2:$AL$19,"&lt;="&amp;RAND())+1)</f>
        <v>siva</v>
      </c>
      <c r="T643" s="4" t="str" cm="1">
        <f t="array" aca="1" ref="T643" ca="1">INDEX(O$3:O$6,COUNTIF(Q$3:Q$6,"&lt;="&amp;RAND())+1)</f>
        <v>električni</v>
      </c>
      <c r="U643" t="str" cm="1">
        <f t="array" aca="1" ref="U643" ca="1">INDEX(O$12:O$13,COUNTIF(Q$12:Q$13,"&lt;="&amp;RAND())+1)</f>
        <v>prodaja</v>
      </c>
      <c r="AE643">
        <f t="shared" ca="1" si="29"/>
        <v>111</v>
      </c>
      <c r="AF643">
        <v>52</v>
      </c>
      <c r="AG643">
        <f t="shared" ca="1" si="30"/>
        <v>52</v>
      </c>
    </row>
    <row r="644" spans="1:33" x14ac:dyDescent="0.25">
      <c r="A644" s="14">
        <v>642</v>
      </c>
      <c r="B644" s="14" t="s">
        <v>3829</v>
      </c>
      <c r="C644" s="14" t="s">
        <v>1068</v>
      </c>
      <c r="D644" s="14" t="s">
        <v>1263</v>
      </c>
      <c r="E644" s="14" t="s">
        <v>7209</v>
      </c>
      <c r="F644" s="18" t="s">
        <v>609</v>
      </c>
      <c r="G644" s="18" t="s">
        <v>7225</v>
      </c>
      <c r="H644" s="14">
        <v>100</v>
      </c>
      <c r="I644" s="18">
        <f t="shared" ref="I644:I707" ca="1" si="31">RANDBETWEEN(10,350000)</f>
        <v>344353</v>
      </c>
      <c r="J644" s="14" t="s">
        <v>16</v>
      </c>
      <c r="K644" s="14" t="s">
        <v>15</v>
      </c>
      <c r="R644" t="str" cm="1">
        <f t="array" aca="1" ref="R644" ca="1">INDEX(O$17:O$18,COUNTIF(Q$17:Q$18,"&lt;="&amp;RAND())+1)</f>
        <v>nedostupno</v>
      </c>
      <c r="S644" t="str" cm="1">
        <f t="array" aca="1" ref="S644" ca="1">INDEX($AJ$2:$AJ$19,COUNTIF($AL$2:$AL$19,"&lt;="&amp;RAND())+1)</f>
        <v>crna</v>
      </c>
      <c r="T644" s="4" t="str" cm="1">
        <f t="array" aca="1" ref="T644" ca="1">INDEX(O$3:O$6,COUNTIF(Q$3:Q$6,"&lt;="&amp;RAND())+1)</f>
        <v>benzinski</v>
      </c>
      <c r="U644" t="str" cm="1">
        <f t="array" aca="1" ref="U644" ca="1">INDEX(O$12:O$13,COUNTIF(Q$12:Q$13,"&lt;="&amp;RAND())+1)</f>
        <v>servis</v>
      </c>
      <c r="AE644">
        <f t="shared" ref="AE644:AE707" ca="1" si="32">FLOOR(NORMINV(RAND(),$AC$3,$AD$3),1)</f>
        <v>95</v>
      </c>
      <c r="AF644">
        <v>100</v>
      </c>
      <c r="AG644">
        <f t="shared" ref="AG644:AG707" ca="1" si="33">IF(AF644 &lt; 50, RANDBETWEEN(50,70),AF644)</f>
        <v>100</v>
      </c>
    </row>
    <row r="645" spans="1:33" x14ac:dyDescent="0.25">
      <c r="A645" s="14">
        <v>643</v>
      </c>
      <c r="B645" s="14" t="s">
        <v>3830</v>
      </c>
      <c r="C645" s="14" t="s">
        <v>583</v>
      </c>
      <c r="D645" s="14" t="s">
        <v>1264</v>
      </c>
      <c r="E645" s="14" t="s">
        <v>7218</v>
      </c>
      <c r="F645" s="18" t="s">
        <v>575</v>
      </c>
      <c r="G645" s="18" t="s">
        <v>7225</v>
      </c>
      <c r="H645" s="14">
        <v>99</v>
      </c>
      <c r="I645" s="18">
        <f t="shared" ca="1" si="31"/>
        <v>245030</v>
      </c>
      <c r="J645" s="14" t="s">
        <v>16</v>
      </c>
      <c r="K645" s="14" t="s">
        <v>15</v>
      </c>
      <c r="R645" t="str" cm="1">
        <f t="array" aca="1" ref="R645" ca="1">INDEX(O$17:O$18,COUNTIF(Q$17:Q$18,"&lt;="&amp;RAND())+1)</f>
        <v>dostupno</v>
      </c>
      <c r="S645" t="str" cm="1">
        <f t="array" aca="1" ref="S645" ca="1">INDEX($AJ$2:$AJ$19,COUNTIF($AL$2:$AL$19,"&lt;="&amp;RAND())+1)</f>
        <v>srebrna</v>
      </c>
      <c r="T645" s="4" t="str" cm="1">
        <f t="array" aca="1" ref="T645" ca="1">INDEX(O$3:O$6,COUNTIF(Q$3:Q$6,"&lt;="&amp;RAND())+1)</f>
        <v>električni</v>
      </c>
      <c r="U645" t="str" cm="1">
        <f t="array" aca="1" ref="U645" ca="1">INDEX(O$12:O$13,COUNTIF(Q$12:Q$13,"&lt;="&amp;RAND())+1)</f>
        <v>prodaja</v>
      </c>
      <c r="AE645">
        <f t="shared" ca="1" si="32"/>
        <v>95</v>
      </c>
      <c r="AF645">
        <v>99</v>
      </c>
      <c r="AG645">
        <f t="shared" ca="1" si="33"/>
        <v>99</v>
      </c>
    </row>
    <row r="646" spans="1:33" x14ac:dyDescent="0.25">
      <c r="A646" s="14">
        <v>644</v>
      </c>
      <c r="B646" s="14" t="s">
        <v>3831</v>
      </c>
      <c r="C646" s="14" t="s">
        <v>873</v>
      </c>
      <c r="D646" s="14" t="s">
        <v>1265</v>
      </c>
      <c r="E646" s="14" t="s">
        <v>7207</v>
      </c>
      <c r="F646" s="18" t="s">
        <v>604</v>
      </c>
      <c r="G646" s="18" t="s">
        <v>7225</v>
      </c>
      <c r="H646" s="14">
        <v>108</v>
      </c>
      <c r="I646" s="18">
        <f t="shared" ca="1" si="31"/>
        <v>78106</v>
      </c>
      <c r="J646" s="14" t="s">
        <v>7188</v>
      </c>
      <c r="K646" s="14" t="s">
        <v>15</v>
      </c>
      <c r="R646" t="str" cm="1">
        <f t="array" aca="1" ref="R646" ca="1">INDEX(O$17:O$18,COUNTIF(Q$17:Q$18,"&lt;="&amp;RAND())+1)</f>
        <v>dostupno</v>
      </c>
      <c r="S646" t="str" cm="1">
        <f t="array" aca="1" ref="S646" ca="1">INDEX($AJ$2:$AJ$19,COUNTIF($AL$2:$AL$19,"&lt;="&amp;RAND())+1)</f>
        <v>tamnosmedja</v>
      </c>
      <c r="T646" s="4" t="str" cm="1">
        <f t="array" aca="1" ref="T646" ca="1">INDEX(O$3:O$6,COUNTIF(Q$3:Q$6,"&lt;="&amp;RAND())+1)</f>
        <v>električni</v>
      </c>
      <c r="U646" t="str" cm="1">
        <f t="array" aca="1" ref="U646" ca="1">INDEX(O$12:O$13,COUNTIF(Q$12:Q$13,"&lt;="&amp;RAND())+1)</f>
        <v>prodaja</v>
      </c>
      <c r="AE646">
        <f t="shared" ca="1" si="32"/>
        <v>83</v>
      </c>
      <c r="AF646">
        <v>108</v>
      </c>
      <c r="AG646">
        <f t="shared" ca="1" si="33"/>
        <v>108</v>
      </c>
    </row>
    <row r="647" spans="1:33" x14ac:dyDescent="0.25">
      <c r="A647" s="14">
        <v>645</v>
      </c>
      <c r="B647" s="14" t="s">
        <v>3832</v>
      </c>
      <c r="C647" s="14" t="s">
        <v>8</v>
      </c>
      <c r="D647" s="14" t="s">
        <v>1266</v>
      </c>
      <c r="E647" s="14" t="s">
        <v>7209</v>
      </c>
      <c r="F647" s="18" t="s">
        <v>634</v>
      </c>
      <c r="G647" s="18" t="s">
        <v>7225</v>
      </c>
      <c r="H647" s="14">
        <v>72</v>
      </c>
      <c r="I647" s="18">
        <f t="shared" ca="1" si="31"/>
        <v>122556</v>
      </c>
      <c r="J647" s="14" t="s">
        <v>7189</v>
      </c>
      <c r="K647" s="14" t="s">
        <v>14</v>
      </c>
      <c r="R647" t="str" cm="1">
        <f t="array" aca="1" ref="R647" ca="1">INDEX(O$17:O$18,COUNTIF(Q$17:Q$18,"&lt;="&amp;RAND())+1)</f>
        <v>dostupno</v>
      </c>
      <c r="S647" t="str" cm="1">
        <f t="array" aca="1" ref="S647" ca="1">INDEX($AJ$2:$AJ$19,COUNTIF($AL$2:$AL$19,"&lt;="&amp;RAND())+1)</f>
        <v>siva</v>
      </c>
      <c r="T647" s="4" t="str" cm="1">
        <f t="array" aca="1" ref="T647" ca="1">INDEX(O$3:O$6,COUNTIF(Q$3:Q$6,"&lt;="&amp;RAND())+1)</f>
        <v>benzinski</v>
      </c>
      <c r="U647" t="str" cm="1">
        <f t="array" aca="1" ref="U647" ca="1">INDEX(O$12:O$13,COUNTIF(Q$12:Q$13,"&lt;="&amp;RAND())+1)</f>
        <v>prodaja</v>
      </c>
      <c r="AE647">
        <f t="shared" ca="1" si="32"/>
        <v>79</v>
      </c>
      <c r="AF647">
        <v>72</v>
      </c>
      <c r="AG647">
        <f t="shared" ca="1" si="33"/>
        <v>72</v>
      </c>
    </row>
    <row r="648" spans="1:33" x14ac:dyDescent="0.25">
      <c r="A648" s="14">
        <v>646</v>
      </c>
      <c r="B648" s="14" t="s">
        <v>3833</v>
      </c>
      <c r="C648" s="14" t="s">
        <v>737</v>
      </c>
      <c r="D648" s="14" t="s">
        <v>1267</v>
      </c>
      <c r="E648" s="14" t="s">
        <v>7216</v>
      </c>
      <c r="F648" s="18" t="s">
        <v>572</v>
      </c>
      <c r="G648" s="18" t="s">
        <v>7225</v>
      </c>
      <c r="H648" s="14">
        <v>109</v>
      </c>
      <c r="I648" s="18">
        <f t="shared" ca="1" si="31"/>
        <v>302788</v>
      </c>
      <c r="J648" s="14" t="s">
        <v>7188</v>
      </c>
      <c r="K648" s="14" t="s">
        <v>15</v>
      </c>
      <c r="R648" t="str" cm="1">
        <f t="array" aca="1" ref="R648" ca="1">INDEX(O$17:O$18,COUNTIF(Q$17:Q$18,"&lt;="&amp;RAND())+1)</f>
        <v>dostupno</v>
      </c>
      <c r="S648" t="str" cm="1">
        <f t="array" aca="1" ref="S648" ca="1">INDEX($AJ$2:$AJ$19,COUNTIF($AL$2:$AL$19,"&lt;="&amp;RAND())+1)</f>
        <v>crna</v>
      </c>
      <c r="T648" s="4" t="str" cm="1">
        <f t="array" aca="1" ref="T648" ca="1">INDEX(O$3:O$6,COUNTIF(Q$3:Q$6,"&lt;="&amp;RAND())+1)</f>
        <v>dizel</v>
      </c>
      <c r="U648" t="str" cm="1">
        <f t="array" aca="1" ref="U648" ca="1">INDEX(O$12:O$13,COUNTIF(Q$12:Q$13,"&lt;="&amp;RAND())+1)</f>
        <v>servis</v>
      </c>
      <c r="AE648">
        <f t="shared" ca="1" si="32"/>
        <v>75</v>
      </c>
      <c r="AF648">
        <v>109</v>
      </c>
      <c r="AG648">
        <f t="shared" ca="1" si="33"/>
        <v>109</v>
      </c>
    </row>
    <row r="649" spans="1:33" x14ac:dyDescent="0.25">
      <c r="A649" s="14">
        <v>647</v>
      </c>
      <c r="B649" s="14" t="s">
        <v>3834</v>
      </c>
      <c r="C649" s="14" t="s">
        <v>592</v>
      </c>
      <c r="D649" s="14" t="s">
        <v>1268</v>
      </c>
      <c r="E649" s="14" t="s">
        <v>7209</v>
      </c>
      <c r="F649" s="18" t="s">
        <v>572</v>
      </c>
      <c r="G649" s="18" t="s">
        <v>7226</v>
      </c>
      <c r="H649" s="14">
        <v>63</v>
      </c>
      <c r="I649" s="18">
        <f t="shared" ca="1" si="31"/>
        <v>277980</v>
      </c>
      <c r="J649" s="14" t="s">
        <v>7188</v>
      </c>
      <c r="K649" s="14" t="s">
        <v>14</v>
      </c>
      <c r="R649" t="str" cm="1">
        <f t="array" aca="1" ref="R649" ca="1">INDEX(O$17:O$18,COUNTIF(Q$17:Q$18,"&lt;="&amp;RAND())+1)</f>
        <v>dostupno</v>
      </c>
      <c r="S649" t="str" cm="1">
        <f t="array" aca="1" ref="S649" ca="1">INDEX($AJ$2:$AJ$19,COUNTIF($AL$2:$AL$19,"&lt;="&amp;RAND())+1)</f>
        <v>crna</v>
      </c>
      <c r="T649" s="4" t="str" cm="1">
        <f t="array" aca="1" ref="T649" ca="1">INDEX(O$3:O$6,COUNTIF(Q$3:Q$6,"&lt;="&amp;RAND())+1)</f>
        <v>električni</v>
      </c>
      <c r="U649" t="str" cm="1">
        <f t="array" aca="1" ref="U649" ca="1">INDEX(O$12:O$13,COUNTIF(Q$12:Q$13,"&lt;="&amp;RAND())+1)</f>
        <v>prodaja</v>
      </c>
      <c r="AE649">
        <f t="shared" ca="1" si="32"/>
        <v>121</v>
      </c>
      <c r="AF649">
        <v>63</v>
      </c>
      <c r="AG649">
        <f t="shared" ca="1" si="33"/>
        <v>63</v>
      </c>
    </row>
    <row r="650" spans="1:33" x14ac:dyDescent="0.25">
      <c r="A650" s="14">
        <v>648</v>
      </c>
      <c r="B650" s="14" t="s">
        <v>3835</v>
      </c>
      <c r="C650" s="14" t="s">
        <v>589</v>
      </c>
      <c r="D650" s="14" t="s">
        <v>867</v>
      </c>
      <c r="E650" s="14" t="s">
        <v>7207</v>
      </c>
      <c r="F650" s="18" t="s">
        <v>575</v>
      </c>
      <c r="G650" s="18" t="s">
        <v>7226</v>
      </c>
      <c r="H650" s="14">
        <v>132</v>
      </c>
      <c r="I650" s="18">
        <f t="shared" ca="1" si="31"/>
        <v>13010</v>
      </c>
      <c r="J650" s="14" t="s">
        <v>7188</v>
      </c>
      <c r="K650" s="14" t="s">
        <v>15</v>
      </c>
      <c r="R650" t="str" cm="1">
        <f t="array" aca="1" ref="R650" ca="1">INDEX(O$17:O$18,COUNTIF(Q$17:Q$18,"&lt;="&amp;RAND())+1)</f>
        <v>dostupno</v>
      </c>
      <c r="S650" t="str" cm="1">
        <f t="array" aca="1" ref="S650" ca="1">INDEX($AJ$2:$AJ$19,COUNTIF($AL$2:$AL$19,"&lt;="&amp;RAND())+1)</f>
        <v>srebrna</v>
      </c>
      <c r="T650" s="4" t="str" cm="1">
        <f t="array" aca="1" ref="T650" ca="1">INDEX(O$3:O$6,COUNTIF(Q$3:Q$6,"&lt;="&amp;RAND())+1)</f>
        <v>benzinski</v>
      </c>
      <c r="U650" t="str" cm="1">
        <f t="array" aca="1" ref="U650" ca="1">INDEX(O$12:O$13,COUNTIF(Q$12:Q$13,"&lt;="&amp;RAND())+1)</f>
        <v>servis</v>
      </c>
      <c r="AE650">
        <f t="shared" ca="1" si="32"/>
        <v>113</v>
      </c>
      <c r="AF650">
        <v>132</v>
      </c>
      <c r="AG650">
        <f t="shared" ca="1" si="33"/>
        <v>132</v>
      </c>
    </row>
    <row r="651" spans="1:33" x14ac:dyDescent="0.25">
      <c r="A651" s="14">
        <v>649</v>
      </c>
      <c r="B651" s="14" t="s">
        <v>3836</v>
      </c>
      <c r="C651" s="14" t="s">
        <v>1015</v>
      </c>
      <c r="D651" s="14" t="s">
        <v>1269</v>
      </c>
      <c r="E651" s="14" t="s">
        <v>7209</v>
      </c>
      <c r="F651" s="18" t="s">
        <v>604</v>
      </c>
      <c r="G651" s="18" t="s">
        <v>7225</v>
      </c>
      <c r="H651" s="14">
        <v>99</v>
      </c>
      <c r="I651" s="18">
        <f t="shared" ca="1" si="31"/>
        <v>282915</v>
      </c>
      <c r="J651" s="14" t="s">
        <v>7188</v>
      </c>
      <c r="K651" s="14" t="s">
        <v>15</v>
      </c>
      <c r="R651" t="str" cm="1">
        <f t="array" aca="1" ref="R651" ca="1">INDEX(O$17:O$18,COUNTIF(Q$17:Q$18,"&lt;="&amp;RAND())+1)</f>
        <v>nedostupno</v>
      </c>
      <c r="S651" t="str" cm="1">
        <f t="array" aca="1" ref="S651" ca="1">INDEX($AJ$2:$AJ$19,COUNTIF($AL$2:$AL$19,"&lt;="&amp;RAND())+1)</f>
        <v>crna</v>
      </c>
      <c r="T651" s="4" t="str" cm="1">
        <f t="array" aca="1" ref="T651" ca="1">INDEX(O$3:O$6,COUNTIF(Q$3:Q$6,"&lt;="&amp;RAND())+1)</f>
        <v>benzinski</v>
      </c>
      <c r="U651" t="str" cm="1">
        <f t="array" aca="1" ref="U651" ca="1">INDEX(O$12:O$13,COUNTIF(Q$12:Q$13,"&lt;="&amp;RAND())+1)</f>
        <v>servis</v>
      </c>
      <c r="AE651">
        <f t="shared" ca="1" si="32"/>
        <v>96</v>
      </c>
      <c r="AF651">
        <v>99</v>
      </c>
      <c r="AG651">
        <f t="shared" ca="1" si="33"/>
        <v>99</v>
      </c>
    </row>
    <row r="652" spans="1:33" x14ac:dyDescent="0.25">
      <c r="A652" s="14">
        <v>650</v>
      </c>
      <c r="B652" s="14" t="s">
        <v>3837</v>
      </c>
      <c r="C652" s="14" t="s">
        <v>752</v>
      </c>
      <c r="D652" s="14" t="s">
        <v>1270</v>
      </c>
      <c r="E652" s="14" t="s">
        <v>7209</v>
      </c>
      <c r="F652" s="18" t="s">
        <v>590</v>
      </c>
      <c r="G652" s="18" t="s">
        <v>7226</v>
      </c>
      <c r="H652" s="14">
        <v>98</v>
      </c>
      <c r="I652" s="18">
        <f t="shared" ca="1" si="31"/>
        <v>205496</v>
      </c>
      <c r="J652" s="14" t="s">
        <v>16</v>
      </c>
      <c r="K652" s="14" t="s">
        <v>15</v>
      </c>
      <c r="R652" t="str" cm="1">
        <f t="array" aca="1" ref="R652" ca="1">INDEX(O$17:O$18,COUNTIF(Q$17:Q$18,"&lt;="&amp;RAND())+1)</f>
        <v>dostupno</v>
      </c>
      <c r="S652" t="str" cm="1">
        <f t="array" aca="1" ref="S652" ca="1">INDEX($AJ$2:$AJ$19,COUNTIF($AL$2:$AL$19,"&lt;="&amp;RAND())+1)</f>
        <v>srebrna</v>
      </c>
      <c r="T652" s="4" t="str" cm="1">
        <f t="array" aca="1" ref="T652" ca="1">INDEX(O$3:O$6,COUNTIF(Q$3:Q$6,"&lt;="&amp;RAND())+1)</f>
        <v>dizel</v>
      </c>
      <c r="U652" t="str" cm="1">
        <f t="array" aca="1" ref="U652" ca="1">INDEX(O$12:O$13,COUNTIF(Q$12:Q$13,"&lt;="&amp;RAND())+1)</f>
        <v>prodaja</v>
      </c>
      <c r="AE652">
        <f t="shared" ca="1" si="32"/>
        <v>58</v>
      </c>
      <c r="AF652">
        <v>98</v>
      </c>
      <c r="AG652">
        <f t="shared" ca="1" si="33"/>
        <v>98</v>
      </c>
    </row>
    <row r="653" spans="1:33" x14ac:dyDescent="0.25">
      <c r="A653" s="14">
        <v>651</v>
      </c>
      <c r="B653" s="14" t="s">
        <v>3838</v>
      </c>
      <c r="C653" s="14" t="s">
        <v>676</v>
      </c>
      <c r="D653" s="14" t="s">
        <v>924</v>
      </c>
      <c r="E653" s="14" t="s">
        <v>7224</v>
      </c>
      <c r="F653" s="18" t="s">
        <v>575</v>
      </c>
      <c r="G653" s="18" t="s">
        <v>7225</v>
      </c>
      <c r="H653" s="14">
        <v>94</v>
      </c>
      <c r="I653" s="18">
        <f t="shared" ca="1" si="31"/>
        <v>286371</v>
      </c>
      <c r="J653" s="14" t="s">
        <v>7191</v>
      </c>
      <c r="K653" s="14" t="s">
        <v>15</v>
      </c>
      <c r="R653" t="str" cm="1">
        <f t="array" aca="1" ref="R653" ca="1">INDEX(O$17:O$18,COUNTIF(Q$17:Q$18,"&lt;="&amp;RAND())+1)</f>
        <v>dostupno</v>
      </c>
      <c r="S653" t="str" cm="1">
        <f t="array" aca="1" ref="S653" ca="1">INDEX($AJ$2:$AJ$19,COUNTIF($AL$2:$AL$19,"&lt;="&amp;RAND())+1)</f>
        <v>bijela</v>
      </c>
      <c r="T653" s="4" t="str" cm="1">
        <f t="array" aca="1" ref="T653" ca="1">INDEX(O$3:O$6,COUNTIF(Q$3:Q$6,"&lt;="&amp;RAND())+1)</f>
        <v>dizel</v>
      </c>
      <c r="U653" t="str" cm="1">
        <f t="array" aca="1" ref="U653" ca="1">INDEX(O$12:O$13,COUNTIF(Q$12:Q$13,"&lt;="&amp;RAND())+1)</f>
        <v>servis</v>
      </c>
      <c r="AE653">
        <f t="shared" ca="1" si="32"/>
        <v>122</v>
      </c>
      <c r="AF653">
        <v>94</v>
      </c>
      <c r="AG653">
        <f t="shared" ca="1" si="33"/>
        <v>94</v>
      </c>
    </row>
    <row r="654" spans="1:33" x14ac:dyDescent="0.25">
      <c r="A654" s="14">
        <v>652</v>
      </c>
      <c r="B654" s="14" t="s">
        <v>3839</v>
      </c>
      <c r="C654" s="14" t="s">
        <v>1272</v>
      </c>
      <c r="D654" s="14" t="s">
        <v>1271</v>
      </c>
      <c r="E654" s="14" t="s">
        <v>7207</v>
      </c>
      <c r="F654" s="18" t="s">
        <v>572</v>
      </c>
      <c r="G654" s="18" t="s">
        <v>7225</v>
      </c>
      <c r="H654" s="14">
        <v>97</v>
      </c>
      <c r="I654" s="18">
        <f t="shared" ca="1" si="31"/>
        <v>75323</v>
      </c>
      <c r="J654" s="14" t="s">
        <v>7188</v>
      </c>
      <c r="K654" s="14" t="s">
        <v>15</v>
      </c>
      <c r="R654" t="str" cm="1">
        <f t="array" aca="1" ref="R654" ca="1">INDEX(O$17:O$18,COUNTIF(Q$17:Q$18,"&lt;="&amp;RAND())+1)</f>
        <v>dostupno</v>
      </c>
      <c r="S654" t="str" cm="1">
        <f t="array" aca="1" ref="S654" ca="1">INDEX($AJ$2:$AJ$19,COUNTIF($AL$2:$AL$19,"&lt;="&amp;RAND())+1)</f>
        <v>bijela</v>
      </c>
      <c r="T654" s="4" t="str" cm="1">
        <f t="array" aca="1" ref="T654" ca="1">INDEX(O$3:O$6,COUNTIF(Q$3:Q$6,"&lt;="&amp;RAND())+1)</f>
        <v>benzinski</v>
      </c>
      <c r="U654" t="str" cm="1">
        <f t="array" aca="1" ref="U654" ca="1">INDEX(O$12:O$13,COUNTIF(Q$12:Q$13,"&lt;="&amp;RAND())+1)</f>
        <v>prodaja</v>
      </c>
      <c r="AE654">
        <f t="shared" ca="1" si="32"/>
        <v>128</v>
      </c>
      <c r="AF654">
        <v>97</v>
      </c>
      <c r="AG654">
        <f t="shared" ca="1" si="33"/>
        <v>97</v>
      </c>
    </row>
    <row r="655" spans="1:33" x14ac:dyDescent="0.25">
      <c r="A655" s="14">
        <v>653</v>
      </c>
      <c r="B655" s="14" t="s">
        <v>3840</v>
      </c>
      <c r="C655" s="14" t="s">
        <v>1274</v>
      </c>
      <c r="D655" s="14" t="s">
        <v>1273</v>
      </c>
      <c r="E655" s="14" t="s">
        <v>7216</v>
      </c>
      <c r="F655" s="18" t="s">
        <v>590</v>
      </c>
      <c r="G655" s="18" t="s">
        <v>7226</v>
      </c>
      <c r="H655" s="14">
        <v>139</v>
      </c>
      <c r="I655" s="18">
        <f t="shared" ca="1" si="31"/>
        <v>239026</v>
      </c>
      <c r="J655" s="14" t="s">
        <v>7188</v>
      </c>
      <c r="K655" s="14" t="s">
        <v>15</v>
      </c>
      <c r="R655" t="str" cm="1">
        <f t="array" aca="1" ref="R655" ca="1">INDEX(O$17:O$18,COUNTIF(Q$17:Q$18,"&lt;="&amp;RAND())+1)</f>
        <v>nedostupno</v>
      </c>
      <c r="S655" t="str" cm="1">
        <f t="array" aca="1" ref="S655" ca="1">INDEX($AJ$2:$AJ$19,COUNTIF($AL$2:$AL$19,"&lt;="&amp;RAND())+1)</f>
        <v>crna</v>
      </c>
      <c r="T655" s="4" t="str" cm="1">
        <f t="array" aca="1" ref="T655" ca="1">INDEX(O$3:O$6,COUNTIF(Q$3:Q$6,"&lt;="&amp;RAND())+1)</f>
        <v>benzinski</v>
      </c>
      <c r="U655" t="str" cm="1">
        <f t="array" aca="1" ref="U655" ca="1">INDEX(O$12:O$13,COUNTIF(Q$12:Q$13,"&lt;="&amp;RAND())+1)</f>
        <v>servis</v>
      </c>
      <c r="AE655">
        <f t="shared" ca="1" si="32"/>
        <v>53</v>
      </c>
      <c r="AF655">
        <v>139</v>
      </c>
      <c r="AG655">
        <f t="shared" ca="1" si="33"/>
        <v>139</v>
      </c>
    </row>
    <row r="656" spans="1:33" x14ac:dyDescent="0.25">
      <c r="A656" s="14">
        <v>654</v>
      </c>
      <c r="B656" s="14" t="s">
        <v>3841</v>
      </c>
      <c r="C656" s="14" t="s">
        <v>583</v>
      </c>
      <c r="D656" s="14" t="s">
        <v>1275</v>
      </c>
      <c r="E656" s="14" t="s">
        <v>7216</v>
      </c>
      <c r="F656" s="18" t="s">
        <v>578</v>
      </c>
      <c r="G656" s="18" t="s">
        <v>7226</v>
      </c>
      <c r="H656" s="14">
        <v>155</v>
      </c>
      <c r="I656" s="18">
        <f t="shared" ca="1" si="31"/>
        <v>349476</v>
      </c>
      <c r="J656" s="14" t="s">
        <v>16</v>
      </c>
      <c r="K656" s="14" t="s">
        <v>14</v>
      </c>
      <c r="R656" t="str" cm="1">
        <f t="array" aca="1" ref="R656" ca="1">INDEX(O$17:O$18,COUNTIF(Q$17:Q$18,"&lt;="&amp;RAND())+1)</f>
        <v>nedostupno</v>
      </c>
      <c r="S656" t="str" cm="1">
        <f t="array" aca="1" ref="S656" ca="1">INDEX($AJ$2:$AJ$19,COUNTIF($AL$2:$AL$19,"&lt;="&amp;RAND())+1)</f>
        <v>crna</v>
      </c>
      <c r="T656" s="4" t="str" cm="1">
        <f t="array" aca="1" ref="T656" ca="1">INDEX(O$3:O$6,COUNTIF(Q$3:Q$6,"&lt;="&amp;RAND())+1)</f>
        <v>benzinski</v>
      </c>
      <c r="U656" t="str" cm="1">
        <f t="array" aca="1" ref="U656" ca="1">INDEX(O$12:O$13,COUNTIF(Q$12:Q$13,"&lt;="&amp;RAND())+1)</f>
        <v>prodaja</v>
      </c>
      <c r="AE656">
        <f t="shared" ca="1" si="32"/>
        <v>95</v>
      </c>
      <c r="AF656">
        <v>155</v>
      </c>
      <c r="AG656">
        <f t="shared" ca="1" si="33"/>
        <v>155</v>
      </c>
    </row>
    <row r="657" spans="1:33" x14ac:dyDescent="0.25">
      <c r="A657" s="14">
        <v>655</v>
      </c>
      <c r="B657" s="14" t="s">
        <v>3842</v>
      </c>
      <c r="C657" s="14" t="s">
        <v>741</v>
      </c>
      <c r="D657" s="14" t="s">
        <v>1276</v>
      </c>
      <c r="E657" s="14" t="s">
        <v>7209</v>
      </c>
      <c r="F657" s="18" t="s">
        <v>575</v>
      </c>
      <c r="G657" s="18" t="s">
        <v>7225</v>
      </c>
      <c r="H657" s="14">
        <v>128</v>
      </c>
      <c r="I657" s="18">
        <f t="shared" ca="1" si="31"/>
        <v>30958</v>
      </c>
      <c r="J657" s="14" t="s">
        <v>7191</v>
      </c>
      <c r="K657" s="14" t="s">
        <v>14</v>
      </c>
      <c r="R657" t="str" cm="1">
        <f t="array" aca="1" ref="R657" ca="1">INDEX(O$17:O$18,COUNTIF(Q$17:Q$18,"&lt;="&amp;RAND())+1)</f>
        <v>dostupno</v>
      </c>
      <c r="S657" t="str" cm="1">
        <f t="array" aca="1" ref="S657" ca="1">INDEX($AJ$2:$AJ$19,COUNTIF($AL$2:$AL$19,"&lt;="&amp;RAND())+1)</f>
        <v>bijela</v>
      </c>
      <c r="T657" s="4" t="str" cm="1">
        <f t="array" aca="1" ref="T657" ca="1">INDEX(O$3:O$6,COUNTIF(Q$3:Q$6,"&lt;="&amp;RAND())+1)</f>
        <v>benzinski</v>
      </c>
      <c r="U657" t="str" cm="1">
        <f t="array" aca="1" ref="U657" ca="1">INDEX(O$12:O$13,COUNTIF(Q$12:Q$13,"&lt;="&amp;RAND())+1)</f>
        <v>prodaja</v>
      </c>
      <c r="AE657">
        <f t="shared" ca="1" si="32"/>
        <v>102</v>
      </c>
      <c r="AF657">
        <v>128</v>
      </c>
      <c r="AG657">
        <f t="shared" ca="1" si="33"/>
        <v>128</v>
      </c>
    </row>
    <row r="658" spans="1:33" x14ac:dyDescent="0.25">
      <c r="A658" s="14">
        <v>656</v>
      </c>
      <c r="B658" s="14" t="s">
        <v>3843</v>
      </c>
      <c r="C658" s="14" t="s">
        <v>737</v>
      </c>
      <c r="D658" s="14" t="s">
        <v>1277</v>
      </c>
      <c r="E658" s="14" t="s">
        <v>7207</v>
      </c>
      <c r="F658" s="18" t="s">
        <v>593</v>
      </c>
      <c r="G658" s="18" t="s">
        <v>7226</v>
      </c>
      <c r="H658" s="14">
        <v>99</v>
      </c>
      <c r="I658" s="18">
        <f t="shared" ca="1" si="31"/>
        <v>186182</v>
      </c>
      <c r="J658" s="14" t="s">
        <v>7188</v>
      </c>
      <c r="K658" s="14" t="s">
        <v>14</v>
      </c>
      <c r="R658" t="str" cm="1">
        <f t="array" aca="1" ref="R658" ca="1">INDEX(O$17:O$18,COUNTIF(Q$17:Q$18,"&lt;="&amp;RAND())+1)</f>
        <v>nedostupno</v>
      </c>
      <c r="S658" t="str" cm="1">
        <f t="array" aca="1" ref="S658" ca="1">INDEX($AJ$2:$AJ$19,COUNTIF($AL$2:$AL$19,"&lt;="&amp;RAND())+1)</f>
        <v>siva</v>
      </c>
      <c r="T658" s="4" t="str" cm="1">
        <f t="array" aca="1" ref="T658" ca="1">INDEX(O$3:O$6,COUNTIF(Q$3:Q$6,"&lt;="&amp;RAND())+1)</f>
        <v>benzinski</v>
      </c>
      <c r="U658" t="str" cm="1">
        <f t="array" aca="1" ref="U658" ca="1">INDEX(O$12:O$13,COUNTIF(Q$12:Q$13,"&lt;="&amp;RAND())+1)</f>
        <v>prodaja</v>
      </c>
      <c r="AE658">
        <f t="shared" ca="1" si="32"/>
        <v>126</v>
      </c>
      <c r="AF658">
        <v>99</v>
      </c>
      <c r="AG658">
        <f t="shared" ca="1" si="33"/>
        <v>99</v>
      </c>
    </row>
    <row r="659" spans="1:33" x14ac:dyDescent="0.25">
      <c r="A659" s="14">
        <v>657</v>
      </c>
      <c r="B659" s="14" t="s">
        <v>3844</v>
      </c>
      <c r="C659" s="14" t="s">
        <v>1202</v>
      </c>
      <c r="D659" s="14" t="s">
        <v>1278</v>
      </c>
      <c r="E659" s="14" t="s">
        <v>7221</v>
      </c>
      <c r="F659" s="18" t="s">
        <v>599</v>
      </c>
      <c r="G659" s="18" t="s">
        <v>7225</v>
      </c>
      <c r="H659" s="14">
        <v>108</v>
      </c>
      <c r="I659" s="18">
        <f t="shared" ca="1" si="31"/>
        <v>189198</v>
      </c>
      <c r="J659" s="14" t="s">
        <v>16</v>
      </c>
      <c r="K659" s="14" t="s">
        <v>15</v>
      </c>
      <c r="R659" t="str" cm="1">
        <f t="array" aca="1" ref="R659" ca="1">INDEX(O$17:O$18,COUNTIF(Q$17:Q$18,"&lt;="&amp;RAND())+1)</f>
        <v>dostupno</v>
      </c>
      <c r="S659" t="str" cm="1">
        <f t="array" aca="1" ref="S659" ca="1">INDEX($AJ$2:$AJ$19,COUNTIF($AL$2:$AL$19,"&lt;="&amp;RAND())+1)</f>
        <v>srebrna</v>
      </c>
      <c r="T659" s="4" t="str" cm="1">
        <f t="array" aca="1" ref="T659" ca="1">INDEX(O$3:O$6,COUNTIF(Q$3:Q$6,"&lt;="&amp;RAND())+1)</f>
        <v>dizel</v>
      </c>
      <c r="U659" t="str" cm="1">
        <f t="array" aca="1" ref="U659" ca="1">INDEX(O$12:O$13,COUNTIF(Q$12:Q$13,"&lt;="&amp;RAND())+1)</f>
        <v>servis</v>
      </c>
      <c r="AE659">
        <f t="shared" ca="1" si="32"/>
        <v>117</v>
      </c>
      <c r="AF659">
        <v>108</v>
      </c>
      <c r="AG659">
        <f t="shared" ca="1" si="33"/>
        <v>108</v>
      </c>
    </row>
    <row r="660" spans="1:33" x14ac:dyDescent="0.25">
      <c r="A660" s="14">
        <v>658</v>
      </c>
      <c r="B660" s="14" t="s">
        <v>3845</v>
      </c>
      <c r="C660" s="14" t="s">
        <v>741</v>
      </c>
      <c r="D660" s="14" t="s">
        <v>1279</v>
      </c>
      <c r="E660" s="14" t="s">
        <v>7209</v>
      </c>
      <c r="F660" s="18" t="s">
        <v>604</v>
      </c>
      <c r="G660" s="18" t="s">
        <v>7225</v>
      </c>
      <c r="H660" s="14">
        <v>112</v>
      </c>
      <c r="I660" s="18">
        <f t="shared" ca="1" si="31"/>
        <v>108268</v>
      </c>
      <c r="J660" s="14" t="s">
        <v>7189</v>
      </c>
      <c r="K660" s="14" t="s">
        <v>15</v>
      </c>
      <c r="R660" t="str" cm="1">
        <f t="array" aca="1" ref="R660" ca="1">INDEX(O$17:O$18,COUNTIF(Q$17:Q$18,"&lt;="&amp;RAND())+1)</f>
        <v>nedostupno</v>
      </c>
      <c r="S660" t="str" cm="1">
        <f t="array" aca="1" ref="S660" ca="1">INDEX($AJ$2:$AJ$19,COUNTIF($AL$2:$AL$19,"&lt;="&amp;RAND())+1)</f>
        <v>bijela</v>
      </c>
      <c r="T660" s="4" t="str" cm="1">
        <f t="array" aca="1" ref="T660" ca="1">INDEX(O$3:O$6,COUNTIF(Q$3:Q$6,"&lt;="&amp;RAND())+1)</f>
        <v>dizel</v>
      </c>
      <c r="U660" t="str" cm="1">
        <f t="array" aca="1" ref="U660" ca="1">INDEX(O$12:O$13,COUNTIF(Q$12:Q$13,"&lt;="&amp;RAND())+1)</f>
        <v>servis</v>
      </c>
      <c r="AE660">
        <f t="shared" ca="1" si="32"/>
        <v>87</v>
      </c>
      <c r="AF660">
        <v>112</v>
      </c>
      <c r="AG660">
        <f t="shared" ca="1" si="33"/>
        <v>112</v>
      </c>
    </row>
    <row r="661" spans="1:33" x14ac:dyDescent="0.25">
      <c r="A661" s="14">
        <v>659</v>
      </c>
      <c r="B661" s="14" t="s">
        <v>3846</v>
      </c>
      <c r="C661" s="14" t="s">
        <v>652</v>
      </c>
      <c r="D661" s="14" t="s">
        <v>651</v>
      </c>
      <c r="E661" s="14" t="s">
        <v>7209</v>
      </c>
      <c r="F661" s="18" t="s">
        <v>587</v>
      </c>
      <c r="G661" s="18" t="s">
        <v>7226</v>
      </c>
      <c r="H661" s="14">
        <v>73</v>
      </c>
      <c r="I661" s="18">
        <f t="shared" ca="1" si="31"/>
        <v>51423</v>
      </c>
      <c r="J661" s="14" t="s">
        <v>16</v>
      </c>
      <c r="K661" s="14" t="s">
        <v>14</v>
      </c>
      <c r="R661" t="str" cm="1">
        <f t="array" aca="1" ref="R661" ca="1">INDEX(O$17:O$18,COUNTIF(Q$17:Q$18,"&lt;="&amp;RAND())+1)</f>
        <v>dostupno</v>
      </c>
      <c r="S661" t="str" cm="1">
        <f t="array" aca="1" ref="S661" ca="1">INDEX($AJ$2:$AJ$19,COUNTIF($AL$2:$AL$19,"&lt;="&amp;RAND())+1)</f>
        <v>tamnosmedja</v>
      </c>
      <c r="T661" s="4" t="str" cm="1">
        <f t="array" aca="1" ref="T661" ca="1">INDEX(O$3:O$6,COUNTIF(Q$3:Q$6,"&lt;="&amp;RAND())+1)</f>
        <v>dizel</v>
      </c>
      <c r="U661" t="str" cm="1">
        <f t="array" aca="1" ref="U661" ca="1">INDEX(O$12:O$13,COUNTIF(Q$12:Q$13,"&lt;="&amp;RAND())+1)</f>
        <v>servis</v>
      </c>
      <c r="AE661">
        <f t="shared" ca="1" si="32"/>
        <v>94</v>
      </c>
      <c r="AF661">
        <v>73</v>
      </c>
      <c r="AG661">
        <f t="shared" ca="1" si="33"/>
        <v>73</v>
      </c>
    </row>
    <row r="662" spans="1:33" x14ac:dyDescent="0.25">
      <c r="A662" s="14">
        <v>660</v>
      </c>
      <c r="B662" s="14" t="s">
        <v>3847</v>
      </c>
      <c r="C662" s="14" t="s">
        <v>633</v>
      </c>
      <c r="D662" s="14" t="s">
        <v>1280</v>
      </c>
      <c r="E662" s="14" t="s">
        <v>7207</v>
      </c>
      <c r="F662" s="18" t="s">
        <v>581</v>
      </c>
      <c r="G662" s="18" t="s">
        <v>7226</v>
      </c>
      <c r="H662" s="14">
        <v>121</v>
      </c>
      <c r="I662" s="18">
        <f t="shared" ca="1" si="31"/>
        <v>278536</v>
      </c>
      <c r="J662" s="14" t="s">
        <v>7188</v>
      </c>
      <c r="K662" s="14" t="s">
        <v>14</v>
      </c>
      <c r="R662" t="str" cm="1">
        <f t="array" aca="1" ref="R662" ca="1">INDEX(O$17:O$18,COUNTIF(Q$17:Q$18,"&lt;="&amp;RAND())+1)</f>
        <v>dostupno</v>
      </c>
      <c r="S662" t="str" cm="1">
        <f t="array" aca="1" ref="S662" ca="1">INDEX($AJ$2:$AJ$19,COUNTIF($AL$2:$AL$19,"&lt;="&amp;RAND())+1)</f>
        <v>siva</v>
      </c>
      <c r="T662" s="4" t="str" cm="1">
        <f t="array" aca="1" ref="T662" ca="1">INDEX(O$3:O$6,COUNTIF(Q$3:Q$6,"&lt;="&amp;RAND())+1)</f>
        <v>dizel</v>
      </c>
      <c r="U662" t="str" cm="1">
        <f t="array" aca="1" ref="U662" ca="1">INDEX(O$12:O$13,COUNTIF(Q$12:Q$13,"&lt;="&amp;RAND())+1)</f>
        <v>servis</v>
      </c>
      <c r="AE662">
        <f t="shared" ca="1" si="32"/>
        <v>121</v>
      </c>
      <c r="AF662">
        <v>121</v>
      </c>
      <c r="AG662">
        <f t="shared" ca="1" si="33"/>
        <v>121</v>
      </c>
    </row>
    <row r="663" spans="1:33" x14ac:dyDescent="0.25">
      <c r="A663" s="14">
        <v>661</v>
      </c>
      <c r="B663" s="14" t="s">
        <v>3848</v>
      </c>
      <c r="C663" s="14" t="s">
        <v>1274</v>
      </c>
      <c r="D663" s="14" t="s">
        <v>1281</v>
      </c>
      <c r="E663" s="14" t="s">
        <v>7213</v>
      </c>
      <c r="F663" s="18" t="s">
        <v>607</v>
      </c>
      <c r="G663" s="18" t="s">
        <v>7225</v>
      </c>
      <c r="H663" s="14">
        <v>115</v>
      </c>
      <c r="I663" s="18">
        <f t="shared" ca="1" si="31"/>
        <v>138862</v>
      </c>
      <c r="J663" s="14" t="s">
        <v>16</v>
      </c>
      <c r="K663" s="14" t="s">
        <v>14</v>
      </c>
      <c r="R663" t="str" cm="1">
        <f t="array" aca="1" ref="R663" ca="1">INDEX(O$17:O$18,COUNTIF(Q$17:Q$18,"&lt;="&amp;RAND())+1)</f>
        <v>dostupno</v>
      </c>
      <c r="S663" t="str" cm="1">
        <f t="array" aca="1" ref="S663" ca="1">INDEX($AJ$2:$AJ$19,COUNTIF($AL$2:$AL$19,"&lt;="&amp;RAND())+1)</f>
        <v>zelena</v>
      </c>
      <c r="T663" s="4" t="str" cm="1">
        <f t="array" aca="1" ref="T663" ca="1">INDEX(O$3:O$6,COUNTIF(Q$3:Q$6,"&lt;="&amp;RAND())+1)</f>
        <v>dizel</v>
      </c>
      <c r="U663" t="str" cm="1">
        <f t="array" aca="1" ref="U663" ca="1">INDEX(O$12:O$13,COUNTIF(Q$12:Q$13,"&lt;="&amp;RAND())+1)</f>
        <v>prodaja</v>
      </c>
      <c r="AE663">
        <f t="shared" ca="1" si="32"/>
        <v>103</v>
      </c>
      <c r="AF663">
        <v>115</v>
      </c>
      <c r="AG663">
        <f t="shared" ca="1" si="33"/>
        <v>115</v>
      </c>
    </row>
    <row r="664" spans="1:33" x14ac:dyDescent="0.25">
      <c r="A664" s="14">
        <v>662</v>
      </c>
      <c r="B664" s="14" t="s">
        <v>3849</v>
      </c>
      <c r="C664" s="14" t="s">
        <v>1244</v>
      </c>
      <c r="D664" s="14" t="s">
        <v>1282</v>
      </c>
      <c r="E664" s="14" t="s">
        <v>7216</v>
      </c>
      <c r="F664" s="18" t="s">
        <v>599</v>
      </c>
      <c r="G664" s="18" t="s">
        <v>7226</v>
      </c>
      <c r="H664" s="14">
        <v>117</v>
      </c>
      <c r="I664" s="18">
        <f t="shared" ca="1" si="31"/>
        <v>250638</v>
      </c>
      <c r="J664" s="14" t="s">
        <v>7188</v>
      </c>
      <c r="K664" s="14" t="s">
        <v>15</v>
      </c>
      <c r="R664" t="str" cm="1">
        <f t="array" aca="1" ref="R664" ca="1">INDEX(O$17:O$18,COUNTIF(Q$17:Q$18,"&lt;="&amp;RAND())+1)</f>
        <v>nedostupno</v>
      </c>
      <c r="S664" t="str" cm="1">
        <f t="array" aca="1" ref="S664" ca="1">INDEX($AJ$2:$AJ$19,COUNTIF($AL$2:$AL$19,"&lt;="&amp;RAND())+1)</f>
        <v>siva</v>
      </c>
      <c r="T664" s="4" t="str" cm="1">
        <f t="array" aca="1" ref="T664" ca="1">INDEX(O$3:O$6,COUNTIF(Q$3:Q$6,"&lt;="&amp;RAND())+1)</f>
        <v>dizel</v>
      </c>
      <c r="U664" t="str" cm="1">
        <f t="array" aca="1" ref="U664" ca="1">INDEX(O$12:O$13,COUNTIF(Q$12:Q$13,"&lt;="&amp;RAND())+1)</f>
        <v>servis</v>
      </c>
      <c r="AE664">
        <f t="shared" ca="1" si="32"/>
        <v>110</v>
      </c>
      <c r="AF664">
        <v>117</v>
      </c>
      <c r="AG664">
        <f t="shared" ca="1" si="33"/>
        <v>117</v>
      </c>
    </row>
    <row r="665" spans="1:33" x14ac:dyDescent="0.25">
      <c r="A665" s="14">
        <v>663</v>
      </c>
      <c r="B665" s="14" t="s">
        <v>3850</v>
      </c>
      <c r="C665" s="14" t="s">
        <v>622</v>
      </c>
      <c r="D665" s="14" t="s">
        <v>1283</v>
      </c>
      <c r="E665" s="14" t="s">
        <v>7209</v>
      </c>
      <c r="F665" s="18" t="s">
        <v>575</v>
      </c>
      <c r="G665" s="18" t="s">
        <v>7226</v>
      </c>
      <c r="H665" s="14">
        <v>110</v>
      </c>
      <c r="I665" s="18">
        <f t="shared" ca="1" si="31"/>
        <v>179499</v>
      </c>
      <c r="J665" s="14" t="s">
        <v>16</v>
      </c>
      <c r="K665" s="14" t="s">
        <v>14</v>
      </c>
      <c r="R665" t="str" cm="1">
        <f t="array" aca="1" ref="R665" ca="1">INDEX(O$17:O$18,COUNTIF(Q$17:Q$18,"&lt;="&amp;RAND())+1)</f>
        <v>nedostupno</v>
      </c>
      <c r="S665" t="str" cm="1">
        <f t="array" aca="1" ref="S665" ca="1">INDEX($AJ$2:$AJ$19,COUNTIF($AL$2:$AL$19,"&lt;="&amp;RAND())+1)</f>
        <v>bijela</v>
      </c>
      <c r="T665" s="4" t="str" cm="1">
        <f t="array" aca="1" ref="T665" ca="1">INDEX(O$3:O$6,COUNTIF(Q$3:Q$6,"&lt;="&amp;RAND())+1)</f>
        <v>hibridni</v>
      </c>
      <c r="U665" t="str" cm="1">
        <f t="array" aca="1" ref="U665" ca="1">INDEX(O$12:O$13,COUNTIF(Q$12:Q$13,"&lt;="&amp;RAND())+1)</f>
        <v>servis</v>
      </c>
      <c r="AE665">
        <f t="shared" ca="1" si="32"/>
        <v>80</v>
      </c>
      <c r="AF665">
        <v>110</v>
      </c>
      <c r="AG665">
        <f t="shared" ca="1" si="33"/>
        <v>110</v>
      </c>
    </row>
    <row r="666" spans="1:33" x14ac:dyDescent="0.25">
      <c r="A666" s="14">
        <v>664</v>
      </c>
      <c r="B666" s="14" t="s">
        <v>3851</v>
      </c>
      <c r="C666" s="14" t="s">
        <v>1285</v>
      </c>
      <c r="D666" s="14" t="s">
        <v>1284</v>
      </c>
      <c r="E666" s="14" t="s">
        <v>7209</v>
      </c>
      <c r="F666" s="18" t="s">
        <v>584</v>
      </c>
      <c r="G666" s="18" t="s">
        <v>7225</v>
      </c>
      <c r="H666" s="14">
        <v>119</v>
      </c>
      <c r="I666" s="18">
        <f t="shared" ca="1" si="31"/>
        <v>263508</v>
      </c>
      <c r="J666" s="14" t="s">
        <v>16</v>
      </c>
      <c r="K666" s="14" t="s">
        <v>15</v>
      </c>
      <c r="R666" t="str" cm="1">
        <f t="array" aca="1" ref="R666" ca="1">INDEX(O$17:O$18,COUNTIF(Q$17:Q$18,"&lt;="&amp;RAND())+1)</f>
        <v>nedostupno</v>
      </c>
      <c r="S666" t="str" cm="1">
        <f t="array" aca="1" ref="S666" ca="1">INDEX($AJ$2:$AJ$19,COUNTIF($AL$2:$AL$19,"&lt;="&amp;RAND())+1)</f>
        <v>srebrna</v>
      </c>
      <c r="T666" s="4" t="str" cm="1">
        <f t="array" aca="1" ref="T666" ca="1">INDEX(O$3:O$6,COUNTIF(Q$3:Q$6,"&lt;="&amp;RAND())+1)</f>
        <v>benzinski</v>
      </c>
      <c r="U666" t="str" cm="1">
        <f t="array" aca="1" ref="U666" ca="1">INDEX(O$12:O$13,COUNTIF(Q$12:Q$13,"&lt;="&amp;RAND())+1)</f>
        <v>servis</v>
      </c>
      <c r="AE666">
        <f t="shared" ca="1" si="32"/>
        <v>101</v>
      </c>
      <c r="AF666">
        <v>119</v>
      </c>
      <c r="AG666">
        <f t="shared" ca="1" si="33"/>
        <v>119</v>
      </c>
    </row>
    <row r="667" spans="1:33" x14ac:dyDescent="0.25">
      <c r="A667" s="14">
        <v>665</v>
      </c>
      <c r="B667" s="14" t="s">
        <v>3852</v>
      </c>
      <c r="C667" s="14" t="s">
        <v>1015</v>
      </c>
      <c r="D667" s="14" t="s">
        <v>1077</v>
      </c>
      <c r="E667" s="14" t="s">
        <v>7219</v>
      </c>
      <c r="F667" s="18" t="s">
        <v>581</v>
      </c>
      <c r="G667" s="18" t="s">
        <v>7225</v>
      </c>
      <c r="H667" s="14">
        <v>110</v>
      </c>
      <c r="I667" s="18">
        <f t="shared" ca="1" si="31"/>
        <v>143423</v>
      </c>
      <c r="J667" s="14" t="s">
        <v>16</v>
      </c>
      <c r="K667" s="14" t="s">
        <v>14</v>
      </c>
      <c r="R667" t="str" cm="1">
        <f t="array" aca="1" ref="R667" ca="1">INDEX(O$17:O$18,COUNTIF(Q$17:Q$18,"&lt;="&amp;RAND())+1)</f>
        <v>nedostupno</v>
      </c>
      <c r="S667" t="str" cm="1">
        <f t="array" aca="1" ref="S667" ca="1">INDEX($AJ$2:$AJ$19,COUNTIF($AL$2:$AL$19,"&lt;="&amp;RAND())+1)</f>
        <v>siva</v>
      </c>
      <c r="T667" s="4" t="str" cm="1">
        <f t="array" aca="1" ref="T667" ca="1">INDEX(O$3:O$6,COUNTIF(Q$3:Q$6,"&lt;="&amp;RAND())+1)</f>
        <v>benzinski</v>
      </c>
      <c r="U667" t="str" cm="1">
        <f t="array" aca="1" ref="U667" ca="1">INDEX(O$12:O$13,COUNTIF(Q$12:Q$13,"&lt;="&amp;RAND())+1)</f>
        <v>servis</v>
      </c>
      <c r="AE667">
        <f t="shared" ca="1" si="32"/>
        <v>91</v>
      </c>
      <c r="AF667">
        <v>110</v>
      </c>
      <c r="AG667">
        <f t="shared" ca="1" si="33"/>
        <v>110</v>
      </c>
    </row>
    <row r="668" spans="1:33" x14ac:dyDescent="0.25">
      <c r="A668" s="14">
        <v>666</v>
      </c>
      <c r="B668" s="14" t="s">
        <v>3853</v>
      </c>
      <c r="C668" s="14" t="s">
        <v>796</v>
      </c>
      <c r="D668" s="14" t="s">
        <v>1286</v>
      </c>
      <c r="E668" s="14" t="s">
        <v>7207</v>
      </c>
      <c r="F668" s="18" t="s">
        <v>604</v>
      </c>
      <c r="G668" s="18" t="s">
        <v>7226</v>
      </c>
      <c r="H668" s="14">
        <v>126</v>
      </c>
      <c r="I668" s="18">
        <f t="shared" ca="1" si="31"/>
        <v>96387</v>
      </c>
      <c r="J668" s="14" t="s">
        <v>16</v>
      </c>
      <c r="K668" s="14" t="s">
        <v>15</v>
      </c>
      <c r="R668" t="str" cm="1">
        <f t="array" aca="1" ref="R668" ca="1">INDEX(O$17:O$18,COUNTIF(Q$17:Q$18,"&lt;="&amp;RAND())+1)</f>
        <v>nedostupno</v>
      </c>
      <c r="S668" t="str" cm="1">
        <f t="array" aca="1" ref="S668" ca="1">INDEX($AJ$2:$AJ$19,COUNTIF($AL$2:$AL$19,"&lt;="&amp;RAND())+1)</f>
        <v>srebrna</v>
      </c>
      <c r="T668" s="4" t="str" cm="1">
        <f t="array" aca="1" ref="T668" ca="1">INDEX(O$3:O$6,COUNTIF(Q$3:Q$6,"&lt;="&amp;RAND())+1)</f>
        <v>hibridni</v>
      </c>
      <c r="U668" t="str" cm="1">
        <f t="array" aca="1" ref="U668" ca="1">INDEX(O$12:O$13,COUNTIF(Q$12:Q$13,"&lt;="&amp;RAND())+1)</f>
        <v>servis</v>
      </c>
      <c r="AE668">
        <f t="shared" ca="1" si="32"/>
        <v>71</v>
      </c>
      <c r="AF668">
        <v>126</v>
      </c>
      <c r="AG668">
        <f t="shared" ca="1" si="33"/>
        <v>126</v>
      </c>
    </row>
    <row r="669" spans="1:33" x14ac:dyDescent="0.25">
      <c r="A669" s="14">
        <v>667</v>
      </c>
      <c r="B669" s="14" t="s">
        <v>3854</v>
      </c>
      <c r="C669" s="14" t="s">
        <v>603</v>
      </c>
      <c r="D669" s="14" t="s">
        <v>1287</v>
      </c>
      <c r="E669" s="14" t="s">
        <v>7216</v>
      </c>
      <c r="F669" s="18" t="s">
        <v>593</v>
      </c>
      <c r="G669" s="18" t="s">
        <v>7226</v>
      </c>
      <c r="H669" s="14">
        <v>68</v>
      </c>
      <c r="I669" s="18">
        <f t="shared" ca="1" si="31"/>
        <v>312723</v>
      </c>
      <c r="J669" s="14" t="s">
        <v>16</v>
      </c>
      <c r="K669" s="14" t="s">
        <v>14</v>
      </c>
      <c r="R669" t="str" cm="1">
        <f t="array" aca="1" ref="R669" ca="1">INDEX(O$17:O$18,COUNTIF(Q$17:Q$18,"&lt;="&amp;RAND())+1)</f>
        <v>dostupno</v>
      </c>
      <c r="S669" t="str" cm="1">
        <f t="array" aca="1" ref="S669" ca="1">INDEX($AJ$2:$AJ$19,COUNTIF($AL$2:$AL$19,"&lt;="&amp;RAND())+1)</f>
        <v>bijela</v>
      </c>
      <c r="T669" s="4" t="str" cm="1">
        <f t="array" aca="1" ref="T669" ca="1">INDEX(O$3:O$6,COUNTIF(Q$3:Q$6,"&lt;="&amp;RAND())+1)</f>
        <v>benzinski</v>
      </c>
      <c r="U669" t="str" cm="1">
        <f t="array" aca="1" ref="U669" ca="1">INDEX(O$12:O$13,COUNTIF(Q$12:Q$13,"&lt;="&amp;RAND())+1)</f>
        <v>servis</v>
      </c>
      <c r="AE669">
        <f t="shared" ca="1" si="32"/>
        <v>121</v>
      </c>
      <c r="AF669">
        <v>68</v>
      </c>
      <c r="AG669">
        <f t="shared" ca="1" si="33"/>
        <v>68</v>
      </c>
    </row>
    <row r="670" spans="1:33" x14ac:dyDescent="0.25">
      <c r="A670" s="14">
        <v>668</v>
      </c>
      <c r="B670" s="14" t="s">
        <v>3855</v>
      </c>
      <c r="C670" s="14" t="s">
        <v>737</v>
      </c>
      <c r="D670" s="14" t="s">
        <v>1288</v>
      </c>
      <c r="E670" s="14" t="s">
        <v>7219</v>
      </c>
      <c r="F670" s="18" t="s">
        <v>578</v>
      </c>
      <c r="G670" s="18" t="s">
        <v>7225</v>
      </c>
      <c r="H670" s="14">
        <v>109</v>
      </c>
      <c r="I670" s="18">
        <f t="shared" ca="1" si="31"/>
        <v>8391</v>
      </c>
      <c r="J670" s="14" t="s">
        <v>7188</v>
      </c>
      <c r="K670" s="14" t="s">
        <v>15</v>
      </c>
      <c r="R670" t="str" cm="1">
        <f t="array" aca="1" ref="R670" ca="1">INDEX(O$17:O$18,COUNTIF(Q$17:Q$18,"&lt;="&amp;RAND())+1)</f>
        <v>dostupno</v>
      </c>
      <c r="S670" t="str" cm="1">
        <f t="array" aca="1" ref="S670" ca="1">INDEX($AJ$2:$AJ$19,COUNTIF($AL$2:$AL$19,"&lt;="&amp;RAND())+1)</f>
        <v>siva</v>
      </c>
      <c r="T670" s="4" t="str" cm="1">
        <f t="array" aca="1" ref="T670" ca="1">INDEX(O$3:O$6,COUNTIF(Q$3:Q$6,"&lt;="&amp;RAND())+1)</f>
        <v>dizel</v>
      </c>
      <c r="U670" t="str" cm="1">
        <f t="array" aca="1" ref="U670" ca="1">INDEX(O$12:O$13,COUNTIF(Q$12:Q$13,"&lt;="&amp;RAND())+1)</f>
        <v>servis</v>
      </c>
      <c r="AE670">
        <f t="shared" ca="1" si="32"/>
        <v>132</v>
      </c>
      <c r="AF670">
        <v>109</v>
      </c>
      <c r="AG670">
        <f t="shared" ca="1" si="33"/>
        <v>109</v>
      </c>
    </row>
    <row r="671" spans="1:33" x14ac:dyDescent="0.25">
      <c r="A671" s="14">
        <v>669</v>
      </c>
      <c r="B671" s="14" t="s">
        <v>3856</v>
      </c>
      <c r="C671" s="14" t="s">
        <v>603</v>
      </c>
      <c r="D671" s="14" t="s">
        <v>1289</v>
      </c>
      <c r="E671" s="14" t="s">
        <v>7209</v>
      </c>
      <c r="F671" s="18" t="s">
        <v>634</v>
      </c>
      <c r="G671" s="18" t="s">
        <v>7225</v>
      </c>
      <c r="H671" s="14">
        <v>125</v>
      </c>
      <c r="I671" s="18">
        <f t="shared" ca="1" si="31"/>
        <v>285052</v>
      </c>
      <c r="J671" s="14" t="s">
        <v>16</v>
      </c>
      <c r="K671" s="14" t="s">
        <v>14</v>
      </c>
      <c r="R671" t="str" cm="1">
        <f t="array" aca="1" ref="R671" ca="1">INDEX(O$17:O$18,COUNTIF(Q$17:Q$18,"&lt;="&amp;RAND())+1)</f>
        <v>dostupno</v>
      </c>
      <c r="S671" t="str" cm="1">
        <f t="array" aca="1" ref="S671" ca="1">INDEX($AJ$2:$AJ$19,COUNTIF($AL$2:$AL$19,"&lt;="&amp;RAND())+1)</f>
        <v>srebrna</v>
      </c>
      <c r="T671" s="4" t="str" cm="1">
        <f t="array" aca="1" ref="T671" ca="1">INDEX(O$3:O$6,COUNTIF(Q$3:Q$6,"&lt;="&amp;RAND())+1)</f>
        <v>benzinski</v>
      </c>
      <c r="U671" t="str" cm="1">
        <f t="array" aca="1" ref="U671" ca="1">INDEX(O$12:O$13,COUNTIF(Q$12:Q$13,"&lt;="&amp;RAND())+1)</f>
        <v>prodaja</v>
      </c>
      <c r="AE671">
        <f t="shared" ca="1" si="32"/>
        <v>85</v>
      </c>
      <c r="AF671">
        <v>125</v>
      </c>
      <c r="AG671">
        <f t="shared" ca="1" si="33"/>
        <v>125</v>
      </c>
    </row>
    <row r="672" spans="1:33" x14ac:dyDescent="0.25">
      <c r="A672" s="14">
        <v>670</v>
      </c>
      <c r="B672" s="14" t="s">
        <v>3857</v>
      </c>
      <c r="C672" s="14" t="s">
        <v>1291</v>
      </c>
      <c r="D672" s="14" t="s">
        <v>1290</v>
      </c>
      <c r="E672" s="14" t="s">
        <v>7207</v>
      </c>
      <c r="F672" s="18" t="s">
        <v>596</v>
      </c>
      <c r="G672" s="18" t="s">
        <v>7225</v>
      </c>
      <c r="H672" s="14">
        <v>95</v>
      </c>
      <c r="I672" s="18">
        <f t="shared" ca="1" si="31"/>
        <v>212588</v>
      </c>
      <c r="J672" s="14" t="s">
        <v>16</v>
      </c>
      <c r="K672" s="14" t="s">
        <v>15</v>
      </c>
      <c r="R672" t="str" cm="1">
        <f t="array" aca="1" ref="R672" ca="1">INDEX(O$17:O$18,COUNTIF(Q$17:Q$18,"&lt;="&amp;RAND())+1)</f>
        <v>dostupno</v>
      </c>
      <c r="S672" t="str" cm="1">
        <f t="array" aca="1" ref="S672" ca="1">INDEX($AJ$2:$AJ$19,COUNTIF($AL$2:$AL$19,"&lt;="&amp;RAND())+1)</f>
        <v>zuta</v>
      </c>
      <c r="T672" s="4" t="str" cm="1">
        <f t="array" aca="1" ref="T672" ca="1">INDEX(O$3:O$6,COUNTIF(Q$3:Q$6,"&lt;="&amp;RAND())+1)</f>
        <v>električni</v>
      </c>
      <c r="U672" t="str" cm="1">
        <f t="array" aca="1" ref="U672" ca="1">INDEX(O$12:O$13,COUNTIF(Q$12:Q$13,"&lt;="&amp;RAND())+1)</f>
        <v>servis</v>
      </c>
      <c r="AE672">
        <f t="shared" ca="1" si="32"/>
        <v>97</v>
      </c>
      <c r="AF672">
        <v>95</v>
      </c>
      <c r="AG672">
        <f t="shared" ca="1" si="33"/>
        <v>95</v>
      </c>
    </row>
    <row r="673" spans="1:33" x14ac:dyDescent="0.25">
      <c r="A673" s="14">
        <v>671</v>
      </c>
      <c r="B673" s="14" t="s">
        <v>3858</v>
      </c>
      <c r="C673" s="14" t="s">
        <v>583</v>
      </c>
      <c r="D673" s="14" t="s">
        <v>681</v>
      </c>
      <c r="E673" s="14" t="s">
        <v>7216</v>
      </c>
      <c r="F673" s="18" t="s">
        <v>578</v>
      </c>
      <c r="G673" s="18" t="s">
        <v>7225</v>
      </c>
      <c r="H673" s="14">
        <v>109</v>
      </c>
      <c r="I673" s="18">
        <f t="shared" ca="1" si="31"/>
        <v>120920</v>
      </c>
      <c r="J673" s="14" t="s">
        <v>16</v>
      </c>
      <c r="K673" s="14" t="s">
        <v>14</v>
      </c>
      <c r="R673" t="str" cm="1">
        <f t="array" aca="1" ref="R673" ca="1">INDEX(O$17:O$18,COUNTIF(Q$17:Q$18,"&lt;="&amp;RAND())+1)</f>
        <v>dostupno</v>
      </c>
      <c r="S673" t="str" cm="1">
        <f t="array" aca="1" ref="S673" ca="1">INDEX($AJ$2:$AJ$19,COUNTIF($AL$2:$AL$19,"&lt;="&amp;RAND())+1)</f>
        <v>siva</v>
      </c>
      <c r="T673" s="4" t="str" cm="1">
        <f t="array" aca="1" ref="T673" ca="1">INDEX(O$3:O$6,COUNTIF(Q$3:Q$6,"&lt;="&amp;RAND())+1)</f>
        <v>dizel</v>
      </c>
      <c r="U673" t="str" cm="1">
        <f t="array" aca="1" ref="U673" ca="1">INDEX(O$12:O$13,COUNTIF(Q$12:Q$13,"&lt;="&amp;RAND())+1)</f>
        <v>servis</v>
      </c>
      <c r="AE673">
        <f t="shared" ca="1" si="32"/>
        <v>92</v>
      </c>
      <c r="AF673">
        <v>109</v>
      </c>
      <c r="AG673">
        <f t="shared" ca="1" si="33"/>
        <v>109</v>
      </c>
    </row>
    <row r="674" spans="1:33" x14ac:dyDescent="0.25">
      <c r="A674" s="14">
        <v>672</v>
      </c>
      <c r="B674" s="14" t="s">
        <v>3859</v>
      </c>
      <c r="C674" s="14" t="s">
        <v>583</v>
      </c>
      <c r="D674" s="14" t="s">
        <v>1292</v>
      </c>
      <c r="E674" s="14" t="s">
        <v>7209</v>
      </c>
      <c r="F674" s="18" t="s">
        <v>584</v>
      </c>
      <c r="G674" s="18" t="s">
        <v>7225</v>
      </c>
      <c r="H674" s="14">
        <v>87</v>
      </c>
      <c r="I674" s="18">
        <f t="shared" ca="1" si="31"/>
        <v>78402</v>
      </c>
      <c r="J674" s="14" t="s">
        <v>7189</v>
      </c>
      <c r="K674" s="14" t="s">
        <v>15</v>
      </c>
      <c r="R674" t="str" cm="1">
        <f t="array" aca="1" ref="R674" ca="1">INDEX(O$17:O$18,COUNTIF(Q$17:Q$18,"&lt;="&amp;RAND())+1)</f>
        <v>dostupno</v>
      </c>
      <c r="S674" t="str" cm="1">
        <f t="array" aca="1" ref="S674" ca="1">INDEX($AJ$2:$AJ$19,COUNTIF($AL$2:$AL$19,"&lt;="&amp;RAND())+1)</f>
        <v>siva</v>
      </c>
      <c r="T674" s="4" t="str" cm="1">
        <f t="array" aca="1" ref="T674" ca="1">INDEX(O$3:O$6,COUNTIF(Q$3:Q$6,"&lt;="&amp;RAND())+1)</f>
        <v>benzinski</v>
      </c>
      <c r="U674" t="str" cm="1">
        <f t="array" aca="1" ref="U674" ca="1">INDEX(O$12:O$13,COUNTIF(Q$12:Q$13,"&lt;="&amp;RAND())+1)</f>
        <v>servis</v>
      </c>
      <c r="AE674">
        <f t="shared" ca="1" si="32"/>
        <v>105</v>
      </c>
      <c r="AF674">
        <v>87</v>
      </c>
      <c r="AG674">
        <f t="shared" ca="1" si="33"/>
        <v>87</v>
      </c>
    </row>
    <row r="675" spans="1:33" x14ac:dyDescent="0.25">
      <c r="A675" s="14">
        <v>673</v>
      </c>
      <c r="B675" s="14" t="s">
        <v>3860</v>
      </c>
      <c r="C675" s="14" t="s">
        <v>583</v>
      </c>
      <c r="D675" s="14" t="s">
        <v>951</v>
      </c>
      <c r="E675" s="14" t="s">
        <v>7206</v>
      </c>
      <c r="F675" s="18" t="s">
        <v>572</v>
      </c>
      <c r="G675" s="18" t="s">
        <v>7225</v>
      </c>
      <c r="H675" s="14">
        <v>74</v>
      </c>
      <c r="I675" s="18">
        <f t="shared" ca="1" si="31"/>
        <v>271927</v>
      </c>
      <c r="J675" s="14" t="s">
        <v>16</v>
      </c>
      <c r="K675" s="14" t="s">
        <v>15</v>
      </c>
      <c r="R675" t="str" cm="1">
        <f t="array" aca="1" ref="R675" ca="1">INDEX(O$17:O$18,COUNTIF(Q$17:Q$18,"&lt;="&amp;RAND())+1)</f>
        <v>dostupno</v>
      </c>
      <c r="S675" t="str" cm="1">
        <f t="array" aca="1" ref="S675" ca="1">INDEX($AJ$2:$AJ$19,COUNTIF($AL$2:$AL$19,"&lt;="&amp;RAND())+1)</f>
        <v>siva</v>
      </c>
      <c r="T675" s="4" t="str" cm="1">
        <f t="array" aca="1" ref="T675" ca="1">INDEX(O$3:O$6,COUNTIF(Q$3:Q$6,"&lt;="&amp;RAND())+1)</f>
        <v>dizel</v>
      </c>
      <c r="U675" t="str" cm="1">
        <f t="array" aca="1" ref="U675" ca="1">INDEX(O$12:O$13,COUNTIF(Q$12:Q$13,"&lt;="&amp;RAND())+1)</f>
        <v>prodaja</v>
      </c>
      <c r="AE675">
        <f t="shared" ca="1" si="32"/>
        <v>111</v>
      </c>
      <c r="AF675">
        <v>74</v>
      </c>
      <c r="AG675">
        <f t="shared" ca="1" si="33"/>
        <v>74</v>
      </c>
    </row>
    <row r="676" spans="1:33" x14ac:dyDescent="0.25">
      <c r="A676" s="14">
        <v>674</v>
      </c>
      <c r="B676" s="14" t="s">
        <v>3861</v>
      </c>
      <c r="C676" s="14" t="s">
        <v>586</v>
      </c>
      <c r="D676" s="14" t="s">
        <v>1293</v>
      </c>
      <c r="E676" s="14" t="s">
        <v>7209</v>
      </c>
      <c r="F676" s="18" t="s">
        <v>572</v>
      </c>
      <c r="G676" s="18" t="s">
        <v>7225</v>
      </c>
      <c r="H676" s="14">
        <v>87</v>
      </c>
      <c r="I676" s="18">
        <f t="shared" ca="1" si="31"/>
        <v>39406</v>
      </c>
      <c r="J676" s="14" t="s">
        <v>16</v>
      </c>
      <c r="K676" s="14" t="s">
        <v>15</v>
      </c>
      <c r="R676" t="str" cm="1">
        <f t="array" aca="1" ref="R676" ca="1">INDEX(O$17:O$18,COUNTIF(Q$17:Q$18,"&lt;="&amp;RAND())+1)</f>
        <v>dostupno</v>
      </c>
      <c r="S676" t="str" cm="1">
        <f t="array" aca="1" ref="S676" ca="1">INDEX($AJ$2:$AJ$19,COUNTIF($AL$2:$AL$19,"&lt;="&amp;RAND())+1)</f>
        <v>bijela</v>
      </c>
      <c r="T676" s="4" t="str" cm="1">
        <f t="array" aca="1" ref="T676" ca="1">INDEX(O$3:O$6,COUNTIF(Q$3:Q$6,"&lt;="&amp;RAND())+1)</f>
        <v>dizel</v>
      </c>
      <c r="U676" t="str" cm="1">
        <f t="array" aca="1" ref="U676" ca="1">INDEX(O$12:O$13,COUNTIF(Q$12:Q$13,"&lt;="&amp;RAND())+1)</f>
        <v>servis</v>
      </c>
      <c r="AE676">
        <f t="shared" ca="1" si="32"/>
        <v>105</v>
      </c>
      <c r="AF676">
        <v>87</v>
      </c>
      <c r="AG676">
        <f t="shared" ca="1" si="33"/>
        <v>87</v>
      </c>
    </row>
    <row r="677" spans="1:33" x14ac:dyDescent="0.25">
      <c r="A677" s="14">
        <v>675</v>
      </c>
      <c r="B677" s="14" t="s">
        <v>3862</v>
      </c>
      <c r="C677" s="14" t="s">
        <v>574</v>
      </c>
      <c r="D677" s="14" t="s">
        <v>640</v>
      </c>
      <c r="E677" s="14" t="s">
        <v>7207</v>
      </c>
      <c r="F677" s="18" t="s">
        <v>599</v>
      </c>
      <c r="G677" s="18" t="s">
        <v>7225</v>
      </c>
      <c r="H677" s="14">
        <v>99</v>
      </c>
      <c r="I677" s="18">
        <f t="shared" ca="1" si="31"/>
        <v>215531</v>
      </c>
      <c r="J677" s="14" t="s">
        <v>7188</v>
      </c>
      <c r="K677" s="14" t="s">
        <v>14</v>
      </c>
      <c r="R677" t="str" cm="1">
        <f t="array" aca="1" ref="R677" ca="1">INDEX(O$17:O$18,COUNTIF(Q$17:Q$18,"&lt;="&amp;RAND())+1)</f>
        <v>dostupno</v>
      </c>
      <c r="S677" t="str" cm="1">
        <f t="array" aca="1" ref="S677" ca="1">INDEX($AJ$2:$AJ$19,COUNTIF($AL$2:$AL$19,"&lt;="&amp;RAND())+1)</f>
        <v>siva</v>
      </c>
      <c r="T677" s="4" t="str" cm="1">
        <f t="array" aca="1" ref="T677" ca="1">INDEX(O$3:O$6,COUNTIF(Q$3:Q$6,"&lt;="&amp;RAND())+1)</f>
        <v>benzinski</v>
      </c>
      <c r="U677" t="str" cm="1">
        <f t="array" aca="1" ref="U677" ca="1">INDEX(O$12:O$13,COUNTIF(Q$12:Q$13,"&lt;="&amp;RAND())+1)</f>
        <v>servis</v>
      </c>
      <c r="AE677">
        <f t="shared" ca="1" si="32"/>
        <v>125</v>
      </c>
      <c r="AF677">
        <v>99</v>
      </c>
      <c r="AG677">
        <f t="shared" ca="1" si="33"/>
        <v>99</v>
      </c>
    </row>
    <row r="678" spans="1:33" x14ac:dyDescent="0.25">
      <c r="A678" s="14">
        <v>676</v>
      </c>
      <c r="B678" s="14" t="s">
        <v>3863</v>
      </c>
      <c r="C678" s="14" t="s">
        <v>656</v>
      </c>
      <c r="D678" s="14" t="s">
        <v>848</v>
      </c>
      <c r="E678" s="14" t="s">
        <v>7209</v>
      </c>
      <c r="F678" s="18" t="s">
        <v>575</v>
      </c>
      <c r="G678" s="18" t="s">
        <v>7225</v>
      </c>
      <c r="H678" s="14">
        <v>102</v>
      </c>
      <c r="I678" s="18">
        <f t="shared" ca="1" si="31"/>
        <v>295082</v>
      </c>
      <c r="J678" s="14" t="s">
        <v>7188</v>
      </c>
      <c r="K678" s="14" t="s">
        <v>14</v>
      </c>
      <c r="R678" t="str" cm="1">
        <f t="array" aca="1" ref="R678" ca="1">INDEX(O$17:O$18,COUNTIF(Q$17:Q$18,"&lt;="&amp;RAND())+1)</f>
        <v>dostupno</v>
      </c>
      <c r="S678" t="str" cm="1">
        <f t="array" aca="1" ref="S678" ca="1">INDEX($AJ$2:$AJ$19,COUNTIF($AL$2:$AL$19,"&lt;="&amp;RAND())+1)</f>
        <v>crna</v>
      </c>
      <c r="T678" s="4" t="str" cm="1">
        <f t="array" aca="1" ref="T678" ca="1">INDEX(O$3:O$6,COUNTIF(Q$3:Q$6,"&lt;="&amp;RAND())+1)</f>
        <v>benzinski</v>
      </c>
      <c r="U678" t="str" cm="1">
        <f t="array" aca="1" ref="U678" ca="1">INDEX(O$12:O$13,COUNTIF(Q$12:Q$13,"&lt;="&amp;RAND())+1)</f>
        <v>servis</v>
      </c>
      <c r="AE678">
        <f t="shared" ca="1" si="32"/>
        <v>79</v>
      </c>
      <c r="AF678">
        <v>102</v>
      </c>
      <c r="AG678">
        <f t="shared" ca="1" si="33"/>
        <v>102</v>
      </c>
    </row>
    <row r="679" spans="1:33" x14ac:dyDescent="0.25">
      <c r="A679" s="14">
        <v>677</v>
      </c>
      <c r="B679" s="14" t="s">
        <v>3864</v>
      </c>
      <c r="C679" s="14" t="s">
        <v>583</v>
      </c>
      <c r="D679" s="14" t="s">
        <v>1294</v>
      </c>
      <c r="E679" s="14" t="s">
        <v>7207</v>
      </c>
      <c r="F679" s="18" t="s">
        <v>609</v>
      </c>
      <c r="G679" s="18" t="s">
        <v>7225</v>
      </c>
      <c r="H679" s="14">
        <v>117</v>
      </c>
      <c r="I679" s="18">
        <f t="shared" ca="1" si="31"/>
        <v>279376</v>
      </c>
      <c r="J679" s="14" t="s">
        <v>7189</v>
      </c>
      <c r="K679" s="14" t="s">
        <v>15</v>
      </c>
      <c r="R679" t="str" cm="1">
        <f t="array" aca="1" ref="R679" ca="1">INDEX(O$17:O$18,COUNTIF(Q$17:Q$18,"&lt;="&amp;RAND())+1)</f>
        <v>nedostupno</v>
      </c>
      <c r="S679" t="str" cm="1">
        <f t="array" aca="1" ref="S679" ca="1">INDEX($AJ$2:$AJ$19,COUNTIF($AL$2:$AL$19,"&lt;="&amp;RAND())+1)</f>
        <v>srebrna</v>
      </c>
      <c r="T679" s="4" t="str" cm="1">
        <f t="array" aca="1" ref="T679" ca="1">INDEX(O$3:O$6,COUNTIF(Q$3:Q$6,"&lt;="&amp;RAND())+1)</f>
        <v>dizel</v>
      </c>
      <c r="U679" t="str" cm="1">
        <f t="array" aca="1" ref="U679" ca="1">INDEX(O$12:O$13,COUNTIF(Q$12:Q$13,"&lt;="&amp;RAND())+1)</f>
        <v>prodaja</v>
      </c>
      <c r="AE679">
        <f t="shared" ca="1" si="32"/>
        <v>130</v>
      </c>
      <c r="AF679">
        <v>117</v>
      </c>
      <c r="AG679">
        <f t="shared" ca="1" si="33"/>
        <v>117</v>
      </c>
    </row>
    <row r="680" spans="1:33" x14ac:dyDescent="0.25">
      <c r="A680" s="14">
        <v>678</v>
      </c>
      <c r="B680" s="14" t="s">
        <v>3865</v>
      </c>
      <c r="C680" s="14" t="s">
        <v>684</v>
      </c>
      <c r="D680" s="14" t="s">
        <v>1295</v>
      </c>
      <c r="E680" s="14" t="s">
        <v>7209</v>
      </c>
      <c r="F680" s="18" t="s">
        <v>584</v>
      </c>
      <c r="G680" s="18" t="s">
        <v>7225</v>
      </c>
      <c r="H680" s="14">
        <v>121</v>
      </c>
      <c r="I680" s="18">
        <f t="shared" ca="1" si="31"/>
        <v>99477</v>
      </c>
      <c r="J680" s="14" t="s">
        <v>16</v>
      </c>
      <c r="K680" s="14" t="s">
        <v>15</v>
      </c>
      <c r="R680" t="str" cm="1">
        <f t="array" aca="1" ref="R680" ca="1">INDEX(O$17:O$18,COUNTIF(Q$17:Q$18,"&lt;="&amp;RAND())+1)</f>
        <v>dostupno</v>
      </c>
      <c r="S680" t="str" cm="1">
        <f t="array" aca="1" ref="S680" ca="1">INDEX($AJ$2:$AJ$19,COUNTIF($AL$2:$AL$19,"&lt;="&amp;RAND())+1)</f>
        <v>crna</v>
      </c>
      <c r="T680" s="4" t="str" cm="1">
        <f t="array" aca="1" ref="T680" ca="1">INDEX(O$3:O$6,COUNTIF(Q$3:Q$6,"&lt;="&amp;RAND())+1)</f>
        <v>benzinski</v>
      </c>
      <c r="U680" t="str" cm="1">
        <f t="array" aca="1" ref="U680" ca="1">INDEX(O$12:O$13,COUNTIF(Q$12:Q$13,"&lt;="&amp;RAND())+1)</f>
        <v>prodaja</v>
      </c>
      <c r="AE680">
        <f t="shared" ca="1" si="32"/>
        <v>101</v>
      </c>
      <c r="AF680">
        <v>121</v>
      </c>
      <c r="AG680">
        <f t="shared" ca="1" si="33"/>
        <v>121</v>
      </c>
    </row>
    <row r="681" spans="1:33" x14ac:dyDescent="0.25">
      <c r="A681" s="14">
        <v>679</v>
      </c>
      <c r="B681" s="14" t="s">
        <v>3866</v>
      </c>
      <c r="C681" s="14" t="s">
        <v>875</v>
      </c>
      <c r="D681" s="14" t="s">
        <v>874</v>
      </c>
      <c r="E681" s="14" t="s">
        <v>7209</v>
      </c>
      <c r="F681" s="18" t="s">
        <v>584</v>
      </c>
      <c r="G681" s="18" t="s">
        <v>7225</v>
      </c>
      <c r="H681" s="14">
        <v>97</v>
      </c>
      <c r="I681" s="18">
        <f t="shared" ca="1" si="31"/>
        <v>180353</v>
      </c>
      <c r="J681" s="14" t="s">
        <v>7188</v>
      </c>
      <c r="K681" s="14" t="s">
        <v>14</v>
      </c>
      <c r="R681" t="str" cm="1">
        <f t="array" aca="1" ref="R681" ca="1">INDEX(O$17:O$18,COUNTIF(Q$17:Q$18,"&lt;="&amp;RAND())+1)</f>
        <v>dostupno</v>
      </c>
      <c r="S681" t="str" cm="1">
        <f t="array" aca="1" ref="S681" ca="1">INDEX($AJ$2:$AJ$19,COUNTIF($AL$2:$AL$19,"&lt;="&amp;RAND())+1)</f>
        <v>siva</v>
      </c>
      <c r="T681" s="4" t="str" cm="1">
        <f t="array" aca="1" ref="T681" ca="1">INDEX(O$3:O$6,COUNTIF(Q$3:Q$6,"&lt;="&amp;RAND())+1)</f>
        <v>dizel</v>
      </c>
      <c r="U681" t="str" cm="1">
        <f t="array" aca="1" ref="U681" ca="1">INDEX(O$12:O$13,COUNTIF(Q$12:Q$13,"&lt;="&amp;RAND())+1)</f>
        <v>servis</v>
      </c>
      <c r="AE681">
        <f t="shared" ca="1" si="32"/>
        <v>86</v>
      </c>
      <c r="AF681">
        <v>97</v>
      </c>
      <c r="AG681">
        <f t="shared" ca="1" si="33"/>
        <v>97</v>
      </c>
    </row>
    <row r="682" spans="1:33" x14ac:dyDescent="0.25">
      <c r="A682" s="14">
        <v>680</v>
      </c>
      <c r="B682" s="14" t="s">
        <v>3867</v>
      </c>
      <c r="C682" s="14" t="s">
        <v>1027</v>
      </c>
      <c r="D682" s="14" t="s">
        <v>1105</v>
      </c>
      <c r="E682" s="14" t="s">
        <v>7209</v>
      </c>
      <c r="F682" s="18" t="s">
        <v>578</v>
      </c>
      <c r="G682" s="18" t="s">
        <v>7225</v>
      </c>
      <c r="H682" s="14">
        <v>161</v>
      </c>
      <c r="I682" s="18">
        <f t="shared" ca="1" si="31"/>
        <v>77461</v>
      </c>
      <c r="J682" s="14" t="s">
        <v>7188</v>
      </c>
      <c r="K682" s="14" t="s">
        <v>15</v>
      </c>
      <c r="R682" t="str" cm="1">
        <f t="array" aca="1" ref="R682" ca="1">INDEX(O$17:O$18,COUNTIF(Q$17:Q$18,"&lt;="&amp;RAND())+1)</f>
        <v>dostupno</v>
      </c>
      <c r="S682" t="str" cm="1">
        <f t="array" aca="1" ref="S682" ca="1">INDEX($AJ$2:$AJ$19,COUNTIF($AL$2:$AL$19,"&lt;="&amp;RAND())+1)</f>
        <v>siva</v>
      </c>
      <c r="T682" s="4" t="str" cm="1">
        <f t="array" aca="1" ref="T682" ca="1">INDEX(O$3:O$6,COUNTIF(Q$3:Q$6,"&lt;="&amp;RAND())+1)</f>
        <v>električni</v>
      </c>
      <c r="U682" t="str" cm="1">
        <f t="array" aca="1" ref="U682" ca="1">INDEX(O$12:O$13,COUNTIF(Q$12:Q$13,"&lt;="&amp;RAND())+1)</f>
        <v>servis</v>
      </c>
      <c r="AE682">
        <f t="shared" ca="1" si="32"/>
        <v>71</v>
      </c>
      <c r="AF682">
        <v>161</v>
      </c>
      <c r="AG682">
        <f t="shared" ca="1" si="33"/>
        <v>161</v>
      </c>
    </row>
    <row r="683" spans="1:33" x14ac:dyDescent="0.25">
      <c r="A683" s="14">
        <v>681</v>
      </c>
      <c r="B683" s="14" t="s">
        <v>3868</v>
      </c>
      <c r="C683" s="14" t="s">
        <v>1291</v>
      </c>
      <c r="D683" s="14" t="s">
        <v>1296</v>
      </c>
      <c r="E683" s="14" t="s">
        <v>7209</v>
      </c>
      <c r="F683" s="18" t="s">
        <v>578</v>
      </c>
      <c r="G683" s="18" t="s">
        <v>7226</v>
      </c>
      <c r="H683" s="14">
        <v>114</v>
      </c>
      <c r="I683" s="18">
        <f t="shared" ca="1" si="31"/>
        <v>13573</v>
      </c>
      <c r="J683" s="14" t="s">
        <v>7191</v>
      </c>
      <c r="K683" s="14" t="s">
        <v>15</v>
      </c>
      <c r="R683" t="str" cm="1">
        <f t="array" aca="1" ref="R683" ca="1">INDEX(O$17:O$18,COUNTIF(Q$17:Q$18,"&lt;="&amp;RAND())+1)</f>
        <v>nedostupno</v>
      </c>
      <c r="S683" t="str" cm="1">
        <f t="array" aca="1" ref="S683" ca="1">INDEX($AJ$2:$AJ$19,COUNTIF($AL$2:$AL$19,"&lt;="&amp;RAND())+1)</f>
        <v>bijela</v>
      </c>
      <c r="T683" s="4" t="str" cm="1">
        <f t="array" aca="1" ref="T683" ca="1">INDEX(O$3:O$6,COUNTIF(Q$3:Q$6,"&lt;="&amp;RAND())+1)</f>
        <v>dizel</v>
      </c>
      <c r="U683" t="str" cm="1">
        <f t="array" aca="1" ref="U683" ca="1">INDEX(O$12:O$13,COUNTIF(Q$12:Q$13,"&lt;="&amp;RAND())+1)</f>
        <v>servis</v>
      </c>
      <c r="AE683">
        <f t="shared" ca="1" si="32"/>
        <v>80</v>
      </c>
      <c r="AF683">
        <v>114</v>
      </c>
      <c r="AG683">
        <f t="shared" ca="1" si="33"/>
        <v>114</v>
      </c>
    </row>
    <row r="684" spans="1:33" x14ac:dyDescent="0.25">
      <c r="A684" s="14">
        <v>682</v>
      </c>
      <c r="B684" s="14" t="s">
        <v>3869</v>
      </c>
      <c r="C684" s="14" t="s">
        <v>595</v>
      </c>
      <c r="D684" s="14" t="s">
        <v>1003</v>
      </c>
      <c r="E684" s="14" t="s">
        <v>7207</v>
      </c>
      <c r="F684" s="18" t="s">
        <v>599</v>
      </c>
      <c r="G684" s="18" t="s">
        <v>7225</v>
      </c>
      <c r="H684" s="14">
        <v>129</v>
      </c>
      <c r="I684" s="18">
        <f t="shared" ca="1" si="31"/>
        <v>318300</v>
      </c>
      <c r="J684" s="14" t="s">
        <v>7188</v>
      </c>
      <c r="K684" s="14" t="s">
        <v>14</v>
      </c>
      <c r="R684" t="str" cm="1">
        <f t="array" aca="1" ref="R684" ca="1">INDEX(O$17:O$18,COUNTIF(Q$17:Q$18,"&lt;="&amp;RAND())+1)</f>
        <v>dostupno</v>
      </c>
      <c r="S684" t="str" cm="1">
        <f t="array" aca="1" ref="S684" ca="1">INDEX($AJ$2:$AJ$19,COUNTIF($AL$2:$AL$19,"&lt;="&amp;RAND())+1)</f>
        <v>siva</v>
      </c>
      <c r="T684" s="4" t="str" cm="1">
        <f t="array" aca="1" ref="T684" ca="1">INDEX(O$3:O$6,COUNTIF(Q$3:Q$6,"&lt;="&amp;RAND())+1)</f>
        <v>dizel</v>
      </c>
      <c r="U684" t="str" cm="1">
        <f t="array" aca="1" ref="U684" ca="1">INDEX(O$12:O$13,COUNTIF(Q$12:Q$13,"&lt;="&amp;RAND())+1)</f>
        <v>servis</v>
      </c>
      <c r="AE684">
        <f t="shared" ca="1" si="32"/>
        <v>85</v>
      </c>
      <c r="AF684">
        <v>129</v>
      </c>
      <c r="AG684">
        <f t="shared" ca="1" si="33"/>
        <v>129</v>
      </c>
    </row>
    <row r="685" spans="1:33" x14ac:dyDescent="0.25">
      <c r="A685" s="14">
        <v>683</v>
      </c>
      <c r="B685" s="14" t="s">
        <v>3870</v>
      </c>
      <c r="C685" s="14" t="s">
        <v>9</v>
      </c>
      <c r="D685" s="14" t="s">
        <v>1297</v>
      </c>
      <c r="E685" s="14" t="s">
        <v>7209</v>
      </c>
      <c r="F685" s="18" t="s">
        <v>590</v>
      </c>
      <c r="G685" s="18" t="s">
        <v>7225</v>
      </c>
      <c r="H685" s="14">
        <v>119</v>
      </c>
      <c r="I685" s="18">
        <f t="shared" ca="1" si="31"/>
        <v>328993</v>
      </c>
      <c r="J685" s="14" t="s">
        <v>7188</v>
      </c>
      <c r="K685" s="14" t="s">
        <v>15</v>
      </c>
      <c r="R685" t="str" cm="1">
        <f t="array" aca="1" ref="R685" ca="1">INDEX(O$17:O$18,COUNTIF(Q$17:Q$18,"&lt;="&amp;RAND())+1)</f>
        <v>nedostupno</v>
      </c>
      <c r="S685" t="str" cm="1">
        <f t="array" aca="1" ref="S685" ca="1">INDEX($AJ$2:$AJ$19,COUNTIF($AL$2:$AL$19,"&lt;="&amp;RAND())+1)</f>
        <v>crna</v>
      </c>
      <c r="T685" s="4" t="str" cm="1">
        <f t="array" aca="1" ref="T685" ca="1">INDEX(O$3:O$6,COUNTIF(Q$3:Q$6,"&lt;="&amp;RAND())+1)</f>
        <v>dizel</v>
      </c>
      <c r="U685" t="str" cm="1">
        <f t="array" aca="1" ref="U685" ca="1">INDEX(O$12:O$13,COUNTIF(Q$12:Q$13,"&lt;="&amp;RAND())+1)</f>
        <v>servis</v>
      </c>
      <c r="AE685">
        <f t="shared" ca="1" si="32"/>
        <v>111</v>
      </c>
      <c r="AF685">
        <v>119</v>
      </c>
      <c r="AG685">
        <f t="shared" ca="1" si="33"/>
        <v>119</v>
      </c>
    </row>
    <row r="686" spans="1:33" x14ac:dyDescent="0.25">
      <c r="A686" s="14">
        <v>684</v>
      </c>
      <c r="B686" s="14" t="s">
        <v>3871</v>
      </c>
      <c r="C686" s="14" t="s">
        <v>713</v>
      </c>
      <c r="D686" s="14" t="s">
        <v>1298</v>
      </c>
      <c r="E686" s="14" t="s">
        <v>7209</v>
      </c>
      <c r="F686" s="18" t="s">
        <v>581</v>
      </c>
      <c r="G686" s="18" t="s">
        <v>7225</v>
      </c>
      <c r="H686" s="14">
        <v>126</v>
      </c>
      <c r="I686" s="18">
        <f t="shared" ca="1" si="31"/>
        <v>45433</v>
      </c>
      <c r="J686" s="14" t="s">
        <v>7188</v>
      </c>
      <c r="K686" s="14" t="s">
        <v>15</v>
      </c>
      <c r="R686" t="str" cm="1">
        <f t="array" aca="1" ref="R686" ca="1">INDEX(O$17:O$18,COUNTIF(Q$17:Q$18,"&lt;="&amp;RAND())+1)</f>
        <v>dostupno</v>
      </c>
      <c r="S686" t="str" cm="1">
        <f t="array" aca="1" ref="S686" ca="1">INDEX($AJ$2:$AJ$19,COUNTIF($AL$2:$AL$19,"&lt;="&amp;RAND())+1)</f>
        <v>srebrna</v>
      </c>
      <c r="T686" s="4" t="str" cm="1">
        <f t="array" aca="1" ref="T686" ca="1">INDEX(O$3:O$6,COUNTIF(Q$3:Q$6,"&lt;="&amp;RAND())+1)</f>
        <v>benzinski</v>
      </c>
      <c r="U686" t="str" cm="1">
        <f t="array" aca="1" ref="U686" ca="1">INDEX(O$12:O$13,COUNTIF(Q$12:Q$13,"&lt;="&amp;RAND())+1)</f>
        <v>prodaja</v>
      </c>
      <c r="AE686">
        <f t="shared" ca="1" si="32"/>
        <v>130</v>
      </c>
      <c r="AF686">
        <v>126</v>
      </c>
      <c r="AG686">
        <f t="shared" ca="1" si="33"/>
        <v>126</v>
      </c>
    </row>
    <row r="687" spans="1:33" x14ac:dyDescent="0.25">
      <c r="A687" s="14">
        <v>685</v>
      </c>
      <c r="B687" s="14" t="s">
        <v>3872</v>
      </c>
      <c r="C687" s="14" t="s">
        <v>1300</v>
      </c>
      <c r="D687" s="14" t="s">
        <v>1299</v>
      </c>
      <c r="E687" s="14" t="s">
        <v>7219</v>
      </c>
      <c r="F687" s="18" t="s">
        <v>634</v>
      </c>
      <c r="G687" s="18" t="s">
        <v>7225</v>
      </c>
      <c r="H687" s="14">
        <v>114</v>
      </c>
      <c r="I687" s="18">
        <f t="shared" ca="1" si="31"/>
        <v>198117</v>
      </c>
      <c r="J687" s="14" t="s">
        <v>7188</v>
      </c>
      <c r="K687" s="14" t="s">
        <v>15</v>
      </c>
      <c r="R687" t="str" cm="1">
        <f t="array" aca="1" ref="R687" ca="1">INDEX(O$17:O$18,COUNTIF(Q$17:Q$18,"&lt;="&amp;RAND())+1)</f>
        <v>nedostupno</v>
      </c>
      <c r="S687" t="str" cm="1">
        <f t="array" aca="1" ref="S687" ca="1">INDEX($AJ$2:$AJ$19,COUNTIF($AL$2:$AL$19,"&lt;="&amp;RAND())+1)</f>
        <v>siva</v>
      </c>
      <c r="T687" s="4" t="str" cm="1">
        <f t="array" aca="1" ref="T687" ca="1">INDEX(O$3:O$6,COUNTIF(Q$3:Q$6,"&lt;="&amp;RAND())+1)</f>
        <v>dizel</v>
      </c>
      <c r="U687" t="str" cm="1">
        <f t="array" aca="1" ref="U687" ca="1">INDEX(O$12:O$13,COUNTIF(Q$12:Q$13,"&lt;="&amp;RAND())+1)</f>
        <v>servis</v>
      </c>
      <c r="AE687">
        <f t="shared" ca="1" si="32"/>
        <v>110</v>
      </c>
      <c r="AF687">
        <v>114</v>
      </c>
      <c r="AG687">
        <f t="shared" ca="1" si="33"/>
        <v>114</v>
      </c>
    </row>
    <row r="688" spans="1:33" x14ac:dyDescent="0.25">
      <c r="A688" s="14">
        <v>686</v>
      </c>
      <c r="B688" s="14" t="s">
        <v>3873</v>
      </c>
      <c r="C688" s="14" t="s">
        <v>583</v>
      </c>
      <c r="D688" s="14" t="s">
        <v>1301</v>
      </c>
      <c r="E688" s="14" t="s">
        <v>7209</v>
      </c>
      <c r="F688" s="18" t="s">
        <v>593</v>
      </c>
      <c r="G688" s="18" t="s">
        <v>7225</v>
      </c>
      <c r="H688" s="14">
        <v>113</v>
      </c>
      <c r="I688" s="18">
        <f t="shared" ca="1" si="31"/>
        <v>48960</v>
      </c>
      <c r="J688" s="14" t="s">
        <v>16</v>
      </c>
      <c r="K688" s="14" t="s">
        <v>14</v>
      </c>
      <c r="R688" t="str" cm="1">
        <f t="array" aca="1" ref="R688" ca="1">INDEX(O$17:O$18,COUNTIF(Q$17:Q$18,"&lt;="&amp;RAND())+1)</f>
        <v>nedostupno</v>
      </c>
      <c r="S688" t="str" cm="1">
        <f t="array" aca="1" ref="S688" ca="1">INDEX($AJ$2:$AJ$19,COUNTIF($AL$2:$AL$19,"&lt;="&amp;RAND())+1)</f>
        <v>siva</v>
      </c>
      <c r="T688" s="4" t="str" cm="1">
        <f t="array" aca="1" ref="T688" ca="1">INDEX(O$3:O$6,COUNTIF(Q$3:Q$6,"&lt;="&amp;RAND())+1)</f>
        <v>dizel</v>
      </c>
      <c r="U688" t="str" cm="1">
        <f t="array" aca="1" ref="U688" ca="1">INDEX(O$12:O$13,COUNTIF(Q$12:Q$13,"&lt;="&amp;RAND())+1)</f>
        <v>prodaja</v>
      </c>
      <c r="AE688">
        <f t="shared" ca="1" si="32"/>
        <v>120</v>
      </c>
      <c r="AF688">
        <v>113</v>
      </c>
      <c r="AG688">
        <f t="shared" ca="1" si="33"/>
        <v>113</v>
      </c>
    </row>
    <row r="689" spans="1:33" x14ac:dyDescent="0.25">
      <c r="A689" s="14">
        <v>687</v>
      </c>
      <c r="B689" s="14" t="s">
        <v>3874</v>
      </c>
      <c r="C689" s="14" t="s">
        <v>577</v>
      </c>
      <c r="D689" s="14" t="s">
        <v>1302</v>
      </c>
      <c r="E689" s="14" t="s">
        <v>7209</v>
      </c>
      <c r="F689" s="18" t="s">
        <v>590</v>
      </c>
      <c r="G689" s="18" t="s">
        <v>7225</v>
      </c>
      <c r="H689" s="14">
        <v>107</v>
      </c>
      <c r="I689" s="18">
        <f t="shared" ca="1" si="31"/>
        <v>297712</v>
      </c>
      <c r="J689" s="14" t="s">
        <v>16</v>
      </c>
      <c r="K689" s="14" t="s">
        <v>14</v>
      </c>
      <c r="R689" t="str" cm="1">
        <f t="array" aca="1" ref="R689" ca="1">INDEX(O$17:O$18,COUNTIF(Q$17:Q$18,"&lt;="&amp;RAND())+1)</f>
        <v>nedostupno</v>
      </c>
      <c r="S689" t="str" cm="1">
        <f t="array" aca="1" ref="S689" ca="1">INDEX($AJ$2:$AJ$19,COUNTIF($AL$2:$AL$19,"&lt;="&amp;RAND())+1)</f>
        <v>siva</v>
      </c>
      <c r="T689" s="4" t="str" cm="1">
        <f t="array" aca="1" ref="T689" ca="1">INDEX(O$3:O$6,COUNTIF(Q$3:Q$6,"&lt;="&amp;RAND())+1)</f>
        <v>benzinski</v>
      </c>
      <c r="U689" t="str" cm="1">
        <f t="array" aca="1" ref="U689" ca="1">INDEX(O$12:O$13,COUNTIF(Q$12:Q$13,"&lt;="&amp;RAND())+1)</f>
        <v>servis</v>
      </c>
      <c r="AE689">
        <f t="shared" ca="1" si="32"/>
        <v>82</v>
      </c>
      <c r="AF689">
        <v>107</v>
      </c>
      <c r="AG689">
        <f t="shared" ca="1" si="33"/>
        <v>107</v>
      </c>
    </row>
    <row r="690" spans="1:33" x14ac:dyDescent="0.25">
      <c r="A690" s="14">
        <v>688</v>
      </c>
      <c r="B690" s="14" t="s">
        <v>3875</v>
      </c>
      <c r="C690" s="14" t="s">
        <v>680</v>
      </c>
      <c r="D690" s="14" t="s">
        <v>1040</v>
      </c>
      <c r="E690" s="14" t="s">
        <v>7219</v>
      </c>
      <c r="F690" s="18" t="s">
        <v>584</v>
      </c>
      <c r="G690" s="18" t="s">
        <v>7225</v>
      </c>
      <c r="H690" s="14">
        <v>62</v>
      </c>
      <c r="I690" s="18">
        <f t="shared" ca="1" si="31"/>
        <v>29877</v>
      </c>
      <c r="J690" s="14" t="s">
        <v>7189</v>
      </c>
      <c r="K690" s="14" t="s">
        <v>14</v>
      </c>
      <c r="R690" t="str" cm="1">
        <f t="array" aca="1" ref="R690" ca="1">INDEX(O$17:O$18,COUNTIF(Q$17:Q$18,"&lt;="&amp;RAND())+1)</f>
        <v>dostupno</v>
      </c>
      <c r="S690" t="str" cm="1">
        <f t="array" aca="1" ref="S690" ca="1">INDEX($AJ$2:$AJ$19,COUNTIF($AL$2:$AL$19,"&lt;="&amp;RAND())+1)</f>
        <v>siva</v>
      </c>
      <c r="T690" s="4" t="str" cm="1">
        <f t="array" aca="1" ref="T690" ca="1">INDEX(O$3:O$6,COUNTIF(Q$3:Q$6,"&lt;="&amp;RAND())+1)</f>
        <v>benzinski</v>
      </c>
      <c r="U690" t="str" cm="1">
        <f t="array" aca="1" ref="U690" ca="1">INDEX(O$12:O$13,COUNTIF(Q$12:Q$13,"&lt;="&amp;RAND())+1)</f>
        <v>servis</v>
      </c>
      <c r="AE690">
        <f t="shared" ca="1" si="32"/>
        <v>86</v>
      </c>
      <c r="AF690">
        <v>62</v>
      </c>
      <c r="AG690">
        <f t="shared" ca="1" si="33"/>
        <v>62</v>
      </c>
    </row>
    <row r="691" spans="1:33" x14ac:dyDescent="0.25">
      <c r="A691" s="14">
        <v>689</v>
      </c>
      <c r="B691" s="14" t="s">
        <v>3876</v>
      </c>
      <c r="C691" s="14" t="s">
        <v>583</v>
      </c>
      <c r="D691" s="14" t="s">
        <v>1154</v>
      </c>
      <c r="E691" s="14" t="s">
        <v>7209</v>
      </c>
      <c r="F691" s="18" t="s">
        <v>604</v>
      </c>
      <c r="G691" s="18" t="s">
        <v>7226</v>
      </c>
      <c r="H691" s="14">
        <v>105</v>
      </c>
      <c r="I691" s="18">
        <f t="shared" ca="1" si="31"/>
        <v>226145</v>
      </c>
      <c r="J691" s="14" t="s">
        <v>7188</v>
      </c>
      <c r="K691" s="14" t="s">
        <v>14</v>
      </c>
      <c r="R691" t="str" cm="1">
        <f t="array" aca="1" ref="R691" ca="1">INDEX(O$17:O$18,COUNTIF(Q$17:Q$18,"&lt;="&amp;RAND())+1)</f>
        <v>dostupno</v>
      </c>
      <c r="S691" t="str" cm="1">
        <f t="array" aca="1" ref="S691" ca="1">INDEX($AJ$2:$AJ$19,COUNTIF($AL$2:$AL$19,"&lt;="&amp;RAND())+1)</f>
        <v>crna</v>
      </c>
      <c r="T691" s="4" t="str" cm="1">
        <f t="array" aca="1" ref="T691" ca="1">INDEX(O$3:O$6,COUNTIF(Q$3:Q$6,"&lt;="&amp;RAND())+1)</f>
        <v>dizel</v>
      </c>
      <c r="U691" t="str" cm="1">
        <f t="array" aca="1" ref="U691" ca="1">INDEX(O$12:O$13,COUNTIF(Q$12:Q$13,"&lt;="&amp;RAND())+1)</f>
        <v>servis</v>
      </c>
      <c r="AE691">
        <f t="shared" ca="1" si="32"/>
        <v>103</v>
      </c>
      <c r="AF691">
        <v>105</v>
      </c>
      <c r="AG691">
        <f t="shared" ca="1" si="33"/>
        <v>105</v>
      </c>
    </row>
    <row r="692" spans="1:33" x14ac:dyDescent="0.25">
      <c r="A692" s="14">
        <v>690</v>
      </c>
      <c r="B692" s="14" t="s">
        <v>3877</v>
      </c>
      <c r="C692" s="14" t="s">
        <v>810</v>
      </c>
      <c r="D692" s="14" t="s">
        <v>1303</v>
      </c>
      <c r="E692" s="14" t="s">
        <v>7207</v>
      </c>
      <c r="F692" s="18" t="s">
        <v>575</v>
      </c>
      <c r="G692" s="18" t="s">
        <v>7225</v>
      </c>
      <c r="H692" s="14">
        <v>133</v>
      </c>
      <c r="I692" s="18">
        <f t="shared" ca="1" si="31"/>
        <v>287534</v>
      </c>
      <c r="J692" s="14" t="s">
        <v>7188</v>
      </c>
      <c r="K692" s="14" t="s">
        <v>15</v>
      </c>
      <c r="R692" t="str" cm="1">
        <f t="array" aca="1" ref="R692" ca="1">INDEX(O$17:O$18,COUNTIF(Q$17:Q$18,"&lt;="&amp;RAND())+1)</f>
        <v>nedostupno</v>
      </c>
      <c r="S692" t="str" cm="1">
        <f t="array" aca="1" ref="S692" ca="1">INDEX($AJ$2:$AJ$19,COUNTIF($AL$2:$AL$19,"&lt;="&amp;RAND())+1)</f>
        <v>crna</v>
      </c>
      <c r="T692" s="4" t="str" cm="1">
        <f t="array" aca="1" ref="T692" ca="1">INDEX(O$3:O$6,COUNTIF(Q$3:Q$6,"&lt;="&amp;RAND())+1)</f>
        <v>dizel</v>
      </c>
      <c r="U692" t="str" cm="1">
        <f t="array" aca="1" ref="U692" ca="1">INDEX(O$12:O$13,COUNTIF(Q$12:Q$13,"&lt;="&amp;RAND())+1)</f>
        <v>servis</v>
      </c>
      <c r="AE692">
        <f t="shared" ca="1" si="32"/>
        <v>115</v>
      </c>
      <c r="AF692">
        <v>133</v>
      </c>
      <c r="AG692">
        <f t="shared" ca="1" si="33"/>
        <v>133</v>
      </c>
    </row>
    <row r="693" spans="1:33" x14ac:dyDescent="0.25">
      <c r="A693" s="14">
        <v>691</v>
      </c>
      <c r="B693" s="14" t="s">
        <v>3878</v>
      </c>
      <c r="C693" s="14" t="s">
        <v>1305</v>
      </c>
      <c r="D693" s="14" t="s">
        <v>1304</v>
      </c>
      <c r="E693" s="14" t="s">
        <v>7207</v>
      </c>
      <c r="F693" s="18" t="s">
        <v>634</v>
      </c>
      <c r="G693" s="18" t="s">
        <v>7225</v>
      </c>
      <c r="H693" s="14">
        <v>100</v>
      </c>
      <c r="I693" s="18">
        <f t="shared" ca="1" si="31"/>
        <v>24816</v>
      </c>
      <c r="J693" s="14" t="s">
        <v>16</v>
      </c>
      <c r="K693" s="14" t="s">
        <v>14</v>
      </c>
      <c r="R693" t="str" cm="1">
        <f t="array" aca="1" ref="R693" ca="1">INDEX(O$17:O$18,COUNTIF(Q$17:Q$18,"&lt;="&amp;RAND())+1)</f>
        <v>nedostupno</v>
      </c>
      <c r="S693" t="str" cm="1">
        <f t="array" aca="1" ref="S693" ca="1">INDEX($AJ$2:$AJ$19,COUNTIF($AL$2:$AL$19,"&lt;="&amp;RAND())+1)</f>
        <v>zuta</v>
      </c>
      <c r="T693" s="4" t="str" cm="1">
        <f t="array" aca="1" ref="T693" ca="1">INDEX(O$3:O$6,COUNTIF(Q$3:Q$6,"&lt;="&amp;RAND())+1)</f>
        <v>benzinski</v>
      </c>
      <c r="U693" t="str" cm="1">
        <f t="array" aca="1" ref="U693" ca="1">INDEX(O$12:O$13,COUNTIF(Q$12:Q$13,"&lt;="&amp;RAND())+1)</f>
        <v>servis</v>
      </c>
      <c r="AE693">
        <f t="shared" ca="1" si="32"/>
        <v>92</v>
      </c>
      <c r="AF693">
        <v>100</v>
      </c>
      <c r="AG693">
        <f t="shared" ca="1" si="33"/>
        <v>100</v>
      </c>
    </row>
    <row r="694" spans="1:33" x14ac:dyDescent="0.25">
      <c r="A694" s="14">
        <v>692</v>
      </c>
      <c r="B694" s="14" t="s">
        <v>3879</v>
      </c>
      <c r="C694" s="14" t="s">
        <v>622</v>
      </c>
      <c r="D694" s="14" t="s">
        <v>621</v>
      </c>
      <c r="E694" s="14" t="s">
        <v>7210</v>
      </c>
      <c r="F694" s="18" t="s">
        <v>634</v>
      </c>
      <c r="G694" s="18" t="s">
        <v>7225</v>
      </c>
      <c r="H694" s="14">
        <v>94</v>
      </c>
      <c r="I694" s="18">
        <f t="shared" ca="1" si="31"/>
        <v>274099</v>
      </c>
      <c r="J694" s="14" t="s">
        <v>16</v>
      </c>
      <c r="K694" s="14" t="s">
        <v>15</v>
      </c>
      <c r="R694" t="str" cm="1">
        <f t="array" aca="1" ref="R694" ca="1">INDEX(O$17:O$18,COUNTIF(Q$17:Q$18,"&lt;="&amp;RAND())+1)</f>
        <v>dostupno</v>
      </c>
      <c r="S694" t="str" cm="1">
        <f t="array" aca="1" ref="S694" ca="1">INDEX($AJ$2:$AJ$19,COUNTIF($AL$2:$AL$19,"&lt;="&amp;RAND())+1)</f>
        <v>siva</v>
      </c>
      <c r="T694" s="4" t="str" cm="1">
        <f t="array" aca="1" ref="T694" ca="1">INDEX(O$3:O$6,COUNTIF(Q$3:Q$6,"&lt;="&amp;RAND())+1)</f>
        <v>benzinski</v>
      </c>
      <c r="U694" t="str" cm="1">
        <f t="array" aca="1" ref="U694" ca="1">INDEX(O$12:O$13,COUNTIF(Q$12:Q$13,"&lt;="&amp;RAND())+1)</f>
        <v>servis</v>
      </c>
      <c r="AE694">
        <f t="shared" ca="1" si="32"/>
        <v>101</v>
      </c>
      <c r="AF694">
        <v>94</v>
      </c>
      <c r="AG694">
        <f t="shared" ca="1" si="33"/>
        <v>94</v>
      </c>
    </row>
    <row r="695" spans="1:33" x14ac:dyDescent="0.25">
      <c r="A695" s="14">
        <v>693</v>
      </c>
      <c r="B695" s="14" t="s">
        <v>3880</v>
      </c>
      <c r="C695" s="14" t="s">
        <v>737</v>
      </c>
      <c r="D695" s="14" t="s">
        <v>1306</v>
      </c>
      <c r="E695" s="14" t="s">
        <v>7216</v>
      </c>
      <c r="F695" s="18" t="s">
        <v>584</v>
      </c>
      <c r="G695" s="18" t="s">
        <v>7225</v>
      </c>
      <c r="H695" s="14">
        <v>121</v>
      </c>
      <c r="I695" s="18">
        <f t="shared" ca="1" si="31"/>
        <v>140822</v>
      </c>
      <c r="J695" s="14" t="s">
        <v>7188</v>
      </c>
      <c r="K695" s="14" t="s">
        <v>15</v>
      </c>
      <c r="R695" t="str" cm="1">
        <f t="array" aca="1" ref="R695" ca="1">INDEX(O$17:O$18,COUNTIF(Q$17:Q$18,"&lt;="&amp;RAND())+1)</f>
        <v>dostupno</v>
      </c>
      <c r="S695" t="str" cm="1">
        <f t="array" aca="1" ref="S695" ca="1">INDEX($AJ$2:$AJ$19,COUNTIF($AL$2:$AL$19,"&lt;="&amp;RAND())+1)</f>
        <v>crna</v>
      </c>
      <c r="T695" s="4" t="str" cm="1">
        <f t="array" aca="1" ref="T695" ca="1">INDEX(O$3:O$6,COUNTIF(Q$3:Q$6,"&lt;="&amp;RAND())+1)</f>
        <v>dizel</v>
      </c>
      <c r="U695" t="str" cm="1">
        <f t="array" aca="1" ref="U695" ca="1">INDEX(O$12:O$13,COUNTIF(Q$12:Q$13,"&lt;="&amp;RAND())+1)</f>
        <v>servis</v>
      </c>
      <c r="AE695">
        <f t="shared" ca="1" si="32"/>
        <v>84</v>
      </c>
      <c r="AF695">
        <v>121</v>
      </c>
      <c r="AG695">
        <f t="shared" ca="1" si="33"/>
        <v>121</v>
      </c>
    </row>
    <row r="696" spans="1:33" x14ac:dyDescent="0.25">
      <c r="A696" s="14">
        <v>694</v>
      </c>
      <c r="B696" s="14" t="s">
        <v>3881</v>
      </c>
      <c r="C696" s="14" t="s">
        <v>692</v>
      </c>
      <c r="D696" s="14" t="s">
        <v>1307</v>
      </c>
      <c r="E696" s="14" t="s">
        <v>7209</v>
      </c>
      <c r="F696" s="18" t="s">
        <v>590</v>
      </c>
      <c r="G696" s="18" t="s">
        <v>7226</v>
      </c>
      <c r="H696" s="14">
        <v>110</v>
      </c>
      <c r="I696" s="18">
        <f t="shared" ca="1" si="31"/>
        <v>284174</v>
      </c>
      <c r="J696" s="14" t="s">
        <v>7188</v>
      </c>
      <c r="K696" s="14" t="s">
        <v>15</v>
      </c>
      <c r="R696" t="str" cm="1">
        <f t="array" aca="1" ref="R696" ca="1">INDEX(O$17:O$18,COUNTIF(Q$17:Q$18,"&lt;="&amp;RAND())+1)</f>
        <v>dostupno</v>
      </c>
      <c r="S696" t="str" cm="1">
        <f t="array" aca="1" ref="S696" ca="1">INDEX($AJ$2:$AJ$19,COUNTIF($AL$2:$AL$19,"&lt;="&amp;RAND())+1)</f>
        <v>siva</v>
      </c>
      <c r="T696" s="4" t="str" cm="1">
        <f t="array" aca="1" ref="T696" ca="1">INDEX(O$3:O$6,COUNTIF(Q$3:Q$6,"&lt;="&amp;RAND())+1)</f>
        <v>benzinski</v>
      </c>
      <c r="U696" t="str" cm="1">
        <f t="array" aca="1" ref="U696" ca="1">INDEX(O$12:O$13,COUNTIF(Q$12:Q$13,"&lt;="&amp;RAND())+1)</f>
        <v>servis</v>
      </c>
      <c r="AE696">
        <f t="shared" ca="1" si="32"/>
        <v>105</v>
      </c>
      <c r="AF696">
        <v>110</v>
      </c>
      <c r="AG696">
        <f t="shared" ca="1" si="33"/>
        <v>110</v>
      </c>
    </row>
    <row r="697" spans="1:33" x14ac:dyDescent="0.25">
      <c r="A697" s="14">
        <v>695</v>
      </c>
      <c r="B697" s="14" t="s">
        <v>3882</v>
      </c>
      <c r="C697" s="14" t="s">
        <v>592</v>
      </c>
      <c r="D697" s="14" t="s">
        <v>1308</v>
      </c>
      <c r="E697" s="14" t="s">
        <v>7216</v>
      </c>
      <c r="F697" s="18" t="s">
        <v>572</v>
      </c>
      <c r="G697" s="18" t="s">
        <v>7225</v>
      </c>
      <c r="H697" s="14">
        <v>104</v>
      </c>
      <c r="I697" s="18">
        <f t="shared" ca="1" si="31"/>
        <v>142103</v>
      </c>
      <c r="J697" s="14" t="s">
        <v>7188</v>
      </c>
      <c r="K697" s="14" t="s">
        <v>15</v>
      </c>
      <c r="R697" t="str" cm="1">
        <f t="array" aca="1" ref="R697" ca="1">INDEX(O$17:O$18,COUNTIF(Q$17:Q$18,"&lt;="&amp;RAND())+1)</f>
        <v>nedostupno</v>
      </c>
      <c r="S697" t="str" cm="1">
        <f t="array" aca="1" ref="S697" ca="1">INDEX($AJ$2:$AJ$19,COUNTIF($AL$2:$AL$19,"&lt;="&amp;RAND())+1)</f>
        <v>siva</v>
      </c>
      <c r="T697" s="4" t="str" cm="1">
        <f t="array" aca="1" ref="T697" ca="1">INDEX(O$3:O$6,COUNTIF(Q$3:Q$6,"&lt;="&amp;RAND())+1)</f>
        <v>benzinski</v>
      </c>
      <c r="U697" t="str" cm="1">
        <f t="array" aca="1" ref="U697" ca="1">INDEX(O$12:O$13,COUNTIF(Q$12:Q$13,"&lt;="&amp;RAND())+1)</f>
        <v>servis</v>
      </c>
      <c r="AE697">
        <f t="shared" ca="1" si="32"/>
        <v>105</v>
      </c>
      <c r="AF697">
        <v>104</v>
      </c>
      <c r="AG697">
        <f t="shared" ca="1" si="33"/>
        <v>104</v>
      </c>
    </row>
    <row r="698" spans="1:33" x14ac:dyDescent="0.25">
      <c r="A698" s="14">
        <v>696</v>
      </c>
      <c r="B698" s="14" t="s">
        <v>3883</v>
      </c>
      <c r="C698" s="14" t="s">
        <v>8</v>
      </c>
      <c r="D698" s="14" t="s">
        <v>1309</v>
      </c>
      <c r="E698" s="14" t="s">
        <v>7216</v>
      </c>
      <c r="F698" s="18" t="s">
        <v>634</v>
      </c>
      <c r="G698" s="18" t="s">
        <v>7226</v>
      </c>
      <c r="H698" s="14">
        <v>122</v>
      </c>
      <c r="I698" s="18">
        <f t="shared" ca="1" si="31"/>
        <v>186207</v>
      </c>
      <c r="J698" s="14" t="s">
        <v>16</v>
      </c>
      <c r="K698" s="14" t="s">
        <v>14</v>
      </c>
      <c r="R698" t="str" cm="1">
        <f t="array" aca="1" ref="R698" ca="1">INDEX(O$17:O$18,COUNTIF(Q$17:Q$18,"&lt;="&amp;RAND())+1)</f>
        <v>dostupno</v>
      </c>
      <c r="S698" t="str" cm="1">
        <f t="array" aca="1" ref="S698" ca="1">INDEX($AJ$2:$AJ$19,COUNTIF($AL$2:$AL$19,"&lt;="&amp;RAND())+1)</f>
        <v>crna</v>
      </c>
      <c r="T698" s="4" t="str" cm="1">
        <f t="array" aca="1" ref="T698" ca="1">INDEX(O$3:O$6,COUNTIF(Q$3:Q$6,"&lt;="&amp;RAND())+1)</f>
        <v>benzinski</v>
      </c>
      <c r="U698" t="str" cm="1">
        <f t="array" aca="1" ref="U698" ca="1">INDEX(O$12:O$13,COUNTIF(Q$12:Q$13,"&lt;="&amp;RAND())+1)</f>
        <v>servis</v>
      </c>
      <c r="AE698">
        <f t="shared" ca="1" si="32"/>
        <v>135</v>
      </c>
      <c r="AF698">
        <v>122</v>
      </c>
      <c r="AG698">
        <f t="shared" ca="1" si="33"/>
        <v>122</v>
      </c>
    </row>
    <row r="699" spans="1:33" x14ac:dyDescent="0.25">
      <c r="A699" s="14">
        <v>697</v>
      </c>
      <c r="B699" s="14" t="s">
        <v>3884</v>
      </c>
      <c r="C699" s="14" t="s">
        <v>615</v>
      </c>
      <c r="D699" s="14" t="s">
        <v>1182</v>
      </c>
      <c r="E699" s="14" t="s">
        <v>7216</v>
      </c>
      <c r="F699" s="18" t="s">
        <v>575</v>
      </c>
      <c r="G699" s="18" t="s">
        <v>7225</v>
      </c>
      <c r="H699" s="14">
        <v>104</v>
      </c>
      <c r="I699" s="18">
        <f t="shared" ca="1" si="31"/>
        <v>61853</v>
      </c>
      <c r="J699" s="14" t="s">
        <v>16</v>
      </c>
      <c r="K699" s="14" t="s">
        <v>15</v>
      </c>
      <c r="R699" t="str" cm="1">
        <f t="array" aca="1" ref="R699" ca="1">INDEX(O$17:O$18,COUNTIF(Q$17:Q$18,"&lt;="&amp;RAND())+1)</f>
        <v>dostupno</v>
      </c>
      <c r="S699" t="str" cm="1">
        <f t="array" aca="1" ref="S699" ca="1">INDEX($AJ$2:$AJ$19,COUNTIF($AL$2:$AL$19,"&lt;="&amp;RAND())+1)</f>
        <v>siva</v>
      </c>
      <c r="T699" s="4" t="str" cm="1">
        <f t="array" aca="1" ref="T699" ca="1">INDEX(O$3:O$6,COUNTIF(Q$3:Q$6,"&lt;="&amp;RAND())+1)</f>
        <v>benzinski</v>
      </c>
      <c r="U699" t="str" cm="1">
        <f t="array" aca="1" ref="U699" ca="1">INDEX(O$12:O$13,COUNTIF(Q$12:Q$13,"&lt;="&amp;RAND())+1)</f>
        <v>servis</v>
      </c>
      <c r="AE699">
        <f t="shared" ca="1" si="32"/>
        <v>100</v>
      </c>
      <c r="AF699">
        <v>104</v>
      </c>
      <c r="AG699">
        <f t="shared" ca="1" si="33"/>
        <v>104</v>
      </c>
    </row>
    <row r="700" spans="1:33" x14ac:dyDescent="0.25">
      <c r="A700" s="14">
        <v>698</v>
      </c>
      <c r="B700" s="14" t="s">
        <v>3885</v>
      </c>
      <c r="C700" s="14" t="s">
        <v>574</v>
      </c>
      <c r="D700" s="14" t="s">
        <v>1310</v>
      </c>
      <c r="E700" s="14" t="s">
        <v>7209</v>
      </c>
      <c r="F700" s="18" t="s">
        <v>611</v>
      </c>
      <c r="G700" s="18" t="s">
        <v>7225</v>
      </c>
      <c r="H700" s="14">
        <v>128</v>
      </c>
      <c r="I700" s="18">
        <f t="shared" ca="1" si="31"/>
        <v>125046</v>
      </c>
      <c r="J700" s="14" t="s">
        <v>7188</v>
      </c>
      <c r="K700" s="14" t="s">
        <v>15</v>
      </c>
      <c r="R700" t="str" cm="1">
        <f t="array" aca="1" ref="R700" ca="1">INDEX(O$17:O$18,COUNTIF(Q$17:Q$18,"&lt;="&amp;RAND())+1)</f>
        <v>dostupno</v>
      </c>
      <c r="S700" t="str" cm="1">
        <f t="array" aca="1" ref="S700" ca="1">INDEX($AJ$2:$AJ$19,COUNTIF($AL$2:$AL$19,"&lt;="&amp;RAND())+1)</f>
        <v>tamnoplava</v>
      </c>
      <c r="T700" s="4" t="str" cm="1">
        <f t="array" aca="1" ref="T700" ca="1">INDEX(O$3:O$6,COUNTIF(Q$3:Q$6,"&lt;="&amp;RAND())+1)</f>
        <v>dizel</v>
      </c>
      <c r="U700" t="str" cm="1">
        <f t="array" aca="1" ref="U700" ca="1">INDEX(O$12:O$13,COUNTIF(Q$12:Q$13,"&lt;="&amp;RAND())+1)</f>
        <v>servis</v>
      </c>
      <c r="AE700">
        <f t="shared" ca="1" si="32"/>
        <v>113</v>
      </c>
      <c r="AF700">
        <v>128</v>
      </c>
      <c r="AG700">
        <f t="shared" ca="1" si="33"/>
        <v>128</v>
      </c>
    </row>
    <row r="701" spans="1:33" x14ac:dyDescent="0.25">
      <c r="A701" s="14">
        <v>699</v>
      </c>
      <c r="B701" s="14" t="s">
        <v>3886</v>
      </c>
      <c r="C701" s="14" t="s">
        <v>583</v>
      </c>
      <c r="D701" s="14" t="s">
        <v>1311</v>
      </c>
      <c r="E701" s="14" t="s">
        <v>7216</v>
      </c>
      <c r="F701" s="18" t="s">
        <v>578</v>
      </c>
      <c r="G701" s="18" t="s">
        <v>7225</v>
      </c>
      <c r="H701" s="14">
        <v>90</v>
      </c>
      <c r="I701" s="18">
        <f t="shared" ca="1" si="31"/>
        <v>243852</v>
      </c>
      <c r="J701" s="14" t="s">
        <v>7191</v>
      </c>
      <c r="K701" s="14" t="s">
        <v>14</v>
      </c>
      <c r="R701" t="str" cm="1">
        <f t="array" aca="1" ref="R701" ca="1">INDEX(O$17:O$18,COUNTIF(Q$17:Q$18,"&lt;="&amp;RAND())+1)</f>
        <v>dostupno</v>
      </c>
      <c r="S701" t="str" cm="1">
        <f t="array" aca="1" ref="S701" ca="1">INDEX($AJ$2:$AJ$19,COUNTIF($AL$2:$AL$19,"&lt;="&amp;RAND())+1)</f>
        <v>crna</v>
      </c>
      <c r="T701" s="4" t="str" cm="1">
        <f t="array" aca="1" ref="T701" ca="1">INDEX(O$3:O$6,COUNTIF(Q$3:Q$6,"&lt;="&amp;RAND())+1)</f>
        <v>hibridni</v>
      </c>
      <c r="U701" t="str" cm="1">
        <f t="array" aca="1" ref="U701" ca="1">INDEX(O$12:O$13,COUNTIF(Q$12:Q$13,"&lt;="&amp;RAND())+1)</f>
        <v>servis</v>
      </c>
      <c r="AE701">
        <f t="shared" ca="1" si="32"/>
        <v>105</v>
      </c>
      <c r="AF701">
        <v>90</v>
      </c>
      <c r="AG701">
        <f t="shared" ca="1" si="33"/>
        <v>90</v>
      </c>
    </row>
    <row r="702" spans="1:33" x14ac:dyDescent="0.25">
      <c r="A702" s="14">
        <v>700</v>
      </c>
      <c r="B702" s="14" t="s">
        <v>3887</v>
      </c>
      <c r="C702" s="14" t="s">
        <v>583</v>
      </c>
      <c r="D702" s="14" t="s">
        <v>1134</v>
      </c>
      <c r="E702" s="14" t="s">
        <v>7224</v>
      </c>
      <c r="F702" s="18" t="s">
        <v>584</v>
      </c>
      <c r="G702" s="18" t="s">
        <v>7225</v>
      </c>
      <c r="H702" s="14">
        <v>115</v>
      </c>
      <c r="I702" s="18">
        <f t="shared" ca="1" si="31"/>
        <v>78836</v>
      </c>
      <c r="J702" s="14" t="s">
        <v>7191</v>
      </c>
      <c r="K702" s="14" t="s">
        <v>15</v>
      </c>
      <c r="R702" t="str" cm="1">
        <f t="array" aca="1" ref="R702" ca="1">INDEX(O$17:O$18,COUNTIF(Q$17:Q$18,"&lt;="&amp;RAND())+1)</f>
        <v>dostupno</v>
      </c>
      <c r="S702" t="str" cm="1">
        <f t="array" aca="1" ref="S702" ca="1">INDEX($AJ$2:$AJ$19,COUNTIF($AL$2:$AL$19,"&lt;="&amp;RAND())+1)</f>
        <v>narancasta</v>
      </c>
      <c r="T702" s="4" t="str" cm="1">
        <f t="array" aca="1" ref="T702" ca="1">INDEX(O$3:O$6,COUNTIF(Q$3:Q$6,"&lt;="&amp;RAND())+1)</f>
        <v>dizel</v>
      </c>
      <c r="U702" t="str" cm="1">
        <f t="array" aca="1" ref="U702" ca="1">INDEX(O$12:O$13,COUNTIF(Q$12:Q$13,"&lt;="&amp;RAND())+1)</f>
        <v>prodaja</v>
      </c>
      <c r="AE702">
        <f t="shared" ca="1" si="32"/>
        <v>98</v>
      </c>
      <c r="AF702">
        <v>115</v>
      </c>
      <c r="AG702">
        <f t="shared" ca="1" si="33"/>
        <v>115</v>
      </c>
    </row>
    <row r="703" spans="1:33" x14ac:dyDescent="0.25">
      <c r="A703" s="14">
        <v>701</v>
      </c>
      <c r="B703" s="14" t="s">
        <v>3888</v>
      </c>
      <c r="C703" s="14" t="s">
        <v>627</v>
      </c>
      <c r="D703" s="14" t="s">
        <v>1312</v>
      </c>
      <c r="E703" s="14" t="s">
        <v>7209</v>
      </c>
      <c r="F703" s="18" t="s">
        <v>584</v>
      </c>
      <c r="G703" s="18" t="s">
        <v>7225</v>
      </c>
      <c r="H703" s="14">
        <v>99</v>
      </c>
      <c r="I703" s="18">
        <f t="shared" ca="1" si="31"/>
        <v>275974</v>
      </c>
      <c r="J703" s="14" t="s">
        <v>7188</v>
      </c>
      <c r="K703" s="14" t="s">
        <v>15</v>
      </c>
      <c r="R703" t="str" cm="1">
        <f t="array" aca="1" ref="R703" ca="1">INDEX(O$17:O$18,COUNTIF(Q$17:Q$18,"&lt;="&amp;RAND())+1)</f>
        <v>dostupno</v>
      </c>
      <c r="S703" t="str" cm="1">
        <f t="array" aca="1" ref="S703" ca="1">INDEX($AJ$2:$AJ$19,COUNTIF($AL$2:$AL$19,"&lt;="&amp;RAND())+1)</f>
        <v>srebrna</v>
      </c>
      <c r="T703" s="4" t="str" cm="1">
        <f t="array" aca="1" ref="T703" ca="1">INDEX(O$3:O$6,COUNTIF(Q$3:Q$6,"&lt;="&amp;RAND())+1)</f>
        <v>električni</v>
      </c>
      <c r="U703" t="str" cm="1">
        <f t="array" aca="1" ref="U703" ca="1">INDEX(O$12:O$13,COUNTIF(Q$12:Q$13,"&lt;="&amp;RAND())+1)</f>
        <v>prodaja</v>
      </c>
      <c r="AE703">
        <f t="shared" ca="1" si="32"/>
        <v>68</v>
      </c>
      <c r="AF703">
        <v>99</v>
      </c>
      <c r="AG703">
        <f t="shared" ca="1" si="33"/>
        <v>99</v>
      </c>
    </row>
    <row r="704" spans="1:33" x14ac:dyDescent="0.25">
      <c r="A704" s="14">
        <v>702</v>
      </c>
      <c r="B704" s="14" t="s">
        <v>3889</v>
      </c>
      <c r="C704" s="14" t="s">
        <v>592</v>
      </c>
      <c r="D704" s="14" t="s">
        <v>1313</v>
      </c>
      <c r="E704" s="14" t="s">
        <v>7219</v>
      </c>
      <c r="F704" s="18" t="s">
        <v>611</v>
      </c>
      <c r="G704" s="18" t="s">
        <v>7225</v>
      </c>
      <c r="H704" s="14">
        <v>129</v>
      </c>
      <c r="I704" s="18">
        <f t="shared" ca="1" si="31"/>
        <v>79990</v>
      </c>
      <c r="J704" s="14" t="s">
        <v>7191</v>
      </c>
      <c r="K704" s="14" t="s">
        <v>15</v>
      </c>
      <c r="R704" t="str" cm="1">
        <f t="array" aca="1" ref="R704" ca="1">INDEX(O$17:O$18,COUNTIF(Q$17:Q$18,"&lt;="&amp;RAND())+1)</f>
        <v>dostupno</v>
      </c>
      <c r="S704" t="str" cm="1">
        <f t="array" aca="1" ref="S704" ca="1">INDEX($AJ$2:$AJ$19,COUNTIF($AL$2:$AL$19,"&lt;="&amp;RAND())+1)</f>
        <v>siva</v>
      </c>
      <c r="T704" s="4" t="str" cm="1">
        <f t="array" aca="1" ref="T704" ca="1">INDEX(O$3:O$6,COUNTIF(Q$3:Q$6,"&lt;="&amp;RAND())+1)</f>
        <v>benzinski</v>
      </c>
      <c r="U704" t="str" cm="1">
        <f t="array" aca="1" ref="U704" ca="1">INDEX(O$12:O$13,COUNTIF(Q$12:Q$13,"&lt;="&amp;RAND())+1)</f>
        <v>servis</v>
      </c>
      <c r="AE704">
        <f t="shared" ca="1" si="32"/>
        <v>100</v>
      </c>
      <c r="AF704">
        <v>129</v>
      </c>
      <c r="AG704">
        <f t="shared" ca="1" si="33"/>
        <v>129</v>
      </c>
    </row>
    <row r="705" spans="1:33" x14ac:dyDescent="0.25">
      <c r="A705" s="14">
        <v>703</v>
      </c>
      <c r="B705" s="14" t="s">
        <v>3890</v>
      </c>
      <c r="C705" s="14" t="s">
        <v>574</v>
      </c>
      <c r="D705" s="14" t="s">
        <v>1314</v>
      </c>
      <c r="E705" s="14" t="s">
        <v>7207</v>
      </c>
      <c r="F705" s="18" t="s">
        <v>634</v>
      </c>
      <c r="G705" s="18" t="s">
        <v>7225</v>
      </c>
      <c r="H705" s="14">
        <v>111</v>
      </c>
      <c r="I705" s="18">
        <f t="shared" ca="1" si="31"/>
        <v>58969</v>
      </c>
      <c r="J705" s="14" t="s">
        <v>16</v>
      </c>
      <c r="K705" s="14" t="s">
        <v>14</v>
      </c>
      <c r="R705" t="str" cm="1">
        <f t="array" aca="1" ref="R705" ca="1">INDEX(O$17:O$18,COUNTIF(Q$17:Q$18,"&lt;="&amp;RAND())+1)</f>
        <v>dostupno</v>
      </c>
      <c r="S705" t="str" cm="1">
        <f t="array" aca="1" ref="S705" ca="1">INDEX($AJ$2:$AJ$19,COUNTIF($AL$2:$AL$19,"&lt;="&amp;RAND())+1)</f>
        <v>srebrna</v>
      </c>
      <c r="T705" s="4" t="str" cm="1">
        <f t="array" aca="1" ref="T705" ca="1">INDEX(O$3:O$6,COUNTIF(Q$3:Q$6,"&lt;="&amp;RAND())+1)</f>
        <v>dizel</v>
      </c>
      <c r="U705" t="str" cm="1">
        <f t="array" aca="1" ref="U705" ca="1">INDEX(O$12:O$13,COUNTIF(Q$12:Q$13,"&lt;="&amp;RAND())+1)</f>
        <v>servis</v>
      </c>
      <c r="AE705">
        <f t="shared" ca="1" si="32"/>
        <v>90</v>
      </c>
      <c r="AF705">
        <v>111</v>
      </c>
      <c r="AG705">
        <f t="shared" ca="1" si="33"/>
        <v>111</v>
      </c>
    </row>
    <row r="706" spans="1:33" x14ac:dyDescent="0.25">
      <c r="A706" s="14">
        <v>704</v>
      </c>
      <c r="B706" s="14" t="s">
        <v>3891</v>
      </c>
      <c r="C706" s="14" t="s">
        <v>627</v>
      </c>
      <c r="D706" s="14" t="s">
        <v>1315</v>
      </c>
      <c r="E706" s="14" t="s">
        <v>7209</v>
      </c>
      <c r="F706" s="18" t="s">
        <v>587</v>
      </c>
      <c r="G706" s="18" t="s">
        <v>7225</v>
      </c>
      <c r="H706" s="14">
        <v>97</v>
      </c>
      <c r="I706" s="18">
        <f t="shared" ca="1" si="31"/>
        <v>312424</v>
      </c>
      <c r="J706" s="14" t="s">
        <v>7188</v>
      </c>
      <c r="K706" s="14" t="s">
        <v>15</v>
      </c>
      <c r="R706" t="str" cm="1">
        <f t="array" aca="1" ref="R706" ca="1">INDEX(O$17:O$18,COUNTIF(Q$17:Q$18,"&lt;="&amp;RAND())+1)</f>
        <v>dostupno</v>
      </c>
      <c r="S706" t="str" cm="1">
        <f t="array" aca="1" ref="S706" ca="1">INDEX($AJ$2:$AJ$19,COUNTIF($AL$2:$AL$19,"&lt;="&amp;RAND())+1)</f>
        <v>siva</v>
      </c>
      <c r="T706" s="4" t="str" cm="1">
        <f t="array" aca="1" ref="T706" ca="1">INDEX(O$3:O$6,COUNTIF(Q$3:Q$6,"&lt;="&amp;RAND())+1)</f>
        <v>električni</v>
      </c>
      <c r="U706" t="str" cm="1">
        <f t="array" aca="1" ref="U706" ca="1">INDEX(O$12:O$13,COUNTIF(Q$12:Q$13,"&lt;="&amp;RAND())+1)</f>
        <v>servis</v>
      </c>
      <c r="AE706">
        <f t="shared" ca="1" si="32"/>
        <v>58</v>
      </c>
      <c r="AF706">
        <v>97</v>
      </c>
      <c r="AG706">
        <f t="shared" ca="1" si="33"/>
        <v>97</v>
      </c>
    </row>
    <row r="707" spans="1:33" x14ac:dyDescent="0.25">
      <c r="A707" s="14">
        <v>705</v>
      </c>
      <c r="B707" s="14" t="s">
        <v>3892</v>
      </c>
      <c r="C707" s="14" t="s">
        <v>1027</v>
      </c>
      <c r="D707" s="14" t="s">
        <v>1316</v>
      </c>
      <c r="E707" s="14" t="s">
        <v>7219</v>
      </c>
      <c r="F707" s="18" t="s">
        <v>584</v>
      </c>
      <c r="G707" s="18" t="s">
        <v>7226</v>
      </c>
      <c r="H707" s="14">
        <v>71</v>
      </c>
      <c r="I707" s="18">
        <f t="shared" ca="1" si="31"/>
        <v>305774</v>
      </c>
      <c r="J707" s="14" t="s">
        <v>7188</v>
      </c>
      <c r="K707" s="14" t="s">
        <v>15</v>
      </c>
      <c r="R707" t="str" cm="1">
        <f t="array" aca="1" ref="R707" ca="1">INDEX(O$17:O$18,COUNTIF(Q$17:Q$18,"&lt;="&amp;RAND())+1)</f>
        <v>dostupno</v>
      </c>
      <c r="S707" t="str" cm="1">
        <f t="array" aca="1" ref="S707" ca="1">INDEX($AJ$2:$AJ$19,COUNTIF($AL$2:$AL$19,"&lt;="&amp;RAND())+1)</f>
        <v>crna</v>
      </c>
      <c r="T707" s="4" t="str" cm="1">
        <f t="array" aca="1" ref="T707" ca="1">INDEX(O$3:O$6,COUNTIF(Q$3:Q$6,"&lt;="&amp;RAND())+1)</f>
        <v>dizel</v>
      </c>
      <c r="U707" t="str" cm="1">
        <f t="array" aca="1" ref="U707" ca="1">INDEX(O$12:O$13,COUNTIF(Q$12:Q$13,"&lt;="&amp;RAND())+1)</f>
        <v>servis</v>
      </c>
      <c r="AE707">
        <f t="shared" ca="1" si="32"/>
        <v>77</v>
      </c>
      <c r="AF707">
        <v>71</v>
      </c>
      <c r="AG707">
        <f t="shared" ca="1" si="33"/>
        <v>71</v>
      </c>
    </row>
    <row r="708" spans="1:33" x14ac:dyDescent="0.25">
      <c r="A708" s="14">
        <v>706</v>
      </c>
      <c r="B708" s="14" t="s">
        <v>3893</v>
      </c>
      <c r="C708" s="14" t="s">
        <v>1318</v>
      </c>
      <c r="D708" s="14" t="s">
        <v>1317</v>
      </c>
      <c r="E708" s="14" t="s">
        <v>7207</v>
      </c>
      <c r="F708" s="18" t="s">
        <v>593</v>
      </c>
      <c r="G708" s="18" t="s">
        <v>7226</v>
      </c>
      <c r="H708" s="14">
        <v>103</v>
      </c>
      <c r="I708" s="18">
        <f t="shared" ref="I708:I771" ca="1" si="34">RANDBETWEEN(10,350000)</f>
        <v>188566</v>
      </c>
      <c r="J708" s="14" t="s">
        <v>7188</v>
      </c>
      <c r="K708" s="14" t="s">
        <v>14</v>
      </c>
      <c r="R708" t="str" cm="1">
        <f t="array" aca="1" ref="R708" ca="1">INDEX(O$17:O$18,COUNTIF(Q$17:Q$18,"&lt;="&amp;RAND())+1)</f>
        <v>dostupno</v>
      </c>
      <c r="S708" t="str" cm="1">
        <f t="array" aca="1" ref="S708" ca="1">INDEX($AJ$2:$AJ$19,COUNTIF($AL$2:$AL$19,"&lt;="&amp;RAND())+1)</f>
        <v>siva</v>
      </c>
      <c r="T708" s="4" t="str" cm="1">
        <f t="array" aca="1" ref="T708" ca="1">INDEX(O$3:O$6,COUNTIF(Q$3:Q$6,"&lt;="&amp;RAND())+1)</f>
        <v>dizel</v>
      </c>
      <c r="U708" t="str" cm="1">
        <f t="array" aca="1" ref="U708" ca="1">INDEX(O$12:O$13,COUNTIF(Q$12:Q$13,"&lt;="&amp;RAND())+1)</f>
        <v>servis</v>
      </c>
      <c r="AE708">
        <f t="shared" ref="AE708:AE771" ca="1" si="35">FLOOR(NORMINV(RAND(),$AC$3,$AD$3),1)</f>
        <v>109</v>
      </c>
      <c r="AF708">
        <v>103</v>
      </c>
      <c r="AG708">
        <f t="shared" ref="AG708:AG771" ca="1" si="36">IF(AF708 &lt; 50, RANDBETWEEN(50,70),AF708)</f>
        <v>103</v>
      </c>
    </row>
    <row r="709" spans="1:33" x14ac:dyDescent="0.25">
      <c r="A709" s="14">
        <v>707</v>
      </c>
      <c r="B709" s="14" t="s">
        <v>3894</v>
      </c>
      <c r="C709" s="14" t="s">
        <v>1038</v>
      </c>
      <c r="D709" s="14" t="s">
        <v>1319</v>
      </c>
      <c r="E709" s="14" t="s">
        <v>7209</v>
      </c>
      <c r="F709" s="18" t="s">
        <v>611</v>
      </c>
      <c r="G709" s="18" t="s">
        <v>7225</v>
      </c>
      <c r="H709" s="14">
        <v>103</v>
      </c>
      <c r="I709" s="18">
        <f t="shared" ca="1" si="34"/>
        <v>75868</v>
      </c>
      <c r="J709" s="14" t="s">
        <v>16</v>
      </c>
      <c r="K709" s="14" t="s">
        <v>14</v>
      </c>
      <c r="R709" t="str" cm="1">
        <f t="array" aca="1" ref="R709" ca="1">INDEX(O$17:O$18,COUNTIF(Q$17:Q$18,"&lt;="&amp;RAND())+1)</f>
        <v>nedostupno</v>
      </c>
      <c r="S709" t="str" cm="1">
        <f t="array" aca="1" ref="S709" ca="1">INDEX($AJ$2:$AJ$19,COUNTIF($AL$2:$AL$19,"&lt;="&amp;RAND())+1)</f>
        <v>siva</v>
      </c>
      <c r="T709" s="4" t="str" cm="1">
        <f t="array" aca="1" ref="T709" ca="1">INDEX(O$3:O$6,COUNTIF(Q$3:Q$6,"&lt;="&amp;RAND())+1)</f>
        <v>benzinski</v>
      </c>
      <c r="U709" t="str" cm="1">
        <f t="array" aca="1" ref="U709" ca="1">INDEX(O$12:O$13,COUNTIF(Q$12:Q$13,"&lt;="&amp;RAND())+1)</f>
        <v>servis</v>
      </c>
      <c r="AE709">
        <f t="shared" ca="1" si="35"/>
        <v>80</v>
      </c>
      <c r="AF709">
        <v>103</v>
      </c>
      <c r="AG709">
        <f t="shared" ca="1" si="36"/>
        <v>103</v>
      </c>
    </row>
    <row r="710" spans="1:33" x14ac:dyDescent="0.25">
      <c r="A710" s="14">
        <v>708</v>
      </c>
      <c r="B710" s="14" t="s">
        <v>3895</v>
      </c>
      <c r="C710" s="14" t="s">
        <v>1055</v>
      </c>
      <c r="D710" s="14" t="s">
        <v>1054</v>
      </c>
      <c r="E710" s="14" t="s">
        <v>7207</v>
      </c>
      <c r="F710" s="18" t="s">
        <v>581</v>
      </c>
      <c r="G710" s="18" t="s">
        <v>7225</v>
      </c>
      <c r="H710" s="14">
        <v>84</v>
      </c>
      <c r="I710" s="18">
        <f t="shared" ca="1" si="34"/>
        <v>62471</v>
      </c>
      <c r="J710" s="14" t="s">
        <v>16</v>
      </c>
      <c r="K710" s="14" t="s">
        <v>14</v>
      </c>
      <c r="R710" t="str" cm="1">
        <f t="array" aca="1" ref="R710" ca="1">INDEX(O$17:O$18,COUNTIF(Q$17:Q$18,"&lt;="&amp;RAND())+1)</f>
        <v>dostupno</v>
      </c>
      <c r="S710" t="str" cm="1">
        <f t="array" aca="1" ref="S710" ca="1">INDEX($AJ$2:$AJ$19,COUNTIF($AL$2:$AL$19,"&lt;="&amp;RAND())+1)</f>
        <v>bijela</v>
      </c>
      <c r="T710" s="4" t="str" cm="1">
        <f t="array" aca="1" ref="T710" ca="1">INDEX(O$3:O$6,COUNTIF(Q$3:Q$6,"&lt;="&amp;RAND())+1)</f>
        <v>dizel</v>
      </c>
      <c r="U710" t="str" cm="1">
        <f t="array" aca="1" ref="U710" ca="1">INDEX(O$12:O$13,COUNTIF(Q$12:Q$13,"&lt;="&amp;RAND())+1)</f>
        <v>servis</v>
      </c>
      <c r="AE710">
        <f t="shared" ca="1" si="35"/>
        <v>110</v>
      </c>
      <c r="AF710">
        <v>84</v>
      </c>
      <c r="AG710">
        <f t="shared" ca="1" si="36"/>
        <v>84</v>
      </c>
    </row>
    <row r="711" spans="1:33" x14ac:dyDescent="0.25">
      <c r="A711" s="14">
        <v>709</v>
      </c>
      <c r="B711" s="14" t="s">
        <v>3896</v>
      </c>
      <c r="C711" s="14" t="s">
        <v>649</v>
      </c>
      <c r="D711" s="14" t="s">
        <v>1320</v>
      </c>
      <c r="E711" s="14" t="s">
        <v>7215</v>
      </c>
      <c r="F711" s="18" t="s">
        <v>584</v>
      </c>
      <c r="G711" s="18" t="s">
        <v>7225</v>
      </c>
      <c r="H711" s="14">
        <v>126</v>
      </c>
      <c r="I711" s="18">
        <f t="shared" ca="1" si="34"/>
        <v>40165</v>
      </c>
      <c r="J711" s="14" t="s">
        <v>16</v>
      </c>
      <c r="K711" s="14" t="s">
        <v>15</v>
      </c>
      <c r="R711" t="str" cm="1">
        <f t="array" aca="1" ref="R711" ca="1">INDEX(O$17:O$18,COUNTIF(Q$17:Q$18,"&lt;="&amp;RAND())+1)</f>
        <v>dostupno</v>
      </c>
      <c r="S711" t="str" cm="1">
        <f t="array" aca="1" ref="S711" ca="1">INDEX($AJ$2:$AJ$19,COUNTIF($AL$2:$AL$19,"&lt;="&amp;RAND())+1)</f>
        <v>siva</v>
      </c>
      <c r="T711" s="4" t="str" cm="1">
        <f t="array" aca="1" ref="T711" ca="1">INDEX(O$3:O$6,COUNTIF(Q$3:Q$6,"&lt;="&amp;RAND())+1)</f>
        <v>benzinski</v>
      </c>
      <c r="U711" t="str" cm="1">
        <f t="array" aca="1" ref="U711" ca="1">INDEX(O$12:O$13,COUNTIF(Q$12:Q$13,"&lt;="&amp;RAND())+1)</f>
        <v>servis</v>
      </c>
      <c r="AE711">
        <f t="shared" ca="1" si="35"/>
        <v>97</v>
      </c>
      <c r="AF711">
        <v>126</v>
      </c>
      <c r="AG711">
        <f t="shared" ca="1" si="36"/>
        <v>126</v>
      </c>
    </row>
    <row r="712" spans="1:33" x14ac:dyDescent="0.25">
      <c r="A712" s="14">
        <v>710</v>
      </c>
      <c r="B712" s="14" t="s">
        <v>3897</v>
      </c>
      <c r="C712" s="14" t="s">
        <v>574</v>
      </c>
      <c r="D712" s="14" t="s">
        <v>610</v>
      </c>
      <c r="E712" s="14" t="s">
        <v>7207</v>
      </c>
      <c r="F712" s="18" t="s">
        <v>575</v>
      </c>
      <c r="G712" s="18" t="s">
        <v>7226</v>
      </c>
      <c r="H712" s="14">
        <v>110</v>
      </c>
      <c r="I712" s="18">
        <f t="shared" ca="1" si="34"/>
        <v>330735</v>
      </c>
      <c r="J712" s="14" t="s">
        <v>16</v>
      </c>
      <c r="K712" s="14" t="s">
        <v>14</v>
      </c>
      <c r="R712" t="str" cm="1">
        <f t="array" aca="1" ref="R712" ca="1">INDEX(O$17:O$18,COUNTIF(Q$17:Q$18,"&lt;="&amp;RAND())+1)</f>
        <v>dostupno</v>
      </c>
      <c r="S712" t="str" cm="1">
        <f t="array" aca="1" ref="S712" ca="1">INDEX($AJ$2:$AJ$19,COUNTIF($AL$2:$AL$19,"&lt;="&amp;RAND())+1)</f>
        <v>siva</v>
      </c>
      <c r="T712" s="4" t="str" cm="1">
        <f t="array" aca="1" ref="T712" ca="1">INDEX(O$3:O$6,COUNTIF(Q$3:Q$6,"&lt;="&amp;RAND())+1)</f>
        <v>dizel</v>
      </c>
      <c r="U712" t="str" cm="1">
        <f t="array" aca="1" ref="U712" ca="1">INDEX(O$12:O$13,COUNTIF(Q$12:Q$13,"&lt;="&amp;RAND())+1)</f>
        <v>servis</v>
      </c>
      <c r="AE712">
        <f t="shared" ca="1" si="35"/>
        <v>111</v>
      </c>
      <c r="AF712">
        <v>110</v>
      </c>
      <c r="AG712">
        <f t="shared" ca="1" si="36"/>
        <v>110</v>
      </c>
    </row>
    <row r="713" spans="1:33" x14ac:dyDescent="0.25">
      <c r="A713" s="14">
        <v>711</v>
      </c>
      <c r="B713" s="14" t="s">
        <v>3898</v>
      </c>
      <c r="C713" s="14" t="s">
        <v>810</v>
      </c>
      <c r="D713" s="14" t="s">
        <v>1303</v>
      </c>
      <c r="E713" s="14" t="s">
        <v>7209</v>
      </c>
      <c r="F713" s="18" t="s">
        <v>581</v>
      </c>
      <c r="G713" s="18" t="s">
        <v>7225</v>
      </c>
      <c r="H713" s="14">
        <v>85</v>
      </c>
      <c r="I713" s="18">
        <f t="shared" ca="1" si="34"/>
        <v>320289</v>
      </c>
      <c r="J713" s="14" t="s">
        <v>7189</v>
      </c>
      <c r="K713" s="14" t="s">
        <v>15</v>
      </c>
      <c r="R713" t="str" cm="1">
        <f t="array" aca="1" ref="R713" ca="1">INDEX(O$17:O$18,COUNTIF(Q$17:Q$18,"&lt;="&amp;RAND())+1)</f>
        <v>dostupno</v>
      </c>
      <c r="S713" t="str" cm="1">
        <f t="array" aca="1" ref="S713" ca="1">INDEX($AJ$2:$AJ$19,COUNTIF($AL$2:$AL$19,"&lt;="&amp;RAND())+1)</f>
        <v>aqua</v>
      </c>
      <c r="T713" s="4" t="str" cm="1">
        <f t="array" aca="1" ref="T713" ca="1">INDEX(O$3:O$6,COUNTIF(Q$3:Q$6,"&lt;="&amp;RAND())+1)</f>
        <v>dizel</v>
      </c>
      <c r="U713" t="str" cm="1">
        <f t="array" aca="1" ref="U713" ca="1">INDEX(O$12:O$13,COUNTIF(Q$12:Q$13,"&lt;="&amp;RAND())+1)</f>
        <v>prodaja</v>
      </c>
      <c r="AE713">
        <f t="shared" ca="1" si="35"/>
        <v>109</v>
      </c>
      <c r="AF713">
        <v>85</v>
      </c>
      <c r="AG713">
        <f t="shared" ca="1" si="36"/>
        <v>85</v>
      </c>
    </row>
    <row r="714" spans="1:33" x14ac:dyDescent="0.25">
      <c r="A714" s="14">
        <v>712</v>
      </c>
      <c r="B714" s="14" t="s">
        <v>3899</v>
      </c>
      <c r="C714" s="14" t="s">
        <v>592</v>
      </c>
      <c r="D714" s="14" t="s">
        <v>1321</v>
      </c>
      <c r="E714" s="14" t="s">
        <v>7209</v>
      </c>
      <c r="F714" s="18" t="s">
        <v>607</v>
      </c>
      <c r="G714" s="18" t="s">
        <v>7226</v>
      </c>
      <c r="H714" s="14">
        <v>93</v>
      </c>
      <c r="I714" s="18">
        <f t="shared" ca="1" si="34"/>
        <v>151530</v>
      </c>
      <c r="J714" s="14" t="s">
        <v>16</v>
      </c>
      <c r="K714" s="14" t="s">
        <v>14</v>
      </c>
      <c r="R714" t="str" cm="1">
        <f t="array" aca="1" ref="R714" ca="1">INDEX(O$17:O$18,COUNTIF(Q$17:Q$18,"&lt;="&amp;RAND())+1)</f>
        <v>dostupno</v>
      </c>
      <c r="S714" t="str" cm="1">
        <f t="array" aca="1" ref="S714" ca="1">INDEX($AJ$2:$AJ$19,COUNTIF($AL$2:$AL$19,"&lt;="&amp;RAND())+1)</f>
        <v>limeta</v>
      </c>
      <c r="T714" s="4" t="str" cm="1">
        <f t="array" aca="1" ref="T714" ca="1">INDEX(O$3:O$6,COUNTIF(Q$3:Q$6,"&lt;="&amp;RAND())+1)</f>
        <v>benzinski</v>
      </c>
      <c r="U714" t="str" cm="1">
        <f t="array" aca="1" ref="U714" ca="1">INDEX(O$12:O$13,COUNTIF(Q$12:Q$13,"&lt;="&amp;RAND())+1)</f>
        <v>servis</v>
      </c>
      <c r="AE714">
        <f t="shared" ca="1" si="35"/>
        <v>123</v>
      </c>
      <c r="AF714">
        <v>93</v>
      </c>
      <c r="AG714">
        <f t="shared" ca="1" si="36"/>
        <v>93</v>
      </c>
    </row>
    <row r="715" spans="1:33" x14ac:dyDescent="0.25">
      <c r="A715" s="14">
        <v>713</v>
      </c>
      <c r="B715" s="14" t="s">
        <v>3900</v>
      </c>
      <c r="C715" s="14" t="s">
        <v>592</v>
      </c>
      <c r="D715" s="14" t="s">
        <v>1322</v>
      </c>
      <c r="E715" s="14" t="s">
        <v>7219</v>
      </c>
      <c r="F715" s="18" t="s">
        <v>584</v>
      </c>
      <c r="G715" s="18" t="s">
        <v>7226</v>
      </c>
      <c r="H715" s="14">
        <v>90</v>
      </c>
      <c r="I715" s="18">
        <f t="shared" ca="1" si="34"/>
        <v>101621</v>
      </c>
      <c r="J715" s="14" t="s">
        <v>7189</v>
      </c>
      <c r="K715" s="14" t="s">
        <v>15</v>
      </c>
      <c r="R715" t="str" cm="1">
        <f t="array" aca="1" ref="R715" ca="1">INDEX(O$17:O$18,COUNTIF(Q$17:Q$18,"&lt;="&amp;RAND())+1)</f>
        <v>dostupno</v>
      </c>
      <c r="S715" t="str" cm="1">
        <f t="array" aca="1" ref="S715" ca="1">INDEX($AJ$2:$AJ$19,COUNTIF($AL$2:$AL$19,"&lt;="&amp;RAND())+1)</f>
        <v>bijela</v>
      </c>
      <c r="T715" s="4" t="str" cm="1">
        <f t="array" aca="1" ref="T715" ca="1">INDEX(O$3:O$6,COUNTIF(Q$3:Q$6,"&lt;="&amp;RAND())+1)</f>
        <v>dizel</v>
      </c>
      <c r="U715" t="str" cm="1">
        <f t="array" aca="1" ref="U715" ca="1">INDEX(O$12:O$13,COUNTIF(Q$12:Q$13,"&lt;="&amp;RAND())+1)</f>
        <v>prodaja</v>
      </c>
      <c r="AE715">
        <f t="shared" ca="1" si="35"/>
        <v>124</v>
      </c>
      <c r="AF715">
        <v>90</v>
      </c>
      <c r="AG715">
        <f t="shared" ca="1" si="36"/>
        <v>90</v>
      </c>
    </row>
    <row r="716" spans="1:33" x14ac:dyDescent="0.25">
      <c r="A716" s="14">
        <v>714</v>
      </c>
      <c r="B716" s="14" t="s">
        <v>3901</v>
      </c>
      <c r="C716" s="14" t="s">
        <v>656</v>
      </c>
      <c r="D716" s="14" t="s">
        <v>1323</v>
      </c>
      <c r="E716" s="14" t="s">
        <v>7209</v>
      </c>
      <c r="F716" s="18" t="s">
        <v>593</v>
      </c>
      <c r="G716" s="18" t="s">
        <v>7226</v>
      </c>
      <c r="H716" s="14">
        <v>90</v>
      </c>
      <c r="I716" s="18">
        <f t="shared" ca="1" si="34"/>
        <v>346663</v>
      </c>
      <c r="J716" s="14" t="s">
        <v>16</v>
      </c>
      <c r="K716" s="14" t="s">
        <v>15</v>
      </c>
      <c r="R716" t="str" cm="1">
        <f t="array" aca="1" ref="R716" ca="1">INDEX(O$17:O$18,COUNTIF(Q$17:Q$18,"&lt;="&amp;RAND())+1)</f>
        <v>dostupno</v>
      </c>
      <c r="S716" t="str" cm="1">
        <f t="array" aca="1" ref="S716" ca="1">INDEX($AJ$2:$AJ$19,COUNTIF($AL$2:$AL$19,"&lt;="&amp;RAND())+1)</f>
        <v>siva</v>
      </c>
      <c r="T716" s="4" t="str" cm="1">
        <f t="array" aca="1" ref="T716" ca="1">INDEX(O$3:O$6,COUNTIF(Q$3:Q$6,"&lt;="&amp;RAND())+1)</f>
        <v>dizel</v>
      </c>
      <c r="U716" t="str" cm="1">
        <f t="array" aca="1" ref="U716" ca="1">INDEX(O$12:O$13,COUNTIF(Q$12:Q$13,"&lt;="&amp;RAND())+1)</f>
        <v>servis</v>
      </c>
      <c r="AE716">
        <f t="shared" ca="1" si="35"/>
        <v>110</v>
      </c>
      <c r="AF716">
        <v>90</v>
      </c>
      <c r="AG716">
        <f t="shared" ca="1" si="36"/>
        <v>90</v>
      </c>
    </row>
    <row r="717" spans="1:33" x14ac:dyDescent="0.25">
      <c r="A717" s="14">
        <v>715</v>
      </c>
      <c r="B717" s="14" t="s">
        <v>3902</v>
      </c>
      <c r="C717" s="14" t="s">
        <v>1202</v>
      </c>
      <c r="D717" s="14" t="s">
        <v>1324</v>
      </c>
      <c r="E717" s="14" t="s">
        <v>7214</v>
      </c>
      <c r="F717" s="18" t="s">
        <v>587</v>
      </c>
      <c r="G717" s="18" t="s">
        <v>7225</v>
      </c>
      <c r="H717" s="14">
        <v>118</v>
      </c>
      <c r="I717" s="18">
        <f t="shared" ca="1" si="34"/>
        <v>309235</v>
      </c>
      <c r="J717" s="14" t="s">
        <v>16</v>
      </c>
      <c r="K717" s="14" t="s">
        <v>14</v>
      </c>
      <c r="R717" t="str" cm="1">
        <f t="array" aca="1" ref="R717" ca="1">INDEX(O$17:O$18,COUNTIF(Q$17:Q$18,"&lt;="&amp;RAND())+1)</f>
        <v>dostupno</v>
      </c>
      <c r="S717" t="str" cm="1">
        <f t="array" aca="1" ref="S717" ca="1">INDEX($AJ$2:$AJ$19,COUNTIF($AL$2:$AL$19,"&lt;="&amp;RAND())+1)</f>
        <v>siva</v>
      </c>
      <c r="T717" s="4" t="str" cm="1">
        <f t="array" aca="1" ref="T717" ca="1">INDEX(O$3:O$6,COUNTIF(Q$3:Q$6,"&lt;="&amp;RAND())+1)</f>
        <v>dizel</v>
      </c>
      <c r="U717" t="str" cm="1">
        <f t="array" aca="1" ref="U717" ca="1">INDEX(O$12:O$13,COUNTIF(Q$12:Q$13,"&lt;="&amp;RAND())+1)</f>
        <v>prodaja</v>
      </c>
      <c r="AE717">
        <f t="shared" ca="1" si="35"/>
        <v>95</v>
      </c>
      <c r="AF717">
        <v>118</v>
      </c>
      <c r="AG717">
        <f t="shared" ca="1" si="36"/>
        <v>118</v>
      </c>
    </row>
    <row r="718" spans="1:33" x14ac:dyDescent="0.25">
      <c r="A718" s="14">
        <v>716</v>
      </c>
      <c r="B718" s="14" t="s">
        <v>3903</v>
      </c>
      <c r="C718" s="14" t="s">
        <v>1326</v>
      </c>
      <c r="D718" s="14" t="s">
        <v>1325</v>
      </c>
      <c r="E718" s="14" t="s">
        <v>7207</v>
      </c>
      <c r="F718" s="18" t="s">
        <v>584</v>
      </c>
      <c r="G718" s="18" t="s">
        <v>7225</v>
      </c>
      <c r="H718" s="14">
        <v>116</v>
      </c>
      <c r="I718" s="18">
        <f t="shared" ca="1" si="34"/>
        <v>86271</v>
      </c>
      <c r="J718" s="14" t="s">
        <v>7189</v>
      </c>
      <c r="K718" s="14" t="s">
        <v>15</v>
      </c>
      <c r="R718" t="str" cm="1">
        <f t="array" aca="1" ref="R718" ca="1">INDEX(O$17:O$18,COUNTIF(Q$17:Q$18,"&lt;="&amp;RAND())+1)</f>
        <v>dostupno</v>
      </c>
      <c r="S718" t="str" cm="1">
        <f t="array" aca="1" ref="S718" ca="1">INDEX($AJ$2:$AJ$19,COUNTIF($AL$2:$AL$19,"&lt;="&amp;RAND())+1)</f>
        <v>limeta</v>
      </c>
      <c r="T718" s="4" t="str" cm="1">
        <f t="array" aca="1" ref="T718" ca="1">INDEX(O$3:O$6,COUNTIF(Q$3:Q$6,"&lt;="&amp;RAND())+1)</f>
        <v>dizel</v>
      </c>
      <c r="U718" t="str" cm="1">
        <f t="array" aca="1" ref="U718" ca="1">INDEX(O$12:O$13,COUNTIF(Q$12:Q$13,"&lt;="&amp;RAND())+1)</f>
        <v>servis</v>
      </c>
      <c r="AE718">
        <f t="shared" ca="1" si="35"/>
        <v>100</v>
      </c>
      <c r="AF718">
        <v>116</v>
      </c>
      <c r="AG718">
        <f t="shared" ca="1" si="36"/>
        <v>116</v>
      </c>
    </row>
    <row r="719" spans="1:33" x14ac:dyDescent="0.25">
      <c r="A719" s="14">
        <v>717</v>
      </c>
      <c r="B719" s="14" t="s">
        <v>3904</v>
      </c>
      <c r="C719" s="14" t="s">
        <v>1132</v>
      </c>
      <c r="D719" s="14" t="s">
        <v>1327</v>
      </c>
      <c r="E719" s="14" t="s">
        <v>7216</v>
      </c>
      <c r="F719" s="18" t="s">
        <v>609</v>
      </c>
      <c r="G719" s="18" t="s">
        <v>7226</v>
      </c>
      <c r="H719" s="14">
        <v>108</v>
      </c>
      <c r="I719" s="18">
        <f t="shared" ca="1" si="34"/>
        <v>86316</v>
      </c>
      <c r="J719" s="14" t="s">
        <v>7189</v>
      </c>
      <c r="K719" s="14" t="s">
        <v>15</v>
      </c>
      <c r="R719" t="str" cm="1">
        <f t="array" aca="1" ref="R719" ca="1">INDEX(O$17:O$18,COUNTIF(Q$17:Q$18,"&lt;="&amp;RAND())+1)</f>
        <v>dostupno</v>
      </c>
      <c r="S719" t="str" cm="1">
        <f t="array" aca="1" ref="S719" ca="1">INDEX($AJ$2:$AJ$19,COUNTIF($AL$2:$AL$19,"&lt;="&amp;RAND())+1)</f>
        <v>bijela</v>
      </c>
      <c r="T719" s="4" t="str" cm="1">
        <f t="array" aca="1" ref="T719" ca="1">INDEX(O$3:O$6,COUNTIF(Q$3:Q$6,"&lt;="&amp;RAND())+1)</f>
        <v>benzinski</v>
      </c>
      <c r="U719" t="str" cm="1">
        <f t="array" aca="1" ref="U719" ca="1">INDEX(O$12:O$13,COUNTIF(Q$12:Q$13,"&lt;="&amp;RAND())+1)</f>
        <v>servis</v>
      </c>
      <c r="AE719">
        <f t="shared" ca="1" si="35"/>
        <v>103</v>
      </c>
      <c r="AF719">
        <v>108</v>
      </c>
      <c r="AG719">
        <f t="shared" ca="1" si="36"/>
        <v>108</v>
      </c>
    </row>
    <row r="720" spans="1:33" x14ac:dyDescent="0.25">
      <c r="A720" s="14">
        <v>718</v>
      </c>
      <c r="B720" s="14" t="s">
        <v>3905</v>
      </c>
      <c r="C720" s="14" t="s">
        <v>737</v>
      </c>
      <c r="D720" s="14" t="s">
        <v>1328</v>
      </c>
      <c r="E720" s="14" t="s">
        <v>7207</v>
      </c>
      <c r="F720" s="18" t="s">
        <v>593</v>
      </c>
      <c r="G720" s="18" t="s">
        <v>7225</v>
      </c>
      <c r="H720" s="14">
        <v>100</v>
      </c>
      <c r="I720" s="18">
        <f t="shared" ca="1" si="34"/>
        <v>88070</v>
      </c>
      <c r="J720" s="14" t="s">
        <v>16</v>
      </c>
      <c r="K720" s="14" t="s">
        <v>15</v>
      </c>
      <c r="R720" t="str" cm="1">
        <f t="array" aca="1" ref="R720" ca="1">INDEX(O$17:O$18,COUNTIF(Q$17:Q$18,"&lt;="&amp;RAND())+1)</f>
        <v>dostupno</v>
      </c>
      <c r="S720" t="str" cm="1">
        <f t="array" aca="1" ref="S720" ca="1">INDEX($AJ$2:$AJ$19,COUNTIF($AL$2:$AL$19,"&lt;="&amp;RAND())+1)</f>
        <v>ruzicasta</v>
      </c>
      <c r="T720" s="4" t="str" cm="1">
        <f t="array" aca="1" ref="T720" ca="1">INDEX(O$3:O$6,COUNTIF(Q$3:Q$6,"&lt;="&amp;RAND())+1)</f>
        <v>benzinski</v>
      </c>
      <c r="U720" t="str" cm="1">
        <f t="array" aca="1" ref="U720" ca="1">INDEX(O$12:O$13,COUNTIF(Q$12:Q$13,"&lt;="&amp;RAND())+1)</f>
        <v>servis</v>
      </c>
      <c r="AE720">
        <f t="shared" ca="1" si="35"/>
        <v>80</v>
      </c>
      <c r="AF720">
        <v>100</v>
      </c>
      <c r="AG720">
        <f t="shared" ca="1" si="36"/>
        <v>100</v>
      </c>
    </row>
    <row r="721" spans="1:33" x14ac:dyDescent="0.25">
      <c r="A721" s="14">
        <v>719</v>
      </c>
      <c r="B721" s="14" t="s">
        <v>3906</v>
      </c>
      <c r="C721" s="14" t="s">
        <v>583</v>
      </c>
      <c r="D721" s="14" t="s">
        <v>1329</v>
      </c>
      <c r="E721" s="14" t="s">
        <v>7219</v>
      </c>
      <c r="F721" s="18" t="s">
        <v>611</v>
      </c>
      <c r="G721" s="18" t="s">
        <v>7225</v>
      </c>
      <c r="H721" s="14">
        <v>96</v>
      </c>
      <c r="I721" s="18">
        <f t="shared" ca="1" si="34"/>
        <v>154009</v>
      </c>
      <c r="J721" s="14" t="s">
        <v>16</v>
      </c>
      <c r="K721" s="14" t="s">
        <v>14</v>
      </c>
      <c r="R721" t="str" cm="1">
        <f t="array" aca="1" ref="R721" ca="1">INDEX(O$17:O$18,COUNTIF(Q$17:Q$18,"&lt;="&amp;RAND())+1)</f>
        <v>dostupno</v>
      </c>
      <c r="S721" t="str" cm="1">
        <f t="array" aca="1" ref="S721" ca="1">INDEX($AJ$2:$AJ$19,COUNTIF($AL$2:$AL$19,"&lt;="&amp;RAND())+1)</f>
        <v>srebrna</v>
      </c>
      <c r="T721" s="4" t="str" cm="1">
        <f t="array" aca="1" ref="T721" ca="1">INDEX(O$3:O$6,COUNTIF(Q$3:Q$6,"&lt;="&amp;RAND())+1)</f>
        <v>dizel</v>
      </c>
      <c r="U721" t="str" cm="1">
        <f t="array" aca="1" ref="U721" ca="1">INDEX(O$12:O$13,COUNTIF(Q$12:Q$13,"&lt;="&amp;RAND())+1)</f>
        <v>prodaja</v>
      </c>
      <c r="AE721">
        <f t="shared" ca="1" si="35"/>
        <v>61</v>
      </c>
      <c r="AF721">
        <v>96</v>
      </c>
      <c r="AG721">
        <f t="shared" ca="1" si="36"/>
        <v>96</v>
      </c>
    </row>
    <row r="722" spans="1:33" x14ac:dyDescent="0.25">
      <c r="A722" s="14">
        <v>720</v>
      </c>
      <c r="B722" s="14" t="s">
        <v>3907</v>
      </c>
      <c r="C722" s="14" t="s">
        <v>873</v>
      </c>
      <c r="D722" s="14" t="s">
        <v>1330</v>
      </c>
      <c r="E722" s="14" t="s">
        <v>7209</v>
      </c>
      <c r="F722" s="18" t="s">
        <v>609</v>
      </c>
      <c r="G722" s="18" t="s">
        <v>7225</v>
      </c>
      <c r="H722" s="14">
        <v>95</v>
      </c>
      <c r="I722" s="18">
        <f t="shared" ca="1" si="34"/>
        <v>257643</v>
      </c>
      <c r="J722" s="14" t="s">
        <v>7188</v>
      </c>
      <c r="K722" s="14" t="s">
        <v>15</v>
      </c>
      <c r="R722" t="str" cm="1">
        <f t="array" aca="1" ref="R722" ca="1">INDEX(O$17:O$18,COUNTIF(Q$17:Q$18,"&lt;="&amp;RAND())+1)</f>
        <v>nedostupno</v>
      </c>
      <c r="S722" t="str" cm="1">
        <f t="array" aca="1" ref="S722" ca="1">INDEX($AJ$2:$AJ$19,COUNTIF($AL$2:$AL$19,"&lt;="&amp;RAND())+1)</f>
        <v>siva</v>
      </c>
      <c r="T722" s="4" t="str" cm="1">
        <f t="array" aca="1" ref="T722" ca="1">INDEX(O$3:O$6,COUNTIF(Q$3:Q$6,"&lt;="&amp;RAND())+1)</f>
        <v>dizel</v>
      </c>
      <c r="U722" t="str" cm="1">
        <f t="array" aca="1" ref="U722" ca="1">INDEX(O$12:O$13,COUNTIF(Q$12:Q$13,"&lt;="&amp;RAND())+1)</f>
        <v>servis</v>
      </c>
      <c r="AE722">
        <f t="shared" ca="1" si="35"/>
        <v>117</v>
      </c>
      <c r="AF722">
        <v>95</v>
      </c>
      <c r="AG722">
        <f t="shared" ca="1" si="36"/>
        <v>95</v>
      </c>
    </row>
    <row r="723" spans="1:33" x14ac:dyDescent="0.25">
      <c r="A723" s="14">
        <v>721</v>
      </c>
      <c r="B723" s="14" t="s">
        <v>3908</v>
      </c>
      <c r="C723" s="14" t="s">
        <v>603</v>
      </c>
      <c r="D723" s="14" t="s">
        <v>1331</v>
      </c>
      <c r="E723" s="14" t="s">
        <v>7219</v>
      </c>
      <c r="F723" s="18" t="s">
        <v>587</v>
      </c>
      <c r="G723" s="18" t="s">
        <v>7225</v>
      </c>
      <c r="H723" s="14">
        <v>107</v>
      </c>
      <c r="I723" s="18">
        <f t="shared" ca="1" si="34"/>
        <v>54108</v>
      </c>
      <c r="J723" s="14" t="s">
        <v>16</v>
      </c>
      <c r="K723" s="14" t="s">
        <v>15</v>
      </c>
      <c r="R723" t="str" cm="1">
        <f t="array" aca="1" ref="R723" ca="1">INDEX(O$17:O$18,COUNTIF(Q$17:Q$18,"&lt;="&amp;RAND())+1)</f>
        <v>dostupno</v>
      </c>
      <c r="S723" t="str" cm="1">
        <f t="array" aca="1" ref="S723" ca="1">INDEX($AJ$2:$AJ$19,COUNTIF($AL$2:$AL$19,"&lt;="&amp;RAND())+1)</f>
        <v>ruzicasta</v>
      </c>
      <c r="T723" s="4" t="str" cm="1">
        <f t="array" aca="1" ref="T723" ca="1">INDEX(O$3:O$6,COUNTIF(Q$3:Q$6,"&lt;="&amp;RAND())+1)</f>
        <v>dizel</v>
      </c>
      <c r="U723" t="str" cm="1">
        <f t="array" aca="1" ref="U723" ca="1">INDEX(O$12:O$13,COUNTIF(Q$12:Q$13,"&lt;="&amp;RAND())+1)</f>
        <v>servis</v>
      </c>
      <c r="AE723">
        <f t="shared" ca="1" si="35"/>
        <v>67</v>
      </c>
      <c r="AF723">
        <v>107</v>
      </c>
      <c r="AG723">
        <f t="shared" ca="1" si="36"/>
        <v>107</v>
      </c>
    </row>
    <row r="724" spans="1:33" x14ac:dyDescent="0.25">
      <c r="A724" s="14">
        <v>722</v>
      </c>
      <c r="B724" s="14" t="s">
        <v>3909</v>
      </c>
      <c r="C724" s="14" t="s">
        <v>577</v>
      </c>
      <c r="D724" s="14" t="s">
        <v>1332</v>
      </c>
      <c r="E724" s="14" t="s">
        <v>7219</v>
      </c>
      <c r="F724" s="18" t="s">
        <v>604</v>
      </c>
      <c r="G724" s="18" t="s">
        <v>7225</v>
      </c>
      <c r="H724" s="14">
        <v>103</v>
      </c>
      <c r="I724" s="18">
        <f t="shared" ca="1" si="34"/>
        <v>11113</v>
      </c>
      <c r="J724" s="14" t="s">
        <v>7188</v>
      </c>
      <c r="K724" s="14" t="s">
        <v>15</v>
      </c>
      <c r="R724" t="str" cm="1">
        <f t="array" aca="1" ref="R724" ca="1">INDEX(O$17:O$18,COUNTIF(Q$17:Q$18,"&lt;="&amp;RAND())+1)</f>
        <v>dostupno</v>
      </c>
      <c r="S724" t="str" cm="1">
        <f t="array" aca="1" ref="S724" ca="1">INDEX($AJ$2:$AJ$19,COUNTIF($AL$2:$AL$19,"&lt;="&amp;RAND())+1)</f>
        <v>srebrna</v>
      </c>
      <c r="T724" s="4" t="str" cm="1">
        <f t="array" aca="1" ref="T724" ca="1">INDEX(O$3:O$6,COUNTIF(Q$3:Q$6,"&lt;="&amp;RAND())+1)</f>
        <v>dizel</v>
      </c>
      <c r="U724" t="str" cm="1">
        <f t="array" aca="1" ref="U724" ca="1">INDEX(O$12:O$13,COUNTIF(Q$12:Q$13,"&lt;="&amp;RAND())+1)</f>
        <v>servis</v>
      </c>
      <c r="AE724">
        <f t="shared" ca="1" si="35"/>
        <v>95</v>
      </c>
      <c r="AF724">
        <v>103</v>
      </c>
      <c r="AG724">
        <f t="shared" ca="1" si="36"/>
        <v>103</v>
      </c>
    </row>
    <row r="725" spans="1:33" x14ac:dyDescent="0.25">
      <c r="A725" s="14">
        <v>723</v>
      </c>
      <c r="B725" s="14" t="s">
        <v>3910</v>
      </c>
      <c r="C725" s="14" t="s">
        <v>964</v>
      </c>
      <c r="D725" s="14" t="s">
        <v>1333</v>
      </c>
      <c r="E725" s="14" t="s">
        <v>7216</v>
      </c>
      <c r="F725" s="18" t="s">
        <v>609</v>
      </c>
      <c r="G725" s="18" t="s">
        <v>7226</v>
      </c>
      <c r="H725" s="14">
        <v>90</v>
      </c>
      <c r="I725" s="18">
        <f t="shared" ca="1" si="34"/>
        <v>340352</v>
      </c>
      <c r="J725" s="14" t="s">
        <v>7188</v>
      </c>
      <c r="K725" s="14" t="s">
        <v>14</v>
      </c>
      <c r="R725" t="str" cm="1">
        <f t="array" aca="1" ref="R725" ca="1">INDEX(O$17:O$18,COUNTIF(Q$17:Q$18,"&lt;="&amp;RAND())+1)</f>
        <v>dostupno</v>
      </c>
      <c r="S725" t="str" cm="1">
        <f t="array" aca="1" ref="S725" ca="1">INDEX($AJ$2:$AJ$19,COUNTIF($AL$2:$AL$19,"&lt;="&amp;RAND())+1)</f>
        <v>siva</v>
      </c>
      <c r="T725" s="4" t="str" cm="1">
        <f t="array" aca="1" ref="T725" ca="1">INDEX(O$3:O$6,COUNTIF(Q$3:Q$6,"&lt;="&amp;RAND())+1)</f>
        <v>benzinski</v>
      </c>
      <c r="U725" t="str" cm="1">
        <f t="array" aca="1" ref="U725" ca="1">INDEX(O$12:O$13,COUNTIF(Q$12:Q$13,"&lt;="&amp;RAND())+1)</f>
        <v>prodaja</v>
      </c>
      <c r="AE725">
        <f t="shared" ca="1" si="35"/>
        <v>117</v>
      </c>
      <c r="AF725">
        <v>90</v>
      </c>
      <c r="AG725">
        <f t="shared" ca="1" si="36"/>
        <v>90</v>
      </c>
    </row>
    <row r="726" spans="1:33" x14ac:dyDescent="0.25">
      <c r="A726" s="14">
        <v>724</v>
      </c>
      <c r="B726" s="14" t="s">
        <v>3911</v>
      </c>
      <c r="C726" s="14" t="s">
        <v>603</v>
      </c>
      <c r="D726" s="14" t="s">
        <v>1334</v>
      </c>
      <c r="E726" s="14" t="s">
        <v>7214</v>
      </c>
      <c r="F726" s="18" t="s">
        <v>611</v>
      </c>
      <c r="G726" s="18" t="s">
        <v>7225</v>
      </c>
      <c r="H726" s="14">
        <v>117</v>
      </c>
      <c r="I726" s="18">
        <f t="shared" ca="1" si="34"/>
        <v>102838</v>
      </c>
      <c r="J726" s="14" t="s">
        <v>7189</v>
      </c>
      <c r="K726" s="14" t="s">
        <v>15</v>
      </c>
      <c r="R726" t="str" cm="1">
        <f t="array" aca="1" ref="R726" ca="1">INDEX(O$17:O$18,COUNTIF(Q$17:Q$18,"&lt;="&amp;RAND())+1)</f>
        <v>dostupno</v>
      </c>
      <c r="S726" t="str" cm="1">
        <f t="array" aca="1" ref="S726" ca="1">INDEX($AJ$2:$AJ$19,COUNTIF($AL$2:$AL$19,"&lt;="&amp;RAND())+1)</f>
        <v>bijela</v>
      </c>
      <c r="T726" s="4" t="str" cm="1">
        <f t="array" aca="1" ref="T726" ca="1">INDEX(O$3:O$6,COUNTIF(Q$3:Q$6,"&lt;="&amp;RAND())+1)</f>
        <v>dizel</v>
      </c>
      <c r="U726" t="str" cm="1">
        <f t="array" aca="1" ref="U726" ca="1">INDEX(O$12:O$13,COUNTIF(Q$12:Q$13,"&lt;="&amp;RAND())+1)</f>
        <v>servis</v>
      </c>
      <c r="AE726">
        <f t="shared" ca="1" si="35"/>
        <v>131</v>
      </c>
      <c r="AF726">
        <v>117</v>
      </c>
      <c r="AG726">
        <f t="shared" ca="1" si="36"/>
        <v>117</v>
      </c>
    </row>
    <row r="727" spans="1:33" x14ac:dyDescent="0.25">
      <c r="A727" s="14">
        <v>725</v>
      </c>
      <c r="B727" s="14" t="s">
        <v>3912</v>
      </c>
      <c r="C727" s="14" t="s">
        <v>592</v>
      </c>
      <c r="D727" s="14" t="s">
        <v>1335</v>
      </c>
      <c r="E727" s="14" t="s">
        <v>7207</v>
      </c>
      <c r="F727" s="18" t="s">
        <v>607</v>
      </c>
      <c r="G727" s="18" t="s">
        <v>7225</v>
      </c>
      <c r="H727" s="14">
        <v>70</v>
      </c>
      <c r="I727" s="18">
        <f t="shared" ca="1" si="34"/>
        <v>158366</v>
      </c>
      <c r="J727" s="14" t="s">
        <v>16</v>
      </c>
      <c r="K727" s="14" t="s">
        <v>15</v>
      </c>
      <c r="R727" t="str" cm="1">
        <f t="array" aca="1" ref="R727" ca="1">INDEX(O$17:O$18,COUNTIF(Q$17:Q$18,"&lt;="&amp;RAND())+1)</f>
        <v>dostupno</v>
      </c>
      <c r="S727" t="str" cm="1">
        <f t="array" aca="1" ref="S727" ca="1">INDEX($AJ$2:$AJ$19,COUNTIF($AL$2:$AL$19,"&lt;="&amp;RAND())+1)</f>
        <v>srebrna</v>
      </c>
      <c r="T727" s="4" t="str" cm="1">
        <f t="array" aca="1" ref="T727" ca="1">INDEX(O$3:O$6,COUNTIF(Q$3:Q$6,"&lt;="&amp;RAND())+1)</f>
        <v>dizel</v>
      </c>
      <c r="U727" t="str" cm="1">
        <f t="array" aca="1" ref="U727" ca="1">INDEX(O$12:O$13,COUNTIF(Q$12:Q$13,"&lt;="&amp;RAND())+1)</f>
        <v>prodaja</v>
      </c>
      <c r="AE727">
        <f t="shared" ca="1" si="35"/>
        <v>103</v>
      </c>
      <c r="AF727">
        <v>70</v>
      </c>
      <c r="AG727">
        <f t="shared" ca="1" si="36"/>
        <v>70</v>
      </c>
    </row>
    <row r="728" spans="1:33" x14ac:dyDescent="0.25">
      <c r="A728" s="14">
        <v>726</v>
      </c>
      <c r="B728" s="14" t="s">
        <v>3913</v>
      </c>
      <c r="C728" s="14" t="s">
        <v>1337</v>
      </c>
      <c r="D728" s="14" t="s">
        <v>1336</v>
      </c>
      <c r="E728" s="14" t="s">
        <v>7210</v>
      </c>
      <c r="F728" s="18" t="s">
        <v>572</v>
      </c>
      <c r="G728" s="18" t="s">
        <v>7225</v>
      </c>
      <c r="H728" s="14">
        <v>98</v>
      </c>
      <c r="I728" s="18">
        <f t="shared" ca="1" si="34"/>
        <v>13386</v>
      </c>
      <c r="J728" s="14" t="s">
        <v>16</v>
      </c>
      <c r="K728" s="14" t="s">
        <v>15</v>
      </c>
      <c r="R728" t="str" cm="1">
        <f t="array" aca="1" ref="R728" ca="1">INDEX(O$17:O$18,COUNTIF(Q$17:Q$18,"&lt;="&amp;RAND())+1)</f>
        <v>dostupno</v>
      </c>
      <c r="S728" t="str" cm="1">
        <f t="array" aca="1" ref="S728" ca="1">INDEX($AJ$2:$AJ$19,COUNTIF($AL$2:$AL$19,"&lt;="&amp;RAND())+1)</f>
        <v>crna</v>
      </c>
      <c r="T728" s="4" t="str" cm="1">
        <f t="array" aca="1" ref="T728" ca="1">INDEX(O$3:O$6,COUNTIF(Q$3:Q$6,"&lt;="&amp;RAND())+1)</f>
        <v>hibridni</v>
      </c>
      <c r="U728" t="str" cm="1">
        <f t="array" aca="1" ref="U728" ca="1">INDEX(O$12:O$13,COUNTIF(Q$12:Q$13,"&lt;="&amp;RAND())+1)</f>
        <v>servis</v>
      </c>
      <c r="AE728">
        <f t="shared" ca="1" si="35"/>
        <v>85</v>
      </c>
      <c r="AF728">
        <v>98</v>
      </c>
      <c r="AG728">
        <f t="shared" ca="1" si="36"/>
        <v>98</v>
      </c>
    </row>
    <row r="729" spans="1:33" x14ac:dyDescent="0.25">
      <c r="A729" s="14">
        <v>727</v>
      </c>
      <c r="B729" s="14" t="s">
        <v>3914</v>
      </c>
      <c r="C729" s="14" t="s">
        <v>684</v>
      </c>
      <c r="D729" s="14" t="s">
        <v>1035</v>
      </c>
      <c r="E729" s="14" t="s">
        <v>7207</v>
      </c>
      <c r="F729" s="18" t="s">
        <v>634</v>
      </c>
      <c r="G729" s="18" t="s">
        <v>7226</v>
      </c>
      <c r="H729" s="14">
        <v>77</v>
      </c>
      <c r="I729" s="18">
        <f t="shared" ca="1" si="34"/>
        <v>65714</v>
      </c>
      <c r="J729" s="14" t="s">
        <v>7189</v>
      </c>
      <c r="K729" s="14" t="s">
        <v>14</v>
      </c>
      <c r="R729" t="str" cm="1">
        <f t="array" aca="1" ref="R729" ca="1">INDEX(O$17:O$18,COUNTIF(Q$17:Q$18,"&lt;="&amp;RAND())+1)</f>
        <v>dostupno</v>
      </c>
      <c r="S729" t="str" cm="1">
        <f t="array" aca="1" ref="S729" ca="1">INDEX($AJ$2:$AJ$19,COUNTIF($AL$2:$AL$19,"&lt;="&amp;RAND())+1)</f>
        <v>crna</v>
      </c>
      <c r="T729" s="4" t="str" cm="1">
        <f t="array" aca="1" ref="T729" ca="1">INDEX(O$3:O$6,COUNTIF(Q$3:Q$6,"&lt;="&amp;RAND())+1)</f>
        <v>benzinski</v>
      </c>
      <c r="U729" t="str" cm="1">
        <f t="array" aca="1" ref="U729" ca="1">INDEX(O$12:O$13,COUNTIF(Q$12:Q$13,"&lt;="&amp;RAND())+1)</f>
        <v>servis</v>
      </c>
      <c r="AE729">
        <f t="shared" ca="1" si="35"/>
        <v>119</v>
      </c>
      <c r="AF729">
        <v>77</v>
      </c>
      <c r="AG729">
        <f t="shared" ca="1" si="36"/>
        <v>77</v>
      </c>
    </row>
    <row r="730" spans="1:33" x14ac:dyDescent="0.25">
      <c r="A730" s="14">
        <v>728</v>
      </c>
      <c r="B730" s="14" t="s">
        <v>3915</v>
      </c>
      <c r="C730" s="14" t="s">
        <v>1338</v>
      </c>
      <c r="D730" s="14" t="s">
        <v>5</v>
      </c>
      <c r="E730" s="14" t="s">
        <v>7207</v>
      </c>
      <c r="F730" s="18" t="s">
        <v>575</v>
      </c>
      <c r="G730" s="18" t="s">
        <v>7225</v>
      </c>
      <c r="H730" s="14">
        <v>93</v>
      </c>
      <c r="I730" s="18">
        <f t="shared" ca="1" si="34"/>
        <v>196797</v>
      </c>
      <c r="J730" s="14" t="s">
        <v>7189</v>
      </c>
      <c r="K730" s="14" t="s">
        <v>15</v>
      </c>
      <c r="R730" t="str" cm="1">
        <f t="array" aca="1" ref="R730" ca="1">INDEX(O$17:O$18,COUNTIF(Q$17:Q$18,"&lt;="&amp;RAND())+1)</f>
        <v>dostupno</v>
      </c>
      <c r="S730" t="str" cm="1">
        <f t="array" aca="1" ref="S730" ca="1">INDEX($AJ$2:$AJ$19,COUNTIF($AL$2:$AL$19,"&lt;="&amp;RAND())+1)</f>
        <v>siva</v>
      </c>
      <c r="T730" s="4" t="str" cm="1">
        <f t="array" aca="1" ref="T730" ca="1">INDEX(O$3:O$6,COUNTIF(Q$3:Q$6,"&lt;="&amp;RAND())+1)</f>
        <v>dizel</v>
      </c>
      <c r="U730" t="str" cm="1">
        <f t="array" aca="1" ref="U730" ca="1">INDEX(O$12:O$13,COUNTIF(Q$12:Q$13,"&lt;="&amp;RAND())+1)</f>
        <v>prodaja</v>
      </c>
      <c r="AE730">
        <f t="shared" ca="1" si="35"/>
        <v>76</v>
      </c>
      <c r="AF730">
        <v>93</v>
      </c>
      <c r="AG730">
        <f t="shared" ca="1" si="36"/>
        <v>93</v>
      </c>
    </row>
    <row r="731" spans="1:33" x14ac:dyDescent="0.25">
      <c r="A731" s="14">
        <v>729</v>
      </c>
      <c r="B731" s="14" t="s">
        <v>3916</v>
      </c>
      <c r="C731" s="14" t="s">
        <v>810</v>
      </c>
      <c r="D731" s="14" t="s">
        <v>1060</v>
      </c>
      <c r="E731" s="14" t="s">
        <v>7207</v>
      </c>
      <c r="F731" s="18" t="s">
        <v>593</v>
      </c>
      <c r="G731" s="18" t="s">
        <v>7225</v>
      </c>
      <c r="H731" s="14">
        <v>90</v>
      </c>
      <c r="I731" s="18">
        <f t="shared" ca="1" si="34"/>
        <v>172871</v>
      </c>
      <c r="J731" s="14" t="s">
        <v>7188</v>
      </c>
      <c r="K731" s="14" t="s">
        <v>15</v>
      </c>
      <c r="R731" t="str" cm="1">
        <f t="array" aca="1" ref="R731" ca="1">INDEX(O$17:O$18,COUNTIF(Q$17:Q$18,"&lt;="&amp;RAND())+1)</f>
        <v>nedostupno</v>
      </c>
      <c r="S731" t="str" cm="1">
        <f t="array" aca="1" ref="S731" ca="1">INDEX($AJ$2:$AJ$19,COUNTIF($AL$2:$AL$19,"&lt;="&amp;RAND())+1)</f>
        <v>bijela</v>
      </c>
      <c r="T731" s="4" t="str" cm="1">
        <f t="array" aca="1" ref="T731" ca="1">INDEX(O$3:O$6,COUNTIF(Q$3:Q$6,"&lt;="&amp;RAND())+1)</f>
        <v>dizel</v>
      </c>
      <c r="U731" t="str" cm="1">
        <f t="array" aca="1" ref="U731" ca="1">INDEX(O$12:O$13,COUNTIF(Q$12:Q$13,"&lt;="&amp;RAND())+1)</f>
        <v>prodaja</v>
      </c>
      <c r="AE731">
        <f t="shared" ca="1" si="35"/>
        <v>96</v>
      </c>
      <c r="AF731">
        <v>90</v>
      </c>
      <c r="AG731">
        <f t="shared" ca="1" si="36"/>
        <v>90</v>
      </c>
    </row>
    <row r="732" spans="1:33" x14ac:dyDescent="0.25">
      <c r="A732" s="14">
        <v>730</v>
      </c>
      <c r="B732" s="14" t="s">
        <v>3917</v>
      </c>
      <c r="C732" s="14" t="s">
        <v>627</v>
      </c>
      <c r="D732" s="14" t="s">
        <v>1339</v>
      </c>
      <c r="E732" s="14" t="s">
        <v>7216</v>
      </c>
      <c r="F732" s="18" t="s">
        <v>634</v>
      </c>
      <c r="G732" s="18" t="s">
        <v>7226</v>
      </c>
      <c r="H732" s="14">
        <v>97</v>
      </c>
      <c r="I732" s="18">
        <f t="shared" ca="1" si="34"/>
        <v>97504</v>
      </c>
      <c r="J732" s="14" t="s">
        <v>7189</v>
      </c>
      <c r="K732" s="14" t="s">
        <v>15</v>
      </c>
      <c r="R732" t="str" cm="1">
        <f t="array" aca="1" ref="R732" ca="1">INDEX(O$17:O$18,COUNTIF(Q$17:Q$18,"&lt;="&amp;RAND())+1)</f>
        <v>dostupno</v>
      </c>
      <c r="S732" t="str" cm="1">
        <f t="array" aca="1" ref="S732" ca="1">INDEX($AJ$2:$AJ$19,COUNTIF($AL$2:$AL$19,"&lt;="&amp;RAND())+1)</f>
        <v>crna</v>
      </c>
      <c r="T732" s="4" t="str" cm="1">
        <f t="array" aca="1" ref="T732" ca="1">INDEX(O$3:O$6,COUNTIF(Q$3:Q$6,"&lt;="&amp;RAND())+1)</f>
        <v>dizel</v>
      </c>
      <c r="U732" t="str" cm="1">
        <f t="array" aca="1" ref="U732" ca="1">INDEX(O$12:O$13,COUNTIF(Q$12:Q$13,"&lt;="&amp;RAND())+1)</f>
        <v>servis</v>
      </c>
      <c r="AE732">
        <f t="shared" ca="1" si="35"/>
        <v>107</v>
      </c>
      <c r="AF732">
        <v>97</v>
      </c>
      <c r="AG732">
        <f t="shared" ca="1" si="36"/>
        <v>97</v>
      </c>
    </row>
    <row r="733" spans="1:33" x14ac:dyDescent="0.25">
      <c r="A733" s="14">
        <v>731</v>
      </c>
      <c r="B733" s="14" t="s">
        <v>3918</v>
      </c>
      <c r="C733" s="14" t="s">
        <v>680</v>
      </c>
      <c r="D733" s="14" t="s">
        <v>679</v>
      </c>
      <c r="E733" s="14" t="s">
        <v>7215</v>
      </c>
      <c r="F733" s="18" t="s">
        <v>599</v>
      </c>
      <c r="G733" s="18" t="s">
        <v>7225</v>
      </c>
      <c r="H733" s="14">
        <v>105</v>
      </c>
      <c r="I733" s="18">
        <f t="shared" ca="1" si="34"/>
        <v>77474</v>
      </c>
      <c r="J733" s="14" t="s">
        <v>7188</v>
      </c>
      <c r="K733" s="14" t="s">
        <v>15</v>
      </c>
      <c r="R733" t="str" cm="1">
        <f t="array" aca="1" ref="R733" ca="1">INDEX(O$17:O$18,COUNTIF(Q$17:Q$18,"&lt;="&amp;RAND())+1)</f>
        <v>dostupno</v>
      </c>
      <c r="S733" t="str" cm="1">
        <f t="array" aca="1" ref="S733" ca="1">INDEX($AJ$2:$AJ$19,COUNTIF($AL$2:$AL$19,"&lt;="&amp;RAND())+1)</f>
        <v>siva</v>
      </c>
      <c r="T733" s="4" t="str" cm="1">
        <f t="array" aca="1" ref="T733" ca="1">INDEX(O$3:O$6,COUNTIF(Q$3:Q$6,"&lt;="&amp;RAND())+1)</f>
        <v>dizel</v>
      </c>
      <c r="U733" t="str" cm="1">
        <f t="array" aca="1" ref="U733" ca="1">INDEX(O$12:O$13,COUNTIF(Q$12:Q$13,"&lt;="&amp;RAND())+1)</f>
        <v>servis</v>
      </c>
      <c r="AE733">
        <f t="shared" ca="1" si="35"/>
        <v>154</v>
      </c>
      <c r="AF733">
        <v>105</v>
      </c>
      <c r="AG733">
        <f t="shared" ca="1" si="36"/>
        <v>105</v>
      </c>
    </row>
    <row r="734" spans="1:33" x14ac:dyDescent="0.25">
      <c r="A734" s="14">
        <v>732</v>
      </c>
      <c r="B734" s="14" t="s">
        <v>3919</v>
      </c>
      <c r="C734" s="14" t="s">
        <v>713</v>
      </c>
      <c r="D734" s="14" t="s">
        <v>1340</v>
      </c>
      <c r="E734" s="14" t="s">
        <v>7219</v>
      </c>
      <c r="F734" s="18" t="s">
        <v>575</v>
      </c>
      <c r="G734" s="18" t="s">
        <v>7225</v>
      </c>
      <c r="H734" s="14">
        <v>123</v>
      </c>
      <c r="I734" s="18">
        <f t="shared" ca="1" si="34"/>
        <v>279885</v>
      </c>
      <c r="J734" s="14" t="s">
        <v>7189</v>
      </c>
      <c r="K734" s="14" t="s">
        <v>15</v>
      </c>
      <c r="R734" t="str" cm="1">
        <f t="array" aca="1" ref="R734" ca="1">INDEX(O$17:O$18,COUNTIF(Q$17:Q$18,"&lt;="&amp;RAND())+1)</f>
        <v>dostupno</v>
      </c>
      <c r="S734" t="str" cm="1">
        <f t="array" aca="1" ref="S734" ca="1">INDEX($AJ$2:$AJ$19,COUNTIF($AL$2:$AL$19,"&lt;="&amp;RAND())+1)</f>
        <v>siva</v>
      </c>
      <c r="T734" s="4" t="str" cm="1">
        <f t="array" aca="1" ref="T734" ca="1">INDEX(O$3:O$6,COUNTIF(Q$3:Q$6,"&lt;="&amp;RAND())+1)</f>
        <v>benzinski</v>
      </c>
      <c r="U734" t="str" cm="1">
        <f t="array" aca="1" ref="U734" ca="1">INDEX(O$12:O$13,COUNTIF(Q$12:Q$13,"&lt;="&amp;RAND())+1)</f>
        <v>servis</v>
      </c>
      <c r="AE734">
        <f t="shared" ca="1" si="35"/>
        <v>107</v>
      </c>
      <c r="AF734">
        <v>123</v>
      </c>
      <c r="AG734">
        <f t="shared" ca="1" si="36"/>
        <v>123</v>
      </c>
    </row>
    <row r="735" spans="1:33" x14ac:dyDescent="0.25">
      <c r="A735" s="14">
        <v>733</v>
      </c>
      <c r="B735" s="14" t="s">
        <v>3920</v>
      </c>
      <c r="C735" s="14" t="s">
        <v>899</v>
      </c>
      <c r="D735" s="14" t="s">
        <v>1341</v>
      </c>
      <c r="E735" s="14" t="s">
        <v>7216</v>
      </c>
      <c r="F735" s="18" t="s">
        <v>587</v>
      </c>
      <c r="G735" s="18" t="s">
        <v>7225</v>
      </c>
      <c r="H735" s="14">
        <v>125</v>
      </c>
      <c r="I735" s="18">
        <f t="shared" ca="1" si="34"/>
        <v>238900</v>
      </c>
      <c r="J735" s="14" t="s">
        <v>7188</v>
      </c>
      <c r="K735" s="14" t="s">
        <v>15</v>
      </c>
      <c r="R735" t="str" cm="1">
        <f t="array" aca="1" ref="R735" ca="1">INDEX(O$17:O$18,COUNTIF(Q$17:Q$18,"&lt;="&amp;RAND())+1)</f>
        <v>nedostupno</v>
      </c>
      <c r="S735" t="str" cm="1">
        <f t="array" aca="1" ref="S735" ca="1">INDEX($AJ$2:$AJ$19,COUNTIF($AL$2:$AL$19,"&lt;="&amp;RAND())+1)</f>
        <v>plavozelena</v>
      </c>
      <c r="T735" s="4" t="str" cm="1">
        <f t="array" aca="1" ref="T735" ca="1">INDEX(O$3:O$6,COUNTIF(Q$3:Q$6,"&lt;="&amp;RAND())+1)</f>
        <v>benzinski</v>
      </c>
      <c r="U735" t="str" cm="1">
        <f t="array" aca="1" ref="U735" ca="1">INDEX(O$12:O$13,COUNTIF(Q$12:Q$13,"&lt;="&amp;RAND())+1)</f>
        <v>prodaja</v>
      </c>
      <c r="AE735">
        <f t="shared" ca="1" si="35"/>
        <v>84</v>
      </c>
      <c r="AF735">
        <v>125</v>
      </c>
      <c r="AG735">
        <f t="shared" ca="1" si="36"/>
        <v>125</v>
      </c>
    </row>
    <row r="736" spans="1:33" x14ac:dyDescent="0.25">
      <c r="A736" s="14">
        <v>734</v>
      </c>
      <c r="B736" s="14" t="s">
        <v>3921</v>
      </c>
      <c r="C736" s="14" t="s">
        <v>583</v>
      </c>
      <c r="D736" s="14" t="s">
        <v>1342</v>
      </c>
      <c r="E736" s="14" t="s">
        <v>7219</v>
      </c>
      <c r="F736" s="18" t="s">
        <v>596</v>
      </c>
      <c r="G736" s="18" t="s">
        <v>7226</v>
      </c>
      <c r="H736" s="14">
        <v>82</v>
      </c>
      <c r="I736" s="18">
        <f t="shared" ca="1" si="34"/>
        <v>340009</v>
      </c>
      <c r="J736" s="14" t="s">
        <v>7188</v>
      </c>
      <c r="K736" s="14" t="s">
        <v>15</v>
      </c>
      <c r="R736" t="str" cm="1">
        <f t="array" aca="1" ref="R736" ca="1">INDEX(O$17:O$18,COUNTIF(Q$17:Q$18,"&lt;="&amp;RAND())+1)</f>
        <v>nedostupno</v>
      </c>
      <c r="S736" t="str" cm="1">
        <f t="array" aca="1" ref="S736" ca="1">INDEX($AJ$2:$AJ$19,COUNTIF($AL$2:$AL$19,"&lt;="&amp;RAND())+1)</f>
        <v>siva</v>
      </c>
      <c r="T736" s="4" t="str" cm="1">
        <f t="array" aca="1" ref="T736" ca="1">INDEX(O$3:O$6,COUNTIF(Q$3:Q$6,"&lt;="&amp;RAND())+1)</f>
        <v>dizel</v>
      </c>
      <c r="U736" t="str" cm="1">
        <f t="array" aca="1" ref="U736" ca="1">INDEX(O$12:O$13,COUNTIF(Q$12:Q$13,"&lt;="&amp;RAND())+1)</f>
        <v>servis</v>
      </c>
      <c r="AE736">
        <f t="shared" ca="1" si="35"/>
        <v>85</v>
      </c>
      <c r="AF736">
        <v>82</v>
      </c>
      <c r="AG736">
        <f t="shared" ca="1" si="36"/>
        <v>82</v>
      </c>
    </row>
    <row r="737" spans="1:33" x14ac:dyDescent="0.25">
      <c r="A737" s="14">
        <v>735</v>
      </c>
      <c r="B737" s="14" t="s">
        <v>3922</v>
      </c>
      <c r="C737" s="14" t="s">
        <v>656</v>
      </c>
      <c r="D737" s="14" t="s">
        <v>1343</v>
      </c>
      <c r="E737" s="14" t="s">
        <v>7209</v>
      </c>
      <c r="F737" s="18" t="s">
        <v>593</v>
      </c>
      <c r="G737" s="18" t="s">
        <v>7225</v>
      </c>
      <c r="H737" s="14">
        <v>94</v>
      </c>
      <c r="I737" s="18">
        <f t="shared" ca="1" si="34"/>
        <v>202276</v>
      </c>
      <c r="J737" s="14" t="s">
        <v>16</v>
      </c>
      <c r="K737" s="14" t="s">
        <v>15</v>
      </c>
      <c r="R737" t="str" cm="1">
        <f t="array" aca="1" ref="R737" ca="1">INDEX(O$17:O$18,COUNTIF(Q$17:Q$18,"&lt;="&amp;RAND())+1)</f>
        <v>dostupno</v>
      </c>
      <c r="S737" t="str" cm="1">
        <f t="array" aca="1" ref="S737" ca="1">INDEX($AJ$2:$AJ$19,COUNTIF($AL$2:$AL$19,"&lt;="&amp;RAND())+1)</f>
        <v>siva</v>
      </c>
      <c r="T737" s="4" t="str" cm="1">
        <f t="array" aca="1" ref="T737" ca="1">INDEX(O$3:O$6,COUNTIF(Q$3:Q$6,"&lt;="&amp;RAND())+1)</f>
        <v>dizel</v>
      </c>
      <c r="U737" t="str" cm="1">
        <f t="array" aca="1" ref="U737" ca="1">INDEX(O$12:O$13,COUNTIF(Q$12:Q$13,"&lt;="&amp;RAND())+1)</f>
        <v>servis</v>
      </c>
      <c r="AE737">
        <f t="shared" ca="1" si="35"/>
        <v>115</v>
      </c>
      <c r="AF737">
        <v>94</v>
      </c>
      <c r="AG737">
        <f t="shared" ca="1" si="36"/>
        <v>94</v>
      </c>
    </row>
    <row r="738" spans="1:33" x14ac:dyDescent="0.25">
      <c r="A738" s="14">
        <v>736</v>
      </c>
      <c r="B738" s="14" t="s">
        <v>3923</v>
      </c>
      <c r="C738" s="14" t="s">
        <v>622</v>
      </c>
      <c r="D738" s="14" t="s">
        <v>1344</v>
      </c>
      <c r="E738" s="14" t="s">
        <v>7209</v>
      </c>
      <c r="F738" s="18" t="s">
        <v>593</v>
      </c>
      <c r="G738" s="18" t="s">
        <v>7225</v>
      </c>
      <c r="H738" s="14">
        <v>92</v>
      </c>
      <c r="I738" s="18">
        <f t="shared" ca="1" si="34"/>
        <v>78053</v>
      </c>
      <c r="J738" s="14" t="s">
        <v>16</v>
      </c>
      <c r="K738" s="14" t="s">
        <v>15</v>
      </c>
      <c r="R738" t="str" cm="1">
        <f t="array" aca="1" ref="R738" ca="1">INDEX(O$17:O$18,COUNTIF(Q$17:Q$18,"&lt;="&amp;RAND())+1)</f>
        <v>dostupno</v>
      </c>
      <c r="S738" t="str" cm="1">
        <f t="array" aca="1" ref="S738" ca="1">INDEX($AJ$2:$AJ$19,COUNTIF($AL$2:$AL$19,"&lt;="&amp;RAND())+1)</f>
        <v>srebrna</v>
      </c>
      <c r="T738" s="4" t="str" cm="1">
        <f t="array" aca="1" ref="T738" ca="1">INDEX(O$3:O$6,COUNTIF(Q$3:Q$6,"&lt;="&amp;RAND())+1)</f>
        <v>benzinski</v>
      </c>
      <c r="U738" t="str" cm="1">
        <f t="array" aca="1" ref="U738" ca="1">INDEX(O$12:O$13,COUNTIF(Q$12:Q$13,"&lt;="&amp;RAND())+1)</f>
        <v>servis</v>
      </c>
      <c r="AE738">
        <f t="shared" ca="1" si="35"/>
        <v>106</v>
      </c>
      <c r="AF738">
        <v>92</v>
      </c>
      <c r="AG738">
        <f t="shared" ca="1" si="36"/>
        <v>92</v>
      </c>
    </row>
    <row r="739" spans="1:33" x14ac:dyDescent="0.25">
      <c r="A739" s="14">
        <v>737</v>
      </c>
      <c r="B739" s="14" t="s">
        <v>3924</v>
      </c>
      <c r="C739" s="14" t="s">
        <v>666</v>
      </c>
      <c r="D739" s="14" t="s">
        <v>1345</v>
      </c>
      <c r="E739" s="14" t="s">
        <v>7216</v>
      </c>
      <c r="F739" s="18" t="s">
        <v>593</v>
      </c>
      <c r="G739" s="18" t="s">
        <v>7225</v>
      </c>
      <c r="H739" s="14">
        <v>88</v>
      </c>
      <c r="I739" s="18">
        <f t="shared" ca="1" si="34"/>
        <v>79846</v>
      </c>
      <c r="J739" s="14" t="s">
        <v>16</v>
      </c>
      <c r="K739" s="14" t="s">
        <v>14</v>
      </c>
      <c r="R739" t="str" cm="1">
        <f t="array" aca="1" ref="R739" ca="1">INDEX(O$17:O$18,COUNTIF(Q$17:Q$18,"&lt;="&amp;RAND())+1)</f>
        <v>dostupno</v>
      </c>
      <c r="S739" t="str" cm="1">
        <f t="array" aca="1" ref="S739" ca="1">INDEX($AJ$2:$AJ$19,COUNTIF($AL$2:$AL$19,"&lt;="&amp;RAND())+1)</f>
        <v>siva</v>
      </c>
      <c r="T739" s="4" t="str" cm="1">
        <f t="array" aca="1" ref="T739" ca="1">INDEX(O$3:O$6,COUNTIF(Q$3:Q$6,"&lt;="&amp;RAND())+1)</f>
        <v>dizel</v>
      </c>
      <c r="U739" t="str" cm="1">
        <f t="array" aca="1" ref="U739" ca="1">INDEX(O$12:O$13,COUNTIF(Q$12:Q$13,"&lt;="&amp;RAND())+1)</f>
        <v>servis</v>
      </c>
      <c r="AE739">
        <f t="shared" ca="1" si="35"/>
        <v>69</v>
      </c>
      <c r="AF739">
        <v>88</v>
      </c>
      <c r="AG739">
        <f t="shared" ca="1" si="36"/>
        <v>88</v>
      </c>
    </row>
    <row r="740" spans="1:33" x14ac:dyDescent="0.25">
      <c r="A740" s="14">
        <v>738</v>
      </c>
      <c r="B740" s="14" t="s">
        <v>3925</v>
      </c>
      <c r="C740" s="14" t="s">
        <v>571</v>
      </c>
      <c r="D740" s="14" t="s">
        <v>1346</v>
      </c>
      <c r="E740" s="14" t="s">
        <v>7211</v>
      </c>
      <c r="F740" s="18" t="s">
        <v>578</v>
      </c>
      <c r="G740" s="18" t="s">
        <v>7225</v>
      </c>
      <c r="H740" s="14">
        <v>95</v>
      </c>
      <c r="I740" s="18">
        <f t="shared" ca="1" si="34"/>
        <v>19567</v>
      </c>
      <c r="J740" s="14" t="s">
        <v>16</v>
      </c>
      <c r="K740" s="14" t="s">
        <v>14</v>
      </c>
      <c r="R740" t="str" cm="1">
        <f t="array" aca="1" ref="R740" ca="1">INDEX(O$17:O$18,COUNTIF(Q$17:Q$18,"&lt;="&amp;RAND())+1)</f>
        <v>dostupno</v>
      </c>
      <c r="S740" t="str" cm="1">
        <f t="array" aca="1" ref="S740" ca="1">INDEX($AJ$2:$AJ$19,COUNTIF($AL$2:$AL$19,"&lt;="&amp;RAND())+1)</f>
        <v>siva</v>
      </c>
      <c r="T740" s="4" t="str" cm="1">
        <f t="array" aca="1" ref="T740" ca="1">INDEX(O$3:O$6,COUNTIF(Q$3:Q$6,"&lt;="&amp;RAND())+1)</f>
        <v>dizel</v>
      </c>
      <c r="U740" t="str" cm="1">
        <f t="array" aca="1" ref="U740" ca="1">INDEX(O$12:O$13,COUNTIF(Q$12:Q$13,"&lt;="&amp;RAND())+1)</f>
        <v>servis</v>
      </c>
      <c r="AE740">
        <f t="shared" ca="1" si="35"/>
        <v>102</v>
      </c>
      <c r="AF740">
        <v>95</v>
      </c>
      <c r="AG740">
        <f t="shared" ca="1" si="36"/>
        <v>95</v>
      </c>
    </row>
    <row r="741" spans="1:33" x14ac:dyDescent="0.25">
      <c r="A741" s="14">
        <v>739</v>
      </c>
      <c r="B741" s="14" t="s">
        <v>3926</v>
      </c>
      <c r="C741" s="14" t="s">
        <v>9</v>
      </c>
      <c r="D741" s="14" t="s">
        <v>1347</v>
      </c>
      <c r="E741" s="14" t="s">
        <v>7216</v>
      </c>
      <c r="F741" s="18" t="s">
        <v>634</v>
      </c>
      <c r="G741" s="18" t="s">
        <v>7226</v>
      </c>
      <c r="H741" s="14">
        <v>113</v>
      </c>
      <c r="I741" s="18">
        <f t="shared" ca="1" si="34"/>
        <v>70975</v>
      </c>
      <c r="J741" s="14" t="s">
        <v>16</v>
      </c>
      <c r="K741" s="14" t="s">
        <v>15</v>
      </c>
      <c r="R741" t="str" cm="1">
        <f t="array" aca="1" ref="R741" ca="1">INDEX(O$17:O$18,COUNTIF(Q$17:Q$18,"&lt;="&amp;RAND())+1)</f>
        <v>dostupno</v>
      </c>
      <c r="S741" t="str" cm="1">
        <f t="array" aca="1" ref="S741" ca="1">INDEX($AJ$2:$AJ$19,COUNTIF($AL$2:$AL$19,"&lt;="&amp;RAND())+1)</f>
        <v>crna</v>
      </c>
      <c r="T741" s="4" t="str" cm="1">
        <f t="array" aca="1" ref="T741" ca="1">INDEX(O$3:O$6,COUNTIF(Q$3:Q$6,"&lt;="&amp;RAND())+1)</f>
        <v>dizel</v>
      </c>
      <c r="U741" t="str" cm="1">
        <f t="array" aca="1" ref="U741" ca="1">INDEX(O$12:O$13,COUNTIF(Q$12:Q$13,"&lt;="&amp;RAND())+1)</f>
        <v>servis</v>
      </c>
      <c r="AE741">
        <f t="shared" ca="1" si="35"/>
        <v>111</v>
      </c>
      <c r="AF741">
        <v>113</v>
      </c>
      <c r="AG741">
        <f t="shared" ca="1" si="36"/>
        <v>113</v>
      </c>
    </row>
    <row r="742" spans="1:33" x14ac:dyDescent="0.25">
      <c r="A742" s="14">
        <v>740</v>
      </c>
      <c r="B742" s="14" t="s">
        <v>3927</v>
      </c>
      <c r="C742" s="14" t="s">
        <v>862</v>
      </c>
      <c r="D742" s="14" t="s">
        <v>1348</v>
      </c>
      <c r="E742" s="14" t="s">
        <v>7216</v>
      </c>
      <c r="F742" s="18" t="s">
        <v>599</v>
      </c>
      <c r="G742" s="18" t="s">
        <v>7225</v>
      </c>
      <c r="H742" s="14">
        <v>117</v>
      </c>
      <c r="I742" s="18">
        <f t="shared" ca="1" si="34"/>
        <v>101887</v>
      </c>
      <c r="J742" s="14" t="s">
        <v>16</v>
      </c>
      <c r="K742" s="14" t="s">
        <v>15</v>
      </c>
      <c r="R742" t="str" cm="1">
        <f t="array" aca="1" ref="R742" ca="1">INDEX(O$17:O$18,COUNTIF(Q$17:Q$18,"&lt;="&amp;RAND())+1)</f>
        <v>nedostupno</v>
      </c>
      <c r="S742" t="str" cm="1">
        <f t="array" aca="1" ref="S742" ca="1">INDEX($AJ$2:$AJ$19,COUNTIF($AL$2:$AL$19,"&lt;="&amp;RAND())+1)</f>
        <v>bijela</v>
      </c>
      <c r="T742" s="4" t="str" cm="1">
        <f t="array" aca="1" ref="T742" ca="1">INDEX(O$3:O$6,COUNTIF(Q$3:Q$6,"&lt;="&amp;RAND())+1)</f>
        <v>benzinski</v>
      </c>
      <c r="U742" t="str" cm="1">
        <f t="array" aca="1" ref="U742" ca="1">INDEX(O$12:O$13,COUNTIF(Q$12:Q$13,"&lt;="&amp;RAND())+1)</f>
        <v>servis</v>
      </c>
      <c r="AE742">
        <f t="shared" ca="1" si="35"/>
        <v>128</v>
      </c>
      <c r="AF742">
        <v>117</v>
      </c>
      <c r="AG742">
        <f t="shared" ca="1" si="36"/>
        <v>117</v>
      </c>
    </row>
    <row r="743" spans="1:33" x14ac:dyDescent="0.25">
      <c r="A743" s="14">
        <v>741</v>
      </c>
      <c r="B743" s="14" t="s">
        <v>3928</v>
      </c>
      <c r="C743" s="14" t="s">
        <v>633</v>
      </c>
      <c r="D743" s="14" t="s">
        <v>1349</v>
      </c>
      <c r="E743" s="14" t="s">
        <v>7207</v>
      </c>
      <c r="F743" s="18" t="s">
        <v>596</v>
      </c>
      <c r="G743" s="18" t="s">
        <v>7225</v>
      </c>
      <c r="H743" s="14">
        <v>132</v>
      </c>
      <c r="I743" s="18">
        <f t="shared" ca="1" si="34"/>
        <v>254705</v>
      </c>
      <c r="J743" s="14" t="s">
        <v>7188</v>
      </c>
      <c r="K743" s="14" t="s">
        <v>14</v>
      </c>
      <c r="R743" t="str" cm="1">
        <f t="array" aca="1" ref="R743" ca="1">INDEX(O$17:O$18,COUNTIF(Q$17:Q$18,"&lt;="&amp;RAND())+1)</f>
        <v>dostupno</v>
      </c>
      <c r="S743" t="str" cm="1">
        <f t="array" aca="1" ref="S743" ca="1">INDEX($AJ$2:$AJ$19,COUNTIF($AL$2:$AL$19,"&lt;="&amp;RAND())+1)</f>
        <v>crna</v>
      </c>
      <c r="T743" s="4" t="str" cm="1">
        <f t="array" aca="1" ref="T743" ca="1">INDEX(O$3:O$6,COUNTIF(Q$3:Q$6,"&lt;="&amp;RAND())+1)</f>
        <v>dizel</v>
      </c>
      <c r="U743" t="str" cm="1">
        <f t="array" aca="1" ref="U743" ca="1">INDEX(O$12:O$13,COUNTIF(Q$12:Q$13,"&lt;="&amp;RAND())+1)</f>
        <v>prodaja</v>
      </c>
      <c r="AE743">
        <f t="shared" ca="1" si="35"/>
        <v>76</v>
      </c>
      <c r="AF743">
        <v>132</v>
      </c>
      <c r="AG743">
        <f t="shared" ca="1" si="36"/>
        <v>132</v>
      </c>
    </row>
    <row r="744" spans="1:33" x14ac:dyDescent="0.25">
      <c r="A744" s="14">
        <v>742</v>
      </c>
      <c r="B744" s="14" t="s">
        <v>3929</v>
      </c>
      <c r="C744" s="14" t="s">
        <v>1338</v>
      </c>
      <c r="D744" s="14" t="s">
        <v>1350</v>
      </c>
      <c r="E744" s="14" t="s">
        <v>7209</v>
      </c>
      <c r="F744" s="18" t="s">
        <v>584</v>
      </c>
      <c r="G744" s="18" t="s">
        <v>7226</v>
      </c>
      <c r="H744" s="14">
        <v>89</v>
      </c>
      <c r="I744" s="18">
        <f t="shared" ca="1" si="34"/>
        <v>110493</v>
      </c>
      <c r="J744" s="14" t="s">
        <v>16</v>
      </c>
      <c r="K744" s="14" t="s">
        <v>15</v>
      </c>
      <c r="R744" t="str" cm="1">
        <f t="array" aca="1" ref="R744" ca="1">INDEX(O$17:O$18,COUNTIF(Q$17:Q$18,"&lt;="&amp;RAND())+1)</f>
        <v>nedostupno</v>
      </c>
      <c r="S744" t="str" cm="1">
        <f t="array" aca="1" ref="S744" ca="1">INDEX($AJ$2:$AJ$19,COUNTIF($AL$2:$AL$19,"&lt;="&amp;RAND())+1)</f>
        <v>siva</v>
      </c>
      <c r="T744" s="4" t="str" cm="1">
        <f t="array" aca="1" ref="T744" ca="1">INDEX(O$3:O$6,COUNTIF(Q$3:Q$6,"&lt;="&amp;RAND())+1)</f>
        <v>benzinski</v>
      </c>
      <c r="U744" t="str" cm="1">
        <f t="array" aca="1" ref="U744" ca="1">INDEX(O$12:O$13,COUNTIF(Q$12:Q$13,"&lt;="&amp;RAND())+1)</f>
        <v>servis</v>
      </c>
      <c r="AE744">
        <f t="shared" ca="1" si="35"/>
        <v>78</v>
      </c>
      <c r="AF744">
        <v>89</v>
      </c>
      <c r="AG744">
        <f t="shared" ca="1" si="36"/>
        <v>89</v>
      </c>
    </row>
    <row r="745" spans="1:33" x14ac:dyDescent="0.25">
      <c r="A745" s="14">
        <v>743</v>
      </c>
      <c r="B745" s="14" t="s">
        <v>3930</v>
      </c>
      <c r="C745" s="14" t="s">
        <v>636</v>
      </c>
      <c r="D745" s="14" t="s">
        <v>1351</v>
      </c>
      <c r="E745" s="14" t="s">
        <v>7209</v>
      </c>
      <c r="F745" s="18" t="s">
        <v>581</v>
      </c>
      <c r="G745" s="18" t="s">
        <v>7225</v>
      </c>
      <c r="H745" s="14">
        <v>87</v>
      </c>
      <c r="I745" s="18">
        <f t="shared" ca="1" si="34"/>
        <v>147532</v>
      </c>
      <c r="J745" s="14" t="s">
        <v>16</v>
      </c>
      <c r="K745" s="14" t="s">
        <v>15</v>
      </c>
      <c r="R745" t="str" cm="1">
        <f t="array" aca="1" ref="R745" ca="1">INDEX(O$17:O$18,COUNTIF(Q$17:Q$18,"&lt;="&amp;RAND())+1)</f>
        <v>dostupno</v>
      </c>
      <c r="S745" t="str" cm="1">
        <f t="array" aca="1" ref="S745" ca="1">INDEX($AJ$2:$AJ$19,COUNTIF($AL$2:$AL$19,"&lt;="&amp;RAND())+1)</f>
        <v>crna</v>
      </c>
      <c r="T745" s="4" t="str" cm="1">
        <f t="array" aca="1" ref="T745" ca="1">INDEX(O$3:O$6,COUNTIF(Q$3:Q$6,"&lt;="&amp;RAND())+1)</f>
        <v>benzinski</v>
      </c>
      <c r="U745" t="str" cm="1">
        <f t="array" aca="1" ref="U745" ca="1">INDEX(O$12:O$13,COUNTIF(Q$12:Q$13,"&lt;="&amp;RAND())+1)</f>
        <v>prodaja</v>
      </c>
      <c r="AE745">
        <f t="shared" ca="1" si="35"/>
        <v>109</v>
      </c>
      <c r="AF745">
        <v>87</v>
      </c>
      <c r="AG745">
        <f t="shared" ca="1" si="36"/>
        <v>87</v>
      </c>
    </row>
    <row r="746" spans="1:33" x14ac:dyDescent="0.25">
      <c r="A746" s="14">
        <v>744</v>
      </c>
      <c r="B746" s="14" t="s">
        <v>3931</v>
      </c>
      <c r="C746" s="14" t="s">
        <v>627</v>
      </c>
      <c r="D746" s="14" t="s">
        <v>1352</v>
      </c>
      <c r="E746" s="14" t="s">
        <v>7219</v>
      </c>
      <c r="F746" s="18" t="s">
        <v>581</v>
      </c>
      <c r="G746" s="18" t="s">
        <v>7225</v>
      </c>
      <c r="H746" s="14">
        <v>73</v>
      </c>
      <c r="I746" s="18">
        <f t="shared" ca="1" si="34"/>
        <v>16392</v>
      </c>
      <c r="J746" s="14" t="s">
        <v>7188</v>
      </c>
      <c r="K746" s="14" t="s">
        <v>14</v>
      </c>
      <c r="R746" t="str" cm="1">
        <f t="array" aca="1" ref="R746" ca="1">INDEX(O$17:O$18,COUNTIF(Q$17:Q$18,"&lt;="&amp;RAND())+1)</f>
        <v>nedostupno</v>
      </c>
      <c r="S746" t="str" cm="1">
        <f t="array" aca="1" ref="S746" ca="1">INDEX($AJ$2:$AJ$19,COUNTIF($AL$2:$AL$19,"&lt;="&amp;RAND())+1)</f>
        <v>crna</v>
      </c>
      <c r="T746" s="4" t="str" cm="1">
        <f t="array" aca="1" ref="T746" ca="1">INDEX(O$3:O$6,COUNTIF(Q$3:Q$6,"&lt;="&amp;RAND())+1)</f>
        <v>benzinski</v>
      </c>
      <c r="U746" t="str" cm="1">
        <f t="array" aca="1" ref="U746" ca="1">INDEX(O$12:O$13,COUNTIF(Q$12:Q$13,"&lt;="&amp;RAND())+1)</f>
        <v>servis</v>
      </c>
      <c r="AE746">
        <f t="shared" ca="1" si="35"/>
        <v>68</v>
      </c>
      <c r="AF746">
        <v>73</v>
      </c>
      <c r="AG746">
        <f t="shared" ca="1" si="36"/>
        <v>73</v>
      </c>
    </row>
    <row r="747" spans="1:33" x14ac:dyDescent="0.25">
      <c r="A747" s="14">
        <v>745</v>
      </c>
      <c r="B747" s="14" t="s">
        <v>3932</v>
      </c>
      <c r="C747" s="14" t="s">
        <v>9</v>
      </c>
      <c r="D747" s="14" t="s">
        <v>1353</v>
      </c>
      <c r="E747" s="14" t="s">
        <v>7209</v>
      </c>
      <c r="F747" s="18" t="s">
        <v>584</v>
      </c>
      <c r="G747" s="18" t="s">
        <v>7225</v>
      </c>
      <c r="H747" s="14">
        <v>110</v>
      </c>
      <c r="I747" s="18">
        <f t="shared" ca="1" si="34"/>
        <v>179443</v>
      </c>
      <c r="J747" s="14" t="s">
        <v>7188</v>
      </c>
      <c r="K747" s="14" t="s">
        <v>15</v>
      </c>
      <c r="R747" t="str" cm="1">
        <f t="array" aca="1" ref="R747" ca="1">INDEX(O$17:O$18,COUNTIF(Q$17:Q$18,"&lt;="&amp;RAND())+1)</f>
        <v>dostupno</v>
      </c>
      <c r="S747" t="str" cm="1">
        <f t="array" aca="1" ref="S747" ca="1">INDEX($AJ$2:$AJ$19,COUNTIF($AL$2:$AL$19,"&lt;="&amp;RAND())+1)</f>
        <v>crna</v>
      </c>
      <c r="T747" s="4" t="str" cm="1">
        <f t="array" aca="1" ref="T747" ca="1">INDEX(O$3:O$6,COUNTIF(Q$3:Q$6,"&lt;="&amp;RAND())+1)</f>
        <v>dizel</v>
      </c>
      <c r="U747" t="str" cm="1">
        <f t="array" aca="1" ref="U747" ca="1">INDEX(O$12:O$13,COUNTIF(Q$12:Q$13,"&lt;="&amp;RAND())+1)</f>
        <v>servis</v>
      </c>
      <c r="AE747">
        <f t="shared" ca="1" si="35"/>
        <v>86</v>
      </c>
      <c r="AF747">
        <v>110</v>
      </c>
      <c r="AG747">
        <f t="shared" ca="1" si="36"/>
        <v>110</v>
      </c>
    </row>
    <row r="748" spans="1:33" x14ac:dyDescent="0.25">
      <c r="A748" s="14">
        <v>746</v>
      </c>
      <c r="B748" s="14" t="s">
        <v>3933</v>
      </c>
      <c r="C748" s="14" t="s">
        <v>1117</v>
      </c>
      <c r="D748" s="14" t="s">
        <v>1354</v>
      </c>
      <c r="E748" s="14" t="s">
        <v>7209</v>
      </c>
      <c r="F748" s="18" t="s">
        <v>584</v>
      </c>
      <c r="G748" s="18" t="s">
        <v>7225</v>
      </c>
      <c r="H748" s="14">
        <v>100</v>
      </c>
      <c r="I748" s="18">
        <f t="shared" ca="1" si="34"/>
        <v>176982</v>
      </c>
      <c r="J748" s="14" t="s">
        <v>16</v>
      </c>
      <c r="K748" s="14" t="s">
        <v>15</v>
      </c>
      <c r="R748" t="str" cm="1">
        <f t="array" aca="1" ref="R748" ca="1">INDEX(O$17:O$18,COUNTIF(Q$17:Q$18,"&lt;="&amp;RAND())+1)</f>
        <v>dostupno</v>
      </c>
      <c r="S748" t="str" cm="1">
        <f t="array" aca="1" ref="S748" ca="1">INDEX($AJ$2:$AJ$19,COUNTIF($AL$2:$AL$19,"&lt;="&amp;RAND())+1)</f>
        <v>srebrna</v>
      </c>
      <c r="T748" s="4" t="str" cm="1">
        <f t="array" aca="1" ref="T748" ca="1">INDEX(O$3:O$6,COUNTIF(Q$3:Q$6,"&lt;="&amp;RAND())+1)</f>
        <v>dizel</v>
      </c>
      <c r="U748" t="str" cm="1">
        <f t="array" aca="1" ref="U748" ca="1">INDEX(O$12:O$13,COUNTIF(Q$12:Q$13,"&lt;="&amp;RAND())+1)</f>
        <v>servis</v>
      </c>
      <c r="AE748">
        <f t="shared" ca="1" si="35"/>
        <v>94</v>
      </c>
      <c r="AF748">
        <v>100</v>
      </c>
      <c r="AG748">
        <f t="shared" ca="1" si="36"/>
        <v>100</v>
      </c>
    </row>
    <row r="749" spans="1:33" x14ac:dyDescent="0.25">
      <c r="A749" s="14">
        <v>747</v>
      </c>
      <c r="B749" s="14" t="s">
        <v>3934</v>
      </c>
      <c r="C749" s="14" t="s">
        <v>706</v>
      </c>
      <c r="D749" s="14" t="s">
        <v>1022</v>
      </c>
      <c r="E749" s="14" t="s">
        <v>7216</v>
      </c>
      <c r="F749" s="18" t="s">
        <v>596</v>
      </c>
      <c r="G749" s="18" t="s">
        <v>7225</v>
      </c>
      <c r="H749" s="14">
        <v>105</v>
      </c>
      <c r="I749" s="18">
        <f t="shared" ca="1" si="34"/>
        <v>245385</v>
      </c>
      <c r="J749" s="14" t="s">
        <v>7189</v>
      </c>
      <c r="K749" s="14" t="s">
        <v>15</v>
      </c>
      <c r="R749" t="str" cm="1">
        <f t="array" aca="1" ref="R749" ca="1">INDEX(O$17:O$18,COUNTIF(Q$17:Q$18,"&lt;="&amp;RAND())+1)</f>
        <v>dostupno</v>
      </c>
      <c r="S749" t="str" cm="1">
        <f t="array" aca="1" ref="S749" ca="1">INDEX($AJ$2:$AJ$19,COUNTIF($AL$2:$AL$19,"&lt;="&amp;RAND())+1)</f>
        <v>siva</v>
      </c>
      <c r="T749" s="4" t="str" cm="1">
        <f t="array" aca="1" ref="T749" ca="1">INDEX(O$3:O$6,COUNTIF(Q$3:Q$6,"&lt;="&amp;RAND())+1)</f>
        <v>dizel</v>
      </c>
      <c r="U749" t="str" cm="1">
        <f t="array" aca="1" ref="U749" ca="1">INDEX(O$12:O$13,COUNTIF(Q$12:Q$13,"&lt;="&amp;RAND())+1)</f>
        <v>servis</v>
      </c>
      <c r="AE749">
        <f t="shared" ca="1" si="35"/>
        <v>114</v>
      </c>
      <c r="AF749">
        <v>105</v>
      </c>
      <c r="AG749">
        <f t="shared" ca="1" si="36"/>
        <v>105</v>
      </c>
    </row>
    <row r="750" spans="1:33" x14ac:dyDescent="0.25">
      <c r="A750" s="14">
        <v>748</v>
      </c>
      <c r="B750" s="14" t="s">
        <v>3935</v>
      </c>
      <c r="C750" s="14" t="s">
        <v>1038</v>
      </c>
      <c r="D750" s="14" t="s">
        <v>1355</v>
      </c>
      <c r="E750" s="14" t="s">
        <v>7207</v>
      </c>
      <c r="F750" s="18" t="s">
        <v>575</v>
      </c>
      <c r="G750" s="18" t="s">
        <v>7225</v>
      </c>
      <c r="H750" s="14">
        <v>101</v>
      </c>
      <c r="I750" s="18">
        <f t="shared" ca="1" si="34"/>
        <v>11265</v>
      </c>
      <c r="J750" s="14" t="s">
        <v>7188</v>
      </c>
      <c r="K750" s="14" t="s">
        <v>15</v>
      </c>
      <c r="R750" t="str" cm="1">
        <f t="array" aca="1" ref="R750" ca="1">INDEX(O$17:O$18,COUNTIF(Q$17:Q$18,"&lt;="&amp;RAND())+1)</f>
        <v>nedostupno</v>
      </c>
      <c r="S750" t="str" cm="1">
        <f t="array" aca="1" ref="S750" ca="1">INDEX($AJ$2:$AJ$19,COUNTIF($AL$2:$AL$19,"&lt;="&amp;RAND())+1)</f>
        <v>aqua</v>
      </c>
      <c r="T750" s="4" t="str" cm="1">
        <f t="array" aca="1" ref="T750" ca="1">INDEX(O$3:O$6,COUNTIF(Q$3:Q$6,"&lt;="&amp;RAND())+1)</f>
        <v>dizel</v>
      </c>
      <c r="U750" t="str" cm="1">
        <f t="array" aca="1" ref="U750" ca="1">INDEX(O$12:O$13,COUNTIF(Q$12:Q$13,"&lt;="&amp;RAND())+1)</f>
        <v>servis</v>
      </c>
      <c r="AE750">
        <f t="shared" ca="1" si="35"/>
        <v>93</v>
      </c>
      <c r="AF750">
        <v>101</v>
      </c>
      <c r="AG750">
        <f t="shared" ca="1" si="36"/>
        <v>101</v>
      </c>
    </row>
    <row r="751" spans="1:33" x14ac:dyDescent="0.25">
      <c r="A751" s="14">
        <v>749</v>
      </c>
      <c r="B751" s="14" t="s">
        <v>3936</v>
      </c>
      <c r="C751" s="14" t="s">
        <v>829</v>
      </c>
      <c r="D751" s="14" t="s">
        <v>828</v>
      </c>
      <c r="E751" s="14" t="s">
        <v>7218</v>
      </c>
      <c r="F751" s="18" t="s">
        <v>634</v>
      </c>
      <c r="G751" s="18" t="s">
        <v>7225</v>
      </c>
      <c r="H751" s="14">
        <v>96</v>
      </c>
      <c r="I751" s="18">
        <f t="shared" ca="1" si="34"/>
        <v>115470</v>
      </c>
      <c r="J751" s="14" t="s">
        <v>7188</v>
      </c>
      <c r="K751" s="14" t="s">
        <v>15</v>
      </c>
      <c r="R751" t="str" cm="1">
        <f t="array" aca="1" ref="R751" ca="1">INDEX(O$17:O$18,COUNTIF(Q$17:Q$18,"&lt;="&amp;RAND())+1)</f>
        <v>nedostupno</v>
      </c>
      <c r="S751" t="str" cm="1">
        <f t="array" aca="1" ref="S751" ca="1">INDEX($AJ$2:$AJ$19,COUNTIF($AL$2:$AL$19,"&lt;="&amp;RAND())+1)</f>
        <v>srebrna</v>
      </c>
      <c r="T751" s="4" t="str" cm="1">
        <f t="array" aca="1" ref="T751" ca="1">INDEX(O$3:O$6,COUNTIF(Q$3:Q$6,"&lt;="&amp;RAND())+1)</f>
        <v>benzinski</v>
      </c>
      <c r="U751" t="str" cm="1">
        <f t="array" aca="1" ref="U751" ca="1">INDEX(O$12:O$13,COUNTIF(Q$12:Q$13,"&lt;="&amp;RAND())+1)</f>
        <v>servis</v>
      </c>
      <c r="AE751">
        <f t="shared" ca="1" si="35"/>
        <v>99</v>
      </c>
      <c r="AF751">
        <v>96</v>
      </c>
      <c r="AG751">
        <f t="shared" ca="1" si="36"/>
        <v>96</v>
      </c>
    </row>
    <row r="752" spans="1:33" x14ac:dyDescent="0.25">
      <c r="A752" s="14">
        <v>750</v>
      </c>
      <c r="B752" s="14" t="s">
        <v>3937</v>
      </c>
      <c r="C752" s="14" t="s">
        <v>586</v>
      </c>
      <c r="D752" s="14" t="s">
        <v>843</v>
      </c>
      <c r="E752" s="14" t="s">
        <v>7219</v>
      </c>
      <c r="F752" s="18" t="s">
        <v>572</v>
      </c>
      <c r="G752" s="18" t="s">
        <v>7225</v>
      </c>
      <c r="H752" s="14">
        <v>102</v>
      </c>
      <c r="I752" s="18">
        <f t="shared" ca="1" si="34"/>
        <v>74370</v>
      </c>
      <c r="J752" s="14" t="s">
        <v>7188</v>
      </c>
      <c r="K752" s="14" t="s">
        <v>15</v>
      </c>
      <c r="R752" t="str" cm="1">
        <f t="array" aca="1" ref="R752" ca="1">INDEX(O$17:O$18,COUNTIF(Q$17:Q$18,"&lt;="&amp;RAND())+1)</f>
        <v>nedostupno</v>
      </c>
      <c r="S752" t="str" cm="1">
        <f t="array" aca="1" ref="S752" ca="1">INDEX($AJ$2:$AJ$19,COUNTIF($AL$2:$AL$19,"&lt;="&amp;RAND())+1)</f>
        <v>crna</v>
      </c>
      <c r="T752" s="4" t="str" cm="1">
        <f t="array" aca="1" ref="T752" ca="1">INDEX(O$3:O$6,COUNTIF(Q$3:Q$6,"&lt;="&amp;RAND())+1)</f>
        <v>dizel</v>
      </c>
      <c r="U752" t="str" cm="1">
        <f t="array" aca="1" ref="U752" ca="1">INDEX(O$12:O$13,COUNTIF(Q$12:Q$13,"&lt;="&amp;RAND())+1)</f>
        <v>servis</v>
      </c>
      <c r="AE752">
        <f t="shared" ca="1" si="35"/>
        <v>114</v>
      </c>
      <c r="AF752">
        <v>102</v>
      </c>
      <c r="AG752">
        <f t="shared" ca="1" si="36"/>
        <v>102</v>
      </c>
    </row>
    <row r="753" spans="1:33" x14ac:dyDescent="0.25">
      <c r="A753" s="14">
        <v>751</v>
      </c>
      <c r="B753" s="14" t="s">
        <v>3938</v>
      </c>
      <c r="C753" s="14" t="s">
        <v>613</v>
      </c>
      <c r="D753" s="14" t="s">
        <v>1070</v>
      </c>
      <c r="E753" s="14" t="s">
        <v>7207</v>
      </c>
      <c r="F753" s="18" t="s">
        <v>581</v>
      </c>
      <c r="G753" s="18" t="s">
        <v>7226</v>
      </c>
      <c r="H753" s="14">
        <v>103</v>
      </c>
      <c r="I753" s="18">
        <f t="shared" ca="1" si="34"/>
        <v>317434</v>
      </c>
      <c r="J753" s="14" t="s">
        <v>7188</v>
      </c>
      <c r="K753" s="14" t="s">
        <v>15</v>
      </c>
      <c r="R753" t="str" cm="1">
        <f t="array" aca="1" ref="R753" ca="1">INDEX(O$17:O$18,COUNTIF(Q$17:Q$18,"&lt;="&amp;RAND())+1)</f>
        <v>dostupno</v>
      </c>
      <c r="S753" t="str" cm="1">
        <f t="array" aca="1" ref="S753" ca="1">INDEX($AJ$2:$AJ$19,COUNTIF($AL$2:$AL$19,"&lt;="&amp;RAND())+1)</f>
        <v>siva</v>
      </c>
      <c r="T753" s="4" t="str" cm="1">
        <f t="array" aca="1" ref="T753" ca="1">INDEX(O$3:O$6,COUNTIF(Q$3:Q$6,"&lt;="&amp;RAND())+1)</f>
        <v>dizel</v>
      </c>
      <c r="U753" t="str" cm="1">
        <f t="array" aca="1" ref="U753" ca="1">INDEX(O$12:O$13,COUNTIF(Q$12:Q$13,"&lt;="&amp;RAND())+1)</f>
        <v>servis</v>
      </c>
      <c r="AE753">
        <f t="shared" ca="1" si="35"/>
        <v>99</v>
      </c>
      <c r="AF753">
        <v>103</v>
      </c>
      <c r="AG753">
        <f t="shared" ca="1" si="36"/>
        <v>103</v>
      </c>
    </row>
    <row r="754" spans="1:33" x14ac:dyDescent="0.25">
      <c r="A754" s="14">
        <v>752</v>
      </c>
      <c r="B754" s="14" t="s">
        <v>3939</v>
      </c>
      <c r="C754" s="14" t="s">
        <v>592</v>
      </c>
      <c r="D754" s="14" t="s">
        <v>1322</v>
      </c>
      <c r="E754" s="14" t="s">
        <v>7209</v>
      </c>
      <c r="F754" s="18" t="s">
        <v>578</v>
      </c>
      <c r="G754" s="18" t="s">
        <v>7226</v>
      </c>
      <c r="H754" s="14">
        <v>114</v>
      </c>
      <c r="I754" s="18">
        <f t="shared" ca="1" si="34"/>
        <v>19786</v>
      </c>
      <c r="J754" s="14" t="s">
        <v>7188</v>
      </c>
      <c r="K754" s="14" t="s">
        <v>14</v>
      </c>
      <c r="R754" t="str" cm="1">
        <f t="array" aca="1" ref="R754" ca="1">INDEX(O$17:O$18,COUNTIF(Q$17:Q$18,"&lt;="&amp;RAND())+1)</f>
        <v>dostupno</v>
      </c>
      <c r="S754" t="str" cm="1">
        <f t="array" aca="1" ref="S754" ca="1">INDEX($AJ$2:$AJ$19,COUNTIF($AL$2:$AL$19,"&lt;="&amp;RAND())+1)</f>
        <v>siva</v>
      </c>
      <c r="T754" s="4" t="str" cm="1">
        <f t="array" aca="1" ref="T754" ca="1">INDEX(O$3:O$6,COUNTIF(Q$3:Q$6,"&lt;="&amp;RAND())+1)</f>
        <v>dizel</v>
      </c>
      <c r="U754" t="str" cm="1">
        <f t="array" aca="1" ref="U754" ca="1">INDEX(O$12:O$13,COUNTIF(Q$12:Q$13,"&lt;="&amp;RAND())+1)</f>
        <v>servis</v>
      </c>
      <c r="AE754">
        <f t="shared" ca="1" si="35"/>
        <v>110</v>
      </c>
      <c r="AF754">
        <v>114</v>
      </c>
      <c r="AG754">
        <f t="shared" ca="1" si="36"/>
        <v>114</v>
      </c>
    </row>
    <row r="755" spans="1:33" x14ac:dyDescent="0.25">
      <c r="A755" s="14">
        <v>753</v>
      </c>
      <c r="B755" s="14" t="s">
        <v>3940</v>
      </c>
      <c r="C755" s="14" t="s">
        <v>583</v>
      </c>
      <c r="D755" s="14" t="s">
        <v>794</v>
      </c>
      <c r="E755" s="14" t="s">
        <v>7209</v>
      </c>
      <c r="F755" s="18" t="s">
        <v>609</v>
      </c>
      <c r="G755" s="18" t="s">
        <v>7226</v>
      </c>
      <c r="H755" s="14">
        <v>96</v>
      </c>
      <c r="I755" s="18">
        <f t="shared" ca="1" si="34"/>
        <v>93393</v>
      </c>
      <c r="J755" s="14" t="s">
        <v>16</v>
      </c>
      <c r="K755" s="14" t="s">
        <v>15</v>
      </c>
      <c r="R755" t="str" cm="1">
        <f t="array" aca="1" ref="R755" ca="1">INDEX(O$17:O$18,COUNTIF(Q$17:Q$18,"&lt;="&amp;RAND())+1)</f>
        <v>dostupno</v>
      </c>
      <c r="S755" t="str" cm="1">
        <f t="array" aca="1" ref="S755" ca="1">INDEX($AJ$2:$AJ$19,COUNTIF($AL$2:$AL$19,"&lt;="&amp;RAND())+1)</f>
        <v>bijela</v>
      </c>
      <c r="T755" s="4" t="str" cm="1">
        <f t="array" aca="1" ref="T755" ca="1">INDEX(O$3:O$6,COUNTIF(Q$3:Q$6,"&lt;="&amp;RAND())+1)</f>
        <v>dizel</v>
      </c>
      <c r="U755" t="str" cm="1">
        <f t="array" aca="1" ref="U755" ca="1">INDEX(O$12:O$13,COUNTIF(Q$12:Q$13,"&lt;="&amp;RAND())+1)</f>
        <v>servis</v>
      </c>
      <c r="AE755">
        <f t="shared" ca="1" si="35"/>
        <v>80</v>
      </c>
      <c r="AF755">
        <v>96</v>
      </c>
      <c r="AG755">
        <f t="shared" ca="1" si="36"/>
        <v>96</v>
      </c>
    </row>
    <row r="756" spans="1:33" x14ac:dyDescent="0.25">
      <c r="A756" s="14">
        <v>754</v>
      </c>
      <c r="B756" s="14" t="s">
        <v>3941</v>
      </c>
      <c r="C756" s="14" t="s">
        <v>684</v>
      </c>
      <c r="D756" s="14" t="s">
        <v>683</v>
      </c>
      <c r="E756" s="14" t="s">
        <v>7219</v>
      </c>
      <c r="F756" s="18" t="s">
        <v>611</v>
      </c>
      <c r="G756" s="18" t="s">
        <v>7225</v>
      </c>
      <c r="H756" s="14">
        <v>96</v>
      </c>
      <c r="I756" s="18">
        <f t="shared" ca="1" si="34"/>
        <v>248416</v>
      </c>
      <c r="J756" s="14" t="s">
        <v>16</v>
      </c>
      <c r="K756" s="14" t="s">
        <v>14</v>
      </c>
      <c r="R756" t="str" cm="1">
        <f t="array" aca="1" ref="R756" ca="1">INDEX(O$17:O$18,COUNTIF(Q$17:Q$18,"&lt;="&amp;RAND())+1)</f>
        <v>dostupno</v>
      </c>
      <c r="S756" t="str" cm="1">
        <f t="array" aca="1" ref="S756" ca="1">INDEX($AJ$2:$AJ$19,COUNTIF($AL$2:$AL$19,"&lt;="&amp;RAND())+1)</f>
        <v>siva</v>
      </c>
      <c r="T756" s="4" t="str" cm="1">
        <f t="array" aca="1" ref="T756" ca="1">INDEX(O$3:O$6,COUNTIF(Q$3:Q$6,"&lt;="&amp;RAND())+1)</f>
        <v>benzinski</v>
      </c>
      <c r="U756" t="str" cm="1">
        <f t="array" aca="1" ref="U756" ca="1">INDEX(O$12:O$13,COUNTIF(Q$12:Q$13,"&lt;="&amp;RAND())+1)</f>
        <v>prodaja</v>
      </c>
      <c r="AE756">
        <f t="shared" ca="1" si="35"/>
        <v>108</v>
      </c>
      <c r="AF756">
        <v>96</v>
      </c>
      <c r="AG756">
        <f t="shared" ca="1" si="36"/>
        <v>96</v>
      </c>
    </row>
    <row r="757" spans="1:33" x14ac:dyDescent="0.25">
      <c r="A757" s="14">
        <v>755</v>
      </c>
      <c r="B757" s="14" t="s">
        <v>3942</v>
      </c>
      <c r="C757" s="14" t="s">
        <v>583</v>
      </c>
      <c r="D757" s="14" t="s">
        <v>1356</v>
      </c>
      <c r="E757" s="14" t="s">
        <v>7209</v>
      </c>
      <c r="F757" s="18" t="s">
        <v>611</v>
      </c>
      <c r="G757" s="18" t="s">
        <v>7225</v>
      </c>
      <c r="H757" s="14">
        <v>105</v>
      </c>
      <c r="I757" s="18">
        <f t="shared" ca="1" si="34"/>
        <v>260899</v>
      </c>
      <c r="J757" s="14" t="s">
        <v>7189</v>
      </c>
      <c r="K757" s="14" t="s">
        <v>15</v>
      </c>
      <c r="R757" t="str" cm="1">
        <f t="array" aca="1" ref="R757" ca="1">INDEX(O$17:O$18,COUNTIF(Q$17:Q$18,"&lt;="&amp;RAND())+1)</f>
        <v>nedostupno</v>
      </c>
      <c r="S757" t="str" cm="1">
        <f t="array" aca="1" ref="S757" ca="1">INDEX($AJ$2:$AJ$19,COUNTIF($AL$2:$AL$19,"&lt;="&amp;RAND())+1)</f>
        <v>crna</v>
      </c>
      <c r="T757" s="4" t="str" cm="1">
        <f t="array" aca="1" ref="T757" ca="1">INDEX(O$3:O$6,COUNTIF(Q$3:Q$6,"&lt;="&amp;RAND())+1)</f>
        <v>benzinski</v>
      </c>
      <c r="U757" t="str" cm="1">
        <f t="array" aca="1" ref="U757" ca="1">INDEX(O$12:O$13,COUNTIF(Q$12:Q$13,"&lt;="&amp;RAND())+1)</f>
        <v>servis</v>
      </c>
      <c r="AE757">
        <f t="shared" ca="1" si="35"/>
        <v>103</v>
      </c>
      <c r="AF757">
        <v>105</v>
      </c>
      <c r="AG757">
        <f t="shared" ca="1" si="36"/>
        <v>105</v>
      </c>
    </row>
    <row r="758" spans="1:33" x14ac:dyDescent="0.25">
      <c r="A758" s="14">
        <v>756</v>
      </c>
      <c r="B758" s="14" t="s">
        <v>3943</v>
      </c>
      <c r="C758" s="14" t="s">
        <v>592</v>
      </c>
      <c r="D758" s="14" t="s">
        <v>933</v>
      </c>
      <c r="E758" s="14" t="s">
        <v>7218</v>
      </c>
      <c r="F758" s="18" t="s">
        <v>599</v>
      </c>
      <c r="G758" s="18" t="s">
        <v>7225</v>
      </c>
      <c r="H758" s="14">
        <v>134</v>
      </c>
      <c r="I758" s="18">
        <f t="shared" ca="1" si="34"/>
        <v>222563</v>
      </c>
      <c r="J758" s="14" t="s">
        <v>7188</v>
      </c>
      <c r="K758" s="14" t="s">
        <v>14</v>
      </c>
      <c r="R758" t="str" cm="1">
        <f t="array" aca="1" ref="R758" ca="1">INDEX(O$17:O$18,COUNTIF(Q$17:Q$18,"&lt;="&amp;RAND())+1)</f>
        <v>dostupno</v>
      </c>
      <c r="S758" t="str" cm="1">
        <f t="array" aca="1" ref="S758" ca="1">INDEX($AJ$2:$AJ$19,COUNTIF($AL$2:$AL$19,"&lt;="&amp;RAND())+1)</f>
        <v>crna</v>
      </c>
      <c r="T758" s="4" t="str" cm="1">
        <f t="array" aca="1" ref="T758" ca="1">INDEX(O$3:O$6,COUNTIF(Q$3:Q$6,"&lt;="&amp;RAND())+1)</f>
        <v>benzinski</v>
      </c>
      <c r="U758" t="str" cm="1">
        <f t="array" aca="1" ref="U758" ca="1">INDEX(O$12:O$13,COUNTIF(Q$12:Q$13,"&lt;="&amp;RAND())+1)</f>
        <v>servis</v>
      </c>
      <c r="AE758">
        <f t="shared" ca="1" si="35"/>
        <v>98</v>
      </c>
      <c r="AF758">
        <v>134</v>
      </c>
      <c r="AG758">
        <f t="shared" ca="1" si="36"/>
        <v>134</v>
      </c>
    </row>
    <row r="759" spans="1:33" x14ac:dyDescent="0.25">
      <c r="A759" s="14">
        <v>757</v>
      </c>
      <c r="B759" s="14" t="s">
        <v>3944</v>
      </c>
      <c r="C759" s="14" t="s">
        <v>752</v>
      </c>
      <c r="D759" s="14" t="s">
        <v>1357</v>
      </c>
      <c r="E759" s="14" t="s">
        <v>7209</v>
      </c>
      <c r="F759" s="18" t="s">
        <v>604</v>
      </c>
      <c r="G759" s="18" t="s">
        <v>7225</v>
      </c>
      <c r="H759" s="14">
        <v>134</v>
      </c>
      <c r="I759" s="18">
        <f t="shared" ca="1" si="34"/>
        <v>188518</v>
      </c>
      <c r="J759" s="14" t="s">
        <v>7188</v>
      </c>
      <c r="K759" s="14" t="s">
        <v>15</v>
      </c>
      <c r="R759" t="str" cm="1">
        <f t="array" aca="1" ref="R759" ca="1">INDEX(O$17:O$18,COUNTIF(Q$17:Q$18,"&lt;="&amp;RAND())+1)</f>
        <v>dostupno</v>
      </c>
      <c r="S759" t="str" cm="1">
        <f t="array" aca="1" ref="S759" ca="1">INDEX($AJ$2:$AJ$19,COUNTIF($AL$2:$AL$19,"&lt;="&amp;RAND())+1)</f>
        <v>bijela</v>
      </c>
      <c r="T759" s="4" t="str" cm="1">
        <f t="array" aca="1" ref="T759" ca="1">INDEX(O$3:O$6,COUNTIF(Q$3:Q$6,"&lt;="&amp;RAND())+1)</f>
        <v>hibridni</v>
      </c>
      <c r="U759" t="str" cm="1">
        <f t="array" aca="1" ref="U759" ca="1">INDEX(O$12:O$13,COUNTIF(Q$12:Q$13,"&lt;="&amp;RAND())+1)</f>
        <v>servis</v>
      </c>
      <c r="AE759">
        <f t="shared" ca="1" si="35"/>
        <v>100</v>
      </c>
      <c r="AF759">
        <v>134</v>
      </c>
      <c r="AG759">
        <f t="shared" ca="1" si="36"/>
        <v>134</v>
      </c>
    </row>
    <row r="760" spans="1:33" x14ac:dyDescent="0.25">
      <c r="A760" s="14">
        <v>758</v>
      </c>
      <c r="B760" s="14" t="s">
        <v>3945</v>
      </c>
      <c r="C760" s="14" t="s">
        <v>8</v>
      </c>
      <c r="D760" s="14" t="s">
        <v>1358</v>
      </c>
      <c r="E760" s="14" t="s">
        <v>7209</v>
      </c>
      <c r="F760" s="18" t="s">
        <v>581</v>
      </c>
      <c r="G760" s="18" t="s">
        <v>7226</v>
      </c>
      <c r="H760" s="14">
        <v>93</v>
      </c>
      <c r="I760" s="18">
        <f t="shared" ca="1" si="34"/>
        <v>155479</v>
      </c>
      <c r="J760" s="14" t="s">
        <v>7188</v>
      </c>
      <c r="K760" s="14" t="s">
        <v>15</v>
      </c>
      <c r="R760" t="str" cm="1">
        <f t="array" aca="1" ref="R760" ca="1">INDEX(O$17:O$18,COUNTIF(Q$17:Q$18,"&lt;="&amp;RAND())+1)</f>
        <v>dostupno</v>
      </c>
      <c r="S760" t="str" cm="1">
        <f t="array" aca="1" ref="S760" ca="1">INDEX($AJ$2:$AJ$19,COUNTIF($AL$2:$AL$19,"&lt;="&amp;RAND())+1)</f>
        <v>plava</v>
      </c>
      <c r="T760" s="4" t="str" cm="1">
        <f t="array" aca="1" ref="T760" ca="1">INDEX(O$3:O$6,COUNTIF(Q$3:Q$6,"&lt;="&amp;RAND())+1)</f>
        <v>električni</v>
      </c>
      <c r="U760" t="str" cm="1">
        <f t="array" aca="1" ref="U760" ca="1">INDEX(O$12:O$13,COUNTIF(Q$12:Q$13,"&lt;="&amp;RAND())+1)</f>
        <v>servis</v>
      </c>
      <c r="AE760">
        <f t="shared" ca="1" si="35"/>
        <v>112</v>
      </c>
      <c r="AF760">
        <v>93</v>
      </c>
      <c r="AG760">
        <f t="shared" ca="1" si="36"/>
        <v>93</v>
      </c>
    </row>
    <row r="761" spans="1:33" x14ac:dyDescent="0.25">
      <c r="A761" s="14">
        <v>759</v>
      </c>
      <c r="B761" s="14" t="s">
        <v>3946</v>
      </c>
      <c r="C761" s="14" t="s">
        <v>873</v>
      </c>
      <c r="D761" s="14" t="s">
        <v>970</v>
      </c>
      <c r="E761" s="14" t="s">
        <v>7209</v>
      </c>
      <c r="F761" s="18" t="s">
        <v>578</v>
      </c>
      <c r="G761" s="18" t="s">
        <v>7225</v>
      </c>
      <c r="H761" s="14">
        <v>95</v>
      </c>
      <c r="I761" s="18">
        <f t="shared" ca="1" si="34"/>
        <v>49345</v>
      </c>
      <c r="J761" s="14" t="s">
        <v>7188</v>
      </c>
      <c r="K761" s="14" t="s">
        <v>15</v>
      </c>
      <c r="R761" t="str" cm="1">
        <f t="array" aca="1" ref="R761" ca="1">INDEX(O$17:O$18,COUNTIF(Q$17:Q$18,"&lt;="&amp;RAND())+1)</f>
        <v>dostupno</v>
      </c>
      <c r="S761" t="str" cm="1">
        <f t="array" aca="1" ref="S761" ca="1">INDEX($AJ$2:$AJ$19,COUNTIF($AL$2:$AL$19,"&lt;="&amp;RAND())+1)</f>
        <v>siva</v>
      </c>
      <c r="T761" s="4" t="str" cm="1">
        <f t="array" aca="1" ref="T761" ca="1">INDEX(O$3:O$6,COUNTIF(Q$3:Q$6,"&lt;="&amp;RAND())+1)</f>
        <v>električni</v>
      </c>
      <c r="U761" t="str" cm="1">
        <f t="array" aca="1" ref="U761" ca="1">INDEX(O$12:O$13,COUNTIF(Q$12:Q$13,"&lt;="&amp;RAND())+1)</f>
        <v>servis</v>
      </c>
      <c r="AE761">
        <f t="shared" ca="1" si="35"/>
        <v>80</v>
      </c>
      <c r="AF761">
        <v>95</v>
      </c>
      <c r="AG761">
        <f t="shared" ca="1" si="36"/>
        <v>95</v>
      </c>
    </row>
    <row r="762" spans="1:33" x14ac:dyDescent="0.25">
      <c r="A762" s="14">
        <v>760</v>
      </c>
      <c r="B762" s="14" t="s">
        <v>3947</v>
      </c>
      <c r="C762" s="14" t="s">
        <v>592</v>
      </c>
      <c r="D762" s="14" t="s">
        <v>1359</v>
      </c>
      <c r="E762" s="14" t="s">
        <v>7223</v>
      </c>
      <c r="F762" s="18" t="s">
        <v>584</v>
      </c>
      <c r="G762" s="18" t="s">
        <v>7225</v>
      </c>
      <c r="H762" s="14">
        <v>94</v>
      </c>
      <c r="I762" s="18">
        <f t="shared" ca="1" si="34"/>
        <v>283119</v>
      </c>
      <c r="J762" s="14" t="s">
        <v>16</v>
      </c>
      <c r="K762" s="14" t="s">
        <v>15</v>
      </c>
      <c r="R762" t="str" cm="1">
        <f t="array" aca="1" ref="R762" ca="1">INDEX(O$17:O$18,COUNTIF(Q$17:Q$18,"&lt;="&amp;RAND())+1)</f>
        <v>dostupno</v>
      </c>
      <c r="S762" t="str" cm="1">
        <f t="array" aca="1" ref="S762" ca="1">INDEX($AJ$2:$AJ$19,COUNTIF($AL$2:$AL$19,"&lt;="&amp;RAND())+1)</f>
        <v>siva</v>
      </c>
      <c r="T762" s="4" t="str" cm="1">
        <f t="array" aca="1" ref="T762" ca="1">INDEX(O$3:O$6,COUNTIF(Q$3:Q$6,"&lt;="&amp;RAND())+1)</f>
        <v>benzinski</v>
      </c>
      <c r="U762" t="str" cm="1">
        <f t="array" aca="1" ref="U762" ca="1">INDEX(O$12:O$13,COUNTIF(Q$12:Q$13,"&lt;="&amp;RAND())+1)</f>
        <v>servis</v>
      </c>
      <c r="AE762">
        <f t="shared" ca="1" si="35"/>
        <v>95</v>
      </c>
      <c r="AF762">
        <v>94</v>
      </c>
      <c r="AG762">
        <f t="shared" ca="1" si="36"/>
        <v>94</v>
      </c>
    </row>
    <row r="763" spans="1:33" x14ac:dyDescent="0.25">
      <c r="A763" s="14">
        <v>761</v>
      </c>
      <c r="B763" s="14" t="s">
        <v>3948</v>
      </c>
      <c r="C763" s="14" t="s">
        <v>589</v>
      </c>
      <c r="D763" s="14" t="s">
        <v>1360</v>
      </c>
      <c r="E763" s="14" t="s">
        <v>7209</v>
      </c>
      <c r="F763" s="18" t="s">
        <v>609</v>
      </c>
      <c r="G763" s="18" t="s">
        <v>7225</v>
      </c>
      <c r="H763" s="14">
        <v>98</v>
      </c>
      <c r="I763" s="18">
        <f t="shared" ca="1" si="34"/>
        <v>226155</v>
      </c>
      <c r="J763" s="14" t="s">
        <v>16</v>
      </c>
      <c r="K763" s="14" t="s">
        <v>15</v>
      </c>
      <c r="R763" t="str" cm="1">
        <f t="array" aca="1" ref="R763" ca="1">INDEX(O$17:O$18,COUNTIF(Q$17:Q$18,"&lt;="&amp;RAND())+1)</f>
        <v>dostupno</v>
      </c>
      <c r="S763" t="str" cm="1">
        <f t="array" aca="1" ref="S763" ca="1">INDEX($AJ$2:$AJ$19,COUNTIF($AL$2:$AL$19,"&lt;="&amp;RAND())+1)</f>
        <v>srebrna</v>
      </c>
      <c r="T763" s="4" t="str" cm="1">
        <f t="array" aca="1" ref="T763" ca="1">INDEX(O$3:O$6,COUNTIF(Q$3:Q$6,"&lt;="&amp;RAND())+1)</f>
        <v>benzinski</v>
      </c>
      <c r="U763" t="str" cm="1">
        <f t="array" aca="1" ref="U763" ca="1">INDEX(O$12:O$13,COUNTIF(Q$12:Q$13,"&lt;="&amp;RAND())+1)</f>
        <v>servis</v>
      </c>
      <c r="AE763">
        <f t="shared" ca="1" si="35"/>
        <v>80</v>
      </c>
      <c r="AF763">
        <v>98</v>
      </c>
      <c r="AG763">
        <f t="shared" ca="1" si="36"/>
        <v>98</v>
      </c>
    </row>
    <row r="764" spans="1:33" x14ac:dyDescent="0.25">
      <c r="A764" s="14">
        <v>762</v>
      </c>
      <c r="B764" s="14" t="s">
        <v>3949</v>
      </c>
      <c r="C764" s="14" t="s">
        <v>9</v>
      </c>
      <c r="D764" s="14" t="s">
        <v>1361</v>
      </c>
      <c r="E764" s="14" t="s">
        <v>7216</v>
      </c>
      <c r="F764" s="18" t="s">
        <v>609</v>
      </c>
      <c r="G764" s="18" t="s">
        <v>7225</v>
      </c>
      <c r="H764" s="14">
        <v>94</v>
      </c>
      <c r="I764" s="18">
        <f t="shared" ca="1" si="34"/>
        <v>46147</v>
      </c>
      <c r="J764" s="14" t="s">
        <v>16</v>
      </c>
      <c r="K764" s="14" t="s">
        <v>14</v>
      </c>
      <c r="R764" t="str" cm="1">
        <f t="array" aca="1" ref="R764" ca="1">INDEX(O$17:O$18,COUNTIF(Q$17:Q$18,"&lt;="&amp;RAND())+1)</f>
        <v>dostupno</v>
      </c>
      <c r="S764" t="str" cm="1">
        <f t="array" aca="1" ref="S764" ca="1">INDEX($AJ$2:$AJ$19,COUNTIF($AL$2:$AL$19,"&lt;="&amp;RAND())+1)</f>
        <v>siva</v>
      </c>
      <c r="T764" s="4" t="str" cm="1">
        <f t="array" aca="1" ref="T764" ca="1">INDEX(O$3:O$6,COUNTIF(Q$3:Q$6,"&lt;="&amp;RAND())+1)</f>
        <v>benzinski</v>
      </c>
      <c r="U764" t="str" cm="1">
        <f t="array" aca="1" ref="U764" ca="1">INDEX(O$12:O$13,COUNTIF(Q$12:Q$13,"&lt;="&amp;RAND())+1)</f>
        <v>prodaja</v>
      </c>
      <c r="AE764">
        <f t="shared" ca="1" si="35"/>
        <v>130</v>
      </c>
      <c r="AF764">
        <v>94</v>
      </c>
      <c r="AG764">
        <f t="shared" ca="1" si="36"/>
        <v>94</v>
      </c>
    </row>
    <row r="765" spans="1:33" x14ac:dyDescent="0.25">
      <c r="A765" s="14">
        <v>763</v>
      </c>
      <c r="B765" s="14" t="s">
        <v>3950</v>
      </c>
      <c r="C765" s="14" t="s">
        <v>583</v>
      </c>
      <c r="D765" s="14" t="s">
        <v>1362</v>
      </c>
      <c r="E765" s="14" t="s">
        <v>7216</v>
      </c>
      <c r="F765" s="18" t="s">
        <v>599</v>
      </c>
      <c r="G765" s="18" t="s">
        <v>7225</v>
      </c>
      <c r="H765" s="14">
        <v>108</v>
      </c>
      <c r="I765" s="18">
        <f t="shared" ca="1" si="34"/>
        <v>6865</v>
      </c>
      <c r="J765" s="14" t="s">
        <v>7188</v>
      </c>
      <c r="K765" s="14" t="s">
        <v>15</v>
      </c>
      <c r="R765" t="str" cm="1">
        <f t="array" aca="1" ref="R765" ca="1">INDEX(O$17:O$18,COUNTIF(Q$17:Q$18,"&lt;="&amp;RAND())+1)</f>
        <v>nedostupno</v>
      </c>
      <c r="S765" t="str" cm="1">
        <f t="array" aca="1" ref="S765" ca="1">INDEX($AJ$2:$AJ$19,COUNTIF($AL$2:$AL$19,"&lt;="&amp;RAND())+1)</f>
        <v>siva</v>
      </c>
      <c r="T765" s="4" t="str" cm="1">
        <f t="array" aca="1" ref="T765" ca="1">INDEX(O$3:O$6,COUNTIF(Q$3:Q$6,"&lt;="&amp;RAND())+1)</f>
        <v>benzinski</v>
      </c>
      <c r="U765" t="str" cm="1">
        <f t="array" aca="1" ref="U765" ca="1">INDEX(O$12:O$13,COUNTIF(Q$12:Q$13,"&lt;="&amp;RAND())+1)</f>
        <v>servis</v>
      </c>
      <c r="AE765">
        <f t="shared" ca="1" si="35"/>
        <v>104</v>
      </c>
      <c r="AF765">
        <v>108</v>
      </c>
      <c r="AG765">
        <f t="shared" ca="1" si="36"/>
        <v>108</v>
      </c>
    </row>
    <row r="766" spans="1:33" x14ac:dyDescent="0.25">
      <c r="A766" s="14">
        <v>764</v>
      </c>
      <c r="B766" s="14" t="s">
        <v>3951</v>
      </c>
      <c r="C766" s="14" t="s">
        <v>684</v>
      </c>
      <c r="D766" s="14" t="s">
        <v>1363</v>
      </c>
      <c r="E766" s="14" t="s">
        <v>7209</v>
      </c>
      <c r="F766" s="18" t="s">
        <v>596</v>
      </c>
      <c r="G766" s="18" t="s">
        <v>7225</v>
      </c>
      <c r="H766" s="14">
        <v>129</v>
      </c>
      <c r="I766" s="18">
        <f t="shared" ca="1" si="34"/>
        <v>127563</v>
      </c>
      <c r="J766" s="14" t="s">
        <v>7188</v>
      </c>
      <c r="K766" s="14" t="s">
        <v>15</v>
      </c>
      <c r="R766" t="str" cm="1">
        <f t="array" aca="1" ref="R766" ca="1">INDEX(O$17:O$18,COUNTIF(Q$17:Q$18,"&lt;="&amp;RAND())+1)</f>
        <v>dostupno</v>
      </c>
      <c r="S766" t="str" cm="1">
        <f t="array" aca="1" ref="S766" ca="1">INDEX($AJ$2:$AJ$19,COUNTIF($AL$2:$AL$19,"&lt;="&amp;RAND())+1)</f>
        <v>siva</v>
      </c>
      <c r="T766" s="4" t="str" cm="1">
        <f t="array" aca="1" ref="T766" ca="1">INDEX(O$3:O$6,COUNTIF(Q$3:Q$6,"&lt;="&amp;RAND())+1)</f>
        <v>benzinski</v>
      </c>
      <c r="U766" t="str" cm="1">
        <f t="array" aca="1" ref="U766" ca="1">INDEX(O$12:O$13,COUNTIF(Q$12:Q$13,"&lt;="&amp;RAND())+1)</f>
        <v>servis</v>
      </c>
      <c r="AE766">
        <f t="shared" ca="1" si="35"/>
        <v>127</v>
      </c>
      <c r="AF766">
        <v>129</v>
      </c>
      <c r="AG766">
        <f t="shared" ca="1" si="36"/>
        <v>129</v>
      </c>
    </row>
    <row r="767" spans="1:33" x14ac:dyDescent="0.25">
      <c r="A767" s="14">
        <v>765</v>
      </c>
      <c r="B767" s="14" t="s">
        <v>3952</v>
      </c>
      <c r="C767" s="14" t="s">
        <v>586</v>
      </c>
      <c r="D767" s="14" t="s">
        <v>1364</v>
      </c>
      <c r="E767" s="14" t="s">
        <v>7207</v>
      </c>
      <c r="F767" s="18" t="s">
        <v>593</v>
      </c>
      <c r="G767" s="18" t="s">
        <v>7225</v>
      </c>
      <c r="H767" s="14">
        <v>94</v>
      </c>
      <c r="I767" s="18">
        <f t="shared" ca="1" si="34"/>
        <v>230426</v>
      </c>
      <c r="J767" s="14" t="s">
        <v>7188</v>
      </c>
      <c r="K767" s="14" t="s">
        <v>15</v>
      </c>
      <c r="R767" t="str" cm="1">
        <f t="array" aca="1" ref="R767" ca="1">INDEX(O$17:O$18,COUNTIF(Q$17:Q$18,"&lt;="&amp;RAND())+1)</f>
        <v>dostupno</v>
      </c>
      <c r="S767" t="str" cm="1">
        <f t="array" aca="1" ref="S767" ca="1">INDEX($AJ$2:$AJ$19,COUNTIF($AL$2:$AL$19,"&lt;="&amp;RAND())+1)</f>
        <v>crna</v>
      </c>
      <c r="T767" s="4" t="str" cm="1">
        <f t="array" aca="1" ref="T767" ca="1">INDEX(O$3:O$6,COUNTIF(Q$3:Q$6,"&lt;="&amp;RAND())+1)</f>
        <v>dizel</v>
      </c>
      <c r="U767" t="str" cm="1">
        <f t="array" aca="1" ref="U767" ca="1">INDEX(O$12:O$13,COUNTIF(Q$12:Q$13,"&lt;="&amp;RAND())+1)</f>
        <v>servis</v>
      </c>
      <c r="AE767">
        <f t="shared" ca="1" si="35"/>
        <v>97</v>
      </c>
      <c r="AF767">
        <v>94</v>
      </c>
      <c r="AG767">
        <f t="shared" ca="1" si="36"/>
        <v>94</v>
      </c>
    </row>
    <row r="768" spans="1:33" x14ac:dyDescent="0.25">
      <c r="A768" s="14">
        <v>766</v>
      </c>
      <c r="B768" s="14" t="s">
        <v>3953</v>
      </c>
      <c r="C768" s="14" t="s">
        <v>773</v>
      </c>
      <c r="D768" s="14" t="s">
        <v>1188</v>
      </c>
      <c r="E768" s="14" t="s">
        <v>7219</v>
      </c>
      <c r="F768" s="18" t="s">
        <v>587</v>
      </c>
      <c r="G768" s="18" t="s">
        <v>7225</v>
      </c>
      <c r="H768" s="14">
        <v>88</v>
      </c>
      <c r="I768" s="18">
        <f t="shared" ca="1" si="34"/>
        <v>97147</v>
      </c>
      <c r="J768" s="14" t="s">
        <v>16</v>
      </c>
      <c r="K768" s="14" t="s">
        <v>15</v>
      </c>
      <c r="R768" t="str" cm="1">
        <f t="array" aca="1" ref="R768" ca="1">INDEX(O$17:O$18,COUNTIF(Q$17:Q$18,"&lt;="&amp;RAND())+1)</f>
        <v>dostupno</v>
      </c>
      <c r="S768" t="str" cm="1">
        <f t="array" aca="1" ref="S768" ca="1">INDEX($AJ$2:$AJ$19,COUNTIF($AL$2:$AL$19,"&lt;="&amp;RAND())+1)</f>
        <v>bijela</v>
      </c>
      <c r="T768" s="4" t="str" cm="1">
        <f t="array" aca="1" ref="T768" ca="1">INDEX(O$3:O$6,COUNTIF(Q$3:Q$6,"&lt;="&amp;RAND())+1)</f>
        <v>električni</v>
      </c>
      <c r="U768" t="str" cm="1">
        <f t="array" aca="1" ref="U768" ca="1">INDEX(O$12:O$13,COUNTIF(Q$12:Q$13,"&lt;="&amp;RAND())+1)</f>
        <v>servis</v>
      </c>
      <c r="AE768">
        <f t="shared" ca="1" si="35"/>
        <v>104</v>
      </c>
      <c r="AF768">
        <v>88</v>
      </c>
      <c r="AG768">
        <f t="shared" ca="1" si="36"/>
        <v>88</v>
      </c>
    </row>
    <row r="769" spans="1:33" x14ac:dyDescent="0.25">
      <c r="A769" s="14">
        <v>767</v>
      </c>
      <c r="B769" s="14" t="s">
        <v>3954</v>
      </c>
      <c r="C769" s="14" t="s">
        <v>713</v>
      </c>
      <c r="D769" s="14" t="s">
        <v>1365</v>
      </c>
      <c r="E769" s="14" t="s">
        <v>7207</v>
      </c>
      <c r="F769" s="18" t="s">
        <v>587</v>
      </c>
      <c r="G769" s="18" t="s">
        <v>7226</v>
      </c>
      <c r="H769" s="14">
        <v>77</v>
      </c>
      <c r="I769" s="18">
        <f t="shared" ca="1" si="34"/>
        <v>239325</v>
      </c>
      <c r="J769" s="14" t="s">
        <v>16</v>
      </c>
      <c r="K769" s="14" t="s">
        <v>15</v>
      </c>
      <c r="R769" t="str" cm="1">
        <f t="array" aca="1" ref="R769" ca="1">INDEX(O$17:O$18,COUNTIF(Q$17:Q$18,"&lt;="&amp;RAND())+1)</f>
        <v>dostupno</v>
      </c>
      <c r="S769" t="str" cm="1">
        <f t="array" aca="1" ref="S769" ca="1">INDEX($AJ$2:$AJ$19,COUNTIF($AL$2:$AL$19,"&lt;="&amp;RAND())+1)</f>
        <v>aqua</v>
      </c>
      <c r="T769" s="4" t="str" cm="1">
        <f t="array" aca="1" ref="T769" ca="1">INDEX(O$3:O$6,COUNTIF(Q$3:Q$6,"&lt;="&amp;RAND())+1)</f>
        <v>dizel</v>
      </c>
      <c r="U769" t="str" cm="1">
        <f t="array" aca="1" ref="U769" ca="1">INDEX(O$12:O$13,COUNTIF(Q$12:Q$13,"&lt;="&amp;RAND())+1)</f>
        <v>prodaja</v>
      </c>
      <c r="AE769">
        <f t="shared" ca="1" si="35"/>
        <v>86</v>
      </c>
      <c r="AF769">
        <v>77</v>
      </c>
      <c r="AG769">
        <f t="shared" ca="1" si="36"/>
        <v>77</v>
      </c>
    </row>
    <row r="770" spans="1:33" x14ac:dyDescent="0.25">
      <c r="A770" s="14">
        <v>768</v>
      </c>
      <c r="B770" s="14" t="s">
        <v>3955</v>
      </c>
      <c r="C770" s="14" t="s">
        <v>1015</v>
      </c>
      <c r="D770" s="14" t="s">
        <v>1366</v>
      </c>
      <c r="E770" s="14" t="s">
        <v>7216</v>
      </c>
      <c r="F770" s="18" t="s">
        <v>604</v>
      </c>
      <c r="G770" s="18" t="s">
        <v>7225</v>
      </c>
      <c r="H770" s="14">
        <v>94</v>
      </c>
      <c r="I770" s="18">
        <f t="shared" ca="1" si="34"/>
        <v>151318</v>
      </c>
      <c r="J770" s="14" t="s">
        <v>16</v>
      </c>
      <c r="K770" s="14" t="s">
        <v>15</v>
      </c>
      <c r="R770" t="str" cm="1">
        <f t="array" aca="1" ref="R770" ca="1">INDEX(O$17:O$18,COUNTIF(Q$17:Q$18,"&lt;="&amp;RAND())+1)</f>
        <v>dostupno</v>
      </c>
      <c r="S770" t="str" cm="1">
        <f t="array" aca="1" ref="S770" ca="1">INDEX($AJ$2:$AJ$19,COUNTIF($AL$2:$AL$19,"&lt;="&amp;RAND())+1)</f>
        <v>bijela</v>
      </c>
      <c r="T770" s="4" t="str" cm="1">
        <f t="array" aca="1" ref="T770" ca="1">INDEX(O$3:O$6,COUNTIF(Q$3:Q$6,"&lt;="&amp;RAND())+1)</f>
        <v>benzinski</v>
      </c>
      <c r="U770" t="str" cm="1">
        <f t="array" aca="1" ref="U770" ca="1">INDEX(O$12:O$13,COUNTIF(Q$12:Q$13,"&lt;="&amp;RAND())+1)</f>
        <v>prodaja</v>
      </c>
      <c r="AE770">
        <f t="shared" ca="1" si="35"/>
        <v>103</v>
      </c>
      <c r="AF770">
        <v>94</v>
      </c>
      <c r="AG770">
        <f t="shared" ca="1" si="36"/>
        <v>94</v>
      </c>
    </row>
    <row r="771" spans="1:33" x14ac:dyDescent="0.25">
      <c r="A771" s="14">
        <v>769</v>
      </c>
      <c r="B771" s="14" t="s">
        <v>3956</v>
      </c>
      <c r="C771" s="14" t="s">
        <v>1244</v>
      </c>
      <c r="D771" s="14" t="s">
        <v>1282</v>
      </c>
      <c r="E771" s="14" t="s">
        <v>7207</v>
      </c>
      <c r="F771" s="18" t="s">
        <v>596</v>
      </c>
      <c r="G771" s="18" t="s">
        <v>7225</v>
      </c>
      <c r="H771" s="14">
        <v>114</v>
      </c>
      <c r="I771" s="18">
        <f t="shared" ca="1" si="34"/>
        <v>230925</v>
      </c>
      <c r="J771" s="14" t="s">
        <v>16</v>
      </c>
      <c r="K771" s="14" t="s">
        <v>15</v>
      </c>
      <c r="R771" t="str" cm="1">
        <f t="array" aca="1" ref="R771" ca="1">INDEX(O$17:O$18,COUNTIF(Q$17:Q$18,"&lt;="&amp;RAND())+1)</f>
        <v>dostupno</v>
      </c>
      <c r="S771" t="str" cm="1">
        <f t="array" aca="1" ref="S771" ca="1">INDEX($AJ$2:$AJ$19,COUNTIF($AL$2:$AL$19,"&lt;="&amp;RAND())+1)</f>
        <v>srebrna</v>
      </c>
      <c r="T771" s="4" t="str" cm="1">
        <f t="array" aca="1" ref="T771" ca="1">INDEX(O$3:O$6,COUNTIF(Q$3:Q$6,"&lt;="&amp;RAND())+1)</f>
        <v>dizel</v>
      </c>
      <c r="U771" t="str" cm="1">
        <f t="array" aca="1" ref="U771" ca="1">INDEX(O$12:O$13,COUNTIF(Q$12:Q$13,"&lt;="&amp;RAND())+1)</f>
        <v>servis</v>
      </c>
      <c r="AE771">
        <f t="shared" ca="1" si="35"/>
        <v>101</v>
      </c>
      <c r="AF771">
        <v>114</v>
      </c>
      <c r="AG771">
        <f t="shared" ca="1" si="36"/>
        <v>114</v>
      </c>
    </row>
    <row r="772" spans="1:33" x14ac:dyDescent="0.25">
      <c r="A772" s="14">
        <v>770</v>
      </c>
      <c r="B772" s="14" t="s">
        <v>3957</v>
      </c>
      <c r="C772" s="14" t="s">
        <v>964</v>
      </c>
      <c r="D772" s="14" t="s">
        <v>1367</v>
      </c>
      <c r="E772" s="14" t="s">
        <v>7216</v>
      </c>
      <c r="F772" s="18" t="s">
        <v>575</v>
      </c>
      <c r="G772" s="18" t="s">
        <v>7225</v>
      </c>
      <c r="H772" s="14">
        <v>64</v>
      </c>
      <c r="I772" s="18">
        <f t="shared" ref="I772:I835" ca="1" si="37">RANDBETWEEN(10,350000)</f>
        <v>239206</v>
      </c>
      <c r="J772" s="14" t="s">
        <v>16</v>
      </c>
      <c r="K772" s="14" t="s">
        <v>15</v>
      </c>
      <c r="R772" t="str" cm="1">
        <f t="array" aca="1" ref="R772" ca="1">INDEX(O$17:O$18,COUNTIF(Q$17:Q$18,"&lt;="&amp;RAND())+1)</f>
        <v>dostupno</v>
      </c>
      <c r="S772" t="str" cm="1">
        <f t="array" aca="1" ref="S772" ca="1">INDEX($AJ$2:$AJ$19,COUNTIF($AL$2:$AL$19,"&lt;="&amp;RAND())+1)</f>
        <v>srebrna</v>
      </c>
      <c r="T772" s="4" t="str" cm="1">
        <f t="array" aca="1" ref="T772" ca="1">INDEX(O$3:O$6,COUNTIF(Q$3:Q$6,"&lt;="&amp;RAND())+1)</f>
        <v>benzinski</v>
      </c>
      <c r="U772" t="str" cm="1">
        <f t="array" aca="1" ref="U772" ca="1">INDEX(O$12:O$13,COUNTIF(Q$12:Q$13,"&lt;="&amp;RAND())+1)</f>
        <v>servis</v>
      </c>
      <c r="AE772">
        <f t="shared" ref="AE772:AE835" ca="1" si="38">FLOOR(NORMINV(RAND(),$AC$3,$AD$3),1)</f>
        <v>115</v>
      </c>
      <c r="AF772">
        <v>64</v>
      </c>
      <c r="AG772">
        <f t="shared" ref="AG772:AG835" ca="1" si="39">IF(AF772 &lt; 50, RANDBETWEEN(50,70),AF772)</f>
        <v>64</v>
      </c>
    </row>
    <row r="773" spans="1:33" x14ac:dyDescent="0.25">
      <c r="A773" s="14">
        <v>771</v>
      </c>
      <c r="B773" s="14" t="s">
        <v>3958</v>
      </c>
      <c r="C773" s="14" t="s">
        <v>798</v>
      </c>
      <c r="D773" s="14" t="s">
        <v>1368</v>
      </c>
      <c r="E773" s="14" t="s">
        <v>7211</v>
      </c>
      <c r="F773" s="18" t="s">
        <v>593</v>
      </c>
      <c r="G773" s="18" t="s">
        <v>7225</v>
      </c>
      <c r="H773" s="14">
        <v>131</v>
      </c>
      <c r="I773" s="18">
        <f t="shared" ca="1" si="37"/>
        <v>69230</v>
      </c>
      <c r="J773" s="14" t="s">
        <v>16</v>
      </c>
      <c r="K773" s="14" t="s">
        <v>14</v>
      </c>
      <c r="R773" t="str" cm="1">
        <f t="array" aca="1" ref="R773" ca="1">INDEX(O$17:O$18,COUNTIF(Q$17:Q$18,"&lt;="&amp;RAND())+1)</f>
        <v>dostupno</v>
      </c>
      <c r="S773" t="str" cm="1">
        <f t="array" aca="1" ref="S773" ca="1">INDEX($AJ$2:$AJ$19,COUNTIF($AL$2:$AL$19,"&lt;="&amp;RAND())+1)</f>
        <v>siva</v>
      </c>
      <c r="T773" s="4" t="str" cm="1">
        <f t="array" aca="1" ref="T773" ca="1">INDEX(O$3:O$6,COUNTIF(Q$3:Q$6,"&lt;="&amp;RAND())+1)</f>
        <v>dizel</v>
      </c>
      <c r="U773" t="str" cm="1">
        <f t="array" aca="1" ref="U773" ca="1">INDEX(O$12:O$13,COUNTIF(Q$12:Q$13,"&lt;="&amp;RAND())+1)</f>
        <v>servis</v>
      </c>
      <c r="AE773">
        <f t="shared" ca="1" si="38"/>
        <v>116</v>
      </c>
      <c r="AF773">
        <v>131</v>
      </c>
      <c r="AG773">
        <f t="shared" ca="1" si="39"/>
        <v>131</v>
      </c>
    </row>
    <row r="774" spans="1:33" x14ac:dyDescent="0.25">
      <c r="A774" s="14">
        <v>772</v>
      </c>
      <c r="B774" s="14" t="s">
        <v>3959</v>
      </c>
      <c r="C774" s="14" t="s">
        <v>713</v>
      </c>
      <c r="D774" s="14" t="s">
        <v>1369</v>
      </c>
      <c r="E774" s="14" t="s">
        <v>7219</v>
      </c>
      <c r="F774" s="18" t="s">
        <v>609</v>
      </c>
      <c r="G774" s="18" t="s">
        <v>7225</v>
      </c>
      <c r="H774" s="14">
        <v>65</v>
      </c>
      <c r="I774" s="18">
        <f t="shared" ca="1" si="37"/>
        <v>30080</v>
      </c>
      <c r="J774" s="14" t="s">
        <v>16</v>
      </c>
      <c r="K774" s="14" t="s">
        <v>15</v>
      </c>
      <c r="R774" t="str" cm="1">
        <f t="array" aca="1" ref="R774" ca="1">INDEX(O$17:O$18,COUNTIF(Q$17:Q$18,"&lt;="&amp;RAND())+1)</f>
        <v>nedostupno</v>
      </c>
      <c r="S774" t="str" cm="1">
        <f t="array" aca="1" ref="S774" ca="1">INDEX($AJ$2:$AJ$19,COUNTIF($AL$2:$AL$19,"&lt;="&amp;RAND())+1)</f>
        <v>crna</v>
      </c>
      <c r="T774" s="4" t="str" cm="1">
        <f t="array" aca="1" ref="T774" ca="1">INDEX(O$3:O$6,COUNTIF(Q$3:Q$6,"&lt;="&amp;RAND())+1)</f>
        <v>benzinski</v>
      </c>
      <c r="U774" t="str" cm="1">
        <f t="array" aca="1" ref="U774" ca="1">INDEX(O$12:O$13,COUNTIF(Q$12:Q$13,"&lt;="&amp;RAND())+1)</f>
        <v>servis</v>
      </c>
      <c r="AE774">
        <f t="shared" ca="1" si="38"/>
        <v>101</v>
      </c>
      <c r="AF774">
        <v>65</v>
      </c>
      <c r="AG774">
        <f t="shared" ca="1" si="39"/>
        <v>65</v>
      </c>
    </row>
    <row r="775" spans="1:33" x14ac:dyDescent="0.25">
      <c r="A775" s="14">
        <v>773</v>
      </c>
      <c r="B775" s="14" t="s">
        <v>3960</v>
      </c>
      <c r="C775" s="14" t="s">
        <v>650</v>
      </c>
      <c r="D775" s="14" t="s">
        <v>1121</v>
      </c>
      <c r="E775" s="14" t="s">
        <v>7207</v>
      </c>
      <c r="F775" s="18" t="s">
        <v>596</v>
      </c>
      <c r="G775" s="18" t="s">
        <v>7226</v>
      </c>
      <c r="H775" s="14">
        <v>82</v>
      </c>
      <c r="I775" s="18">
        <f t="shared" ca="1" si="37"/>
        <v>15884</v>
      </c>
      <c r="J775" s="14" t="s">
        <v>16</v>
      </c>
      <c r="K775" s="14" t="s">
        <v>15</v>
      </c>
      <c r="R775" t="str" cm="1">
        <f t="array" aca="1" ref="R775" ca="1">INDEX(O$17:O$18,COUNTIF(Q$17:Q$18,"&lt;="&amp;RAND())+1)</f>
        <v>dostupno</v>
      </c>
      <c r="S775" t="str" cm="1">
        <f t="array" aca="1" ref="S775" ca="1">INDEX($AJ$2:$AJ$19,COUNTIF($AL$2:$AL$19,"&lt;="&amp;RAND())+1)</f>
        <v>siva</v>
      </c>
      <c r="T775" s="4" t="str" cm="1">
        <f t="array" aca="1" ref="T775" ca="1">INDEX(O$3:O$6,COUNTIF(Q$3:Q$6,"&lt;="&amp;RAND())+1)</f>
        <v>električni</v>
      </c>
      <c r="U775" t="str" cm="1">
        <f t="array" aca="1" ref="U775" ca="1">INDEX(O$12:O$13,COUNTIF(Q$12:Q$13,"&lt;="&amp;RAND())+1)</f>
        <v>prodaja</v>
      </c>
      <c r="AE775">
        <f t="shared" ca="1" si="38"/>
        <v>76</v>
      </c>
      <c r="AF775">
        <v>82</v>
      </c>
      <c r="AG775">
        <f t="shared" ca="1" si="39"/>
        <v>82</v>
      </c>
    </row>
    <row r="776" spans="1:33" x14ac:dyDescent="0.25">
      <c r="A776" s="14">
        <v>774</v>
      </c>
      <c r="B776" s="14" t="s">
        <v>3961</v>
      </c>
      <c r="C776" s="14" t="s">
        <v>737</v>
      </c>
      <c r="D776" s="14" t="s">
        <v>1370</v>
      </c>
      <c r="E776" s="14" t="s">
        <v>7209</v>
      </c>
      <c r="F776" s="18" t="s">
        <v>593</v>
      </c>
      <c r="G776" s="18" t="s">
        <v>7226</v>
      </c>
      <c r="H776" s="14">
        <v>102</v>
      </c>
      <c r="I776" s="18">
        <f t="shared" ca="1" si="37"/>
        <v>330193</v>
      </c>
      <c r="J776" s="14" t="s">
        <v>16</v>
      </c>
      <c r="K776" s="14" t="s">
        <v>14</v>
      </c>
      <c r="R776" t="str" cm="1">
        <f t="array" aca="1" ref="R776" ca="1">INDEX(O$17:O$18,COUNTIF(Q$17:Q$18,"&lt;="&amp;RAND())+1)</f>
        <v>dostupno</v>
      </c>
      <c r="S776" t="str" cm="1">
        <f t="array" aca="1" ref="S776" ca="1">INDEX($AJ$2:$AJ$19,COUNTIF($AL$2:$AL$19,"&lt;="&amp;RAND())+1)</f>
        <v>siva</v>
      </c>
      <c r="T776" s="4" t="str" cm="1">
        <f t="array" aca="1" ref="T776" ca="1">INDEX(O$3:O$6,COUNTIF(Q$3:Q$6,"&lt;="&amp;RAND())+1)</f>
        <v>benzinski</v>
      </c>
      <c r="U776" t="str" cm="1">
        <f t="array" aca="1" ref="U776" ca="1">INDEX(O$12:O$13,COUNTIF(Q$12:Q$13,"&lt;="&amp;RAND())+1)</f>
        <v>prodaja</v>
      </c>
      <c r="AE776">
        <f t="shared" ca="1" si="38"/>
        <v>98</v>
      </c>
      <c r="AF776">
        <v>102</v>
      </c>
      <c r="AG776">
        <f t="shared" ca="1" si="39"/>
        <v>102</v>
      </c>
    </row>
    <row r="777" spans="1:33" x14ac:dyDescent="0.25">
      <c r="A777" s="14">
        <v>775</v>
      </c>
      <c r="B777" s="14" t="s">
        <v>3962</v>
      </c>
      <c r="C777" s="14" t="s">
        <v>586</v>
      </c>
      <c r="D777" s="14" t="s">
        <v>1371</v>
      </c>
      <c r="E777" s="14" t="s">
        <v>7219</v>
      </c>
      <c r="F777" s="18" t="s">
        <v>609</v>
      </c>
      <c r="G777" s="18" t="s">
        <v>7225</v>
      </c>
      <c r="H777" s="14">
        <v>99</v>
      </c>
      <c r="I777" s="18">
        <f t="shared" ca="1" si="37"/>
        <v>22842</v>
      </c>
      <c r="J777" s="14" t="s">
        <v>7188</v>
      </c>
      <c r="K777" s="14" t="s">
        <v>15</v>
      </c>
      <c r="R777" t="str" cm="1">
        <f t="array" aca="1" ref="R777" ca="1">INDEX(O$17:O$18,COUNTIF(Q$17:Q$18,"&lt;="&amp;RAND())+1)</f>
        <v>dostupno</v>
      </c>
      <c r="S777" t="str" cm="1">
        <f t="array" aca="1" ref="S777" ca="1">INDEX($AJ$2:$AJ$19,COUNTIF($AL$2:$AL$19,"&lt;="&amp;RAND())+1)</f>
        <v>tamnoplava</v>
      </c>
      <c r="T777" s="4" t="str" cm="1">
        <f t="array" aca="1" ref="T777" ca="1">INDEX(O$3:O$6,COUNTIF(Q$3:Q$6,"&lt;="&amp;RAND())+1)</f>
        <v>dizel</v>
      </c>
      <c r="U777" t="str" cm="1">
        <f t="array" aca="1" ref="U777" ca="1">INDEX(O$12:O$13,COUNTIF(Q$12:Q$13,"&lt;="&amp;RAND())+1)</f>
        <v>servis</v>
      </c>
      <c r="AE777">
        <f t="shared" ca="1" si="38"/>
        <v>118</v>
      </c>
      <c r="AF777">
        <v>99</v>
      </c>
      <c r="AG777">
        <f t="shared" ca="1" si="39"/>
        <v>99</v>
      </c>
    </row>
    <row r="778" spans="1:33" x14ac:dyDescent="0.25">
      <c r="A778" s="14">
        <v>776</v>
      </c>
      <c r="B778" s="14" t="s">
        <v>3963</v>
      </c>
      <c r="C778" s="14" t="s">
        <v>586</v>
      </c>
      <c r="D778" s="14" t="s">
        <v>1372</v>
      </c>
      <c r="E778" s="14" t="s">
        <v>7209</v>
      </c>
      <c r="F778" s="18" t="s">
        <v>607</v>
      </c>
      <c r="G778" s="18" t="s">
        <v>7226</v>
      </c>
      <c r="H778" s="14">
        <v>85</v>
      </c>
      <c r="I778" s="18">
        <f t="shared" ca="1" si="37"/>
        <v>148968</v>
      </c>
      <c r="J778" s="14" t="s">
        <v>16</v>
      </c>
      <c r="K778" s="14" t="s">
        <v>15</v>
      </c>
      <c r="R778" t="str" cm="1">
        <f t="array" aca="1" ref="R778" ca="1">INDEX(O$17:O$18,COUNTIF(Q$17:Q$18,"&lt;="&amp;RAND())+1)</f>
        <v>dostupno</v>
      </c>
      <c r="S778" t="str" cm="1">
        <f t="array" aca="1" ref="S778" ca="1">INDEX($AJ$2:$AJ$19,COUNTIF($AL$2:$AL$19,"&lt;="&amp;RAND())+1)</f>
        <v>srebrna</v>
      </c>
      <c r="T778" s="4" t="str" cm="1">
        <f t="array" aca="1" ref="T778" ca="1">INDEX(O$3:O$6,COUNTIF(Q$3:Q$6,"&lt;="&amp;RAND())+1)</f>
        <v>dizel</v>
      </c>
      <c r="U778" t="str" cm="1">
        <f t="array" aca="1" ref="U778" ca="1">INDEX(O$12:O$13,COUNTIF(Q$12:Q$13,"&lt;="&amp;RAND())+1)</f>
        <v>prodaja</v>
      </c>
      <c r="AE778">
        <f t="shared" ca="1" si="38"/>
        <v>107</v>
      </c>
      <c r="AF778">
        <v>85</v>
      </c>
      <c r="AG778">
        <f t="shared" ca="1" si="39"/>
        <v>85</v>
      </c>
    </row>
    <row r="779" spans="1:33" x14ac:dyDescent="0.25">
      <c r="A779" s="14">
        <v>777</v>
      </c>
      <c r="B779" s="14" t="s">
        <v>3964</v>
      </c>
      <c r="C779" s="14" t="s">
        <v>1132</v>
      </c>
      <c r="D779" s="14" t="s">
        <v>1373</v>
      </c>
      <c r="E779" s="14" t="s">
        <v>7219</v>
      </c>
      <c r="F779" s="18" t="s">
        <v>609</v>
      </c>
      <c r="G779" s="18" t="s">
        <v>7226</v>
      </c>
      <c r="H779" s="14">
        <v>118</v>
      </c>
      <c r="I779" s="18">
        <f t="shared" ca="1" si="37"/>
        <v>335945</v>
      </c>
      <c r="J779" s="14" t="s">
        <v>7189</v>
      </c>
      <c r="K779" s="14" t="s">
        <v>15</v>
      </c>
      <c r="R779" t="str" cm="1">
        <f t="array" aca="1" ref="R779" ca="1">INDEX(O$17:O$18,COUNTIF(Q$17:Q$18,"&lt;="&amp;RAND())+1)</f>
        <v>dostupno</v>
      </c>
      <c r="S779" t="str" cm="1">
        <f t="array" aca="1" ref="S779" ca="1">INDEX($AJ$2:$AJ$19,COUNTIF($AL$2:$AL$19,"&lt;="&amp;RAND())+1)</f>
        <v>siva</v>
      </c>
      <c r="T779" s="4" t="str" cm="1">
        <f t="array" aca="1" ref="T779" ca="1">INDEX(O$3:O$6,COUNTIF(Q$3:Q$6,"&lt;="&amp;RAND())+1)</f>
        <v>dizel</v>
      </c>
      <c r="U779" t="str" cm="1">
        <f t="array" aca="1" ref="U779" ca="1">INDEX(O$12:O$13,COUNTIF(Q$12:Q$13,"&lt;="&amp;RAND())+1)</f>
        <v>prodaja</v>
      </c>
      <c r="AE779">
        <f t="shared" ca="1" si="38"/>
        <v>131</v>
      </c>
      <c r="AF779">
        <v>118</v>
      </c>
      <c r="AG779">
        <f t="shared" ca="1" si="39"/>
        <v>118</v>
      </c>
    </row>
    <row r="780" spans="1:33" x14ac:dyDescent="0.25">
      <c r="A780" s="14">
        <v>778</v>
      </c>
      <c r="B780" s="14" t="s">
        <v>3965</v>
      </c>
      <c r="C780" s="14" t="s">
        <v>603</v>
      </c>
      <c r="D780" s="14" t="s">
        <v>1374</v>
      </c>
      <c r="E780" s="14" t="s">
        <v>7207</v>
      </c>
      <c r="F780" s="18" t="s">
        <v>596</v>
      </c>
      <c r="G780" s="18" t="s">
        <v>7225</v>
      </c>
      <c r="H780" s="14">
        <v>107</v>
      </c>
      <c r="I780" s="18">
        <f t="shared" ca="1" si="37"/>
        <v>227743</v>
      </c>
      <c r="J780" s="14" t="s">
        <v>7188</v>
      </c>
      <c r="K780" s="14" t="s">
        <v>15</v>
      </c>
      <c r="R780" t="str" cm="1">
        <f t="array" aca="1" ref="R780" ca="1">INDEX(O$17:O$18,COUNTIF(Q$17:Q$18,"&lt;="&amp;RAND())+1)</f>
        <v>dostupno</v>
      </c>
      <c r="S780" t="str" cm="1">
        <f t="array" aca="1" ref="S780" ca="1">INDEX($AJ$2:$AJ$19,COUNTIF($AL$2:$AL$19,"&lt;="&amp;RAND())+1)</f>
        <v>siva</v>
      </c>
      <c r="T780" s="4" t="str" cm="1">
        <f t="array" aca="1" ref="T780" ca="1">INDEX(O$3:O$6,COUNTIF(Q$3:Q$6,"&lt;="&amp;RAND())+1)</f>
        <v>benzinski</v>
      </c>
      <c r="U780" t="str" cm="1">
        <f t="array" aca="1" ref="U780" ca="1">INDEX(O$12:O$13,COUNTIF(Q$12:Q$13,"&lt;="&amp;RAND())+1)</f>
        <v>prodaja</v>
      </c>
      <c r="AE780">
        <f t="shared" ca="1" si="38"/>
        <v>87</v>
      </c>
      <c r="AF780">
        <v>107</v>
      </c>
      <c r="AG780">
        <f t="shared" ca="1" si="39"/>
        <v>107</v>
      </c>
    </row>
    <row r="781" spans="1:33" x14ac:dyDescent="0.25">
      <c r="A781" s="14">
        <v>779</v>
      </c>
      <c r="B781" s="14" t="s">
        <v>3966</v>
      </c>
      <c r="C781" s="14" t="s">
        <v>622</v>
      </c>
      <c r="D781" s="14" t="s">
        <v>1185</v>
      </c>
      <c r="E781" s="14" t="s">
        <v>7219</v>
      </c>
      <c r="F781" s="18" t="s">
        <v>578</v>
      </c>
      <c r="G781" s="18" t="s">
        <v>7226</v>
      </c>
      <c r="H781" s="14">
        <v>109</v>
      </c>
      <c r="I781" s="18">
        <f t="shared" ca="1" si="37"/>
        <v>208949</v>
      </c>
      <c r="J781" s="14" t="s">
        <v>7188</v>
      </c>
      <c r="K781" s="14" t="s">
        <v>15</v>
      </c>
      <c r="R781" t="str" cm="1">
        <f t="array" aca="1" ref="R781" ca="1">INDEX(O$17:O$18,COUNTIF(Q$17:Q$18,"&lt;="&amp;RAND())+1)</f>
        <v>nedostupno</v>
      </c>
      <c r="S781" t="str" cm="1">
        <f t="array" aca="1" ref="S781" ca="1">INDEX($AJ$2:$AJ$19,COUNTIF($AL$2:$AL$19,"&lt;="&amp;RAND())+1)</f>
        <v>siva</v>
      </c>
      <c r="T781" s="4" t="str" cm="1">
        <f t="array" aca="1" ref="T781" ca="1">INDEX(O$3:O$6,COUNTIF(Q$3:Q$6,"&lt;="&amp;RAND())+1)</f>
        <v>benzinski</v>
      </c>
      <c r="U781" t="str" cm="1">
        <f t="array" aca="1" ref="U781" ca="1">INDEX(O$12:O$13,COUNTIF(Q$12:Q$13,"&lt;="&amp;RAND())+1)</f>
        <v>servis</v>
      </c>
      <c r="AE781">
        <f t="shared" ca="1" si="38"/>
        <v>55</v>
      </c>
      <c r="AF781">
        <v>109</v>
      </c>
      <c r="AG781">
        <f t="shared" ca="1" si="39"/>
        <v>109</v>
      </c>
    </row>
    <row r="782" spans="1:33" x14ac:dyDescent="0.25">
      <c r="A782" s="14">
        <v>780</v>
      </c>
      <c r="B782" s="14" t="s">
        <v>3967</v>
      </c>
      <c r="C782" s="14" t="s">
        <v>592</v>
      </c>
      <c r="D782" s="14" t="s">
        <v>1375</v>
      </c>
      <c r="E782" s="14" t="s">
        <v>7218</v>
      </c>
      <c r="F782" s="18" t="s">
        <v>575</v>
      </c>
      <c r="G782" s="18" t="s">
        <v>7225</v>
      </c>
      <c r="H782" s="14">
        <v>112</v>
      </c>
      <c r="I782" s="18">
        <f t="shared" ca="1" si="37"/>
        <v>182370</v>
      </c>
      <c r="J782" s="14" t="s">
        <v>7188</v>
      </c>
      <c r="K782" s="14" t="s">
        <v>15</v>
      </c>
      <c r="R782" t="str" cm="1">
        <f t="array" aca="1" ref="R782" ca="1">INDEX(O$17:O$18,COUNTIF(Q$17:Q$18,"&lt;="&amp;RAND())+1)</f>
        <v>nedostupno</v>
      </c>
      <c r="S782" t="str" cm="1">
        <f t="array" aca="1" ref="S782" ca="1">INDEX($AJ$2:$AJ$19,COUNTIF($AL$2:$AL$19,"&lt;="&amp;RAND())+1)</f>
        <v>bijela</v>
      </c>
      <c r="T782" s="4" t="str" cm="1">
        <f t="array" aca="1" ref="T782" ca="1">INDEX(O$3:O$6,COUNTIF(Q$3:Q$6,"&lt;="&amp;RAND())+1)</f>
        <v>dizel</v>
      </c>
      <c r="U782" t="str" cm="1">
        <f t="array" aca="1" ref="U782" ca="1">INDEX(O$12:O$13,COUNTIF(Q$12:Q$13,"&lt;="&amp;RAND())+1)</f>
        <v>servis</v>
      </c>
      <c r="AE782">
        <f t="shared" ca="1" si="38"/>
        <v>99</v>
      </c>
      <c r="AF782">
        <v>112</v>
      </c>
      <c r="AG782">
        <f t="shared" ca="1" si="39"/>
        <v>112</v>
      </c>
    </row>
    <row r="783" spans="1:33" x14ac:dyDescent="0.25">
      <c r="A783" s="14">
        <v>781</v>
      </c>
      <c r="B783" s="14" t="s">
        <v>3968</v>
      </c>
      <c r="C783" s="14" t="s">
        <v>656</v>
      </c>
      <c r="D783" s="14" t="s">
        <v>1376</v>
      </c>
      <c r="E783" s="14" t="s">
        <v>7215</v>
      </c>
      <c r="F783" s="18" t="s">
        <v>590</v>
      </c>
      <c r="G783" s="18" t="s">
        <v>7225</v>
      </c>
      <c r="H783" s="14">
        <v>97</v>
      </c>
      <c r="I783" s="18">
        <f t="shared" ca="1" si="37"/>
        <v>37117</v>
      </c>
      <c r="J783" s="14" t="s">
        <v>7188</v>
      </c>
      <c r="K783" s="14" t="s">
        <v>14</v>
      </c>
      <c r="R783" t="str" cm="1">
        <f t="array" aca="1" ref="R783" ca="1">INDEX(O$17:O$18,COUNTIF(Q$17:Q$18,"&lt;="&amp;RAND())+1)</f>
        <v>nedostupno</v>
      </c>
      <c r="S783" t="str" cm="1">
        <f t="array" aca="1" ref="S783" ca="1">INDEX($AJ$2:$AJ$19,COUNTIF($AL$2:$AL$19,"&lt;="&amp;RAND())+1)</f>
        <v>siva</v>
      </c>
      <c r="T783" s="4" t="str" cm="1">
        <f t="array" aca="1" ref="T783" ca="1">INDEX(O$3:O$6,COUNTIF(Q$3:Q$6,"&lt;="&amp;RAND())+1)</f>
        <v>dizel</v>
      </c>
      <c r="U783" t="str" cm="1">
        <f t="array" aca="1" ref="U783" ca="1">INDEX(O$12:O$13,COUNTIF(Q$12:Q$13,"&lt;="&amp;RAND())+1)</f>
        <v>prodaja</v>
      </c>
      <c r="AE783">
        <f t="shared" ca="1" si="38"/>
        <v>108</v>
      </c>
      <c r="AF783">
        <v>97</v>
      </c>
      <c r="AG783">
        <f t="shared" ca="1" si="39"/>
        <v>97</v>
      </c>
    </row>
    <row r="784" spans="1:33" x14ac:dyDescent="0.25">
      <c r="A784" s="14">
        <v>782</v>
      </c>
      <c r="B784" s="14" t="s">
        <v>3969</v>
      </c>
      <c r="C784" s="14" t="s">
        <v>583</v>
      </c>
      <c r="D784" s="14" t="s">
        <v>1377</v>
      </c>
      <c r="E784" s="14" t="s">
        <v>7209</v>
      </c>
      <c r="F784" s="18" t="s">
        <v>611</v>
      </c>
      <c r="G784" s="18" t="s">
        <v>7225</v>
      </c>
      <c r="H784" s="14">
        <v>139</v>
      </c>
      <c r="I784" s="18">
        <f t="shared" ca="1" si="37"/>
        <v>306333</v>
      </c>
      <c r="J784" s="14" t="s">
        <v>16</v>
      </c>
      <c r="K784" s="14" t="s">
        <v>15</v>
      </c>
      <c r="R784" t="str" cm="1">
        <f t="array" aca="1" ref="R784" ca="1">INDEX(O$17:O$18,COUNTIF(Q$17:Q$18,"&lt;="&amp;RAND())+1)</f>
        <v>dostupno</v>
      </c>
      <c r="S784" t="str" cm="1">
        <f t="array" aca="1" ref="S784" ca="1">INDEX($AJ$2:$AJ$19,COUNTIF($AL$2:$AL$19,"&lt;="&amp;RAND())+1)</f>
        <v>bijela</v>
      </c>
      <c r="T784" s="4" t="str" cm="1">
        <f t="array" aca="1" ref="T784" ca="1">INDEX(O$3:O$6,COUNTIF(Q$3:Q$6,"&lt;="&amp;RAND())+1)</f>
        <v>dizel</v>
      </c>
      <c r="U784" t="str" cm="1">
        <f t="array" aca="1" ref="U784" ca="1">INDEX(O$12:O$13,COUNTIF(Q$12:Q$13,"&lt;="&amp;RAND())+1)</f>
        <v>servis</v>
      </c>
      <c r="AE784">
        <f t="shared" ca="1" si="38"/>
        <v>89</v>
      </c>
      <c r="AF784">
        <v>139</v>
      </c>
      <c r="AG784">
        <f t="shared" ca="1" si="39"/>
        <v>139</v>
      </c>
    </row>
    <row r="785" spans="1:33" x14ac:dyDescent="0.25">
      <c r="A785" s="14">
        <v>783</v>
      </c>
      <c r="B785" s="14" t="s">
        <v>3970</v>
      </c>
      <c r="C785" s="14" t="s">
        <v>622</v>
      </c>
      <c r="D785" s="14" t="s">
        <v>1378</v>
      </c>
      <c r="E785" s="14" t="s">
        <v>7207</v>
      </c>
      <c r="F785" s="18" t="s">
        <v>604</v>
      </c>
      <c r="G785" s="18" t="s">
        <v>7225</v>
      </c>
      <c r="H785" s="14">
        <v>76</v>
      </c>
      <c r="I785" s="18">
        <f t="shared" ca="1" si="37"/>
        <v>202788</v>
      </c>
      <c r="J785" s="14" t="s">
        <v>16</v>
      </c>
      <c r="K785" s="14" t="s">
        <v>15</v>
      </c>
      <c r="R785" t="str" cm="1">
        <f t="array" aca="1" ref="R785" ca="1">INDEX(O$17:O$18,COUNTIF(Q$17:Q$18,"&lt;="&amp;RAND())+1)</f>
        <v>dostupno</v>
      </c>
      <c r="S785" t="str" cm="1">
        <f t="array" aca="1" ref="S785" ca="1">INDEX($AJ$2:$AJ$19,COUNTIF($AL$2:$AL$19,"&lt;="&amp;RAND())+1)</f>
        <v>narancasta</v>
      </c>
      <c r="T785" s="4" t="str" cm="1">
        <f t="array" aca="1" ref="T785" ca="1">INDEX(O$3:O$6,COUNTIF(Q$3:Q$6,"&lt;="&amp;RAND())+1)</f>
        <v>dizel</v>
      </c>
      <c r="U785" t="str" cm="1">
        <f t="array" aca="1" ref="U785" ca="1">INDEX(O$12:O$13,COUNTIF(Q$12:Q$13,"&lt;="&amp;RAND())+1)</f>
        <v>prodaja</v>
      </c>
      <c r="AE785">
        <f t="shared" ca="1" si="38"/>
        <v>116</v>
      </c>
      <c r="AF785">
        <v>76</v>
      </c>
      <c r="AG785">
        <f t="shared" ca="1" si="39"/>
        <v>76</v>
      </c>
    </row>
    <row r="786" spans="1:33" x14ac:dyDescent="0.25">
      <c r="A786" s="14">
        <v>784</v>
      </c>
      <c r="B786" s="14" t="s">
        <v>3971</v>
      </c>
      <c r="C786" s="14" t="s">
        <v>627</v>
      </c>
      <c r="D786" s="14" t="s">
        <v>1379</v>
      </c>
      <c r="E786" s="14" t="s">
        <v>7207</v>
      </c>
      <c r="F786" s="18" t="s">
        <v>607</v>
      </c>
      <c r="G786" s="18" t="s">
        <v>7226</v>
      </c>
      <c r="H786" s="14">
        <v>97</v>
      </c>
      <c r="I786" s="18">
        <f t="shared" ca="1" si="37"/>
        <v>193565</v>
      </c>
      <c r="J786" s="14" t="s">
        <v>16</v>
      </c>
      <c r="K786" s="14" t="s">
        <v>14</v>
      </c>
      <c r="R786" t="str" cm="1">
        <f t="array" aca="1" ref="R786" ca="1">INDEX(O$17:O$18,COUNTIF(Q$17:Q$18,"&lt;="&amp;RAND())+1)</f>
        <v>nedostupno</v>
      </c>
      <c r="S786" t="str" cm="1">
        <f t="array" aca="1" ref="S786" ca="1">INDEX($AJ$2:$AJ$19,COUNTIF($AL$2:$AL$19,"&lt;="&amp;RAND())+1)</f>
        <v>siva</v>
      </c>
      <c r="T786" s="4" t="str" cm="1">
        <f t="array" aca="1" ref="T786" ca="1">INDEX(O$3:O$6,COUNTIF(Q$3:Q$6,"&lt;="&amp;RAND())+1)</f>
        <v>dizel</v>
      </c>
      <c r="U786" t="str" cm="1">
        <f t="array" aca="1" ref="U786" ca="1">INDEX(O$12:O$13,COUNTIF(Q$12:Q$13,"&lt;="&amp;RAND())+1)</f>
        <v>servis</v>
      </c>
      <c r="AE786">
        <f t="shared" ca="1" si="38"/>
        <v>108</v>
      </c>
      <c r="AF786">
        <v>97</v>
      </c>
      <c r="AG786">
        <f t="shared" ca="1" si="39"/>
        <v>97</v>
      </c>
    </row>
    <row r="787" spans="1:33" x14ac:dyDescent="0.25">
      <c r="A787" s="14">
        <v>785</v>
      </c>
      <c r="B787" s="14" t="s">
        <v>3972</v>
      </c>
      <c r="C787" s="14" t="s">
        <v>627</v>
      </c>
      <c r="D787" s="14" t="s">
        <v>1380</v>
      </c>
      <c r="E787" s="14" t="s">
        <v>7219</v>
      </c>
      <c r="F787" s="18" t="s">
        <v>578</v>
      </c>
      <c r="G787" s="18" t="s">
        <v>7226</v>
      </c>
      <c r="H787" s="14">
        <v>113</v>
      </c>
      <c r="I787" s="18">
        <f t="shared" ca="1" si="37"/>
        <v>61895</v>
      </c>
      <c r="J787" s="14" t="s">
        <v>7188</v>
      </c>
      <c r="K787" s="14" t="s">
        <v>14</v>
      </c>
      <c r="R787" t="str" cm="1">
        <f t="array" aca="1" ref="R787" ca="1">INDEX(O$17:O$18,COUNTIF(Q$17:Q$18,"&lt;="&amp;RAND())+1)</f>
        <v>dostupno</v>
      </c>
      <c r="S787" t="str" cm="1">
        <f t="array" aca="1" ref="S787" ca="1">INDEX($AJ$2:$AJ$19,COUNTIF($AL$2:$AL$19,"&lt;="&amp;RAND())+1)</f>
        <v>siva</v>
      </c>
      <c r="T787" s="4" t="str" cm="1">
        <f t="array" aca="1" ref="T787" ca="1">INDEX(O$3:O$6,COUNTIF(Q$3:Q$6,"&lt;="&amp;RAND())+1)</f>
        <v>dizel</v>
      </c>
      <c r="U787" t="str" cm="1">
        <f t="array" aca="1" ref="U787" ca="1">INDEX(O$12:O$13,COUNTIF(Q$12:Q$13,"&lt;="&amp;RAND())+1)</f>
        <v>prodaja</v>
      </c>
      <c r="AE787">
        <f t="shared" ca="1" si="38"/>
        <v>139</v>
      </c>
      <c r="AF787">
        <v>113</v>
      </c>
      <c r="AG787">
        <f t="shared" ca="1" si="39"/>
        <v>113</v>
      </c>
    </row>
    <row r="788" spans="1:33" x14ac:dyDescent="0.25">
      <c r="A788" s="14">
        <v>786</v>
      </c>
      <c r="B788" s="14" t="s">
        <v>3973</v>
      </c>
      <c r="C788" s="14" t="s">
        <v>819</v>
      </c>
      <c r="D788" s="14" t="s">
        <v>1381</v>
      </c>
      <c r="E788" s="14" t="s">
        <v>7216</v>
      </c>
      <c r="F788" s="18" t="s">
        <v>593</v>
      </c>
      <c r="G788" s="18" t="s">
        <v>7225</v>
      </c>
      <c r="H788" s="14">
        <v>106</v>
      </c>
      <c r="I788" s="18">
        <f t="shared" ca="1" si="37"/>
        <v>141001</v>
      </c>
      <c r="J788" s="14" t="s">
        <v>7188</v>
      </c>
      <c r="K788" s="14" t="s">
        <v>15</v>
      </c>
      <c r="R788" t="str" cm="1">
        <f t="array" aca="1" ref="R788" ca="1">INDEX(O$17:O$18,COUNTIF(Q$17:Q$18,"&lt;="&amp;RAND())+1)</f>
        <v>dostupno</v>
      </c>
      <c r="S788" t="str" cm="1">
        <f t="array" aca="1" ref="S788" ca="1">INDEX($AJ$2:$AJ$19,COUNTIF($AL$2:$AL$19,"&lt;="&amp;RAND())+1)</f>
        <v>bijela</v>
      </c>
      <c r="T788" s="4" t="str" cm="1">
        <f t="array" aca="1" ref="T788" ca="1">INDEX(O$3:O$6,COUNTIF(Q$3:Q$6,"&lt;="&amp;RAND())+1)</f>
        <v>dizel</v>
      </c>
      <c r="U788" t="str" cm="1">
        <f t="array" aca="1" ref="U788" ca="1">INDEX(O$12:O$13,COUNTIF(Q$12:Q$13,"&lt;="&amp;RAND())+1)</f>
        <v>servis</v>
      </c>
      <c r="AE788">
        <f t="shared" ca="1" si="38"/>
        <v>92</v>
      </c>
      <c r="AF788">
        <v>106</v>
      </c>
      <c r="AG788">
        <f t="shared" ca="1" si="39"/>
        <v>106</v>
      </c>
    </row>
    <row r="789" spans="1:33" x14ac:dyDescent="0.25">
      <c r="A789" s="14">
        <v>787</v>
      </c>
      <c r="B789" s="14" t="s">
        <v>3974</v>
      </c>
      <c r="C789" s="14" t="s">
        <v>622</v>
      </c>
      <c r="D789" s="14" t="s">
        <v>1382</v>
      </c>
      <c r="E789" s="14" t="s">
        <v>7209</v>
      </c>
      <c r="F789" s="18" t="s">
        <v>590</v>
      </c>
      <c r="G789" s="18" t="s">
        <v>7226</v>
      </c>
      <c r="H789" s="14">
        <v>74</v>
      </c>
      <c r="I789" s="18">
        <f t="shared" ca="1" si="37"/>
        <v>285425</v>
      </c>
      <c r="J789" s="14" t="s">
        <v>16</v>
      </c>
      <c r="K789" s="14" t="s">
        <v>15</v>
      </c>
      <c r="R789" t="str" cm="1">
        <f t="array" aca="1" ref="R789" ca="1">INDEX(O$17:O$18,COUNTIF(Q$17:Q$18,"&lt;="&amp;RAND())+1)</f>
        <v>dostupno</v>
      </c>
      <c r="S789" t="str" cm="1">
        <f t="array" aca="1" ref="S789" ca="1">INDEX($AJ$2:$AJ$19,COUNTIF($AL$2:$AL$19,"&lt;="&amp;RAND())+1)</f>
        <v>siva</v>
      </c>
      <c r="T789" s="4" t="str" cm="1">
        <f t="array" aca="1" ref="T789" ca="1">INDEX(O$3:O$6,COUNTIF(Q$3:Q$6,"&lt;="&amp;RAND())+1)</f>
        <v>benzinski</v>
      </c>
      <c r="U789" t="str" cm="1">
        <f t="array" aca="1" ref="U789" ca="1">INDEX(O$12:O$13,COUNTIF(Q$12:Q$13,"&lt;="&amp;RAND())+1)</f>
        <v>servis</v>
      </c>
      <c r="AE789">
        <f t="shared" ca="1" si="38"/>
        <v>64</v>
      </c>
      <c r="AF789">
        <v>74</v>
      </c>
      <c r="AG789">
        <f t="shared" ca="1" si="39"/>
        <v>74</v>
      </c>
    </row>
    <row r="790" spans="1:33" x14ac:dyDescent="0.25">
      <c r="A790" s="14">
        <v>788</v>
      </c>
      <c r="B790" s="14" t="s">
        <v>3975</v>
      </c>
      <c r="C790" s="14" t="s">
        <v>589</v>
      </c>
      <c r="D790" s="14" t="s">
        <v>1383</v>
      </c>
      <c r="E790" s="14" t="s">
        <v>7207</v>
      </c>
      <c r="F790" s="18" t="s">
        <v>575</v>
      </c>
      <c r="G790" s="18" t="s">
        <v>7225</v>
      </c>
      <c r="H790" s="14">
        <v>114</v>
      </c>
      <c r="I790" s="18">
        <f t="shared" ca="1" si="37"/>
        <v>58115</v>
      </c>
      <c r="J790" s="14" t="s">
        <v>7188</v>
      </c>
      <c r="K790" s="14" t="s">
        <v>15</v>
      </c>
      <c r="R790" t="str" cm="1">
        <f t="array" aca="1" ref="R790" ca="1">INDEX(O$17:O$18,COUNTIF(Q$17:Q$18,"&lt;="&amp;RAND())+1)</f>
        <v>dostupno</v>
      </c>
      <c r="S790" t="str" cm="1">
        <f t="array" aca="1" ref="S790" ca="1">INDEX($AJ$2:$AJ$19,COUNTIF($AL$2:$AL$19,"&lt;="&amp;RAND())+1)</f>
        <v>siva</v>
      </c>
      <c r="T790" s="4" t="str" cm="1">
        <f t="array" aca="1" ref="T790" ca="1">INDEX(O$3:O$6,COUNTIF(Q$3:Q$6,"&lt;="&amp;RAND())+1)</f>
        <v>dizel</v>
      </c>
      <c r="U790" t="str" cm="1">
        <f t="array" aca="1" ref="U790" ca="1">INDEX(O$12:O$13,COUNTIF(Q$12:Q$13,"&lt;="&amp;RAND())+1)</f>
        <v>servis</v>
      </c>
      <c r="AE790">
        <f t="shared" ca="1" si="38"/>
        <v>85</v>
      </c>
      <c r="AF790">
        <v>114</v>
      </c>
      <c r="AG790">
        <f t="shared" ca="1" si="39"/>
        <v>114</v>
      </c>
    </row>
    <row r="791" spans="1:33" x14ac:dyDescent="0.25">
      <c r="A791" s="14">
        <v>789</v>
      </c>
      <c r="B791" s="14" t="s">
        <v>3976</v>
      </c>
      <c r="C791" s="14" t="s">
        <v>622</v>
      </c>
      <c r="D791" s="14" t="s">
        <v>1384</v>
      </c>
      <c r="E791" s="14" t="s">
        <v>7209</v>
      </c>
      <c r="F791" s="18" t="s">
        <v>599</v>
      </c>
      <c r="G791" s="18" t="s">
        <v>7225</v>
      </c>
      <c r="H791" s="14">
        <v>102</v>
      </c>
      <c r="I791" s="18">
        <f t="shared" ca="1" si="37"/>
        <v>66919</v>
      </c>
      <c r="J791" s="14" t="s">
        <v>7188</v>
      </c>
      <c r="K791" s="14" t="s">
        <v>15</v>
      </c>
      <c r="R791" t="str" cm="1">
        <f t="array" aca="1" ref="R791" ca="1">INDEX(O$17:O$18,COUNTIF(Q$17:Q$18,"&lt;="&amp;RAND())+1)</f>
        <v>nedostupno</v>
      </c>
      <c r="S791" t="str" cm="1">
        <f t="array" aca="1" ref="S791" ca="1">INDEX($AJ$2:$AJ$19,COUNTIF($AL$2:$AL$19,"&lt;="&amp;RAND())+1)</f>
        <v>siva</v>
      </c>
      <c r="T791" s="4" t="str" cm="1">
        <f t="array" aca="1" ref="T791" ca="1">INDEX(O$3:O$6,COUNTIF(Q$3:Q$6,"&lt;="&amp;RAND())+1)</f>
        <v>benzinski</v>
      </c>
      <c r="U791" t="str" cm="1">
        <f t="array" aca="1" ref="U791" ca="1">INDEX(O$12:O$13,COUNTIF(Q$12:Q$13,"&lt;="&amp;RAND())+1)</f>
        <v>servis</v>
      </c>
      <c r="AE791">
        <f t="shared" ca="1" si="38"/>
        <v>77</v>
      </c>
      <c r="AF791">
        <v>102</v>
      </c>
      <c r="AG791">
        <f t="shared" ca="1" si="39"/>
        <v>102</v>
      </c>
    </row>
    <row r="792" spans="1:33" x14ac:dyDescent="0.25">
      <c r="A792" s="14">
        <v>790</v>
      </c>
      <c r="B792" s="14" t="s">
        <v>3977</v>
      </c>
      <c r="C792" s="14" t="s">
        <v>678</v>
      </c>
      <c r="D792" s="14" t="s">
        <v>1385</v>
      </c>
      <c r="E792" s="14" t="s">
        <v>7209</v>
      </c>
      <c r="F792" s="18" t="s">
        <v>607</v>
      </c>
      <c r="G792" s="18" t="s">
        <v>7225</v>
      </c>
      <c r="H792" s="14">
        <v>108</v>
      </c>
      <c r="I792" s="18">
        <f t="shared" ca="1" si="37"/>
        <v>224526</v>
      </c>
      <c r="J792" s="14" t="s">
        <v>7188</v>
      </c>
      <c r="K792" s="14" t="s">
        <v>15</v>
      </c>
      <c r="R792" t="str" cm="1">
        <f t="array" aca="1" ref="R792" ca="1">INDEX(O$17:O$18,COUNTIF(Q$17:Q$18,"&lt;="&amp;RAND())+1)</f>
        <v>dostupno</v>
      </c>
      <c r="S792" t="str" cm="1">
        <f t="array" aca="1" ref="S792" ca="1">INDEX($AJ$2:$AJ$19,COUNTIF($AL$2:$AL$19,"&lt;="&amp;RAND())+1)</f>
        <v>bijela</v>
      </c>
      <c r="T792" s="4" t="str" cm="1">
        <f t="array" aca="1" ref="T792" ca="1">INDEX(O$3:O$6,COUNTIF(Q$3:Q$6,"&lt;="&amp;RAND())+1)</f>
        <v>električni</v>
      </c>
      <c r="U792" t="str" cm="1">
        <f t="array" aca="1" ref="U792" ca="1">INDEX(O$12:O$13,COUNTIF(Q$12:Q$13,"&lt;="&amp;RAND())+1)</f>
        <v>servis</v>
      </c>
      <c r="AE792">
        <f t="shared" ca="1" si="38"/>
        <v>115</v>
      </c>
      <c r="AF792">
        <v>108</v>
      </c>
      <c r="AG792">
        <f t="shared" ca="1" si="39"/>
        <v>108</v>
      </c>
    </row>
    <row r="793" spans="1:33" x14ac:dyDescent="0.25">
      <c r="A793" s="14">
        <v>791</v>
      </c>
      <c r="B793" s="14" t="s">
        <v>3978</v>
      </c>
      <c r="C793" s="14" t="s">
        <v>645</v>
      </c>
      <c r="D793" s="14" t="s">
        <v>1386</v>
      </c>
      <c r="E793" s="14" t="s">
        <v>7208</v>
      </c>
      <c r="F793" s="18" t="s">
        <v>572</v>
      </c>
      <c r="G793" s="18" t="s">
        <v>7225</v>
      </c>
      <c r="H793" s="14">
        <v>104</v>
      </c>
      <c r="I793" s="18">
        <f t="shared" ca="1" si="37"/>
        <v>317641</v>
      </c>
      <c r="J793" s="14" t="s">
        <v>7188</v>
      </c>
      <c r="K793" s="14" t="s">
        <v>14</v>
      </c>
      <c r="R793" t="str" cm="1">
        <f t="array" aca="1" ref="R793" ca="1">INDEX(O$17:O$18,COUNTIF(Q$17:Q$18,"&lt;="&amp;RAND())+1)</f>
        <v>dostupno</v>
      </c>
      <c r="S793" t="str" cm="1">
        <f t="array" aca="1" ref="S793" ca="1">INDEX($AJ$2:$AJ$19,COUNTIF($AL$2:$AL$19,"&lt;="&amp;RAND())+1)</f>
        <v>siva</v>
      </c>
      <c r="T793" s="4" t="str" cm="1">
        <f t="array" aca="1" ref="T793" ca="1">INDEX(O$3:O$6,COUNTIF(Q$3:Q$6,"&lt;="&amp;RAND())+1)</f>
        <v>dizel</v>
      </c>
      <c r="U793" t="str" cm="1">
        <f t="array" aca="1" ref="U793" ca="1">INDEX(O$12:O$13,COUNTIF(Q$12:Q$13,"&lt;="&amp;RAND())+1)</f>
        <v>servis</v>
      </c>
      <c r="AE793">
        <f t="shared" ca="1" si="38"/>
        <v>76</v>
      </c>
      <c r="AF793">
        <v>104</v>
      </c>
      <c r="AG793">
        <f t="shared" ca="1" si="39"/>
        <v>104</v>
      </c>
    </row>
    <row r="794" spans="1:33" x14ac:dyDescent="0.25">
      <c r="A794" s="14">
        <v>792</v>
      </c>
      <c r="B794" s="14" t="s">
        <v>3979</v>
      </c>
      <c r="C794" s="14" t="s">
        <v>737</v>
      </c>
      <c r="D794" s="14" t="s">
        <v>1387</v>
      </c>
      <c r="E794" s="14" t="s">
        <v>7209</v>
      </c>
      <c r="F794" s="18" t="s">
        <v>575</v>
      </c>
      <c r="G794" s="18" t="s">
        <v>7225</v>
      </c>
      <c r="H794" s="14">
        <v>94</v>
      </c>
      <c r="I794" s="18">
        <f t="shared" ca="1" si="37"/>
        <v>55033</v>
      </c>
      <c r="J794" s="14" t="s">
        <v>16</v>
      </c>
      <c r="K794" s="14" t="s">
        <v>15</v>
      </c>
      <c r="R794" t="str" cm="1">
        <f t="array" aca="1" ref="R794" ca="1">INDEX(O$17:O$18,COUNTIF(Q$17:Q$18,"&lt;="&amp;RAND())+1)</f>
        <v>dostupno</v>
      </c>
      <c r="S794" t="str" cm="1">
        <f t="array" aca="1" ref="S794" ca="1">INDEX($AJ$2:$AJ$19,COUNTIF($AL$2:$AL$19,"&lt;="&amp;RAND())+1)</f>
        <v>siva</v>
      </c>
      <c r="T794" s="4" t="str" cm="1">
        <f t="array" aca="1" ref="T794" ca="1">INDEX(O$3:O$6,COUNTIF(Q$3:Q$6,"&lt;="&amp;RAND())+1)</f>
        <v>dizel</v>
      </c>
      <c r="U794" t="str" cm="1">
        <f t="array" aca="1" ref="U794" ca="1">INDEX(O$12:O$13,COUNTIF(Q$12:Q$13,"&lt;="&amp;RAND())+1)</f>
        <v>servis</v>
      </c>
      <c r="AE794">
        <f t="shared" ca="1" si="38"/>
        <v>98</v>
      </c>
      <c r="AF794">
        <v>94</v>
      </c>
      <c r="AG794">
        <f t="shared" ca="1" si="39"/>
        <v>94</v>
      </c>
    </row>
    <row r="795" spans="1:33" x14ac:dyDescent="0.25">
      <c r="A795" s="14">
        <v>793</v>
      </c>
      <c r="B795" s="14" t="s">
        <v>3980</v>
      </c>
      <c r="C795" s="14" t="s">
        <v>586</v>
      </c>
      <c r="D795" s="14" t="s">
        <v>1388</v>
      </c>
      <c r="E795" s="14" t="s">
        <v>7210</v>
      </c>
      <c r="F795" s="18" t="s">
        <v>578</v>
      </c>
      <c r="G795" s="18" t="s">
        <v>7225</v>
      </c>
      <c r="H795" s="14">
        <v>136</v>
      </c>
      <c r="I795" s="18">
        <f t="shared" ca="1" si="37"/>
        <v>7400</v>
      </c>
      <c r="J795" s="14" t="s">
        <v>16</v>
      </c>
      <c r="K795" s="14" t="s">
        <v>14</v>
      </c>
      <c r="R795" t="str" cm="1">
        <f t="array" aca="1" ref="R795" ca="1">INDEX(O$17:O$18,COUNTIF(Q$17:Q$18,"&lt;="&amp;RAND())+1)</f>
        <v>nedostupno</v>
      </c>
      <c r="S795" t="str" cm="1">
        <f t="array" aca="1" ref="S795" ca="1">INDEX($AJ$2:$AJ$19,COUNTIF($AL$2:$AL$19,"&lt;="&amp;RAND())+1)</f>
        <v>bijela</v>
      </c>
      <c r="T795" s="4" t="str" cm="1">
        <f t="array" aca="1" ref="T795" ca="1">INDEX(O$3:O$6,COUNTIF(Q$3:Q$6,"&lt;="&amp;RAND())+1)</f>
        <v>benzinski</v>
      </c>
      <c r="U795" t="str" cm="1">
        <f t="array" aca="1" ref="U795" ca="1">INDEX(O$12:O$13,COUNTIF(Q$12:Q$13,"&lt;="&amp;RAND())+1)</f>
        <v>prodaja</v>
      </c>
      <c r="AE795">
        <f t="shared" ca="1" si="38"/>
        <v>102</v>
      </c>
      <c r="AF795">
        <v>136</v>
      </c>
      <c r="AG795">
        <f t="shared" ca="1" si="39"/>
        <v>136</v>
      </c>
    </row>
    <row r="796" spans="1:33" x14ac:dyDescent="0.25">
      <c r="A796" s="14">
        <v>794</v>
      </c>
      <c r="B796" s="14" t="s">
        <v>3981</v>
      </c>
      <c r="C796" s="14" t="s">
        <v>592</v>
      </c>
      <c r="D796" s="14" t="s">
        <v>1389</v>
      </c>
      <c r="E796" s="14" t="s">
        <v>7219</v>
      </c>
      <c r="F796" s="18" t="s">
        <v>634</v>
      </c>
      <c r="G796" s="18" t="s">
        <v>7226</v>
      </c>
      <c r="H796" s="14">
        <v>67</v>
      </c>
      <c r="I796" s="18">
        <f t="shared" ca="1" si="37"/>
        <v>129651</v>
      </c>
      <c r="J796" s="14" t="s">
        <v>16</v>
      </c>
      <c r="K796" s="14" t="s">
        <v>15</v>
      </c>
      <c r="R796" t="str" cm="1">
        <f t="array" aca="1" ref="R796" ca="1">INDEX(O$17:O$18,COUNTIF(Q$17:Q$18,"&lt;="&amp;RAND())+1)</f>
        <v>dostupno</v>
      </c>
      <c r="S796" t="str" cm="1">
        <f t="array" aca="1" ref="S796" ca="1">INDEX($AJ$2:$AJ$19,COUNTIF($AL$2:$AL$19,"&lt;="&amp;RAND())+1)</f>
        <v>bijela</v>
      </c>
      <c r="T796" s="4" t="str" cm="1">
        <f t="array" aca="1" ref="T796" ca="1">INDEX(O$3:O$6,COUNTIF(Q$3:Q$6,"&lt;="&amp;RAND())+1)</f>
        <v>električni</v>
      </c>
      <c r="U796" t="str" cm="1">
        <f t="array" aca="1" ref="U796" ca="1">INDEX(O$12:O$13,COUNTIF(Q$12:Q$13,"&lt;="&amp;RAND())+1)</f>
        <v>servis</v>
      </c>
      <c r="AE796">
        <f t="shared" ca="1" si="38"/>
        <v>108</v>
      </c>
      <c r="AF796">
        <v>67</v>
      </c>
      <c r="AG796">
        <f t="shared" ca="1" si="39"/>
        <v>67</v>
      </c>
    </row>
    <row r="797" spans="1:33" x14ac:dyDescent="0.25">
      <c r="A797" s="14">
        <v>795</v>
      </c>
      <c r="B797" s="14" t="s">
        <v>3982</v>
      </c>
      <c r="C797" s="14" t="s">
        <v>752</v>
      </c>
      <c r="D797" s="14" t="s">
        <v>1390</v>
      </c>
      <c r="E797" s="14" t="s">
        <v>7216</v>
      </c>
      <c r="F797" s="18" t="s">
        <v>590</v>
      </c>
      <c r="G797" s="18" t="s">
        <v>7225</v>
      </c>
      <c r="H797" s="14">
        <v>106</v>
      </c>
      <c r="I797" s="18">
        <f t="shared" ca="1" si="37"/>
        <v>206847</v>
      </c>
      <c r="J797" s="14" t="s">
        <v>16</v>
      </c>
      <c r="K797" s="14" t="s">
        <v>15</v>
      </c>
      <c r="R797" t="str" cm="1">
        <f t="array" aca="1" ref="R797" ca="1">INDEX(O$17:O$18,COUNTIF(Q$17:Q$18,"&lt;="&amp;RAND())+1)</f>
        <v>nedostupno</v>
      </c>
      <c r="S797" t="str" cm="1">
        <f t="array" aca="1" ref="S797" ca="1">INDEX($AJ$2:$AJ$19,COUNTIF($AL$2:$AL$19,"&lt;="&amp;RAND())+1)</f>
        <v>siva</v>
      </c>
      <c r="T797" s="4" t="str" cm="1">
        <f t="array" aca="1" ref="T797" ca="1">INDEX(O$3:O$6,COUNTIF(Q$3:Q$6,"&lt;="&amp;RAND())+1)</f>
        <v>dizel</v>
      </c>
      <c r="U797" t="str" cm="1">
        <f t="array" aca="1" ref="U797" ca="1">INDEX(O$12:O$13,COUNTIF(Q$12:Q$13,"&lt;="&amp;RAND())+1)</f>
        <v>prodaja</v>
      </c>
      <c r="AE797">
        <f t="shared" ca="1" si="38"/>
        <v>70</v>
      </c>
      <c r="AF797">
        <v>106</v>
      </c>
      <c r="AG797">
        <f t="shared" ca="1" si="39"/>
        <v>106</v>
      </c>
    </row>
    <row r="798" spans="1:33" x14ac:dyDescent="0.25">
      <c r="A798" s="14">
        <v>796</v>
      </c>
      <c r="B798" s="14" t="s">
        <v>3983</v>
      </c>
      <c r="C798" s="14" t="s">
        <v>586</v>
      </c>
      <c r="D798" s="14" t="s">
        <v>1391</v>
      </c>
      <c r="E798" s="14" t="s">
        <v>7223</v>
      </c>
      <c r="F798" s="18" t="s">
        <v>587</v>
      </c>
      <c r="G798" s="18" t="s">
        <v>7225</v>
      </c>
      <c r="H798" s="14">
        <v>75</v>
      </c>
      <c r="I798" s="18">
        <f t="shared" ca="1" si="37"/>
        <v>294434</v>
      </c>
      <c r="J798" s="14" t="s">
        <v>7188</v>
      </c>
      <c r="K798" s="14" t="s">
        <v>14</v>
      </c>
      <c r="R798" t="str" cm="1">
        <f t="array" aca="1" ref="R798" ca="1">INDEX(O$17:O$18,COUNTIF(Q$17:Q$18,"&lt;="&amp;RAND())+1)</f>
        <v>dostupno</v>
      </c>
      <c r="S798" t="str" cm="1">
        <f t="array" aca="1" ref="S798" ca="1">INDEX($AJ$2:$AJ$19,COUNTIF($AL$2:$AL$19,"&lt;="&amp;RAND())+1)</f>
        <v>siva</v>
      </c>
      <c r="T798" s="4" t="str" cm="1">
        <f t="array" aca="1" ref="T798" ca="1">INDEX(O$3:O$6,COUNTIF(Q$3:Q$6,"&lt;="&amp;RAND())+1)</f>
        <v>dizel</v>
      </c>
      <c r="U798" t="str" cm="1">
        <f t="array" aca="1" ref="U798" ca="1">INDEX(O$12:O$13,COUNTIF(Q$12:Q$13,"&lt;="&amp;RAND())+1)</f>
        <v>prodaja</v>
      </c>
      <c r="AE798">
        <f t="shared" ca="1" si="38"/>
        <v>111</v>
      </c>
      <c r="AF798">
        <v>75</v>
      </c>
      <c r="AG798">
        <f t="shared" ca="1" si="39"/>
        <v>75</v>
      </c>
    </row>
    <row r="799" spans="1:33" x14ac:dyDescent="0.25">
      <c r="A799" s="14">
        <v>797</v>
      </c>
      <c r="B799" s="14" t="s">
        <v>3984</v>
      </c>
      <c r="C799" s="14" t="s">
        <v>773</v>
      </c>
      <c r="D799" s="14" t="s">
        <v>1392</v>
      </c>
      <c r="E799" s="14" t="s">
        <v>7209</v>
      </c>
      <c r="F799" s="18" t="s">
        <v>575</v>
      </c>
      <c r="G799" s="18" t="s">
        <v>7225</v>
      </c>
      <c r="H799" s="14">
        <v>123</v>
      </c>
      <c r="I799" s="18">
        <f t="shared" ca="1" si="37"/>
        <v>14086</v>
      </c>
      <c r="J799" s="14" t="s">
        <v>7188</v>
      </c>
      <c r="K799" s="14" t="s">
        <v>15</v>
      </c>
      <c r="R799" t="str" cm="1">
        <f t="array" aca="1" ref="R799" ca="1">INDEX(O$17:O$18,COUNTIF(Q$17:Q$18,"&lt;="&amp;RAND())+1)</f>
        <v>nedostupno</v>
      </c>
      <c r="S799" t="str" cm="1">
        <f t="array" aca="1" ref="S799" ca="1">INDEX($AJ$2:$AJ$19,COUNTIF($AL$2:$AL$19,"&lt;="&amp;RAND())+1)</f>
        <v>crna</v>
      </c>
      <c r="T799" s="4" t="str" cm="1">
        <f t="array" aca="1" ref="T799" ca="1">INDEX(O$3:O$6,COUNTIF(Q$3:Q$6,"&lt;="&amp;RAND())+1)</f>
        <v>električni</v>
      </c>
      <c r="U799" t="str" cm="1">
        <f t="array" aca="1" ref="U799" ca="1">INDEX(O$12:O$13,COUNTIF(Q$12:Q$13,"&lt;="&amp;RAND())+1)</f>
        <v>prodaja</v>
      </c>
      <c r="AE799">
        <f t="shared" ca="1" si="38"/>
        <v>69</v>
      </c>
      <c r="AF799">
        <v>123</v>
      </c>
      <c r="AG799">
        <f t="shared" ca="1" si="39"/>
        <v>123</v>
      </c>
    </row>
    <row r="800" spans="1:33" x14ac:dyDescent="0.25">
      <c r="A800" s="14">
        <v>798</v>
      </c>
      <c r="B800" s="14" t="s">
        <v>3985</v>
      </c>
      <c r="C800" s="14" t="s">
        <v>649</v>
      </c>
      <c r="D800" s="14" t="s">
        <v>1393</v>
      </c>
      <c r="E800" s="14" t="s">
        <v>7207</v>
      </c>
      <c r="F800" s="18" t="s">
        <v>572</v>
      </c>
      <c r="G800" s="18" t="s">
        <v>7225</v>
      </c>
      <c r="H800" s="14">
        <v>126</v>
      </c>
      <c r="I800" s="18">
        <f t="shared" ca="1" si="37"/>
        <v>115163</v>
      </c>
      <c r="J800" s="14" t="s">
        <v>7189</v>
      </c>
      <c r="K800" s="14" t="s">
        <v>15</v>
      </c>
      <c r="R800" t="str" cm="1">
        <f t="array" aca="1" ref="R800" ca="1">INDEX(O$17:O$18,COUNTIF(Q$17:Q$18,"&lt;="&amp;RAND())+1)</f>
        <v>dostupno</v>
      </c>
      <c r="S800" t="str" cm="1">
        <f t="array" aca="1" ref="S800" ca="1">INDEX($AJ$2:$AJ$19,COUNTIF($AL$2:$AL$19,"&lt;="&amp;RAND())+1)</f>
        <v>siva</v>
      </c>
      <c r="T800" s="4" t="str" cm="1">
        <f t="array" aca="1" ref="T800" ca="1">INDEX(O$3:O$6,COUNTIF(Q$3:Q$6,"&lt;="&amp;RAND())+1)</f>
        <v>električni</v>
      </c>
      <c r="U800" t="str" cm="1">
        <f t="array" aca="1" ref="U800" ca="1">INDEX(O$12:O$13,COUNTIF(Q$12:Q$13,"&lt;="&amp;RAND())+1)</f>
        <v>prodaja</v>
      </c>
      <c r="AE800">
        <f t="shared" ca="1" si="38"/>
        <v>115</v>
      </c>
      <c r="AF800">
        <v>126</v>
      </c>
      <c r="AG800">
        <f t="shared" ca="1" si="39"/>
        <v>126</v>
      </c>
    </row>
    <row r="801" spans="1:33" x14ac:dyDescent="0.25">
      <c r="A801" s="14">
        <v>799</v>
      </c>
      <c r="B801" s="14" t="s">
        <v>3986</v>
      </c>
      <c r="C801" s="14" t="s">
        <v>586</v>
      </c>
      <c r="D801" s="14" t="s">
        <v>1394</v>
      </c>
      <c r="E801" s="14" t="s">
        <v>7216</v>
      </c>
      <c r="F801" s="18" t="s">
        <v>593</v>
      </c>
      <c r="G801" s="18" t="s">
        <v>7225</v>
      </c>
      <c r="H801" s="14">
        <v>57</v>
      </c>
      <c r="I801" s="18">
        <f t="shared" ca="1" si="37"/>
        <v>285377</v>
      </c>
      <c r="J801" s="14" t="s">
        <v>16</v>
      </c>
      <c r="K801" s="14" t="s">
        <v>15</v>
      </c>
      <c r="R801" t="str" cm="1">
        <f t="array" aca="1" ref="R801" ca="1">INDEX(O$17:O$18,COUNTIF(Q$17:Q$18,"&lt;="&amp;RAND())+1)</f>
        <v>nedostupno</v>
      </c>
      <c r="S801" t="str" cm="1">
        <f t="array" aca="1" ref="S801" ca="1">INDEX($AJ$2:$AJ$19,COUNTIF($AL$2:$AL$19,"&lt;="&amp;RAND())+1)</f>
        <v>bijela</v>
      </c>
      <c r="T801" s="4" t="str" cm="1">
        <f t="array" aca="1" ref="T801" ca="1">INDEX(O$3:O$6,COUNTIF(Q$3:Q$6,"&lt;="&amp;RAND())+1)</f>
        <v>benzinski</v>
      </c>
      <c r="U801" t="str" cm="1">
        <f t="array" aca="1" ref="U801" ca="1">INDEX(O$12:O$13,COUNTIF(Q$12:Q$13,"&lt;="&amp;RAND())+1)</f>
        <v>servis</v>
      </c>
      <c r="AE801">
        <f t="shared" ca="1" si="38"/>
        <v>97</v>
      </c>
      <c r="AF801">
        <v>57</v>
      </c>
      <c r="AG801">
        <f t="shared" ca="1" si="39"/>
        <v>57</v>
      </c>
    </row>
    <row r="802" spans="1:33" x14ac:dyDescent="0.25">
      <c r="A802" s="14">
        <v>800</v>
      </c>
      <c r="B802" s="14" t="s">
        <v>3987</v>
      </c>
      <c r="C802" s="14" t="s">
        <v>586</v>
      </c>
      <c r="D802" s="14" t="s">
        <v>1395</v>
      </c>
      <c r="E802" s="14" t="s">
        <v>7218</v>
      </c>
      <c r="F802" s="18" t="s">
        <v>578</v>
      </c>
      <c r="G802" s="18" t="s">
        <v>7226</v>
      </c>
      <c r="H802" s="14">
        <v>96</v>
      </c>
      <c r="I802" s="18">
        <f t="shared" ca="1" si="37"/>
        <v>246529</v>
      </c>
      <c r="J802" s="14" t="s">
        <v>7188</v>
      </c>
      <c r="K802" s="14" t="s">
        <v>15</v>
      </c>
      <c r="R802" t="str" cm="1">
        <f t="array" aca="1" ref="R802" ca="1">INDEX(O$17:O$18,COUNTIF(Q$17:Q$18,"&lt;="&amp;RAND())+1)</f>
        <v>nedostupno</v>
      </c>
      <c r="S802" t="str" cm="1">
        <f t="array" aca="1" ref="S802" ca="1">INDEX($AJ$2:$AJ$19,COUNTIF($AL$2:$AL$19,"&lt;="&amp;RAND())+1)</f>
        <v>srebrna</v>
      </c>
      <c r="T802" s="4" t="str" cm="1">
        <f t="array" aca="1" ref="T802" ca="1">INDEX(O$3:O$6,COUNTIF(Q$3:Q$6,"&lt;="&amp;RAND())+1)</f>
        <v>benzinski</v>
      </c>
      <c r="U802" t="str" cm="1">
        <f t="array" aca="1" ref="U802" ca="1">INDEX(O$12:O$13,COUNTIF(Q$12:Q$13,"&lt;="&amp;RAND())+1)</f>
        <v>prodaja</v>
      </c>
      <c r="AE802">
        <f t="shared" ca="1" si="38"/>
        <v>82</v>
      </c>
      <c r="AF802">
        <v>96</v>
      </c>
      <c r="AG802">
        <f t="shared" ca="1" si="39"/>
        <v>96</v>
      </c>
    </row>
    <row r="803" spans="1:33" x14ac:dyDescent="0.25">
      <c r="A803" s="14">
        <v>801</v>
      </c>
      <c r="B803" s="14" t="s">
        <v>3988</v>
      </c>
      <c r="C803" s="14" t="s">
        <v>752</v>
      </c>
      <c r="D803" s="14" t="s">
        <v>1396</v>
      </c>
      <c r="E803" s="14" t="s">
        <v>7209</v>
      </c>
      <c r="F803" s="18" t="s">
        <v>584</v>
      </c>
      <c r="G803" s="18" t="s">
        <v>7226</v>
      </c>
      <c r="H803" s="14">
        <v>116</v>
      </c>
      <c r="I803" s="18">
        <f t="shared" ca="1" si="37"/>
        <v>120629</v>
      </c>
      <c r="J803" s="14" t="s">
        <v>7188</v>
      </c>
      <c r="K803" s="14" t="s">
        <v>15</v>
      </c>
      <c r="R803" t="str" cm="1">
        <f t="array" aca="1" ref="R803" ca="1">INDEX(O$17:O$18,COUNTIF(Q$17:Q$18,"&lt;="&amp;RAND())+1)</f>
        <v>dostupno</v>
      </c>
      <c r="S803" t="str" cm="1">
        <f t="array" aca="1" ref="S803" ca="1">INDEX($AJ$2:$AJ$19,COUNTIF($AL$2:$AL$19,"&lt;="&amp;RAND())+1)</f>
        <v>siva</v>
      </c>
      <c r="T803" s="4" t="str" cm="1">
        <f t="array" aca="1" ref="T803" ca="1">INDEX(O$3:O$6,COUNTIF(Q$3:Q$6,"&lt;="&amp;RAND())+1)</f>
        <v>benzinski</v>
      </c>
      <c r="U803" t="str" cm="1">
        <f t="array" aca="1" ref="U803" ca="1">INDEX(O$12:O$13,COUNTIF(Q$12:Q$13,"&lt;="&amp;RAND())+1)</f>
        <v>servis</v>
      </c>
      <c r="AE803">
        <f t="shared" ca="1" si="38"/>
        <v>105</v>
      </c>
      <c r="AF803">
        <v>116</v>
      </c>
      <c r="AG803">
        <f t="shared" ca="1" si="39"/>
        <v>116</v>
      </c>
    </row>
    <row r="804" spans="1:33" x14ac:dyDescent="0.25">
      <c r="A804" s="14">
        <v>802</v>
      </c>
      <c r="B804" s="14" t="s">
        <v>3989</v>
      </c>
      <c r="C804" s="14" t="s">
        <v>622</v>
      </c>
      <c r="D804" s="14" t="s">
        <v>1397</v>
      </c>
      <c r="E804" s="14" t="s">
        <v>7209</v>
      </c>
      <c r="F804" s="18" t="s">
        <v>581</v>
      </c>
      <c r="G804" s="18" t="s">
        <v>7225</v>
      </c>
      <c r="H804" s="14">
        <v>72</v>
      </c>
      <c r="I804" s="18">
        <f t="shared" ca="1" si="37"/>
        <v>201670</v>
      </c>
      <c r="J804" s="14" t="s">
        <v>7188</v>
      </c>
      <c r="K804" s="14" t="s">
        <v>14</v>
      </c>
      <c r="R804" t="str" cm="1">
        <f t="array" aca="1" ref="R804" ca="1">INDEX(O$17:O$18,COUNTIF(Q$17:Q$18,"&lt;="&amp;RAND())+1)</f>
        <v>dostupno</v>
      </c>
      <c r="S804" t="str" cm="1">
        <f t="array" aca="1" ref="S804" ca="1">INDEX($AJ$2:$AJ$19,COUNTIF($AL$2:$AL$19,"&lt;="&amp;RAND())+1)</f>
        <v>plavozelena</v>
      </c>
      <c r="T804" s="4" t="str" cm="1">
        <f t="array" aca="1" ref="T804" ca="1">INDEX(O$3:O$6,COUNTIF(Q$3:Q$6,"&lt;="&amp;RAND())+1)</f>
        <v>dizel</v>
      </c>
      <c r="U804" t="str" cm="1">
        <f t="array" aca="1" ref="U804" ca="1">INDEX(O$12:O$13,COUNTIF(Q$12:Q$13,"&lt;="&amp;RAND())+1)</f>
        <v>servis</v>
      </c>
      <c r="AE804">
        <f t="shared" ca="1" si="38"/>
        <v>86</v>
      </c>
      <c r="AF804">
        <v>72</v>
      </c>
      <c r="AG804">
        <f t="shared" ca="1" si="39"/>
        <v>72</v>
      </c>
    </row>
    <row r="805" spans="1:33" x14ac:dyDescent="0.25">
      <c r="A805" s="14">
        <v>803</v>
      </c>
      <c r="B805" s="14" t="s">
        <v>3990</v>
      </c>
      <c r="C805" s="14" t="s">
        <v>613</v>
      </c>
      <c r="D805" s="14" t="s">
        <v>1398</v>
      </c>
      <c r="E805" s="14" t="s">
        <v>7219</v>
      </c>
      <c r="F805" s="18" t="s">
        <v>604</v>
      </c>
      <c r="G805" s="18" t="s">
        <v>7225</v>
      </c>
      <c r="H805" s="14">
        <v>99</v>
      </c>
      <c r="I805" s="18">
        <f t="shared" ca="1" si="37"/>
        <v>317219</v>
      </c>
      <c r="J805" s="14" t="s">
        <v>7189</v>
      </c>
      <c r="K805" s="14" t="s">
        <v>14</v>
      </c>
      <c r="R805" t="str" cm="1">
        <f t="array" aca="1" ref="R805" ca="1">INDEX(O$17:O$18,COUNTIF(Q$17:Q$18,"&lt;="&amp;RAND())+1)</f>
        <v>nedostupno</v>
      </c>
      <c r="S805" t="str" cm="1">
        <f t="array" aca="1" ref="S805" ca="1">INDEX($AJ$2:$AJ$19,COUNTIF($AL$2:$AL$19,"&lt;="&amp;RAND())+1)</f>
        <v>zuta</v>
      </c>
      <c r="T805" s="4" t="str" cm="1">
        <f t="array" aca="1" ref="T805" ca="1">INDEX(O$3:O$6,COUNTIF(Q$3:Q$6,"&lt;="&amp;RAND())+1)</f>
        <v>električni</v>
      </c>
      <c r="U805" t="str" cm="1">
        <f t="array" aca="1" ref="U805" ca="1">INDEX(O$12:O$13,COUNTIF(Q$12:Q$13,"&lt;="&amp;RAND())+1)</f>
        <v>prodaja</v>
      </c>
      <c r="AE805">
        <f t="shared" ca="1" si="38"/>
        <v>98</v>
      </c>
      <c r="AF805">
        <v>99</v>
      </c>
      <c r="AG805">
        <f t="shared" ca="1" si="39"/>
        <v>99</v>
      </c>
    </row>
    <row r="806" spans="1:33" x14ac:dyDescent="0.25">
      <c r="A806" s="14">
        <v>804</v>
      </c>
      <c r="B806" s="14" t="s">
        <v>3991</v>
      </c>
      <c r="C806" s="14" t="s">
        <v>796</v>
      </c>
      <c r="D806" s="14" t="s">
        <v>1399</v>
      </c>
      <c r="E806" s="14" t="s">
        <v>7222</v>
      </c>
      <c r="F806" s="18" t="s">
        <v>572</v>
      </c>
      <c r="G806" s="18" t="s">
        <v>7225</v>
      </c>
      <c r="H806" s="14">
        <v>120</v>
      </c>
      <c r="I806" s="18">
        <f t="shared" ca="1" si="37"/>
        <v>333828</v>
      </c>
      <c r="J806" s="14" t="s">
        <v>7188</v>
      </c>
      <c r="K806" s="14" t="s">
        <v>15</v>
      </c>
      <c r="R806" t="str" cm="1">
        <f t="array" aca="1" ref="R806" ca="1">INDEX(O$17:O$18,COUNTIF(Q$17:Q$18,"&lt;="&amp;RAND())+1)</f>
        <v>nedostupno</v>
      </c>
      <c r="S806" t="str" cm="1">
        <f t="array" aca="1" ref="S806" ca="1">INDEX($AJ$2:$AJ$19,COUNTIF($AL$2:$AL$19,"&lt;="&amp;RAND())+1)</f>
        <v>siva</v>
      </c>
      <c r="T806" s="4" t="str" cm="1">
        <f t="array" aca="1" ref="T806" ca="1">INDEX(O$3:O$6,COUNTIF(Q$3:Q$6,"&lt;="&amp;RAND())+1)</f>
        <v>dizel</v>
      </c>
      <c r="U806" t="str" cm="1">
        <f t="array" aca="1" ref="U806" ca="1">INDEX(O$12:O$13,COUNTIF(Q$12:Q$13,"&lt;="&amp;RAND())+1)</f>
        <v>servis</v>
      </c>
      <c r="AE806">
        <f t="shared" ca="1" si="38"/>
        <v>152</v>
      </c>
      <c r="AF806">
        <v>120</v>
      </c>
      <c r="AG806">
        <f t="shared" ca="1" si="39"/>
        <v>120</v>
      </c>
    </row>
    <row r="807" spans="1:33" x14ac:dyDescent="0.25">
      <c r="A807" s="14">
        <v>805</v>
      </c>
      <c r="B807" s="14" t="s">
        <v>3992</v>
      </c>
      <c r="C807" s="14" t="s">
        <v>796</v>
      </c>
      <c r="D807" s="14" t="s">
        <v>1400</v>
      </c>
      <c r="E807" s="14" t="s">
        <v>7209</v>
      </c>
      <c r="F807" s="18" t="s">
        <v>609</v>
      </c>
      <c r="G807" s="18" t="s">
        <v>7225</v>
      </c>
      <c r="H807" s="14">
        <v>150</v>
      </c>
      <c r="I807" s="18">
        <f t="shared" ca="1" si="37"/>
        <v>267870</v>
      </c>
      <c r="J807" s="14" t="s">
        <v>16</v>
      </c>
      <c r="K807" s="14" t="s">
        <v>15</v>
      </c>
      <c r="R807" t="str" cm="1">
        <f t="array" aca="1" ref="R807" ca="1">INDEX(O$17:O$18,COUNTIF(Q$17:Q$18,"&lt;="&amp;RAND())+1)</f>
        <v>dostupno</v>
      </c>
      <c r="S807" t="str" cm="1">
        <f t="array" aca="1" ref="S807" ca="1">INDEX($AJ$2:$AJ$19,COUNTIF($AL$2:$AL$19,"&lt;="&amp;RAND())+1)</f>
        <v>srebrna</v>
      </c>
      <c r="T807" s="4" t="str" cm="1">
        <f t="array" aca="1" ref="T807" ca="1">INDEX(O$3:O$6,COUNTIF(Q$3:Q$6,"&lt;="&amp;RAND())+1)</f>
        <v>dizel</v>
      </c>
      <c r="U807" t="str" cm="1">
        <f t="array" aca="1" ref="U807" ca="1">INDEX(O$12:O$13,COUNTIF(Q$12:Q$13,"&lt;="&amp;RAND())+1)</f>
        <v>servis</v>
      </c>
      <c r="AE807">
        <f t="shared" ca="1" si="38"/>
        <v>80</v>
      </c>
      <c r="AF807">
        <v>150</v>
      </c>
      <c r="AG807">
        <f t="shared" ca="1" si="39"/>
        <v>150</v>
      </c>
    </row>
    <row r="808" spans="1:33" x14ac:dyDescent="0.25">
      <c r="A808" s="14">
        <v>806</v>
      </c>
      <c r="B808" s="14" t="s">
        <v>3993</v>
      </c>
      <c r="C808" s="14" t="s">
        <v>603</v>
      </c>
      <c r="D808" s="14" t="s">
        <v>1401</v>
      </c>
      <c r="E808" s="14" t="s">
        <v>7219</v>
      </c>
      <c r="F808" s="18" t="s">
        <v>611</v>
      </c>
      <c r="G808" s="18" t="s">
        <v>7226</v>
      </c>
      <c r="H808" s="14">
        <v>102</v>
      </c>
      <c r="I808" s="18">
        <f t="shared" ca="1" si="37"/>
        <v>139433</v>
      </c>
      <c r="J808" s="14" t="s">
        <v>7188</v>
      </c>
      <c r="K808" s="14" t="s">
        <v>15</v>
      </c>
      <c r="R808" t="str" cm="1">
        <f t="array" aca="1" ref="R808" ca="1">INDEX(O$17:O$18,COUNTIF(Q$17:Q$18,"&lt;="&amp;RAND())+1)</f>
        <v>dostupno</v>
      </c>
      <c r="S808" t="str" cm="1">
        <f t="array" aca="1" ref="S808" ca="1">INDEX($AJ$2:$AJ$19,COUNTIF($AL$2:$AL$19,"&lt;="&amp;RAND())+1)</f>
        <v>siva</v>
      </c>
      <c r="T808" s="4" t="str" cm="1">
        <f t="array" aca="1" ref="T808" ca="1">INDEX(O$3:O$6,COUNTIF(Q$3:Q$6,"&lt;="&amp;RAND())+1)</f>
        <v>električni</v>
      </c>
      <c r="U808" t="str" cm="1">
        <f t="array" aca="1" ref="U808" ca="1">INDEX(O$12:O$13,COUNTIF(Q$12:Q$13,"&lt;="&amp;RAND())+1)</f>
        <v>servis</v>
      </c>
      <c r="AE808">
        <f t="shared" ca="1" si="38"/>
        <v>96</v>
      </c>
      <c r="AF808">
        <v>102</v>
      </c>
      <c r="AG808">
        <f t="shared" ca="1" si="39"/>
        <v>102</v>
      </c>
    </row>
    <row r="809" spans="1:33" x14ac:dyDescent="0.25">
      <c r="A809" s="14">
        <v>807</v>
      </c>
      <c r="B809" s="14" t="s">
        <v>3994</v>
      </c>
      <c r="C809" s="14" t="s">
        <v>586</v>
      </c>
      <c r="D809" s="14" t="s">
        <v>1402</v>
      </c>
      <c r="E809" s="14" t="s">
        <v>7209</v>
      </c>
      <c r="F809" s="18" t="s">
        <v>578</v>
      </c>
      <c r="G809" s="18" t="s">
        <v>7226</v>
      </c>
      <c r="H809" s="14">
        <v>121</v>
      </c>
      <c r="I809" s="18">
        <f t="shared" ca="1" si="37"/>
        <v>83620</v>
      </c>
      <c r="J809" s="14" t="s">
        <v>16</v>
      </c>
      <c r="K809" s="14" t="s">
        <v>15</v>
      </c>
      <c r="R809" t="str" cm="1">
        <f t="array" aca="1" ref="R809" ca="1">INDEX(O$17:O$18,COUNTIF(Q$17:Q$18,"&lt;="&amp;RAND())+1)</f>
        <v>nedostupno</v>
      </c>
      <c r="S809" t="str" cm="1">
        <f t="array" aca="1" ref="S809" ca="1">INDEX($AJ$2:$AJ$19,COUNTIF($AL$2:$AL$19,"&lt;="&amp;RAND())+1)</f>
        <v>srebrna</v>
      </c>
      <c r="T809" s="4" t="str" cm="1">
        <f t="array" aca="1" ref="T809" ca="1">INDEX(O$3:O$6,COUNTIF(Q$3:Q$6,"&lt;="&amp;RAND())+1)</f>
        <v>benzinski</v>
      </c>
      <c r="U809" t="str" cm="1">
        <f t="array" aca="1" ref="U809" ca="1">INDEX(O$12:O$13,COUNTIF(Q$12:Q$13,"&lt;="&amp;RAND())+1)</f>
        <v>servis</v>
      </c>
      <c r="AE809">
        <f t="shared" ca="1" si="38"/>
        <v>78</v>
      </c>
      <c r="AF809">
        <v>121</v>
      </c>
      <c r="AG809">
        <f t="shared" ca="1" si="39"/>
        <v>121</v>
      </c>
    </row>
    <row r="810" spans="1:33" x14ac:dyDescent="0.25">
      <c r="A810" s="14">
        <v>808</v>
      </c>
      <c r="B810" s="14" t="s">
        <v>3995</v>
      </c>
      <c r="C810" s="14" t="s">
        <v>796</v>
      </c>
      <c r="D810" s="14" t="s">
        <v>1403</v>
      </c>
      <c r="E810" s="14" t="s">
        <v>7209</v>
      </c>
      <c r="F810" s="18" t="s">
        <v>578</v>
      </c>
      <c r="G810" s="18" t="s">
        <v>7226</v>
      </c>
      <c r="H810" s="14">
        <v>106</v>
      </c>
      <c r="I810" s="18">
        <f t="shared" ca="1" si="37"/>
        <v>303460</v>
      </c>
      <c r="J810" s="14" t="s">
        <v>7188</v>
      </c>
      <c r="K810" s="14" t="s">
        <v>15</v>
      </c>
      <c r="R810" t="str" cm="1">
        <f t="array" aca="1" ref="R810" ca="1">INDEX(O$17:O$18,COUNTIF(Q$17:Q$18,"&lt;="&amp;RAND())+1)</f>
        <v>dostupno</v>
      </c>
      <c r="S810" t="str" cm="1">
        <f t="array" aca="1" ref="S810" ca="1">INDEX($AJ$2:$AJ$19,COUNTIF($AL$2:$AL$19,"&lt;="&amp;RAND())+1)</f>
        <v>bijela</v>
      </c>
      <c r="T810" s="4" t="str" cm="1">
        <f t="array" aca="1" ref="T810" ca="1">INDEX(O$3:O$6,COUNTIF(Q$3:Q$6,"&lt;="&amp;RAND())+1)</f>
        <v>benzinski</v>
      </c>
      <c r="U810" t="str" cm="1">
        <f t="array" aca="1" ref="U810" ca="1">INDEX(O$12:O$13,COUNTIF(Q$12:Q$13,"&lt;="&amp;RAND())+1)</f>
        <v>prodaja</v>
      </c>
      <c r="AE810">
        <f t="shared" ca="1" si="38"/>
        <v>107</v>
      </c>
      <c r="AF810">
        <v>106</v>
      </c>
      <c r="AG810">
        <f t="shared" ca="1" si="39"/>
        <v>106</v>
      </c>
    </row>
    <row r="811" spans="1:33" x14ac:dyDescent="0.25">
      <c r="A811" s="14">
        <v>809</v>
      </c>
      <c r="B811" s="14" t="s">
        <v>3996</v>
      </c>
      <c r="C811" s="14" t="s">
        <v>666</v>
      </c>
      <c r="D811" s="14" t="s">
        <v>1404</v>
      </c>
      <c r="E811" s="14" t="s">
        <v>7215</v>
      </c>
      <c r="F811" s="18" t="s">
        <v>596</v>
      </c>
      <c r="G811" s="18" t="s">
        <v>7225</v>
      </c>
      <c r="H811" s="14">
        <v>111</v>
      </c>
      <c r="I811" s="18">
        <f t="shared" ca="1" si="37"/>
        <v>33637</v>
      </c>
      <c r="J811" s="14" t="s">
        <v>7188</v>
      </c>
      <c r="K811" s="14" t="s">
        <v>15</v>
      </c>
      <c r="R811" t="str" cm="1">
        <f t="array" aca="1" ref="R811" ca="1">INDEX(O$17:O$18,COUNTIF(Q$17:Q$18,"&lt;="&amp;RAND())+1)</f>
        <v>dostupno</v>
      </c>
      <c r="S811" t="str" cm="1">
        <f t="array" aca="1" ref="S811" ca="1">INDEX($AJ$2:$AJ$19,COUNTIF($AL$2:$AL$19,"&lt;="&amp;RAND())+1)</f>
        <v>crna</v>
      </c>
      <c r="T811" s="4" t="str" cm="1">
        <f t="array" aca="1" ref="T811" ca="1">INDEX(O$3:O$6,COUNTIF(Q$3:Q$6,"&lt;="&amp;RAND())+1)</f>
        <v>benzinski</v>
      </c>
      <c r="U811" t="str" cm="1">
        <f t="array" aca="1" ref="U811" ca="1">INDEX(O$12:O$13,COUNTIF(Q$12:Q$13,"&lt;="&amp;RAND())+1)</f>
        <v>servis</v>
      </c>
      <c r="AE811">
        <f t="shared" ca="1" si="38"/>
        <v>88</v>
      </c>
      <c r="AF811">
        <v>111</v>
      </c>
      <c r="AG811">
        <f t="shared" ca="1" si="39"/>
        <v>111</v>
      </c>
    </row>
    <row r="812" spans="1:33" x14ac:dyDescent="0.25">
      <c r="A812" s="14">
        <v>810</v>
      </c>
      <c r="B812" s="14" t="s">
        <v>3997</v>
      </c>
      <c r="C812" s="14" t="s">
        <v>652</v>
      </c>
      <c r="D812" s="14" t="s">
        <v>1405</v>
      </c>
      <c r="E812" s="14" t="s">
        <v>7207</v>
      </c>
      <c r="F812" s="18" t="s">
        <v>609</v>
      </c>
      <c r="G812" s="18" t="s">
        <v>7225</v>
      </c>
      <c r="H812" s="14">
        <v>85</v>
      </c>
      <c r="I812" s="18">
        <f t="shared" ca="1" si="37"/>
        <v>43228</v>
      </c>
      <c r="J812" s="14" t="s">
        <v>16</v>
      </c>
      <c r="K812" s="14" t="s">
        <v>15</v>
      </c>
      <c r="R812" t="str" cm="1">
        <f t="array" aca="1" ref="R812" ca="1">INDEX(O$17:O$18,COUNTIF(Q$17:Q$18,"&lt;="&amp;RAND())+1)</f>
        <v>dostupno</v>
      </c>
      <c r="S812" t="str" cm="1">
        <f t="array" aca="1" ref="S812" ca="1">INDEX($AJ$2:$AJ$19,COUNTIF($AL$2:$AL$19,"&lt;="&amp;RAND())+1)</f>
        <v>kestenjasta</v>
      </c>
      <c r="T812" s="4" t="str" cm="1">
        <f t="array" aca="1" ref="T812" ca="1">INDEX(O$3:O$6,COUNTIF(Q$3:Q$6,"&lt;="&amp;RAND())+1)</f>
        <v>električni</v>
      </c>
      <c r="U812" t="str" cm="1">
        <f t="array" aca="1" ref="U812" ca="1">INDEX(O$12:O$13,COUNTIF(Q$12:Q$13,"&lt;="&amp;RAND())+1)</f>
        <v>servis</v>
      </c>
      <c r="AE812">
        <f t="shared" ca="1" si="38"/>
        <v>129</v>
      </c>
      <c r="AF812">
        <v>85</v>
      </c>
      <c r="AG812">
        <f t="shared" ca="1" si="39"/>
        <v>85</v>
      </c>
    </row>
    <row r="813" spans="1:33" x14ac:dyDescent="0.25">
      <c r="A813" s="14">
        <v>811</v>
      </c>
      <c r="B813" s="14" t="s">
        <v>3998</v>
      </c>
      <c r="C813" s="14" t="s">
        <v>583</v>
      </c>
      <c r="D813" s="14" t="s">
        <v>1406</v>
      </c>
      <c r="E813" s="14" t="s">
        <v>7223</v>
      </c>
      <c r="F813" s="18" t="s">
        <v>578</v>
      </c>
      <c r="G813" s="18" t="s">
        <v>7225</v>
      </c>
      <c r="H813" s="14">
        <v>139</v>
      </c>
      <c r="I813" s="18">
        <f t="shared" ca="1" si="37"/>
        <v>230386</v>
      </c>
      <c r="J813" s="14" t="s">
        <v>7189</v>
      </c>
      <c r="K813" s="14" t="s">
        <v>15</v>
      </c>
      <c r="R813" t="str" cm="1">
        <f t="array" aca="1" ref="R813" ca="1">INDEX(O$17:O$18,COUNTIF(Q$17:Q$18,"&lt;="&amp;RAND())+1)</f>
        <v>dostupno</v>
      </c>
      <c r="S813" t="str" cm="1">
        <f t="array" aca="1" ref="S813" ca="1">INDEX($AJ$2:$AJ$19,COUNTIF($AL$2:$AL$19,"&lt;="&amp;RAND())+1)</f>
        <v>siva</v>
      </c>
      <c r="T813" s="4" t="str" cm="1">
        <f t="array" aca="1" ref="T813" ca="1">INDEX(O$3:O$6,COUNTIF(Q$3:Q$6,"&lt;="&amp;RAND())+1)</f>
        <v>dizel</v>
      </c>
      <c r="U813" t="str" cm="1">
        <f t="array" aca="1" ref="U813" ca="1">INDEX(O$12:O$13,COUNTIF(Q$12:Q$13,"&lt;="&amp;RAND())+1)</f>
        <v>servis</v>
      </c>
      <c r="AE813">
        <f t="shared" ca="1" si="38"/>
        <v>105</v>
      </c>
      <c r="AF813">
        <v>139</v>
      </c>
      <c r="AG813">
        <f t="shared" ca="1" si="39"/>
        <v>139</v>
      </c>
    </row>
    <row r="814" spans="1:33" x14ac:dyDescent="0.25">
      <c r="A814" s="14">
        <v>812</v>
      </c>
      <c r="B814" s="14" t="s">
        <v>3999</v>
      </c>
      <c r="C814" s="14" t="s">
        <v>636</v>
      </c>
      <c r="D814" s="14" t="s">
        <v>788</v>
      </c>
      <c r="E814" s="14" t="s">
        <v>7216</v>
      </c>
      <c r="F814" s="18" t="s">
        <v>581</v>
      </c>
      <c r="G814" s="18" t="s">
        <v>7225</v>
      </c>
      <c r="H814" s="14">
        <v>87</v>
      </c>
      <c r="I814" s="18">
        <f t="shared" ca="1" si="37"/>
        <v>17725</v>
      </c>
      <c r="J814" s="14" t="s">
        <v>7188</v>
      </c>
      <c r="K814" s="14" t="s">
        <v>15</v>
      </c>
      <c r="R814" t="str" cm="1">
        <f t="array" aca="1" ref="R814" ca="1">INDEX(O$17:O$18,COUNTIF(Q$17:Q$18,"&lt;="&amp;RAND())+1)</f>
        <v>dostupno</v>
      </c>
      <c r="S814" t="str" cm="1">
        <f t="array" aca="1" ref="S814" ca="1">INDEX($AJ$2:$AJ$19,COUNTIF($AL$2:$AL$19,"&lt;="&amp;RAND())+1)</f>
        <v>siva</v>
      </c>
      <c r="T814" s="4" t="str" cm="1">
        <f t="array" aca="1" ref="T814" ca="1">INDEX(O$3:O$6,COUNTIF(Q$3:Q$6,"&lt;="&amp;RAND())+1)</f>
        <v>benzinski</v>
      </c>
      <c r="U814" t="str" cm="1">
        <f t="array" aca="1" ref="U814" ca="1">INDEX(O$12:O$13,COUNTIF(Q$12:Q$13,"&lt;="&amp;RAND())+1)</f>
        <v>servis</v>
      </c>
      <c r="AE814">
        <f t="shared" ca="1" si="38"/>
        <v>136</v>
      </c>
      <c r="AF814">
        <v>87</v>
      </c>
      <c r="AG814">
        <f t="shared" ca="1" si="39"/>
        <v>87</v>
      </c>
    </row>
    <row r="815" spans="1:33" x14ac:dyDescent="0.25">
      <c r="A815" s="14">
        <v>813</v>
      </c>
      <c r="B815" s="14" t="s">
        <v>4000</v>
      </c>
      <c r="C815" s="14" t="s">
        <v>583</v>
      </c>
      <c r="D815" s="14" t="s">
        <v>1407</v>
      </c>
      <c r="E815" s="14" t="s">
        <v>7207</v>
      </c>
      <c r="F815" s="18" t="s">
        <v>596</v>
      </c>
      <c r="G815" s="18" t="s">
        <v>7225</v>
      </c>
      <c r="H815" s="14">
        <v>88</v>
      </c>
      <c r="I815" s="18">
        <f t="shared" ca="1" si="37"/>
        <v>206081</v>
      </c>
      <c r="J815" s="14" t="s">
        <v>16</v>
      </c>
      <c r="K815" s="14" t="s">
        <v>14</v>
      </c>
      <c r="R815" t="str" cm="1">
        <f t="array" aca="1" ref="R815" ca="1">INDEX(O$17:O$18,COUNTIF(Q$17:Q$18,"&lt;="&amp;RAND())+1)</f>
        <v>dostupno</v>
      </c>
      <c r="S815" t="str" cm="1">
        <f t="array" aca="1" ref="S815" ca="1">INDEX($AJ$2:$AJ$19,COUNTIF($AL$2:$AL$19,"&lt;="&amp;RAND())+1)</f>
        <v>siva</v>
      </c>
      <c r="T815" s="4" t="str" cm="1">
        <f t="array" aca="1" ref="T815" ca="1">INDEX(O$3:O$6,COUNTIF(Q$3:Q$6,"&lt;="&amp;RAND())+1)</f>
        <v>dizel</v>
      </c>
      <c r="U815" t="str" cm="1">
        <f t="array" aca="1" ref="U815" ca="1">INDEX(O$12:O$13,COUNTIF(Q$12:Q$13,"&lt;="&amp;RAND())+1)</f>
        <v>servis</v>
      </c>
      <c r="AE815">
        <f t="shared" ca="1" si="38"/>
        <v>128</v>
      </c>
      <c r="AF815">
        <v>88</v>
      </c>
      <c r="AG815">
        <f t="shared" ca="1" si="39"/>
        <v>88</v>
      </c>
    </row>
    <row r="816" spans="1:33" x14ac:dyDescent="0.25">
      <c r="A816" s="14">
        <v>814</v>
      </c>
      <c r="B816" s="14" t="s">
        <v>4001</v>
      </c>
      <c r="C816" s="14" t="s">
        <v>713</v>
      </c>
      <c r="D816" s="14" t="s">
        <v>1408</v>
      </c>
      <c r="E816" s="14" t="s">
        <v>7209</v>
      </c>
      <c r="F816" s="18" t="s">
        <v>604</v>
      </c>
      <c r="G816" s="18" t="s">
        <v>7225</v>
      </c>
      <c r="H816" s="14">
        <v>69</v>
      </c>
      <c r="I816" s="18">
        <f t="shared" ca="1" si="37"/>
        <v>267515</v>
      </c>
      <c r="J816" s="14" t="s">
        <v>16</v>
      </c>
      <c r="K816" s="14" t="s">
        <v>15</v>
      </c>
      <c r="R816" t="str" cm="1">
        <f t="array" aca="1" ref="R816" ca="1">INDEX(O$17:O$18,COUNTIF(Q$17:Q$18,"&lt;="&amp;RAND())+1)</f>
        <v>dostupno</v>
      </c>
      <c r="S816" t="str" cm="1">
        <f t="array" aca="1" ref="S816" ca="1">INDEX($AJ$2:$AJ$19,COUNTIF($AL$2:$AL$19,"&lt;="&amp;RAND())+1)</f>
        <v>crna</v>
      </c>
      <c r="T816" s="4" t="str" cm="1">
        <f t="array" aca="1" ref="T816" ca="1">INDEX(O$3:O$6,COUNTIF(Q$3:Q$6,"&lt;="&amp;RAND())+1)</f>
        <v>dizel</v>
      </c>
      <c r="U816" t="str" cm="1">
        <f t="array" aca="1" ref="U816" ca="1">INDEX(O$12:O$13,COUNTIF(Q$12:Q$13,"&lt;="&amp;RAND())+1)</f>
        <v>servis</v>
      </c>
      <c r="AE816">
        <f t="shared" ca="1" si="38"/>
        <v>106</v>
      </c>
      <c r="AF816">
        <v>69</v>
      </c>
      <c r="AG816">
        <f t="shared" ca="1" si="39"/>
        <v>69</v>
      </c>
    </row>
    <row r="817" spans="1:33" x14ac:dyDescent="0.25">
      <c r="A817" s="14">
        <v>815</v>
      </c>
      <c r="B817" s="14" t="s">
        <v>4002</v>
      </c>
      <c r="C817" s="14" t="s">
        <v>645</v>
      </c>
      <c r="D817" s="14" t="s">
        <v>1409</v>
      </c>
      <c r="E817" s="14" t="s">
        <v>7216</v>
      </c>
      <c r="F817" s="18" t="s">
        <v>634</v>
      </c>
      <c r="G817" s="18" t="s">
        <v>7226</v>
      </c>
      <c r="H817" s="14">
        <v>87</v>
      </c>
      <c r="I817" s="18">
        <f t="shared" ca="1" si="37"/>
        <v>40755</v>
      </c>
      <c r="J817" s="14" t="s">
        <v>7189</v>
      </c>
      <c r="K817" s="14" t="s">
        <v>14</v>
      </c>
      <c r="R817" t="str" cm="1">
        <f t="array" aca="1" ref="R817" ca="1">INDEX(O$17:O$18,COUNTIF(Q$17:Q$18,"&lt;="&amp;RAND())+1)</f>
        <v>nedostupno</v>
      </c>
      <c r="S817" t="str" cm="1">
        <f t="array" aca="1" ref="S817" ca="1">INDEX($AJ$2:$AJ$19,COUNTIF($AL$2:$AL$19,"&lt;="&amp;RAND())+1)</f>
        <v>siva</v>
      </c>
      <c r="T817" s="4" t="str" cm="1">
        <f t="array" aca="1" ref="T817" ca="1">INDEX(O$3:O$6,COUNTIF(Q$3:Q$6,"&lt;="&amp;RAND())+1)</f>
        <v>dizel</v>
      </c>
      <c r="U817" t="str" cm="1">
        <f t="array" aca="1" ref="U817" ca="1">INDEX(O$12:O$13,COUNTIF(Q$12:Q$13,"&lt;="&amp;RAND())+1)</f>
        <v>prodaja</v>
      </c>
      <c r="AE817">
        <f t="shared" ca="1" si="38"/>
        <v>86</v>
      </c>
      <c r="AF817">
        <v>87</v>
      </c>
      <c r="AG817">
        <f t="shared" ca="1" si="39"/>
        <v>87</v>
      </c>
    </row>
    <row r="818" spans="1:33" x14ac:dyDescent="0.25">
      <c r="A818" s="14">
        <v>816</v>
      </c>
      <c r="B818" s="14" t="s">
        <v>4003</v>
      </c>
      <c r="C818" s="14" t="s">
        <v>746</v>
      </c>
      <c r="D818" s="14" t="s">
        <v>1410</v>
      </c>
      <c r="E818" s="14" t="s">
        <v>7206</v>
      </c>
      <c r="F818" s="18" t="s">
        <v>593</v>
      </c>
      <c r="G818" s="18" t="s">
        <v>7225</v>
      </c>
      <c r="H818" s="14">
        <v>107</v>
      </c>
      <c r="I818" s="18">
        <f t="shared" ca="1" si="37"/>
        <v>237614</v>
      </c>
      <c r="J818" s="14" t="s">
        <v>16</v>
      </c>
      <c r="K818" s="14" t="s">
        <v>14</v>
      </c>
      <c r="R818" t="str" cm="1">
        <f t="array" aca="1" ref="R818" ca="1">INDEX(O$17:O$18,COUNTIF(Q$17:Q$18,"&lt;="&amp;RAND())+1)</f>
        <v>dostupno</v>
      </c>
      <c r="S818" t="str" cm="1">
        <f t="array" aca="1" ref="S818" ca="1">INDEX($AJ$2:$AJ$19,COUNTIF($AL$2:$AL$19,"&lt;="&amp;RAND())+1)</f>
        <v>crna</v>
      </c>
      <c r="T818" s="4" t="str" cm="1">
        <f t="array" aca="1" ref="T818" ca="1">INDEX(O$3:O$6,COUNTIF(Q$3:Q$6,"&lt;="&amp;RAND())+1)</f>
        <v>dizel</v>
      </c>
      <c r="U818" t="str" cm="1">
        <f t="array" aca="1" ref="U818" ca="1">INDEX(O$12:O$13,COUNTIF(Q$12:Q$13,"&lt;="&amp;RAND())+1)</f>
        <v>servis</v>
      </c>
      <c r="AE818">
        <f t="shared" ca="1" si="38"/>
        <v>76</v>
      </c>
      <c r="AF818">
        <v>107</v>
      </c>
      <c r="AG818">
        <f t="shared" ca="1" si="39"/>
        <v>107</v>
      </c>
    </row>
    <row r="819" spans="1:33" x14ac:dyDescent="0.25">
      <c r="A819" s="14">
        <v>817</v>
      </c>
      <c r="B819" s="14" t="s">
        <v>4004</v>
      </c>
      <c r="C819" s="14" t="s">
        <v>577</v>
      </c>
      <c r="D819" s="14" t="s">
        <v>1411</v>
      </c>
      <c r="E819" s="14" t="s">
        <v>7215</v>
      </c>
      <c r="F819" s="18" t="s">
        <v>596</v>
      </c>
      <c r="G819" s="18" t="s">
        <v>7225</v>
      </c>
      <c r="H819" s="14">
        <v>114</v>
      </c>
      <c r="I819" s="18">
        <f t="shared" ca="1" si="37"/>
        <v>7818</v>
      </c>
      <c r="J819" s="14" t="s">
        <v>7189</v>
      </c>
      <c r="K819" s="14" t="s">
        <v>15</v>
      </c>
      <c r="R819" t="str" cm="1">
        <f t="array" aca="1" ref="R819" ca="1">INDEX(O$17:O$18,COUNTIF(Q$17:Q$18,"&lt;="&amp;RAND())+1)</f>
        <v>dostupno</v>
      </c>
      <c r="S819" t="str" cm="1">
        <f t="array" aca="1" ref="S819" ca="1">INDEX($AJ$2:$AJ$19,COUNTIF($AL$2:$AL$19,"&lt;="&amp;RAND())+1)</f>
        <v>siva</v>
      </c>
      <c r="T819" s="4" t="str" cm="1">
        <f t="array" aca="1" ref="T819" ca="1">INDEX(O$3:O$6,COUNTIF(Q$3:Q$6,"&lt;="&amp;RAND())+1)</f>
        <v>dizel</v>
      </c>
      <c r="U819" t="str" cm="1">
        <f t="array" aca="1" ref="U819" ca="1">INDEX(O$12:O$13,COUNTIF(Q$12:Q$13,"&lt;="&amp;RAND())+1)</f>
        <v>prodaja</v>
      </c>
      <c r="AE819">
        <f t="shared" ca="1" si="38"/>
        <v>80</v>
      </c>
      <c r="AF819">
        <v>114</v>
      </c>
      <c r="AG819">
        <f t="shared" ca="1" si="39"/>
        <v>114</v>
      </c>
    </row>
    <row r="820" spans="1:33" x14ac:dyDescent="0.25">
      <c r="A820" s="14">
        <v>818</v>
      </c>
      <c r="B820" s="14" t="s">
        <v>4005</v>
      </c>
      <c r="C820" s="14" t="s">
        <v>622</v>
      </c>
      <c r="D820" s="14" t="s">
        <v>1412</v>
      </c>
      <c r="E820" s="14" t="s">
        <v>7216</v>
      </c>
      <c r="F820" s="18" t="s">
        <v>581</v>
      </c>
      <c r="G820" s="18" t="s">
        <v>7225</v>
      </c>
      <c r="H820" s="14">
        <v>132</v>
      </c>
      <c r="I820" s="18">
        <f t="shared" ca="1" si="37"/>
        <v>220259</v>
      </c>
      <c r="J820" s="14" t="s">
        <v>7188</v>
      </c>
      <c r="K820" s="14" t="s">
        <v>15</v>
      </c>
      <c r="R820" t="str" cm="1">
        <f t="array" aca="1" ref="R820" ca="1">INDEX(O$17:O$18,COUNTIF(Q$17:Q$18,"&lt;="&amp;RAND())+1)</f>
        <v>dostupno</v>
      </c>
      <c r="S820" t="str" cm="1">
        <f t="array" aca="1" ref="S820" ca="1">INDEX($AJ$2:$AJ$19,COUNTIF($AL$2:$AL$19,"&lt;="&amp;RAND())+1)</f>
        <v>bijela</v>
      </c>
      <c r="T820" s="4" t="str" cm="1">
        <f t="array" aca="1" ref="T820" ca="1">INDEX(O$3:O$6,COUNTIF(Q$3:Q$6,"&lt;="&amp;RAND())+1)</f>
        <v>benzinski</v>
      </c>
      <c r="U820" t="str" cm="1">
        <f t="array" aca="1" ref="U820" ca="1">INDEX(O$12:O$13,COUNTIF(Q$12:Q$13,"&lt;="&amp;RAND())+1)</f>
        <v>servis</v>
      </c>
      <c r="AE820">
        <f t="shared" ca="1" si="38"/>
        <v>98</v>
      </c>
      <c r="AF820">
        <v>132</v>
      </c>
      <c r="AG820">
        <f t="shared" ca="1" si="39"/>
        <v>132</v>
      </c>
    </row>
    <row r="821" spans="1:33" x14ac:dyDescent="0.25">
      <c r="A821" s="14">
        <v>819</v>
      </c>
      <c r="B821" s="14" t="s">
        <v>4006</v>
      </c>
      <c r="C821" s="14" t="s">
        <v>857</v>
      </c>
      <c r="D821" s="14" t="s">
        <v>1413</v>
      </c>
      <c r="E821" s="14" t="s">
        <v>7218</v>
      </c>
      <c r="F821" s="18" t="s">
        <v>596</v>
      </c>
      <c r="G821" s="18" t="s">
        <v>7225</v>
      </c>
      <c r="H821" s="14">
        <v>140</v>
      </c>
      <c r="I821" s="18">
        <f t="shared" ca="1" si="37"/>
        <v>255468</v>
      </c>
      <c r="J821" s="14" t="s">
        <v>16</v>
      </c>
      <c r="K821" s="14" t="s">
        <v>15</v>
      </c>
      <c r="R821" t="str" cm="1">
        <f t="array" aca="1" ref="R821" ca="1">INDEX(O$17:O$18,COUNTIF(Q$17:Q$18,"&lt;="&amp;RAND())+1)</f>
        <v>dostupno</v>
      </c>
      <c r="S821" t="str" cm="1">
        <f t="array" aca="1" ref="S821" ca="1">INDEX($AJ$2:$AJ$19,COUNTIF($AL$2:$AL$19,"&lt;="&amp;RAND())+1)</f>
        <v>siva</v>
      </c>
      <c r="T821" s="4" t="str" cm="1">
        <f t="array" aca="1" ref="T821" ca="1">INDEX(O$3:O$6,COUNTIF(Q$3:Q$6,"&lt;="&amp;RAND())+1)</f>
        <v>dizel</v>
      </c>
      <c r="U821" t="str" cm="1">
        <f t="array" aca="1" ref="U821" ca="1">INDEX(O$12:O$13,COUNTIF(Q$12:Q$13,"&lt;="&amp;RAND())+1)</f>
        <v>servis</v>
      </c>
      <c r="AE821">
        <f t="shared" ca="1" si="38"/>
        <v>93</v>
      </c>
      <c r="AF821">
        <v>140</v>
      </c>
      <c r="AG821">
        <f t="shared" ca="1" si="39"/>
        <v>140</v>
      </c>
    </row>
    <row r="822" spans="1:33" x14ac:dyDescent="0.25">
      <c r="A822" s="14">
        <v>820</v>
      </c>
      <c r="B822" s="14" t="s">
        <v>4007</v>
      </c>
      <c r="C822" s="14" t="s">
        <v>592</v>
      </c>
      <c r="D822" s="14" t="s">
        <v>1414</v>
      </c>
      <c r="E822" s="14" t="s">
        <v>7214</v>
      </c>
      <c r="F822" s="18" t="s">
        <v>578</v>
      </c>
      <c r="G822" s="18" t="s">
        <v>7226</v>
      </c>
      <c r="H822" s="14">
        <v>102</v>
      </c>
      <c r="I822" s="18">
        <f t="shared" ca="1" si="37"/>
        <v>121671</v>
      </c>
      <c r="J822" s="14" t="s">
        <v>7191</v>
      </c>
      <c r="K822" s="14" t="s">
        <v>15</v>
      </c>
      <c r="R822" t="str" cm="1">
        <f t="array" aca="1" ref="R822" ca="1">INDEX(O$17:O$18,COUNTIF(Q$17:Q$18,"&lt;="&amp;RAND())+1)</f>
        <v>nedostupno</v>
      </c>
      <c r="S822" t="str" cm="1">
        <f t="array" aca="1" ref="S822" ca="1">INDEX($AJ$2:$AJ$19,COUNTIF($AL$2:$AL$19,"&lt;="&amp;RAND())+1)</f>
        <v>crna</v>
      </c>
      <c r="T822" s="4" t="str" cm="1">
        <f t="array" aca="1" ref="T822" ca="1">INDEX(O$3:O$6,COUNTIF(Q$3:Q$6,"&lt;="&amp;RAND())+1)</f>
        <v>dizel</v>
      </c>
      <c r="U822" t="str" cm="1">
        <f t="array" aca="1" ref="U822" ca="1">INDEX(O$12:O$13,COUNTIF(Q$12:Q$13,"&lt;="&amp;RAND())+1)</f>
        <v>prodaja</v>
      </c>
      <c r="AE822">
        <f t="shared" ca="1" si="38"/>
        <v>79</v>
      </c>
      <c r="AF822">
        <v>102</v>
      </c>
      <c r="AG822">
        <f t="shared" ca="1" si="39"/>
        <v>102</v>
      </c>
    </row>
    <row r="823" spans="1:33" x14ac:dyDescent="0.25">
      <c r="A823" s="14">
        <v>821</v>
      </c>
      <c r="B823" s="14" t="s">
        <v>4008</v>
      </c>
      <c r="C823" s="14" t="s">
        <v>574</v>
      </c>
      <c r="D823" s="14" t="s">
        <v>1415</v>
      </c>
      <c r="E823" s="14" t="s">
        <v>7209</v>
      </c>
      <c r="F823" s="18" t="s">
        <v>581</v>
      </c>
      <c r="G823" s="18" t="s">
        <v>7225</v>
      </c>
      <c r="H823" s="14">
        <v>105</v>
      </c>
      <c r="I823" s="18">
        <f t="shared" ca="1" si="37"/>
        <v>147812</v>
      </c>
      <c r="J823" s="14" t="s">
        <v>16</v>
      </c>
      <c r="K823" s="14" t="s">
        <v>15</v>
      </c>
      <c r="R823" t="str" cm="1">
        <f t="array" aca="1" ref="R823" ca="1">INDEX(O$17:O$18,COUNTIF(Q$17:Q$18,"&lt;="&amp;RAND())+1)</f>
        <v>nedostupno</v>
      </c>
      <c r="S823" t="str" cm="1">
        <f t="array" aca="1" ref="S823" ca="1">INDEX($AJ$2:$AJ$19,COUNTIF($AL$2:$AL$19,"&lt;="&amp;RAND())+1)</f>
        <v>crna</v>
      </c>
      <c r="T823" s="4" t="str" cm="1">
        <f t="array" aca="1" ref="T823" ca="1">INDEX(O$3:O$6,COUNTIF(Q$3:Q$6,"&lt;="&amp;RAND())+1)</f>
        <v>benzinski</v>
      </c>
      <c r="U823" t="str" cm="1">
        <f t="array" aca="1" ref="U823" ca="1">INDEX(O$12:O$13,COUNTIF(Q$12:Q$13,"&lt;="&amp;RAND())+1)</f>
        <v>servis</v>
      </c>
      <c r="AE823">
        <f t="shared" ca="1" si="38"/>
        <v>108</v>
      </c>
      <c r="AF823">
        <v>105</v>
      </c>
      <c r="AG823">
        <f t="shared" ca="1" si="39"/>
        <v>105</v>
      </c>
    </row>
    <row r="824" spans="1:33" x14ac:dyDescent="0.25">
      <c r="A824" s="14">
        <v>822</v>
      </c>
      <c r="B824" s="14" t="s">
        <v>4009</v>
      </c>
      <c r="C824" s="14" t="s">
        <v>752</v>
      </c>
      <c r="D824" s="14" t="s">
        <v>1416</v>
      </c>
      <c r="E824" s="14" t="s">
        <v>7207</v>
      </c>
      <c r="F824" s="18" t="s">
        <v>634</v>
      </c>
      <c r="G824" s="18" t="s">
        <v>7225</v>
      </c>
      <c r="H824" s="14">
        <v>77</v>
      </c>
      <c r="I824" s="18">
        <f t="shared" ca="1" si="37"/>
        <v>196657</v>
      </c>
      <c r="J824" s="14" t="s">
        <v>7189</v>
      </c>
      <c r="K824" s="14" t="s">
        <v>14</v>
      </c>
      <c r="R824" t="str" cm="1">
        <f t="array" aca="1" ref="R824" ca="1">INDEX(O$17:O$18,COUNTIF(Q$17:Q$18,"&lt;="&amp;RAND())+1)</f>
        <v>dostupno</v>
      </c>
      <c r="S824" t="str" cm="1">
        <f t="array" aca="1" ref="S824" ca="1">INDEX($AJ$2:$AJ$19,COUNTIF($AL$2:$AL$19,"&lt;="&amp;RAND())+1)</f>
        <v>srebrna</v>
      </c>
      <c r="T824" s="4" t="str" cm="1">
        <f t="array" aca="1" ref="T824" ca="1">INDEX(O$3:O$6,COUNTIF(Q$3:Q$6,"&lt;="&amp;RAND())+1)</f>
        <v>električni</v>
      </c>
      <c r="U824" t="str" cm="1">
        <f t="array" aca="1" ref="U824" ca="1">INDEX(O$12:O$13,COUNTIF(Q$12:Q$13,"&lt;="&amp;RAND())+1)</f>
        <v>servis</v>
      </c>
      <c r="AE824">
        <f t="shared" ca="1" si="38"/>
        <v>90</v>
      </c>
      <c r="AF824">
        <v>77</v>
      </c>
      <c r="AG824">
        <f t="shared" ca="1" si="39"/>
        <v>77</v>
      </c>
    </row>
    <row r="825" spans="1:33" x14ac:dyDescent="0.25">
      <c r="A825" s="14">
        <v>823</v>
      </c>
      <c r="B825" s="14" t="s">
        <v>4010</v>
      </c>
      <c r="C825" s="14" t="s">
        <v>706</v>
      </c>
      <c r="D825" s="14" t="s">
        <v>1417</v>
      </c>
      <c r="E825" s="14" t="s">
        <v>7207</v>
      </c>
      <c r="F825" s="18" t="s">
        <v>590</v>
      </c>
      <c r="G825" s="18" t="s">
        <v>7225</v>
      </c>
      <c r="H825" s="14">
        <v>51</v>
      </c>
      <c r="I825" s="18">
        <f t="shared" ca="1" si="37"/>
        <v>95746</v>
      </c>
      <c r="J825" s="14" t="s">
        <v>7188</v>
      </c>
      <c r="K825" s="14" t="s">
        <v>14</v>
      </c>
      <c r="R825" t="str" cm="1">
        <f t="array" aca="1" ref="R825" ca="1">INDEX(O$17:O$18,COUNTIF(Q$17:Q$18,"&lt;="&amp;RAND())+1)</f>
        <v>dostupno</v>
      </c>
      <c r="S825" t="str" cm="1">
        <f t="array" aca="1" ref="S825" ca="1">INDEX($AJ$2:$AJ$19,COUNTIF($AL$2:$AL$19,"&lt;="&amp;RAND())+1)</f>
        <v>crna</v>
      </c>
      <c r="T825" s="4" t="str" cm="1">
        <f t="array" aca="1" ref="T825" ca="1">INDEX(O$3:O$6,COUNTIF(Q$3:Q$6,"&lt;="&amp;RAND())+1)</f>
        <v>električni</v>
      </c>
      <c r="U825" t="str" cm="1">
        <f t="array" aca="1" ref="U825" ca="1">INDEX(O$12:O$13,COUNTIF(Q$12:Q$13,"&lt;="&amp;RAND())+1)</f>
        <v>servis</v>
      </c>
      <c r="AE825">
        <f t="shared" ca="1" si="38"/>
        <v>77</v>
      </c>
      <c r="AF825">
        <v>45</v>
      </c>
      <c r="AG825">
        <f t="shared" ca="1" si="39"/>
        <v>62</v>
      </c>
    </row>
    <row r="826" spans="1:33" x14ac:dyDescent="0.25">
      <c r="A826" s="14">
        <v>824</v>
      </c>
      <c r="B826" s="14" t="s">
        <v>4011</v>
      </c>
      <c r="C826" s="14" t="s">
        <v>595</v>
      </c>
      <c r="D826" s="14" t="s">
        <v>1418</v>
      </c>
      <c r="E826" s="14" t="s">
        <v>7218</v>
      </c>
      <c r="F826" s="18" t="s">
        <v>607</v>
      </c>
      <c r="G826" s="18" t="s">
        <v>7225</v>
      </c>
      <c r="H826" s="14">
        <v>130</v>
      </c>
      <c r="I826" s="18">
        <f t="shared" ca="1" si="37"/>
        <v>52953</v>
      </c>
      <c r="J826" s="14" t="s">
        <v>7191</v>
      </c>
      <c r="K826" s="14" t="s">
        <v>14</v>
      </c>
      <c r="R826" t="str" cm="1">
        <f t="array" aca="1" ref="R826" ca="1">INDEX(O$17:O$18,COUNTIF(Q$17:Q$18,"&lt;="&amp;RAND())+1)</f>
        <v>dostupno</v>
      </c>
      <c r="S826" t="str" cm="1">
        <f t="array" aca="1" ref="S826" ca="1">INDEX($AJ$2:$AJ$19,COUNTIF($AL$2:$AL$19,"&lt;="&amp;RAND())+1)</f>
        <v>zuta</v>
      </c>
      <c r="T826" s="4" t="str" cm="1">
        <f t="array" aca="1" ref="T826" ca="1">INDEX(O$3:O$6,COUNTIF(Q$3:Q$6,"&lt;="&amp;RAND())+1)</f>
        <v>benzinski</v>
      </c>
      <c r="U826" t="str" cm="1">
        <f t="array" aca="1" ref="U826" ca="1">INDEX(O$12:O$13,COUNTIF(Q$12:Q$13,"&lt;="&amp;RAND())+1)</f>
        <v>prodaja</v>
      </c>
      <c r="AE826">
        <f t="shared" ca="1" si="38"/>
        <v>133</v>
      </c>
      <c r="AF826">
        <v>130</v>
      </c>
      <c r="AG826">
        <f t="shared" ca="1" si="39"/>
        <v>130</v>
      </c>
    </row>
    <row r="827" spans="1:33" x14ac:dyDescent="0.25">
      <c r="A827" s="14">
        <v>825</v>
      </c>
      <c r="B827" s="14" t="s">
        <v>4012</v>
      </c>
      <c r="C827" s="14" t="s">
        <v>649</v>
      </c>
      <c r="D827" s="14" t="s">
        <v>1419</v>
      </c>
      <c r="E827" s="14" t="s">
        <v>7219</v>
      </c>
      <c r="F827" s="18" t="s">
        <v>575</v>
      </c>
      <c r="G827" s="18" t="s">
        <v>7225</v>
      </c>
      <c r="H827" s="14">
        <v>107</v>
      </c>
      <c r="I827" s="18">
        <f t="shared" ca="1" si="37"/>
        <v>116952</v>
      </c>
      <c r="J827" s="14" t="s">
        <v>7188</v>
      </c>
      <c r="K827" s="14" t="s">
        <v>15</v>
      </c>
      <c r="R827" t="str" cm="1">
        <f t="array" aca="1" ref="R827" ca="1">INDEX(O$17:O$18,COUNTIF(Q$17:Q$18,"&lt;="&amp;RAND())+1)</f>
        <v>dostupno</v>
      </c>
      <c r="S827" t="str" cm="1">
        <f t="array" aca="1" ref="S827" ca="1">INDEX($AJ$2:$AJ$19,COUNTIF($AL$2:$AL$19,"&lt;="&amp;RAND())+1)</f>
        <v>siva</v>
      </c>
      <c r="T827" s="4" t="str" cm="1">
        <f t="array" aca="1" ref="T827" ca="1">INDEX(O$3:O$6,COUNTIF(Q$3:Q$6,"&lt;="&amp;RAND())+1)</f>
        <v>benzinski</v>
      </c>
      <c r="U827" t="str" cm="1">
        <f t="array" aca="1" ref="U827" ca="1">INDEX(O$12:O$13,COUNTIF(Q$12:Q$13,"&lt;="&amp;RAND())+1)</f>
        <v>servis</v>
      </c>
      <c r="AE827">
        <f t="shared" ca="1" si="38"/>
        <v>73</v>
      </c>
      <c r="AF827">
        <v>107</v>
      </c>
      <c r="AG827">
        <f t="shared" ca="1" si="39"/>
        <v>107</v>
      </c>
    </row>
    <row r="828" spans="1:33" x14ac:dyDescent="0.25">
      <c r="A828" s="14">
        <v>826</v>
      </c>
      <c r="B828" s="14" t="s">
        <v>4013</v>
      </c>
      <c r="C828" s="14" t="s">
        <v>752</v>
      </c>
      <c r="D828" s="14" t="s">
        <v>1104</v>
      </c>
      <c r="E828" s="14" t="s">
        <v>7218</v>
      </c>
      <c r="F828" s="18" t="s">
        <v>584</v>
      </c>
      <c r="G828" s="18" t="s">
        <v>7225</v>
      </c>
      <c r="H828" s="14">
        <v>106</v>
      </c>
      <c r="I828" s="18">
        <f t="shared" ca="1" si="37"/>
        <v>348420</v>
      </c>
      <c r="J828" s="14" t="s">
        <v>7189</v>
      </c>
      <c r="K828" s="14" t="s">
        <v>14</v>
      </c>
      <c r="R828" t="str" cm="1">
        <f t="array" aca="1" ref="R828" ca="1">INDEX(O$17:O$18,COUNTIF(Q$17:Q$18,"&lt;="&amp;RAND())+1)</f>
        <v>nedostupno</v>
      </c>
      <c r="S828" t="str" cm="1">
        <f t="array" aca="1" ref="S828" ca="1">INDEX($AJ$2:$AJ$19,COUNTIF($AL$2:$AL$19,"&lt;="&amp;RAND())+1)</f>
        <v>siva</v>
      </c>
      <c r="T828" s="4" t="str" cm="1">
        <f t="array" aca="1" ref="T828" ca="1">INDEX(O$3:O$6,COUNTIF(Q$3:Q$6,"&lt;="&amp;RAND())+1)</f>
        <v>benzinski</v>
      </c>
      <c r="U828" t="str" cm="1">
        <f t="array" aca="1" ref="U828" ca="1">INDEX(O$12:O$13,COUNTIF(Q$12:Q$13,"&lt;="&amp;RAND())+1)</f>
        <v>servis</v>
      </c>
      <c r="AE828">
        <f t="shared" ca="1" si="38"/>
        <v>94</v>
      </c>
      <c r="AF828">
        <v>106</v>
      </c>
      <c r="AG828">
        <f t="shared" ca="1" si="39"/>
        <v>106</v>
      </c>
    </row>
    <row r="829" spans="1:33" x14ac:dyDescent="0.25">
      <c r="A829" s="14">
        <v>827</v>
      </c>
      <c r="B829" s="14" t="s">
        <v>4014</v>
      </c>
      <c r="C829" s="14" t="s">
        <v>687</v>
      </c>
      <c r="D829" s="14" t="s">
        <v>1420</v>
      </c>
      <c r="E829" s="14" t="s">
        <v>7209</v>
      </c>
      <c r="F829" s="18" t="s">
        <v>584</v>
      </c>
      <c r="G829" s="18" t="s">
        <v>7225</v>
      </c>
      <c r="H829" s="14">
        <v>88</v>
      </c>
      <c r="I829" s="18">
        <f t="shared" ca="1" si="37"/>
        <v>256117</v>
      </c>
      <c r="J829" s="14" t="s">
        <v>7188</v>
      </c>
      <c r="K829" s="14" t="s">
        <v>14</v>
      </c>
      <c r="R829" t="str" cm="1">
        <f t="array" aca="1" ref="R829" ca="1">INDEX(O$17:O$18,COUNTIF(Q$17:Q$18,"&lt;="&amp;RAND())+1)</f>
        <v>dostupno</v>
      </c>
      <c r="S829" t="str" cm="1">
        <f t="array" aca="1" ref="S829" ca="1">INDEX($AJ$2:$AJ$19,COUNTIF($AL$2:$AL$19,"&lt;="&amp;RAND())+1)</f>
        <v>siva</v>
      </c>
      <c r="T829" s="4" t="str" cm="1">
        <f t="array" aca="1" ref="T829" ca="1">INDEX(O$3:O$6,COUNTIF(Q$3:Q$6,"&lt;="&amp;RAND())+1)</f>
        <v>dizel</v>
      </c>
      <c r="U829" t="str" cm="1">
        <f t="array" aca="1" ref="U829" ca="1">INDEX(O$12:O$13,COUNTIF(Q$12:Q$13,"&lt;="&amp;RAND())+1)</f>
        <v>prodaja</v>
      </c>
      <c r="AE829">
        <f t="shared" ca="1" si="38"/>
        <v>78</v>
      </c>
      <c r="AF829">
        <v>88</v>
      </c>
      <c r="AG829">
        <f t="shared" ca="1" si="39"/>
        <v>88</v>
      </c>
    </row>
    <row r="830" spans="1:33" x14ac:dyDescent="0.25">
      <c r="A830" s="14">
        <v>828</v>
      </c>
      <c r="B830" s="14" t="s">
        <v>4015</v>
      </c>
      <c r="C830" s="14" t="s">
        <v>645</v>
      </c>
      <c r="D830" s="14" t="s">
        <v>1421</v>
      </c>
      <c r="E830" s="14" t="s">
        <v>7215</v>
      </c>
      <c r="F830" s="18" t="s">
        <v>572</v>
      </c>
      <c r="G830" s="18" t="s">
        <v>7225</v>
      </c>
      <c r="H830" s="14">
        <v>110</v>
      </c>
      <c r="I830" s="18">
        <f t="shared" ca="1" si="37"/>
        <v>5587</v>
      </c>
      <c r="J830" s="14" t="s">
        <v>7188</v>
      </c>
      <c r="K830" s="14" t="s">
        <v>15</v>
      </c>
      <c r="R830" t="str" cm="1">
        <f t="array" aca="1" ref="R830" ca="1">INDEX(O$17:O$18,COUNTIF(Q$17:Q$18,"&lt;="&amp;RAND())+1)</f>
        <v>dostupno</v>
      </c>
      <c r="S830" t="str" cm="1">
        <f t="array" aca="1" ref="S830" ca="1">INDEX($AJ$2:$AJ$19,COUNTIF($AL$2:$AL$19,"&lt;="&amp;RAND())+1)</f>
        <v>zuta</v>
      </c>
      <c r="T830" s="4" t="str" cm="1">
        <f t="array" aca="1" ref="T830" ca="1">INDEX(O$3:O$6,COUNTIF(Q$3:Q$6,"&lt;="&amp;RAND())+1)</f>
        <v>dizel</v>
      </c>
      <c r="U830" t="str" cm="1">
        <f t="array" aca="1" ref="U830" ca="1">INDEX(O$12:O$13,COUNTIF(Q$12:Q$13,"&lt;="&amp;RAND())+1)</f>
        <v>servis</v>
      </c>
      <c r="AE830">
        <f t="shared" ca="1" si="38"/>
        <v>87</v>
      </c>
      <c r="AF830">
        <v>110</v>
      </c>
      <c r="AG830">
        <f t="shared" ca="1" si="39"/>
        <v>110</v>
      </c>
    </row>
    <row r="831" spans="1:33" x14ac:dyDescent="0.25">
      <c r="A831" s="14">
        <v>829</v>
      </c>
      <c r="B831" s="14" t="s">
        <v>4016</v>
      </c>
      <c r="C831" s="14" t="s">
        <v>899</v>
      </c>
      <c r="D831" s="14" t="s">
        <v>898</v>
      </c>
      <c r="E831" s="14" t="s">
        <v>7216</v>
      </c>
      <c r="F831" s="18" t="s">
        <v>607</v>
      </c>
      <c r="G831" s="18" t="s">
        <v>7225</v>
      </c>
      <c r="H831" s="14">
        <v>103</v>
      </c>
      <c r="I831" s="18">
        <f t="shared" ca="1" si="37"/>
        <v>212113</v>
      </c>
      <c r="J831" s="14" t="s">
        <v>7188</v>
      </c>
      <c r="K831" s="14" t="s">
        <v>15</v>
      </c>
      <c r="R831" t="str" cm="1">
        <f t="array" aca="1" ref="R831" ca="1">INDEX(O$17:O$18,COUNTIF(Q$17:Q$18,"&lt;="&amp;RAND())+1)</f>
        <v>dostupno</v>
      </c>
      <c r="S831" t="str" cm="1">
        <f t="array" aca="1" ref="S831" ca="1">INDEX($AJ$2:$AJ$19,COUNTIF($AL$2:$AL$19,"&lt;="&amp;RAND())+1)</f>
        <v>bijela</v>
      </c>
      <c r="T831" s="4" t="str" cm="1">
        <f t="array" aca="1" ref="T831" ca="1">INDEX(O$3:O$6,COUNTIF(Q$3:Q$6,"&lt;="&amp;RAND())+1)</f>
        <v>benzinski</v>
      </c>
      <c r="U831" t="str" cm="1">
        <f t="array" aca="1" ref="U831" ca="1">INDEX(O$12:O$13,COUNTIF(Q$12:Q$13,"&lt;="&amp;RAND())+1)</f>
        <v>prodaja</v>
      </c>
      <c r="AE831">
        <f t="shared" ca="1" si="38"/>
        <v>144</v>
      </c>
      <c r="AF831">
        <v>103</v>
      </c>
      <c r="AG831">
        <f t="shared" ca="1" si="39"/>
        <v>103</v>
      </c>
    </row>
    <row r="832" spans="1:33" x14ac:dyDescent="0.25">
      <c r="A832" s="14">
        <v>830</v>
      </c>
      <c r="B832" s="14" t="s">
        <v>4017</v>
      </c>
      <c r="C832" s="14" t="s">
        <v>656</v>
      </c>
      <c r="D832" s="14" t="s">
        <v>781</v>
      </c>
      <c r="E832" s="14" t="s">
        <v>7215</v>
      </c>
      <c r="F832" s="18" t="s">
        <v>590</v>
      </c>
      <c r="G832" s="18" t="s">
        <v>7226</v>
      </c>
      <c r="H832" s="14">
        <v>125</v>
      </c>
      <c r="I832" s="18">
        <f t="shared" ca="1" si="37"/>
        <v>318292</v>
      </c>
      <c r="J832" s="14" t="s">
        <v>7188</v>
      </c>
      <c r="K832" s="14" t="s">
        <v>14</v>
      </c>
      <c r="R832" t="str" cm="1">
        <f t="array" aca="1" ref="R832" ca="1">INDEX(O$17:O$18,COUNTIF(Q$17:Q$18,"&lt;="&amp;RAND())+1)</f>
        <v>nedostupno</v>
      </c>
      <c r="S832" t="str" cm="1">
        <f t="array" aca="1" ref="S832" ca="1">INDEX($AJ$2:$AJ$19,COUNTIF($AL$2:$AL$19,"&lt;="&amp;RAND())+1)</f>
        <v>ljubicasta</v>
      </c>
      <c r="T832" s="4" t="str" cm="1">
        <f t="array" aca="1" ref="T832" ca="1">INDEX(O$3:O$6,COUNTIF(Q$3:Q$6,"&lt;="&amp;RAND())+1)</f>
        <v>benzinski</v>
      </c>
      <c r="U832" t="str" cm="1">
        <f t="array" aca="1" ref="U832" ca="1">INDEX(O$12:O$13,COUNTIF(Q$12:Q$13,"&lt;="&amp;RAND())+1)</f>
        <v>prodaja</v>
      </c>
      <c r="AE832">
        <f t="shared" ca="1" si="38"/>
        <v>99</v>
      </c>
      <c r="AF832">
        <v>125</v>
      </c>
      <c r="AG832">
        <f t="shared" ca="1" si="39"/>
        <v>125</v>
      </c>
    </row>
    <row r="833" spans="1:33" x14ac:dyDescent="0.25">
      <c r="A833" s="14">
        <v>831</v>
      </c>
      <c r="B833" s="14" t="s">
        <v>4018</v>
      </c>
      <c r="C833" s="14" t="s">
        <v>613</v>
      </c>
      <c r="D833" s="14" t="s">
        <v>1422</v>
      </c>
      <c r="E833" s="14" t="s">
        <v>7209</v>
      </c>
      <c r="F833" s="18" t="s">
        <v>572</v>
      </c>
      <c r="G833" s="18" t="s">
        <v>7226</v>
      </c>
      <c r="H833" s="14">
        <v>76</v>
      </c>
      <c r="I833" s="18">
        <f t="shared" ca="1" si="37"/>
        <v>34596</v>
      </c>
      <c r="J833" s="14" t="s">
        <v>16</v>
      </c>
      <c r="K833" s="14" t="s">
        <v>14</v>
      </c>
      <c r="R833" t="str" cm="1">
        <f t="array" aca="1" ref="R833" ca="1">INDEX(O$17:O$18,COUNTIF(Q$17:Q$18,"&lt;="&amp;RAND())+1)</f>
        <v>dostupno</v>
      </c>
      <c r="S833" t="str" cm="1">
        <f t="array" aca="1" ref="S833" ca="1">INDEX($AJ$2:$AJ$19,COUNTIF($AL$2:$AL$19,"&lt;="&amp;RAND())+1)</f>
        <v>siva</v>
      </c>
      <c r="T833" s="4" t="str" cm="1">
        <f t="array" aca="1" ref="T833" ca="1">INDEX(O$3:O$6,COUNTIF(Q$3:Q$6,"&lt;="&amp;RAND())+1)</f>
        <v>električni</v>
      </c>
      <c r="U833" t="str" cm="1">
        <f t="array" aca="1" ref="U833" ca="1">INDEX(O$12:O$13,COUNTIF(Q$12:Q$13,"&lt;="&amp;RAND())+1)</f>
        <v>servis</v>
      </c>
      <c r="AE833">
        <f t="shared" ca="1" si="38"/>
        <v>107</v>
      </c>
      <c r="AF833">
        <v>76</v>
      </c>
      <c r="AG833">
        <f t="shared" ca="1" si="39"/>
        <v>76</v>
      </c>
    </row>
    <row r="834" spans="1:33" x14ac:dyDescent="0.25">
      <c r="A834" s="14">
        <v>832</v>
      </c>
      <c r="B834" s="14" t="s">
        <v>4019</v>
      </c>
      <c r="C834" s="14" t="s">
        <v>666</v>
      </c>
      <c r="D834" s="14" t="s">
        <v>1404</v>
      </c>
      <c r="E834" s="14" t="s">
        <v>7209</v>
      </c>
      <c r="F834" s="18" t="s">
        <v>599</v>
      </c>
      <c r="G834" s="18" t="s">
        <v>7225</v>
      </c>
      <c r="H834" s="14">
        <v>107</v>
      </c>
      <c r="I834" s="18">
        <f t="shared" ca="1" si="37"/>
        <v>6498</v>
      </c>
      <c r="J834" s="14" t="s">
        <v>7188</v>
      </c>
      <c r="K834" s="14" t="s">
        <v>15</v>
      </c>
      <c r="R834" t="str" cm="1">
        <f t="array" aca="1" ref="R834" ca="1">INDEX(O$17:O$18,COUNTIF(Q$17:Q$18,"&lt;="&amp;RAND())+1)</f>
        <v>nedostupno</v>
      </c>
      <c r="S834" t="str" cm="1">
        <f t="array" aca="1" ref="S834" ca="1">INDEX($AJ$2:$AJ$19,COUNTIF($AL$2:$AL$19,"&lt;="&amp;RAND())+1)</f>
        <v>siva</v>
      </c>
      <c r="T834" s="4" t="str" cm="1">
        <f t="array" aca="1" ref="T834" ca="1">INDEX(O$3:O$6,COUNTIF(Q$3:Q$6,"&lt;="&amp;RAND())+1)</f>
        <v>dizel</v>
      </c>
      <c r="U834" t="str" cm="1">
        <f t="array" aca="1" ref="U834" ca="1">INDEX(O$12:O$13,COUNTIF(Q$12:Q$13,"&lt;="&amp;RAND())+1)</f>
        <v>prodaja</v>
      </c>
      <c r="AE834">
        <f t="shared" ca="1" si="38"/>
        <v>110</v>
      </c>
      <c r="AF834">
        <v>107</v>
      </c>
      <c r="AG834">
        <f t="shared" ca="1" si="39"/>
        <v>107</v>
      </c>
    </row>
    <row r="835" spans="1:33" x14ac:dyDescent="0.25">
      <c r="A835" s="14">
        <v>833</v>
      </c>
      <c r="B835" s="14" t="s">
        <v>4020</v>
      </c>
      <c r="C835" s="14" t="s">
        <v>622</v>
      </c>
      <c r="D835" s="14" t="s">
        <v>1423</v>
      </c>
      <c r="E835" s="14" t="s">
        <v>7207</v>
      </c>
      <c r="F835" s="18" t="s">
        <v>587</v>
      </c>
      <c r="G835" s="18" t="s">
        <v>7226</v>
      </c>
      <c r="H835" s="14">
        <v>73</v>
      </c>
      <c r="I835" s="18">
        <f t="shared" ca="1" si="37"/>
        <v>122686</v>
      </c>
      <c r="J835" s="14" t="s">
        <v>16</v>
      </c>
      <c r="K835" s="14" t="s">
        <v>15</v>
      </c>
      <c r="R835" t="str" cm="1">
        <f t="array" aca="1" ref="R835" ca="1">INDEX(O$17:O$18,COUNTIF(Q$17:Q$18,"&lt;="&amp;RAND())+1)</f>
        <v>dostupno</v>
      </c>
      <c r="S835" t="str" cm="1">
        <f t="array" aca="1" ref="S835" ca="1">INDEX($AJ$2:$AJ$19,COUNTIF($AL$2:$AL$19,"&lt;="&amp;RAND())+1)</f>
        <v>siva</v>
      </c>
      <c r="T835" s="4" t="str" cm="1">
        <f t="array" aca="1" ref="T835" ca="1">INDEX(O$3:O$6,COUNTIF(Q$3:Q$6,"&lt;="&amp;RAND())+1)</f>
        <v>dizel</v>
      </c>
      <c r="U835" t="str" cm="1">
        <f t="array" aca="1" ref="U835" ca="1">INDEX(O$12:O$13,COUNTIF(Q$12:Q$13,"&lt;="&amp;RAND())+1)</f>
        <v>prodaja</v>
      </c>
      <c r="AE835">
        <f t="shared" ca="1" si="38"/>
        <v>147</v>
      </c>
      <c r="AF835">
        <v>73</v>
      </c>
      <c r="AG835">
        <f t="shared" ca="1" si="39"/>
        <v>73</v>
      </c>
    </row>
    <row r="836" spans="1:33" x14ac:dyDescent="0.25">
      <c r="A836" s="14">
        <v>834</v>
      </c>
      <c r="B836" s="14" t="s">
        <v>4021</v>
      </c>
      <c r="C836" s="14" t="s">
        <v>737</v>
      </c>
      <c r="D836" s="14" t="s">
        <v>1424</v>
      </c>
      <c r="E836" s="14" t="s">
        <v>7219</v>
      </c>
      <c r="F836" s="18" t="s">
        <v>596</v>
      </c>
      <c r="G836" s="18" t="s">
        <v>7225</v>
      </c>
      <c r="H836" s="14">
        <v>81</v>
      </c>
      <c r="I836" s="18">
        <f t="shared" ref="I836:I899" ca="1" si="40">RANDBETWEEN(10,350000)</f>
        <v>132218</v>
      </c>
      <c r="J836" s="14" t="s">
        <v>16</v>
      </c>
      <c r="K836" s="14" t="s">
        <v>15</v>
      </c>
      <c r="R836" t="str" cm="1">
        <f t="array" aca="1" ref="R836" ca="1">INDEX(O$17:O$18,COUNTIF(Q$17:Q$18,"&lt;="&amp;RAND())+1)</f>
        <v>dostupno</v>
      </c>
      <c r="S836" t="str" cm="1">
        <f t="array" aca="1" ref="S836" ca="1">INDEX($AJ$2:$AJ$19,COUNTIF($AL$2:$AL$19,"&lt;="&amp;RAND())+1)</f>
        <v>crna</v>
      </c>
      <c r="T836" s="4" t="str" cm="1">
        <f t="array" aca="1" ref="T836" ca="1">INDEX(O$3:O$6,COUNTIF(Q$3:Q$6,"&lt;="&amp;RAND())+1)</f>
        <v>dizel</v>
      </c>
      <c r="U836" t="str" cm="1">
        <f t="array" aca="1" ref="U836" ca="1">INDEX(O$12:O$13,COUNTIF(Q$12:Q$13,"&lt;="&amp;RAND())+1)</f>
        <v>servis</v>
      </c>
      <c r="AE836">
        <f t="shared" ref="AE836:AE899" ca="1" si="41">FLOOR(NORMINV(RAND(),$AC$3,$AD$3),1)</f>
        <v>96</v>
      </c>
      <c r="AF836">
        <v>81</v>
      </c>
      <c r="AG836">
        <f t="shared" ref="AG836:AG899" ca="1" si="42">IF(AF836 &lt; 50, RANDBETWEEN(50,70),AF836)</f>
        <v>81</v>
      </c>
    </row>
    <row r="837" spans="1:33" x14ac:dyDescent="0.25">
      <c r="A837" s="14">
        <v>835</v>
      </c>
      <c r="B837" s="14" t="s">
        <v>4022</v>
      </c>
      <c r="C837" s="14" t="s">
        <v>583</v>
      </c>
      <c r="D837" s="14" t="s">
        <v>1425</v>
      </c>
      <c r="E837" s="14" t="s">
        <v>7209</v>
      </c>
      <c r="F837" s="18" t="s">
        <v>581</v>
      </c>
      <c r="G837" s="18" t="s">
        <v>7225</v>
      </c>
      <c r="H837" s="14">
        <v>110</v>
      </c>
      <c r="I837" s="18">
        <f t="shared" ca="1" si="40"/>
        <v>19988</v>
      </c>
      <c r="J837" s="14" t="s">
        <v>7189</v>
      </c>
      <c r="K837" s="14" t="s">
        <v>15</v>
      </c>
      <c r="R837" t="str" cm="1">
        <f t="array" aca="1" ref="R837" ca="1">INDEX(O$17:O$18,COUNTIF(Q$17:Q$18,"&lt;="&amp;RAND())+1)</f>
        <v>dostupno</v>
      </c>
      <c r="S837" t="str" cm="1">
        <f t="array" aca="1" ref="S837" ca="1">INDEX($AJ$2:$AJ$19,COUNTIF($AL$2:$AL$19,"&lt;="&amp;RAND())+1)</f>
        <v>siva</v>
      </c>
      <c r="T837" s="4" t="str" cm="1">
        <f t="array" aca="1" ref="T837" ca="1">INDEX(O$3:O$6,COUNTIF(Q$3:Q$6,"&lt;="&amp;RAND())+1)</f>
        <v>električni</v>
      </c>
      <c r="U837" t="str" cm="1">
        <f t="array" aca="1" ref="U837" ca="1">INDEX(O$12:O$13,COUNTIF(Q$12:Q$13,"&lt;="&amp;RAND())+1)</f>
        <v>servis</v>
      </c>
      <c r="AE837">
        <f t="shared" ca="1" si="41"/>
        <v>104</v>
      </c>
      <c r="AF837">
        <v>110</v>
      </c>
      <c r="AG837">
        <f t="shared" ca="1" si="42"/>
        <v>110</v>
      </c>
    </row>
    <row r="838" spans="1:33" x14ac:dyDescent="0.25">
      <c r="A838" s="14">
        <v>836</v>
      </c>
      <c r="B838" s="14" t="s">
        <v>4023</v>
      </c>
      <c r="C838" s="14" t="s">
        <v>627</v>
      </c>
      <c r="D838" s="14" t="s">
        <v>626</v>
      </c>
      <c r="E838" s="14" t="s">
        <v>7209</v>
      </c>
      <c r="F838" s="18" t="s">
        <v>575</v>
      </c>
      <c r="G838" s="18" t="s">
        <v>7225</v>
      </c>
      <c r="H838" s="14">
        <v>106</v>
      </c>
      <c r="I838" s="18">
        <f t="shared" ca="1" si="40"/>
        <v>253933</v>
      </c>
      <c r="J838" s="14" t="s">
        <v>16</v>
      </c>
      <c r="K838" s="14" t="s">
        <v>15</v>
      </c>
      <c r="R838" t="str" cm="1">
        <f t="array" aca="1" ref="R838" ca="1">INDEX(O$17:O$18,COUNTIF(Q$17:Q$18,"&lt;="&amp;RAND())+1)</f>
        <v>dostupno</v>
      </c>
      <c r="S838" t="str" cm="1">
        <f t="array" aca="1" ref="S838" ca="1">INDEX($AJ$2:$AJ$19,COUNTIF($AL$2:$AL$19,"&lt;="&amp;RAND())+1)</f>
        <v>bijela</v>
      </c>
      <c r="T838" s="4" t="str" cm="1">
        <f t="array" aca="1" ref="T838" ca="1">INDEX(O$3:O$6,COUNTIF(Q$3:Q$6,"&lt;="&amp;RAND())+1)</f>
        <v>dizel</v>
      </c>
      <c r="U838" t="str" cm="1">
        <f t="array" aca="1" ref="U838" ca="1">INDEX(O$12:O$13,COUNTIF(Q$12:Q$13,"&lt;="&amp;RAND())+1)</f>
        <v>prodaja</v>
      </c>
      <c r="AE838">
        <f t="shared" ca="1" si="41"/>
        <v>106</v>
      </c>
      <c r="AF838">
        <v>106</v>
      </c>
      <c r="AG838">
        <f t="shared" ca="1" si="42"/>
        <v>106</v>
      </c>
    </row>
    <row r="839" spans="1:33" x14ac:dyDescent="0.25">
      <c r="A839" s="14">
        <v>837</v>
      </c>
      <c r="B839" s="14" t="s">
        <v>4024</v>
      </c>
      <c r="C839" s="14" t="s">
        <v>583</v>
      </c>
      <c r="D839" s="14" t="s">
        <v>1425</v>
      </c>
      <c r="E839" s="14" t="s">
        <v>7216</v>
      </c>
      <c r="F839" s="18" t="s">
        <v>572</v>
      </c>
      <c r="G839" s="18" t="s">
        <v>7225</v>
      </c>
      <c r="H839" s="14">
        <v>65</v>
      </c>
      <c r="I839" s="18">
        <f t="shared" ca="1" si="40"/>
        <v>238260</v>
      </c>
      <c r="J839" s="14" t="s">
        <v>16</v>
      </c>
      <c r="K839" s="14" t="s">
        <v>14</v>
      </c>
      <c r="R839" t="str" cm="1">
        <f t="array" aca="1" ref="R839" ca="1">INDEX(O$17:O$18,COUNTIF(Q$17:Q$18,"&lt;="&amp;RAND())+1)</f>
        <v>dostupno</v>
      </c>
      <c r="S839" t="str" cm="1">
        <f t="array" aca="1" ref="S839" ca="1">INDEX($AJ$2:$AJ$19,COUNTIF($AL$2:$AL$19,"&lt;="&amp;RAND())+1)</f>
        <v>srebrna</v>
      </c>
      <c r="T839" s="4" t="str" cm="1">
        <f t="array" aca="1" ref="T839" ca="1">INDEX(O$3:O$6,COUNTIF(Q$3:Q$6,"&lt;="&amp;RAND())+1)</f>
        <v>dizel</v>
      </c>
      <c r="U839" t="str" cm="1">
        <f t="array" aca="1" ref="U839" ca="1">INDEX(O$12:O$13,COUNTIF(Q$12:Q$13,"&lt;="&amp;RAND())+1)</f>
        <v>servis</v>
      </c>
      <c r="AE839">
        <f t="shared" ca="1" si="41"/>
        <v>89</v>
      </c>
      <c r="AF839">
        <v>65</v>
      </c>
      <c r="AG839">
        <f t="shared" ca="1" si="42"/>
        <v>65</v>
      </c>
    </row>
    <row r="840" spans="1:33" x14ac:dyDescent="0.25">
      <c r="A840" s="14">
        <v>838</v>
      </c>
      <c r="B840" s="14" t="s">
        <v>4025</v>
      </c>
      <c r="C840" s="14" t="s">
        <v>752</v>
      </c>
      <c r="D840" s="14" t="s">
        <v>1149</v>
      </c>
      <c r="E840" s="14" t="s">
        <v>7219</v>
      </c>
      <c r="F840" s="18" t="s">
        <v>590</v>
      </c>
      <c r="G840" s="18" t="s">
        <v>7225</v>
      </c>
      <c r="H840" s="14">
        <v>131</v>
      </c>
      <c r="I840" s="18">
        <f t="shared" ca="1" si="40"/>
        <v>104365</v>
      </c>
      <c r="J840" s="14" t="s">
        <v>7188</v>
      </c>
      <c r="K840" s="14" t="s">
        <v>14</v>
      </c>
      <c r="R840" t="str" cm="1">
        <f t="array" aca="1" ref="R840" ca="1">INDEX(O$17:O$18,COUNTIF(Q$17:Q$18,"&lt;="&amp;RAND())+1)</f>
        <v>dostupno</v>
      </c>
      <c r="S840" t="str" cm="1">
        <f t="array" aca="1" ref="S840" ca="1">INDEX($AJ$2:$AJ$19,COUNTIF($AL$2:$AL$19,"&lt;="&amp;RAND())+1)</f>
        <v>bijela</v>
      </c>
      <c r="T840" s="4" t="str" cm="1">
        <f t="array" aca="1" ref="T840" ca="1">INDEX(O$3:O$6,COUNTIF(Q$3:Q$6,"&lt;="&amp;RAND())+1)</f>
        <v>dizel</v>
      </c>
      <c r="U840" t="str" cm="1">
        <f t="array" aca="1" ref="U840" ca="1">INDEX(O$12:O$13,COUNTIF(Q$12:Q$13,"&lt;="&amp;RAND())+1)</f>
        <v>servis</v>
      </c>
      <c r="AE840">
        <f t="shared" ca="1" si="41"/>
        <v>95</v>
      </c>
      <c r="AF840">
        <v>131</v>
      </c>
      <c r="AG840">
        <f t="shared" ca="1" si="42"/>
        <v>131</v>
      </c>
    </row>
    <row r="841" spans="1:33" x14ac:dyDescent="0.25">
      <c r="A841" s="14">
        <v>839</v>
      </c>
      <c r="B841" s="14" t="s">
        <v>4026</v>
      </c>
      <c r="C841" s="14" t="s">
        <v>9</v>
      </c>
      <c r="D841" s="14" t="s">
        <v>1426</v>
      </c>
      <c r="E841" s="14" t="s">
        <v>7209</v>
      </c>
      <c r="F841" s="18" t="s">
        <v>634</v>
      </c>
      <c r="G841" s="18" t="s">
        <v>7225</v>
      </c>
      <c r="H841" s="14">
        <v>126</v>
      </c>
      <c r="I841" s="18">
        <f t="shared" ca="1" si="40"/>
        <v>137658</v>
      </c>
      <c r="J841" s="14" t="s">
        <v>7189</v>
      </c>
      <c r="K841" s="14" t="s">
        <v>15</v>
      </c>
      <c r="R841" t="str" cm="1">
        <f t="array" aca="1" ref="R841" ca="1">INDEX(O$17:O$18,COUNTIF(Q$17:Q$18,"&lt;="&amp;RAND())+1)</f>
        <v>dostupno</v>
      </c>
      <c r="S841" t="str" cm="1">
        <f t="array" aca="1" ref="S841" ca="1">INDEX($AJ$2:$AJ$19,COUNTIF($AL$2:$AL$19,"&lt;="&amp;RAND())+1)</f>
        <v>siva</v>
      </c>
      <c r="T841" s="4" t="str" cm="1">
        <f t="array" aca="1" ref="T841" ca="1">INDEX(O$3:O$6,COUNTIF(Q$3:Q$6,"&lt;="&amp;RAND())+1)</f>
        <v>električni</v>
      </c>
      <c r="U841" t="str" cm="1">
        <f t="array" aca="1" ref="U841" ca="1">INDEX(O$12:O$13,COUNTIF(Q$12:Q$13,"&lt;="&amp;RAND())+1)</f>
        <v>servis</v>
      </c>
      <c r="AE841">
        <f t="shared" ca="1" si="41"/>
        <v>120</v>
      </c>
      <c r="AF841">
        <v>126</v>
      </c>
      <c r="AG841">
        <f t="shared" ca="1" si="42"/>
        <v>126</v>
      </c>
    </row>
    <row r="842" spans="1:33" x14ac:dyDescent="0.25">
      <c r="A842" s="14">
        <v>840</v>
      </c>
      <c r="B842" s="14" t="s">
        <v>4027</v>
      </c>
      <c r="C842" s="14" t="s">
        <v>775</v>
      </c>
      <c r="D842" s="14" t="s">
        <v>1427</v>
      </c>
      <c r="E842" s="14" t="s">
        <v>7219</v>
      </c>
      <c r="F842" s="18" t="s">
        <v>634</v>
      </c>
      <c r="G842" s="18" t="s">
        <v>7226</v>
      </c>
      <c r="H842" s="14">
        <v>96</v>
      </c>
      <c r="I842" s="18">
        <f t="shared" ca="1" si="40"/>
        <v>341536</v>
      </c>
      <c r="J842" s="14" t="s">
        <v>7188</v>
      </c>
      <c r="K842" s="14" t="s">
        <v>15</v>
      </c>
      <c r="R842" t="str" cm="1">
        <f t="array" aca="1" ref="R842" ca="1">INDEX(O$17:O$18,COUNTIF(Q$17:Q$18,"&lt;="&amp;RAND())+1)</f>
        <v>dostupno</v>
      </c>
      <c r="S842" t="str" cm="1">
        <f t="array" aca="1" ref="S842" ca="1">INDEX($AJ$2:$AJ$19,COUNTIF($AL$2:$AL$19,"&lt;="&amp;RAND())+1)</f>
        <v>bijela</v>
      </c>
      <c r="T842" s="4" t="str" cm="1">
        <f t="array" aca="1" ref="T842" ca="1">INDEX(O$3:O$6,COUNTIF(Q$3:Q$6,"&lt;="&amp;RAND())+1)</f>
        <v>dizel</v>
      </c>
      <c r="U842" t="str" cm="1">
        <f t="array" aca="1" ref="U842" ca="1">INDEX(O$12:O$13,COUNTIF(Q$12:Q$13,"&lt;="&amp;RAND())+1)</f>
        <v>prodaja</v>
      </c>
      <c r="AE842">
        <f t="shared" ca="1" si="41"/>
        <v>93</v>
      </c>
      <c r="AF842">
        <v>96</v>
      </c>
      <c r="AG842">
        <f t="shared" ca="1" si="42"/>
        <v>96</v>
      </c>
    </row>
    <row r="843" spans="1:33" x14ac:dyDescent="0.25">
      <c r="A843" s="14">
        <v>841</v>
      </c>
      <c r="B843" s="14" t="s">
        <v>4028</v>
      </c>
      <c r="C843" s="14" t="s">
        <v>586</v>
      </c>
      <c r="D843" s="14" t="s">
        <v>1428</v>
      </c>
      <c r="E843" s="14" t="s">
        <v>7209</v>
      </c>
      <c r="F843" s="18" t="s">
        <v>609</v>
      </c>
      <c r="G843" s="18" t="s">
        <v>7225</v>
      </c>
      <c r="H843" s="14">
        <v>103</v>
      </c>
      <c r="I843" s="18">
        <f t="shared" ca="1" si="40"/>
        <v>249747</v>
      </c>
      <c r="J843" s="14" t="s">
        <v>16</v>
      </c>
      <c r="K843" s="14" t="s">
        <v>15</v>
      </c>
      <c r="R843" t="str" cm="1">
        <f t="array" aca="1" ref="R843" ca="1">INDEX(O$17:O$18,COUNTIF(Q$17:Q$18,"&lt;="&amp;RAND())+1)</f>
        <v>nedostupno</v>
      </c>
      <c r="S843" t="str" cm="1">
        <f t="array" aca="1" ref="S843" ca="1">INDEX($AJ$2:$AJ$19,COUNTIF($AL$2:$AL$19,"&lt;="&amp;RAND())+1)</f>
        <v>siva</v>
      </c>
      <c r="T843" s="4" t="str" cm="1">
        <f t="array" aca="1" ref="T843" ca="1">INDEX(O$3:O$6,COUNTIF(Q$3:Q$6,"&lt;="&amp;RAND())+1)</f>
        <v>dizel</v>
      </c>
      <c r="U843" t="str" cm="1">
        <f t="array" aca="1" ref="U843" ca="1">INDEX(O$12:O$13,COUNTIF(Q$12:Q$13,"&lt;="&amp;RAND())+1)</f>
        <v>servis</v>
      </c>
      <c r="AE843">
        <f t="shared" ca="1" si="41"/>
        <v>136</v>
      </c>
      <c r="AF843">
        <v>103</v>
      </c>
      <c r="AG843">
        <f t="shared" ca="1" si="42"/>
        <v>103</v>
      </c>
    </row>
    <row r="844" spans="1:33" x14ac:dyDescent="0.25">
      <c r="A844" s="14">
        <v>842</v>
      </c>
      <c r="B844" s="14" t="s">
        <v>4029</v>
      </c>
      <c r="C844" s="14" t="s">
        <v>583</v>
      </c>
      <c r="D844" s="14" t="s">
        <v>1429</v>
      </c>
      <c r="E844" s="14" t="s">
        <v>7216</v>
      </c>
      <c r="F844" s="18" t="s">
        <v>578</v>
      </c>
      <c r="G844" s="18" t="s">
        <v>7226</v>
      </c>
      <c r="H844" s="14">
        <v>79</v>
      </c>
      <c r="I844" s="18">
        <f t="shared" ca="1" si="40"/>
        <v>230710</v>
      </c>
      <c r="J844" s="14" t="s">
        <v>16</v>
      </c>
      <c r="K844" s="14" t="s">
        <v>15</v>
      </c>
      <c r="R844" t="str" cm="1">
        <f t="array" aca="1" ref="R844" ca="1">INDEX(O$17:O$18,COUNTIF(Q$17:Q$18,"&lt;="&amp;RAND())+1)</f>
        <v>dostupno</v>
      </c>
      <c r="S844" t="str" cm="1">
        <f t="array" aca="1" ref="S844" ca="1">INDEX($AJ$2:$AJ$19,COUNTIF($AL$2:$AL$19,"&lt;="&amp;RAND())+1)</f>
        <v>tamnosmedja</v>
      </c>
      <c r="T844" s="4" t="str" cm="1">
        <f t="array" aca="1" ref="T844" ca="1">INDEX(O$3:O$6,COUNTIF(Q$3:Q$6,"&lt;="&amp;RAND())+1)</f>
        <v>benzinski</v>
      </c>
      <c r="U844" t="str" cm="1">
        <f t="array" aca="1" ref="U844" ca="1">INDEX(O$12:O$13,COUNTIF(Q$12:Q$13,"&lt;="&amp;RAND())+1)</f>
        <v>servis</v>
      </c>
      <c r="AE844">
        <f t="shared" ca="1" si="41"/>
        <v>70</v>
      </c>
      <c r="AF844">
        <v>79</v>
      </c>
      <c r="AG844">
        <f t="shared" ca="1" si="42"/>
        <v>79</v>
      </c>
    </row>
    <row r="845" spans="1:33" x14ac:dyDescent="0.25">
      <c r="A845" s="14">
        <v>843</v>
      </c>
      <c r="B845" s="14" t="s">
        <v>4030</v>
      </c>
      <c r="C845" s="14" t="s">
        <v>9</v>
      </c>
      <c r="D845" s="14" t="s">
        <v>1430</v>
      </c>
      <c r="E845" s="14" t="s">
        <v>7209</v>
      </c>
      <c r="F845" s="18" t="s">
        <v>575</v>
      </c>
      <c r="G845" s="18" t="s">
        <v>7225</v>
      </c>
      <c r="H845" s="14">
        <v>127</v>
      </c>
      <c r="I845" s="18">
        <f t="shared" ca="1" si="40"/>
        <v>279228</v>
      </c>
      <c r="J845" s="14" t="s">
        <v>16</v>
      </c>
      <c r="K845" s="14" t="s">
        <v>15</v>
      </c>
      <c r="R845" t="str" cm="1">
        <f t="array" aca="1" ref="R845" ca="1">INDEX(O$17:O$18,COUNTIF(Q$17:Q$18,"&lt;="&amp;RAND())+1)</f>
        <v>dostupno</v>
      </c>
      <c r="S845" t="str" cm="1">
        <f t="array" aca="1" ref="S845" ca="1">INDEX($AJ$2:$AJ$19,COUNTIF($AL$2:$AL$19,"&lt;="&amp;RAND())+1)</f>
        <v>siva</v>
      </c>
      <c r="T845" s="4" t="str" cm="1">
        <f t="array" aca="1" ref="T845" ca="1">INDEX(O$3:O$6,COUNTIF(Q$3:Q$6,"&lt;="&amp;RAND())+1)</f>
        <v>dizel</v>
      </c>
      <c r="U845" t="str" cm="1">
        <f t="array" aca="1" ref="U845" ca="1">INDEX(O$12:O$13,COUNTIF(Q$12:Q$13,"&lt;="&amp;RAND())+1)</f>
        <v>servis</v>
      </c>
      <c r="AE845">
        <f t="shared" ca="1" si="41"/>
        <v>99</v>
      </c>
      <c r="AF845">
        <v>127</v>
      </c>
      <c r="AG845">
        <f t="shared" ca="1" si="42"/>
        <v>127</v>
      </c>
    </row>
    <row r="846" spans="1:33" x14ac:dyDescent="0.25">
      <c r="A846" s="14">
        <v>844</v>
      </c>
      <c r="B846" s="14" t="s">
        <v>4031</v>
      </c>
      <c r="C846" s="14" t="s">
        <v>574</v>
      </c>
      <c r="D846" s="14" t="s">
        <v>1431</v>
      </c>
      <c r="E846" s="14" t="s">
        <v>7207</v>
      </c>
      <c r="F846" s="18" t="s">
        <v>604</v>
      </c>
      <c r="G846" s="18" t="s">
        <v>7225</v>
      </c>
      <c r="H846" s="14">
        <v>99</v>
      </c>
      <c r="I846" s="18">
        <f t="shared" ca="1" si="40"/>
        <v>74442</v>
      </c>
      <c r="J846" s="14" t="s">
        <v>7188</v>
      </c>
      <c r="K846" s="14" t="s">
        <v>14</v>
      </c>
      <c r="R846" t="str" cm="1">
        <f t="array" aca="1" ref="R846" ca="1">INDEX(O$17:O$18,COUNTIF(Q$17:Q$18,"&lt;="&amp;RAND())+1)</f>
        <v>dostupno</v>
      </c>
      <c r="S846" t="str" cm="1">
        <f t="array" aca="1" ref="S846" ca="1">INDEX($AJ$2:$AJ$19,COUNTIF($AL$2:$AL$19,"&lt;="&amp;RAND())+1)</f>
        <v>siva</v>
      </c>
      <c r="T846" s="4" t="str" cm="1">
        <f t="array" aca="1" ref="T846" ca="1">INDEX(O$3:O$6,COUNTIF(Q$3:Q$6,"&lt;="&amp;RAND())+1)</f>
        <v>dizel</v>
      </c>
      <c r="U846" t="str" cm="1">
        <f t="array" aca="1" ref="U846" ca="1">INDEX(O$12:O$13,COUNTIF(Q$12:Q$13,"&lt;="&amp;RAND())+1)</f>
        <v>prodaja</v>
      </c>
      <c r="AE846">
        <f t="shared" ca="1" si="41"/>
        <v>139</v>
      </c>
      <c r="AF846">
        <v>99</v>
      </c>
      <c r="AG846">
        <f t="shared" ca="1" si="42"/>
        <v>99</v>
      </c>
    </row>
    <row r="847" spans="1:33" x14ac:dyDescent="0.25">
      <c r="A847" s="14">
        <v>845</v>
      </c>
      <c r="B847" s="14" t="s">
        <v>4032</v>
      </c>
      <c r="C847" s="14" t="s">
        <v>1300</v>
      </c>
      <c r="D847" s="14" t="s">
        <v>1432</v>
      </c>
      <c r="E847" s="14" t="s">
        <v>7207</v>
      </c>
      <c r="F847" s="18" t="s">
        <v>596</v>
      </c>
      <c r="G847" s="18" t="s">
        <v>7226</v>
      </c>
      <c r="H847" s="14">
        <v>115</v>
      </c>
      <c r="I847" s="18">
        <f t="shared" ca="1" si="40"/>
        <v>149696</v>
      </c>
      <c r="J847" s="14" t="s">
        <v>7189</v>
      </c>
      <c r="K847" s="14" t="s">
        <v>15</v>
      </c>
      <c r="R847" t="str" cm="1">
        <f t="array" aca="1" ref="R847" ca="1">INDEX(O$17:O$18,COUNTIF(Q$17:Q$18,"&lt;="&amp;RAND())+1)</f>
        <v>nedostupno</v>
      </c>
      <c r="S847" t="str" cm="1">
        <f t="array" aca="1" ref="S847" ca="1">INDEX($AJ$2:$AJ$19,COUNTIF($AL$2:$AL$19,"&lt;="&amp;RAND())+1)</f>
        <v>crna</v>
      </c>
      <c r="T847" s="4" t="str" cm="1">
        <f t="array" aca="1" ref="T847" ca="1">INDEX(O$3:O$6,COUNTIF(Q$3:Q$6,"&lt;="&amp;RAND())+1)</f>
        <v>dizel</v>
      </c>
      <c r="U847" t="str" cm="1">
        <f t="array" aca="1" ref="U847" ca="1">INDEX(O$12:O$13,COUNTIF(Q$12:Q$13,"&lt;="&amp;RAND())+1)</f>
        <v>servis</v>
      </c>
      <c r="AE847">
        <f t="shared" ca="1" si="41"/>
        <v>112</v>
      </c>
      <c r="AF847">
        <v>115</v>
      </c>
      <c r="AG847">
        <f t="shared" ca="1" si="42"/>
        <v>115</v>
      </c>
    </row>
    <row r="848" spans="1:33" x14ac:dyDescent="0.25">
      <c r="A848" s="14">
        <v>846</v>
      </c>
      <c r="B848" s="14" t="s">
        <v>4033</v>
      </c>
      <c r="C848" s="14" t="s">
        <v>737</v>
      </c>
      <c r="D848" s="14" t="s">
        <v>1433</v>
      </c>
      <c r="E848" s="14" t="s">
        <v>7209</v>
      </c>
      <c r="F848" s="18" t="s">
        <v>575</v>
      </c>
      <c r="G848" s="18" t="s">
        <v>7226</v>
      </c>
      <c r="H848" s="14">
        <v>86</v>
      </c>
      <c r="I848" s="18">
        <f t="shared" ca="1" si="40"/>
        <v>265105</v>
      </c>
      <c r="J848" s="14" t="s">
        <v>7188</v>
      </c>
      <c r="K848" s="14" t="s">
        <v>15</v>
      </c>
      <c r="R848" t="str" cm="1">
        <f t="array" aca="1" ref="R848" ca="1">INDEX(O$17:O$18,COUNTIF(Q$17:Q$18,"&lt;="&amp;RAND())+1)</f>
        <v>dostupno</v>
      </c>
      <c r="S848" t="str" cm="1">
        <f t="array" aca="1" ref="S848" ca="1">INDEX($AJ$2:$AJ$19,COUNTIF($AL$2:$AL$19,"&lt;="&amp;RAND())+1)</f>
        <v>maslinasta</v>
      </c>
      <c r="T848" s="4" t="str" cm="1">
        <f t="array" aca="1" ref="T848" ca="1">INDEX(O$3:O$6,COUNTIF(Q$3:Q$6,"&lt;="&amp;RAND())+1)</f>
        <v>benzinski</v>
      </c>
      <c r="U848" t="str" cm="1">
        <f t="array" aca="1" ref="U848" ca="1">INDEX(O$12:O$13,COUNTIF(Q$12:Q$13,"&lt;="&amp;RAND())+1)</f>
        <v>servis</v>
      </c>
      <c r="AE848">
        <f t="shared" ca="1" si="41"/>
        <v>112</v>
      </c>
      <c r="AF848">
        <v>86</v>
      </c>
      <c r="AG848">
        <f t="shared" ca="1" si="42"/>
        <v>86</v>
      </c>
    </row>
    <row r="849" spans="1:33" x14ac:dyDescent="0.25">
      <c r="A849" s="14">
        <v>847</v>
      </c>
      <c r="B849" s="14" t="s">
        <v>4034</v>
      </c>
      <c r="C849" s="14" t="s">
        <v>627</v>
      </c>
      <c r="D849" s="14" t="s">
        <v>1434</v>
      </c>
      <c r="E849" s="14" t="s">
        <v>7209</v>
      </c>
      <c r="F849" s="18" t="s">
        <v>604</v>
      </c>
      <c r="G849" s="18" t="s">
        <v>7225</v>
      </c>
      <c r="H849" s="14">
        <v>77</v>
      </c>
      <c r="I849" s="18">
        <f t="shared" ca="1" si="40"/>
        <v>285563</v>
      </c>
      <c r="J849" s="14" t="s">
        <v>16</v>
      </c>
      <c r="K849" s="14" t="s">
        <v>15</v>
      </c>
      <c r="R849" t="str" cm="1">
        <f t="array" aca="1" ref="R849" ca="1">INDEX(O$17:O$18,COUNTIF(Q$17:Q$18,"&lt;="&amp;RAND())+1)</f>
        <v>dostupno</v>
      </c>
      <c r="S849" t="str" cm="1">
        <f t="array" aca="1" ref="S849" ca="1">INDEX($AJ$2:$AJ$19,COUNTIF($AL$2:$AL$19,"&lt;="&amp;RAND())+1)</f>
        <v>bijela</v>
      </c>
      <c r="T849" s="4" t="str" cm="1">
        <f t="array" aca="1" ref="T849" ca="1">INDEX(O$3:O$6,COUNTIF(Q$3:Q$6,"&lt;="&amp;RAND())+1)</f>
        <v>dizel</v>
      </c>
      <c r="U849" t="str" cm="1">
        <f t="array" aca="1" ref="U849" ca="1">INDEX(O$12:O$13,COUNTIF(Q$12:Q$13,"&lt;="&amp;RAND())+1)</f>
        <v>servis</v>
      </c>
      <c r="AE849">
        <f t="shared" ca="1" si="41"/>
        <v>79</v>
      </c>
      <c r="AF849">
        <v>77</v>
      </c>
      <c r="AG849">
        <f t="shared" ca="1" si="42"/>
        <v>77</v>
      </c>
    </row>
    <row r="850" spans="1:33" x14ac:dyDescent="0.25">
      <c r="A850" s="14">
        <v>848</v>
      </c>
      <c r="B850" s="14" t="s">
        <v>4035</v>
      </c>
      <c r="C850" s="14" t="s">
        <v>829</v>
      </c>
      <c r="D850" s="14" t="s">
        <v>1435</v>
      </c>
      <c r="E850" s="14" t="s">
        <v>7209</v>
      </c>
      <c r="F850" s="18" t="s">
        <v>596</v>
      </c>
      <c r="G850" s="18" t="s">
        <v>7226</v>
      </c>
      <c r="H850" s="14">
        <v>77</v>
      </c>
      <c r="I850" s="18">
        <f t="shared" ca="1" si="40"/>
        <v>87822</v>
      </c>
      <c r="J850" s="14" t="s">
        <v>16</v>
      </c>
      <c r="K850" s="14" t="s">
        <v>15</v>
      </c>
      <c r="R850" t="str" cm="1">
        <f t="array" aca="1" ref="R850" ca="1">INDEX(O$17:O$18,COUNTIF(Q$17:Q$18,"&lt;="&amp;RAND())+1)</f>
        <v>dostupno</v>
      </c>
      <c r="S850" t="str" cm="1">
        <f t="array" aca="1" ref="S850" ca="1">INDEX($AJ$2:$AJ$19,COUNTIF($AL$2:$AL$19,"&lt;="&amp;RAND())+1)</f>
        <v>siva</v>
      </c>
      <c r="T850" s="4" t="str" cm="1">
        <f t="array" aca="1" ref="T850" ca="1">INDEX(O$3:O$6,COUNTIF(Q$3:Q$6,"&lt;="&amp;RAND())+1)</f>
        <v>električni</v>
      </c>
      <c r="U850" t="str" cm="1">
        <f t="array" aca="1" ref="U850" ca="1">INDEX(O$12:O$13,COUNTIF(Q$12:Q$13,"&lt;="&amp;RAND())+1)</f>
        <v>servis</v>
      </c>
      <c r="AE850">
        <f t="shared" ca="1" si="41"/>
        <v>85</v>
      </c>
      <c r="AF850">
        <v>77</v>
      </c>
      <c r="AG850">
        <f t="shared" ca="1" si="42"/>
        <v>77</v>
      </c>
    </row>
    <row r="851" spans="1:33" x14ac:dyDescent="0.25">
      <c r="A851" s="14">
        <v>849</v>
      </c>
      <c r="B851" s="14" t="s">
        <v>4036</v>
      </c>
      <c r="C851" s="14" t="s">
        <v>574</v>
      </c>
      <c r="D851" s="14" t="s">
        <v>1436</v>
      </c>
      <c r="E851" s="14" t="s">
        <v>7207</v>
      </c>
      <c r="F851" s="18" t="s">
        <v>607</v>
      </c>
      <c r="G851" s="18" t="s">
        <v>7226</v>
      </c>
      <c r="H851" s="14">
        <v>124</v>
      </c>
      <c r="I851" s="18">
        <f t="shared" ca="1" si="40"/>
        <v>294369</v>
      </c>
      <c r="J851" s="14" t="s">
        <v>7188</v>
      </c>
      <c r="K851" s="14" t="s">
        <v>15</v>
      </c>
      <c r="R851" t="str" cm="1">
        <f t="array" aca="1" ref="R851" ca="1">INDEX(O$17:O$18,COUNTIF(Q$17:Q$18,"&lt;="&amp;RAND())+1)</f>
        <v>dostupno</v>
      </c>
      <c r="S851" t="str" cm="1">
        <f t="array" aca="1" ref="S851" ca="1">INDEX($AJ$2:$AJ$19,COUNTIF($AL$2:$AL$19,"&lt;="&amp;RAND())+1)</f>
        <v>siva</v>
      </c>
      <c r="T851" s="4" t="str" cm="1">
        <f t="array" aca="1" ref="T851" ca="1">INDEX(O$3:O$6,COUNTIF(Q$3:Q$6,"&lt;="&amp;RAND())+1)</f>
        <v>dizel</v>
      </c>
      <c r="U851" t="str" cm="1">
        <f t="array" aca="1" ref="U851" ca="1">INDEX(O$12:O$13,COUNTIF(Q$12:Q$13,"&lt;="&amp;RAND())+1)</f>
        <v>prodaja</v>
      </c>
      <c r="AE851">
        <f t="shared" ca="1" si="41"/>
        <v>105</v>
      </c>
      <c r="AF851">
        <v>124</v>
      </c>
      <c r="AG851">
        <f t="shared" ca="1" si="42"/>
        <v>124</v>
      </c>
    </row>
    <row r="852" spans="1:33" x14ac:dyDescent="0.25">
      <c r="A852" s="14">
        <v>850</v>
      </c>
      <c r="B852" s="14" t="s">
        <v>4037</v>
      </c>
      <c r="C852" s="14" t="s">
        <v>586</v>
      </c>
      <c r="D852" s="14" t="s">
        <v>1437</v>
      </c>
      <c r="E852" s="14" t="s">
        <v>7207</v>
      </c>
      <c r="F852" s="18" t="s">
        <v>578</v>
      </c>
      <c r="G852" s="18" t="s">
        <v>7225</v>
      </c>
      <c r="H852" s="14">
        <v>124</v>
      </c>
      <c r="I852" s="18">
        <f t="shared" ca="1" si="40"/>
        <v>175923</v>
      </c>
      <c r="J852" s="14" t="s">
        <v>7188</v>
      </c>
      <c r="K852" s="14" t="s">
        <v>15</v>
      </c>
      <c r="R852" t="str" cm="1">
        <f t="array" aca="1" ref="R852" ca="1">INDEX(O$17:O$18,COUNTIF(Q$17:Q$18,"&lt;="&amp;RAND())+1)</f>
        <v>dostupno</v>
      </c>
      <c r="S852" t="str" cm="1">
        <f t="array" aca="1" ref="S852" ca="1">INDEX($AJ$2:$AJ$19,COUNTIF($AL$2:$AL$19,"&lt;="&amp;RAND())+1)</f>
        <v>siva</v>
      </c>
      <c r="T852" s="4" t="str" cm="1">
        <f t="array" aca="1" ref="T852" ca="1">INDEX(O$3:O$6,COUNTIF(Q$3:Q$6,"&lt;="&amp;RAND())+1)</f>
        <v>benzinski</v>
      </c>
      <c r="U852" t="str" cm="1">
        <f t="array" aca="1" ref="U852" ca="1">INDEX(O$12:O$13,COUNTIF(Q$12:Q$13,"&lt;="&amp;RAND())+1)</f>
        <v>servis</v>
      </c>
      <c r="AE852">
        <f t="shared" ca="1" si="41"/>
        <v>84</v>
      </c>
      <c r="AF852">
        <v>124</v>
      </c>
      <c r="AG852">
        <f t="shared" ca="1" si="42"/>
        <v>124</v>
      </c>
    </row>
    <row r="853" spans="1:33" x14ac:dyDescent="0.25">
      <c r="A853" s="14">
        <v>851</v>
      </c>
      <c r="B853" s="14" t="s">
        <v>4038</v>
      </c>
      <c r="C853" s="14" t="s">
        <v>615</v>
      </c>
      <c r="D853" s="14" t="s">
        <v>614</v>
      </c>
      <c r="E853" s="14" t="s">
        <v>7207</v>
      </c>
      <c r="F853" s="18" t="s">
        <v>634</v>
      </c>
      <c r="G853" s="18" t="s">
        <v>7225</v>
      </c>
      <c r="H853" s="14">
        <v>107</v>
      </c>
      <c r="I853" s="18">
        <f t="shared" ca="1" si="40"/>
        <v>330040</v>
      </c>
      <c r="J853" s="14" t="s">
        <v>7188</v>
      </c>
      <c r="K853" s="14" t="s">
        <v>14</v>
      </c>
      <c r="R853" t="str" cm="1">
        <f t="array" aca="1" ref="R853" ca="1">INDEX(O$17:O$18,COUNTIF(Q$17:Q$18,"&lt;="&amp;RAND())+1)</f>
        <v>dostupno</v>
      </c>
      <c r="S853" t="str" cm="1">
        <f t="array" aca="1" ref="S853" ca="1">INDEX($AJ$2:$AJ$19,COUNTIF($AL$2:$AL$19,"&lt;="&amp;RAND())+1)</f>
        <v>siva</v>
      </c>
      <c r="T853" s="4" t="str" cm="1">
        <f t="array" aca="1" ref="T853" ca="1">INDEX(O$3:O$6,COUNTIF(Q$3:Q$6,"&lt;="&amp;RAND())+1)</f>
        <v>dizel</v>
      </c>
      <c r="U853" t="str" cm="1">
        <f t="array" aca="1" ref="U853" ca="1">INDEX(O$12:O$13,COUNTIF(Q$12:Q$13,"&lt;="&amp;RAND())+1)</f>
        <v>prodaja</v>
      </c>
      <c r="AE853">
        <f t="shared" ca="1" si="41"/>
        <v>77</v>
      </c>
      <c r="AF853">
        <v>107</v>
      </c>
      <c r="AG853">
        <f t="shared" ca="1" si="42"/>
        <v>107</v>
      </c>
    </row>
    <row r="854" spans="1:33" x14ac:dyDescent="0.25">
      <c r="A854" s="14">
        <v>852</v>
      </c>
      <c r="B854" s="14" t="s">
        <v>4039</v>
      </c>
      <c r="C854" s="14" t="s">
        <v>706</v>
      </c>
      <c r="D854" s="14" t="s">
        <v>1438</v>
      </c>
      <c r="E854" s="14" t="s">
        <v>7216</v>
      </c>
      <c r="F854" s="18" t="s">
        <v>609</v>
      </c>
      <c r="G854" s="18" t="s">
        <v>7225</v>
      </c>
      <c r="H854" s="14">
        <v>112</v>
      </c>
      <c r="I854" s="18">
        <f t="shared" ca="1" si="40"/>
        <v>327573</v>
      </c>
      <c r="J854" s="14" t="s">
        <v>16</v>
      </c>
      <c r="K854" s="14" t="s">
        <v>14</v>
      </c>
      <c r="R854" t="str" cm="1">
        <f t="array" aca="1" ref="R854" ca="1">INDEX(O$17:O$18,COUNTIF(Q$17:Q$18,"&lt;="&amp;RAND())+1)</f>
        <v>nedostupno</v>
      </c>
      <c r="S854" t="str" cm="1">
        <f t="array" aca="1" ref="S854" ca="1">INDEX($AJ$2:$AJ$19,COUNTIF($AL$2:$AL$19,"&lt;="&amp;RAND())+1)</f>
        <v>bijela</v>
      </c>
      <c r="T854" s="4" t="str" cm="1">
        <f t="array" aca="1" ref="T854" ca="1">INDEX(O$3:O$6,COUNTIF(Q$3:Q$6,"&lt;="&amp;RAND())+1)</f>
        <v>dizel</v>
      </c>
      <c r="U854" t="str" cm="1">
        <f t="array" aca="1" ref="U854" ca="1">INDEX(O$12:O$13,COUNTIF(Q$12:Q$13,"&lt;="&amp;RAND())+1)</f>
        <v>servis</v>
      </c>
      <c r="AE854">
        <f t="shared" ca="1" si="41"/>
        <v>82</v>
      </c>
      <c r="AF854">
        <v>112</v>
      </c>
      <c r="AG854">
        <f t="shared" ca="1" si="42"/>
        <v>112</v>
      </c>
    </row>
    <row r="855" spans="1:33" x14ac:dyDescent="0.25">
      <c r="A855" s="14">
        <v>853</v>
      </c>
      <c r="B855" s="14" t="s">
        <v>4040</v>
      </c>
      <c r="C855" s="14" t="s">
        <v>773</v>
      </c>
      <c r="D855" s="14" t="s">
        <v>1023</v>
      </c>
      <c r="E855" s="14" t="s">
        <v>7209</v>
      </c>
      <c r="F855" s="18" t="s">
        <v>587</v>
      </c>
      <c r="G855" s="18" t="s">
        <v>7226</v>
      </c>
      <c r="H855" s="14">
        <v>113</v>
      </c>
      <c r="I855" s="18">
        <f t="shared" ca="1" si="40"/>
        <v>3374</v>
      </c>
      <c r="J855" s="14" t="s">
        <v>16</v>
      </c>
      <c r="K855" s="14" t="s">
        <v>15</v>
      </c>
      <c r="R855" t="str" cm="1">
        <f t="array" aca="1" ref="R855" ca="1">INDEX(O$17:O$18,COUNTIF(Q$17:Q$18,"&lt;="&amp;RAND())+1)</f>
        <v>dostupno</v>
      </c>
      <c r="S855" t="str" cm="1">
        <f t="array" aca="1" ref="S855" ca="1">INDEX($AJ$2:$AJ$19,COUNTIF($AL$2:$AL$19,"&lt;="&amp;RAND())+1)</f>
        <v>siva</v>
      </c>
      <c r="T855" s="4" t="str" cm="1">
        <f t="array" aca="1" ref="T855" ca="1">INDEX(O$3:O$6,COUNTIF(Q$3:Q$6,"&lt;="&amp;RAND())+1)</f>
        <v>dizel</v>
      </c>
      <c r="U855" t="str" cm="1">
        <f t="array" aca="1" ref="U855" ca="1">INDEX(O$12:O$13,COUNTIF(Q$12:Q$13,"&lt;="&amp;RAND())+1)</f>
        <v>servis</v>
      </c>
      <c r="AE855">
        <f t="shared" ca="1" si="41"/>
        <v>130</v>
      </c>
      <c r="AF855">
        <v>113</v>
      </c>
      <c r="AG855">
        <f t="shared" ca="1" si="42"/>
        <v>113</v>
      </c>
    </row>
    <row r="856" spans="1:33" x14ac:dyDescent="0.25">
      <c r="A856" s="14">
        <v>854</v>
      </c>
      <c r="B856" s="14" t="s">
        <v>4041</v>
      </c>
      <c r="C856" s="14" t="s">
        <v>857</v>
      </c>
      <c r="D856" s="14" t="s">
        <v>1439</v>
      </c>
      <c r="E856" s="14" t="s">
        <v>7219</v>
      </c>
      <c r="F856" s="18" t="s">
        <v>575</v>
      </c>
      <c r="G856" s="18" t="s">
        <v>7225</v>
      </c>
      <c r="H856" s="14">
        <v>136</v>
      </c>
      <c r="I856" s="18">
        <f t="shared" ca="1" si="40"/>
        <v>190656</v>
      </c>
      <c r="J856" s="14" t="s">
        <v>16</v>
      </c>
      <c r="K856" s="14" t="s">
        <v>15</v>
      </c>
      <c r="R856" t="str" cm="1">
        <f t="array" aca="1" ref="R856" ca="1">INDEX(O$17:O$18,COUNTIF(Q$17:Q$18,"&lt;="&amp;RAND())+1)</f>
        <v>nedostupno</v>
      </c>
      <c r="S856" t="str" cm="1">
        <f t="array" aca="1" ref="S856" ca="1">INDEX($AJ$2:$AJ$19,COUNTIF($AL$2:$AL$19,"&lt;="&amp;RAND())+1)</f>
        <v>crvena</v>
      </c>
      <c r="T856" s="4" t="str" cm="1">
        <f t="array" aca="1" ref="T856" ca="1">INDEX(O$3:O$6,COUNTIF(Q$3:Q$6,"&lt;="&amp;RAND())+1)</f>
        <v>dizel</v>
      </c>
      <c r="U856" t="str" cm="1">
        <f t="array" aca="1" ref="U856" ca="1">INDEX(O$12:O$13,COUNTIF(Q$12:Q$13,"&lt;="&amp;RAND())+1)</f>
        <v>servis</v>
      </c>
      <c r="AE856">
        <f t="shared" ca="1" si="41"/>
        <v>107</v>
      </c>
      <c r="AF856">
        <v>136</v>
      </c>
      <c r="AG856">
        <f t="shared" ca="1" si="42"/>
        <v>136</v>
      </c>
    </row>
    <row r="857" spans="1:33" x14ac:dyDescent="0.25">
      <c r="A857" s="14">
        <v>855</v>
      </c>
      <c r="B857" s="14" t="s">
        <v>4042</v>
      </c>
      <c r="C857" s="14" t="s">
        <v>586</v>
      </c>
      <c r="D857" s="14" t="s">
        <v>772</v>
      </c>
      <c r="E857" s="14" t="s">
        <v>7209</v>
      </c>
      <c r="F857" s="18" t="s">
        <v>604</v>
      </c>
      <c r="G857" s="18" t="s">
        <v>7226</v>
      </c>
      <c r="H857" s="14">
        <v>105</v>
      </c>
      <c r="I857" s="18">
        <f t="shared" ca="1" si="40"/>
        <v>319012</v>
      </c>
      <c r="J857" s="14" t="s">
        <v>16</v>
      </c>
      <c r="K857" s="14" t="s">
        <v>15</v>
      </c>
      <c r="R857" t="str" cm="1">
        <f t="array" aca="1" ref="R857" ca="1">INDEX(O$17:O$18,COUNTIF(Q$17:Q$18,"&lt;="&amp;RAND())+1)</f>
        <v>dostupno</v>
      </c>
      <c r="S857" t="str" cm="1">
        <f t="array" aca="1" ref="S857" ca="1">INDEX($AJ$2:$AJ$19,COUNTIF($AL$2:$AL$19,"&lt;="&amp;RAND())+1)</f>
        <v>srebrna</v>
      </c>
      <c r="T857" s="4" t="str" cm="1">
        <f t="array" aca="1" ref="T857" ca="1">INDEX(O$3:O$6,COUNTIF(Q$3:Q$6,"&lt;="&amp;RAND())+1)</f>
        <v>dizel</v>
      </c>
      <c r="U857" t="str" cm="1">
        <f t="array" aca="1" ref="U857" ca="1">INDEX(O$12:O$13,COUNTIF(Q$12:Q$13,"&lt;="&amp;RAND())+1)</f>
        <v>servis</v>
      </c>
      <c r="AE857">
        <f t="shared" ca="1" si="41"/>
        <v>106</v>
      </c>
      <c r="AF857">
        <v>105</v>
      </c>
      <c r="AG857">
        <f t="shared" ca="1" si="42"/>
        <v>105</v>
      </c>
    </row>
    <row r="858" spans="1:33" x14ac:dyDescent="0.25">
      <c r="A858" s="14">
        <v>856</v>
      </c>
      <c r="B858" s="14" t="s">
        <v>4043</v>
      </c>
      <c r="C858" s="14" t="s">
        <v>627</v>
      </c>
      <c r="D858" s="14" t="s">
        <v>1440</v>
      </c>
      <c r="E858" s="14" t="s">
        <v>7219</v>
      </c>
      <c r="F858" s="18" t="s">
        <v>609</v>
      </c>
      <c r="G858" s="18" t="s">
        <v>7225</v>
      </c>
      <c r="H858" s="14">
        <v>125</v>
      </c>
      <c r="I858" s="18">
        <f t="shared" ca="1" si="40"/>
        <v>178786</v>
      </c>
      <c r="J858" s="14" t="s">
        <v>16</v>
      </c>
      <c r="K858" s="14" t="s">
        <v>15</v>
      </c>
      <c r="R858" t="str" cm="1">
        <f t="array" aca="1" ref="R858" ca="1">INDEX(O$17:O$18,COUNTIF(Q$17:Q$18,"&lt;="&amp;RAND())+1)</f>
        <v>dostupno</v>
      </c>
      <c r="S858" t="str" cm="1">
        <f t="array" aca="1" ref="S858" ca="1">INDEX($AJ$2:$AJ$19,COUNTIF($AL$2:$AL$19,"&lt;="&amp;RAND())+1)</f>
        <v>crna</v>
      </c>
      <c r="T858" s="4" t="str" cm="1">
        <f t="array" aca="1" ref="T858" ca="1">INDEX(O$3:O$6,COUNTIF(Q$3:Q$6,"&lt;="&amp;RAND())+1)</f>
        <v>dizel</v>
      </c>
      <c r="U858" t="str" cm="1">
        <f t="array" aca="1" ref="U858" ca="1">INDEX(O$12:O$13,COUNTIF(Q$12:Q$13,"&lt;="&amp;RAND())+1)</f>
        <v>servis</v>
      </c>
      <c r="AE858">
        <f t="shared" ca="1" si="41"/>
        <v>100</v>
      </c>
      <c r="AF858">
        <v>125</v>
      </c>
      <c r="AG858">
        <f t="shared" ca="1" si="42"/>
        <v>125</v>
      </c>
    </row>
    <row r="859" spans="1:33" x14ac:dyDescent="0.25">
      <c r="A859" s="14">
        <v>857</v>
      </c>
      <c r="B859" s="14" t="s">
        <v>4044</v>
      </c>
      <c r="C859" s="14" t="s">
        <v>8</v>
      </c>
      <c r="D859" s="14" t="s">
        <v>1266</v>
      </c>
      <c r="E859" s="14" t="s">
        <v>7215</v>
      </c>
      <c r="F859" s="18" t="s">
        <v>599</v>
      </c>
      <c r="G859" s="18" t="s">
        <v>7226</v>
      </c>
      <c r="H859" s="14">
        <v>96</v>
      </c>
      <c r="I859" s="18">
        <f t="shared" ca="1" si="40"/>
        <v>64575</v>
      </c>
      <c r="J859" s="14" t="s">
        <v>16</v>
      </c>
      <c r="K859" s="14" t="s">
        <v>15</v>
      </c>
      <c r="R859" t="str" cm="1">
        <f t="array" aca="1" ref="R859" ca="1">INDEX(O$17:O$18,COUNTIF(Q$17:Q$18,"&lt;="&amp;RAND())+1)</f>
        <v>dostupno</v>
      </c>
      <c r="S859" t="str" cm="1">
        <f t="array" aca="1" ref="S859" ca="1">INDEX($AJ$2:$AJ$19,COUNTIF($AL$2:$AL$19,"&lt;="&amp;RAND())+1)</f>
        <v>siva</v>
      </c>
      <c r="T859" s="4" t="str" cm="1">
        <f t="array" aca="1" ref="T859" ca="1">INDEX(O$3:O$6,COUNTIF(Q$3:Q$6,"&lt;="&amp;RAND())+1)</f>
        <v>dizel</v>
      </c>
      <c r="U859" t="str" cm="1">
        <f t="array" aca="1" ref="U859" ca="1">INDEX(O$12:O$13,COUNTIF(Q$12:Q$13,"&lt;="&amp;RAND())+1)</f>
        <v>prodaja</v>
      </c>
      <c r="AE859">
        <f t="shared" ca="1" si="41"/>
        <v>85</v>
      </c>
      <c r="AF859">
        <v>96</v>
      </c>
      <c r="AG859">
        <f t="shared" ca="1" si="42"/>
        <v>96</v>
      </c>
    </row>
    <row r="860" spans="1:33" x14ac:dyDescent="0.25">
      <c r="A860" s="14">
        <v>858</v>
      </c>
      <c r="B860" s="14" t="s">
        <v>4045</v>
      </c>
      <c r="C860" s="14" t="s">
        <v>1272</v>
      </c>
      <c r="D860" s="14" t="s">
        <v>1441</v>
      </c>
      <c r="E860" s="14" t="s">
        <v>7209</v>
      </c>
      <c r="F860" s="18" t="s">
        <v>590</v>
      </c>
      <c r="G860" s="18" t="s">
        <v>7225</v>
      </c>
      <c r="H860" s="14">
        <v>123</v>
      </c>
      <c r="I860" s="18">
        <f t="shared" ca="1" si="40"/>
        <v>172448</v>
      </c>
      <c r="J860" s="14" t="s">
        <v>7188</v>
      </c>
      <c r="K860" s="14" t="s">
        <v>15</v>
      </c>
      <c r="R860" t="str" cm="1">
        <f t="array" aca="1" ref="R860" ca="1">INDEX(O$17:O$18,COUNTIF(Q$17:Q$18,"&lt;="&amp;RAND())+1)</f>
        <v>dostupno</v>
      </c>
      <c r="S860" t="str" cm="1">
        <f t="array" aca="1" ref="S860" ca="1">INDEX($AJ$2:$AJ$19,COUNTIF($AL$2:$AL$19,"&lt;="&amp;RAND())+1)</f>
        <v>crna</v>
      </c>
      <c r="T860" s="4" t="str" cm="1">
        <f t="array" aca="1" ref="T860" ca="1">INDEX(O$3:O$6,COUNTIF(Q$3:Q$6,"&lt;="&amp;RAND())+1)</f>
        <v>dizel</v>
      </c>
      <c r="U860" t="str" cm="1">
        <f t="array" aca="1" ref="U860" ca="1">INDEX(O$12:O$13,COUNTIF(Q$12:Q$13,"&lt;="&amp;RAND())+1)</f>
        <v>servis</v>
      </c>
      <c r="AE860">
        <f t="shared" ca="1" si="41"/>
        <v>84</v>
      </c>
      <c r="AF860">
        <v>123</v>
      </c>
      <c r="AG860">
        <f t="shared" ca="1" si="42"/>
        <v>123</v>
      </c>
    </row>
    <row r="861" spans="1:33" x14ac:dyDescent="0.25">
      <c r="A861" s="14">
        <v>859</v>
      </c>
      <c r="B861" s="14" t="s">
        <v>4046</v>
      </c>
      <c r="C861" s="14" t="s">
        <v>586</v>
      </c>
      <c r="D861" s="14" t="s">
        <v>1442</v>
      </c>
      <c r="E861" s="14" t="s">
        <v>7207</v>
      </c>
      <c r="F861" s="18" t="s">
        <v>587</v>
      </c>
      <c r="G861" s="18" t="s">
        <v>7226</v>
      </c>
      <c r="H861" s="14">
        <v>64</v>
      </c>
      <c r="I861" s="18">
        <f t="shared" ca="1" si="40"/>
        <v>39955</v>
      </c>
      <c r="J861" s="14" t="s">
        <v>16</v>
      </c>
      <c r="K861" s="14" t="s">
        <v>15</v>
      </c>
      <c r="R861" t="str" cm="1">
        <f t="array" aca="1" ref="R861" ca="1">INDEX(O$17:O$18,COUNTIF(Q$17:Q$18,"&lt;="&amp;RAND())+1)</f>
        <v>dostupno</v>
      </c>
      <c r="S861" t="str" cm="1">
        <f t="array" aca="1" ref="S861" ca="1">INDEX($AJ$2:$AJ$19,COUNTIF($AL$2:$AL$19,"&lt;="&amp;RAND())+1)</f>
        <v>srebrna</v>
      </c>
      <c r="T861" s="4" t="str" cm="1">
        <f t="array" aca="1" ref="T861" ca="1">INDEX(O$3:O$6,COUNTIF(Q$3:Q$6,"&lt;="&amp;RAND())+1)</f>
        <v>hibridni</v>
      </c>
      <c r="U861" t="str" cm="1">
        <f t="array" aca="1" ref="U861" ca="1">INDEX(O$12:O$13,COUNTIF(Q$12:Q$13,"&lt;="&amp;RAND())+1)</f>
        <v>servis</v>
      </c>
      <c r="AE861">
        <f t="shared" ca="1" si="41"/>
        <v>109</v>
      </c>
      <c r="AF861">
        <v>64</v>
      </c>
      <c r="AG861">
        <f t="shared" ca="1" si="42"/>
        <v>64</v>
      </c>
    </row>
    <row r="862" spans="1:33" x14ac:dyDescent="0.25">
      <c r="A862" s="14">
        <v>860</v>
      </c>
      <c r="B862" s="14" t="s">
        <v>4047</v>
      </c>
      <c r="C862" s="14" t="s">
        <v>8</v>
      </c>
      <c r="D862" s="14" t="s">
        <v>1443</v>
      </c>
      <c r="E862" s="14" t="s">
        <v>7209</v>
      </c>
      <c r="F862" s="18" t="s">
        <v>607</v>
      </c>
      <c r="G862" s="18" t="s">
        <v>7225</v>
      </c>
      <c r="H862" s="14">
        <v>112</v>
      </c>
      <c r="I862" s="18">
        <f t="shared" ca="1" si="40"/>
        <v>32355</v>
      </c>
      <c r="J862" s="14" t="s">
        <v>7189</v>
      </c>
      <c r="K862" s="14" t="s">
        <v>15</v>
      </c>
      <c r="R862" t="str" cm="1">
        <f t="array" aca="1" ref="R862" ca="1">INDEX(O$17:O$18,COUNTIF(Q$17:Q$18,"&lt;="&amp;RAND())+1)</f>
        <v>nedostupno</v>
      </c>
      <c r="S862" t="str" cm="1">
        <f t="array" aca="1" ref="S862" ca="1">INDEX($AJ$2:$AJ$19,COUNTIF($AL$2:$AL$19,"&lt;="&amp;RAND())+1)</f>
        <v>siva</v>
      </c>
      <c r="T862" s="4" t="str" cm="1">
        <f t="array" aca="1" ref="T862" ca="1">INDEX(O$3:O$6,COUNTIF(Q$3:Q$6,"&lt;="&amp;RAND())+1)</f>
        <v>benzinski</v>
      </c>
      <c r="U862" t="str" cm="1">
        <f t="array" aca="1" ref="U862" ca="1">INDEX(O$12:O$13,COUNTIF(Q$12:Q$13,"&lt;="&amp;RAND())+1)</f>
        <v>servis</v>
      </c>
      <c r="AE862">
        <f t="shared" ca="1" si="41"/>
        <v>100</v>
      </c>
      <c r="AF862">
        <v>112</v>
      </c>
      <c r="AG862">
        <f t="shared" ca="1" si="42"/>
        <v>112</v>
      </c>
    </row>
    <row r="863" spans="1:33" x14ac:dyDescent="0.25">
      <c r="A863" s="14">
        <v>861</v>
      </c>
      <c r="B863" s="14" t="s">
        <v>4048</v>
      </c>
      <c r="C863" s="14" t="s">
        <v>752</v>
      </c>
      <c r="D863" s="14" t="s">
        <v>1444</v>
      </c>
      <c r="E863" s="14" t="s">
        <v>7209</v>
      </c>
      <c r="F863" s="18" t="s">
        <v>584</v>
      </c>
      <c r="G863" s="18" t="s">
        <v>7226</v>
      </c>
      <c r="H863" s="14">
        <v>111</v>
      </c>
      <c r="I863" s="18">
        <f t="shared" ca="1" si="40"/>
        <v>130829</v>
      </c>
      <c r="J863" s="14" t="s">
        <v>7189</v>
      </c>
      <c r="K863" s="14" t="s">
        <v>15</v>
      </c>
      <c r="R863" t="str" cm="1">
        <f t="array" aca="1" ref="R863" ca="1">INDEX(O$17:O$18,COUNTIF(Q$17:Q$18,"&lt;="&amp;RAND())+1)</f>
        <v>nedostupno</v>
      </c>
      <c r="S863" t="str" cm="1">
        <f t="array" aca="1" ref="S863" ca="1">INDEX($AJ$2:$AJ$19,COUNTIF($AL$2:$AL$19,"&lt;="&amp;RAND())+1)</f>
        <v>crna</v>
      </c>
      <c r="T863" s="4" t="str" cm="1">
        <f t="array" aca="1" ref="T863" ca="1">INDEX(O$3:O$6,COUNTIF(Q$3:Q$6,"&lt;="&amp;RAND())+1)</f>
        <v>dizel</v>
      </c>
      <c r="U863" t="str" cm="1">
        <f t="array" aca="1" ref="U863" ca="1">INDEX(O$12:O$13,COUNTIF(Q$12:Q$13,"&lt;="&amp;RAND())+1)</f>
        <v>servis</v>
      </c>
      <c r="AE863">
        <f t="shared" ca="1" si="41"/>
        <v>97</v>
      </c>
      <c r="AF863">
        <v>111</v>
      </c>
      <c r="AG863">
        <f t="shared" ca="1" si="42"/>
        <v>111</v>
      </c>
    </row>
    <row r="864" spans="1:33" x14ac:dyDescent="0.25">
      <c r="A864" s="14">
        <v>862</v>
      </c>
      <c r="B864" s="14" t="s">
        <v>4049</v>
      </c>
      <c r="C864" s="14" t="s">
        <v>763</v>
      </c>
      <c r="D864" s="14" t="s">
        <v>1445</v>
      </c>
      <c r="E864" s="14" t="s">
        <v>7209</v>
      </c>
      <c r="F864" s="18" t="s">
        <v>578</v>
      </c>
      <c r="G864" s="18" t="s">
        <v>7225</v>
      </c>
      <c r="H864" s="14">
        <v>81</v>
      </c>
      <c r="I864" s="18">
        <f t="shared" ca="1" si="40"/>
        <v>156130</v>
      </c>
      <c r="J864" s="14" t="s">
        <v>7188</v>
      </c>
      <c r="K864" s="14" t="s">
        <v>15</v>
      </c>
      <c r="R864" t="str" cm="1">
        <f t="array" aca="1" ref="R864" ca="1">INDEX(O$17:O$18,COUNTIF(Q$17:Q$18,"&lt;="&amp;RAND())+1)</f>
        <v>nedostupno</v>
      </c>
      <c r="S864" t="str" cm="1">
        <f t="array" aca="1" ref="S864" ca="1">INDEX($AJ$2:$AJ$19,COUNTIF($AL$2:$AL$19,"&lt;="&amp;RAND())+1)</f>
        <v>bijela</v>
      </c>
      <c r="T864" s="4" t="str" cm="1">
        <f t="array" aca="1" ref="T864" ca="1">INDEX(O$3:O$6,COUNTIF(Q$3:Q$6,"&lt;="&amp;RAND())+1)</f>
        <v>električni</v>
      </c>
      <c r="U864" t="str" cm="1">
        <f t="array" aca="1" ref="U864" ca="1">INDEX(O$12:O$13,COUNTIF(Q$12:Q$13,"&lt;="&amp;RAND())+1)</f>
        <v>prodaja</v>
      </c>
      <c r="AE864">
        <f t="shared" ca="1" si="41"/>
        <v>140</v>
      </c>
      <c r="AF864">
        <v>81</v>
      </c>
      <c r="AG864">
        <f t="shared" ca="1" si="42"/>
        <v>81</v>
      </c>
    </row>
    <row r="865" spans="1:33" x14ac:dyDescent="0.25">
      <c r="A865" s="14">
        <v>863</v>
      </c>
      <c r="B865" s="14" t="s">
        <v>4050</v>
      </c>
      <c r="C865" s="14" t="s">
        <v>680</v>
      </c>
      <c r="D865" s="14" t="s">
        <v>1446</v>
      </c>
      <c r="E865" s="14" t="s">
        <v>7207</v>
      </c>
      <c r="F865" s="18" t="s">
        <v>575</v>
      </c>
      <c r="G865" s="18" t="s">
        <v>7225</v>
      </c>
      <c r="H865" s="14">
        <v>130</v>
      </c>
      <c r="I865" s="18">
        <f t="shared" ca="1" si="40"/>
        <v>191051</v>
      </c>
      <c r="J865" s="14" t="s">
        <v>7188</v>
      </c>
      <c r="K865" s="14" t="s">
        <v>14</v>
      </c>
      <c r="R865" t="str" cm="1">
        <f t="array" aca="1" ref="R865" ca="1">INDEX(O$17:O$18,COUNTIF(Q$17:Q$18,"&lt;="&amp;RAND())+1)</f>
        <v>nedostupno</v>
      </c>
      <c r="S865" t="str" cm="1">
        <f t="array" aca="1" ref="S865" ca="1">INDEX($AJ$2:$AJ$19,COUNTIF($AL$2:$AL$19,"&lt;="&amp;RAND())+1)</f>
        <v>siva</v>
      </c>
      <c r="T865" s="4" t="str" cm="1">
        <f t="array" aca="1" ref="T865" ca="1">INDEX(O$3:O$6,COUNTIF(Q$3:Q$6,"&lt;="&amp;RAND())+1)</f>
        <v>dizel</v>
      </c>
      <c r="U865" t="str" cm="1">
        <f t="array" aca="1" ref="U865" ca="1">INDEX(O$12:O$13,COUNTIF(Q$12:Q$13,"&lt;="&amp;RAND())+1)</f>
        <v>prodaja</v>
      </c>
      <c r="AE865">
        <f t="shared" ca="1" si="41"/>
        <v>64</v>
      </c>
      <c r="AF865">
        <v>130</v>
      </c>
      <c r="AG865">
        <f t="shared" ca="1" si="42"/>
        <v>130</v>
      </c>
    </row>
    <row r="866" spans="1:33" x14ac:dyDescent="0.25">
      <c r="A866" s="14">
        <v>864</v>
      </c>
      <c r="B866" s="14" t="s">
        <v>4051</v>
      </c>
      <c r="C866" s="14" t="s">
        <v>580</v>
      </c>
      <c r="D866" s="14" t="s">
        <v>1418</v>
      </c>
      <c r="E866" s="14" t="s">
        <v>7209</v>
      </c>
      <c r="F866" s="18" t="s">
        <v>609</v>
      </c>
      <c r="G866" s="18" t="s">
        <v>7226</v>
      </c>
      <c r="H866" s="14">
        <v>59</v>
      </c>
      <c r="I866" s="18">
        <f t="shared" ca="1" si="40"/>
        <v>135686</v>
      </c>
      <c r="J866" s="14" t="s">
        <v>16</v>
      </c>
      <c r="K866" s="14" t="s">
        <v>15</v>
      </c>
      <c r="R866" t="str" cm="1">
        <f t="array" aca="1" ref="R866" ca="1">INDEX(O$17:O$18,COUNTIF(Q$17:Q$18,"&lt;="&amp;RAND())+1)</f>
        <v>dostupno</v>
      </c>
      <c r="S866" t="str" cm="1">
        <f t="array" aca="1" ref="S866" ca="1">INDEX($AJ$2:$AJ$19,COUNTIF($AL$2:$AL$19,"&lt;="&amp;RAND())+1)</f>
        <v>siva</v>
      </c>
      <c r="T866" s="4" t="str" cm="1">
        <f t="array" aca="1" ref="T866" ca="1">INDEX(O$3:O$6,COUNTIF(Q$3:Q$6,"&lt;="&amp;RAND())+1)</f>
        <v>električni</v>
      </c>
      <c r="U866" t="str" cm="1">
        <f t="array" aca="1" ref="U866" ca="1">INDEX(O$12:O$13,COUNTIF(Q$12:Q$13,"&lt;="&amp;RAND())+1)</f>
        <v>prodaja</v>
      </c>
      <c r="AE866">
        <f t="shared" ca="1" si="41"/>
        <v>79</v>
      </c>
      <c r="AF866">
        <v>59</v>
      </c>
      <c r="AG866">
        <f t="shared" ca="1" si="42"/>
        <v>59</v>
      </c>
    </row>
    <row r="867" spans="1:33" x14ac:dyDescent="0.25">
      <c r="A867" s="14">
        <v>865</v>
      </c>
      <c r="B867" s="14" t="s">
        <v>4052</v>
      </c>
      <c r="C867" s="14" t="s">
        <v>577</v>
      </c>
      <c r="D867" s="14" t="s">
        <v>1447</v>
      </c>
      <c r="E867" s="14" t="s">
        <v>7219</v>
      </c>
      <c r="F867" s="18" t="s">
        <v>607</v>
      </c>
      <c r="G867" s="18" t="s">
        <v>7226</v>
      </c>
      <c r="H867" s="14">
        <v>100</v>
      </c>
      <c r="I867" s="18">
        <f t="shared" ca="1" si="40"/>
        <v>222384</v>
      </c>
      <c r="J867" s="14" t="s">
        <v>7189</v>
      </c>
      <c r="K867" s="14" t="s">
        <v>15</v>
      </c>
      <c r="R867" t="str" cm="1">
        <f t="array" aca="1" ref="R867" ca="1">INDEX(O$17:O$18,COUNTIF(Q$17:Q$18,"&lt;="&amp;RAND())+1)</f>
        <v>nedostupno</v>
      </c>
      <c r="S867" t="str" cm="1">
        <f t="array" aca="1" ref="S867" ca="1">INDEX($AJ$2:$AJ$19,COUNTIF($AL$2:$AL$19,"&lt;="&amp;RAND())+1)</f>
        <v>bijela</v>
      </c>
      <c r="T867" s="4" t="str" cm="1">
        <f t="array" aca="1" ref="T867" ca="1">INDEX(O$3:O$6,COUNTIF(Q$3:Q$6,"&lt;="&amp;RAND())+1)</f>
        <v>dizel</v>
      </c>
      <c r="U867" t="str" cm="1">
        <f t="array" aca="1" ref="U867" ca="1">INDEX(O$12:O$13,COUNTIF(Q$12:Q$13,"&lt;="&amp;RAND())+1)</f>
        <v>servis</v>
      </c>
      <c r="AE867">
        <f t="shared" ca="1" si="41"/>
        <v>102</v>
      </c>
      <c r="AF867">
        <v>100</v>
      </c>
      <c r="AG867">
        <f t="shared" ca="1" si="42"/>
        <v>100</v>
      </c>
    </row>
    <row r="868" spans="1:33" x14ac:dyDescent="0.25">
      <c r="A868" s="14">
        <v>866</v>
      </c>
      <c r="B868" s="14" t="s">
        <v>4053</v>
      </c>
      <c r="C868" s="14" t="s">
        <v>583</v>
      </c>
      <c r="D868" s="14" t="s">
        <v>1448</v>
      </c>
      <c r="E868" s="14" t="s">
        <v>7213</v>
      </c>
      <c r="F868" s="18" t="s">
        <v>609</v>
      </c>
      <c r="G868" s="18" t="s">
        <v>7226</v>
      </c>
      <c r="H868" s="14">
        <v>112</v>
      </c>
      <c r="I868" s="18">
        <f t="shared" ca="1" si="40"/>
        <v>208133</v>
      </c>
      <c r="J868" s="14" t="s">
        <v>16</v>
      </c>
      <c r="K868" s="14" t="s">
        <v>15</v>
      </c>
      <c r="R868" t="str" cm="1">
        <f t="array" aca="1" ref="R868" ca="1">INDEX(O$17:O$18,COUNTIF(Q$17:Q$18,"&lt;="&amp;RAND())+1)</f>
        <v>dostupno</v>
      </c>
      <c r="S868" t="str" cm="1">
        <f t="array" aca="1" ref="S868" ca="1">INDEX($AJ$2:$AJ$19,COUNTIF($AL$2:$AL$19,"&lt;="&amp;RAND())+1)</f>
        <v>srebrna</v>
      </c>
      <c r="T868" s="4" t="str" cm="1">
        <f t="array" aca="1" ref="T868" ca="1">INDEX(O$3:O$6,COUNTIF(Q$3:Q$6,"&lt;="&amp;RAND())+1)</f>
        <v>dizel</v>
      </c>
      <c r="U868" t="str" cm="1">
        <f t="array" aca="1" ref="U868" ca="1">INDEX(O$12:O$13,COUNTIF(Q$12:Q$13,"&lt;="&amp;RAND())+1)</f>
        <v>prodaja</v>
      </c>
      <c r="AE868">
        <f t="shared" ca="1" si="41"/>
        <v>121</v>
      </c>
      <c r="AF868">
        <v>112</v>
      </c>
      <c r="AG868">
        <f t="shared" ca="1" si="42"/>
        <v>112</v>
      </c>
    </row>
    <row r="869" spans="1:33" x14ac:dyDescent="0.25">
      <c r="A869" s="14">
        <v>867</v>
      </c>
      <c r="B869" s="14" t="s">
        <v>4054</v>
      </c>
      <c r="C869" s="14" t="s">
        <v>666</v>
      </c>
      <c r="D869" s="14" t="s">
        <v>1449</v>
      </c>
      <c r="E869" s="14" t="s">
        <v>7209</v>
      </c>
      <c r="F869" s="18" t="s">
        <v>587</v>
      </c>
      <c r="G869" s="18" t="s">
        <v>7225</v>
      </c>
      <c r="H869" s="14">
        <v>91</v>
      </c>
      <c r="I869" s="18">
        <f t="shared" ca="1" si="40"/>
        <v>110171</v>
      </c>
      <c r="J869" s="14" t="s">
        <v>16</v>
      </c>
      <c r="K869" s="14" t="s">
        <v>15</v>
      </c>
      <c r="R869" t="str" cm="1">
        <f t="array" aca="1" ref="R869" ca="1">INDEX(O$17:O$18,COUNTIF(Q$17:Q$18,"&lt;="&amp;RAND())+1)</f>
        <v>dostupno</v>
      </c>
      <c r="S869" t="str" cm="1">
        <f t="array" aca="1" ref="S869" ca="1">INDEX($AJ$2:$AJ$19,COUNTIF($AL$2:$AL$19,"&lt;="&amp;RAND())+1)</f>
        <v>siva</v>
      </c>
      <c r="T869" s="4" t="str" cm="1">
        <f t="array" aca="1" ref="T869" ca="1">INDEX(O$3:O$6,COUNTIF(Q$3:Q$6,"&lt;="&amp;RAND())+1)</f>
        <v>benzinski</v>
      </c>
      <c r="U869" t="str" cm="1">
        <f t="array" aca="1" ref="U869" ca="1">INDEX(O$12:O$13,COUNTIF(Q$12:Q$13,"&lt;="&amp;RAND())+1)</f>
        <v>prodaja</v>
      </c>
      <c r="AE869">
        <f t="shared" ca="1" si="41"/>
        <v>125</v>
      </c>
      <c r="AF869">
        <v>91</v>
      </c>
      <c r="AG869">
        <f t="shared" ca="1" si="42"/>
        <v>91</v>
      </c>
    </row>
    <row r="870" spans="1:33" x14ac:dyDescent="0.25">
      <c r="A870" s="14">
        <v>868</v>
      </c>
      <c r="B870" s="14" t="s">
        <v>4055</v>
      </c>
      <c r="C870" s="14" t="s">
        <v>9</v>
      </c>
      <c r="D870" s="14" t="s">
        <v>1450</v>
      </c>
      <c r="E870" s="14" t="s">
        <v>7209</v>
      </c>
      <c r="F870" s="18" t="s">
        <v>611</v>
      </c>
      <c r="G870" s="18" t="s">
        <v>7226</v>
      </c>
      <c r="H870" s="14">
        <v>118</v>
      </c>
      <c r="I870" s="18">
        <f t="shared" ca="1" si="40"/>
        <v>217821</v>
      </c>
      <c r="J870" s="14" t="s">
        <v>7188</v>
      </c>
      <c r="K870" s="14" t="s">
        <v>15</v>
      </c>
      <c r="R870" t="str" cm="1">
        <f t="array" aca="1" ref="R870" ca="1">INDEX(O$17:O$18,COUNTIF(Q$17:Q$18,"&lt;="&amp;RAND())+1)</f>
        <v>dostupno</v>
      </c>
      <c r="S870" t="str" cm="1">
        <f t="array" aca="1" ref="S870" ca="1">INDEX($AJ$2:$AJ$19,COUNTIF($AL$2:$AL$19,"&lt;="&amp;RAND())+1)</f>
        <v>bijela</v>
      </c>
      <c r="T870" s="4" t="str" cm="1">
        <f t="array" aca="1" ref="T870" ca="1">INDEX(O$3:O$6,COUNTIF(Q$3:Q$6,"&lt;="&amp;RAND())+1)</f>
        <v>benzinski</v>
      </c>
      <c r="U870" t="str" cm="1">
        <f t="array" aca="1" ref="U870" ca="1">INDEX(O$12:O$13,COUNTIF(Q$12:Q$13,"&lt;="&amp;RAND())+1)</f>
        <v>prodaja</v>
      </c>
      <c r="AE870">
        <f t="shared" ca="1" si="41"/>
        <v>141</v>
      </c>
      <c r="AF870">
        <v>118</v>
      </c>
      <c r="AG870">
        <f t="shared" ca="1" si="42"/>
        <v>118</v>
      </c>
    </row>
    <row r="871" spans="1:33" x14ac:dyDescent="0.25">
      <c r="A871" s="14">
        <v>869</v>
      </c>
      <c r="B871" s="14" t="s">
        <v>4056</v>
      </c>
      <c r="C871" s="14" t="s">
        <v>737</v>
      </c>
      <c r="D871" s="14" t="s">
        <v>1451</v>
      </c>
      <c r="E871" s="14" t="s">
        <v>7209</v>
      </c>
      <c r="F871" s="18" t="s">
        <v>596</v>
      </c>
      <c r="G871" s="18" t="s">
        <v>7225</v>
      </c>
      <c r="H871" s="14">
        <v>64</v>
      </c>
      <c r="I871" s="18">
        <f t="shared" ca="1" si="40"/>
        <v>135620</v>
      </c>
      <c r="J871" s="14" t="s">
        <v>16</v>
      </c>
      <c r="K871" s="14" t="s">
        <v>15</v>
      </c>
      <c r="R871" t="str" cm="1">
        <f t="array" aca="1" ref="R871" ca="1">INDEX(O$17:O$18,COUNTIF(Q$17:Q$18,"&lt;="&amp;RAND())+1)</f>
        <v>nedostupno</v>
      </c>
      <c r="S871" t="str" cm="1">
        <f t="array" aca="1" ref="S871" ca="1">INDEX($AJ$2:$AJ$19,COUNTIF($AL$2:$AL$19,"&lt;="&amp;RAND())+1)</f>
        <v>srebrna</v>
      </c>
      <c r="T871" s="4" t="str" cm="1">
        <f t="array" aca="1" ref="T871" ca="1">INDEX(O$3:O$6,COUNTIF(Q$3:Q$6,"&lt;="&amp;RAND())+1)</f>
        <v>dizel</v>
      </c>
      <c r="U871" t="str" cm="1">
        <f t="array" aca="1" ref="U871" ca="1">INDEX(O$12:O$13,COUNTIF(Q$12:Q$13,"&lt;="&amp;RAND())+1)</f>
        <v>prodaja</v>
      </c>
      <c r="AE871">
        <f t="shared" ca="1" si="41"/>
        <v>114</v>
      </c>
      <c r="AF871">
        <v>44</v>
      </c>
      <c r="AG871">
        <f t="shared" ca="1" si="42"/>
        <v>63</v>
      </c>
    </row>
    <row r="872" spans="1:33" x14ac:dyDescent="0.25">
      <c r="A872" s="14">
        <v>870</v>
      </c>
      <c r="B872" s="14" t="s">
        <v>4057</v>
      </c>
      <c r="C872" s="14" t="s">
        <v>603</v>
      </c>
      <c r="D872" s="14" t="s">
        <v>1452</v>
      </c>
      <c r="E872" s="14" t="s">
        <v>7209</v>
      </c>
      <c r="F872" s="18" t="s">
        <v>599</v>
      </c>
      <c r="G872" s="18" t="s">
        <v>7225</v>
      </c>
      <c r="H872" s="14">
        <v>84</v>
      </c>
      <c r="I872" s="18">
        <f t="shared" ca="1" si="40"/>
        <v>15443</v>
      </c>
      <c r="J872" s="14" t="s">
        <v>16</v>
      </c>
      <c r="K872" s="14" t="s">
        <v>15</v>
      </c>
      <c r="R872" t="str" cm="1">
        <f t="array" aca="1" ref="R872" ca="1">INDEX(O$17:O$18,COUNTIF(Q$17:Q$18,"&lt;="&amp;RAND())+1)</f>
        <v>nedostupno</v>
      </c>
      <c r="S872" t="str" cm="1">
        <f t="array" aca="1" ref="S872" ca="1">INDEX($AJ$2:$AJ$19,COUNTIF($AL$2:$AL$19,"&lt;="&amp;RAND())+1)</f>
        <v>crna</v>
      </c>
      <c r="T872" s="4" t="str" cm="1">
        <f t="array" aca="1" ref="T872" ca="1">INDEX(O$3:O$6,COUNTIF(Q$3:Q$6,"&lt;="&amp;RAND())+1)</f>
        <v>benzinski</v>
      </c>
      <c r="U872" t="str" cm="1">
        <f t="array" aca="1" ref="U872" ca="1">INDEX(O$12:O$13,COUNTIF(Q$12:Q$13,"&lt;="&amp;RAND())+1)</f>
        <v>prodaja</v>
      </c>
      <c r="AE872">
        <f t="shared" ca="1" si="41"/>
        <v>116</v>
      </c>
      <c r="AF872">
        <v>84</v>
      </c>
      <c r="AG872">
        <f t="shared" ca="1" si="42"/>
        <v>84</v>
      </c>
    </row>
    <row r="873" spans="1:33" x14ac:dyDescent="0.25">
      <c r="A873" s="14">
        <v>871</v>
      </c>
      <c r="B873" s="14" t="s">
        <v>4058</v>
      </c>
      <c r="C873" s="14" t="s">
        <v>1055</v>
      </c>
      <c r="D873" s="14" t="s">
        <v>1453</v>
      </c>
      <c r="E873" s="14" t="s">
        <v>7207</v>
      </c>
      <c r="F873" s="18" t="s">
        <v>581</v>
      </c>
      <c r="G873" s="18" t="s">
        <v>7225</v>
      </c>
      <c r="H873" s="14">
        <v>53</v>
      </c>
      <c r="I873" s="18">
        <f t="shared" ca="1" si="40"/>
        <v>49833</v>
      </c>
      <c r="J873" s="14" t="s">
        <v>16</v>
      </c>
      <c r="K873" s="14" t="s">
        <v>15</v>
      </c>
      <c r="R873" t="str" cm="1">
        <f t="array" aca="1" ref="R873" ca="1">INDEX(O$17:O$18,COUNTIF(Q$17:Q$18,"&lt;="&amp;RAND())+1)</f>
        <v>dostupno</v>
      </c>
      <c r="S873" t="str" cm="1">
        <f t="array" aca="1" ref="S873" ca="1">INDEX($AJ$2:$AJ$19,COUNTIF($AL$2:$AL$19,"&lt;="&amp;RAND())+1)</f>
        <v>siva</v>
      </c>
      <c r="T873" s="4" t="str" cm="1">
        <f t="array" aca="1" ref="T873" ca="1">INDEX(O$3:O$6,COUNTIF(Q$3:Q$6,"&lt;="&amp;RAND())+1)</f>
        <v>benzinski</v>
      </c>
      <c r="U873" t="str" cm="1">
        <f t="array" aca="1" ref="U873" ca="1">INDEX(O$12:O$13,COUNTIF(Q$12:Q$13,"&lt;="&amp;RAND())+1)</f>
        <v>servis</v>
      </c>
      <c r="AE873">
        <f t="shared" ca="1" si="41"/>
        <v>130</v>
      </c>
      <c r="AF873">
        <v>53</v>
      </c>
      <c r="AG873">
        <f t="shared" ca="1" si="42"/>
        <v>53</v>
      </c>
    </row>
    <row r="874" spans="1:33" x14ac:dyDescent="0.25">
      <c r="A874" s="14">
        <v>872</v>
      </c>
      <c r="B874" s="14" t="s">
        <v>4059</v>
      </c>
      <c r="C874" s="14" t="s">
        <v>603</v>
      </c>
      <c r="D874" s="14" t="s">
        <v>1454</v>
      </c>
      <c r="E874" s="14" t="s">
        <v>7219</v>
      </c>
      <c r="F874" s="18" t="s">
        <v>604</v>
      </c>
      <c r="G874" s="18" t="s">
        <v>7225</v>
      </c>
      <c r="H874" s="14">
        <v>111</v>
      </c>
      <c r="I874" s="18">
        <f t="shared" ca="1" si="40"/>
        <v>253238</v>
      </c>
      <c r="J874" s="14" t="s">
        <v>7188</v>
      </c>
      <c r="K874" s="14" t="s">
        <v>15</v>
      </c>
      <c r="R874" t="str" cm="1">
        <f t="array" aca="1" ref="R874" ca="1">INDEX(O$17:O$18,COUNTIF(Q$17:Q$18,"&lt;="&amp;RAND())+1)</f>
        <v>dostupno</v>
      </c>
      <c r="S874" t="str" cm="1">
        <f t="array" aca="1" ref="S874" ca="1">INDEX($AJ$2:$AJ$19,COUNTIF($AL$2:$AL$19,"&lt;="&amp;RAND())+1)</f>
        <v>siva</v>
      </c>
      <c r="T874" s="4" t="str" cm="1">
        <f t="array" aca="1" ref="T874" ca="1">INDEX(O$3:O$6,COUNTIF(Q$3:Q$6,"&lt;="&amp;RAND())+1)</f>
        <v>hibridni</v>
      </c>
      <c r="U874" t="str" cm="1">
        <f t="array" aca="1" ref="U874" ca="1">INDEX(O$12:O$13,COUNTIF(Q$12:Q$13,"&lt;="&amp;RAND())+1)</f>
        <v>servis</v>
      </c>
      <c r="AE874">
        <f t="shared" ca="1" si="41"/>
        <v>86</v>
      </c>
      <c r="AF874">
        <v>111</v>
      </c>
      <c r="AG874">
        <f t="shared" ca="1" si="42"/>
        <v>111</v>
      </c>
    </row>
    <row r="875" spans="1:33" x14ac:dyDescent="0.25">
      <c r="A875" s="14">
        <v>873</v>
      </c>
      <c r="B875" s="14" t="s">
        <v>4060</v>
      </c>
      <c r="C875" s="14" t="s">
        <v>586</v>
      </c>
      <c r="D875" s="14" t="s">
        <v>728</v>
      </c>
      <c r="E875" s="14" t="s">
        <v>7216</v>
      </c>
      <c r="F875" s="18" t="s">
        <v>604</v>
      </c>
      <c r="G875" s="18" t="s">
        <v>7225</v>
      </c>
      <c r="H875" s="14">
        <v>124</v>
      </c>
      <c r="I875" s="18">
        <f t="shared" ca="1" si="40"/>
        <v>309674</v>
      </c>
      <c r="J875" s="14" t="s">
        <v>16</v>
      </c>
      <c r="K875" s="14" t="s">
        <v>14</v>
      </c>
      <c r="R875" t="str" cm="1">
        <f t="array" aca="1" ref="R875" ca="1">INDEX(O$17:O$18,COUNTIF(Q$17:Q$18,"&lt;="&amp;RAND())+1)</f>
        <v>dostupno</v>
      </c>
      <c r="S875" t="str" cm="1">
        <f t="array" aca="1" ref="S875" ca="1">INDEX($AJ$2:$AJ$19,COUNTIF($AL$2:$AL$19,"&lt;="&amp;RAND())+1)</f>
        <v>srebrna</v>
      </c>
      <c r="T875" s="4" t="str" cm="1">
        <f t="array" aca="1" ref="T875" ca="1">INDEX(O$3:O$6,COUNTIF(Q$3:Q$6,"&lt;="&amp;RAND())+1)</f>
        <v>dizel</v>
      </c>
      <c r="U875" t="str" cm="1">
        <f t="array" aca="1" ref="U875" ca="1">INDEX(O$12:O$13,COUNTIF(Q$12:Q$13,"&lt;="&amp;RAND())+1)</f>
        <v>prodaja</v>
      </c>
      <c r="AE875">
        <f t="shared" ca="1" si="41"/>
        <v>118</v>
      </c>
      <c r="AF875">
        <v>124</v>
      </c>
      <c r="AG875">
        <f t="shared" ca="1" si="42"/>
        <v>124</v>
      </c>
    </row>
    <row r="876" spans="1:33" x14ac:dyDescent="0.25">
      <c r="A876" s="14">
        <v>874</v>
      </c>
      <c r="B876" s="14" t="s">
        <v>4061</v>
      </c>
      <c r="C876" s="14" t="s">
        <v>627</v>
      </c>
      <c r="D876" s="14" t="s">
        <v>1455</v>
      </c>
      <c r="E876" s="14" t="s">
        <v>7209</v>
      </c>
      <c r="F876" s="18" t="s">
        <v>604</v>
      </c>
      <c r="G876" s="18" t="s">
        <v>7226</v>
      </c>
      <c r="H876" s="14">
        <v>116</v>
      </c>
      <c r="I876" s="18">
        <f t="shared" ca="1" si="40"/>
        <v>247317</v>
      </c>
      <c r="J876" s="14" t="s">
        <v>16</v>
      </c>
      <c r="K876" s="14" t="s">
        <v>15</v>
      </c>
      <c r="R876" t="str" cm="1">
        <f t="array" aca="1" ref="R876" ca="1">INDEX(O$17:O$18,COUNTIF(Q$17:Q$18,"&lt;="&amp;RAND())+1)</f>
        <v>dostupno</v>
      </c>
      <c r="S876" t="str" cm="1">
        <f t="array" aca="1" ref="S876" ca="1">INDEX($AJ$2:$AJ$19,COUNTIF($AL$2:$AL$19,"&lt;="&amp;RAND())+1)</f>
        <v>plavozelena</v>
      </c>
      <c r="T876" s="4" t="str" cm="1">
        <f t="array" aca="1" ref="T876" ca="1">INDEX(O$3:O$6,COUNTIF(Q$3:Q$6,"&lt;="&amp;RAND())+1)</f>
        <v>dizel</v>
      </c>
      <c r="U876" t="str" cm="1">
        <f t="array" aca="1" ref="U876" ca="1">INDEX(O$12:O$13,COUNTIF(Q$12:Q$13,"&lt;="&amp;RAND())+1)</f>
        <v>servis</v>
      </c>
      <c r="AE876">
        <f t="shared" ca="1" si="41"/>
        <v>96</v>
      </c>
      <c r="AF876">
        <v>116</v>
      </c>
      <c r="AG876">
        <f t="shared" ca="1" si="42"/>
        <v>116</v>
      </c>
    </row>
    <row r="877" spans="1:33" x14ac:dyDescent="0.25">
      <c r="A877" s="14">
        <v>875</v>
      </c>
      <c r="B877" s="14" t="s">
        <v>4062</v>
      </c>
      <c r="C877" s="14" t="s">
        <v>840</v>
      </c>
      <c r="D877" s="14" t="s">
        <v>1456</v>
      </c>
      <c r="E877" s="14" t="s">
        <v>7209</v>
      </c>
      <c r="F877" s="18" t="s">
        <v>604</v>
      </c>
      <c r="G877" s="18" t="s">
        <v>7225</v>
      </c>
      <c r="H877" s="14">
        <v>109</v>
      </c>
      <c r="I877" s="18">
        <f t="shared" ca="1" si="40"/>
        <v>279290</v>
      </c>
      <c r="J877" s="14" t="s">
        <v>7188</v>
      </c>
      <c r="K877" s="14" t="s">
        <v>14</v>
      </c>
      <c r="R877" t="str" cm="1">
        <f t="array" aca="1" ref="R877" ca="1">INDEX(O$17:O$18,COUNTIF(Q$17:Q$18,"&lt;="&amp;RAND())+1)</f>
        <v>dostupno</v>
      </c>
      <c r="S877" t="str" cm="1">
        <f t="array" aca="1" ref="S877" ca="1">INDEX($AJ$2:$AJ$19,COUNTIF($AL$2:$AL$19,"&lt;="&amp;RAND())+1)</f>
        <v>crna</v>
      </c>
      <c r="T877" s="4" t="str" cm="1">
        <f t="array" aca="1" ref="T877" ca="1">INDEX(O$3:O$6,COUNTIF(Q$3:Q$6,"&lt;="&amp;RAND())+1)</f>
        <v>benzinski</v>
      </c>
      <c r="U877" t="str" cm="1">
        <f t="array" aca="1" ref="U877" ca="1">INDEX(O$12:O$13,COUNTIF(Q$12:Q$13,"&lt;="&amp;RAND())+1)</f>
        <v>servis</v>
      </c>
      <c r="AE877">
        <f t="shared" ca="1" si="41"/>
        <v>139</v>
      </c>
      <c r="AF877">
        <v>109</v>
      </c>
      <c r="AG877">
        <f t="shared" ca="1" si="42"/>
        <v>109</v>
      </c>
    </row>
    <row r="878" spans="1:33" x14ac:dyDescent="0.25">
      <c r="A878" s="14">
        <v>876</v>
      </c>
      <c r="B878" s="14" t="s">
        <v>4063</v>
      </c>
      <c r="C878" s="14" t="s">
        <v>586</v>
      </c>
      <c r="D878" s="14" t="s">
        <v>1457</v>
      </c>
      <c r="E878" s="14" t="s">
        <v>7209</v>
      </c>
      <c r="F878" s="18" t="s">
        <v>587</v>
      </c>
      <c r="G878" s="18" t="s">
        <v>7225</v>
      </c>
      <c r="H878" s="14">
        <v>62</v>
      </c>
      <c r="I878" s="18">
        <f t="shared" ca="1" si="40"/>
        <v>163659</v>
      </c>
      <c r="J878" s="14" t="s">
        <v>16</v>
      </c>
      <c r="K878" s="14" t="s">
        <v>14</v>
      </c>
      <c r="R878" t="str" cm="1">
        <f t="array" aca="1" ref="R878" ca="1">INDEX(O$17:O$18,COUNTIF(Q$17:Q$18,"&lt;="&amp;RAND())+1)</f>
        <v>nedostupno</v>
      </c>
      <c r="S878" t="str" cm="1">
        <f t="array" aca="1" ref="S878" ca="1">INDEX($AJ$2:$AJ$19,COUNTIF($AL$2:$AL$19,"&lt;="&amp;RAND())+1)</f>
        <v>plava</v>
      </c>
      <c r="T878" s="4" t="str" cm="1">
        <f t="array" aca="1" ref="T878" ca="1">INDEX(O$3:O$6,COUNTIF(Q$3:Q$6,"&lt;="&amp;RAND())+1)</f>
        <v>benzinski</v>
      </c>
      <c r="U878" t="str" cm="1">
        <f t="array" aca="1" ref="U878" ca="1">INDEX(O$12:O$13,COUNTIF(Q$12:Q$13,"&lt;="&amp;RAND())+1)</f>
        <v>servis</v>
      </c>
      <c r="AE878">
        <f t="shared" ca="1" si="41"/>
        <v>91</v>
      </c>
      <c r="AF878">
        <v>62</v>
      </c>
      <c r="AG878">
        <f t="shared" ca="1" si="42"/>
        <v>62</v>
      </c>
    </row>
    <row r="879" spans="1:33" x14ac:dyDescent="0.25">
      <c r="A879" s="14">
        <v>877</v>
      </c>
      <c r="B879" s="14" t="s">
        <v>4064</v>
      </c>
      <c r="C879" s="14" t="s">
        <v>796</v>
      </c>
      <c r="D879" s="14" t="s">
        <v>1286</v>
      </c>
      <c r="E879" s="14" t="s">
        <v>7209</v>
      </c>
      <c r="F879" s="18" t="s">
        <v>611</v>
      </c>
      <c r="G879" s="18" t="s">
        <v>7226</v>
      </c>
      <c r="H879" s="14">
        <v>77</v>
      </c>
      <c r="I879" s="18">
        <f t="shared" ca="1" si="40"/>
        <v>65710</v>
      </c>
      <c r="J879" s="14" t="s">
        <v>16</v>
      </c>
      <c r="K879" s="14" t="s">
        <v>15</v>
      </c>
      <c r="R879" t="str" cm="1">
        <f t="array" aca="1" ref="R879" ca="1">INDEX(O$17:O$18,COUNTIF(Q$17:Q$18,"&lt;="&amp;RAND())+1)</f>
        <v>dostupno</v>
      </c>
      <c r="S879" t="str" cm="1">
        <f t="array" aca="1" ref="S879" ca="1">INDEX($AJ$2:$AJ$19,COUNTIF($AL$2:$AL$19,"&lt;="&amp;RAND())+1)</f>
        <v>crna</v>
      </c>
      <c r="T879" s="4" t="str" cm="1">
        <f t="array" aca="1" ref="T879" ca="1">INDEX(O$3:O$6,COUNTIF(Q$3:Q$6,"&lt;="&amp;RAND())+1)</f>
        <v>benzinski</v>
      </c>
      <c r="U879" t="str" cm="1">
        <f t="array" aca="1" ref="U879" ca="1">INDEX(O$12:O$13,COUNTIF(Q$12:Q$13,"&lt;="&amp;RAND())+1)</f>
        <v>servis</v>
      </c>
      <c r="AE879">
        <f t="shared" ca="1" si="41"/>
        <v>107</v>
      </c>
      <c r="AF879">
        <v>77</v>
      </c>
      <c r="AG879">
        <f t="shared" ca="1" si="42"/>
        <v>77</v>
      </c>
    </row>
    <row r="880" spans="1:33" x14ac:dyDescent="0.25">
      <c r="A880" s="14">
        <v>878</v>
      </c>
      <c r="B880" s="14" t="s">
        <v>4065</v>
      </c>
      <c r="C880" s="14" t="s">
        <v>586</v>
      </c>
      <c r="D880" s="14" t="s">
        <v>1458</v>
      </c>
      <c r="E880" s="14" t="s">
        <v>7216</v>
      </c>
      <c r="F880" s="18" t="s">
        <v>584</v>
      </c>
      <c r="G880" s="18" t="s">
        <v>7225</v>
      </c>
      <c r="H880" s="14">
        <v>103</v>
      </c>
      <c r="I880" s="18">
        <f t="shared" ca="1" si="40"/>
        <v>60604</v>
      </c>
      <c r="J880" s="14" t="s">
        <v>7188</v>
      </c>
      <c r="K880" s="14" t="s">
        <v>15</v>
      </c>
      <c r="R880" t="str" cm="1">
        <f t="array" aca="1" ref="R880" ca="1">INDEX(O$17:O$18,COUNTIF(Q$17:Q$18,"&lt;="&amp;RAND())+1)</f>
        <v>dostupno</v>
      </c>
      <c r="S880" t="str" cm="1">
        <f t="array" aca="1" ref="S880" ca="1">INDEX($AJ$2:$AJ$19,COUNTIF($AL$2:$AL$19,"&lt;="&amp;RAND())+1)</f>
        <v>crna</v>
      </c>
      <c r="T880" s="4" t="str" cm="1">
        <f t="array" aca="1" ref="T880" ca="1">INDEX(O$3:O$6,COUNTIF(Q$3:Q$6,"&lt;="&amp;RAND())+1)</f>
        <v>dizel</v>
      </c>
      <c r="U880" t="str" cm="1">
        <f t="array" aca="1" ref="U880" ca="1">INDEX(O$12:O$13,COUNTIF(Q$12:Q$13,"&lt;="&amp;RAND())+1)</f>
        <v>prodaja</v>
      </c>
      <c r="AE880">
        <f t="shared" ca="1" si="41"/>
        <v>108</v>
      </c>
      <c r="AF880">
        <v>103</v>
      </c>
      <c r="AG880">
        <f t="shared" ca="1" si="42"/>
        <v>103</v>
      </c>
    </row>
    <row r="881" spans="1:33" x14ac:dyDescent="0.25">
      <c r="A881" s="14">
        <v>879</v>
      </c>
      <c r="B881" s="14" t="s">
        <v>4066</v>
      </c>
      <c r="C881" s="14" t="s">
        <v>603</v>
      </c>
      <c r="D881" s="14" t="s">
        <v>1459</v>
      </c>
      <c r="E881" s="14" t="s">
        <v>7209</v>
      </c>
      <c r="F881" s="18" t="s">
        <v>587</v>
      </c>
      <c r="G881" s="18" t="s">
        <v>7226</v>
      </c>
      <c r="H881" s="14">
        <v>70</v>
      </c>
      <c r="I881" s="18">
        <f t="shared" ca="1" si="40"/>
        <v>327486</v>
      </c>
      <c r="J881" s="14" t="s">
        <v>7188</v>
      </c>
      <c r="K881" s="14" t="s">
        <v>15</v>
      </c>
      <c r="R881" t="str" cm="1">
        <f t="array" aca="1" ref="R881" ca="1">INDEX(O$17:O$18,COUNTIF(Q$17:Q$18,"&lt;="&amp;RAND())+1)</f>
        <v>dostupno</v>
      </c>
      <c r="S881" t="str" cm="1">
        <f t="array" aca="1" ref="S881" ca="1">INDEX($AJ$2:$AJ$19,COUNTIF($AL$2:$AL$19,"&lt;="&amp;RAND())+1)</f>
        <v>tamnoplava</v>
      </c>
      <c r="T881" s="4" t="str" cm="1">
        <f t="array" aca="1" ref="T881" ca="1">INDEX(O$3:O$6,COUNTIF(Q$3:Q$6,"&lt;="&amp;RAND())+1)</f>
        <v>dizel</v>
      </c>
      <c r="U881" t="str" cm="1">
        <f t="array" aca="1" ref="U881" ca="1">INDEX(O$12:O$13,COUNTIF(Q$12:Q$13,"&lt;="&amp;RAND())+1)</f>
        <v>servis</v>
      </c>
      <c r="AE881">
        <f t="shared" ca="1" si="41"/>
        <v>63</v>
      </c>
      <c r="AF881">
        <v>70</v>
      </c>
      <c r="AG881">
        <f t="shared" ca="1" si="42"/>
        <v>70</v>
      </c>
    </row>
    <row r="882" spans="1:33" x14ac:dyDescent="0.25">
      <c r="A882" s="14">
        <v>880</v>
      </c>
      <c r="B882" s="14" t="s">
        <v>4067</v>
      </c>
      <c r="C882" s="14" t="s">
        <v>586</v>
      </c>
      <c r="D882" s="14" t="s">
        <v>1457</v>
      </c>
      <c r="E882" s="14" t="s">
        <v>7207</v>
      </c>
      <c r="F882" s="18" t="s">
        <v>607</v>
      </c>
      <c r="G882" s="18" t="s">
        <v>7225</v>
      </c>
      <c r="H882" s="14">
        <v>99</v>
      </c>
      <c r="I882" s="18">
        <f t="shared" ca="1" si="40"/>
        <v>142248</v>
      </c>
      <c r="J882" s="14" t="s">
        <v>16</v>
      </c>
      <c r="K882" s="14" t="s">
        <v>15</v>
      </c>
      <c r="R882" t="str" cm="1">
        <f t="array" aca="1" ref="R882" ca="1">INDEX(O$17:O$18,COUNTIF(Q$17:Q$18,"&lt;="&amp;RAND())+1)</f>
        <v>dostupno</v>
      </c>
      <c r="S882" t="str" cm="1">
        <f t="array" aca="1" ref="S882" ca="1">INDEX($AJ$2:$AJ$19,COUNTIF($AL$2:$AL$19,"&lt;="&amp;RAND())+1)</f>
        <v>crna</v>
      </c>
      <c r="T882" s="4" t="str" cm="1">
        <f t="array" aca="1" ref="T882" ca="1">INDEX(O$3:O$6,COUNTIF(Q$3:Q$6,"&lt;="&amp;RAND())+1)</f>
        <v>benzinski</v>
      </c>
      <c r="U882" t="str" cm="1">
        <f t="array" aca="1" ref="U882" ca="1">INDEX(O$12:O$13,COUNTIF(Q$12:Q$13,"&lt;="&amp;RAND())+1)</f>
        <v>servis</v>
      </c>
      <c r="AE882">
        <f t="shared" ca="1" si="41"/>
        <v>77</v>
      </c>
      <c r="AF882">
        <v>99</v>
      </c>
      <c r="AG882">
        <f t="shared" ca="1" si="42"/>
        <v>99</v>
      </c>
    </row>
    <row r="883" spans="1:33" x14ac:dyDescent="0.25">
      <c r="A883" s="14">
        <v>881</v>
      </c>
      <c r="B883" s="14" t="s">
        <v>4068</v>
      </c>
      <c r="C883" s="14" t="s">
        <v>598</v>
      </c>
      <c r="D883" s="14" t="s">
        <v>1157</v>
      </c>
      <c r="E883" s="14" t="s">
        <v>7223</v>
      </c>
      <c r="F883" s="18" t="s">
        <v>596</v>
      </c>
      <c r="G883" s="18" t="s">
        <v>7225</v>
      </c>
      <c r="H883" s="14">
        <v>93</v>
      </c>
      <c r="I883" s="18">
        <f t="shared" ca="1" si="40"/>
        <v>266050</v>
      </c>
      <c r="J883" s="14" t="s">
        <v>16</v>
      </c>
      <c r="K883" s="14" t="s">
        <v>14</v>
      </c>
      <c r="R883" t="str" cm="1">
        <f t="array" aca="1" ref="R883" ca="1">INDEX(O$17:O$18,COUNTIF(Q$17:Q$18,"&lt;="&amp;RAND())+1)</f>
        <v>dostupno</v>
      </c>
      <c r="S883" t="str" cm="1">
        <f t="array" aca="1" ref="S883" ca="1">INDEX($AJ$2:$AJ$19,COUNTIF($AL$2:$AL$19,"&lt;="&amp;RAND())+1)</f>
        <v>tamnosmedja</v>
      </c>
      <c r="T883" s="4" t="str" cm="1">
        <f t="array" aca="1" ref="T883" ca="1">INDEX(O$3:O$6,COUNTIF(Q$3:Q$6,"&lt;="&amp;RAND())+1)</f>
        <v>dizel</v>
      </c>
      <c r="U883" t="str" cm="1">
        <f t="array" aca="1" ref="U883" ca="1">INDEX(O$12:O$13,COUNTIF(Q$12:Q$13,"&lt;="&amp;RAND())+1)</f>
        <v>servis</v>
      </c>
      <c r="AE883">
        <f t="shared" ca="1" si="41"/>
        <v>72</v>
      </c>
      <c r="AF883">
        <v>93</v>
      </c>
      <c r="AG883">
        <f t="shared" ca="1" si="42"/>
        <v>93</v>
      </c>
    </row>
    <row r="884" spans="1:33" x14ac:dyDescent="0.25">
      <c r="A884" s="14">
        <v>882</v>
      </c>
      <c r="B884" s="14" t="s">
        <v>4069</v>
      </c>
      <c r="C884" s="14" t="s">
        <v>1115</v>
      </c>
      <c r="D884" s="14" t="s">
        <v>1460</v>
      </c>
      <c r="E884" s="14" t="s">
        <v>7207</v>
      </c>
      <c r="F884" s="18" t="s">
        <v>611</v>
      </c>
      <c r="G884" s="18" t="s">
        <v>7226</v>
      </c>
      <c r="H884" s="14">
        <v>122</v>
      </c>
      <c r="I884" s="18">
        <f t="shared" ca="1" si="40"/>
        <v>44342</v>
      </c>
      <c r="J884" s="14" t="s">
        <v>16</v>
      </c>
      <c r="K884" s="14" t="s">
        <v>14</v>
      </c>
      <c r="R884" t="str" cm="1">
        <f t="array" aca="1" ref="R884" ca="1">INDEX(O$17:O$18,COUNTIF(Q$17:Q$18,"&lt;="&amp;RAND())+1)</f>
        <v>dostupno</v>
      </c>
      <c r="S884" t="str" cm="1">
        <f t="array" aca="1" ref="S884" ca="1">INDEX($AJ$2:$AJ$19,COUNTIF($AL$2:$AL$19,"&lt;="&amp;RAND())+1)</f>
        <v>tamnoplava</v>
      </c>
      <c r="T884" s="4" t="str" cm="1">
        <f t="array" aca="1" ref="T884" ca="1">INDEX(O$3:O$6,COUNTIF(Q$3:Q$6,"&lt;="&amp;RAND())+1)</f>
        <v>dizel</v>
      </c>
      <c r="U884" t="str" cm="1">
        <f t="array" aca="1" ref="U884" ca="1">INDEX(O$12:O$13,COUNTIF(Q$12:Q$13,"&lt;="&amp;RAND())+1)</f>
        <v>servis</v>
      </c>
      <c r="AE884">
        <f t="shared" ca="1" si="41"/>
        <v>88</v>
      </c>
      <c r="AF884">
        <v>122</v>
      </c>
      <c r="AG884">
        <f t="shared" ca="1" si="42"/>
        <v>122</v>
      </c>
    </row>
    <row r="885" spans="1:33" x14ac:dyDescent="0.25">
      <c r="A885" s="14">
        <v>883</v>
      </c>
      <c r="B885" s="14" t="s">
        <v>4070</v>
      </c>
      <c r="C885" s="14" t="s">
        <v>603</v>
      </c>
      <c r="D885" s="14" t="s">
        <v>1461</v>
      </c>
      <c r="E885" s="14" t="s">
        <v>7209</v>
      </c>
      <c r="F885" s="18" t="s">
        <v>581</v>
      </c>
      <c r="G885" s="18" t="s">
        <v>7225</v>
      </c>
      <c r="H885" s="14">
        <v>93</v>
      </c>
      <c r="I885" s="18">
        <f t="shared" ca="1" si="40"/>
        <v>326166</v>
      </c>
      <c r="J885" s="14" t="s">
        <v>16</v>
      </c>
      <c r="K885" s="14" t="s">
        <v>15</v>
      </c>
      <c r="R885" t="str" cm="1">
        <f t="array" aca="1" ref="R885" ca="1">INDEX(O$17:O$18,COUNTIF(Q$17:Q$18,"&lt;="&amp;RAND())+1)</f>
        <v>dostupno</v>
      </c>
      <c r="S885" t="str" cm="1">
        <f t="array" aca="1" ref="S885" ca="1">INDEX($AJ$2:$AJ$19,COUNTIF($AL$2:$AL$19,"&lt;="&amp;RAND())+1)</f>
        <v>siva</v>
      </c>
      <c r="T885" s="4" t="str" cm="1">
        <f t="array" aca="1" ref="T885" ca="1">INDEX(O$3:O$6,COUNTIF(Q$3:Q$6,"&lt;="&amp;RAND())+1)</f>
        <v>dizel</v>
      </c>
      <c r="U885" t="str" cm="1">
        <f t="array" aca="1" ref="U885" ca="1">INDEX(O$12:O$13,COUNTIF(Q$12:Q$13,"&lt;="&amp;RAND())+1)</f>
        <v>servis</v>
      </c>
      <c r="AE885">
        <f t="shared" ca="1" si="41"/>
        <v>97</v>
      </c>
      <c r="AF885">
        <v>93</v>
      </c>
      <c r="AG885">
        <f t="shared" ca="1" si="42"/>
        <v>93</v>
      </c>
    </row>
    <row r="886" spans="1:33" x14ac:dyDescent="0.25">
      <c r="A886" s="14">
        <v>884</v>
      </c>
      <c r="B886" s="14" t="s">
        <v>4071</v>
      </c>
      <c r="C886" s="14" t="s">
        <v>603</v>
      </c>
      <c r="D886" s="14" t="s">
        <v>1462</v>
      </c>
      <c r="E886" s="14" t="s">
        <v>7209</v>
      </c>
      <c r="F886" s="18" t="s">
        <v>607</v>
      </c>
      <c r="G886" s="18" t="s">
        <v>7226</v>
      </c>
      <c r="H886" s="14">
        <v>123</v>
      </c>
      <c r="I886" s="18">
        <f t="shared" ca="1" si="40"/>
        <v>243990</v>
      </c>
      <c r="J886" s="14" t="s">
        <v>7188</v>
      </c>
      <c r="K886" s="14" t="s">
        <v>15</v>
      </c>
      <c r="R886" t="str" cm="1">
        <f t="array" aca="1" ref="R886" ca="1">INDEX(O$17:O$18,COUNTIF(Q$17:Q$18,"&lt;="&amp;RAND())+1)</f>
        <v>dostupno</v>
      </c>
      <c r="S886" t="str" cm="1">
        <f t="array" aca="1" ref="S886" ca="1">INDEX($AJ$2:$AJ$19,COUNTIF($AL$2:$AL$19,"&lt;="&amp;RAND())+1)</f>
        <v>bijela</v>
      </c>
      <c r="T886" s="4" t="str" cm="1">
        <f t="array" aca="1" ref="T886" ca="1">INDEX(O$3:O$6,COUNTIF(Q$3:Q$6,"&lt;="&amp;RAND())+1)</f>
        <v>dizel</v>
      </c>
      <c r="U886" t="str" cm="1">
        <f t="array" aca="1" ref="U886" ca="1">INDEX(O$12:O$13,COUNTIF(Q$12:Q$13,"&lt;="&amp;RAND())+1)</f>
        <v>servis</v>
      </c>
      <c r="AE886">
        <f t="shared" ca="1" si="41"/>
        <v>115</v>
      </c>
      <c r="AF886">
        <v>123</v>
      </c>
      <c r="AG886">
        <f t="shared" ca="1" si="42"/>
        <v>123</v>
      </c>
    </row>
    <row r="887" spans="1:33" x14ac:dyDescent="0.25">
      <c r="A887" s="14">
        <v>885</v>
      </c>
      <c r="B887" s="14" t="s">
        <v>4072</v>
      </c>
      <c r="C887" s="14" t="s">
        <v>713</v>
      </c>
      <c r="D887" s="14" t="s">
        <v>1463</v>
      </c>
      <c r="E887" s="14" t="s">
        <v>7216</v>
      </c>
      <c r="F887" s="18" t="s">
        <v>611</v>
      </c>
      <c r="G887" s="18" t="s">
        <v>7225</v>
      </c>
      <c r="H887" s="14">
        <v>95</v>
      </c>
      <c r="I887" s="18">
        <f t="shared" ca="1" si="40"/>
        <v>240606</v>
      </c>
      <c r="J887" s="14" t="s">
        <v>16</v>
      </c>
      <c r="K887" s="14" t="s">
        <v>15</v>
      </c>
      <c r="R887" t="str" cm="1">
        <f t="array" aca="1" ref="R887" ca="1">INDEX(O$17:O$18,COUNTIF(Q$17:Q$18,"&lt;="&amp;RAND())+1)</f>
        <v>nedostupno</v>
      </c>
      <c r="S887" t="str" cm="1">
        <f t="array" aca="1" ref="S887" ca="1">INDEX($AJ$2:$AJ$19,COUNTIF($AL$2:$AL$19,"&lt;="&amp;RAND())+1)</f>
        <v>siva</v>
      </c>
      <c r="T887" s="4" t="str" cm="1">
        <f t="array" aca="1" ref="T887" ca="1">INDEX(O$3:O$6,COUNTIF(Q$3:Q$6,"&lt;="&amp;RAND())+1)</f>
        <v>benzinski</v>
      </c>
      <c r="U887" t="str" cm="1">
        <f t="array" aca="1" ref="U887" ca="1">INDEX(O$12:O$13,COUNTIF(Q$12:Q$13,"&lt;="&amp;RAND())+1)</f>
        <v>servis</v>
      </c>
      <c r="AE887">
        <f t="shared" ca="1" si="41"/>
        <v>124</v>
      </c>
      <c r="AF887">
        <v>95</v>
      </c>
      <c r="AG887">
        <f t="shared" ca="1" si="42"/>
        <v>95</v>
      </c>
    </row>
    <row r="888" spans="1:33" x14ac:dyDescent="0.25">
      <c r="A888" s="14">
        <v>886</v>
      </c>
      <c r="B888" s="14" t="s">
        <v>4073</v>
      </c>
      <c r="C888" s="14" t="s">
        <v>692</v>
      </c>
      <c r="D888" s="14" t="s">
        <v>1464</v>
      </c>
      <c r="E888" s="14" t="s">
        <v>7209</v>
      </c>
      <c r="F888" s="18" t="s">
        <v>599</v>
      </c>
      <c r="G888" s="18" t="s">
        <v>7225</v>
      </c>
      <c r="H888" s="14">
        <v>124</v>
      </c>
      <c r="I888" s="18">
        <f t="shared" ca="1" si="40"/>
        <v>53506</v>
      </c>
      <c r="J888" s="14" t="s">
        <v>16</v>
      </c>
      <c r="K888" s="14" t="s">
        <v>15</v>
      </c>
      <c r="R888" t="str" cm="1">
        <f t="array" aca="1" ref="R888" ca="1">INDEX(O$17:O$18,COUNTIF(Q$17:Q$18,"&lt;="&amp;RAND())+1)</f>
        <v>dostupno</v>
      </c>
      <c r="S888" t="str" cm="1">
        <f t="array" aca="1" ref="S888" ca="1">INDEX($AJ$2:$AJ$19,COUNTIF($AL$2:$AL$19,"&lt;="&amp;RAND())+1)</f>
        <v>kestenjasta</v>
      </c>
      <c r="T888" s="4" t="str" cm="1">
        <f t="array" aca="1" ref="T888" ca="1">INDEX(O$3:O$6,COUNTIF(Q$3:Q$6,"&lt;="&amp;RAND())+1)</f>
        <v>benzinski</v>
      </c>
      <c r="U888" t="str" cm="1">
        <f t="array" aca="1" ref="U888" ca="1">INDEX(O$12:O$13,COUNTIF(Q$12:Q$13,"&lt;="&amp;RAND())+1)</f>
        <v>servis</v>
      </c>
      <c r="AE888">
        <f t="shared" ca="1" si="41"/>
        <v>105</v>
      </c>
      <c r="AF888">
        <v>124</v>
      </c>
      <c r="AG888">
        <f t="shared" ca="1" si="42"/>
        <v>124</v>
      </c>
    </row>
    <row r="889" spans="1:33" x14ac:dyDescent="0.25">
      <c r="A889" s="14">
        <v>887</v>
      </c>
      <c r="B889" s="14" t="s">
        <v>4074</v>
      </c>
      <c r="C889" s="14" t="s">
        <v>603</v>
      </c>
      <c r="D889" s="14" t="s">
        <v>1465</v>
      </c>
      <c r="E889" s="14" t="s">
        <v>7209</v>
      </c>
      <c r="F889" s="18" t="s">
        <v>578</v>
      </c>
      <c r="G889" s="18" t="s">
        <v>7226</v>
      </c>
      <c r="H889" s="14">
        <v>102</v>
      </c>
      <c r="I889" s="18">
        <f t="shared" ca="1" si="40"/>
        <v>6010</v>
      </c>
      <c r="J889" s="14" t="s">
        <v>7189</v>
      </c>
      <c r="K889" s="14" t="s">
        <v>15</v>
      </c>
      <c r="R889" t="str" cm="1">
        <f t="array" aca="1" ref="R889" ca="1">INDEX(O$17:O$18,COUNTIF(Q$17:Q$18,"&lt;="&amp;RAND())+1)</f>
        <v>dostupno</v>
      </c>
      <c r="S889" t="str" cm="1">
        <f t="array" aca="1" ref="S889" ca="1">INDEX($AJ$2:$AJ$19,COUNTIF($AL$2:$AL$19,"&lt;="&amp;RAND())+1)</f>
        <v>plava</v>
      </c>
      <c r="T889" s="4" t="str" cm="1">
        <f t="array" aca="1" ref="T889" ca="1">INDEX(O$3:O$6,COUNTIF(Q$3:Q$6,"&lt;="&amp;RAND())+1)</f>
        <v>benzinski</v>
      </c>
      <c r="U889" t="str" cm="1">
        <f t="array" aca="1" ref="U889" ca="1">INDEX(O$12:O$13,COUNTIF(Q$12:Q$13,"&lt;="&amp;RAND())+1)</f>
        <v>servis</v>
      </c>
      <c r="AE889">
        <f t="shared" ca="1" si="41"/>
        <v>113</v>
      </c>
      <c r="AF889">
        <v>102</v>
      </c>
      <c r="AG889">
        <f t="shared" ca="1" si="42"/>
        <v>102</v>
      </c>
    </row>
    <row r="890" spans="1:33" x14ac:dyDescent="0.25">
      <c r="A890" s="14">
        <v>888</v>
      </c>
      <c r="B890" s="14" t="s">
        <v>4075</v>
      </c>
      <c r="C890" s="14" t="s">
        <v>737</v>
      </c>
      <c r="D890" s="14" t="s">
        <v>1466</v>
      </c>
      <c r="E890" s="14" t="s">
        <v>7209</v>
      </c>
      <c r="F890" s="18" t="s">
        <v>575</v>
      </c>
      <c r="G890" s="18" t="s">
        <v>7225</v>
      </c>
      <c r="H890" s="14">
        <v>114</v>
      </c>
      <c r="I890" s="18">
        <f t="shared" ca="1" si="40"/>
        <v>238762</v>
      </c>
      <c r="J890" s="14" t="s">
        <v>7188</v>
      </c>
      <c r="K890" s="14" t="s">
        <v>15</v>
      </c>
      <c r="R890" t="str" cm="1">
        <f t="array" aca="1" ref="R890" ca="1">INDEX(O$17:O$18,COUNTIF(Q$17:Q$18,"&lt;="&amp;RAND())+1)</f>
        <v>dostupno</v>
      </c>
      <c r="S890" t="str" cm="1">
        <f t="array" aca="1" ref="S890" ca="1">INDEX($AJ$2:$AJ$19,COUNTIF($AL$2:$AL$19,"&lt;="&amp;RAND())+1)</f>
        <v>ruzicasta</v>
      </c>
      <c r="T890" s="4" t="str" cm="1">
        <f t="array" aca="1" ref="T890" ca="1">INDEX(O$3:O$6,COUNTIF(Q$3:Q$6,"&lt;="&amp;RAND())+1)</f>
        <v>dizel</v>
      </c>
      <c r="U890" t="str" cm="1">
        <f t="array" aca="1" ref="U890" ca="1">INDEX(O$12:O$13,COUNTIF(Q$12:Q$13,"&lt;="&amp;RAND())+1)</f>
        <v>servis</v>
      </c>
      <c r="AE890">
        <f t="shared" ca="1" si="41"/>
        <v>151</v>
      </c>
      <c r="AF890">
        <v>114</v>
      </c>
      <c r="AG890">
        <f t="shared" ca="1" si="42"/>
        <v>114</v>
      </c>
    </row>
    <row r="891" spans="1:33" x14ac:dyDescent="0.25">
      <c r="A891" s="14">
        <v>889</v>
      </c>
      <c r="B891" s="14" t="s">
        <v>4076</v>
      </c>
      <c r="C891" s="14" t="s">
        <v>580</v>
      </c>
      <c r="D891" s="14" t="s">
        <v>1467</v>
      </c>
      <c r="E891" s="14" t="s">
        <v>7207</v>
      </c>
      <c r="F891" s="18" t="s">
        <v>596</v>
      </c>
      <c r="G891" s="18" t="s">
        <v>7226</v>
      </c>
      <c r="H891" s="14">
        <v>67</v>
      </c>
      <c r="I891" s="18">
        <f t="shared" ca="1" si="40"/>
        <v>257040</v>
      </c>
      <c r="J891" s="14" t="s">
        <v>16</v>
      </c>
      <c r="K891" s="14" t="s">
        <v>15</v>
      </c>
      <c r="R891" t="str" cm="1">
        <f t="array" aca="1" ref="R891" ca="1">INDEX(O$17:O$18,COUNTIF(Q$17:Q$18,"&lt;="&amp;RAND())+1)</f>
        <v>dostupno</v>
      </c>
      <c r="S891" t="str" cm="1">
        <f t="array" aca="1" ref="S891" ca="1">INDEX($AJ$2:$AJ$19,COUNTIF($AL$2:$AL$19,"&lt;="&amp;RAND())+1)</f>
        <v>siva</v>
      </c>
      <c r="T891" s="4" t="str" cm="1">
        <f t="array" aca="1" ref="T891" ca="1">INDEX(O$3:O$6,COUNTIF(Q$3:Q$6,"&lt;="&amp;RAND())+1)</f>
        <v>dizel</v>
      </c>
      <c r="U891" t="str" cm="1">
        <f t="array" aca="1" ref="U891" ca="1">INDEX(O$12:O$13,COUNTIF(Q$12:Q$13,"&lt;="&amp;RAND())+1)</f>
        <v>servis</v>
      </c>
      <c r="AE891">
        <f t="shared" ca="1" si="41"/>
        <v>77</v>
      </c>
      <c r="AF891">
        <v>67</v>
      </c>
      <c r="AG891">
        <f t="shared" ca="1" si="42"/>
        <v>67</v>
      </c>
    </row>
    <row r="892" spans="1:33" x14ac:dyDescent="0.25">
      <c r="A892" s="14">
        <v>890</v>
      </c>
      <c r="B892" s="14" t="s">
        <v>4077</v>
      </c>
      <c r="C892" s="14" t="s">
        <v>577</v>
      </c>
      <c r="D892" s="14" t="s">
        <v>1468</v>
      </c>
      <c r="E892" s="14" t="s">
        <v>7209</v>
      </c>
      <c r="F892" s="18" t="s">
        <v>607</v>
      </c>
      <c r="G892" s="18" t="s">
        <v>7225</v>
      </c>
      <c r="H892" s="14">
        <v>85</v>
      </c>
      <c r="I892" s="18">
        <f t="shared" ca="1" si="40"/>
        <v>105835</v>
      </c>
      <c r="J892" s="14" t="s">
        <v>16</v>
      </c>
      <c r="K892" s="14" t="s">
        <v>15</v>
      </c>
      <c r="R892" t="str" cm="1">
        <f t="array" aca="1" ref="R892" ca="1">INDEX(O$17:O$18,COUNTIF(Q$17:Q$18,"&lt;="&amp;RAND())+1)</f>
        <v>nedostupno</v>
      </c>
      <c r="S892" t="str" cm="1">
        <f t="array" aca="1" ref="S892" ca="1">INDEX($AJ$2:$AJ$19,COUNTIF($AL$2:$AL$19,"&lt;="&amp;RAND())+1)</f>
        <v>siva</v>
      </c>
      <c r="T892" s="4" t="str" cm="1">
        <f t="array" aca="1" ref="T892" ca="1">INDEX(O$3:O$6,COUNTIF(Q$3:Q$6,"&lt;="&amp;RAND())+1)</f>
        <v>dizel</v>
      </c>
      <c r="U892" t="str" cm="1">
        <f t="array" aca="1" ref="U892" ca="1">INDEX(O$12:O$13,COUNTIF(Q$12:Q$13,"&lt;="&amp;RAND())+1)</f>
        <v>servis</v>
      </c>
      <c r="AE892">
        <f t="shared" ca="1" si="41"/>
        <v>128</v>
      </c>
      <c r="AF892">
        <v>85</v>
      </c>
      <c r="AG892">
        <f t="shared" ca="1" si="42"/>
        <v>85</v>
      </c>
    </row>
    <row r="893" spans="1:33" x14ac:dyDescent="0.25">
      <c r="A893" s="14">
        <v>891</v>
      </c>
      <c r="B893" s="14" t="s">
        <v>4078</v>
      </c>
      <c r="C893" s="14" t="s">
        <v>680</v>
      </c>
      <c r="D893" s="14" t="s">
        <v>1469</v>
      </c>
      <c r="E893" s="14" t="s">
        <v>7207</v>
      </c>
      <c r="F893" s="18" t="s">
        <v>609</v>
      </c>
      <c r="G893" s="18" t="s">
        <v>7225</v>
      </c>
      <c r="H893" s="14">
        <v>91</v>
      </c>
      <c r="I893" s="18">
        <f t="shared" ca="1" si="40"/>
        <v>293028</v>
      </c>
      <c r="J893" s="14" t="s">
        <v>7188</v>
      </c>
      <c r="K893" s="14" t="s">
        <v>15</v>
      </c>
      <c r="R893" t="str" cm="1">
        <f t="array" aca="1" ref="R893" ca="1">INDEX(O$17:O$18,COUNTIF(Q$17:Q$18,"&lt;="&amp;RAND())+1)</f>
        <v>nedostupno</v>
      </c>
      <c r="S893" t="str" cm="1">
        <f t="array" aca="1" ref="S893" ca="1">INDEX($AJ$2:$AJ$19,COUNTIF($AL$2:$AL$19,"&lt;="&amp;RAND())+1)</f>
        <v>siva</v>
      </c>
      <c r="T893" s="4" t="str" cm="1">
        <f t="array" aca="1" ref="T893" ca="1">INDEX(O$3:O$6,COUNTIF(Q$3:Q$6,"&lt;="&amp;RAND())+1)</f>
        <v>dizel</v>
      </c>
      <c r="U893" t="str" cm="1">
        <f t="array" aca="1" ref="U893" ca="1">INDEX(O$12:O$13,COUNTIF(Q$12:Q$13,"&lt;="&amp;RAND())+1)</f>
        <v>servis</v>
      </c>
      <c r="AE893">
        <f t="shared" ca="1" si="41"/>
        <v>114</v>
      </c>
      <c r="AF893">
        <v>91</v>
      </c>
      <c r="AG893">
        <f t="shared" ca="1" si="42"/>
        <v>91</v>
      </c>
    </row>
    <row r="894" spans="1:33" x14ac:dyDescent="0.25">
      <c r="A894" s="14">
        <v>892</v>
      </c>
      <c r="B894" s="14" t="s">
        <v>4079</v>
      </c>
      <c r="C894" s="14" t="s">
        <v>592</v>
      </c>
      <c r="D894" s="14" t="s">
        <v>714</v>
      </c>
      <c r="E894" s="14" t="s">
        <v>7207</v>
      </c>
      <c r="F894" s="18" t="s">
        <v>587</v>
      </c>
      <c r="G894" s="18" t="s">
        <v>7226</v>
      </c>
      <c r="H894" s="14">
        <v>86</v>
      </c>
      <c r="I894" s="18">
        <f t="shared" ca="1" si="40"/>
        <v>24296</v>
      </c>
      <c r="J894" s="14" t="s">
        <v>7188</v>
      </c>
      <c r="K894" s="14" t="s">
        <v>15</v>
      </c>
      <c r="R894" t="str" cm="1">
        <f t="array" aca="1" ref="R894" ca="1">INDEX(O$17:O$18,COUNTIF(Q$17:Q$18,"&lt;="&amp;RAND())+1)</f>
        <v>dostupno</v>
      </c>
      <c r="S894" t="str" cm="1">
        <f t="array" aca="1" ref="S894" ca="1">INDEX($AJ$2:$AJ$19,COUNTIF($AL$2:$AL$19,"&lt;="&amp;RAND())+1)</f>
        <v>crna</v>
      </c>
      <c r="T894" s="4" t="str" cm="1">
        <f t="array" aca="1" ref="T894" ca="1">INDEX(O$3:O$6,COUNTIF(Q$3:Q$6,"&lt;="&amp;RAND())+1)</f>
        <v>dizel</v>
      </c>
      <c r="U894" t="str" cm="1">
        <f t="array" aca="1" ref="U894" ca="1">INDEX(O$12:O$13,COUNTIF(Q$12:Q$13,"&lt;="&amp;RAND())+1)</f>
        <v>servis</v>
      </c>
      <c r="AE894">
        <f t="shared" ca="1" si="41"/>
        <v>99</v>
      </c>
      <c r="AF894">
        <v>86</v>
      </c>
      <c r="AG894">
        <f t="shared" ca="1" si="42"/>
        <v>86</v>
      </c>
    </row>
    <row r="895" spans="1:33" x14ac:dyDescent="0.25">
      <c r="A895" s="14">
        <v>893</v>
      </c>
      <c r="B895" s="14" t="s">
        <v>4080</v>
      </c>
      <c r="C895" s="14" t="s">
        <v>598</v>
      </c>
      <c r="D895" s="14" t="s">
        <v>1470</v>
      </c>
      <c r="E895" s="14" t="s">
        <v>7209</v>
      </c>
      <c r="F895" s="18" t="s">
        <v>596</v>
      </c>
      <c r="G895" s="18" t="s">
        <v>7225</v>
      </c>
      <c r="H895" s="14">
        <v>96</v>
      </c>
      <c r="I895" s="18">
        <f t="shared" ca="1" si="40"/>
        <v>309827</v>
      </c>
      <c r="J895" s="14" t="s">
        <v>7188</v>
      </c>
      <c r="K895" s="14" t="s">
        <v>15</v>
      </c>
      <c r="R895" t="str" cm="1">
        <f t="array" aca="1" ref="R895" ca="1">INDEX(O$17:O$18,COUNTIF(Q$17:Q$18,"&lt;="&amp;RAND())+1)</f>
        <v>dostupno</v>
      </c>
      <c r="S895" t="str" cm="1">
        <f t="array" aca="1" ref="S895" ca="1">INDEX($AJ$2:$AJ$19,COUNTIF($AL$2:$AL$19,"&lt;="&amp;RAND())+1)</f>
        <v>siva</v>
      </c>
      <c r="T895" s="4" t="str" cm="1">
        <f t="array" aca="1" ref="T895" ca="1">INDEX(O$3:O$6,COUNTIF(Q$3:Q$6,"&lt;="&amp;RAND())+1)</f>
        <v>hibridni</v>
      </c>
      <c r="U895" t="str" cm="1">
        <f t="array" aca="1" ref="U895" ca="1">INDEX(O$12:O$13,COUNTIF(Q$12:Q$13,"&lt;="&amp;RAND())+1)</f>
        <v>servis</v>
      </c>
      <c r="AE895">
        <f t="shared" ca="1" si="41"/>
        <v>112</v>
      </c>
      <c r="AF895">
        <v>96</v>
      </c>
      <c r="AG895">
        <f t="shared" ca="1" si="42"/>
        <v>96</v>
      </c>
    </row>
    <row r="896" spans="1:33" x14ac:dyDescent="0.25">
      <c r="A896" s="14">
        <v>894</v>
      </c>
      <c r="B896" s="14" t="s">
        <v>4081</v>
      </c>
      <c r="C896" s="14" t="s">
        <v>577</v>
      </c>
      <c r="D896" s="14" t="s">
        <v>1107</v>
      </c>
      <c r="E896" s="14" t="s">
        <v>7207</v>
      </c>
      <c r="F896" s="18" t="s">
        <v>575</v>
      </c>
      <c r="G896" s="18" t="s">
        <v>7225</v>
      </c>
      <c r="H896" s="14">
        <v>110</v>
      </c>
      <c r="I896" s="18">
        <f t="shared" ca="1" si="40"/>
        <v>348163</v>
      </c>
      <c r="J896" s="14" t="s">
        <v>16</v>
      </c>
      <c r="K896" s="14" t="s">
        <v>15</v>
      </c>
      <c r="R896" t="str" cm="1">
        <f t="array" aca="1" ref="R896" ca="1">INDEX(O$17:O$18,COUNTIF(Q$17:Q$18,"&lt;="&amp;RAND())+1)</f>
        <v>dostupno</v>
      </c>
      <c r="S896" t="str" cm="1">
        <f t="array" aca="1" ref="S896" ca="1">INDEX($AJ$2:$AJ$19,COUNTIF($AL$2:$AL$19,"&lt;="&amp;RAND())+1)</f>
        <v>bijela</v>
      </c>
      <c r="T896" s="4" t="str" cm="1">
        <f t="array" aca="1" ref="T896" ca="1">INDEX(O$3:O$6,COUNTIF(Q$3:Q$6,"&lt;="&amp;RAND())+1)</f>
        <v>dizel</v>
      </c>
      <c r="U896" t="str" cm="1">
        <f t="array" aca="1" ref="U896" ca="1">INDEX(O$12:O$13,COUNTIF(Q$12:Q$13,"&lt;="&amp;RAND())+1)</f>
        <v>servis</v>
      </c>
      <c r="AE896">
        <f t="shared" ca="1" si="41"/>
        <v>53</v>
      </c>
      <c r="AF896">
        <v>110</v>
      </c>
      <c r="AG896">
        <f t="shared" ca="1" si="42"/>
        <v>110</v>
      </c>
    </row>
    <row r="897" spans="1:33" x14ac:dyDescent="0.25">
      <c r="A897" s="14">
        <v>895</v>
      </c>
      <c r="B897" s="14" t="s">
        <v>4082</v>
      </c>
      <c r="C897" s="14" t="s">
        <v>684</v>
      </c>
      <c r="D897" s="14" t="s">
        <v>1198</v>
      </c>
      <c r="E897" s="14" t="s">
        <v>7207</v>
      </c>
      <c r="F897" s="18" t="s">
        <v>593</v>
      </c>
      <c r="G897" s="18" t="s">
        <v>7226</v>
      </c>
      <c r="H897" s="14">
        <v>118</v>
      </c>
      <c r="I897" s="18">
        <f t="shared" ca="1" si="40"/>
        <v>230388</v>
      </c>
      <c r="J897" s="14" t="s">
        <v>16</v>
      </c>
      <c r="K897" s="14" t="s">
        <v>14</v>
      </c>
      <c r="R897" t="str" cm="1">
        <f t="array" aca="1" ref="R897" ca="1">INDEX(O$17:O$18,COUNTIF(Q$17:Q$18,"&lt;="&amp;RAND())+1)</f>
        <v>nedostupno</v>
      </c>
      <c r="S897" t="str" cm="1">
        <f t="array" aca="1" ref="S897" ca="1">INDEX($AJ$2:$AJ$19,COUNTIF($AL$2:$AL$19,"&lt;="&amp;RAND())+1)</f>
        <v>tamnoplava</v>
      </c>
      <c r="T897" s="4" t="str" cm="1">
        <f t="array" aca="1" ref="T897" ca="1">INDEX(O$3:O$6,COUNTIF(Q$3:Q$6,"&lt;="&amp;RAND())+1)</f>
        <v>dizel</v>
      </c>
      <c r="U897" t="str" cm="1">
        <f t="array" aca="1" ref="U897" ca="1">INDEX(O$12:O$13,COUNTIF(Q$12:Q$13,"&lt;="&amp;RAND())+1)</f>
        <v>servis</v>
      </c>
      <c r="AE897">
        <f t="shared" ca="1" si="41"/>
        <v>125</v>
      </c>
      <c r="AF897">
        <v>118</v>
      </c>
      <c r="AG897">
        <f t="shared" ca="1" si="42"/>
        <v>118</v>
      </c>
    </row>
    <row r="898" spans="1:33" x14ac:dyDescent="0.25">
      <c r="A898" s="14">
        <v>896</v>
      </c>
      <c r="B898" s="14" t="s">
        <v>4083</v>
      </c>
      <c r="C898" s="14" t="s">
        <v>656</v>
      </c>
      <c r="D898" s="14" t="s">
        <v>954</v>
      </c>
      <c r="E898" s="14" t="s">
        <v>7209</v>
      </c>
      <c r="F898" s="18" t="s">
        <v>578</v>
      </c>
      <c r="G898" s="18" t="s">
        <v>7226</v>
      </c>
      <c r="H898" s="14">
        <v>124</v>
      </c>
      <c r="I898" s="18">
        <f t="shared" ca="1" si="40"/>
        <v>248593</v>
      </c>
      <c r="J898" s="14" t="s">
        <v>16</v>
      </c>
      <c r="K898" s="14" t="s">
        <v>14</v>
      </c>
      <c r="R898" t="str" cm="1">
        <f t="array" aca="1" ref="R898" ca="1">INDEX(O$17:O$18,COUNTIF(Q$17:Q$18,"&lt;="&amp;RAND())+1)</f>
        <v>dostupno</v>
      </c>
      <c r="S898" t="str" cm="1">
        <f t="array" aca="1" ref="S898" ca="1">INDEX($AJ$2:$AJ$19,COUNTIF($AL$2:$AL$19,"&lt;="&amp;RAND())+1)</f>
        <v>siva</v>
      </c>
      <c r="T898" s="4" t="str" cm="1">
        <f t="array" aca="1" ref="T898" ca="1">INDEX(O$3:O$6,COUNTIF(Q$3:Q$6,"&lt;="&amp;RAND())+1)</f>
        <v>dizel</v>
      </c>
      <c r="U898" t="str" cm="1">
        <f t="array" aca="1" ref="U898" ca="1">INDEX(O$12:O$13,COUNTIF(Q$12:Q$13,"&lt;="&amp;RAND())+1)</f>
        <v>prodaja</v>
      </c>
      <c r="AE898">
        <f t="shared" ca="1" si="41"/>
        <v>129</v>
      </c>
      <c r="AF898">
        <v>124</v>
      </c>
      <c r="AG898">
        <f t="shared" ca="1" si="42"/>
        <v>124</v>
      </c>
    </row>
    <row r="899" spans="1:33" x14ac:dyDescent="0.25">
      <c r="A899" s="14">
        <v>897</v>
      </c>
      <c r="B899" s="14" t="s">
        <v>4084</v>
      </c>
      <c r="C899" s="14" t="s">
        <v>1244</v>
      </c>
      <c r="D899" s="14" t="s">
        <v>1471</v>
      </c>
      <c r="E899" s="14" t="s">
        <v>7209</v>
      </c>
      <c r="F899" s="18" t="s">
        <v>611</v>
      </c>
      <c r="G899" s="18" t="s">
        <v>7225</v>
      </c>
      <c r="H899" s="14">
        <v>109</v>
      </c>
      <c r="I899" s="18">
        <f t="shared" ca="1" si="40"/>
        <v>162090</v>
      </c>
      <c r="J899" s="14" t="s">
        <v>7188</v>
      </c>
      <c r="K899" s="14" t="s">
        <v>15</v>
      </c>
      <c r="R899" t="str" cm="1">
        <f t="array" aca="1" ref="R899" ca="1">INDEX(O$17:O$18,COUNTIF(Q$17:Q$18,"&lt;="&amp;RAND())+1)</f>
        <v>dostupno</v>
      </c>
      <c r="S899" t="str" cm="1">
        <f t="array" aca="1" ref="S899" ca="1">INDEX($AJ$2:$AJ$19,COUNTIF($AL$2:$AL$19,"&lt;="&amp;RAND())+1)</f>
        <v>crna</v>
      </c>
      <c r="T899" s="4" t="str" cm="1">
        <f t="array" aca="1" ref="T899" ca="1">INDEX(O$3:O$6,COUNTIF(Q$3:Q$6,"&lt;="&amp;RAND())+1)</f>
        <v>benzinski</v>
      </c>
      <c r="U899" t="str" cm="1">
        <f t="array" aca="1" ref="U899" ca="1">INDEX(O$12:O$13,COUNTIF(Q$12:Q$13,"&lt;="&amp;RAND())+1)</f>
        <v>prodaja</v>
      </c>
      <c r="AE899">
        <f t="shared" ca="1" si="41"/>
        <v>123</v>
      </c>
      <c r="AF899">
        <v>109</v>
      </c>
      <c r="AG899">
        <f t="shared" ca="1" si="42"/>
        <v>109</v>
      </c>
    </row>
    <row r="900" spans="1:33" x14ac:dyDescent="0.25">
      <c r="A900" s="14">
        <v>898</v>
      </c>
      <c r="B900" s="14" t="s">
        <v>4085</v>
      </c>
      <c r="C900" s="14" t="s">
        <v>574</v>
      </c>
      <c r="D900" s="14" t="s">
        <v>641</v>
      </c>
      <c r="E900" s="14" t="s">
        <v>7217</v>
      </c>
      <c r="F900" s="18" t="s">
        <v>581</v>
      </c>
      <c r="G900" s="18" t="s">
        <v>7225</v>
      </c>
      <c r="H900" s="14">
        <v>66</v>
      </c>
      <c r="I900" s="18">
        <f t="shared" ref="I900:I963" ca="1" si="43">RANDBETWEEN(10,350000)</f>
        <v>158678</v>
      </c>
      <c r="J900" s="14" t="s">
        <v>7188</v>
      </c>
      <c r="K900" s="14" t="s">
        <v>14</v>
      </c>
      <c r="R900" t="str" cm="1">
        <f t="array" aca="1" ref="R900" ca="1">INDEX(O$17:O$18,COUNTIF(Q$17:Q$18,"&lt;="&amp;RAND())+1)</f>
        <v>dostupno</v>
      </c>
      <c r="S900" t="str" cm="1">
        <f t="array" aca="1" ref="S900" ca="1">INDEX($AJ$2:$AJ$19,COUNTIF($AL$2:$AL$19,"&lt;="&amp;RAND())+1)</f>
        <v>bijela</v>
      </c>
      <c r="T900" s="4" t="str" cm="1">
        <f t="array" aca="1" ref="T900" ca="1">INDEX(O$3:O$6,COUNTIF(Q$3:Q$6,"&lt;="&amp;RAND())+1)</f>
        <v>električni</v>
      </c>
      <c r="U900" t="str" cm="1">
        <f t="array" aca="1" ref="U900" ca="1">INDEX(O$12:O$13,COUNTIF(Q$12:Q$13,"&lt;="&amp;RAND())+1)</f>
        <v>servis</v>
      </c>
      <c r="AE900">
        <f t="shared" ref="AE900:AE963" ca="1" si="44">FLOOR(NORMINV(RAND(),$AC$3,$AD$3),1)</f>
        <v>86</v>
      </c>
      <c r="AF900">
        <v>66</v>
      </c>
      <c r="AG900">
        <f t="shared" ref="AG900:AG963" ca="1" si="45">IF(AF900 &lt; 50, RANDBETWEEN(50,70),AF900)</f>
        <v>66</v>
      </c>
    </row>
    <row r="901" spans="1:33" x14ac:dyDescent="0.25">
      <c r="A901" s="14">
        <v>899</v>
      </c>
      <c r="B901" s="14" t="s">
        <v>4086</v>
      </c>
      <c r="C901" s="14" t="s">
        <v>1218</v>
      </c>
      <c r="D901" s="14" t="s">
        <v>1472</v>
      </c>
      <c r="E901" s="14" t="s">
        <v>7216</v>
      </c>
      <c r="F901" s="18" t="s">
        <v>575</v>
      </c>
      <c r="G901" s="18" t="s">
        <v>7225</v>
      </c>
      <c r="H901" s="14">
        <v>114</v>
      </c>
      <c r="I901" s="18">
        <f t="shared" ca="1" si="43"/>
        <v>311765</v>
      </c>
      <c r="J901" s="14" t="s">
        <v>7188</v>
      </c>
      <c r="K901" s="14" t="s">
        <v>14</v>
      </c>
      <c r="R901" t="str" cm="1">
        <f t="array" aca="1" ref="R901" ca="1">INDEX(O$17:O$18,COUNTIF(Q$17:Q$18,"&lt;="&amp;RAND())+1)</f>
        <v>dostupno</v>
      </c>
      <c r="S901" t="str" cm="1">
        <f t="array" aca="1" ref="S901" ca="1">INDEX($AJ$2:$AJ$19,COUNTIF($AL$2:$AL$19,"&lt;="&amp;RAND())+1)</f>
        <v>crna</v>
      </c>
      <c r="T901" s="4" t="str" cm="1">
        <f t="array" aca="1" ref="T901" ca="1">INDEX(O$3:O$6,COUNTIF(Q$3:Q$6,"&lt;="&amp;RAND())+1)</f>
        <v>benzinski</v>
      </c>
      <c r="U901" t="str" cm="1">
        <f t="array" aca="1" ref="U901" ca="1">INDEX(O$12:O$13,COUNTIF(Q$12:Q$13,"&lt;="&amp;RAND())+1)</f>
        <v>prodaja</v>
      </c>
      <c r="AE901">
        <f t="shared" ca="1" si="44"/>
        <v>100</v>
      </c>
      <c r="AF901">
        <v>114</v>
      </c>
      <c r="AG901">
        <f t="shared" ca="1" si="45"/>
        <v>114</v>
      </c>
    </row>
    <row r="902" spans="1:33" x14ac:dyDescent="0.25">
      <c r="A902" s="14">
        <v>900</v>
      </c>
      <c r="B902" s="14" t="s">
        <v>4087</v>
      </c>
      <c r="C902" s="14" t="s">
        <v>737</v>
      </c>
      <c r="D902" s="14" t="s">
        <v>1473</v>
      </c>
      <c r="E902" s="14" t="s">
        <v>7209</v>
      </c>
      <c r="F902" s="18" t="s">
        <v>599</v>
      </c>
      <c r="G902" s="18" t="s">
        <v>7225</v>
      </c>
      <c r="H902" s="14">
        <v>94</v>
      </c>
      <c r="I902" s="18">
        <f t="shared" ca="1" si="43"/>
        <v>86649</v>
      </c>
      <c r="J902" s="14" t="s">
        <v>16</v>
      </c>
      <c r="K902" s="14" t="s">
        <v>14</v>
      </c>
      <c r="R902" t="str" cm="1">
        <f t="array" aca="1" ref="R902" ca="1">INDEX(O$17:O$18,COUNTIF(Q$17:Q$18,"&lt;="&amp;RAND())+1)</f>
        <v>dostupno</v>
      </c>
      <c r="S902" t="str" cm="1">
        <f t="array" aca="1" ref="S902" ca="1">INDEX($AJ$2:$AJ$19,COUNTIF($AL$2:$AL$19,"&lt;="&amp;RAND())+1)</f>
        <v>bijela</v>
      </c>
      <c r="T902" s="4" t="str" cm="1">
        <f t="array" aca="1" ref="T902" ca="1">INDEX(O$3:O$6,COUNTIF(Q$3:Q$6,"&lt;="&amp;RAND())+1)</f>
        <v>dizel</v>
      </c>
      <c r="U902" t="str" cm="1">
        <f t="array" aca="1" ref="U902" ca="1">INDEX(O$12:O$13,COUNTIF(Q$12:Q$13,"&lt;="&amp;RAND())+1)</f>
        <v>servis</v>
      </c>
      <c r="AE902">
        <f t="shared" ca="1" si="44"/>
        <v>162</v>
      </c>
      <c r="AF902">
        <v>94</v>
      </c>
      <c r="AG902">
        <f t="shared" ca="1" si="45"/>
        <v>94</v>
      </c>
    </row>
    <row r="903" spans="1:33" x14ac:dyDescent="0.25">
      <c r="A903" s="14">
        <v>901</v>
      </c>
      <c r="B903" s="14" t="s">
        <v>4088</v>
      </c>
      <c r="C903" s="14" t="s">
        <v>583</v>
      </c>
      <c r="D903" s="14" t="s">
        <v>1474</v>
      </c>
      <c r="E903" s="14" t="s">
        <v>7209</v>
      </c>
      <c r="F903" s="18" t="s">
        <v>611</v>
      </c>
      <c r="G903" s="18" t="s">
        <v>7225</v>
      </c>
      <c r="H903" s="14">
        <v>109</v>
      </c>
      <c r="I903" s="18">
        <f t="shared" ca="1" si="43"/>
        <v>154381</v>
      </c>
      <c r="J903" s="14" t="s">
        <v>7188</v>
      </c>
      <c r="K903" s="14" t="s">
        <v>14</v>
      </c>
      <c r="R903" t="str" cm="1">
        <f t="array" aca="1" ref="R903" ca="1">INDEX(O$17:O$18,COUNTIF(Q$17:Q$18,"&lt;="&amp;RAND())+1)</f>
        <v>dostupno</v>
      </c>
      <c r="S903" t="str" cm="1">
        <f t="array" aca="1" ref="S903" ca="1">INDEX($AJ$2:$AJ$19,COUNTIF($AL$2:$AL$19,"&lt;="&amp;RAND())+1)</f>
        <v>bijela</v>
      </c>
      <c r="T903" s="4" t="str" cm="1">
        <f t="array" aca="1" ref="T903" ca="1">INDEX(O$3:O$6,COUNTIF(Q$3:Q$6,"&lt;="&amp;RAND())+1)</f>
        <v>benzinski</v>
      </c>
      <c r="U903" t="str" cm="1">
        <f t="array" aca="1" ref="U903" ca="1">INDEX(O$12:O$13,COUNTIF(Q$12:Q$13,"&lt;="&amp;RAND())+1)</f>
        <v>servis</v>
      </c>
      <c r="AE903">
        <f t="shared" ca="1" si="44"/>
        <v>111</v>
      </c>
      <c r="AF903">
        <v>109</v>
      </c>
      <c r="AG903">
        <f t="shared" ca="1" si="45"/>
        <v>109</v>
      </c>
    </row>
    <row r="904" spans="1:33" x14ac:dyDescent="0.25">
      <c r="A904" s="14">
        <v>902</v>
      </c>
      <c r="B904" s="14" t="s">
        <v>4089</v>
      </c>
      <c r="C904" s="14" t="s">
        <v>627</v>
      </c>
      <c r="D904" s="14" t="s">
        <v>1475</v>
      </c>
      <c r="E904" s="14" t="s">
        <v>7207</v>
      </c>
      <c r="F904" s="18" t="s">
        <v>596</v>
      </c>
      <c r="G904" s="18" t="s">
        <v>7225</v>
      </c>
      <c r="H904" s="14">
        <v>105</v>
      </c>
      <c r="I904" s="18">
        <f t="shared" ca="1" si="43"/>
        <v>289150</v>
      </c>
      <c r="J904" s="14" t="s">
        <v>16</v>
      </c>
      <c r="K904" s="14" t="s">
        <v>15</v>
      </c>
      <c r="R904" t="str" cm="1">
        <f t="array" aca="1" ref="R904" ca="1">INDEX(O$17:O$18,COUNTIF(Q$17:Q$18,"&lt;="&amp;RAND())+1)</f>
        <v>dostupno</v>
      </c>
      <c r="S904" t="str" cm="1">
        <f t="array" aca="1" ref="S904" ca="1">INDEX($AJ$2:$AJ$19,COUNTIF($AL$2:$AL$19,"&lt;="&amp;RAND())+1)</f>
        <v>crna</v>
      </c>
      <c r="T904" s="4" t="str" cm="1">
        <f t="array" aca="1" ref="T904" ca="1">INDEX(O$3:O$6,COUNTIF(Q$3:Q$6,"&lt;="&amp;RAND())+1)</f>
        <v>benzinski</v>
      </c>
      <c r="U904" t="str" cm="1">
        <f t="array" aca="1" ref="U904" ca="1">INDEX(O$12:O$13,COUNTIF(Q$12:Q$13,"&lt;="&amp;RAND())+1)</f>
        <v>servis</v>
      </c>
      <c r="AE904">
        <f t="shared" ca="1" si="44"/>
        <v>110</v>
      </c>
      <c r="AF904">
        <v>105</v>
      </c>
      <c r="AG904">
        <f t="shared" ca="1" si="45"/>
        <v>105</v>
      </c>
    </row>
    <row r="905" spans="1:33" x14ac:dyDescent="0.25">
      <c r="A905" s="14">
        <v>903</v>
      </c>
      <c r="B905" s="14" t="s">
        <v>4090</v>
      </c>
      <c r="C905" s="14" t="s">
        <v>583</v>
      </c>
      <c r="D905" s="14" t="s">
        <v>1221</v>
      </c>
      <c r="E905" s="14" t="s">
        <v>7209</v>
      </c>
      <c r="F905" s="18" t="s">
        <v>575</v>
      </c>
      <c r="G905" s="18" t="s">
        <v>7225</v>
      </c>
      <c r="H905" s="14">
        <v>120</v>
      </c>
      <c r="I905" s="18">
        <f t="shared" ca="1" si="43"/>
        <v>52392</v>
      </c>
      <c r="J905" s="14" t="s">
        <v>16</v>
      </c>
      <c r="K905" s="14" t="s">
        <v>14</v>
      </c>
      <c r="R905" t="str" cm="1">
        <f t="array" aca="1" ref="R905" ca="1">INDEX(O$17:O$18,COUNTIF(Q$17:Q$18,"&lt;="&amp;RAND())+1)</f>
        <v>nedostupno</v>
      </c>
      <c r="S905" t="str" cm="1">
        <f t="array" aca="1" ref="S905" ca="1">INDEX($AJ$2:$AJ$19,COUNTIF($AL$2:$AL$19,"&lt;="&amp;RAND())+1)</f>
        <v>crna</v>
      </c>
      <c r="T905" s="4" t="str" cm="1">
        <f t="array" aca="1" ref="T905" ca="1">INDEX(O$3:O$6,COUNTIF(Q$3:Q$6,"&lt;="&amp;RAND())+1)</f>
        <v>benzinski</v>
      </c>
      <c r="U905" t="str" cm="1">
        <f t="array" aca="1" ref="U905" ca="1">INDEX(O$12:O$13,COUNTIF(Q$12:Q$13,"&lt;="&amp;RAND())+1)</f>
        <v>servis</v>
      </c>
      <c r="AE905">
        <f t="shared" ca="1" si="44"/>
        <v>112</v>
      </c>
      <c r="AF905">
        <v>120</v>
      </c>
      <c r="AG905">
        <f t="shared" ca="1" si="45"/>
        <v>120</v>
      </c>
    </row>
    <row r="906" spans="1:33" x14ac:dyDescent="0.25">
      <c r="A906" s="14">
        <v>904</v>
      </c>
      <c r="B906" s="14" t="s">
        <v>4091</v>
      </c>
      <c r="C906" s="14" t="s">
        <v>627</v>
      </c>
      <c r="D906" s="14" t="s">
        <v>770</v>
      </c>
      <c r="E906" s="14" t="s">
        <v>7207</v>
      </c>
      <c r="F906" s="18" t="s">
        <v>596</v>
      </c>
      <c r="G906" s="18" t="s">
        <v>7225</v>
      </c>
      <c r="H906" s="14">
        <v>113</v>
      </c>
      <c r="I906" s="18">
        <f t="shared" ca="1" si="43"/>
        <v>116709</v>
      </c>
      <c r="J906" s="14" t="s">
        <v>7188</v>
      </c>
      <c r="K906" s="14" t="s">
        <v>15</v>
      </c>
      <c r="R906" t="str" cm="1">
        <f t="array" aca="1" ref="R906" ca="1">INDEX(O$17:O$18,COUNTIF(Q$17:Q$18,"&lt;="&amp;RAND())+1)</f>
        <v>nedostupno</v>
      </c>
      <c r="S906" t="str" cm="1">
        <f t="array" aca="1" ref="S906" ca="1">INDEX($AJ$2:$AJ$19,COUNTIF($AL$2:$AL$19,"&lt;="&amp;RAND())+1)</f>
        <v>crna</v>
      </c>
      <c r="T906" s="4" t="str" cm="1">
        <f t="array" aca="1" ref="T906" ca="1">INDEX(O$3:O$6,COUNTIF(Q$3:Q$6,"&lt;="&amp;RAND())+1)</f>
        <v>benzinski</v>
      </c>
      <c r="U906" t="str" cm="1">
        <f t="array" aca="1" ref="U906" ca="1">INDEX(O$12:O$13,COUNTIF(Q$12:Q$13,"&lt;="&amp;RAND())+1)</f>
        <v>prodaja</v>
      </c>
      <c r="AE906">
        <f t="shared" ca="1" si="44"/>
        <v>100</v>
      </c>
      <c r="AF906">
        <v>113</v>
      </c>
      <c r="AG906">
        <f t="shared" ca="1" si="45"/>
        <v>113</v>
      </c>
    </row>
    <row r="907" spans="1:33" x14ac:dyDescent="0.25">
      <c r="A907" s="14">
        <v>905</v>
      </c>
      <c r="B907" s="14" t="s">
        <v>4092</v>
      </c>
      <c r="C907" s="14" t="s">
        <v>649</v>
      </c>
      <c r="D907" s="14" t="s">
        <v>1476</v>
      </c>
      <c r="E907" s="14" t="s">
        <v>7219</v>
      </c>
      <c r="F907" s="18" t="s">
        <v>584</v>
      </c>
      <c r="G907" s="18" t="s">
        <v>7225</v>
      </c>
      <c r="H907" s="14">
        <v>71</v>
      </c>
      <c r="I907" s="18">
        <f t="shared" ca="1" si="43"/>
        <v>273467</v>
      </c>
      <c r="J907" s="14" t="s">
        <v>7188</v>
      </c>
      <c r="K907" s="14" t="s">
        <v>15</v>
      </c>
      <c r="R907" t="str" cm="1">
        <f t="array" aca="1" ref="R907" ca="1">INDEX(O$17:O$18,COUNTIF(Q$17:Q$18,"&lt;="&amp;RAND())+1)</f>
        <v>dostupno</v>
      </c>
      <c r="S907" t="str" cm="1">
        <f t="array" aca="1" ref="S907" ca="1">INDEX($AJ$2:$AJ$19,COUNTIF($AL$2:$AL$19,"&lt;="&amp;RAND())+1)</f>
        <v>bijela</v>
      </c>
      <c r="T907" s="4" t="str" cm="1">
        <f t="array" aca="1" ref="T907" ca="1">INDEX(O$3:O$6,COUNTIF(Q$3:Q$6,"&lt;="&amp;RAND())+1)</f>
        <v>benzinski</v>
      </c>
      <c r="U907" t="str" cm="1">
        <f t="array" aca="1" ref="U907" ca="1">INDEX(O$12:O$13,COUNTIF(Q$12:Q$13,"&lt;="&amp;RAND())+1)</f>
        <v>servis</v>
      </c>
      <c r="AE907">
        <f t="shared" ca="1" si="44"/>
        <v>95</v>
      </c>
      <c r="AF907">
        <v>71</v>
      </c>
      <c r="AG907">
        <f t="shared" ca="1" si="45"/>
        <v>71</v>
      </c>
    </row>
    <row r="908" spans="1:33" x14ac:dyDescent="0.25">
      <c r="A908" s="14">
        <v>906</v>
      </c>
      <c r="B908" s="14" t="s">
        <v>4093</v>
      </c>
      <c r="C908" s="14" t="s">
        <v>613</v>
      </c>
      <c r="D908" s="14" t="s">
        <v>1398</v>
      </c>
      <c r="E908" s="14" t="s">
        <v>7209</v>
      </c>
      <c r="F908" s="18" t="s">
        <v>599</v>
      </c>
      <c r="G908" s="18" t="s">
        <v>7225</v>
      </c>
      <c r="H908" s="14">
        <v>108</v>
      </c>
      <c r="I908" s="18">
        <f t="shared" ca="1" si="43"/>
        <v>102029</v>
      </c>
      <c r="J908" s="14" t="s">
        <v>7189</v>
      </c>
      <c r="K908" s="14" t="s">
        <v>15</v>
      </c>
      <c r="R908" t="str" cm="1">
        <f t="array" aca="1" ref="R908" ca="1">INDEX(O$17:O$18,COUNTIF(Q$17:Q$18,"&lt;="&amp;RAND())+1)</f>
        <v>nedostupno</v>
      </c>
      <c r="S908" t="str" cm="1">
        <f t="array" aca="1" ref="S908" ca="1">INDEX($AJ$2:$AJ$19,COUNTIF($AL$2:$AL$19,"&lt;="&amp;RAND())+1)</f>
        <v>crvena</v>
      </c>
      <c r="T908" s="4" t="str" cm="1">
        <f t="array" aca="1" ref="T908" ca="1">INDEX(O$3:O$6,COUNTIF(Q$3:Q$6,"&lt;="&amp;RAND())+1)</f>
        <v>benzinski</v>
      </c>
      <c r="U908" t="str" cm="1">
        <f t="array" aca="1" ref="U908" ca="1">INDEX(O$12:O$13,COUNTIF(Q$12:Q$13,"&lt;="&amp;RAND())+1)</f>
        <v>servis</v>
      </c>
      <c r="AE908">
        <f t="shared" ca="1" si="44"/>
        <v>108</v>
      </c>
      <c r="AF908">
        <v>108</v>
      </c>
      <c r="AG908">
        <f t="shared" ca="1" si="45"/>
        <v>108</v>
      </c>
    </row>
    <row r="909" spans="1:33" x14ac:dyDescent="0.25">
      <c r="A909" s="14">
        <v>907</v>
      </c>
      <c r="B909" s="14" t="s">
        <v>4094</v>
      </c>
      <c r="C909" s="14" t="s">
        <v>737</v>
      </c>
      <c r="D909" s="14" t="s">
        <v>1477</v>
      </c>
      <c r="E909" s="14" t="s">
        <v>7209</v>
      </c>
      <c r="F909" s="18" t="s">
        <v>578</v>
      </c>
      <c r="G909" s="18" t="s">
        <v>7225</v>
      </c>
      <c r="H909" s="14">
        <v>91</v>
      </c>
      <c r="I909" s="18">
        <f t="shared" ca="1" si="43"/>
        <v>268500</v>
      </c>
      <c r="J909" s="14" t="s">
        <v>16</v>
      </c>
      <c r="K909" s="14" t="s">
        <v>15</v>
      </c>
      <c r="R909" t="str" cm="1">
        <f t="array" aca="1" ref="R909" ca="1">INDEX(O$17:O$18,COUNTIF(Q$17:Q$18,"&lt;="&amp;RAND())+1)</f>
        <v>dostupno</v>
      </c>
      <c r="S909" t="str" cm="1">
        <f t="array" aca="1" ref="S909" ca="1">INDEX($AJ$2:$AJ$19,COUNTIF($AL$2:$AL$19,"&lt;="&amp;RAND())+1)</f>
        <v>siva</v>
      </c>
      <c r="T909" s="4" t="str" cm="1">
        <f t="array" aca="1" ref="T909" ca="1">INDEX(O$3:O$6,COUNTIF(Q$3:Q$6,"&lt;="&amp;RAND())+1)</f>
        <v>dizel</v>
      </c>
      <c r="U909" t="str" cm="1">
        <f t="array" aca="1" ref="U909" ca="1">INDEX(O$12:O$13,COUNTIF(Q$12:Q$13,"&lt;="&amp;RAND())+1)</f>
        <v>servis</v>
      </c>
      <c r="AE909">
        <f t="shared" ca="1" si="44"/>
        <v>104</v>
      </c>
      <c r="AF909">
        <v>91</v>
      </c>
      <c r="AG909">
        <f t="shared" ca="1" si="45"/>
        <v>91</v>
      </c>
    </row>
    <row r="910" spans="1:33" x14ac:dyDescent="0.25">
      <c r="A910" s="14">
        <v>908</v>
      </c>
      <c r="B910" s="14" t="s">
        <v>4095</v>
      </c>
      <c r="C910" s="14" t="s">
        <v>613</v>
      </c>
      <c r="D910" s="14" t="s">
        <v>631</v>
      </c>
      <c r="E910" s="14" t="s">
        <v>7209</v>
      </c>
      <c r="F910" s="18" t="s">
        <v>611</v>
      </c>
      <c r="G910" s="18" t="s">
        <v>7225</v>
      </c>
      <c r="H910" s="14">
        <v>96</v>
      </c>
      <c r="I910" s="18">
        <f t="shared" ca="1" si="43"/>
        <v>28544</v>
      </c>
      <c r="J910" s="14" t="s">
        <v>16</v>
      </c>
      <c r="K910" s="14" t="s">
        <v>14</v>
      </c>
      <c r="R910" t="str" cm="1">
        <f t="array" aca="1" ref="R910" ca="1">INDEX(O$17:O$18,COUNTIF(Q$17:Q$18,"&lt;="&amp;RAND())+1)</f>
        <v>dostupno</v>
      </c>
      <c r="S910" t="str" cm="1">
        <f t="array" aca="1" ref="S910" ca="1">INDEX($AJ$2:$AJ$19,COUNTIF($AL$2:$AL$19,"&lt;="&amp;RAND())+1)</f>
        <v>siva</v>
      </c>
      <c r="T910" s="4" t="str" cm="1">
        <f t="array" aca="1" ref="T910" ca="1">INDEX(O$3:O$6,COUNTIF(Q$3:Q$6,"&lt;="&amp;RAND())+1)</f>
        <v>benzinski</v>
      </c>
      <c r="U910" t="str" cm="1">
        <f t="array" aca="1" ref="U910" ca="1">INDEX(O$12:O$13,COUNTIF(Q$12:Q$13,"&lt;="&amp;RAND())+1)</f>
        <v>servis</v>
      </c>
      <c r="AE910">
        <f t="shared" ca="1" si="44"/>
        <v>97</v>
      </c>
      <c r="AF910">
        <v>96</v>
      </c>
      <c r="AG910">
        <f t="shared" ca="1" si="45"/>
        <v>96</v>
      </c>
    </row>
    <row r="911" spans="1:33" x14ac:dyDescent="0.25">
      <c r="A911" s="14">
        <v>909</v>
      </c>
      <c r="B911" s="14" t="s">
        <v>4096</v>
      </c>
      <c r="C911" s="14" t="s">
        <v>583</v>
      </c>
      <c r="D911" s="14" t="s">
        <v>953</v>
      </c>
      <c r="E911" s="14" t="s">
        <v>7219</v>
      </c>
      <c r="F911" s="18" t="s">
        <v>572</v>
      </c>
      <c r="G911" s="18" t="s">
        <v>7225</v>
      </c>
      <c r="H911" s="14">
        <v>71</v>
      </c>
      <c r="I911" s="18">
        <f t="shared" ca="1" si="43"/>
        <v>267962</v>
      </c>
      <c r="J911" s="14" t="s">
        <v>7188</v>
      </c>
      <c r="K911" s="14" t="s">
        <v>14</v>
      </c>
      <c r="R911" t="str" cm="1">
        <f t="array" aca="1" ref="R911" ca="1">INDEX(O$17:O$18,COUNTIF(Q$17:Q$18,"&lt;="&amp;RAND())+1)</f>
        <v>dostupno</v>
      </c>
      <c r="S911" t="str" cm="1">
        <f t="array" aca="1" ref="S911" ca="1">INDEX($AJ$2:$AJ$19,COUNTIF($AL$2:$AL$19,"&lt;="&amp;RAND())+1)</f>
        <v>crna</v>
      </c>
      <c r="T911" s="4" t="str" cm="1">
        <f t="array" aca="1" ref="T911" ca="1">INDEX(O$3:O$6,COUNTIF(Q$3:Q$6,"&lt;="&amp;RAND())+1)</f>
        <v>benzinski</v>
      </c>
      <c r="U911" t="str" cm="1">
        <f t="array" aca="1" ref="U911" ca="1">INDEX(O$12:O$13,COUNTIF(Q$12:Q$13,"&lt;="&amp;RAND())+1)</f>
        <v>servis</v>
      </c>
      <c r="AE911">
        <f t="shared" ca="1" si="44"/>
        <v>86</v>
      </c>
      <c r="AF911">
        <v>71</v>
      </c>
      <c r="AG911">
        <f t="shared" ca="1" si="45"/>
        <v>71</v>
      </c>
    </row>
    <row r="912" spans="1:33" x14ac:dyDescent="0.25">
      <c r="A912" s="14">
        <v>910</v>
      </c>
      <c r="B912" s="14" t="s">
        <v>4097</v>
      </c>
      <c r="C912" s="14" t="s">
        <v>598</v>
      </c>
      <c r="D912" s="14" t="s">
        <v>597</v>
      </c>
      <c r="E912" s="14" t="s">
        <v>7219</v>
      </c>
      <c r="F912" s="18" t="s">
        <v>607</v>
      </c>
      <c r="G912" s="18" t="s">
        <v>7225</v>
      </c>
      <c r="H912" s="14">
        <v>117</v>
      </c>
      <c r="I912" s="18">
        <f t="shared" ca="1" si="43"/>
        <v>49672</v>
      </c>
      <c r="J912" s="14" t="s">
        <v>16</v>
      </c>
      <c r="K912" s="14" t="s">
        <v>15</v>
      </c>
      <c r="R912" t="str" cm="1">
        <f t="array" aca="1" ref="R912" ca="1">INDEX(O$17:O$18,COUNTIF(Q$17:Q$18,"&lt;="&amp;RAND())+1)</f>
        <v>dostupno</v>
      </c>
      <c r="S912" t="str" cm="1">
        <f t="array" aca="1" ref="S912" ca="1">INDEX($AJ$2:$AJ$19,COUNTIF($AL$2:$AL$19,"&lt;="&amp;RAND())+1)</f>
        <v>crna</v>
      </c>
      <c r="T912" s="4" t="str" cm="1">
        <f t="array" aca="1" ref="T912" ca="1">INDEX(O$3:O$6,COUNTIF(Q$3:Q$6,"&lt;="&amp;RAND())+1)</f>
        <v>dizel</v>
      </c>
      <c r="U912" t="str" cm="1">
        <f t="array" aca="1" ref="U912" ca="1">INDEX(O$12:O$13,COUNTIF(Q$12:Q$13,"&lt;="&amp;RAND())+1)</f>
        <v>prodaja</v>
      </c>
      <c r="AE912">
        <f t="shared" ca="1" si="44"/>
        <v>106</v>
      </c>
      <c r="AF912">
        <v>117</v>
      </c>
      <c r="AG912">
        <f t="shared" ca="1" si="45"/>
        <v>117</v>
      </c>
    </row>
    <row r="913" spans="1:33" x14ac:dyDescent="0.25">
      <c r="A913" s="14">
        <v>911</v>
      </c>
      <c r="B913" s="14" t="s">
        <v>4098</v>
      </c>
      <c r="C913" s="14" t="s">
        <v>985</v>
      </c>
      <c r="D913" s="14" t="s">
        <v>1478</v>
      </c>
      <c r="E913" s="14" t="s">
        <v>7209</v>
      </c>
      <c r="F913" s="18" t="s">
        <v>593</v>
      </c>
      <c r="G913" s="18" t="s">
        <v>7225</v>
      </c>
      <c r="H913" s="14">
        <v>96</v>
      </c>
      <c r="I913" s="18">
        <f t="shared" ca="1" si="43"/>
        <v>70351</v>
      </c>
      <c r="J913" s="14" t="s">
        <v>16</v>
      </c>
      <c r="K913" s="14" t="s">
        <v>15</v>
      </c>
      <c r="R913" t="str" cm="1">
        <f t="array" aca="1" ref="R913" ca="1">INDEX(O$17:O$18,COUNTIF(Q$17:Q$18,"&lt;="&amp;RAND())+1)</f>
        <v>dostupno</v>
      </c>
      <c r="S913" t="str" cm="1">
        <f t="array" aca="1" ref="S913" ca="1">INDEX($AJ$2:$AJ$19,COUNTIF($AL$2:$AL$19,"&lt;="&amp;RAND())+1)</f>
        <v>bijela</v>
      </c>
      <c r="T913" s="4" t="str" cm="1">
        <f t="array" aca="1" ref="T913" ca="1">INDEX(O$3:O$6,COUNTIF(Q$3:Q$6,"&lt;="&amp;RAND())+1)</f>
        <v>dizel</v>
      </c>
      <c r="U913" t="str" cm="1">
        <f t="array" aca="1" ref="U913" ca="1">INDEX(O$12:O$13,COUNTIF(Q$12:Q$13,"&lt;="&amp;RAND())+1)</f>
        <v>prodaja</v>
      </c>
      <c r="AE913">
        <f t="shared" ca="1" si="44"/>
        <v>118</v>
      </c>
      <c r="AF913">
        <v>96</v>
      </c>
      <c r="AG913">
        <f t="shared" ca="1" si="45"/>
        <v>96</v>
      </c>
    </row>
    <row r="914" spans="1:33" x14ac:dyDescent="0.25">
      <c r="A914" s="14">
        <v>912</v>
      </c>
      <c r="B914" s="14" t="s">
        <v>4099</v>
      </c>
      <c r="C914" s="14" t="s">
        <v>603</v>
      </c>
      <c r="D914" s="14" t="s">
        <v>1479</v>
      </c>
      <c r="E914" s="14" t="s">
        <v>7215</v>
      </c>
      <c r="F914" s="18" t="s">
        <v>584</v>
      </c>
      <c r="G914" s="18" t="s">
        <v>7225</v>
      </c>
      <c r="H914" s="14">
        <v>94</v>
      </c>
      <c r="I914" s="18">
        <f t="shared" ca="1" si="43"/>
        <v>55787</v>
      </c>
      <c r="J914" s="14" t="s">
        <v>16</v>
      </c>
      <c r="K914" s="14" t="s">
        <v>15</v>
      </c>
      <c r="R914" t="str" cm="1">
        <f t="array" aca="1" ref="R914" ca="1">INDEX(O$17:O$18,COUNTIF(Q$17:Q$18,"&lt;="&amp;RAND())+1)</f>
        <v>nedostupno</v>
      </c>
      <c r="S914" t="str" cm="1">
        <f t="array" aca="1" ref="S914" ca="1">INDEX($AJ$2:$AJ$19,COUNTIF($AL$2:$AL$19,"&lt;="&amp;RAND())+1)</f>
        <v>bijela</v>
      </c>
      <c r="T914" s="4" t="str" cm="1">
        <f t="array" aca="1" ref="T914" ca="1">INDEX(O$3:O$6,COUNTIF(Q$3:Q$6,"&lt;="&amp;RAND())+1)</f>
        <v>benzinski</v>
      </c>
      <c r="U914" t="str" cm="1">
        <f t="array" aca="1" ref="U914" ca="1">INDEX(O$12:O$13,COUNTIF(Q$12:Q$13,"&lt;="&amp;RAND())+1)</f>
        <v>servis</v>
      </c>
      <c r="AE914">
        <f t="shared" ca="1" si="44"/>
        <v>134</v>
      </c>
      <c r="AF914">
        <v>94</v>
      </c>
      <c r="AG914">
        <f t="shared" ca="1" si="45"/>
        <v>94</v>
      </c>
    </row>
    <row r="915" spans="1:33" x14ac:dyDescent="0.25">
      <c r="A915" s="14">
        <v>913</v>
      </c>
      <c r="B915" s="14" t="s">
        <v>4100</v>
      </c>
      <c r="C915" s="14" t="s">
        <v>1074</v>
      </c>
      <c r="D915" s="14" t="s">
        <v>1480</v>
      </c>
      <c r="E915" s="14" t="s">
        <v>7207</v>
      </c>
      <c r="F915" s="18" t="s">
        <v>596</v>
      </c>
      <c r="G915" s="18" t="s">
        <v>7225</v>
      </c>
      <c r="H915" s="14">
        <v>90</v>
      </c>
      <c r="I915" s="18">
        <f t="shared" ca="1" si="43"/>
        <v>74429</v>
      </c>
      <c r="J915" s="14" t="s">
        <v>7188</v>
      </c>
      <c r="K915" s="14" t="s">
        <v>15</v>
      </c>
      <c r="R915" t="str" cm="1">
        <f t="array" aca="1" ref="R915" ca="1">INDEX(O$17:O$18,COUNTIF(Q$17:Q$18,"&lt;="&amp;RAND())+1)</f>
        <v>dostupno</v>
      </c>
      <c r="S915" t="str" cm="1">
        <f t="array" aca="1" ref="S915" ca="1">INDEX($AJ$2:$AJ$19,COUNTIF($AL$2:$AL$19,"&lt;="&amp;RAND())+1)</f>
        <v>bijela</v>
      </c>
      <c r="T915" s="4" t="str" cm="1">
        <f t="array" aca="1" ref="T915" ca="1">INDEX(O$3:O$6,COUNTIF(Q$3:Q$6,"&lt;="&amp;RAND())+1)</f>
        <v>benzinski</v>
      </c>
      <c r="U915" t="str" cm="1">
        <f t="array" aca="1" ref="U915" ca="1">INDEX(O$12:O$13,COUNTIF(Q$12:Q$13,"&lt;="&amp;RAND())+1)</f>
        <v>servis</v>
      </c>
      <c r="AE915">
        <f t="shared" ca="1" si="44"/>
        <v>135</v>
      </c>
      <c r="AF915">
        <v>90</v>
      </c>
      <c r="AG915">
        <f t="shared" ca="1" si="45"/>
        <v>90</v>
      </c>
    </row>
    <row r="916" spans="1:33" x14ac:dyDescent="0.25">
      <c r="A916" s="14">
        <v>914</v>
      </c>
      <c r="B916" s="14" t="s">
        <v>4101</v>
      </c>
      <c r="C916" s="14" t="s">
        <v>583</v>
      </c>
      <c r="D916" s="14" t="s">
        <v>794</v>
      </c>
      <c r="E916" s="14" t="s">
        <v>7209</v>
      </c>
      <c r="F916" s="18" t="s">
        <v>634</v>
      </c>
      <c r="G916" s="18" t="s">
        <v>7225</v>
      </c>
      <c r="H916" s="14">
        <v>108</v>
      </c>
      <c r="I916" s="18">
        <f t="shared" ca="1" si="43"/>
        <v>146179</v>
      </c>
      <c r="J916" s="14" t="s">
        <v>7191</v>
      </c>
      <c r="K916" s="14" t="s">
        <v>15</v>
      </c>
      <c r="R916" t="str" cm="1">
        <f t="array" aca="1" ref="R916" ca="1">INDEX(O$17:O$18,COUNTIF(Q$17:Q$18,"&lt;="&amp;RAND())+1)</f>
        <v>nedostupno</v>
      </c>
      <c r="S916" t="str" cm="1">
        <f t="array" aca="1" ref="S916" ca="1">INDEX($AJ$2:$AJ$19,COUNTIF($AL$2:$AL$19,"&lt;="&amp;RAND())+1)</f>
        <v>srebrna</v>
      </c>
      <c r="T916" s="4" t="str" cm="1">
        <f t="array" aca="1" ref="T916" ca="1">INDEX(O$3:O$6,COUNTIF(Q$3:Q$6,"&lt;="&amp;RAND())+1)</f>
        <v>električni</v>
      </c>
      <c r="U916" t="str" cm="1">
        <f t="array" aca="1" ref="U916" ca="1">INDEX(O$12:O$13,COUNTIF(Q$12:Q$13,"&lt;="&amp;RAND())+1)</f>
        <v>servis</v>
      </c>
      <c r="AE916">
        <f t="shared" ca="1" si="44"/>
        <v>71</v>
      </c>
      <c r="AF916">
        <v>108</v>
      </c>
      <c r="AG916">
        <f t="shared" ca="1" si="45"/>
        <v>108</v>
      </c>
    </row>
    <row r="917" spans="1:33" x14ac:dyDescent="0.25">
      <c r="A917" s="14">
        <v>915</v>
      </c>
      <c r="B917" s="14" t="s">
        <v>4102</v>
      </c>
      <c r="C917" s="14" t="s">
        <v>678</v>
      </c>
      <c r="D917" s="14" t="s">
        <v>1481</v>
      </c>
      <c r="E917" s="14" t="s">
        <v>7219</v>
      </c>
      <c r="F917" s="18" t="s">
        <v>572</v>
      </c>
      <c r="G917" s="18" t="s">
        <v>7225</v>
      </c>
      <c r="H917" s="14">
        <v>130</v>
      </c>
      <c r="I917" s="18">
        <f t="shared" ca="1" si="43"/>
        <v>132653</v>
      </c>
      <c r="J917" s="14" t="s">
        <v>7189</v>
      </c>
      <c r="K917" s="14" t="s">
        <v>14</v>
      </c>
      <c r="R917" t="str" cm="1">
        <f t="array" aca="1" ref="R917" ca="1">INDEX(O$17:O$18,COUNTIF(Q$17:Q$18,"&lt;="&amp;RAND())+1)</f>
        <v>nedostupno</v>
      </c>
      <c r="S917" t="str" cm="1">
        <f t="array" aca="1" ref="S917" ca="1">INDEX($AJ$2:$AJ$19,COUNTIF($AL$2:$AL$19,"&lt;="&amp;RAND())+1)</f>
        <v>tamnoplava</v>
      </c>
      <c r="T917" s="4" t="str" cm="1">
        <f t="array" aca="1" ref="T917" ca="1">INDEX(O$3:O$6,COUNTIF(Q$3:Q$6,"&lt;="&amp;RAND())+1)</f>
        <v>dizel</v>
      </c>
      <c r="U917" t="str" cm="1">
        <f t="array" aca="1" ref="U917" ca="1">INDEX(O$12:O$13,COUNTIF(Q$12:Q$13,"&lt;="&amp;RAND())+1)</f>
        <v>prodaja</v>
      </c>
      <c r="AE917">
        <f t="shared" ca="1" si="44"/>
        <v>106</v>
      </c>
      <c r="AF917">
        <v>130</v>
      </c>
      <c r="AG917">
        <f t="shared" ca="1" si="45"/>
        <v>130</v>
      </c>
    </row>
    <row r="918" spans="1:33" x14ac:dyDescent="0.25">
      <c r="A918" s="14">
        <v>916</v>
      </c>
      <c r="B918" s="14" t="s">
        <v>4103</v>
      </c>
      <c r="C918" s="14" t="s">
        <v>1038</v>
      </c>
      <c r="D918" s="14" t="s">
        <v>1482</v>
      </c>
      <c r="E918" s="14" t="s">
        <v>7209</v>
      </c>
      <c r="F918" s="18" t="s">
        <v>584</v>
      </c>
      <c r="G918" s="18" t="s">
        <v>7225</v>
      </c>
      <c r="H918" s="14">
        <v>159</v>
      </c>
      <c r="I918" s="18">
        <f t="shared" ca="1" si="43"/>
        <v>310289</v>
      </c>
      <c r="J918" s="14" t="s">
        <v>7188</v>
      </c>
      <c r="K918" s="14" t="s">
        <v>15</v>
      </c>
      <c r="R918" t="str" cm="1">
        <f t="array" aca="1" ref="R918" ca="1">INDEX(O$17:O$18,COUNTIF(Q$17:Q$18,"&lt;="&amp;RAND())+1)</f>
        <v>dostupno</v>
      </c>
      <c r="S918" t="str" cm="1">
        <f t="array" aca="1" ref="S918" ca="1">INDEX($AJ$2:$AJ$19,COUNTIF($AL$2:$AL$19,"&lt;="&amp;RAND())+1)</f>
        <v>srebrna</v>
      </c>
      <c r="T918" s="4" t="str" cm="1">
        <f t="array" aca="1" ref="T918" ca="1">INDEX(O$3:O$6,COUNTIF(Q$3:Q$6,"&lt;="&amp;RAND())+1)</f>
        <v>električni</v>
      </c>
      <c r="U918" t="str" cm="1">
        <f t="array" aca="1" ref="U918" ca="1">INDEX(O$12:O$13,COUNTIF(Q$12:Q$13,"&lt;="&amp;RAND())+1)</f>
        <v>servis</v>
      </c>
      <c r="AE918">
        <f t="shared" ca="1" si="44"/>
        <v>110</v>
      </c>
      <c r="AF918">
        <v>159</v>
      </c>
      <c r="AG918">
        <f t="shared" ca="1" si="45"/>
        <v>159</v>
      </c>
    </row>
    <row r="919" spans="1:33" x14ac:dyDescent="0.25">
      <c r="A919" s="14">
        <v>917</v>
      </c>
      <c r="B919" s="14" t="s">
        <v>4104</v>
      </c>
      <c r="C919" s="14" t="s">
        <v>737</v>
      </c>
      <c r="D919" s="14" t="s">
        <v>1483</v>
      </c>
      <c r="E919" s="14" t="s">
        <v>7223</v>
      </c>
      <c r="F919" s="18" t="s">
        <v>572</v>
      </c>
      <c r="G919" s="18" t="s">
        <v>7225</v>
      </c>
      <c r="H919" s="14">
        <v>97</v>
      </c>
      <c r="I919" s="18">
        <f t="shared" ca="1" si="43"/>
        <v>152446</v>
      </c>
      <c r="J919" s="14" t="s">
        <v>7188</v>
      </c>
      <c r="K919" s="14" t="s">
        <v>15</v>
      </c>
      <c r="R919" t="str" cm="1">
        <f t="array" aca="1" ref="R919" ca="1">INDEX(O$17:O$18,COUNTIF(Q$17:Q$18,"&lt;="&amp;RAND())+1)</f>
        <v>dostupno</v>
      </c>
      <c r="S919" t="str" cm="1">
        <f t="array" aca="1" ref="S919" ca="1">INDEX($AJ$2:$AJ$19,COUNTIF($AL$2:$AL$19,"&lt;="&amp;RAND())+1)</f>
        <v>bijela</v>
      </c>
      <c r="T919" s="4" t="str" cm="1">
        <f t="array" aca="1" ref="T919" ca="1">INDEX(O$3:O$6,COUNTIF(Q$3:Q$6,"&lt;="&amp;RAND())+1)</f>
        <v>dizel</v>
      </c>
      <c r="U919" t="str" cm="1">
        <f t="array" aca="1" ref="U919" ca="1">INDEX(O$12:O$13,COUNTIF(Q$12:Q$13,"&lt;="&amp;RAND())+1)</f>
        <v>servis</v>
      </c>
      <c r="AE919">
        <f t="shared" ca="1" si="44"/>
        <v>85</v>
      </c>
      <c r="AF919">
        <v>97</v>
      </c>
      <c r="AG919">
        <f t="shared" ca="1" si="45"/>
        <v>97</v>
      </c>
    </row>
    <row r="920" spans="1:33" x14ac:dyDescent="0.25">
      <c r="A920" s="14">
        <v>918</v>
      </c>
      <c r="B920" s="14" t="s">
        <v>4105</v>
      </c>
      <c r="C920" s="14" t="s">
        <v>583</v>
      </c>
      <c r="D920" s="14" t="s">
        <v>1484</v>
      </c>
      <c r="E920" s="14" t="s">
        <v>7223</v>
      </c>
      <c r="F920" s="18" t="s">
        <v>607</v>
      </c>
      <c r="G920" s="18" t="s">
        <v>7225</v>
      </c>
      <c r="H920" s="14">
        <v>87</v>
      </c>
      <c r="I920" s="18">
        <f t="shared" ca="1" si="43"/>
        <v>251025</v>
      </c>
      <c r="J920" s="14" t="s">
        <v>7188</v>
      </c>
      <c r="K920" s="14" t="s">
        <v>15</v>
      </c>
      <c r="R920" t="str" cm="1">
        <f t="array" aca="1" ref="R920" ca="1">INDEX(O$17:O$18,COUNTIF(Q$17:Q$18,"&lt;="&amp;RAND())+1)</f>
        <v>dostupno</v>
      </c>
      <c r="S920" t="str" cm="1">
        <f t="array" aca="1" ref="S920" ca="1">INDEX($AJ$2:$AJ$19,COUNTIF($AL$2:$AL$19,"&lt;="&amp;RAND())+1)</f>
        <v>crna</v>
      </c>
      <c r="T920" s="4" t="str" cm="1">
        <f t="array" aca="1" ref="T920" ca="1">INDEX(O$3:O$6,COUNTIF(Q$3:Q$6,"&lt;="&amp;RAND())+1)</f>
        <v>benzinski</v>
      </c>
      <c r="U920" t="str" cm="1">
        <f t="array" aca="1" ref="U920" ca="1">INDEX(O$12:O$13,COUNTIF(Q$12:Q$13,"&lt;="&amp;RAND())+1)</f>
        <v>servis</v>
      </c>
      <c r="AE920">
        <f t="shared" ca="1" si="44"/>
        <v>97</v>
      </c>
      <c r="AF920">
        <v>87</v>
      </c>
      <c r="AG920">
        <f t="shared" ca="1" si="45"/>
        <v>87</v>
      </c>
    </row>
    <row r="921" spans="1:33" x14ac:dyDescent="0.25">
      <c r="A921" s="14">
        <v>919</v>
      </c>
      <c r="B921" s="14" t="s">
        <v>4106</v>
      </c>
      <c r="C921" s="14" t="s">
        <v>574</v>
      </c>
      <c r="D921" s="14" t="s">
        <v>1485</v>
      </c>
      <c r="E921" s="14" t="s">
        <v>7214</v>
      </c>
      <c r="F921" s="18" t="s">
        <v>607</v>
      </c>
      <c r="G921" s="18" t="s">
        <v>7225</v>
      </c>
      <c r="H921" s="14">
        <v>107</v>
      </c>
      <c r="I921" s="18">
        <f t="shared" ca="1" si="43"/>
        <v>338063</v>
      </c>
      <c r="J921" s="14" t="s">
        <v>16</v>
      </c>
      <c r="K921" s="14" t="s">
        <v>14</v>
      </c>
      <c r="R921" t="str" cm="1">
        <f t="array" aca="1" ref="R921" ca="1">INDEX(O$17:O$18,COUNTIF(Q$17:Q$18,"&lt;="&amp;RAND())+1)</f>
        <v>dostupno</v>
      </c>
      <c r="S921" t="str" cm="1">
        <f t="array" aca="1" ref="S921" ca="1">INDEX($AJ$2:$AJ$19,COUNTIF($AL$2:$AL$19,"&lt;="&amp;RAND())+1)</f>
        <v>limeta</v>
      </c>
      <c r="T921" s="4" t="str" cm="1">
        <f t="array" aca="1" ref="T921" ca="1">INDEX(O$3:O$6,COUNTIF(Q$3:Q$6,"&lt;="&amp;RAND())+1)</f>
        <v>benzinski</v>
      </c>
      <c r="U921" t="str" cm="1">
        <f t="array" aca="1" ref="U921" ca="1">INDEX(O$12:O$13,COUNTIF(Q$12:Q$13,"&lt;="&amp;RAND())+1)</f>
        <v>servis</v>
      </c>
      <c r="AE921">
        <f t="shared" ca="1" si="44"/>
        <v>101</v>
      </c>
      <c r="AF921">
        <v>107</v>
      </c>
      <c r="AG921">
        <f t="shared" ca="1" si="45"/>
        <v>107</v>
      </c>
    </row>
    <row r="922" spans="1:33" x14ac:dyDescent="0.25">
      <c r="A922" s="14">
        <v>920</v>
      </c>
      <c r="B922" s="14" t="s">
        <v>4107</v>
      </c>
      <c r="C922" s="14" t="s">
        <v>741</v>
      </c>
      <c r="D922" s="14" t="s">
        <v>1486</v>
      </c>
      <c r="E922" s="14" t="s">
        <v>7209</v>
      </c>
      <c r="F922" s="18" t="s">
        <v>596</v>
      </c>
      <c r="G922" s="18" t="s">
        <v>7226</v>
      </c>
      <c r="H922" s="14">
        <v>94</v>
      </c>
      <c r="I922" s="18">
        <f t="shared" ca="1" si="43"/>
        <v>55936</v>
      </c>
      <c r="J922" s="14" t="s">
        <v>16</v>
      </c>
      <c r="K922" s="14" t="s">
        <v>15</v>
      </c>
      <c r="R922" t="str" cm="1">
        <f t="array" aca="1" ref="R922" ca="1">INDEX(O$17:O$18,COUNTIF(Q$17:Q$18,"&lt;="&amp;RAND())+1)</f>
        <v>dostupno</v>
      </c>
      <c r="S922" t="str" cm="1">
        <f t="array" aca="1" ref="S922" ca="1">INDEX($AJ$2:$AJ$19,COUNTIF($AL$2:$AL$19,"&lt;="&amp;RAND())+1)</f>
        <v>siva</v>
      </c>
      <c r="T922" s="4" t="str" cm="1">
        <f t="array" aca="1" ref="T922" ca="1">INDEX(O$3:O$6,COUNTIF(Q$3:Q$6,"&lt;="&amp;RAND())+1)</f>
        <v>benzinski</v>
      </c>
      <c r="U922" t="str" cm="1">
        <f t="array" aca="1" ref="U922" ca="1">INDEX(O$12:O$13,COUNTIF(Q$12:Q$13,"&lt;="&amp;RAND())+1)</f>
        <v>prodaja</v>
      </c>
      <c r="AE922">
        <f t="shared" ca="1" si="44"/>
        <v>93</v>
      </c>
      <c r="AF922">
        <v>94</v>
      </c>
      <c r="AG922">
        <f t="shared" ca="1" si="45"/>
        <v>94</v>
      </c>
    </row>
    <row r="923" spans="1:33" x14ac:dyDescent="0.25">
      <c r="A923" s="14">
        <v>921</v>
      </c>
      <c r="B923" s="14" t="s">
        <v>4108</v>
      </c>
      <c r="C923" s="14" t="s">
        <v>9</v>
      </c>
      <c r="D923" s="14" t="s">
        <v>1487</v>
      </c>
      <c r="E923" s="14" t="s">
        <v>7219</v>
      </c>
      <c r="F923" s="18" t="s">
        <v>596</v>
      </c>
      <c r="G923" s="18" t="s">
        <v>7225</v>
      </c>
      <c r="H923" s="14">
        <v>73</v>
      </c>
      <c r="I923" s="18">
        <f t="shared" ca="1" si="43"/>
        <v>70585</v>
      </c>
      <c r="J923" s="14" t="s">
        <v>16</v>
      </c>
      <c r="K923" s="14" t="s">
        <v>15</v>
      </c>
      <c r="R923" t="str" cm="1">
        <f t="array" aca="1" ref="R923" ca="1">INDEX(O$17:O$18,COUNTIF(Q$17:Q$18,"&lt;="&amp;RAND())+1)</f>
        <v>nedostupno</v>
      </c>
      <c r="S923" t="str" cm="1">
        <f t="array" aca="1" ref="S923" ca="1">INDEX($AJ$2:$AJ$19,COUNTIF($AL$2:$AL$19,"&lt;="&amp;RAND())+1)</f>
        <v>siva</v>
      </c>
      <c r="T923" s="4" t="str" cm="1">
        <f t="array" aca="1" ref="T923" ca="1">INDEX(O$3:O$6,COUNTIF(Q$3:Q$6,"&lt;="&amp;RAND())+1)</f>
        <v>benzinski</v>
      </c>
      <c r="U923" t="str" cm="1">
        <f t="array" aca="1" ref="U923" ca="1">INDEX(O$12:O$13,COUNTIF(Q$12:Q$13,"&lt;="&amp;RAND())+1)</f>
        <v>servis</v>
      </c>
      <c r="AE923">
        <f t="shared" ca="1" si="44"/>
        <v>108</v>
      </c>
      <c r="AF923">
        <v>73</v>
      </c>
      <c r="AG923">
        <f t="shared" ca="1" si="45"/>
        <v>73</v>
      </c>
    </row>
    <row r="924" spans="1:33" x14ac:dyDescent="0.25">
      <c r="A924" s="14">
        <v>922</v>
      </c>
      <c r="B924" s="14" t="s">
        <v>4109</v>
      </c>
      <c r="C924" s="14" t="s">
        <v>586</v>
      </c>
      <c r="D924" s="14" t="s">
        <v>1488</v>
      </c>
      <c r="E924" s="14" t="s">
        <v>7207</v>
      </c>
      <c r="F924" s="18" t="s">
        <v>604</v>
      </c>
      <c r="G924" s="18" t="s">
        <v>7225</v>
      </c>
      <c r="H924" s="14">
        <v>113</v>
      </c>
      <c r="I924" s="18">
        <f t="shared" ca="1" si="43"/>
        <v>214227</v>
      </c>
      <c r="J924" s="14" t="s">
        <v>7188</v>
      </c>
      <c r="K924" s="14" t="s">
        <v>14</v>
      </c>
      <c r="R924" t="str" cm="1">
        <f t="array" aca="1" ref="R924" ca="1">INDEX(O$17:O$18,COUNTIF(Q$17:Q$18,"&lt;="&amp;RAND())+1)</f>
        <v>dostupno</v>
      </c>
      <c r="S924" t="str" cm="1">
        <f t="array" aca="1" ref="S924" ca="1">INDEX($AJ$2:$AJ$19,COUNTIF($AL$2:$AL$19,"&lt;="&amp;RAND())+1)</f>
        <v>siva</v>
      </c>
      <c r="T924" s="4" t="str" cm="1">
        <f t="array" aca="1" ref="T924" ca="1">INDEX(O$3:O$6,COUNTIF(Q$3:Q$6,"&lt;="&amp;RAND())+1)</f>
        <v>dizel</v>
      </c>
      <c r="U924" t="str" cm="1">
        <f t="array" aca="1" ref="U924" ca="1">INDEX(O$12:O$13,COUNTIF(Q$12:Q$13,"&lt;="&amp;RAND())+1)</f>
        <v>servis</v>
      </c>
      <c r="AE924">
        <f t="shared" ca="1" si="44"/>
        <v>67</v>
      </c>
      <c r="AF924">
        <v>113</v>
      </c>
      <c r="AG924">
        <f t="shared" ca="1" si="45"/>
        <v>113</v>
      </c>
    </row>
    <row r="925" spans="1:33" x14ac:dyDescent="0.25">
      <c r="A925" s="14">
        <v>923</v>
      </c>
      <c r="B925" s="14" t="s">
        <v>4110</v>
      </c>
      <c r="C925" s="14" t="s">
        <v>1212</v>
      </c>
      <c r="D925" s="14" t="s">
        <v>1211</v>
      </c>
      <c r="E925" s="14" t="s">
        <v>7210</v>
      </c>
      <c r="F925" s="18" t="s">
        <v>607</v>
      </c>
      <c r="G925" s="18" t="s">
        <v>7225</v>
      </c>
      <c r="H925" s="14">
        <v>80</v>
      </c>
      <c r="I925" s="18">
        <f t="shared" ca="1" si="43"/>
        <v>330400</v>
      </c>
      <c r="J925" s="14" t="s">
        <v>7188</v>
      </c>
      <c r="K925" s="14" t="s">
        <v>15</v>
      </c>
      <c r="R925" t="str" cm="1">
        <f t="array" aca="1" ref="R925" ca="1">INDEX(O$17:O$18,COUNTIF(Q$17:Q$18,"&lt;="&amp;RAND())+1)</f>
        <v>dostupno</v>
      </c>
      <c r="S925" t="str" cm="1">
        <f t="array" aca="1" ref="S925" ca="1">INDEX($AJ$2:$AJ$19,COUNTIF($AL$2:$AL$19,"&lt;="&amp;RAND())+1)</f>
        <v>tamnosmedja</v>
      </c>
      <c r="T925" s="4" t="str" cm="1">
        <f t="array" aca="1" ref="T925" ca="1">INDEX(O$3:O$6,COUNTIF(Q$3:Q$6,"&lt;="&amp;RAND())+1)</f>
        <v>benzinski</v>
      </c>
      <c r="U925" t="str" cm="1">
        <f t="array" aca="1" ref="U925" ca="1">INDEX(O$12:O$13,COUNTIF(Q$12:Q$13,"&lt;="&amp;RAND())+1)</f>
        <v>servis</v>
      </c>
      <c r="AE925">
        <f t="shared" ca="1" si="44"/>
        <v>84</v>
      </c>
      <c r="AF925">
        <v>80</v>
      </c>
      <c r="AG925">
        <f t="shared" ca="1" si="45"/>
        <v>80</v>
      </c>
    </row>
    <row r="926" spans="1:33" x14ac:dyDescent="0.25">
      <c r="A926" s="14">
        <v>924</v>
      </c>
      <c r="B926" s="14" t="s">
        <v>4111</v>
      </c>
      <c r="C926" s="14" t="s">
        <v>649</v>
      </c>
      <c r="D926" s="14" t="s">
        <v>1489</v>
      </c>
      <c r="E926" s="14" t="s">
        <v>7207</v>
      </c>
      <c r="F926" s="18" t="s">
        <v>572</v>
      </c>
      <c r="G926" s="18" t="s">
        <v>7226</v>
      </c>
      <c r="H926" s="14">
        <v>95</v>
      </c>
      <c r="I926" s="18">
        <f t="shared" ca="1" si="43"/>
        <v>253580</v>
      </c>
      <c r="J926" s="14" t="s">
        <v>7188</v>
      </c>
      <c r="K926" s="14" t="s">
        <v>15</v>
      </c>
      <c r="R926" t="str" cm="1">
        <f t="array" aca="1" ref="R926" ca="1">INDEX(O$17:O$18,COUNTIF(Q$17:Q$18,"&lt;="&amp;RAND())+1)</f>
        <v>dostupno</v>
      </c>
      <c r="S926" t="str" cm="1">
        <f t="array" aca="1" ref="S926" ca="1">INDEX($AJ$2:$AJ$19,COUNTIF($AL$2:$AL$19,"&lt;="&amp;RAND())+1)</f>
        <v>srebrna</v>
      </c>
      <c r="T926" s="4" t="str" cm="1">
        <f t="array" aca="1" ref="T926" ca="1">INDEX(O$3:O$6,COUNTIF(Q$3:Q$6,"&lt;="&amp;RAND())+1)</f>
        <v>dizel</v>
      </c>
      <c r="U926" t="str" cm="1">
        <f t="array" aca="1" ref="U926" ca="1">INDEX(O$12:O$13,COUNTIF(Q$12:Q$13,"&lt;="&amp;RAND())+1)</f>
        <v>servis</v>
      </c>
      <c r="AE926">
        <f t="shared" ca="1" si="44"/>
        <v>106</v>
      </c>
      <c r="AF926">
        <v>95</v>
      </c>
      <c r="AG926">
        <f t="shared" ca="1" si="45"/>
        <v>95</v>
      </c>
    </row>
    <row r="927" spans="1:33" x14ac:dyDescent="0.25">
      <c r="A927" s="14">
        <v>925</v>
      </c>
      <c r="B927" s="14" t="s">
        <v>4112</v>
      </c>
      <c r="C927" s="14" t="s">
        <v>713</v>
      </c>
      <c r="D927" s="14" t="s">
        <v>1490</v>
      </c>
      <c r="E927" s="14" t="s">
        <v>7209</v>
      </c>
      <c r="F927" s="18" t="s">
        <v>572</v>
      </c>
      <c r="G927" s="18" t="s">
        <v>7225</v>
      </c>
      <c r="H927" s="14">
        <v>110</v>
      </c>
      <c r="I927" s="18">
        <f t="shared" ca="1" si="43"/>
        <v>34276</v>
      </c>
      <c r="J927" s="14" t="s">
        <v>16</v>
      </c>
      <c r="K927" s="14" t="s">
        <v>15</v>
      </c>
      <c r="R927" t="str" cm="1">
        <f t="array" aca="1" ref="R927" ca="1">INDEX(O$17:O$18,COUNTIF(Q$17:Q$18,"&lt;="&amp;RAND())+1)</f>
        <v>dostupno</v>
      </c>
      <c r="S927" t="str" cm="1">
        <f t="array" aca="1" ref="S927" ca="1">INDEX($AJ$2:$AJ$19,COUNTIF($AL$2:$AL$19,"&lt;="&amp;RAND())+1)</f>
        <v>srebrna</v>
      </c>
      <c r="T927" s="4" t="str" cm="1">
        <f t="array" aca="1" ref="T927" ca="1">INDEX(O$3:O$6,COUNTIF(Q$3:Q$6,"&lt;="&amp;RAND())+1)</f>
        <v>benzinski</v>
      </c>
      <c r="U927" t="str" cm="1">
        <f t="array" aca="1" ref="U927" ca="1">INDEX(O$12:O$13,COUNTIF(Q$12:Q$13,"&lt;="&amp;RAND())+1)</f>
        <v>servis</v>
      </c>
      <c r="AE927">
        <f t="shared" ca="1" si="44"/>
        <v>124</v>
      </c>
      <c r="AF927">
        <v>110</v>
      </c>
      <c r="AG927">
        <f t="shared" ca="1" si="45"/>
        <v>110</v>
      </c>
    </row>
    <row r="928" spans="1:33" x14ac:dyDescent="0.25">
      <c r="A928" s="14">
        <v>926</v>
      </c>
      <c r="B928" s="14" t="s">
        <v>4113</v>
      </c>
      <c r="C928" s="14" t="s">
        <v>583</v>
      </c>
      <c r="D928" s="14" t="s">
        <v>1484</v>
      </c>
      <c r="E928" s="14" t="s">
        <v>7209</v>
      </c>
      <c r="F928" s="18" t="s">
        <v>599</v>
      </c>
      <c r="G928" s="18" t="s">
        <v>7226</v>
      </c>
      <c r="H928" s="14">
        <v>83</v>
      </c>
      <c r="I928" s="18">
        <f t="shared" ca="1" si="43"/>
        <v>288865</v>
      </c>
      <c r="J928" s="14" t="s">
        <v>16</v>
      </c>
      <c r="K928" s="14" t="s">
        <v>15</v>
      </c>
      <c r="R928" t="str" cm="1">
        <f t="array" aca="1" ref="R928" ca="1">INDEX(O$17:O$18,COUNTIF(Q$17:Q$18,"&lt;="&amp;RAND())+1)</f>
        <v>dostupno</v>
      </c>
      <c r="S928" t="str" cm="1">
        <f t="array" aca="1" ref="S928" ca="1">INDEX($AJ$2:$AJ$19,COUNTIF($AL$2:$AL$19,"&lt;="&amp;RAND())+1)</f>
        <v>bijela</v>
      </c>
      <c r="T928" s="4" t="str" cm="1">
        <f t="array" aca="1" ref="T928" ca="1">INDEX(O$3:O$6,COUNTIF(Q$3:Q$6,"&lt;="&amp;RAND())+1)</f>
        <v>benzinski</v>
      </c>
      <c r="U928" t="str" cm="1">
        <f t="array" aca="1" ref="U928" ca="1">INDEX(O$12:O$13,COUNTIF(Q$12:Q$13,"&lt;="&amp;RAND())+1)</f>
        <v>servis</v>
      </c>
      <c r="AE928">
        <f t="shared" ca="1" si="44"/>
        <v>123</v>
      </c>
      <c r="AF928">
        <v>83</v>
      </c>
      <c r="AG928">
        <f t="shared" ca="1" si="45"/>
        <v>83</v>
      </c>
    </row>
    <row r="929" spans="1:33" x14ac:dyDescent="0.25">
      <c r="A929" s="14">
        <v>927</v>
      </c>
      <c r="B929" s="14" t="s">
        <v>4114</v>
      </c>
      <c r="C929" s="14" t="s">
        <v>627</v>
      </c>
      <c r="D929" s="14" t="s">
        <v>1491</v>
      </c>
      <c r="E929" s="14" t="s">
        <v>7207</v>
      </c>
      <c r="F929" s="18" t="s">
        <v>575</v>
      </c>
      <c r="G929" s="18" t="s">
        <v>7225</v>
      </c>
      <c r="H929" s="14">
        <v>152</v>
      </c>
      <c r="I929" s="18">
        <f t="shared" ca="1" si="43"/>
        <v>224252</v>
      </c>
      <c r="J929" s="14" t="s">
        <v>7188</v>
      </c>
      <c r="K929" s="14" t="s">
        <v>15</v>
      </c>
      <c r="R929" t="str" cm="1">
        <f t="array" aca="1" ref="R929" ca="1">INDEX(O$17:O$18,COUNTIF(Q$17:Q$18,"&lt;="&amp;RAND())+1)</f>
        <v>dostupno</v>
      </c>
      <c r="S929" t="str" cm="1">
        <f t="array" aca="1" ref="S929" ca="1">INDEX($AJ$2:$AJ$19,COUNTIF($AL$2:$AL$19,"&lt;="&amp;RAND())+1)</f>
        <v>siva</v>
      </c>
      <c r="T929" s="4" t="str" cm="1">
        <f t="array" aca="1" ref="T929" ca="1">INDEX(O$3:O$6,COUNTIF(Q$3:Q$6,"&lt;="&amp;RAND())+1)</f>
        <v>benzinski</v>
      </c>
      <c r="U929" t="str" cm="1">
        <f t="array" aca="1" ref="U929" ca="1">INDEX(O$12:O$13,COUNTIF(Q$12:Q$13,"&lt;="&amp;RAND())+1)</f>
        <v>servis</v>
      </c>
      <c r="AE929">
        <f t="shared" ca="1" si="44"/>
        <v>95</v>
      </c>
      <c r="AF929">
        <v>152</v>
      </c>
      <c r="AG929">
        <f t="shared" ca="1" si="45"/>
        <v>152</v>
      </c>
    </row>
    <row r="930" spans="1:33" x14ac:dyDescent="0.25">
      <c r="A930" s="14">
        <v>928</v>
      </c>
      <c r="B930" s="14" t="s">
        <v>4115</v>
      </c>
      <c r="C930" s="14" t="s">
        <v>627</v>
      </c>
      <c r="D930" s="14" t="s">
        <v>1492</v>
      </c>
      <c r="E930" s="14" t="s">
        <v>7219</v>
      </c>
      <c r="F930" s="18" t="s">
        <v>607</v>
      </c>
      <c r="G930" s="18" t="s">
        <v>7225</v>
      </c>
      <c r="H930" s="14">
        <v>98</v>
      </c>
      <c r="I930" s="18">
        <f t="shared" ca="1" si="43"/>
        <v>78009</v>
      </c>
      <c r="J930" s="14" t="s">
        <v>16</v>
      </c>
      <c r="K930" s="14" t="s">
        <v>14</v>
      </c>
      <c r="R930" t="str" cm="1">
        <f t="array" aca="1" ref="R930" ca="1">INDEX(O$17:O$18,COUNTIF(Q$17:Q$18,"&lt;="&amp;RAND())+1)</f>
        <v>dostupno</v>
      </c>
      <c r="S930" t="str" cm="1">
        <f t="array" aca="1" ref="S930" ca="1">INDEX($AJ$2:$AJ$19,COUNTIF($AL$2:$AL$19,"&lt;="&amp;RAND())+1)</f>
        <v>siva</v>
      </c>
      <c r="T930" s="4" t="str" cm="1">
        <f t="array" aca="1" ref="T930" ca="1">INDEX(O$3:O$6,COUNTIF(Q$3:Q$6,"&lt;="&amp;RAND())+1)</f>
        <v>dizel</v>
      </c>
      <c r="U930" t="str" cm="1">
        <f t="array" aca="1" ref="U930" ca="1">INDEX(O$12:O$13,COUNTIF(Q$12:Q$13,"&lt;="&amp;RAND())+1)</f>
        <v>servis</v>
      </c>
      <c r="AE930">
        <f t="shared" ca="1" si="44"/>
        <v>118</v>
      </c>
      <c r="AF930">
        <v>98</v>
      </c>
      <c r="AG930">
        <f t="shared" ca="1" si="45"/>
        <v>98</v>
      </c>
    </row>
    <row r="931" spans="1:33" x14ac:dyDescent="0.25">
      <c r="A931" s="14">
        <v>929</v>
      </c>
      <c r="B931" s="14" t="s">
        <v>4116</v>
      </c>
      <c r="C931" s="14" t="s">
        <v>649</v>
      </c>
      <c r="D931" s="14" t="s">
        <v>1493</v>
      </c>
      <c r="E931" s="14" t="s">
        <v>7207</v>
      </c>
      <c r="F931" s="18" t="s">
        <v>572</v>
      </c>
      <c r="G931" s="18" t="s">
        <v>7225</v>
      </c>
      <c r="H931" s="14">
        <v>111</v>
      </c>
      <c r="I931" s="18">
        <f t="shared" ca="1" si="43"/>
        <v>80648</v>
      </c>
      <c r="J931" s="14" t="s">
        <v>7188</v>
      </c>
      <c r="K931" s="14" t="s">
        <v>14</v>
      </c>
      <c r="R931" t="str" cm="1">
        <f t="array" aca="1" ref="R931" ca="1">INDEX(O$17:O$18,COUNTIF(Q$17:Q$18,"&lt;="&amp;RAND())+1)</f>
        <v>nedostupno</v>
      </c>
      <c r="S931" t="str" cm="1">
        <f t="array" aca="1" ref="S931" ca="1">INDEX($AJ$2:$AJ$19,COUNTIF($AL$2:$AL$19,"&lt;="&amp;RAND())+1)</f>
        <v>zuta</v>
      </c>
      <c r="T931" s="4" t="str" cm="1">
        <f t="array" aca="1" ref="T931" ca="1">INDEX(O$3:O$6,COUNTIF(Q$3:Q$6,"&lt;="&amp;RAND())+1)</f>
        <v>dizel</v>
      </c>
      <c r="U931" t="str" cm="1">
        <f t="array" aca="1" ref="U931" ca="1">INDEX(O$12:O$13,COUNTIF(Q$12:Q$13,"&lt;="&amp;RAND())+1)</f>
        <v>servis</v>
      </c>
      <c r="AE931">
        <f t="shared" ca="1" si="44"/>
        <v>115</v>
      </c>
      <c r="AF931">
        <v>111</v>
      </c>
      <c r="AG931">
        <f t="shared" ca="1" si="45"/>
        <v>111</v>
      </c>
    </row>
    <row r="932" spans="1:33" x14ac:dyDescent="0.25">
      <c r="A932" s="14">
        <v>930</v>
      </c>
      <c r="B932" s="14" t="s">
        <v>4117</v>
      </c>
      <c r="C932" s="14" t="s">
        <v>574</v>
      </c>
      <c r="D932" s="14" t="s">
        <v>695</v>
      </c>
      <c r="E932" s="14" t="s">
        <v>7212</v>
      </c>
      <c r="F932" s="18" t="s">
        <v>593</v>
      </c>
      <c r="G932" s="18" t="s">
        <v>7225</v>
      </c>
      <c r="H932" s="14">
        <v>108</v>
      </c>
      <c r="I932" s="18">
        <f t="shared" ca="1" si="43"/>
        <v>140720</v>
      </c>
      <c r="J932" s="14" t="s">
        <v>7188</v>
      </c>
      <c r="K932" s="14" t="s">
        <v>14</v>
      </c>
      <c r="R932" t="str" cm="1">
        <f t="array" aca="1" ref="R932" ca="1">INDEX(O$17:O$18,COUNTIF(Q$17:Q$18,"&lt;="&amp;RAND())+1)</f>
        <v>dostupno</v>
      </c>
      <c r="S932" t="str" cm="1">
        <f t="array" aca="1" ref="S932" ca="1">INDEX($AJ$2:$AJ$19,COUNTIF($AL$2:$AL$19,"&lt;="&amp;RAND())+1)</f>
        <v>zuta</v>
      </c>
      <c r="T932" s="4" t="str" cm="1">
        <f t="array" aca="1" ref="T932" ca="1">INDEX(O$3:O$6,COUNTIF(Q$3:Q$6,"&lt;="&amp;RAND())+1)</f>
        <v>benzinski</v>
      </c>
      <c r="U932" t="str" cm="1">
        <f t="array" aca="1" ref="U932" ca="1">INDEX(O$12:O$13,COUNTIF(Q$12:Q$13,"&lt;="&amp;RAND())+1)</f>
        <v>servis</v>
      </c>
      <c r="AE932">
        <f t="shared" ca="1" si="44"/>
        <v>120</v>
      </c>
      <c r="AF932">
        <v>108</v>
      </c>
      <c r="AG932">
        <f t="shared" ca="1" si="45"/>
        <v>108</v>
      </c>
    </row>
    <row r="933" spans="1:33" x14ac:dyDescent="0.25">
      <c r="A933" s="14">
        <v>931</v>
      </c>
      <c r="B933" s="14" t="s">
        <v>4118</v>
      </c>
      <c r="C933" s="14" t="s">
        <v>825</v>
      </c>
      <c r="D933" s="14" t="s">
        <v>1494</v>
      </c>
      <c r="E933" s="14" t="s">
        <v>7209</v>
      </c>
      <c r="F933" s="18" t="s">
        <v>590</v>
      </c>
      <c r="G933" s="18" t="s">
        <v>7226</v>
      </c>
      <c r="H933" s="14">
        <v>125</v>
      </c>
      <c r="I933" s="18">
        <f t="shared" ca="1" si="43"/>
        <v>98735</v>
      </c>
      <c r="J933" s="14" t="s">
        <v>7188</v>
      </c>
      <c r="K933" s="14" t="s">
        <v>15</v>
      </c>
      <c r="R933" t="str" cm="1">
        <f t="array" aca="1" ref="R933" ca="1">INDEX(O$17:O$18,COUNTIF(Q$17:Q$18,"&lt;="&amp;RAND())+1)</f>
        <v>dostupno</v>
      </c>
      <c r="S933" t="str" cm="1">
        <f t="array" aca="1" ref="S933" ca="1">INDEX($AJ$2:$AJ$19,COUNTIF($AL$2:$AL$19,"&lt;="&amp;RAND())+1)</f>
        <v>siva</v>
      </c>
      <c r="T933" s="4" t="str" cm="1">
        <f t="array" aca="1" ref="T933" ca="1">INDEX(O$3:O$6,COUNTIF(Q$3:Q$6,"&lt;="&amp;RAND())+1)</f>
        <v>dizel</v>
      </c>
      <c r="U933" t="str" cm="1">
        <f t="array" aca="1" ref="U933" ca="1">INDEX(O$12:O$13,COUNTIF(Q$12:Q$13,"&lt;="&amp;RAND())+1)</f>
        <v>prodaja</v>
      </c>
      <c r="AE933">
        <f t="shared" ca="1" si="44"/>
        <v>91</v>
      </c>
      <c r="AF933">
        <v>125</v>
      </c>
      <c r="AG933">
        <f t="shared" ca="1" si="45"/>
        <v>125</v>
      </c>
    </row>
    <row r="934" spans="1:33" x14ac:dyDescent="0.25">
      <c r="A934" s="14">
        <v>932</v>
      </c>
      <c r="B934" s="14" t="s">
        <v>4119</v>
      </c>
      <c r="C934" s="14" t="s">
        <v>8</v>
      </c>
      <c r="D934" s="14" t="s">
        <v>1495</v>
      </c>
      <c r="E934" s="14" t="s">
        <v>7209</v>
      </c>
      <c r="F934" s="18" t="s">
        <v>634</v>
      </c>
      <c r="G934" s="18" t="s">
        <v>7225</v>
      </c>
      <c r="H934" s="14">
        <v>103</v>
      </c>
      <c r="I934" s="18">
        <f t="shared" ca="1" si="43"/>
        <v>97217</v>
      </c>
      <c r="J934" s="14" t="s">
        <v>16</v>
      </c>
      <c r="K934" s="14" t="s">
        <v>15</v>
      </c>
      <c r="R934" t="str" cm="1">
        <f t="array" aca="1" ref="R934" ca="1">INDEX(O$17:O$18,COUNTIF(Q$17:Q$18,"&lt;="&amp;RAND())+1)</f>
        <v>nedostupno</v>
      </c>
      <c r="S934" t="str" cm="1">
        <f t="array" aca="1" ref="S934" ca="1">INDEX($AJ$2:$AJ$19,COUNTIF($AL$2:$AL$19,"&lt;="&amp;RAND())+1)</f>
        <v>crvena</v>
      </c>
      <c r="T934" s="4" t="str" cm="1">
        <f t="array" aca="1" ref="T934" ca="1">INDEX(O$3:O$6,COUNTIF(Q$3:Q$6,"&lt;="&amp;RAND())+1)</f>
        <v>dizel</v>
      </c>
      <c r="U934" t="str" cm="1">
        <f t="array" aca="1" ref="U934" ca="1">INDEX(O$12:O$13,COUNTIF(Q$12:Q$13,"&lt;="&amp;RAND())+1)</f>
        <v>servis</v>
      </c>
      <c r="AE934">
        <f t="shared" ca="1" si="44"/>
        <v>137</v>
      </c>
      <c r="AF934">
        <v>103</v>
      </c>
      <c r="AG934">
        <f t="shared" ca="1" si="45"/>
        <v>103</v>
      </c>
    </row>
    <row r="935" spans="1:33" x14ac:dyDescent="0.25">
      <c r="A935" s="14">
        <v>933</v>
      </c>
      <c r="B935" s="14" t="s">
        <v>4120</v>
      </c>
      <c r="C935" s="14" t="s">
        <v>649</v>
      </c>
      <c r="D935" s="14" t="s">
        <v>1496</v>
      </c>
      <c r="E935" s="14" t="s">
        <v>7209</v>
      </c>
      <c r="F935" s="18" t="s">
        <v>609</v>
      </c>
      <c r="G935" s="18" t="s">
        <v>7225</v>
      </c>
      <c r="H935" s="14">
        <v>71</v>
      </c>
      <c r="I935" s="18">
        <f t="shared" ca="1" si="43"/>
        <v>335731</v>
      </c>
      <c r="J935" s="14" t="s">
        <v>16</v>
      </c>
      <c r="K935" s="14" t="s">
        <v>15</v>
      </c>
      <c r="R935" t="str" cm="1">
        <f t="array" aca="1" ref="R935" ca="1">INDEX(O$17:O$18,COUNTIF(Q$17:Q$18,"&lt;="&amp;RAND())+1)</f>
        <v>nedostupno</v>
      </c>
      <c r="S935" t="str" cm="1">
        <f t="array" aca="1" ref="S935" ca="1">INDEX($AJ$2:$AJ$19,COUNTIF($AL$2:$AL$19,"&lt;="&amp;RAND())+1)</f>
        <v>ljubicasta</v>
      </c>
      <c r="T935" s="4" t="str" cm="1">
        <f t="array" aca="1" ref="T935" ca="1">INDEX(O$3:O$6,COUNTIF(Q$3:Q$6,"&lt;="&amp;RAND())+1)</f>
        <v>hibridni</v>
      </c>
      <c r="U935" t="str" cm="1">
        <f t="array" aca="1" ref="U935" ca="1">INDEX(O$12:O$13,COUNTIF(Q$12:Q$13,"&lt;="&amp;RAND())+1)</f>
        <v>servis</v>
      </c>
      <c r="AE935">
        <f t="shared" ca="1" si="44"/>
        <v>118</v>
      </c>
      <c r="AF935">
        <v>71</v>
      </c>
      <c r="AG935">
        <f t="shared" ca="1" si="45"/>
        <v>71</v>
      </c>
    </row>
    <row r="936" spans="1:33" x14ac:dyDescent="0.25">
      <c r="A936" s="14">
        <v>934</v>
      </c>
      <c r="B936" s="14" t="s">
        <v>4121</v>
      </c>
      <c r="C936" s="14" t="s">
        <v>603</v>
      </c>
      <c r="D936" s="14" t="s">
        <v>1331</v>
      </c>
      <c r="E936" s="14" t="s">
        <v>7216</v>
      </c>
      <c r="F936" s="18" t="s">
        <v>634</v>
      </c>
      <c r="G936" s="18" t="s">
        <v>7225</v>
      </c>
      <c r="H936" s="14">
        <v>100</v>
      </c>
      <c r="I936" s="18">
        <f t="shared" ca="1" si="43"/>
        <v>291928</v>
      </c>
      <c r="J936" s="14" t="s">
        <v>7189</v>
      </c>
      <c r="K936" s="14" t="s">
        <v>15</v>
      </c>
      <c r="R936" t="str" cm="1">
        <f t="array" aca="1" ref="R936" ca="1">INDEX(O$17:O$18,COUNTIF(Q$17:Q$18,"&lt;="&amp;RAND())+1)</f>
        <v>dostupno</v>
      </c>
      <c r="S936" t="str" cm="1">
        <f t="array" aca="1" ref="S936" ca="1">INDEX($AJ$2:$AJ$19,COUNTIF($AL$2:$AL$19,"&lt;="&amp;RAND())+1)</f>
        <v>crna</v>
      </c>
      <c r="T936" s="4" t="str" cm="1">
        <f t="array" aca="1" ref="T936" ca="1">INDEX(O$3:O$6,COUNTIF(Q$3:Q$6,"&lt;="&amp;RAND())+1)</f>
        <v>benzinski</v>
      </c>
      <c r="U936" t="str" cm="1">
        <f t="array" aca="1" ref="U936" ca="1">INDEX(O$12:O$13,COUNTIF(Q$12:Q$13,"&lt;="&amp;RAND())+1)</f>
        <v>servis</v>
      </c>
      <c r="AE936">
        <f t="shared" ca="1" si="44"/>
        <v>109</v>
      </c>
      <c r="AF936">
        <v>100</v>
      </c>
      <c r="AG936">
        <f t="shared" ca="1" si="45"/>
        <v>100</v>
      </c>
    </row>
    <row r="937" spans="1:33" x14ac:dyDescent="0.25">
      <c r="A937" s="14">
        <v>935</v>
      </c>
      <c r="B937" s="14" t="s">
        <v>4122</v>
      </c>
      <c r="C937" s="14" t="s">
        <v>684</v>
      </c>
      <c r="D937" s="14" t="s">
        <v>1497</v>
      </c>
      <c r="E937" s="14" t="s">
        <v>7216</v>
      </c>
      <c r="F937" s="18" t="s">
        <v>599</v>
      </c>
      <c r="G937" s="18" t="s">
        <v>7225</v>
      </c>
      <c r="H937" s="14">
        <v>81</v>
      </c>
      <c r="I937" s="18">
        <f t="shared" ca="1" si="43"/>
        <v>100428</v>
      </c>
      <c r="J937" s="14" t="s">
        <v>7189</v>
      </c>
      <c r="K937" s="14" t="s">
        <v>14</v>
      </c>
      <c r="R937" t="str" cm="1">
        <f t="array" aca="1" ref="R937" ca="1">INDEX(O$17:O$18,COUNTIF(Q$17:Q$18,"&lt;="&amp;RAND())+1)</f>
        <v>dostupno</v>
      </c>
      <c r="S937" t="str" cm="1">
        <f t="array" aca="1" ref="S937" ca="1">INDEX($AJ$2:$AJ$19,COUNTIF($AL$2:$AL$19,"&lt;="&amp;RAND())+1)</f>
        <v>siva</v>
      </c>
      <c r="T937" s="4" t="str" cm="1">
        <f t="array" aca="1" ref="T937" ca="1">INDEX(O$3:O$6,COUNTIF(Q$3:Q$6,"&lt;="&amp;RAND())+1)</f>
        <v>benzinski</v>
      </c>
      <c r="U937" t="str" cm="1">
        <f t="array" aca="1" ref="U937" ca="1">INDEX(O$12:O$13,COUNTIF(Q$12:Q$13,"&lt;="&amp;RAND())+1)</f>
        <v>prodaja</v>
      </c>
      <c r="AE937">
        <f t="shared" ca="1" si="44"/>
        <v>75</v>
      </c>
      <c r="AF937">
        <v>81</v>
      </c>
      <c r="AG937">
        <f t="shared" ca="1" si="45"/>
        <v>81</v>
      </c>
    </row>
    <row r="938" spans="1:33" x14ac:dyDescent="0.25">
      <c r="A938" s="14">
        <v>936</v>
      </c>
      <c r="B938" s="14" t="s">
        <v>4123</v>
      </c>
      <c r="C938" s="14" t="s">
        <v>9</v>
      </c>
      <c r="D938" s="14" t="s">
        <v>1498</v>
      </c>
      <c r="E938" s="14" t="s">
        <v>7209</v>
      </c>
      <c r="F938" s="18" t="s">
        <v>604</v>
      </c>
      <c r="G938" s="18" t="s">
        <v>7225</v>
      </c>
      <c r="H938" s="14">
        <v>62</v>
      </c>
      <c r="I938" s="18">
        <f t="shared" ca="1" si="43"/>
        <v>134676</v>
      </c>
      <c r="J938" s="14" t="s">
        <v>16</v>
      </c>
      <c r="K938" s="14" t="s">
        <v>14</v>
      </c>
      <c r="R938" t="str" cm="1">
        <f t="array" aca="1" ref="R938" ca="1">INDEX(O$17:O$18,COUNTIF(Q$17:Q$18,"&lt;="&amp;RAND())+1)</f>
        <v>nedostupno</v>
      </c>
      <c r="S938" t="str" cm="1">
        <f t="array" aca="1" ref="S938" ca="1">INDEX($AJ$2:$AJ$19,COUNTIF($AL$2:$AL$19,"&lt;="&amp;RAND())+1)</f>
        <v>siva</v>
      </c>
      <c r="T938" s="4" t="str" cm="1">
        <f t="array" aca="1" ref="T938" ca="1">INDEX(O$3:O$6,COUNTIF(Q$3:Q$6,"&lt;="&amp;RAND())+1)</f>
        <v>električni</v>
      </c>
      <c r="U938" t="str" cm="1">
        <f t="array" aca="1" ref="U938" ca="1">INDEX(O$12:O$13,COUNTIF(Q$12:Q$13,"&lt;="&amp;RAND())+1)</f>
        <v>prodaja</v>
      </c>
      <c r="AE938">
        <f t="shared" ca="1" si="44"/>
        <v>114</v>
      </c>
      <c r="AF938">
        <v>62</v>
      </c>
      <c r="AG938">
        <f t="shared" ca="1" si="45"/>
        <v>62</v>
      </c>
    </row>
    <row r="939" spans="1:33" x14ac:dyDescent="0.25">
      <c r="A939" s="14">
        <v>937</v>
      </c>
      <c r="B939" s="14" t="s">
        <v>4124</v>
      </c>
      <c r="C939" s="14" t="s">
        <v>9</v>
      </c>
      <c r="D939" s="14" t="s">
        <v>1361</v>
      </c>
      <c r="E939" s="14" t="s">
        <v>7209</v>
      </c>
      <c r="F939" s="18" t="s">
        <v>604</v>
      </c>
      <c r="G939" s="18" t="s">
        <v>7225</v>
      </c>
      <c r="H939" s="14">
        <v>126</v>
      </c>
      <c r="I939" s="18">
        <f t="shared" ca="1" si="43"/>
        <v>91903</v>
      </c>
      <c r="J939" s="14" t="s">
        <v>7188</v>
      </c>
      <c r="K939" s="14" t="s">
        <v>15</v>
      </c>
      <c r="R939" t="str" cm="1">
        <f t="array" aca="1" ref="R939" ca="1">INDEX(O$17:O$18,COUNTIF(Q$17:Q$18,"&lt;="&amp;RAND())+1)</f>
        <v>dostupno</v>
      </c>
      <c r="S939" t="str" cm="1">
        <f t="array" aca="1" ref="S939" ca="1">INDEX($AJ$2:$AJ$19,COUNTIF($AL$2:$AL$19,"&lt;="&amp;RAND())+1)</f>
        <v>crna</v>
      </c>
      <c r="T939" s="4" t="str" cm="1">
        <f t="array" aca="1" ref="T939" ca="1">INDEX(O$3:O$6,COUNTIF(Q$3:Q$6,"&lt;="&amp;RAND())+1)</f>
        <v>hibridni</v>
      </c>
      <c r="U939" t="str" cm="1">
        <f t="array" aca="1" ref="U939" ca="1">INDEX(O$12:O$13,COUNTIF(Q$12:Q$13,"&lt;="&amp;RAND())+1)</f>
        <v>servis</v>
      </c>
      <c r="AE939">
        <f t="shared" ca="1" si="44"/>
        <v>128</v>
      </c>
      <c r="AF939">
        <v>126</v>
      </c>
      <c r="AG939">
        <f t="shared" ca="1" si="45"/>
        <v>126</v>
      </c>
    </row>
    <row r="940" spans="1:33" x14ac:dyDescent="0.25">
      <c r="A940" s="14">
        <v>938</v>
      </c>
      <c r="B940" s="14" t="s">
        <v>4125</v>
      </c>
      <c r="C940" s="14" t="s">
        <v>622</v>
      </c>
      <c r="D940" s="14" t="s">
        <v>860</v>
      </c>
      <c r="E940" s="14" t="s">
        <v>7209</v>
      </c>
      <c r="F940" s="18" t="s">
        <v>587</v>
      </c>
      <c r="G940" s="18" t="s">
        <v>7225</v>
      </c>
      <c r="H940" s="14">
        <v>90</v>
      </c>
      <c r="I940" s="18">
        <f t="shared" ca="1" si="43"/>
        <v>111069</v>
      </c>
      <c r="J940" s="14" t="s">
        <v>7188</v>
      </c>
      <c r="K940" s="14" t="s">
        <v>15</v>
      </c>
      <c r="R940" t="str" cm="1">
        <f t="array" aca="1" ref="R940" ca="1">INDEX(O$17:O$18,COUNTIF(Q$17:Q$18,"&lt;="&amp;RAND())+1)</f>
        <v>dostupno</v>
      </c>
      <c r="S940" t="str" cm="1">
        <f t="array" aca="1" ref="S940" ca="1">INDEX($AJ$2:$AJ$19,COUNTIF($AL$2:$AL$19,"&lt;="&amp;RAND())+1)</f>
        <v>kestenjasta</v>
      </c>
      <c r="T940" s="4" t="str" cm="1">
        <f t="array" aca="1" ref="T940" ca="1">INDEX(O$3:O$6,COUNTIF(Q$3:Q$6,"&lt;="&amp;RAND())+1)</f>
        <v>dizel</v>
      </c>
      <c r="U940" t="str" cm="1">
        <f t="array" aca="1" ref="U940" ca="1">INDEX(O$12:O$13,COUNTIF(Q$12:Q$13,"&lt;="&amp;RAND())+1)</f>
        <v>prodaja</v>
      </c>
      <c r="AE940">
        <f t="shared" ca="1" si="44"/>
        <v>61</v>
      </c>
      <c r="AF940">
        <v>90</v>
      </c>
      <c r="AG940">
        <f t="shared" ca="1" si="45"/>
        <v>90</v>
      </c>
    </row>
    <row r="941" spans="1:33" x14ac:dyDescent="0.25">
      <c r="A941" s="14">
        <v>939</v>
      </c>
      <c r="B941" s="14" t="s">
        <v>4126</v>
      </c>
      <c r="C941" s="14" t="s">
        <v>741</v>
      </c>
      <c r="D941" s="14" t="s">
        <v>1499</v>
      </c>
      <c r="E941" s="14" t="s">
        <v>7207</v>
      </c>
      <c r="F941" s="18" t="s">
        <v>596</v>
      </c>
      <c r="G941" s="18" t="s">
        <v>7225</v>
      </c>
      <c r="H941" s="14">
        <v>66</v>
      </c>
      <c r="I941" s="18">
        <f t="shared" ca="1" si="43"/>
        <v>326217</v>
      </c>
      <c r="J941" s="14" t="s">
        <v>7188</v>
      </c>
      <c r="K941" s="14" t="s">
        <v>15</v>
      </c>
      <c r="R941" t="str" cm="1">
        <f t="array" aca="1" ref="R941" ca="1">INDEX(O$17:O$18,COUNTIF(Q$17:Q$18,"&lt;="&amp;RAND())+1)</f>
        <v>dostupno</v>
      </c>
      <c r="S941" t="str" cm="1">
        <f t="array" aca="1" ref="S941" ca="1">INDEX($AJ$2:$AJ$19,COUNTIF($AL$2:$AL$19,"&lt;="&amp;RAND())+1)</f>
        <v>srebrna</v>
      </c>
      <c r="T941" s="4" t="str" cm="1">
        <f t="array" aca="1" ref="T941" ca="1">INDEX(O$3:O$6,COUNTIF(Q$3:Q$6,"&lt;="&amp;RAND())+1)</f>
        <v>električni</v>
      </c>
      <c r="U941" t="str" cm="1">
        <f t="array" aca="1" ref="U941" ca="1">INDEX(O$12:O$13,COUNTIF(Q$12:Q$13,"&lt;="&amp;RAND())+1)</f>
        <v>servis</v>
      </c>
      <c r="AE941">
        <f t="shared" ca="1" si="44"/>
        <v>75</v>
      </c>
      <c r="AF941">
        <v>66</v>
      </c>
      <c r="AG941">
        <f t="shared" ca="1" si="45"/>
        <v>66</v>
      </c>
    </row>
    <row r="942" spans="1:33" x14ac:dyDescent="0.25">
      <c r="A942" s="14">
        <v>940</v>
      </c>
      <c r="B942" s="14" t="s">
        <v>4127</v>
      </c>
      <c r="C942" s="14" t="s">
        <v>627</v>
      </c>
      <c r="D942" s="14" t="s">
        <v>1500</v>
      </c>
      <c r="E942" s="14" t="s">
        <v>7210</v>
      </c>
      <c r="F942" s="18" t="s">
        <v>572</v>
      </c>
      <c r="G942" s="18" t="s">
        <v>7225</v>
      </c>
      <c r="H942" s="14">
        <v>110</v>
      </c>
      <c r="I942" s="18">
        <f t="shared" ca="1" si="43"/>
        <v>294282</v>
      </c>
      <c r="J942" s="14" t="s">
        <v>7188</v>
      </c>
      <c r="K942" s="14" t="s">
        <v>15</v>
      </c>
      <c r="R942" t="str" cm="1">
        <f t="array" aca="1" ref="R942" ca="1">INDEX(O$17:O$18,COUNTIF(Q$17:Q$18,"&lt;="&amp;RAND())+1)</f>
        <v>dostupno</v>
      </c>
      <c r="S942" t="str" cm="1">
        <f t="array" aca="1" ref="S942" ca="1">INDEX($AJ$2:$AJ$19,COUNTIF($AL$2:$AL$19,"&lt;="&amp;RAND())+1)</f>
        <v>siva</v>
      </c>
      <c r="T942" s="4" t="str" cm="1">
        <f t="array" aca="1" ref="T942" ca="1">INDEX(O$3:O$6,COUNTIF(Q$3:Q$6,"&lt;="&amp;RAND())+1)</f>
        <v>dizel</v>
      </c>
      <c r="U942" t="str" cm="1">
        <f t="array" aca="1" ref="U942" ca="1">INDEX(O$12:O$13,COUNTIF(Q$12:Q$13,"&lt;="&amp;RAND())+1)</f>
        <v>servis</v>
      </c>
      <c r="AE942">
        <f t="shared" ca="1" si="44"/>
        <v>83</v>
      </c>
      <c r="AF942">
        <v>110</v>
      </c>
      <c r="AG942">
        <f t="shared" ca="1" si="45"/>
        <v>110</v>
      </c>
    </row>
    <row r="943" spans="1:33" x14ac:dyDescent="0.25">
      <c r="A943" s="14">
        <v>941</v>
      </c>
      <c r="B943" s="14" t="s">
        <v>4128</v>
      </c>
      <c r="C943" s="14" t="s">
        <v>583</v>
      </c>
      <c r="D943" s="14" t="s">
        <v>1501</v>
      </c>
      <c r="E943" s="14" t="s">
        <v>7209</v>
      </c>
      <c r="F943" s="18" t="s">
        <v>578</v>
      </c>
      <c r="G943" s="18" t="s">
        <v>7225</v>
      </c>
      <c r="H943" s="14">
        <v>103</v>
      </c>
      <c r="I943" s="18">
        <f t="shared" ca="1" si="43"/>
        <v>237749</v>
      </c>
      <c r="J943" s="14" t="s">
        <v>16</v>
      </c>
      <c r="K943" s="14" t="s">
        <v>15</v>
      </c>
      <c r="R943" t="str" cm="1">
        <f t="array" aca="1" ref="R943" ca="1">INDEX(O$17:O$18,COUNTIF(Q$17:Q$18,"&lt;="&amp;RAND())+1)</f>
        <v>dostupno</v>
      </c>
      <c r="S943" t="str" cm="1">
        <f t="array" aca="1" ref="S943" ca="1">INDEX($AJ$2:$AJ$19,COUNTIF($AL$2:$AL$19,"&lt;="&amp;RAND())+1)</f>
        <v>crna</v>
      </c>
      <c r="T943" s="4" t="str" cm="1">
        <f t="array" aca="1" ref="T943" ca="1">INDEX(O$3:O$6,COUNTIF(Q$3:Q$6,"&lt;="&amp;RAND())+1)</f>
        <v>benzinski</v>
      </c>
      <c r="U943" t="str" cm="1">
        <f t="array" aca="1" ref="U943" ca="1">INDEX(O$12:O$13,COUNTIF(Q$12:Q$13,"&lt;="&amp;RAND())+1)</f>
        <v>servis</v>
      </c>
      <c r="AE943">
        <f t="shared" ca="1" si="44"/>
        <v>126</v>
      </c>
      <c r="AF943">
        <v>103</v>
      </c>
      <c r="AG943">
        <f t="shared" ca="1" si="45"/>
        <v>103</v>
      </c>
    </row>
    <row r="944" spans="1:33" x14ac:dyDescent="0.25">
      <c r="A944" s="14">
        <v>942</v>
      </c>
      <c r="B944" s="14" t="s">
        <v>4129</v>
      </c>
      <c r="C944" s="14" t="s">
        <v>583</v>
      </c>
      <c r="D944" s="14" t="s">
        <v>1502</v>
      </c>
      <c r="E944" s="14" t="s">
        <v>7216</v>
      </c>
      <c r="F944" s="18" t="s">
        <v>581</v>
      </c>
      <c r="G944" s="18" t="s">
        <v>7225</v>
      </c>
      <c r="H944" s="14">
        <v>95</v>
      </c>
      <c r="I944" s="18">
        <f t="shared" ca="1" si="43"/>
        <v>334730</v>
      </c>
      <c r="J944" s="14" t="s">
        <v>7188</v>
      </c>
      <c r="K944" s="14" t="s">
        <v>15</v>
      </c>
      <c r="R944" t="str" cm="1">
        <f t="array" aca="1" ref="R944" ca="1">INDEX(O$17:O$18,COUNTIF(Q$17:Q$18,"&lt;="&amp;RAND())+1)</f>
        <v>nedostupno</v>
      </c>
      <c r="S944" t="str" cm="1">
        <f t="array" aca="1" ref="S944" ca="1">INDEX($AJ$2:$AJ$19,COUNTIF($AL$2:$AL$19,"&lt;="&amp;RAND())+1)</f>
        <v>siva</v>
      </c>
      <c r="T944" s="4" t="str" cm="1">
        <f t="array" aca="1" ref="T944" ca="1">INDEX(O$3:O$6,COUNTIF(Q$3:Q$6,"&lt;="&amp;RAND())+1)</f>
        <v>dizel</v>
      </c>
      <c r="U944" t="str" cm="1">
        <f t="array" aca="1" ref="U944" ca="1">INDEX(O$12:O$13,COUNTIF(Q$12:Q$13,"&lt;="&amp;RAND())+1)</f>
        <v>prodaja</v>
      </c>
      <c r="AE944">
        <f t="shared" ca="1" si="44"/>
        <v>88</v>
      </c>
      <c r="AF944">
        <v>95</v>
      </c>
      <c r="AG944">
        <f t="shared" ca="1" si="45"/>
        <v>95</v>
      </c>
    </row>
    <row r="945" spans="1:33" x14ac:dyDescent="0.25">
      <c r="A945" s="14">
        <v>943</v>
      </c>
      <c r="B945" s="14" t="s">
        <v>4130</v>
      </c>
      <c r="C945" s="14" t="s">
        <v>8</v>
      </c>
      <c r="D945" s="14" t="s">
        <v>1503</v>
      </c>
      <c r="E945" s="14" t="s">
        <v>7218</v>
      </c>
      <c r="F945" s="18" t="s">
        <v>587</v>
      </c>
      <c r="G945" s="18" t="s">
        <v>7225</v>
      </c>
      <c r="H945" s="14">
        <v>129</v>
      </c>
      <c r="I945" s="18">
        <f t="shared" ca="1" si="43"/>
        <v>206797</v>
      </c>
      <c r="J945" s="14" t="s">
        <v>7189</v>
      </c>
      <c r="K945" s="14" t="s">
        <v>14</v>
      </c>
      <c r="R945" t="str" cm="1">
        <f t="array" aca="1" ref="R945" ca="1">INDEX(O$17:O$18,COUNTIF(Q$17:Q$18,"&lt;="&amp;RAND())+1)</f>
        <v>nedostupno</v>
      </c>
      <c r="S945" t="str" cm="1">
        <f t="array" aca="1" ref="S945" ca="1">INDEX($AJ$2:$AJ$19,COUNTIF($AL$2:$AL$19,"&lt;="&amp;RAND())+1)</f>
        <v>siva</v>
      </c>
      <c r="T945" s="4" t="str" cm="1">
        <f t="array" aca="1" ref="T945" ca="1">INDEX(O$3:O$6,COUNTIF(Q$3:Q$6,"&lt;="&amp;RAND())+1)</f>
        <v>dizel</v>
      </c>
      <c r="U945" t="str" cm="1">
        <f t="array" aca="1" ref="U945" ca="1">INDEX(O$12:O$13,COUNTIF(Q$12:Q$13,"&lt;="&amp;RAND())+1)</f>
        <v>prodaja</v>
      </c>
      <c r="AE945">
        <f t="shared" ca="1" si="44"/>
        <v>49</v>
      </c>
      <c r="AF945">
        <v>129</v>
      </c>
      <c r="AG945">
        <f t="shared" ca="1" si="45"/>
        <v>129</v>
      </c>
    </row>
    <row r="946" spans="1:33" x14ac:dyDescent="0.25">
      <c r="A946" s="14">
        <v>944</v>
      </c>
      <c r="B946" s="14" t="s">
        <v>4131</v>
      </c>
      <c r="C946" s="14" t="s">
        <v>583</v>
      </c>
      <c r="D946" s="14" t="s">
        <v>1504</v>
      </c>
      <c r="E946" s="14" t="s">
        <v>7207</v>
      </c>
      <c r="F946" s="18" t="s">
        <v>575</v>
      </c>
      <c r="G946" s="18" t="s">
        <v>7225</v>
      </c>
      <c r="H946" s="14">
        <v>86</v>
      </c>
      <c r="I946" s="18">
        <f t="shared" ca="1" si="43"/>
        <v>18817</v>
      </c>
      <c r="J946" s="14" t="s">
        <v>16</v>
      </c>
      <c r="K946" s="14" t="s">
        <v>15</v>
      </c>
      <c r="R946" t="str" cm="1">
        <f t="array" aca="1" ref="R946" ca="1">INDEX(O$17:O$18,COUNTIF(Q$17:Q$18,"&lt;="&amp;RAND())+1)</f>
        <v>dostupno</v>
      </c>
      <c r="S946" t="str" cm="1">
        <f t="array" aca="1" ref="S946" ca="1">INDEX($AJ$2:$AJ$19,COUNTIF($AL$2:$AL$19,"&lt;="&amp;RAND())+1)</f>
        <v>narancasta</v>
      </c>
      <c r="T946" s="4" t="str" cm="1">
        <f t="array" aca="1" ref="T946" ca="1">INDEX(O$3:O$6,COUNTIF(Q$3:Q$6,"&lt;="&amp;RAND())+1)</f>
        <v>električni</v>
      </c>
      <c r="U946" t="str" cm="1">
        <f t="array" aca="1" ref="U946" ca="1">INDEX(O$12:O$13,COUNTIF(Q$12:Q$13,"&lt;="&amp;RAND())+1)</f>
        <v>servis</v>
      </c>
      <c r="AE946">
        <f t="shared" ca="1" si="44"/>
        <v>81</v>
      </c>
      <c r="AF946">
        <v>86</v>
      </c>
      <c r="AG946">
        <f t="shared" ca="1" si="45"/>
        <v>86</v>
      </c>
    </row>
    <row r="947" spans="1:33" x14ac:dyDescent="0.25">
      <c r="A947" s="14">
        <v>945</v>
      </c>
      <c r="B947" s="14" t="s">
        <v>4132</v>
      </c>
      <c r="C947" s="14" t="s">
        <v>1305</v>
      </c>
      <c r="D947" s="14" t="s">
        <v>1505</v>
      </c>
      <c r="E947" s="14" t="s">
        <v>7214</v>
      </c>
      <c r="F947" s="18" t="s">
        <v>584</v>
      </c>
      <c r="G947" s="18" t="s">
        <v>7226</v>
      </c>
      <c r="H947" s="14">
        <v>80</v>
      </c>
      <c r="I947" s="18">
        <f t="shared" ca="1" si="43"/>
        <v>239597</v>
      </c>
      <c r="J947" s="14" t="s">
        <v>7188</v>
      </c>
      <c r="K947" s="14" t="s">
        <v>14</v>
      </c>
      <c r="R947" t="str" cm="1">
        <f t="array" aca="1" ref="R947" ca="1">INDEX(O$17:O$18,COUNTIF(Q$17:Q$18,"&lt;="&amp;RAND())+1)</f>
        <v>dostupno</v>
      </c>
      <c r="S947" t="str" cm="1">
        <f t="array" aca="1" ref="S947" ca="1">INDEX($AJ$2:$AJ$19,COUNTIF($AL$2:$AL$19,"&lt;="&amp;RAND())+1)</f>
        <v>crna</v>
      </c>
      <c r="T947" s="4" t="str" cm="1">
        <f t="array" aca="1" ref="T947" ca="1">INDEX(O$3:O$6,COUNTIF(Q$3:Q$6,"&lt;="&amp;RAND())+1)</f>
        <v>benzinski</v>
      </c>
      <c r="U947" t="str" cm="1">
        <f t="array" aca="1" ref="U947" ca="1">INDEX(O$12:O$13,COUNTIF(Q$12:Q$13,"&lt;="&amp;RAND())+1)</f>
        <v>servis</v>
      </c>
      <c r="AE947">
        <f t="shared" ca="1" si="44"/>
        <v>100</v>
      </c>
      <c r="AF947">
        <v>80</v>
      </c>
      <c r="AG947">
        <f t="shared" ca="1" si="45"/>
        <v>80</v>
      </c>
    </row>
    <row r="948" spans="1:33" x14ac:dyDescent="0.25">
      <c r="A948" s="14">
        <v>946</v>
      </c>
      <c r="B948" s="14" t="s">
        <v>4133</v>
      </c>
      <c r="C948" s="14" t="s">
        <v>649</v>
      </c>
      <c r="D948" s="14" t="s">
        <v>1506</v>
      </c>
      <c r="E948" s="14" t="s">
        <v>7209</v>
      </c>
      <c r="F948" s="18" t="s">
        <v>578</v>
      </c>
      <c r="G948" s="18" t="s">
        <v>7225</v>
      </c>
      <c r="H948" s="14">
        <v>94</v>
      </c>
      <c r="I948" s="18">
        <f t="shared" ca="1" si="43"/>
        <v>9056</v>
      </c>
      <c r="J948" s="14" t="s">
        <v>7188</v>
      </c>
      <c r="K948" s="14" t="s">
        <v>14</v>
      </c>
      <c r="R948" t="str" cm="1">
        <f t="array" aca="1" ref="R948" ca="1">INDEX(O$17:O$18,COUNTIF(Q$17:Q$18,"&lt;="&amp;RAND())+1)</f>
        <v>nedostupno</v>
      </c>
      <c r="S948" t="str" cm="1">
        <f t="array" aca="1" ref="S948" ca="1">INDEX($AJ$2:$AJ$19,COUNTIF($AL$2:$AL$19,"&lt;="&amp;RAND())+1)</f>
        <v>crna</v>
      </c>
      <c r="T948" s="4" t="str" cm="1">
        <f t="array" aca="1" ref="T948" ca="1">INDEX(O$3:O$6,COUNTIF(Q$3:Q$6,"&lt;="&amp;RAND())+1)</f>
        <v>hibridni</v>
      </c>
      <c r="U948" t="str" cm="1">
        <f t="array" aca="1" ref="U948" ca="1">INDEX(O$12:O$13,COUNTIF(Q$12:Q$13,"&lt;="&amp;RAND())+1)</f>
        <v>prodaja</v>
      </c>
      <c r="AE948">
        <f t="shared" ca="1" si="44"/>
        <v>98</v>
      </c>
      <c r="AF948">
        <v>94</v>
      </c>
      <c r="AG948">
        <f t="shared" ca="1" si="45"/>
        <v>94</v>
      </c>
    </row>
    <row r="949" spans="1:33" x14ac:dyDescent="0.25">
      <c r="A949" s="14">
        <v>947</v>
      </c>
      <c r="B949" s="14" t="s">
        <v>4134</v>
      </c>
      <c r="C949" s="14" t="s">
        <v>622</v>
      </c>
      <c r="D949" s="14" t="s">
        <v>1507</v>
      </c>
      <c r="E949" s="14" t="s">
        <v>7207</v>
      </c>
      <c r="F949" s="18" t="s">
        <v>604</v>
      </c>
      <c r="G949" s="18" t="s">
        <v>7225</v>
      </c>
      <c r="H949" s="14">
        <v>123</v>
      </c>
      <c r="I949" s="18">
        <f t="shared" ca="1" si="43"/>
        <v>27503</v>
      </c>
      <c r="J949" s="14" t="s">
        <v>16</v>
      </c>
      <c r="K949" s="14" t="s">
        <v>15</v>
      </c>
      <c r="R949" t="str" cm="1">
        <f t="array" aca="1" ref="R949" ca="1">INDEX(O$17:O$18,COUNTIF(Q$17:Q$18,"&lt;="&amp;RAND())+1)</f>
        <v>dostupno</v>
      </c>
      <c r="S949" t="str" cm="1">
        <f t="array" aca="1" ref="S949" ca="1">INDEX($AJ$2:$AJ$19,COUNTIF($AL$2:$AL$19,"&lt;="&amp;RAND())+1)</f>
        <v>siva</v>
      </c>
      <c r="T949" s="4" t="str" cm="1">
        <f t="array" aca="1" ref="T949" ca="1">INDEX(O$3:O$6,COUNTIF(Q$3:Q$6,"&lt;="&amp;RAND())+1)</f>
        <v>benzinski</v>
      </c>
      <c r="U949" t="str" cm="1">
        <f t="array" aca="1" ref="U949" ca="1">INDEX(O$12:O$13,COUNTIF(Q$12:Q$13,"&lt;="&amp;RAND())+1)</f>
        <v>servis</v>
      </c>
      <c r="AE949">
        <f t="shared" ca="1" si="44"/>
        <v>84</v>
      </c>
      <c r="AF949">
        <v>123</v>
      </c>
      <c r="AG949">
        <f t="shared" ca="1" si="45"/>
        <v>123</v>
      </c>
    </row>
    <row r="950" spans="1:33" x14ac:dyDescent="0.25">
      <c r="A950" s="14">
        <v>948</v>
      </c>
      <c r="B950" s="14" t="s">
        <v>4135</v>
      </c>
      <c r="C950" s="14" t="s">
        <v>583</v>
      </c>
      <c r="D950" s="14" t="s">
        <v>1508</v>
      </c>
      <c r="E950" s="14" t="s">
        <v>7212</v>
      </c>
      <c r="F950" s="18" t="s">
        <v>634</v>
      </c>
      <c r="G950" s="18" t="s">
        <v>7225</v>
      </c>
      <c r="H950" s="14">
        <v>109</v>
      </c>
      <c r="I950" s="18">
        <f t="shared" ca="1" si="43"/>
        <v>53223</v>
      </c>
      <c r="J950" s="14" t="s">
        <v>7188</v>
      </c>
      <c r="K950" s="14" t="s">
        <v>15</v>
      </c>
      <c r="R950" t="str" cm="1">
        <f t="array" aca="1" ref="R950" ca="1">INDEX(O$17:O$18,COUNTIF(Q$17:Q$18,"&lt;="&amp;RAND())+1)</f>
        <v>dostupno</v>
      </c>
      <c r="S950" t="str" cm="1">
        <f t="array" aca="1" ref="S950" ca="1">INDEX($AJ$2:$AJ$19,COUNTIF($AL$2:$AL$19,"&lt;="&amp;RAND())+1)</f>
        <v>siva</v>
      </c>
      <c r="T950" s="4" t="str" cm="1">
        <f t="array" aca="1" ref="T950" ca="1">INDEX(O$3:O$6,COUNTIF(Q$3:Q$6,"&lt;="&amp;RAND())+1)</f>
        <v>električni</v>
      </c>
      <c r="U950" t="str" cm="1">
        <f t="array" aca="1" ref="U950" ca="1">INDEX(O$12:O$13,COUNTIF(Q$12:Q$13,"&lt;="&amp;RAND())+1)</f>
        <v>servis</v>
      </c>
      <c r="AE950">
        <f t="shared" ca="1" si="44"/>
        <v>92</v>
      </c>
      <c r="AF950">
        <v>109</v>
      </c>
      <c r="AG950">
        <f t="shared" ca="1" si="45"/>
        <v>109</v>
      </c>
    </row>
    <row r="951" spans="1:33" x14ac:dyDescent="0.25">
      <c r="A951" s="14">
        <v>949</v>
      </c>
      <c r="B951" s="14" t="s">
        <v>4136</v>
      </c>
      <c r="C951" s="14" t="s">
        <v>825</v>
      </c>
      <c r="D951" s="14" t="s">
        <v>1509</v>
      </c>
      <c r="E951" s="14" t="s">
        <v>7218</v>
      </c>
      <c r="F951" s="18" t="s">
        <v>604</v>
      </c>
      <c r="G951" s="18" t="s">
        <v>7225</v>
      </c>
      <c r="H951" s="14">
        <v>59</v>
      </c>
      <c r="I951" s="18">
        <f t="shared" ca="1" si="43"/>
        <v>165836</v>
      </c>
      <c r="J951" s="14" t="s">
        <v>7188</v>
      </c>
      <c r="K951" s="14" t="s">
        <v>15</v>
      </c>
      <c r="R951" t="str" cm="1">
        <f t="array" aca="1" ref="R951" ca="1">INDEX(O$17:O$18,COUNTIF(Q$17:Q$18,"&lt;="&amp;RAND())+1)</f>
        <v>dostupno</v>
      </c>
      <c r="S951" t="str" cm="1">
        <f t="array" aca="1" ref="S951" ca="1">INDEX($AJ$2:$AJ$19,COUNTIF($AL$2:$AL$19,"&lt;="&amp;RAND())+1)</f>
        <v>plava</v>
      </c>
      <c r="T951" s="4" t="str" cm="1">
        <f t="array" aca="1" ref="T951" ca="1">INDEX(O$3:O$6,COUNTIF(Q$3:Q$6,"&lt;="&amp;RAND())+1)</f>
        <v>benzinski</v>
      </c>
      <c r="U951" t="str" cm="1">
        <f t="array" aca="1" ref="U951" ca="1">INDEX(O$12:O$13,COUNTIF(Q$12:Q$13,"&lt;="&amp;RAND())+1)</f>
        <v>prodaja</v>
      </c>
      <c r="AE951">
        <f t="shared" ca="1" si="44"/>
        <v>91</v>
      </c>
      <c r="AF951">
        <v>59</v>
      </c>
      <c r="AG951">
        <f t="shared" ca="1" si="45"/>
        <v>59</v>
      </c>
    </row>
    <row r="952" spans="1:33" x14ac:dyDescent="0.25">
      <c r="A952" s="14">
        <v>950</v>
      </c>
      <c r="B952" s="14" t="s">
        <v>4137</v>
      </c>
      <c r="C952" s="14" t="s">
        <v>622</v>
      </c>
      <c r="D952" s="14" t="s">
        <v>1510</v>
      </c>
      <c r="E952" s="14" t="s">
        <v>7209</v>
      </c>
      <c r="F952" s="18" t="s">
        <v>609</v>
      </c>
      <c r="G952" s="18" t="s">
        <v>7225</v>
      </c>
      <c r="H952" s="14">
        <v>100</v>
      </c>
      <c r="I952" s="18">
        <f t="shared" ca="1" si="43"/>
        <v>345426</v>
      </c>
      <c r="J952" s="14" t="s">
        <v>7188</v>
      </c>
      <c r="K952" s="14" t="s">
        <v>15</v>
      </c>
      <c r="R952" t="str" cm="1">
        <f t="array" aca="1" ref="R952" ca="1">INDEX(O$17:O$18,COUNTIF(Q$17:Q$18,"&lt;="&amp;RAND())+1)</f>
        <v>dostupno</v>
      </c>
      <c r="S952" t="str" cm="1">
        <f t="array" aca="1" ref="S952" ca="1">INDEX($AJ$2:$AJ$19,COUNTIF($AL$2:$AL$19,"&lt;="&amp;RAND())+1)</f>
        <v>siva</v>
      </c>
      <c r="T952" s="4" t="str" cm="1">
        <f t="array" aca="1" ref="T952" ca="1">INDEX(O$3:O$6,COUNTIF(Q$3:Q$6,"&lt;="&amp;RAND())+1)</f>
        <v>benzinski</v>
      </c>
      <c r="U952" t="str" cm="1">
        <f t="array" aca="1" ref="U952" ca="1">INDEX(O$12:O$13,COUNTIF(Q$12:Q$13,"&lt;="&amp;RAND())+1)</f>
        <v>prodaja</v>
      </c>
      <c r="AE952">
        <f t="shared" ca="1" si="44"/>
        <v>97</v>
      </c>
      <c r="AF952">
        <v>100</v>
      </c>
      <c r="AG952">
        <f t="shared" ca="1" si="45"/>
        <v>100</v>
      </c>
    </row>
    <row r="953" spans="1:33" x14ac:dyDescent="0.25">
      <c r="A953" s="14">
        <v>951</v>
      </c>
      <c r="B953" s="14" t="s">
        <v>4138</v>
      </c>
      <c r="C953" s="14" t="s">
        <v>603</v>
      </c>
      <c r="D953" s="14" t="s">
        <v>1511</v>
      </c>
      <c r="E953" s="14" t="s">
        <v>7207</v>
      </c>
      <c r="F953" s="18" t="s">
        <v>609</v>
      </c>
      <c r="G953" s="18" t="s">
        <v>7226</v>
      </c>
      <c r="H953" s="14">
        <v>92</v>
      </c>
      <c r="I953" s="18">
        <f t="shared" ca="1" si="43"/>
        <v>324720</v>
      </c>
      <c r="J953" s="14" t="s">
        <v>16</v>
      </c>
      <c r="K953" s="14" t="s">
        <v>15</v>
      </c>
      <c r="R953" t="str" cm="1">
        <f t="array" aca="1" ref="R953" ca="1">INDEX(O$17:O$18,COUNTIF(Q$17:Q$18,"&lt;="&amp;RAND())+1)</f>
        <v>dostupno</v>
      </c>
      <c r="S953" t="str" cm="1">
        <f t="array" aca="1" ref="S953" ca="1">INDEX($AJ$2:$AJ$19,COUNTIF($AL$2:$AL$19,"&lt;="&amp;RAND())+1)</f>
        <v>crna</v>
      </c>
      <c r="T953" s="4" t="str" cm="1">
        <f t="array" aca="1" ref="T953" ca="1">INDEX(O$3:O$6,COUNTIF(Q$3:Q$6,"&lt;="&amp;RAND())+1)</f>
        <v>dizel</v>
      </c>
      <c r="U953" t="str" cm="1">
        <f t="array" aca="1" ref="U953" ca="1">INDEX(O$12:O$13,COUNTIF(Q$12:Q$13,"&lt;="&amp;RAND())+1)</f>
        <v>servis</v>
      </c>
      <c r="AE953">
        <f t="shared" ca="1" si="44"/>
        <v>125</v>
      </c>
      <c r="AF953">
        <v>92</v>
      </c>
      <c r="AG953">
        <f t="shared" ca="1" si="45"/>
        <v>92</v>
      </c>
    </row>
    <row r="954" spans="1:33" x14ac:dyDescent="0.25">
      <c r="A954" s="14">
        <v>952</v>
      </c>
      <c r="B954" s="14" t="s">
        <v>4139</v>
      </c>
      <c r="C954" s="14" t="s">
        <v>613</v>
      </c>
      <c r="D954" s="14" t="s">
        <v>1512</v>
      </c>
      <c r="E954" s="14" t="s">
        <v>7219</v>
      </c>
      <c r="F954" s="18" t="s">
        <v>590</v>
      </c>
      <c r="G954" s="18" t="s">
        <v>7225</v>
      </c>
      <c r="H954" s="14">
        <v>101</v>
      </c>
      <c r="I954" s="18">
        <f t="shared" ca="1" si="43"/>
        <v>151926</v>
      </c>
      <c r="J954" s="14" t="s">
        <v>7188</v>
      </c>
      <c r="K954" s="14" t="s">
        <v>15</v>
      </c>
      <c r="R954" t="str" cm="1">
        <f t="array" aca="1" ref="R954" ca="1">INDEX(O$17:O$18,COUNTIF(Q$17:Q$18,"&lt;="&amp;RAND())+1)</f>
        <v>dostupno</v>
      </c>
      <c r="S954" t="str" cm="1">
        <f t="array" aca="1" ref="S954" ca="1">INDEX($AJ$2:$AJ$19,COUNTIF($AL$2:$AL$19,"&lt;="&amp;RAND())+1)</f>
        <v>crna</v>
      </c>
      <c r="T954" s="4" t="str" cm="1">
        <f t="array" aca="1" ref="T954" ca="1">INDEX(O$3:O$6,COUNTIF(Q$3:Q$6,"&lt;="&amp;RAND())+1)</f>
        <v>električni</v>
      </c>
      <c r="U954" t="str" cm="1">
        <f t="array" aca="1" ref="U954" ca="1">INDEX(O$12:O$13,COUNTIF(Q$12:Q$13,"&lt;="&amp;RAND())+1)</f>
        <v>servis</v>
      </c>
      <c r="AE954">
        <f t="shared" ca="1" si="44"/>
        <v>100</v>
      </c>
      <c r="AF954">
        <v>101</v>
      </c>
      <c r="AG954">
        <f t="shared" ca="1" si="45"/>
        <v>101</v>
      </c>
    </row>
    <row r="955" spans="1:33" x14ac:dyDescent="0.25">
      <c r="A955" s="14">
        <v>953</v>
      </c>
      <c r="B955" s="14" t="s">
        <v>4140</v>
      </c>
      <c r="C955" s="14" t="s">
        <v>574</v>
      </c>
      <c r="D955" s="14" t="s">
        <v>1513</v>
      </c>
      <c r="E955" s="14" t="s">
        <v>7207</v>
      </c>
      <c r="F955" s="18" t="s">
        <v>584</v>
      </c>
      <c r="G955" s="18" t="s">
        <v>7225</v>
      </c>
      <c r="H955" s="14">
        <v>82</v>
      </c>
      <c r="I955" s="18">
        <f t="shared" ca="1" si="43"/>
        <v>250218</v>
      </c>
      <c r="J955" s="14" t="s">
        <v>7188</v>
      </c>
      <c r="K955" s="14" t="s">
        <v>15</v>
      </c>
      <c r="R955" t="str" cm="1">
        <f t="array" aca="1" ref="R955" ca="1">INDEX(O$17:O$18,COUNTIF(Q$17:Q$18,"&lt;="&amp;RAND())+1)</f>
        <v>nedostupno</v>
      </c>
      <c r="S955" t="str" cm="1">
        <f t="array" aca="1" ref="S955" ca="1">INDEX($AJ$2:$AJ$19,COUNTIF($AL$2:$AL$19,"&lt;="&amp;RAND())+1)</f>
        <v>siva</v>
      </c>
      <c r="T955" s="4" t="str" cm="1">
        <f t="array" aca="1" ref="T955" ca="1">INDEX(O$3:O$6,COUNTIF(Q$3:Q$6,"&lt;="&amp;RAND())+1)</f>
        <v>benzinski</v>
      </c>
      <c r="U955" t="str" cm="1">
        <f t="array" aca="1" ref="U955" ca="1">INDEX(O$12:O$13,COUNTIF(Q$12:Q$13,"&lt;="&amp;RAND())+1)</f>
        <v>servis</v>
      </c>
      <c r="AE955">
        <f t="shared" ca="1" si="44"/>
        <v>123</v>
      </c>
      <c r="AF955">
        <v>82</v>
      </c>
      <c r="AG955">
        <f t="shared" ca="1" si="45"/>
        <v>82</v>
      </c>
    </row>
    <row r="956" spans="1:33" x14ac:dyDescent="0.25">
      <c r="A956" s="14">
        <v>954</v>
      </c>
      <c r="B956" s="14" t="s">
        <v>4141</v>
      </c>
      <c r="C956" s="14" t="s">
        <v>589</v>
      </c>
      <c r="D956" s="14" t="s">
        <v>1514</v>
      </c>
      <c r="E956" s="14" t="s">
        <v>7216</v>
      </c>
      <c r="F956" s="18" t="s">
        <v>578</v>
      </c>
      <c r="G956" s="18" t="s">
        <v>7225</v>
      </c>
      <c r="H956" s="14">
        <v>59</v>
      </c>
      <c r="I956" s="18">
        <f t="shared" ca="1" si="43"/>
        <v>265248</v>
      </c>
      <c r="J956" s="14" t="s">
        <v>16</v>
      </c>
      <c r="K956" s="14" t="s">
        <v>15</v>
      </c>
      <c r="R956" t="str" cm="1">
        <f t="array" aca="1" ref="R956" ca="1">INDEX(O$17:O$18,COUNTIF(Q$17:Q$18,"&lt;="&amp;RAND())+1)</f>
        <v>dostupno</v>
      </c>
      <c r="S956" t="str" cm="1">
        <f t="array" aca="1" ref="S956" ca="1">INDEX($AJ$2:$AJ$19,COUNTIF($AL$2:$AL$19,"&lt;="&amp;RAND())+1)</f>
        <v>siva</v>
      </c>
      <c r="T956" s="4" t="str" cm="1">
        <f t="array" aca="1" ref="T956" ca="1">INDEX(O$3:O$6,COUNTIF(Q$3:Q$6,"&lt;="&amp;RAND())+1)</f>
        <v>benzinski</v>
      </c>
      <c r="U956" t="str" cm="1">
        <f t="array" aca="1" ref="U956" ca="1">INDEX(O$12:O$13,COUNTIF(Q$12:Q$13,"&lt;="&amp;RAND())+1)</f>
        <v>servis</v>
      </c>
      <c r="AE956">
        <f t="shared" ca="1" si="44"/>
        <v>78</v>
      </c>
      <c r="AF956">
        <v>59</v>
      </c>
      <c r="AG956">
        <f t="shared" ca="1" si="45"/>
        <v>59</v>
      </c>
    </row>
    <row r="957" spans="1:33" x14ac:dyDescent="0.25">
      <c r="A957" s="14">
        <v>955</v>
      </c>
      <c r="B957" s="14" t="s">
        <v>4142</v>
      </c>
      <c r="C957" s="14" t="s">
        <v>574</v>
      </c>
      <c r="D957" s="14" t="s">
        <v>1515</v>
      </c>
      <c r="E957" s="14" t="s">
        <v>7207</v>
      </c>
      <c r="F957" s="18" t="s">
        <v>587</v>
      </c>
      <c r="G957" s="18" t="s">
        <v>7226</v>
      </c>
      <c r="H957" s="14">
        <v>127</v>
      </c>
      <c r="I957" s="18">
        <f t="shared" ca="1" si="43"/>
        <v>104984</v>
      </c>
      <c r="J957" s="14" t="s">
        <v>7188</v>
      </c>
      <c r="K957" s="14" t="s">
        <v>15</v>
      </c>
      <c r="R957" t="str" cm="1">
        <f t="array" aca="1" ref="R957" ca="1">INDEX(O$17:O$18,COUNTIF(Q$17:Q$18,"&lt;="&amp;RAND())+1)</f>
        <v>nedostupno</v>
      </c>
      <c r="S957" t="str" cm="1">
        <f t="array" aca="1" ref="S957" ca="1">INDEX($AJ$2:$AJ$19,COUNTIF($AL$2:$AL$19,"&lt;="&amp;RAND())+1)</f>
        <v>bijela</v>
      </c>
      <c r="T957" s="4" t="str" cm="1">
        <f t="array" aca="1" ref="T957" ca="1">INDEX(O$3:O$6,COUNTIF(Q$3:Q$6,"&lt;="&amp;RAND())+1)</f>
        <v>benzinski</v>
      </c>
      <c r="U957" t="str" cm="1">
        <f t="array" aca="1" ref="U957" ca="1">INDEX(O$12:O$13,COUNTIF(Q$12:Q$13,"&lt;="&amp;RAND())+1)</f>
        <v>prodaja</v>
      </c>
      <c r="AE957">
        <f t="shared" ca="1" si="44"/>
        <v>130</v>
      </c>
      <c r="AF957">
        <v>127</v>
      </c>
      <c r="AG957">
        <f t="shared" ca="1" si="45"/>
        <v>127</v>
      </c>
    </row>
    <row r="958" spans="1:33" x14ac:dyDescent="0.25">
      <c r="A958" s="14">
        <v>956</v>
      </c>
      <c r="B958" s="14" t="s">
        <v>4143</v>
      </c>
      <c r="C958" s="14" t="s">
        <v>627</v>
      </c>
      <c r="D958" s="14" t="s">
        <v>1516</v>
      </c>
      <c r="E958" s="14" t="s">
        <v>7207</v>
      </c>
      <c r="F958" s="18" t="s">
        <v>572</v>
      </c>
      <c r="G958" s="18" t="s">
        <v>7225</v>
      </c>
      <c r="H958" s="14">
        <v>62</v>
      </c>
      <c r="I958" s="18">
        <f t="shared" ca="1" si="43"/>
        <v>49856</v>
      </c>
      <c r="J958" s="14" t="s">
        <v>7188</v>
      </c>
      <c r="K958" s="14" t="s">
        <v>15</v>
      </c>
      <c r="R958" t="str" cm="1">
        <f t="array" aca="1" ref="R958" ca="1">INDEX(O$17:O$18,COUNTIF(Q$17:Q$18,"&lt;="&amp;RAND())+1)</f>
        <v>dostupno</v>
      </c>
      <c r="S958" t="str" cm="1">
        <f t="array" aca="1" ref="S958" ca="1">INDEX($AJ$2:$AJ$19,COUNTIF($AL$2:$AL$19,"&lt;="&amp;RAND())+1)</f>
        <v>plavozelena</v>
      </c>
      <c r="T958" s="4" t="str" cm="1">
        <f t="array" aca="1" ref="T958" ca="1">INDEX(O$3:O$6,COUNTIF(Q$3:Q$6,"&lt;="&amp;RAND())+1)</f>
        <v>dizel</v>
      </c>
      <c r="U958" t="str" cm="1">
        <f t="array" aca="1" ref="U958" ca="1">INDEX(O$12:O$13,COUNTIF(Q$12:Q$13,"&lt;="&amp;RAND())+1)</f>
        <v>servis</v>
      </c>
      <c r="AE958">
        <f t="shared" ca="1" si="44"/>
        <v>102</v>
      </c>
      <c r="AF958">
        <v>62</v>
      </c>
      <c r="AG958">
        <f t="shared" ca="1" si="45"/>
        <v>62</v>
      </c>
    </row>
    <row r="959" spans="1:33" x14ac:dyDescent="0.25">
      <c r="A959" s="14">
        <v>957</v>
      </c>
      <c r="B959" s="14" t="s">
        <v>4144</v>
      </c>
      <c r="C959" s="14" t="s">
        <v>618</v>
      </c>
      <c r="D959" s="14" t="s">
        <v>1517</v>
      </c>
      <c r="E959" s="14" t="s">
        <v>7207</v>
      </c>
      <c r="F959" s="18" t="s">
        <v>572</v>
      </c>
      <c r="G959" s="18" t="s">
        <v>7225</v>
      </c>
      <c r="H959" s="14">
        <v>93</v>
      </c>
      <c r="I959" s="18">
        <f t="shared" ca="1" si="43"/>
        <v>27163</v>
      </c>
      <c r="J959" s="14" t="s">
        <v>16</v>
      </c>
      <c r="K959" s="14" t="s">
        <v>15</v>
      </c>
      <c r="R959" t="str" cm="1">
        <f t="array" aca="1" ref="R959" ca="1">INDEX(O$17:O$18,COUNTIF(Q$17:Q$18,"&lt;="&amp;RAND())+1)</f>
        <v>nedostupno</v>
      </c>
      <c r="S959" t="str" cm="1">
        <f t="array" aca="1" ref="S959" ca="1">INDEX($AJ$2:$AJ$19,COUNTIF($AL$2:$AL$19,"&lt;="&amp;RAND())+1)</f>
        <v>crna</v>
      </c>
      <c r="T959" s="4" t="str" cm="1">
        <f t="array" aca="1" ref="T959" ca="1">INDEX(O$3:O$6,COUNTIF(Q$3:Q$6,"&lt;="&amp;RAND())+1)</f>
        <v>benzinski</v>
      </c>
      <c r="U959" t="str" cm="1">
        <f t="array" aca="1" ref="U959" ca="1">INDEX(O$12:O$13,COUNTIF(Q$12:Q$13,"&lt;="&amp;RAND())+1)</f>
        <v>servis</v>
      </c>
      <c r="AE959">
        <f t="shared" ca="1" si="44"/>
        <v>85</v>
      </c>
      <c r="AF959">
        <v>93</v>
      </c>
      <c r="AG959">
        <f t="shared" ca="1" si="45"/>
        <v>93</v>
      </c>
    </row>
    <row r="960" spans="1:33" x14ac:dyDescent="0.25">
      <c r="A960" s="14">
        <v>958</v>
      </c>
      <c r="B960" s="14" t="s">
        <v>4145</v>
      </c>
      <c r="C960" s="14" t="s">
        <v>829</v>
      </c>
      <c r="D960" s="14" t="s">
        <v>1518</v>
      </c>
      <c r="E960" s="14" t="s">
        <v>7207</v>
      </c>
      <c r="F960" s="18" t="s">
        <v>587</v>
      </c>
      <c r="G960" s="18" t="s">
        <v>7225</v>
      </c>
      <c r="H960" s="14">
        <v>71</v>
      </c>
      <c r="I960" s="18">
        <f t="shared" ca="1" si="43"/>
        <v>331977</v>
      </c>
      <c r="J960" s="14" t="s">
        <v>7188</v>
      </c>
      <c r="K960" s="14" t="s">
        <v>14</v>
      </c>
      <c r="R960" t="str" cm="1">
        <f t="array" aca="1" ref="R960" ca="1">INDEX(O$17:O$18,COUNTIF(Q$17:Q$18,"&lt;="&amp;RAND())+1)</f>
        <v>dostupno</v>
      </c>
      <c r="S960" t="str" cm="1">
        <f t="array" aca="1" ref="S960" ca="1">INDEX($AJ$2:$AJ$19,COUNTIF($AL$2:$AL$19,"&lt;="&amp;RAND())+1)</f>
        <v>siva</v>
      </c>
      <c r="T960" s="4" t="str" cm="1">
        <f t="array" aca="1" ref="T960" ca="1">INDEX(O$3:O$6,COUNTIF(Q$3:Q$6,"&lt;="&amp;RAND())+1)</f>
        <v>benzinski</v>
      </c>
      <c r="U960" t="str" cm="1">
        <f t="array" aca="1" ref="U960" ca="1">INDEX(O$12:O$13,COUNTIF(Q$12:Q$13,"&lt;="&amp;RAND())+1)</f>
        <v>servis</v>
      </c>
      <c r="AE960">
        <f t="shared" ca="1" si="44"/>
        <v>101</v>
      </c>
      <c r="AF960">
        <v>71</v>
      </c>
      <c r="AG960">
        <f t="shared" ca="1" si="45"/>
        <v>71</v>
      </c>
    </row>
    <row r="961" spans="1:33" x14ac:dyDescent="0.25">
      <c r="A961" s="14">
        <v>959</v>
      </c>
      <c r="B961" s="14" t="s">
        <v>4146</v>
      </c>
      <c r="C961" s="14" t="s">
        <v>741</v>
      </c>
      <c r="D961" s="14" t="s">
        <v>1519</v>
      </c>
      <c r="E961" s="14" t="s">
        <v>7207</v>
      </c>
      <c r="F961" s="18" t="s">
        <v>575</v>
      </c>
      <c r="G961" s="18" t="s">
        <v>7226</v>
      </c>
      <c r="H961" s="14">
        <v>103</v>
      </c>
      <c r="I961" s="18">
        <f t="shared" ca="1" si="43"/>
        <v>126166</v>
      </c>
      <c r="J961" s="14" t="s">
        <v>7188</v>
      </c>
      <c r="K961" s="14" t="s">
        <v>15</v>
      </c>
      <c r="R961" t="str" cm="1">
        <f t="array" aca="1" ref="R961" ca="1">INDEX(O$17:O$18,COUNTIF(Q$17:Q$18,"&lt;="&amp;RAND())+1)</f>
        <v>dostupno</v>
      </c>
      <c r="S961" t="str" cm="1">
        <f t="array" aca="1" ref="S961" ca="1">INDEX($AJ$2:$AJ$19,COUNTIF($AL$2:$AL$19,"&lt;="&amp;RAND())+1)</f>
        <v>crna</v>
      </c>
      <c r="T961" s="4" t="str" cm="1">
        <f t="array" aca="1" ref="T961" ca="1">INDEX(O$3:O$6,COUNTIF(Q$3:Q$6,"&lt;="&amp;RAND())+1)</f>
        <v>benzinski</v>
      </c>
      <c r="U961" t="str" cm="1">
        <f t="array" aca="1" ref="U961" ca="1">INDEX(O$12:O$13,COUNTIF(Q$12:Q$13,"&lt;="&amp;RAND())+1)</f>
        <v>servis</v>
      </c>
      <c r="AE961">
        <f t="shared" ca="1" si="44"/>
        <v>97</v>
      </c>
      <c r="AF961">
        <v>103</v>
      </c>
      <c r="AG961">
        <f t="shared" ca="1" si="45"/>
        <v>103</v>
      </c>
    </row>
    <row r="962" spans="1:33" x14ac:dyDescent="0.25">
      <c r="A962" s="14">
        <v>960</v>
      </c>
      <c r="B962" s="14" t="s">
        <v>4147</v>
      </c>
      <c r="C962" s="14" t="s">
        <v>964</v>
      </c>
      <c r="D962" s="14" t="s">
        <v>1234</v>
      </c>
      <c r="E962" s="14" t="s">
        <v>7207</v>
      </c>
      <c r="F962" s="18" t="s">
        <v>584</v>
      </c>
      <c r="G962" s="18" t="s">
        <v>7225</v>
      </c>
      <c r="H962" s="14">
        <v>67</v>
      </c>
      <c r="I962" s="18">
        <f t="shared" ca="1" si="43"/>
        <v>127160</v>
      </c>
      <c r="J962" s="14" t="s">
        <v>7188</v>
      </c>
      <c r="K962" s="14" t="s">
        <v>14</v>
      </c>
      <c r="R962" t="str" cm="1">
        <f t="array" aca="1" ref="R962" ca="1">INDEX(O$17:O$18,COUNTIF(Q$17:Q$18,"&lt;="&amp;RAND())+1)</f>
        <v>dostupno</v>
      </c>
      <c r="S962" t="str" cm="1">
        <f t="array" aca="1" ref="S962" ca="1">INDEX($AJ$2:$AJ$19,COUNTIF($AL$2:$AL$19,"&lt;="&amp;RAND())+1)</f>
        <v>crna</v>
      </c>
      <c r="T962" s="4" t="str" cm="1">
        <f t="array" aca="1" ref="T962" ca="1">INDEX(O$3:O$6,COUNTIF(Q$3:Q$6,"&lt;="&amp;RAND())+1)</f>
        <v>dizel</v>
      </c>
      <c r="U962" t="str" cm="1">
        <f t="array" aca="1" ref="U962" ca="1">INDEX(O$12:O$13,COUNTIF(Q$12:Q$13,"&lt;="&amp;RAND())+1)</f>
        <v>prodaja</v>
      </c>
      <c r="AE962">
        <f t="shared" ca="1" si="44"/>
        <v>119</v>
      </c>
      <c r="AF962">
        <v>67</v>
      </c>
      <c r="AG962">
        <f t="shared" ca="1" si="45"/>
        <v>67</v>
      </c>
    </row>
    <row r="963" spans="1:33" x14ac:dyDescent="0.25">
      <c r="A963" s="14">
        <v>961</v>
      </c>
      <c r="B963" s="14" t="s">
        <v>4148</v>
      </c>
      <c r="C963" s="14" t="s">
        <v>746</v>
      </c>
      <c r="D963" s="14" t="s">
        <v>1520</v>
      </c>
      <c r="E963" s="14" t="s">
        <v>7209</v>
      </c>
      <c r="F963" s="18" t="s">
        <v>575</v>
      </c>
      <c r="G963" s="18" t="s">
        <v>7225</v>
      </c>
      <c r="H963" s="14">
        <v>120</v>
      </c>
      <c r="I963" s="18">
        <f t="shared" ca="1" si="43"/>
        <v>156969</v>
      </c>
      <c r="J963" s="14" t="s">
        <v>7188</v>
      </c>
      <c r="K963" s="14" t="s">
        <v>15</v>
      </c>
      <c r="R963" t="str" cm="1">
        <f t="array" aca="1" ref="R963" ca="1">INDEX(O$17:O$18,COUNTIF(Q$17:Q$18,"&lt;="&amp;RAND())+1)</f>
        <v>nedostupno</v>
      </c>
      <c r="S963" t="str" cm="1">
        <f t="array" aca="1" ref="S963" ca="1">INDEX($AJ$2:$AJ$19,COUNTIF($AL$2:$AL$19,"&lt;="&amp;RAND())+1)</f>
        <v>crna</v>
      </c>
      <c r="T963" s="4" t="str" cm="1">
        <f t="array" aca="1" ref="T963" ca="1">INDEX(O$3:O$6,COUNTIF(Q$3:Q$6,"&lt;="&amp;RAND())+1)</f>
        <v>benzinski</v>
      </c>
      <c r="U963" t="str" cm="1">
        <f t="array" aca="1" ref="U963" ca="1">INDEX(O$12:O$13,COUNTIF(Q$12:Q$13,"&lt;="&amp;RAND())+1)</f>
        <v>servis</v>
      </c>
      <c r="AE963">
        <f t="shared" ca="1" si="44"/>
        <v>103</v>
      </c>
      <c r="AF963">
        <v>120</v>
      </c>
      <c r="AG963">
        <f t="shared" ca="1" si="45"/>
        <v>120</v>
      </c>
    </row>
    <row r="964" spans="1:33" x14ac:dyDescent="0.25">
      <c r="A964" s="14">
        <v>962</v>
      </c>
      <c r="B964" s="14" t="s">
        <v>4149</v>
      </c>
      <c r="C964" s="14" t="s">
        <v>613</v>
      </c>
      <c r="D964" s="14" t="s">
        <v>733</v>
      </c>
      <c r="E964" s="14" t="s">
        <v>7207</v>
      </c>
      <c r="F964" s="18" t="s">
        <v>584</v>
      </c>
      <c r="G964" s="18" t="s">
        <v>7226</v>
      </c>
      <c r="H964" s="14">
        <v>92</v>
      </c>
      <c r="I964" s="18">
        <f t="shared" ref="I964:I1027" ca="1" si="46">RANDBETWEEN(10,350000)</f>
        <v>260999</v>
      </c>
      <c r="J964" s="14" t="s">
        <v>16</v>
      </c>
      <c r="K964" s="14" t="s">
        <v>14</v>
      </c>
      <c r="R964" t="str" cm="1">
        <f t="array" aca="1" ref="R964" ca="1">INDEX(O$17:O$18,COUNTIF(Q$17:Q$18,"&lt;="&amp;RAND())+1)</f>
        <v>nedostupno</v>
      </c>
      <c r="S964" t="str" cm="1">
        <f t="array" aca="1" ref="S964" ca="1">INDEX($AJ$2:$AJ$19,COUNTIF($AL$2:$AL$19,"&lt;="&amp;RAND())+1)</f>
        <v>crna</v>
      </c>
      <c r="T964" s="4" t="str" cm="1">
        <f t="array" aca="1" ref="T964" ca="1">INDEX(O$3:O$6,COUNTIF(Q$3:Q$6,"&lt;="&amp;RAND())+1)</f>
        <v>dizel</v>
      </c>
      <c r="U964" t="str" cm="1">
        <f t="array" aca="1" ref="U964" ca="1">INDEX(O$12:O$13,COUNTIF(Q$12:Q$13,"&lt;="&amp;RAND())+1)</f>
        <v>servis</v>
      </c>
      <c r="AE964">
        <f t="shared" ref="AE964:AE1027" ca="1" si="47">FLOOR(NORMINV(RAND(),$AC$3,$AD$3),1)</f>
        <v>93</v>
      </c>
      <c r="AF964">
        <v>92</v>
      </c>
      <c r="AG964">
        <f t="shared" ref="AG964:AG1027" ca="1" si="48">IF(AF964 &lt; 50, RANDBETWEEN(50,70),AF964)</f>
        <v>92</v>
      </c>
    </row>
    <row r="965" spans="1:33" x14ac:dyDescent="0.25">
      <c r="A965" s="14">
        <v>963</v>
      </c>
      <c r="B965" s="14" t="s">
        <v>4150</v>
      </c>
      <c r="C965" s="14" t="s">
        <v>1068</v>
      </c>
      <c r="D965" s="14" t="s">
        <v>1521</v>
      </c>
      <c r="E965" s="14" t="s">
        <v>7209</v>
      </c>
      <c r="F965" s="18" t="s">
        <v>578</v>
      </c>
      <c r="G965" s="18" t="s">
        <v>7226</v>
      </c>
      <c r="H965" s="14">
        <v>105</v>
      </c>
      <c r="I965" s="18">
        <f t="shared" ca="1" si="46"/>
        <v>301001</v>
      </c>
      <c r="J965" s="14" t="s">
        <v>7188</v>
      </c>
      <c r="K965" s="14" t="s">
        <v>15</v>
      </c>
      <c r="R965" t="str" cm="1">
        <f t="array" aca="1" ref="R965" ca="1">INDEX(O$17:O$18,COUNTIF(Q$17:Q$18,"&lt;="&amp;RAND())+1)</f>
        <v>dostupno</v>
      </c>
      <c r="S965" t="str" cm="1">
        <f t="array" aca="1" ref="S965" ca="1">INDEX($AJ$2:$AJ$19,COUNTIF($AL$2:$AL$19,"&lt;="&amp;RAND())+1)</f>
        <v>crna</v>
      </c>
      <c r="T965" s="4" t="str" cm="1">
        <f t="array" aca="1" ref="T965" ca="1">INDEX(O$3:O$6,COUNTIF(Q$3:Q$6,"&lt;="&amp;RAND())+1)</f>
        <v>dizel</v>
      </c>
      <c r="U965" t="str" cm="1">
        <f t="array" aca="1" ref="U965" ca="1">INDEX(O$12:O$13,COUNTIF(Q$12:Q$13,"&lt;="&amp;RAND())+1)</f>
        <v>servis</v>
      </c>
      <c r="AE965">
        <f t="shared" ca="1" si="47"/>
        <v>84</v>
      </c>
      <c r="AF965">
        <v>105</v>
      </c>
      <c r="AG965">
        <f t="shared" ca="1" si="48"/>
        <v>105</v>
      </c>
    </row>
    <row r="966" spans="1:33" x14ac:dyDescent="0.25">
      <c r="A966" s="14">
        <v>964</v>
      </c>
      <c r="B966" s="14" t="s">
        <v>4151</v>
      </c>
      <c r="C966" s="14" t="s">
        <v>622</v>
      </c>
      <c r="D966" s="14" t="s">
        <v>1522</v>
      </c>
      <c r="E966" s="14" t="s">
        <v>7207</v>
      </c>
      <c r="F966" s="18" t="s">
        <v>596</v>
      </c>
      <c r="G966" s="18" t="s">
        <v>7226</v>
      </c>
      <c r="H966" s="14">
        <v>97</v>
      </c>
      <c r="I966" s="18">
        <f t="shared" ca="1" si="46"/>
        <v>339545</v>
      </c>
      <c r="J966" s="14" t="s">
        <v>7188</v>
      </c>
      <c r="K966" s="14" t="s">
        <v>15</v>
      </c>
      <c r="R966" t="str" cm="1">
        <f t="array" aca="1" ref="R966" ca="1">INDEX(O$17:O$18,COUNTIF(Q$17:Q$18,"&lt;="&amp;RAND())+1)</f>
        <v>dostupno</v>
      </c>
      <c r="S966" t="str" cm="1">
        <f t="array" aca="1" ref="S966" ca="1">INDEX($AJ$2:$AJ$19,COUNTIF($AL$2:$AL$19,"&lt;="&amp;RAND())+1)</f>
        <v>siva</v>
      </c>
      <c r="T966" s="4" t="str" cm="1">
        <f t="array" aca="1" ref="T966" ca="1">INDEX(O$3:O$6,COUNTIF(Q$3:Q$6,"&lt;="&amp;RAND())+1)</f>
        <v>dizel</v>
      </c>
      <c r="U966" t="str" cm="1">
        <f t="array" aca="1" ref="U966" ca="1">INDEX(O$12:O$13,COUNTIF(Q$12:Q$13,"&lt;="&amp;RAND())+1)</f>
        <v>servis</v>
      </c>
      <c r="AE966">
        <f t="shared" ca="1" si="47"/>
        <v>138</v>
      </c>
      <c r="AF966">
        <v>97</v>
      </c>
      <c r="AG966">
        <f t="shared" ca="1" si="48"/>
        <v>97</v>
      </c>
    </row>
    <row r="967" spans="1:33" x14ac:dyDescent="0.25">
      <c r="A967" s="14">
        <v>965</v>
      </c>
      <c r="B967" s="14" t="s">
        <v>4152</v>
      </c>
      <c r="C967" s="14" t="s">
        <v>586</v>
      </c>
      <c r="D967" s="14" t="s">
        <v>1523</v>
      </c>
      <c r="E967" s="14" t="s">
        <v>7216</v>
      </c>
      <c r="F967" s="18" t="s">
        <v>575</v>
      </c>
      <c r="G967" s="18" t="s">
        <v>7225</v>
      </c>
      <c r="H967" s="14">
        <v>108</v>
      </c>
      <c r="I967" s="18">
        <f t="shared" ca="1" si="46"/>
        <v>294818</v>
      </c>
      <c r="J967" s="14" t="s">
        <v>7188</v>
      </c>
      <c r="K967" s="14" t="s">
        <v>14</v>
      </c>
      <c r="R967" t="str" cm="1">
        <f t="array" aca="1" ref="R967" ca="1">INDEX(O$17:O$18,COUNTIF(Q$17:Q$18,"&lt;="&amp;RAND())+1)</f>
        <v>dostupno</v>
      </c>
      <c r="S967" t="str" cm="1">
        <f t="array" aca="1" ref="S967" ca="1">INDEX($AJ$2:$AJ$19,COUNTIF($AL$2:$AL$19,"&lt;="&amp;RAND())+1)</f>
        <v>siva</v>
      </c>
      <c r="T967" s="4" t="str" cm="1">
        <f t="array" aca="1" ref="T967" ca="1">INDEX(O$3:O$6,COUNTIF(Q$3:Q$6,"&lt;="&amp;RAND())+1)</f>
        <v>benzinski</v>
      </c>
      <c r="U967" t="str" cm="1">
        <f t="array" aca="1" ref="U967" ca="1">INDEX(O$12:O$13,COUNTIF(Q$12:Q$13,"&lt;="&amp;RAND())+1)</f>
        <v>prodaja</v>
      </c>
      <c r="AE967">
        <f t="shared" ca="1" si="47"/>
        <v>114</v>
      </c>
      <c r="AF967">
        <v>108</v>
      </c>
      <c r="AG967">
        <f t="shared" ca="1" si="48"/>
        <v>108</v>
      </c>
    </row>
    <row r="968" spans="1:33" x14ac:dyDescent="0.25">
      <c r="A968" s="14">
        <v>966</v>
      </c>
      <c r="B968" s="14" t="s">
        <v>4153</v>
      </c>
      <c r="C968" s="14" t="s">
        <v>716</v>
      </c>
      <c r="D968" s="14" t="s">
        <v>1524</v>
      </c>
      <c r="E968" s="14" t="s">
        <v>7209</v>
      </c>
      <c r="F968" s="18" t="s">
        <v>584</v>
      </c>
      <c r="G968" s="18" t="s">
        <v>7225</v>
      </c>
      <c r="H968" s="14">
        <v>104</v>
      </c>
      <c r="I968" s="18">
        <f t="shared" ca="1" si="46"/>
        <v>122386</v>
      </c>
      <c r="J968" s="14" t="s">
        <v>16</v>
      </c>
      <c r="K968" s="14" t="s">
        <v>15</v>
      </c>
      <c r="R968" t="str" cm="1">
        <f t="array" aca="1" ref="R968" ca="1">INDEX(O$17:O$18,COUNTIF(Q$17:Q$18,"&lt;="&amp;RAND())+1)</f>
        <v>dostupno</v>
      </c>
      <c r="S968" t="str" cm="1">
        <f t="array" aca="1" ref="S968" ca="1">INDEX($AJ$2:$AJ$19,COUNTIF($AL$2:$AL$19,"&lt;="&amp;RAND())+1)</f>
        <v>ruzicasta</v>
      </c>
      <c r="T968" s="4" t="str" cm="1">
        <f t="array" aca="1" ref="T968" ca="1">INDEX(O$3:O$6,COUNTIF(Q$3:Q$6,"&lt;="&amp;RAND())+1)</f>
        <v>benzinski</v>
      </c>
      <c r="U968" t="str" cm="1">
        <f t="array" aca="1" ref="U968" ca="1">INDEX(O$12:O$13,COUNTIF(Q$12:Q$13,"&lt;="&amp;RAND())+1)</f>
        <v>prodaja</v>
      </c>
      <c r="AE968">
        <f t="shared" ca="1" si="47"/>
        <v>87</v>
      </c>
      <c r="AF968">
        <v>104</v>
      </c>
      <c r="AG968">
        <f t="shared" ca="1" si="48"/>
        <v>104</v>
      </c>
    </row>
    <row r="969" spans="1:33" x14ac:dyDescent="0.25">
      <c r="A969" s="14">
        <v>967</v>
      </c>
      <c r="B969" s="14" t="s">
        <v>4154</v>
      </c>
      <c r="C969" s="14" t="s">
        <v>763</v>
      </c>
      <c r="D969" s="14" t="s">
        <v>1525</v>
      </c>
      <c r="E969" s="14" t="s">
        <v>7207</v>
      </c>
      <c r="F969" s="18" t="s">
        <v>581</v>
      </c>
      <c r="G969" s="18" t="s">
        <v>7225</v>
      </c>
      <c r="H969" s="14">
        <v>94</v>
      </c>
      <c r="I969" s="18">
        <f t="shared" ca="1" si="46"/>
        <v>174999</v>
      </c>
      <c r="J969" s="14" t="s">
        <v>16</v>
      </c>
      <c r="K969" s="14" t="s">
        <v>15</v>
      </c>
      <c r="R969" t="str" cm="1">
        <f t="array" aca="1" ref="R969" ca="1">INDEX(O$17:O$18,COUNTIF(Q$17:Q$18,"&lt;="&amp;RAND())+1)</f>
        <v>dostupno</v>
      </c>
      <c r="S969" t="str" cm="1">
        <f t="array" aca="1" ref="S969" ca="1">INDEX($AJ$2:$AJ$19,COUNTIF($AL$2:$AL$19,"&lt;="&amp;RAND())+1)</f>
        <v>bijela</v>
      </c>
      <c r="T969" s="4" t="str" cm="1">
        <f t="array" aca="1" ref="T969" ca="1">INDEX(O$3:O$6,COUNTIF(Q$3:Q$6,"&lt;="&amp;RAND())+1)</f>
        <v>benzinski</v>
      </c>
      <c r="U969" t="str" cm="1">
        <f t="array" aca="1" ref="U969" ca="1">INDEX(O$12:O$13,COUNTIF(Q$12:Q$13,"&lt;="&amp;RAND())+1)</f>
        <v>servis</v>
      </c>
      <c r="AE969">
        <f t="shared" ca="1" si="47"/>
        <v>134</v>
      </c>
      <c r="AF969">
        <v>94</v>
      </c>
      <c r="AG969">
        <f t="shared" ca="1" si="48"/>
        <v>94</v>
      </c>
    </row>
    <row r="970" spans="1:33" x14ac:dyDescent="0.25">
      <c r="A970" s="14">
        <v>968</v>
      </c>
      <c r="B970" s="14" t="s">
        <v>4155</v>
      </c>
      <c r="C970" s="14" t="s">
        <v>627</v>
      </c>
      <c r="D970" s="14" t="s">
        <v>1526</v>
      </c>
      <c r="E970" s="14" t="s">
        <v>7207</v>
      </c>
      <c r="F970" s="18" t="s">
        <v>584</v>
      </c>
      <c r="G970" s="18" t="s">
        <v>7226</v>
      </c>
      <c r="H970" s="14">
        <v>118</v>
      </c>
      <c r="I970" s="18">
        <f t="shared" ca="1" si="46"/>
        <v>325904</v>
      </c>
      <c r="J970" s="14" t="s">
        <v>16</v>
      </c>
      <c r="K970" s="14" t="s">
        <v>14</v>
      </c>
      <c r="R970" t="str" cm="1">
        <f t="array" aca="1" ref="R970" ca="1">INDEX(O$17:O$18,COUNTIF(Q$17:Q$18,"&lt;="&amp;RAND())+1)</f>
        <v>nedostupno</v>
      </c>
      <c r="S970" t="str" cm="1">
        <f t="array" aca="1" ref="S970" ca="1">INDEX($AJ$2:$AJ$19,COUNTIF($AL$2:$AL$19,"&lt;="&amp;RAND())+1)</f>
        <v>srebrna</v>
      </c>
      <c r="T970" s="4" t="str" cm="1">
        <f t="array" aca="1" ref="T970" ca="1">INDEX(O$3:O$6,COUNTIF(Q$3:Q$6,"&lt;="&amp;RAND())+1)</f>
        <v>dizel</v>
      </c>
      <c r="U970" t="str" cm="1">
        <f t="array" aca="1" ref="U970" ca="1">INDEX(O$12:O$13,COUNTIF(Q$12:Q$13,"&lt;="&amp;RAND())+1)</f>
        <v>prodaja</v>
      </c>
      <c r="AE970">
        <f t="shared" ca="1" si="47"/>
        <v>106</v>
      </c>
      <c r="AF970">
        <v>118</v>
      </c>
      <c r="AG970">
        <f t="shared" ca="1" si="48"/>
        <v>118</v>
      </c>
    </row>
    <row r="971" spans="1:33" x14ac:dyDescent="0.25">
      <c r="A971" s="14">
        <v>969</v>
      </c>
      <c r="B971" s="14" t="s">
        <v>4156</v>
      </c>
      <c r="C971" s="14" t="s">
        <v>873</v>
      </c>
      <c r="D971" s="14" t="s">
        <v>1527</v>
      </c>
      <c r="E971" s="14" t="s">
        <v>7207</v>
      </c>
      <c r="F971" s="18" t="s">
        <v>596</v>
      </c>
      <c r="G971" s="18" t="s">
        <v>7225</v>
      </c>
      <c r="H971" s="14">
        <v>79</v>
      </c>
      <c r="I971" s="18">
        <f t="shared" ca="1" si="46"/>
        <v>307600</v>
      </c>
      <c r="J971" s="14" t="s">
        <v>7191</v>
      </c>
      <c r="K971" s="14" t="s">
        <v>15</v>
      </c>
      <c r="R971" t="str" cm="1">
        <f t="array" aca="1" ref="R971" ca="1">INDEX(O$17:O$18,COUNTIF(Q$17:Q$18,"&lt;="&amp;RAND())+1)</f>
        <v>dostupno</v>
      </c>
      <c r="S971" t="str" cm="1">
        <f t="array" aca="1" ref="S971" ca="1">INDEX($AJ$2:$AJ$19,COUNTIF($AL$2:$AL$19,"&lt;="&amp;RAND())+1)</f>
        <v>ljubicasta</v>
      </c>
      <c r="T971" s="4" t="str" cm="1">
        <f t="array" aca="1" ref="T971" ca="1">INDEX(O$3:O$6,COUNTIF(Q$3:Q$6,"&lt;="&amp;RAND())+1)</f>
        <v>benzinski</v>
      </c>
      <c r="U971" t="str" cm="1">
        <f t="array" aca="1" ref="U971" ca="1">INDEX(O$12:O$13,COUNTIF(Q$12:Q$13,"&lt;="&amp;RAND())+1)</f>
        <v>servis</v>
      </c>
      <c r="AE971">
        <f t="shared" ca="1" si="47"/>
        <v>83</v>
      </c>
      <c r="AF971">
        <v>79</v>
      </c>
      <c r="AG971">
        <f t="shared" ca="1" si="48"/>
        <v>79</v>
      </c>
    </row>
    <row r="972" spans="1:33" x14ac:dyDescent="0.25">
      <c r="A972" s="14">
        <v>970</v>
      </c>
      <c r="B972" s="14" t="s">
        <v>4157</v>
      </c>
      <c r="C972" s="14" t="s">
        <v>603</v>
      </c>
      <c r="D972" s="14" t="s">
        <v>1528</v>
      </c>
      <c r="E972" s="14" t="s">
        <v>7209</v>
      </c>
      <c r="F972" s="18" t="s">
        <v>572</v>
      </c>
      <c r="G972" s="18" t="s">
        <v>7225</v>
      </c>
      <c r="H972" s="14">
        <v>88</v>
      </c>
      <c r="I972" s="18">
        <f t="shared" ca="1" si="46"/>
        <v>114018</v>
      </c>
      <c r="J972" s="14" t="s">
        <v>16</v>
      </c>
      <c r="K972" s="14" t="s">
        <v>14</v>
      </c>
      <c r="R972" t="str" cm="1">
        <f t="array" aca="1" ref="R972" ca="1">INDEX(O$17:O$18,COUNTIF(Q$17:Q$18,"&lt;="&amp;RAND())+1)</f>
        <v>dostupno</v>
      </c>
      <c r="S972" t="str" cm="1">
        <f t="array" aca="1" ref="S972" ca="1">INDEX($AJ$2:$AJ$19,COUNTIF($AL$2:$AL$19,"&lt;="&amp;RAND())+1)</f>
        <v>crna</v>
      </c>
      <c r="T972" s="4" t="str" cm="1">
        <f t="array" aca="1" ref="T972" ca="1">INDEX(O$3:O$6,COUNTIF(Q$3:Q$6,"&lt;="&amp;RAND())+1)</f>
        <v>dizel</v>
      </c>
      <c r="U972" t="str" cm="1">
        <f t="array" aca="1" ref="U972" ca="1">INDEX(O$12:O$13,COUNTIF(Q$12:Q$13,"&lt;="&amp;RAND())+1)</f>
        <v>servis</v>
      </c>
      <c r="AE972">
        <f t="shared" ca="1" si="47"/>
        <v>96</v>
      </c>
      <c r="AF972">
        <v>88</v>
      </c>
      <c r="AG972">
        <f t="shared" ca="1" si="48"/>
        <v>88</v>
      </c>
    </row>
    <row r="973" spans="1:33" x14ac:dyDescent="0.25">
      <c r="A973" s="14">
        <v>971</v>
      </c>
      <c r="B973" s="14" t="s">
        <v>4158</v>
      </c>
      <c r="C973" s="14" t="s">
        <v>8</v>
      </c>
      <c r="D973" s="14" t="s">
        <v>1529</v>
      </c>
      <c r="E973" s="14" t="s">
        <v>7209</v>
      </c>
      <c r="F973" s="18" t="s">
        <v>599</v>
      </c>
      <c r="G973" s="18" t="s">
        <v>7225</v>
      </c>
      <c r="H973" s="14">
        <v>124</v>
      </c>
      <c r="I973" s="18">
        <f t="shared" ca="1" si="46"/>
        <v>292307</v>
      </c>
      <c r="J973" s="14" t="s">
        <v>16</v>
      </c>
      <c r="K973" s="14" t="s">
        <v>15</v>
      </c>
      <c r="R973" t="str" cm="1">
        <f t="array" aca="1" ref="R973" ca="1">INDEX(O$17:O$18,COUNTIF(Q$17:Q$18,"&lt;="&amp;RAND())+1)</f>
        <v>nedostupno</v>
      </c>
      <c r="S973" t="str" cm="1">
        <f t="array" aca="1" ref="S973" ca="1">INDEX($AJ$2:$AJ$19,COUNTIF($AL$2:$AL$19,"&lt;="&amp;RAND())+1)</f>
        <v>bijela</v>
      </c>
      <c r="T973" s="4" t="str" cm="1">
        <f t="array" aca="1" ref="T973" ca="1">INDEX(O$3:O$6,COUNTIF(Q$3:Q$6,"&lt;="&amp;RAND())+1)</f>
        <v>hibridni</v>
      </c>
      <c r="U973" t="str" cm="1">
        <f t="array" aca="1" ref="U973" ca="1">INDEX(O$12:O$13,COUNTIF(Q$12:Q$13,"&lt;="&amp;RAND())+1)</f>
        <v>servis</v>
      </c>
      <c r="AE973">
        <f t="shared" ca="1" si="47"/>
        <v>99</v>
      </c>
      <c r="AF973">
        <v>124</v>
      </c>
      <c r="AG973">
        <f t="shared" ca="1" si="48"/>
        <v>124</v>
      </c>
    </row>
    <row r="974" spans="1:33" x14ac:dyDescent="0.25">
      <c r="A974" s="14">
        <v>972</v>
      </c>
      <c r="B974" s="14" t="s">
        <v>4159</v>
      </c>
      <c r="C974" s="14" t="s">
        <v>857</v>
      </c>
      <c r="D974" s="14" t="s">
        <v>1530</v>
      </c>
      <c r="E974" s="14" t="s">
        <v>7209</v>
      </c>
      <c r="F974" s="18" t="s">
        <v>587</v>
      </c>
      <c r="G974" s="18" t="s">
        <v>7225</v>
      </c>
      <c r="H974" s="14">
        <v>87</v>
      </c>
      <c r="I974" s="18">
        <f t="shared" ca="1" si="46"/>
        <v>242879</v>
      </c>
      <c r="J974" s="14" t="s">
        <v>16</v>
      </c>
      <c r="K974" s="14" t="s">
        <v>15</v>
      </c>
      <c r="R974" t="str" cm="1">
        <f t="array" aca="1" ref="R974" ca="1">INDEX(O$17:O$18,COUNTIF(Q$17:Q$18,"&lt;="&amp;RAND())+1)</f>
        <v>dostupno</v>
      </c>
      <c r="S974" t="str" cm="1">
        <f t="array" aca="1" ref="S974" ca="1">INDEX($AJ$2:$AJ$19,COUNTIF($AL$2:$AL$19,"&lt;="&amp;RAND())+1)</f>
        <v>bijela</v>
      </c>
      <c r="T974" s="4" t="str" cm="1">
        <f t="array" aca="1" ref="T974" ca="1">INDEX(O$3:O$6,COUNTIF(Q$3:Q$6,"&lt;="&amp;RAND())+1)</f>
        <v>benzinski</v>
      </c>
      <c r="U974" t="str" cm="1">
        <f t="array" aca="1" ref="U974" ca="1">INDEX(O$12:O$13,COUNTIF(Q$12:Q$13,"&lt;="&amp;RAND())+1)</f>
        <v>servis</v>
      </c>
      <c r="AE974">
        <f t="shared" ca="1" si="47"/>
        <v>126</v>
      </c>
      <c r="AF974">
        <v>87</v>
      </c>
      <c r="AG974">
        <f t="shared" ca="1" si="48"/>
        <v>87</v>
      </c>
    </row>
    <row r="975" spans="1:33" x14ac:dyDescent="0.25">
      <c r="A975" s="14">
        <v>973</v>
      </c>
      <c r="B975" s="14" t="s">
        <v>4160</v>
      </c>
      <c r="C975" s="14" t="s">
        <v>1117</v>
      </c>
      <c r="D975" s="14" t="s">
        <v>1531</v>
      </c>
      <c r="E975" s="14" t="s">
        <v>7209</v>
      </c>
      <c r="F975" s="18" t="s">
        <v>587</v>
      </c>
      <c r="G975" s="18" t="s">
        <v>7226</v>
      </c>
      <c r="H975" s="14">
        <v>88</v>
      </c>
      <c r="I975" s="18">
        <f t="shared" ca="1" si="46"/>
        <v>30703</v>
      </c>
      <c r="J975" s="14" t="s">
        <v>7188</v>
      </c>
      <c r="K975" s="14" t="s">
        <v>15</v>
      </c>
      <c r="R975" t="str" cm="1">
        <f t="array" aca="1" ref="R975" ca="1">INDEX(O$17:O$18,COUNTIF(Q$17:Q$18,"&lt;="&amp;RAND())+1)</f>
        <v>nedostupno</v>
      </c>
      <c r="S975" t="str" cm="1">
        <f t="array" aca="1" ref="S975" ca="1">INDEX($AJ$2:$AJ$19,COUNTIF($AL$2:$AL$19,"&lt;="&amp;RAND())+1)</f>
        <v>siva</v>
      </c>
      <c r="T975" s="4" t="str" cm="1">
        <f t="array" aca="1" ref="T975" ca="1">INDEX(O$3:O$6,COUNTIF(Q$3:Q$6,"&lt;="&amp;RAND())+1)</f>
        <v>benzinski</v>
      </c>
      <c r="U975" t="str" cm="1">
        <f t="array" aca="1" ref="U975" ca="1">INDEX(O$12:O$13,COUNTIF(Q$12:Q$13,"&lt;="&amp;RAND())+1)</f>
        <v>prodaja</v>
      </c>
      <c r="AE975">
        <f t="shared" ca="1" si="47"/>
        <v>76</v>
      </c>
      <c r="AF975">
        <v>88</v>
      </c>
      <c r="AG975">
        <f t="shared" ca="1" si="48"/>
        <v>88</v>
      </c>
    </row>
    <row r="976" spans="1:33" x14ac:dyDescent="0.25">
      <c r="A976" s="14">
        <v>974</v>
      </c>
      <c r="B976" s="14" t="s">
        <v>4161</v>
      </c>
      <c r="C976" s="14" t="s">
        <v>1190</v>
      </c>
      <c r="D976" s="14" t="s">
        <v>1532</v>
      </c>
      <c r="E976" s="14" t="s">
        <v>7209</v>
      </c>
      <c r="F976" s="18" t="s">
        <v>572</v>
      </c>
      <c r="G976" s="18" t="s">
        <v>7226</v>
      </c>
      <c r="H976" s="14">
        <v>68</v>
      </c>
      <c r="I976" s="18">
        <f t="shared" ca="1" si="46"/>
        <v>212121</v>
      </c>
      <c r="J976" s="14" t="s">
        <v>16</v>
      </c>
      <c r="K976" s="14" t="s">
        <v>15</v>
      </c>
      <c r="R976" t="str" cm="1">
        <f t="array" aca="1" ref="R976" ca="1">INDEX(O$17:O$18,COUNTIF(Q$17:Q$18,"&lt;="&amp;RAND())+1)</f>
        <v>dostupno</v>
      </c>
      <c r="S976" t="str" cm="1">
        <f t="array" aca="1" ref="S976" ca="1">INDEX($AJ$2:$AJ$19,COUNTIF($AL$2:$AL$19,"&lt;="&amp;RAND())+1)</f>
        <v>siva</v>
      </c>
      <c r="T976" s="4" t="str" cm="1">
        <f t="array" aca="1" ref="T976" ca="1">INDEX(O$3:O$6,COUNTIF(Q$3:Q$6,"&lt;="&amp;RAND())+1)</f>
        <v>dizel</v>
      </c>
      <c r="U976" t="str" cm="1">
        <f t="array" aca="1" ref="U976" ca="1">INDEX(O$12:O$13,COUNTIF(Q$12:Q$13,"&lt;="&amp;RAND())+1)</f>
        <v>servis</v>
      </c>
      <c r="AE976">
        <f t="shared" ca="1" si="47"/>
        <v>89</v>
      </c>
      <c r="AF976">
        <v>68</v>
      </c>
      <c r="AG976">
        <f t="shared" ca="1" si="48"/>
        <v>68</v>
      </c>
    </row>
    <row r="977" spans="1:33" x14ac:dyDescent="0.25">
      <c r="A977" s="14">
        <v>975</v>
      </c>
      <c r="B977" s="14" t="s">
        <v>4162</v>
      </c>
      <c r="C977" s="14" t="s">
        <v>752</v>
      </c>
      <c r="D977" s="14" t="s">
        <v>1533</v>
      </c>
      <c r="E977" s="14" t="s">
        <v>7219</v>
      </c>
      <c r="F977" s="18" t="s">
        <v>572</v>
      </c>
      <c r="G977" s="18" t="s">
        <v>7226</v>
      </c>
      <c r="H977" s="14">
        <v>74</v>
      </c>
      <c r="I977" s="18">
        <f t="shared" ca="1" si="46"/>
        <v>129541</v>
      </c>
      <c r="J977" s="14" t="s">
        <v>7188</v>
      </c>
      <c r="K977" s="14" t="s">
        <v>15</v>
      </c>
      <c r="R977" t="str" cm="1">
        <f t="array" aca="1" ref="R977" ca="1">INDEX(O$17:O$18,COUNTIF(Q$17:Q$18,"&lt;="&amp;RAND())+1)</f>
        <v>dostupno</v>
      </c>
      <c r="S977" t="str" cm="1">
        <f t="array" aca="1" ref="S977" ca="1">INDEX($AJ$2:$AJ$19,COUNTIF($AL$2:$AL$19,"&lt;="&amp;RAND())+1)</f>
        <v>ljubicasta</v>
      </c>
      <c r="T977" s="4" t="str" cm="1">
        <f t="array" aca="1" ref="T977" ca="1">INDEX(O$3:O$6,COUNTIF(Q$3:Q$6,"&lt;="&amp;RAND())+1)</f>
        <v>dizel</v>
      </c>
      <c r="U977" t="str" cm="1">
        <f t="array" aca="1" ref="U977" ca="1">INDEX(O$12:O$13,COUNTIF(Q$12:Q$13,"&lt;="&amp;RAND())+1)</f>
        <v>servis</v>
      </c>
      <c r="AE977">
        <f t="shared" ca="1" si="47"/>
        <v>116</v>
      </c>
      <c r="AF977">
        <v>74</v>
      </c>
      <c r="AG977">
        <f t="shared" ca="1" si="48"/>
        <v>74</v>
      </c>
    </row>
    <row r="978" spans="1:33" x14ac:dyDescent="0.25">
      <c r="A978" s="14">
        <v>976</v>
      </c>
      <c r="B978" s="14" t="s">
        <v>4163</v>
      </c>
      <c r="C978" s="14" t="s">
        <v>670</v>
      </c>
      <c r="D978" s="14" t="s">
        <v>1534</v>
      </c>
      <c r="E978" s="14" t="s">
        <v>7219</v>
      </c>
      <c r="F978" s="18" t="s">
        <v>575</v>
      </c>
      <c r="G978" s="18" t="s">
        <v>7225</v>
      </c>
      <c r="H978" s="14">
        <v>167</v>
      </c>
      <c r="I978" s="18">
        <f t="shared" ca="1" si="46"/>
        <v>300600</v>
      </c>
      <c r="J978" s="14" t="s">
        <v>7188</v>
      </c>
      <c r="K978" s="14" t="s">
        <v>14</v>
      </c>
      <c r="R978" t="str" cm="1">
        <f t="array" aca="1" ref="R978" ca="1">INDEX(O$17:O$18,COUNTIF(Q$17:Q$18,"&lt;="&amp;RAND())+1)</f>
        <v>nedostupno</v>
      </c>
      <c r="S978" t="str" cm="1">
        <f t="array" aca="1" ref="S978" ca="1">INDEX($AJ$2:$AJ$19,COUNTIF($AL$2:$AL$19,"&lt;="&amp;RAND())+1)</f>
        <v>plava</v>
      </c>
      <c r="T978" s="4" t="str" cm="1">
        <f t="array" aca="1" ref="T978" ca="1">INDEX(O$3:O$6,COUNTIF(Q$3:Q$6,"&lt;="&amp;RAND())+1)</f>
        <v>električni</v>
      </c>
      <c r="U978" t="str" cm="1">
        <f t="array" aca="1" ref="U978" ca="1">INDEX(O$12:O$13,COUNTIF(Q$12:Q$13,"&lt;="&amp;RAND())+1)</f>
        <v>prodaja</v>
      </c>
      <c r="AE978">
        <f t="shared" ca="1" si="47"/>
        <v>97</v>
      </c>
      <c r="AF978">
        <v>167</v>
      </c>
      <c r="AG978">
        <f t="shared" ca="1" si="48"/>
        <v>167</v>
      </c>
    </row>
    <row r="979" spans="1:33" x14ac:dyDescent="0.25">
      <c r="A979" s="14">
        <v>977</v>
      </c>
      <c r="B979" s="14" t="s">
        <v>4164</v>
      </c>
      <c r="C979" s="14" t="s">
        <v>752</v>
      </c>
      <c r="D979" s="14" t="s">
        <v>1535</v>
      </c>
      <c r="E979" s="14" t="s">
        <v>7209</v>
      </c>
      <c r="F979" s="18" t="s">
        <v>593</v>
      </c>
      <c r="G979" s="18" t="s">
        <v>7226</v>
      </c>
      <c r="H979" s="14">
        <v>105</v>
      </c>
      <c r="I979" s="18">
        <f t="shared" ca="1" si="46"/>
        <v>333859</v>
      </c>
      <c r="J979" s="14" t="s">
        <v>7189</v>
      </c>
      <c r="K979" s="14" t="s">
        <v>15</v>
      </c>
      <c r="R979" t="str" cm="1">
        <f t="array" aca="1" ref="R979" ca="1">INDEX(O$17:O$18,COUNTIF(Q$17:Q$18,"&lt;="&amp;RAND())+1)</f>
        <v>nedostupno</v>
      </c>
      <c r="S979" t="str" cm="1">
        <f t="array" aca="1" ref="S979" ca="1">INDEX($AJ$2:$AJ$19,COUNTIF($AL$2:$AL$19,"&lt;="&amp;RAND())+1)</f>
        <v>siva</v>
      </c>
      <c r="T979" s="4" t="str" cm="1">
        <f t="array" aca="1" ref="T979" ca="1">INDEX(O$3:O$6,COUNTIF(Q$3:Q$6,"&lt;="&amp;RAND())+1)</f>
        <v>benzinski</v>
      </c>
      <c r="U979" t="str" cm="1">
        <f t="array" aca="1" ref="U979" ca="1">INDEX(O$12:O$13,COUNTIF(Q$12:Q$13,"&lt;="&amp;RAND())+1)</f>
        <v>prodaja</v>
      </c>
      <c r="AE979">
        <f t="shared" ca="1" si="47"/>
        <v>124</v>
      </c>
      <c r="AF979">
        <v>105</v>
      </c>
      <c r="AG979">
        <f t="shared" ca="1" si="48"/>
        <v>105</v>
      </c>
    </row>
    <row r="980" spans="1:33" x14ac:dyDescent="0.25">
      <c r="A980" s="14">
        <v>978</v>
      </c>
      <c r="B980" s="14" t="s">
        <v>4165</v>
      </c>
      <c r="C980" s="14" t="s">
        <v>589</v>
      </c>
      <c r="D980" s="14" t="s">
        <v>1536</v>
      </c>
      <c r="E980" s="14" t="s">
        <v>7207</v>
      </c>
      <c r="F980" s="18" t="s">
        <v>607</v>
      </c>
      <c r="G980" s="18" t="s">
        <v>7226</v>
      </c>
      <c r="H980" s="14">
        <v>104</v>
      </c>
      <c r="I980" s="18">
        <f t="shared" ca="1" si="46"/>
        <v>146809</v>
      </c>
      <c r="J980" s="14" t="s">
        <v>16</v>
      </c>
      <c r="K980" s="14" t="s">
        <v>15</v>
      </c>
      <c r="R980" t="str" cm="1">
        <f t="array" aca="1" ref="R980" ca="1">INDEX(O$17:O$18,COUNTIF(Q$17:Q$18,"&lt;="&amp;RAND())+1)</f>
        <v>dostupno</v>
      </c>
      <c r="S980" t="str" cm="1">
        <f t="array" aca="1" ref="S980" ca="1">INDEX($AJ$2:$AJ$19,COUNTIF($AL$2:$AL$19,"&lt;="&amp;RAND())+1)</f>
        <v>siva</v>
      </c>
      <c r="T980" s="4" t="str" cm="1">
        <f t="array" aca="1" ref="T980" ca="1">INDEX(O$3:O$6,COUNTIF(Q$3:Q$6,"&lt;="&amp;RAND())+1)</f>
        <v>benzinski</v>
      </c>
      <c r="U980" t="str" cm="1">
        <f t="array" aca="1" ref="U980" ca="1">INDEX(O$12:O$13,COUNTIF(Q$12:Q$13,"&lt;="&amp;RAND())+1)</f>
        <v>prodaja</v>
      </c>
      <c r="AE980">
        <f t="shared" ca="1" si="47"/>
        <v>114</v>
      </c>
      <c r="AF980">
        <v>104</v>
      </c>
      <c r="AG980">
        <f t="shared" ca="1" si="48"/>
        <v>104</v>
      </c>
    </row>
    <row r="981" spans="1:33" x14ac:dyDescent="0.25">
      <c r="A981" s="14">
        <v>979</v>
      </c>
      <c r="B981" s="14" t="s">
        <v>4166</v>
      </c>
      <c r="C981" s="14" t="s">
        <v>627</v>
      </c>
      <c r="D981" s="14" t="s">
        <v>1537</v>
      </c>
      <c r="E981" s="14" t="s">
        <v>7209</v>
      </c>
      <c r="F981" s="18" t="s">
        <v>634</v>
      </c>
      <c r="G981" s="18" t="s">
        <v>7225</v>
      </c>
      <c r="H981" s="14">
        <v>64</v>
      </c>
      <c r="I981" s="18">
        <f t="shared" ca="1" si="46"/>
        <v>35601</v>
      </c>
      <c r="J981" s="14" t="s">
        <v>16</v>
      </c>
      <c r="K981" s="14" t="s">
        <v>15</v>
      </c>
      <c r="R981" t="str" cm="1">
        <f t="array" aca="1" ref="R981" ca="1">INDEX(O$17:O$18,COUNTIF(Q$17:Q$18,"&lt;="&amp;RAND())+1)</f>
        <v>dostupno</v>
      </c>
      <c r="S981" t="str" cm="1">
        <f t="array" aca="1" ref="S981" ca="1">INDEX($AJ$2:$AJ$19,COUNTIF($AL$2:$AL$19,"&lt;="&amp;RAND())+1)</f>
        <v>zelena</v>
      </c>
      <c r="T981" s="4" t="str" cm="1">
        <f t="array" aca="1" ref="T981" ca="1">INDEX(O$3:O$6,COUNTIF(Q$3:Q$6,"&lt;="&amp;RAND())+1)</f>
        <v>benzinski</v>
      </c>
      <c r="U981" t="str" cm="1">
        <f t="array" aca="1" ref="U981" ca="1">INDEX(O$12:O$13,COUNTIF(Q$12:Q$13,"&lt;="&amp;RAND())+1)</f>
        <v>servis</v>
      </c>
      <c r="AE981">
        <f t="shared" ca="1" si="47"/>
        <v>109</v>
      </c>
      <c r="AF981">
        <v>64</v>
      </c>
      <c r="AG981">
        <f t="shared" ca="1" si="48"/>
        <v>64</v>
      </c>
    </row>
    <row r="982" spans="1:33" x14ac:dyDescent="0.25">
      <c r="A982" s="14">
        <v>980</v>
      </c>
      <c r="B982" s="14" t="s">
        <v>4167</v>
      </c>
      <c r="C982" s="14" t="s">
        <v>583</v>
      </c>
      <c r="D982" s="14" t="s">
        <v>1538</v>
      </c>
      <c r="E982" s="14" t="s">
        <v>7209</v>
      </c>
      <c r="F982" s="18" t="s">
        <v>599</v>
      </c>
      <c r="G982" s="18" t="s">
        <v>7225</v>
      </c>
      <c r="H982" s="14">
        <v>130</v>
      </c>
      <c r="I982" s="18">
        <f t="shared" ca="1" si="46"/>
        <v>215855</v>
      </c>
      <c r="J982" s="14" t="s">
        <v>16</v>
      </c>
      <c r="K982" s="14" t="s">
        <v>15</v>
      </c>
      <c r="R982" t="str" cm="1">
        <f t="array" aca="1" ref="R982" ca="1">INDEX(O$17:O$18,COUNTIF(Q$17:Q$18,"&lt;="&amp;RAND())+1)</f>
        <v>dostupno</v>
      </c>
      <c r="S982" t="str" cm="1">
        <f t="array" aca="1" ref="S982" ca="1">INDEX($AJ$2:$AJ$19,COUNTIF($AL$2:$AL$19,"&lt;="&amp;RAND())+1)</f>
        <v>siva</v>
      </c>
      <c r="T982" s="4" t="str" cm="1">
        <f t="array" aca="1" ref="T982" ca="1">INDEX(O$3:O$6,COUNTIF(Q$3:Q$6,"&lt;="&amp;RAND())+1)</f>
        <v>benzinski</v>
      </c>
      <c r="U982" t="str" cm="1">
        <f t="array" aca="1" ref="U982" ca="1">INDEX(O$12:O$13,COUNTIF(Q$12:Q$13,"&lt;="&amp;RAND())+1)</f>
        <v>servis</v>
      </c>
      <c r="AE982">
        <f t="shared" ca="1" si="47"/>
        <v>101</v>
      </c>
      <c r="AF982">
        <v>130</v>
      </c>
      <c r="AG982">
        <f t="shared" ca="1" si="48"/>
        <v>130</v>
      </c>
    </row>
    <row r="983" spans="1:33" x14ac:dyDescent="0.25">
      <c r="A983" s="14">
        <v>981</v>
      </c>
      <c r="B983" s="14" t="s">
        <v>4168</v>
      </c>
      <c r="C983" s="14" t="s">
        <v>656</v>
      </c>
      <c r="D983" s="14" t="s">
        <v>1225</v>
      </c>
      <c r="E983" s="14" t="s">
        <v>7209</v>
      </c>
      <c r="F983" s="18" t="s">
        <v>599</v>
      </c>
      <c r="G983" s="18" t="s">
        <v>7225</v>
      </c>
      <c r="H983" s="14">
        <v>125</v>
      </c>
      <c r="I983" s="18">
        <f t="shared" ca="1" si="46"/>
        <v>3966</v>
      </c>
      <c r="J983" s="14" t="s">
        <v>7188</v>
      </c>
      <c r="K983" s="14" t="s">
        <v>15</v>
      </c>
      <c r="R983" t="str" cm="1">
        <f t="array" aca="1" ref="R983" ca="1">INDEX(O$17:O$18,COUNTIF(Q$17:Q$18,"&lt;="&amp;RAND())+1)</f>
        <v>dostupno</v>
      </c>
      <c r="S983" t="str" cm="1">
        <f t="array" aca="1" ref="S983" ca="1">INDEX($AJ$2:$AJ$19,COUNTIF($AL$2:$AL$19,"&lt;="&amp;RAND())+1)</f>
        <v>srebrna</v>
      </c>
      <c r="T983" s="4" t="str" cm="1">
        <f t="array" aca="1" ref="T983" ca="1">INDEX(O$3:O$6,COUNTIF(Q$3:Q$6,"&lt;="&amp;RAND())+1)</f>
        <v>benzinski</v>
      </c>
      <c r="U983" t="str" cm="1">
        <f t="array" aca="1" ref="U983" ca="1">INDEX(O$12:O$13,COUNTIF(Q$12:Q$13,"&lt;="&amp;RAND())+1)</f>
        <v>prodaja</v>
      </c>
      <c r="AE983">
        <f t="shared" ca="1" si="47"/>
        <v>112</v>
      </c>
      <c r="AF983">
        <v>125</v>
      </c>
      <c r="AG983">
        <f t="shared" ca="1" si="48"/>
        <v>125</v>
      </c>
    </row>
    <row r="984" spans="1:33" x14ac:dyDescent="0.25">
      <c r="A984" s="14">
        <v>982</v>
      </c>
      <c r="B984" s="14" t="s">
        <v>4169</v>
      </c>
      <c r="C984" s="14" t="s">
        <v>592</v>
      </c>
      <c r="D984" s="14" t="s">
        <v>1539</v>
      </c>
      <c r="E984" s="14" t="s">
        <v>7209</v>
      </c>
      <c r="F984" s="18" t="s">
        <v>584</v>
      </c>
      <c r="G984" s="18" t="s">
        <v>7225</v>
      </c>
      <c r="H984" s="14">
        <v>88</v>
      </c>
      <c r="I984" s="18">
        <f t="shared" ca="1" si="46"/>
        <v>330288</v>
      </c>
      <c r="J984" s="14" t="s">
        <v>16</v>
      </c>
      <c r="K984" s="14" t="s">
        <v>15</v>
      </c>
      <c r="R984" t="str" cm="1">
        <f t="array" aca="1" ref="R984" ca="1">INDEX(O$17:O$18,COUNTIF(Q$17:Q$18,"&lt;="&amp;RAND())+1)</f>
        <v>dostupno</v>
      </c>
      <c r="S984" t="str" cm="1">
        <f t="array" aca="1" ref="S984" ca="1">INDEX($AJ$2:$AJ$19,COUNTIF($AL$2:$AL$19,"&lt;="&amp;RAND())+1)</f>
        <v>srebrna</v>
      </c>
      <c r="T984" s="4" t="str" cm="1">
        <f t="array" aca="1" ref="T984" ca="1">INDEX(O$3:O$6,COUNTIF(Q$3:Q$6,"&lt;="&amp;RAND())+1)</f>
        <v>benzinski</v>
      </c>
      <c r="U984" t="str" cm="1">
        <f t="array" aca="1" ref="U984" ca="1">INDEX(O$12:O$13,COUNTIF(Q$12:Q$13,"&lt;="&amp;RAND())+1)</f>
        <v>prodaja</v>
      </c>
      <c r="AE984">
        <f t="shared" ca="1" si="47"/>
        <v>123</v>
      </c>
      <c r="AF984">
        <v>88</v>
      </c>
      <c r="AG984">
        <f t="shared" ca="1" si="48"/>
        <v>88</v>
      </c>
    </row>
    <row r="985" spans="1:33" x14ac:dyDescent="0.25">
      <c r="A985" s="14">
        <v>983</v>
      </c>
      <c r="B985" s="14" t="s">
        <v>4170</v>
      </c>
      <c r="C985" s="14" t="s">
        <v>765</v>
      </c>
      <c r="D985" s="14" t="s">
        <v>1540</v>
      </c>
      <c r="E985" s="14" t="s">
        <v>7209</v>
      </c>
      <c r="F985" s="18" t="s">
        <v>572</v>
      </c>
      <c r="G985" s="18" t="s">
        <v>7225</v>
      </c>
      <c r="H985" s="14">
        <v>112</v>
      </c>
      <c r="I985" s="18">
        <f t="shared" ca="1" si="46"/>
        <v>98264</v>
      </c>
      <c r="J985" s="14" t="s">
        <v>7188</v>
      </c>
      <c r="K985" s="14" t="s">
        <v>15</v>
      </c>
      <c r="R985" t="str" cm="1">
        <f t="array" aca="1" ref="R985" ca="1">INDEX(O$17:O$18,COUNTIF(Q$17:Q$18,"&lt;="&amp;RAND())+1)</f>
        <v>dostupno</v>
      </c>
      <c r="S985" t="str" cm="1">
        <f t="array" aca="1" ref="S985" ca="1">INDEX($AJ$2:$AJ$19,COUNTIF($AL$2:$AL$19,"&lt;="&amp;RAND())+1)</f>
        <v>tamnoplava</v>
      </c>
      <c r="T985" s="4" t="str" cm="1">
        <f t="array" aca="1" ref="T985" ca="1">INDEX(O$3:O$6,COUNTIF(Q$3:Q$6,"&lt;="&amp;RAND())+1)</f>
        <v>dizel</v>
      </c>
      <c r="U985" t="str" cm="1">
        <f t="array" aca="1" ref="U985" ca="1">INDEX(O$12:O$13,COUNTIF(Q$12:Q$13,"&lt;="&amp;RAND())+1)</f>
        <v>prodaja</v>
      </c>
      <c r="AE985">
        <f t="shared" ca="1" si="47"/>
        <v>117</v>
      </c>
      <c r="AF985">
        <v>112</v>
      </c>
      <c r="AG985">
        <f t="shared" ca="1" si="48"/>
        <v>112</v>
      </c>
    </row>
    <row r="986" spans="1:33" x14ac:dyDescent="0.25">
      <c r="A986" s="14">
        <v>984</v>
      </c>
      <c r="B986" s="14" t="s">
        <v>4171</v>
      </c>
      <c r="C986" s="14" t="s">
        <v>586</v>
      </c>
      <c r="D986" s="14" t="s">
        <v>1541</v>
      </c>
      <c r="E986" s="14" t="s">
        <v>7207</v>
      </c>
      <c r="F986" s="18" t="s">
        <v>578</v>
      </c>
      <c r="G986" s="18" t="s">
        <v>7225</v>
      </c>
      <c r="H986" s="14">
        <v>84</v>
      </c>
      <c r="I986" s="18">
        <f t="shared" ca="1" si="46"/>
        <v>220007</v>
      </c>
      <c r="J986" s="14" t="s">
        <v>7189</v>
      </c>
      <c r="K986" s="14" t="s">
        <v>14</v>
      </c>
      <c r="R986" t="str" cm="1">
        <f t="array" aca="1" ref="R986" ca="1">INDEX(O$17:O$18,COUNTIF(Q$17:Q$18,"&lt;="&amp;RAND())+1)</f>
        <v>dostupno</v>
      </c>
      <c r="S986" t="str" cm="1">
        <f t="array" aca="1" ref="S986" ca="1">INDEX($AJ$2:$AJ$19,COUNTIF($AL$2:$AL$19,"&lt;="&amp;RAND())+1)</f>
        <v>srebrna</v>
      </c>
      <c r="T986" s="4" t="str" cm="1">
        <f t="array" aca="1" ref="T986" ca="1">INDEX(O$3:O$6,COUNTIF(Q$3:Q$6,"&lt;="&amp;RAND())+1)</f>
        <v>benzinski</v>
      </c>
      <c r="U986" t="str" cm="1">
        <f t="array" aca="1" ref="U986" ca="1">INDEX(O$12:O$13,COUNTIF(Q$12:Q$13,"&lt;="&amp;RAND())+1)</f>
        <v>prodaja</v>
      </c>
      <c r="AE986">
        <f t="shared" ca="1" si="47"/>
        <v>89</v>
      </c>
      <c r="AF986">
        <v>84</v>
      </c>
      <c r="AG986">
        <f t="shared" ca="1" si="48"/>
        <v>84</v>
      </c>
    </row>
    <row r="987" spans="1:33" x14ac:dyDescent="0.25">
      <c r="A987" s="14">
        <v>985</v>
      </c>
      <c r="B987" s="14" t="s">
        <v>4172</v>
      </c>
      <c r="C987" s="14" t="s">
        <v>586</v>
      </c>
      <c r="D987" s="14" t="s">
        <v>608</v>
      </c>
      <c r="E987" s="14" t="s">
        <v>7209</v>
      </c>
      <c r="F987" s="18" t="s">
        <v>572</v>
      </c>
      <c r="G987" s="18" t="s">
        <v>7225</v>
      </c>
      <c r="H987" s="14">
        <v>83</v>
      </c>
      <c r="I987" s="18">
        <f t="shared" ca="1" si="46"/>
        <v>56436</v>
      </c>
      <c r="J987" s="14" t="s">
        <v>7189</v>
      </c>
      <c r="K987" s="14" t="s">
        <v>14</v>
      </c>
      <c r="R987" t="str" cm="1">
        <f t="array" aca="1" ref="R987" ca="1">INDEX(O$17:O$18,COUNTIF(Q$17:Q$18,"&lt;="&amp;RAND())+1)</f>
        <v>dostupno</v>
      </c>
      <c r="S987" t="str" cm="1">
        <f t="array" aca="1" ref="S987" ca="1">INDEX($AJ$2:$AJ$19,COUNTIF($AL$2:$AL$19,"&lt;="&amp;RAND())+1)</f>
        <v>maslinasta</v>
      </c>
      <c r="T987" s="4" t="str" cm="1">
        <f t="array" aca="1" ref="T987" ca="1">INDEX(O$3:O$6,COUNTIF(Q$3:Q$6,"&lt;="&amp;RAND())+1)</f>
        <v>benzinski</v>
      </c>
      <c r="U987" t="str" cm="1">
        <f t="array" aca="1" ref="U987" ca="1">INDEX(O$12:O$13,COUNTIF(Q$12:Q$13,"&lt;="&amp;RAND())+1)</f>
        <v>prodaja</v>
      </c>
      <c r="AE987">
        <f t="shared" ca="1" si="47"/>
        <v>96</v>
      </c>
      <c r="AF987">
        <v>83</v>
      </c>
      <c r="AG987">
        <f t="shared" ca="1" si="48"/>
        <v>83</v>
      </c>
    </row>
    <row r="988" spans="1:33" x14ac:dyDescent="0.25">
      <c r="A988" s="14">
        <v>986</v>
      </c>
      <c r="B988" s="14" t="s">
        <v>4173</v>
      </c>
      <c r="C988" s="14" t="s">
        <v>622</v>
      </c>
      <c r="D988" s="14" t="s">
        <v>1542</v>
      </c>
      <c r="E988" s="14" t="s">
        <v>7218</v>
      </c>
      <c r="F988" s="18" t="s">
        <v>596</v>
      </c>
      <c r="G988" s="18" t="s">
        <v>7225</v>
      </c>
      <c r="H988" s="14">
        <v>120</v>
      </c>
      <c r="I988" s="18">
        <f t="shared" ca="1" si="46"/>
        <v>303350</v>
      </c>
      <c r="J988" s="14" t="s">
        <v>16</v>
      </c>
      <c r="K988" s="14" t="s">
        <v>15</v>
      </c>
      <c r="R988" t="str" cm="1">
        <f t="array" aca="1" ref="R988" ca="1">INDEX(O$17:O$18,COUNTIF(Q$17:Q$18,"&lt;="&amp;RAND())+1)</f>
        <v>nedostupno</v>
      </c>
      <c r="S988" t="str" cm="1">
        <f t="array" aca="1" ref="S988" ca="1">INDEX($AJ$2:$AJ$19,COUNTIF($AL$2:$AL$19,"&lt;="&amp;RAND())+1)</f>
        <v>srebrna</v>
      </c>
      <c r="T988" s="4" t="str" cm="1">
        <f t="array" aca="1" ref="T988" ca="1">INDEX(O$3:O$6,COUNTIF(Q$3:Q$6,"&lt;="&amp;RAND())+1)</f>
        <v>benzinski</v>
      </c>
      <c r="U988" t="str" cm="1">
        <f t="array" aca="1" ref="U988" ca="1">INDEX(O$12:O$13,COUNTIF(Q$12:Q$13,"&lt;="&amp;RAND())+1)</f>
        <v>servis</v>
      </c>
      <c r="AE988">
        <f t="shared" ca="1" si="47"/>
        <v>105</v>
      </c>
      <c r="AF988">
        <v>120</v>
      </c>
      <c r="AG988">
        <f t="shared" ca="1" si="48"/>
        <v>120</v>
      </c>
    </row>
    <row r="989" spans="1:33" x14ac:dyDescent="0.25">
      <c r="A989" s="14">
        <v>987</v>
      </c>
      <c r="B989" s="14" t="s">
        <v>4174</v>
      </c>
      <c r="C989" s="14" t="s">
        <v>684</v>
      </c>
      <c r="D989" s="14" t="s">
        <v>1543</v>
      </c>
      <c r="E989" s="14" t="s">
        <v>7224</v>
      </c>
      <c r="F989" s="18" t="s">
        <v>607</v>
      </c>
      <c r="G989" s="18" t="s">
        <v>7226</v>
      </c>
      <c r="H989" s="14">
        <v>113</v>
      </c>
      <c r="I989" s="18">
        <f t="shared" ca="1" si="46"/>
        <v>83454</v>
      </c>
      <c r="J989" s="14" t="s">
        <v>16</v>
      </c>
      <c r="K989" s="14" t="s">
        <v>15</v>
      </c>
      <c r="R989" t="str" cm="1">
        <f t="array" aca="1" ref="R989" ca="1">INDEX(O$17:O$18,COUNTIF(Q$17:Q$18,"&lt;="&amp;RAND())+1)</f>
        <v>nedostupno</v>
      </c>
      <c r="S989" t="str" cm="1">
        <f t="array" aca="1" ref="S989" ca="1">INDEX($AJ$2:$AJ$19,COUNTIF($AL$2:$AL$19,"&lt;="&amp;RAND())+1)</f>
        <v>siva</v>
      </c>
      <c r="T989" s="4" t="str" cm="1">
        <f t="array" aca="1" ref="T989" ca="1">INDEX(O$3:O$6,COUNTIF(Q$3:Q$6,"&lt;="&amp;RAND())+1)</f>
        <v>benzinski</v>
      </c>
      <c r="U989" t="str" cm="1">
        <f t="array" aca="1" ref="U989" ca="1">INDEX(O$12:O$13,COUNTIF(Q$12:Q$13,"&lt;="&amp;RAND())+1)</f>
        <v>prodaja</v>
      </c>
      <c r="AE989">
        <f t="shared" ca="1" si="47"/>
        <v>91</v>
      </c>
      <c r="AF989">
        <v>113</v>
      </c>
      <c r="AG989">
        <f t="shared" ca="1" si="48"/>
        <v>113</v>
      </c>
    </row>
    <row r="990" spans="1:33" x14ac:dyDescent="0.25">
      <c r="A990" s="14">
        <v>988</v>
      </c>
      <c r="B990" s="14" t="s">
        <v>4175</v>
      </c>
      <c r="C990" s="14" t="s">
        <v>873</v>
      </c>
      <c r="D990" s="14" t="s">
        <v>1544</v>
      </c>
      <c r="E990" s="14" t="s">
        <v>7209</v>
      </c>
      <c r="F990" s="18" t="s">
        <v>604</v>
      </c>
      <c r="G990" s="18" t="s">
        <v>7225</v>
      </c>
      <c r="H990" s="14">
        <v>121</v>
      </c>
      <c r="I990" s="18">
        <f t="shared" ca="1" si="46"/>
        <v>292023</v>
      </c>
      <c r="J990" s="14" t="s">
        <v>7188</v>
      </c>
      <c r="K990" s="14" t="s">
        <v>15</v>
      </c>
      <c r="R990" t="str" cm="1">
        <f t="array" aca="1" ref="R990" ca="1">INDEX(O$17:O$18,COUNTIF(Q$17:Q$18,"&lt;="&amp;RAND())+1)</f>
        <v>dostupno</v>
      </c>
      <c r="S990" t="str" cm="1">
        <f t="array" aca="1" ref="S990" ca="1">INDEX($AJ$2:$AJ$19,COUNTIF($AL$2:$AL$19,"&lt;="&amp;RAND())+1)</f>
        <v>bijela</v>
      </c>
      <c r="T990" s="4" t="str" cm="1">
        <f t="array" aca="1" ref="T990" ca="1">INDEX(O$3:O$6,COUNTIF(Q$3:Q$6,"&lt;="&amp;RAND())+1)</f>
        <v>dizel</v>
      </c>
      <c r="U990" t="str" cm="1">
        <f t="array" aca="1" ref="U990" ca="1">INDEX(O$12:O$13,COUNTIF(Q$12:Q$13,"&lt;="&amp;RAND())+1)</f>
        <v>prodaja</v>
      </c>
      <c r="AE990">
        <f t="shared" ca="1" si="47"/>
        <v>106</v>
      </c>
      <c r="AF990">
        <v>121</v>
      </c>
      <c r="AG990">
        <f t="shared" ca="1" si="48"/>
        <v>121</v>
      </c>
    </row>
    <row r="991" spans="1:33" x14ac:dyDescent="0.25">
      <c r="A991" s="14">
        <v>989</v>
      </c>
      <c r="B991" s="14" t="s">
        <v>4176</v>
      </c>
      <c r="C991" s="14" t="s">
        <v>649</v>
      </c>
      <c r="D991" s="14" t="s">
        <v>1545</v>
      </c>
      <c r="E991" s="14" t="s">
        <v>7221</v>
      </c>
      <c r="F991" s="18" t="s">
        <v>609</v>
      </c>
      <c r="G991" s="18" t="s">
        <v>7226</v>
      </c>
      <c r="H991" s="14">
        <v>101</v>
      </c>
      <c r="I991" s="18">
        <f t="shared" ca="1" si="46"/>
        <v>323607</v>
      </c>
      <c r="J991" s="14" t="s">
        <v>7188</v>
      </c>
      <c r="K991" s="14" t="s">
        <v>15</v>
      </c>
      <c r="R991" t="str" cm="1">
        <f t="array" aca="1" ref="R991" ca="1">INDEX(O$17:O$18,COUNTIF(Q$17:Q$18,"&lt;="&amp;RAND())+1)</f>
        <v>dostupno</v>
      </c>
      <c r="S991" t="str" cm="1">
        <f t="array" aca="1" ref="S991" ca="1">INDEX($AJ$2:$AJ$19,COUNTIF($AL$2:$AL$19,"&lt;="&amp;RAND())+1)</f>
        <v>bijela</v>
      </c>
      <c r="T991" s="4" t="str" cm="1">
        <f t="array" aca="1" ref="T991" ca="1">INDEX(O$3:O$6,COUNTIF(Q$3:Q$6,"&lt;="&amp;RAND())+1)</f>
        <v>dizel</v>
      </c>
      <c r="U991" t="str" cm="1">
        <f t="array" aca="1" ref="U991" ca="1">INDEX(O$12:O$13,COUNTIF(Q$12:Q$13,"&lt;="&amp;RAND())+1)</f>
        <v>prodaja</v>
      </c>
      <c r="AE991">
        <f t="shared" ca="1" si="47"/>
        <v>88</v>
      </c>
      <c r="AF991">
        <v>101</v>
      </c>
      <c r="AG991">
        <f t="shared" ca="1" si="48"/>
        <v>101</v>
      </c>
    </row>
    <row r="992" spans="1:33" x14ac:dyDescent="0.25">
      <c r="A992" s="14">
        <v>990</v>
      </c>
      <c r="B992" s="14" t="s">
        <v>4177</v>
      </c>
      <c r="C992" s="14" t="s">
        <v>1547</v>
      </c>
      <c r="D992" s="14" t="s">
        <v>1546</v>
      </c>
      <c r="E992" s="14" t="s">
        <v>7219</v>
      </c>
      <c r="F992" s="18" t="s">
        <v>604</v>
      </c>
      <c r="G992" s="18" t="s">
        <v>7225</v>
      </c>
      <c r="H992" s="14">
        <v>88</v>
      </c>
      <c r="I992" s="18">
        <f t="shared" ca="1" si="46"/>
        <v>224881</v>
      </c>
      <c r="J992" s="14" t="s">
        <v>7188</v>
      </c>
      <c r="K992" s="14" t="s">
        <v>14</v>
      </c>
      <c r="R992" t="str" cm="1">
        <f t="array" aca="1" ref="R992" ca="1">INDEX(O$17:O$18,COUNTIF(Q$17:Q$18,"&lt;="&amp;RAND())+1)</f>
        <v>dostupno</v>
      </c>
      <c r="S992" t="str" cm="1">
        <f t="array" aca="1" ref="S992" ca="1">INDEX($AJ$2:$AJ$19,COUNTIF($AL$2:$AL$19,"&lt;="&amp;RAND())+1)</f>
        <v>plavozelena</v>
      </c>
      <c r="T992" s="4" t="str" cm="1">
        <f t="array" aca="1" ref="T992" ca="1">INDEX(O$3:O$6,COUNTIF(Q$3:Q$6,"&lt;="&amp;RAND())+1)</f>
        <v>dizel</v>
      </c>
      <c r="U992" t="str" cm="1">
        <f t="array" aca="1" ref="U992" ca="1">INDEX(O$12:O$13,COUNTIF(Q$12:Q$13,"&lt;="&amp;RAND())+1)</f>
        <v>servis</v>
      </c>
      <c r="AE992">
        <f t="shared" ca="1" si="47"/>
        <v>98</v>
      </c>
      <c r="AF992">
        <v>88</v>
      </c>
      <c r="AG992">
        <f t="shared" ca="1" si="48"/>
        <v>88</v>
      </c>
    </row>
    <row r="993" spans="1:33" x14ac:dyDescent="0.25">
      <c r="A993" s="14">
        <v>991</v>
      </c>
      <c r="B993" s="14" t="s">
        <v>4178</v>
      </c>
      <c r="C993" s="14" t="s">
        <v>664</v>
      </c>
      <c r="D993" s="14" t="s">
        <v>1548</v>
      </c>
      <c r="E993" s="14" t="s">
        <v>7207</v>
      </c>
      <c r="F993" s="18" t="s">
        <v>596</v>
      </c>
      <c r="G993" s="18" t="s">
        <v>7226</v>
      </c>
      <c r="H993" s="14">
        <v>63</v>
      </c>
      <c r="I993" s="18">
        <f t="shared" ca="1" si="46"/>
        <v>121538</v>
      </c>
      <c r="J993" s="14" t="s">
        <v>7191</v>
      </c>
      <c r="K993" s="14" t="s">
        <v>14</v>
      </c>
      <c r="R993" t="str" cm="1">
        <f t="array" aca="1" ref="R993" ca="1">INDEX(O$17:O$18,COUNTIF(Q$17:Q$18,"&lt;="&amp;RAND())+1)</f>
        <v>dostupno</v>
      </c>
      <c r="S993" t="str" cm="1">
        <f t="array" aca="1" ref="S993" ca="1">INDEX($AJ$2:$AJ$19,COUNTIF($AL$2:$AL$19,"&lt;="&amp;RAND())+1)</f>
        <v>siva</v>
      </c>
      <c r="T993" s="4" t="str" cm="1">
        <f t="array" aca="1" ref="T993" ca="1">INDEX(O$3:O$6,COUNTIF(Q$3:Q$6,"&lt;="&amp;RAND())+1)</f>
        <v>benzinski</v>
      </c>
      <c r="U993" t="str" cm="1">
        <f t="array" aca="1" ref="U993" ca="1">INDEX(O$12:O$13,COUNTIF(Q$12:Q$13,"&lt;="&amp;RAND())+1)</f>
        <v>servis</v>
      </c>
      <c r="AE993">
        <f t="shared" ca="1" si="47"/>
        <v>99</v>
      </c>
      <c r="AF993">
        <v>63</v>
      </c>
      <c r="AG993">
        <f t="shared" ca="1" si="48"/>
        <v>63</v>
      </c>
    </row>
    <row r="994" spans="1:33" x14ac:dyDescent="0.25">
      <c r="A994" s="14">
        <v>992</v>
      </c>
      <c r="B994" s="14" t="s">
        <v>4179</v>
      </c>
      <c r="C994" s="14" t="s">
        <v>574</v>
      </c>
      <c r="D994" s="14" t="s">
        <v>1549</v>
      </c>
      <c r="E994" s="14" t="s">
        <v>7216</v>
      </c>
      <c r="F994" s="18" t="s">
        <v>607</v>
      </c>
      <c r="G994" s="18" t="s">
        <v>7226</v>
      </c>
      <c r="H994" s="14">
        <v>92</v>
      </c>
      <c r="I994" s="18">
        <f t="shared" ca="1" si="46"/>
        <v>58066</v>
      </c>
      <c r="J994" s="14" t="s">
        <v>7188</v>
      </c>
      <c r="K994" s="14" t="s">
        <v>15</v>
      </c>
      <c r="R994" t="str" cm="1">
        <f t="array" aca="1" ref="R994" ca="1">INDEX(O$17:O$18,COUNTIF(Q$17:Q$18,"&lt;="&amp;RAND())+1)</f>
        <v>dostupno</v>
      </c>
      <c r="S994" t="str" cm="1">
        <f t="array" aca="1" ref="S994" ca="1">INDEX($AJ$2:$AJ$19,COUNTIF($AL$2:$AL$19,"&lt;="&amp;RAND())+1)</f>
        <v>crna</v>
      </c>
      <c r="T994" s="4" t="str" cm="1">
        <f t="array" aca="1" ref="T994" ca="1">INDEX(O$3:O$6,COUNTIF(Q$3:Q$6,"&lt;="&amp;RAND())+1)</f>
        <v>dizel</v>
      </c>
      <c r="U994" t="str" cm="1">
        <f t="array" aca="1" ref="U994" ca="1">INDEX(O$12:O$13,COUNTIF(Q$12:Q$13,"&lt;="&amp;RAND())+1)</f>
        <v>servis</v>
      </c>
      <c r="AE994">
        <f t="shared" ca="1" si="47"/>
        <v>100</v>
      </c>
      <c r="AF994">
        <v>92</v>
      </c>
      <c r="AG994">
        <f t="shared" ca="1" si="48"/>
        <v>92</v>
      </c>
    </row>
    <row r="995" spans="1:33" x14ac:dyDescent="0.25">
      <c r="A995" s="14">
        <v>993</v>
      </c>
      <c r="B995" s="14" t="s">
        <v>4180</v>
      </c>
      <c r="C995" s="14" t="s">
        <v>1175</v>
      </c>
      <c r="D995" s="14" t="s">
        <v>1550</v>
      </c>
      <c r="E995" s="14" t="s">
        <v>7209</v>
      </c>
      <c r="F995" s="18" t="s">
        <v>593</v>
      </c>
      <c r="G995" s="18" t="s">
        <v>7226</v>
      </c>
      <c r="H995" s="14">
        <v>124</v>
      </c>
      <c r="I995" s="18">
        <f t="shared" ca="1" si="46"/>
        <v>306825</v>
      </c>
      <c r="J995" s="14" t="s">
        <v>16</v>
      </c>
      <c r="K995" s="14" t="s">
        <v>14</v>
      </c>
      <c r="R995" t="str" cm="1">
        <f t="array" aca="1" ref="R995" ca="1">INDEX(O$17:O$18,COUNTIF(Q$17:Q$18,"&lt;="&amp;RAND())+1)</f>
        <v>dostupno</v>
      </c>
      <c r="S995" t="str" cm="1">
        <f t="array" aca="1" ref="S995" ca="1">INDEX($AJ$2:$AJ$19,COUNTIF($AL$2:$AL$19,"&lt;="&amp;RAND())+1)</f>
        <v>maslinasta</v>
      </c>
      <c r="T995" s="4" t="str" cm="1">
        <f t="array" aca="1" ref="T995" ca="1">INDEX(O$3:O$6,COUNTIF(Q$3:Q$6,"&lt;="&amp;RAND())+1)</f>
        <v>dizel</v>
      </c>
      <c r="U995" t="str" cm="1">
        <f t="array" aca="1" ref="U995" ca="1">INDEX(O$12:O$13,COUNTIF(Q$12:Q$13,"&lt;="&amp;RAND())+1)</f>
        <v>servis</v>
      </c>
      <c r="AE995">
        <f t="shared" ca="1" si="47"/>
        <v>87</v>
      </c>
      <c r="AF995">
        <v>124</v>
      </c>
      <c r="AG995">
        <f t="shared" ca="1" si="48"/>
        <v>124</v>
      </c>
    </row>
    <row r="996" spans="1:33" x14ac:dyDescent="0.25">
      <c r="A996" s="14">
        <v>994</v>
      </c>
      <c r="B996" s="14" t="s">
        <v>4181</v>
      </c>
      <c r="C996" s="14" t="s">
        <v>586</v>
      </c>
      <c r="D996" s="14" t="s">
        <v>1551</v>
      </c>
      <c r="E996" s="14" t="s">
        <v>7209</v>
      </c>
      <c r="F996" s="18" t="s">
        <v>611</v>
      </c>
      <c r="G996" s="18" t="s">
        <v>7225</v>
      </c>
      <c r="H996" s="14">
        <v>105</v>
      </c>
      <c r="I996" s="18">
        <f t="shared" ca="1" si="46"/>
        <v>109304</v>
      </c>
      <c r="J996" s="14" t="s">
        <v>16</v>
      </c>
      <c r="K996" s="14" t="s">
        <v>14</v>
      </c>
      <c r="R996" t="str" cm="1">
        <f t="array" aca="1" ref="R996" ca="1">INDEX(O$17:O$18,COUNTIF(Q$17:Q$18,"&lt;="&amp;RAND())+1)</f>
        <v>dostupno</v>
      </c>
      <c r="S996" t="str" cm="1">
        <f t="array" aca="1" ref="S996" ca="1">INDEX($AJ$2:$AJ$19,COUNTIF($AL$2:$AL$19,"&lt;="&amp;RAND())+1)</f>
        <v>srebrna</v>
      </c>
      <c r="T996" s="4" t="str" cm="1">
        <f t="array" aca="1" ref="T996" ca="1">INDEX(O$3:O$6,COUNTIF(Q$3:Q$6,"&lt;="&amp;RAND())+1)</f>
        <v>dizel</v>
      </c>
      <c r="U996" t="str" cm="1">
        <f t="array" aca="1" ref="U996" ca="1">INDEX(O$12:O$13,COUNTIF(Q$12:Q$13,"&lt;="&amp;RAND())+1)</f>
        <v>prodaja</v>
      </c>
      <c r="AE996">
        <f t="shared" ca="1" si="47"/>
        <v>99</v>
      </c>
      <c r="AF996">
        <v>105</v>
      </c>
      <c r="AG996">
        <f t="shared" ca="1" si="48"/>
        <v>105</v>
      </c>
    </row>
    <row r="997" spans="1:33" x14ac:dyDescent="0.25">
      <c r="A997" s="14">
        <v>995</v>
      </c>
      <c r="B997" s="14" t="s">
        <v>4182</v>
      </c>
      <c r="C997" s="14" t="s">
        <v>583</v>
      </c>
      <c r="D997" s="14" t="s">
        <v>1552</v>
      </c>
      <c r="E997" s="14" t="s">
        <v>7219</v>
      </c>
      <c r="F997" s="18" t="s">
        <v>572</v>
      </c>
      <c r="G997" s="18" t="s">
        <v>7225</v>
      </c>
      <c r="H997" s="14">
        <v>97</v>
      </c>
      <c r="I997" s="18">
        <f t="shared" ca="1" si="46"/>
        <v>271196</v>
      </c>
      <c r="J997" s="14" t="s">
        <v>7189</v>
      </c>
      <c r="K997" s="14" t="s">
        <v>15</v>
      </c>
      <c r="R997" t="str" cm="1">
        <f t="array" aca="1" ref="R997" ca="1">INDEX(O$17:O$18,COUNTIF(Q$17:Q$18,"&lt;="&amp;RAND())+1)</f>
        <v>nedostupno</v>
      </c>
      <c r="S997" t="str" cm="1">
        <f t="array" aca="1" ref="S997" ca="1">INDEX($AJ$2:$AJ$19,COUNTIF($AL$2:$AL$19,"&lt;="&amp;RAND())+1)</f>
        <v>bijela</v>
      </c>
      <c r="T997" s="4" t="str" cm="1">
        <f t="array" aca="1" ref="T997" ca="1">INDEX(O$3:O$6,COUNTIF(Q$3:Q$6,"&lt;="&amp;RAND())+1)</f>
        <v>dizel</v>
      </c>
      <c r="U997" t="str" cm="1">
        <f t="array" aca="1" ref="U997" ca="1">INDEX(O$12:O$13,COUNTIF(Q$12:Q$13,"&lt;="&amp;RAND())+1)</f>
        <v>servis</v>
      </c>
      <c r="AE997">
        <f t="shared" ca="1" si="47"/>
        <v>113</v>
      </c>
      <c r="AF997">
        <v>97</v>
      </c>
      <c r="AG997">
        <f t="shared" ca="1" si="48"/>
        <v>97</v>
      </c>
    </row>
    <row r="998" spans="1:33" x14ac:dyDescent="0.25">
      <c r="A998" s="14">
        <v>996</v>
      </c>
      <c r="B998" s="14" t="s">
        <v>4183</v>
      </c>
      <c r="C998" s="14" t="s">
        <v>713</v>
      </c>
      <c r="D998" s="14" t="s">
        <v>1553</v>
      </c>
      <c r="E998" s="14" t="s">
        <v>7210</v>
      </c>
      <c r="F998" s="18" t="s">
        <v>581</v>
      </c>
      <c r="G998" s="18" t="s">
        <v>7225</v>
      </c>
      <c r="H998" s="14">
        <v>143</v>
      </c>
      <c r="I998" s="18">
        <f t="shared" ca="1" si="46"/>
        <v>152564</v>
      </c>
      <c r="J998" s="14" t="s">
        <v>7188</v>
      </c>
      <c r="K998" s="14" t="s">
        <v>14</v>
      </c>
      <c r="R998" t="str" cm="1">
        <f t="array" aca="1" ref="R998" ca="1">INDEX(O$17:O$18,COUNTIF(Q$17:Q$18,"&lt;="&amp;RAND())+1)</f>
        <v>dostupno</v>
      </c>
      <c r="S998" t="str" cm="1">
        <f t="array" aca="1" ref="S998" ca="1">INDEX($AJ$2:$AJ$19,COUNTIF($AL$2:$AL$19,"&lt;="&amp;RAND())+1)</f>
        <v>siva</v>
      </c>
      <c r="T998" s="4" t="str" cm="1">
        <f t="array" aca="1" ref="T998" ca="1">INDEX(O$3:O$6,COUNTIF(Q$3:Q$6,"&lt;="&amp;RAND())+1)</f>
        <v>benzinski</v>
      </c>
      <c r="U998" t="str" cm="1">
        <f t="array" aca="1" ref="U998" ca="1">INDEX(O$12:O$13,COUNTIF(Q$12:Q$13,"&lt;="&amp;RAND())+1)</f>
        <v>prodaja</v>
      </c>
      <c r="AE998">
        <f t="shared" ca="1" si="47"/>
        <v>85</v>
      </c>
      <c r="AF998">
        <v>143</v>
      </c>
      <c r="AG998">
        <f t="shared" ca="1" si="48"/>
        <v>143</v>
      </c>
    </row>
    <row r="999" spans="1:33" x14ac:dyDescent="0.25">
      <c r="A999" s="14">
        <v>997</v>
      </c>
      <c r="B999" s="14" t="s">
        <v>4184</v>
      </c>
      <c r="C999" s="14" t="s">
        <v>706</v>
      </c>
      <c r="D999" s="14" t="s">
        <v>1554</v>
      </c>
      <c r="E999" s="14" t="s">
        <v>7209</v>
      </c>
      <c r="F999" s="18" t="s">
        <v>611</v>
      </c>
      <c r="G999" s="18" t="s">
        <v>7225</v>
      </c>
      <c r="H999" s="14">
        <v>75</v>
      </c>
      <c r="I999" s="18">
        <f t="shared" ca="1" si="46"/>
        <v>205235</v>
      </c>
      <c r="J999" s="14" t="s">
        <v>7188</v>
      </c>
      <c r="K999" s="14" t="s">
        <v>15</v>
      </c>
      <c r="R999" t="str" cm="1">
        <f t="array" aca="1" ref="R999" ca="1">INDEX(O$17:O$18,COUNTIF(Q$17:Q$18,"&lt;="&amp;RAND())+1)</f>
        <v>dostupno</v>
      </c>
      <c r="S999" t="str" cm="1">
        <f t="array" aca="1" ref="S999" ca="1">INDEX($AJ$2:$AJ$19,COUNTIF($AL$2:$AL$19,"&lt;="&amp;RAND())+1)</f>
        <v>aqua</v>
      </c>
      <c r="T999" s="4" t="str" cm="1">
        <f t="array" aca="1" ref="T999" ca="1">INDEX(O$3:O$6,COUNTIF(Q$3:Q$6,"&lt;="&amp;RAND())+1)</f>
        <v>dizel</v>
      </c>
      <c r="U999" t="str" cm="1">
        <f t="array" aca="1" ref="U999" ca="1">INDEX(O$12:O$13,COUNTIF(Q$12:Q$13,"&lt;="&amp;RAND())+1)</f>
        <v>servis</v>
      </c>
      <c r="AE999">
        <f t="shared" ca="1" si="47"/>
        <v>118</v>
      </c>
      <c r="AF999">
        <v>75</v>
      </c>
      <c r="AG999">
        <f t="shared" ca="1" si="48"/>
        <v>75</v>
      </c>
    </row>
    <row r="1000" spans="1:33" x14ac:dyDescent="0.25">
      <c r="A1000" s="14">
        <v>998</v>
      </c>
      <c r="B1000" s="14" t="s">
        <v>4185</v>
      </c>
      <c r="C1000" s="14" t="s">
        <v>583</v>
      </c>
      <c r="D1000" s="14" t="s">
        <v>1555</v>
      </c>
      <c r="E1000" s="14" t="s">
        <v>7207</v>
      </c>
      <c r="F1000" s="18" t="s">
        <v>596</v>
      </c>
      <c r="G1000" s="18" t="s">
        <v>7225</v>
      </c>
      <c r="H1000" s="14">
        <v>122</v>
      </c>
      <c r="I1000" s="18">
        <f t="shared" ca="1" si="46"/>
        <v>329556</v>
      </c>
      <c r="J1000" s="14" t="s">
        <v>16</v>
      </c>
      <c r="K1000" s="14" t="s">
        <v>14</v>
      </c>
      <c r="R1000" t="str" cm="1">
        <f t="array" aca="1" ref="R1000" ca="1">INDEX(O$17:O$18,COUNTIF(Q$17:Q$18,"&lt;="&amp;RAND())+1)</f>
        <v>dostupno</v>
      </c>
      <c r="S1000" t="str" cm="1">
        <f t="array" aca="1" ref="S1000" ca="1">INDEX($AJ$2:$AJ$19,COUNTIF($AL$2:$AL$19,"&lt;="&amp;RAND())+1)</f>
        <v>siva</v>
      </c>
      <c r="T1000" s="4" t="str" cm="1">
        <f t="array" aca="1" ref="T1000" ca="1">INDEX(O$3:O$6,COUNTIF(Q$3:Q$6,"&lt;="&amp;RAND())+1)</f>
        <v>benzinski</v>
      </c>
      <c r="U1000" t="str" cm="1">
        <f t="array" aca="1" ref="U1000" ca="1">INDEX(O$12:O$13,COUNTIF(Q$12:Q$13,"&lt;="&amp;RAND())+1)</f>
        <v>servis</v>
      </c>
      <c r="AE1000">
        <f t="shared" ca="1" si="47"/>
        <v>125</v>
      </c>
      <c r="AF1000">
        <v>122</v>
      </c>
      <c r="AG1000">
        <f t="shared" ca="1" si="48"/>
        <v>122</v>
      </c>
    </row>
    <row r="1001" spans="1:33" x14ac:dyDescent="0.25">
      <c r="A1001" s="14">
        <v>999</v>
      </c>
      <c r="B1001" s="14" t="s">
        <v>4186</v>
      </c>
      <c r="C1001" s="14" t="s">
        <v>622</v>
      </c>
      <c r="D1001" s="14" t="s">
        <v>654</v>
      </c>
      <c r="E1001" s="14" t="s">
        <v>7207</v>
      </c>
      <c r="F1001" s="18" t="s">
        <v>587</v>
      </c>
      <c r="G1001" s="18" t="s">
        <v>7226</v>
      </c>
      <c r="H1001" s="14">
        <v>95</v>
      </c>
      <c r="I1001" s="18">
        <f t="shared" ca="1" si="46"/>
        <v>346422</v>
      </c>
      <c r="J1001" s="14" t="s">
        <v>7188</v>
      </c>
      <c r="K1001" s="14" t="s">
        <v>14</v>
      </c>
      <c r="R1001" t="str" cm="1">
        <f t="array" aca="1" ref="R1001" ca="1">INDEX(O$17:O$18,COUNTIF(Q$17:Q$18,"&lt;="&amp;RAND())+1)</f>
        <v>dostupno</v>
      </c>
      <c r="S1001" t="str" cm="1">
        <f t="array" aca="1" ref="S1001" ca="1">INDEX($AJ$2:$AJ$19,COUNTIF($AL$2:$AL$19,"&lt;="&amp;RAND())+1)</f>
        <v>siva</v>
      </c>
      <c r="T1001" s="4" t="str" cm="1">
        <f t="array" aca="1" ref="T1001" ca="1">INDEX(O$3:O$6,COUNTIF(Q$3:Q$6,"&lt;="&amp;RAND())+1)</f>
        <v>benzinski</v>
      </c>
      <c r="U1001" t="str" cm="1">
        <f t="array" aca="1" ref="U1001" ca="1">INDEX(O$12:O$13,COUNTIF(Q$12:Q$13,"&lt;="&amp;RAND())+1)</f>
        <v>servis</v>
      </c>
      <c r="AE1001">
        <f t="shared" ca="1" si="47"/>
        <v>108</v>
      </c>
      <c r="AF1001">
        <v>95</v>
      </c>
      <c r="AG1001">
        <f t="shared" ca="1" si="48"/>
        <v>95</v>
      </c>
    </row>
    <row r="1002" spans="1:33" x14ac:dyDescent="0.25">
      <c r="A1002" s="14">
        <v>1000</v>
      </c>
      <c r="B1002" s="14" t="s">
        <v>4187</v>
      </c>
      <c r="C1002" s="14" t="s">
        <v>687</v>
      </c>
      <c r="D1002" s="14" t="s">
        <v>1556</v>
      </c>
      <c r="E1002" s="14" t="s">
        <v>7209</v>
      </c>
      <c r="F1002" s="18" t="s">
        <v>604</v>
      </c>
      <c r="G1002" s="18" t="s">
        <v>7226</v>
      </c>
      <c r="H1002" s="14">
        <v>61</v>
      </c>
      <c r="I1002" s="18">
        <f t="shared" ca="1" si="46"/>
        <v>222278</v>
      </c>
      <c r="J1002" s="14" t="s">
        <v>7188</v>
      </c>
      <c r="K1002" s="14" t="s">
        <v>15</v>
      </c>
      <c r="R1002" t="str" cm="1">
        <f t="array" aca="1" ref="R1002" ca="1">INDEX(O$17:O$18,COUNTIF(Q$17:Q$18,"&lt;="&amp;RAND())+1)</f>
        <v>dostupno</v>
      </c>
      <c r="S1002" t="str" cm="1">
        <f t="array" aca="1" ref="S1002" ca="1">INDEX($AJ$2:$AJ$19,COUNTIF($AL$2:$AL$19,"&lt;="&amp;RAND())+1)</f>
        <v>zelena</v>
      </c>
      <c r="T1002" s="4" t="str" cm="1">
        <f t="array" aca="1" ref="T1002" ca="1">INDEX(O$3:O$6,COUNTIF(Q$3:Q$6,"&lt;="&amp;RAND())+1)</f>
        <v>električni</v>
      </c>
      <c r="U1002" t="str" cm="1">
        <f t="array" aca="1" ref="U1002" ca="1">INDEX(O$12:O$13,COUNTIF(Q$12:Q$13,"&lt;="&amp;RAND())+1)</f>
        <v>servis</v>
      </c>
      <c r="AE1002">
        <f t="shared" ca="1" si="47"/>
        <v>53</v>
      </c>
      <c r="AF1002">
        <v>61</v>
      </c>
      <c r="AG1002">
        <f t="shared" ca="1" si="48"/>
        <v>61</v>
      </c>
    </row>
    <row r="1003" spans="1:33" x14ac:dyDescent="0.25">
      <c r="A1003" s="14">
        <v>1001</v>
      </c>
      <c r="B1003" s="14" t="s">
        <v>4188</v>
      </c>
      <c r="C1003" s="14" t="s">
        <v>1055</v>
      </c>
      <c r="D1003" s="14" t="s">
        <v>1557</v>
      </c>
      <c r="E1003" s="14" t="s">
        <v>7219</v>
      </c>
      <c r="F1003" s="18" t="s">
        <v>634</v>
      </c>
      <c r="G1003" s="18" t="s">
        <v>7225</v>
      </c>
      <c r="H1003" s="14">
        <v>122</v>
      </c>
      <c r="I1003" s="18">
        <f t="shared" ca="1" si="46"/>
        <v>213516</v>
      </c>
      <c r="J1003" s="14" t="s">
        <v>7191</v>
      </c>
      <c r="K1003" s="14" t="s">
        <v>14</v>
      </c>
      <c r="R1003" t="str" cm="1">
        <f t="array" aca="1" ref="R1003" ca="1">INDEX(O$17:O$18,COUNTIF(Q$17:Q$18,"&lt;="&amp;RAND())+1)</f>
        <v>dostupno</v>
      </c>
      <c r="S1003" t="str" cm="1">
        <f t="array" aca="1" ref="S1003" ca="1">INDEX($AJ$2:$AJ$19,COUNTIF($AL$2:$AL$19,"&lt;="&amp;RAND())+1)</f>
        <v>kestenjasta</v>
      </c>
      <c r="T1003" s="4" t="str" cm="1">
        <f t="array" aca="1" ref="T1003" ca="1">INDEX(O$3:O$6,COUNTIF(Q$3:Q$6,"&lt;="&amp;RAND())+1)</f>
        <v>dizel</v>
      </c>
      <c r="U1003" t="str" cm="1">
        <f t="array" aca="1" ref="U1003" ca="1">INDEX(O$12:O$13,COUNTIF(Q$12:Q$13,"&lt;="&amp;RAND())+1)</f>
        <v>servis</v>
      </c>
      <c r="AE1003">
        <f t="shared" ca="1" si="47"/>
        <v>104</v>
      </c>
      <c r="AF1003">
        <v>122</v>
      </c>
      <c r="AG1003">
        <f t="shared" ca="1" si="48"/>
        <v>122</v>
      </c>
    </row>
    <row r="1004" spans="1:33" x14ac:dyDescent="0.25">
      <c r="A1004" s="14">
        <v>1002</v>
      </c>
      <c r="B1004" s="14" t="s">
        <v>4189</v>
      </c>
      <c r="C1004" s="14" t="s">
        <v>829</v>
      </c>
      <c r="D1004" s="14" t="s">
        <v>1558</v>
      </c>
      <c r="E1004" s="14" t="s">
        <v>7216</v>
      </c>
      <c r="F1004" s="18" t="s">
        <v>604</v>
      </c>
      <c r="G1004" s="18" t="s">
        <v>7225</v>
      </c>
      <c r="H1004" s="14">
        <v>67</v>
      </c>
      <c r="I1004" s="18">
        <f t="shared" ca="1" si="46"/>
        <v>238097</v>
      </c>
      <c r="J1004" s="14" t="s">
        <v>7189</v>
      </c>
      <c r="K1004" s="14" t="s">
        <v>15</v>
      </c>
      <c r="R1004" t="str" cm="1">
        <f t="array" aca="1" ref="R1004" ca="1">INDEX(O$17:O$18,COUNTIF(Q$17:Q$18,"&lt;="&amp;RAND())+1)</f>
        <v>nedostupno</v>
      </c>
      <c r="S1004" t="str" cm="1">
        <f t="array" aca="1" ref="S1004" ca="1">INDEX($AJ$2:$AJ$19,COUNTIF($AL$2:$AL$19,"&lt;="&amp;RAND())+1)</f>
        <v>siva</v>
      </c>
      <c r="T1004" s="4" t="str" cm="1">
        <f t="array" aca="1" ref="T1004" ca="1">INDEX(O$3:O$6,COUNTIF(Q$3:Q$6,"&lt;="&amp;RAND())+1)</f>
        <v>dizel</v>
      </c>
      <c r="U1004" t="str" cm="1">
        <f t="array" aca="1" ref="U1004" ca="1">INDEX(O$12:O$13,COUNTIF(Q$12:Q$13,"&lt;="&amp;RAND())+1)</f>
        <v>servis</v>
      </c>
      <c r="AE1004">
        <f t="shared" ca="1" si="47"/>
        <v>144</v>
      </c>
      <c r="AF1004">
        <v>67</v>
      </c>
      <c r="AG1004">
        <f t="shared" ca="1" si="48"/>
        <v>67</v>
      </c>
    </row>
    <row r="1005" spans="1:33" x14ac:dyDescent="0.25">
      <c r="A1005" s="14">
        <v>1003</v>
      </c>
      <c r="B1005" s="14" t="s">
        <v>4190</v>
      </c>
      <c r="C1005" s="14" t="s">
        <v>574</v>
      </c>
      <c r="D1005" s="14" t="s">
        <v>1559</v>
      </c>
      <c r="E1005" s="14" t="s">
        <v>7207</v>
      </c>
      <c r="F1005" s="18" t="s">
        <v>609</v>
      </c>
      <c r="G1005" s="18" t="s">
        <v>7226</v>
      </c>
      <c r="H1005" s="14">
        <v>65</v>
      </c>
      <c r="I1005" s="18">
        <f t="shared" ca="1" si="46"/>
        <v>20589</v>
      </c>
      <c r="J1005" s="14" t="s">
        <v>16</v>
      </c>
      <c r="K1005" s="14" t="s">
        <v>15</v>
      </c>
      <c r="R1005" t="str" cm="1">
        <f t="array" aca="1" ref="R1005" ca="1">INDEX(O$17:O$18,COUNTIF(Q$17:Q$18,"&lt;="&amp;RAND())+1)</f>
        <v>dostupno</v>
      </c>
      <c r="S1005" t="str" cm="1">
        <f t="array" aca="1" ref="S1005" ca="1">INDEX($AJ$2:$AJ$19,COUNTIF($AL$2:$AL$19,"&lt;="&amp;RAND())+1)</f>
        <v>siva</v>
      </c>
      <c r="T1005" s="4" t="str" cm="1">
        <f t="array" aca="1" ref="T1005" ca="1">INDEX(O$3:O$6,COUNTIF(Q$3:Q$6,"&lt;="&amp;RAND())+1)</f>
        <v>dizel</v>
      </c>
      <c r="U1005" t="str" cm="1">
        <f t="array" aca="1" ref="U1005" ca="1">INDEX(O$12:O$13,COUNTIF(Q$12:Q$13,"&lt;="&amp;RAND())+1)</f>
        <v>prodaja</v>
      </c>
      <c r="AE1005">
        <f t="shared" ca="1" si="47"/>
        <v>99</v>
      </c>
      <c r="AF1005">
        <v>65</v>
      </c>
      <c r="AG1005">
        <f t="shared" ca="1" si="48"/>
        <v>65</v>
      </c>
    </row>
    <row r="1006" spans="1:33" x14ac:dyDescent="0.25">
      <c r="A1006" s="14">
        <v>1004</v>
      </c>
      <c r="B1006" s="14" t="s">
        <v>4191</v>
      </c>
      <c r="C1006" s="14" t="s">
        <v>580</v>
      </c>
      <c r="D1006" s="14" t="s">
        <v>1560</v>
      </c>
      <c r="E1006" s="14" t="s">
        <v>7207</v>
      </c>
      <c r="F1006" s="18" t="s">
        <v>599</v>
      </c>
      <c r="G1006" s="18" t="s">
        <v>7226</v>
      </c>
      <c r="H1006" s="14">
        <v>124</v>
      </c>
      <c r="I1006" s="18">
        <f t="shared" ca="1" si="46"/>
        <v>335488</v>
      </c>
      <c r="J1006" s="14" t="s">
        <v>7188</v>
      </c>
      <c r="K1006" s="14" t="s">
        <v>14</v>
      </c>
      <c r="R1006" t="str" cm="1">
        <f t="array" aca="1" ref="R1006" ca="1">INDEX(O$17:O$18,COUNTIF(Q$17:Q$18,"&lt;="&amp;RAND())+1)</f>
        <v>dostupno</v>
      </c>
      <c r="S1006" t="str" cm="1">
        <f t="array" aca="1" ref="S1006" ca="1">INDEX($AJ$2:$AJ$19,COUNTIF($AL$2:$AL$19,"&lt;="&amp;RAND())+1)</f>
        <v>siva</v>
      </c>
      <c r="T1006" s="4" t="str" cm="1">
        <f t="array" aca="1" ref="T1006" ca="1">INDEX(O$3:O$6,COUNTIF(Q$3:Q$6,"&lt;="&amp;RAND())+1)</f>
        <v>električni</v>
      </c>
      <c r="U1006" t="str" cm="1">
        <f t="array" aca="1" ref="U1006" ca="1">INDEX(O$12:O$13,COUNTIF(Q$12:Q$13,"&lt;="&amp;RAND())+1)</f>
        <v>servis</v>
      </c>
      <c r="AE1006">
        <f t="shared" ca="1" si="47"/>
        <v>94</v>
      </c>
      <c r="AF1006">
        <v>124</v>
      </c>
      <c r="AG1006">
        <f t="shared" ca="1" si="48"/>
        <v>124</v>
      </c>
    </row>
    <row r="1007" spans="1:33" x14ac:dyDescent="0.25">
      <c r="A1007" s="14">
        <v>1005</v>
      </c>
      <c r="B1007" s="14" t="s">
        <v>4192</v>
      </c>
      <c r="C1007" s="14" t="s">
        <v>1338</v>
      </c>
      <c r="D1007" s="14" t="s">
        <v>1561</v>
      </c>
      <c r="E1007" s="14" t="s">
        <v>7207</v>
      </c>
      <c r="F1007" s="18" t="s">
        <v>593</v>
      </c>
      <c r="G1007" s="18" t="s">
        <v>7226</v>
      </c>
      <c r="H1007" s="14">
        <v>100</v>
      </c>
      <c r="I1007" s="18">
        <f t="shared" ca="1" si="46"/>
        <v>248548</v>
      </c>
      <c r="J1007" s="14" t="s">
        <v>16</v>
      </c>
      <c r="K1007" s="14" t="s">
        <v>15</v>
      </c>
      <c r="R1007" t="str" cm="1">
        <f t="array" aca="1" ref="R1007" ca="1">INDEX(O$17:O$18,COUNTIF(Q$17:Q$18,"&lt;="&amp;RAND())+1)</f>
        <v>nedostupno</v>
      </c>
      <c r="S1007" t="str" cm="1">
        <f t="array" aca="1" ref="S1007" ca="1">INDEX($AJ$2:$AJ$19,COUNTIF($AL$2:$AL$19,"&lt;="&amp;RAND())+1)</f>
        <v>srebrna</v>
      </c>
      <c r="T1007" s="4" t="str" cm="1">
        <f t="array" aca="1" ref="T1007" ca="1">INDEX(O$3:O$6,COUNTIF(Q$3:Q$6,"&lt;="&amp;RAND())+1)</f>
        <v>benzinski</v>
      </c>
      <c r="U1007" t="str" cm="1">
        <f t="array" aca="1" ref="U1007" ca="1">INDEX(O$12:O$13,COUNTIF(Q$12:Q$13,"&lt;="&amp;RAND())+1)</f>
        <v>servis</v>
      </c>
      <c r="AE1007">
        <f t="shared" ca="1" si="47"/>
        <v>105</v>
      </c>
      <c r="AF1007">
        <v>100</v>
      </c>
      <c r="AG1007">
        <f t="shared" ca="1" si="48"/>
        <v>100</v>
      </c>
    </row>
    <row r="1008" spans="1:33" x14ac:dyDescent="0.25">
      <c r="A1008" s="14">
        <v>1006</v>
      </c>
      <c r="B1008" s="14" t="s">
        <v>4193</v>
      </c>
      <c r="C1008" s="14" t="s">
        <v>8</v>
      </c>
      <c r="D1008" s="14" t="s">
        <v>998</v>
      </c>
      <c r="E1008" s="14" t="s">
        <v>7207</v>
      </c>
      <c r="F1008" s="18" t="s">
        <v>593</v>
      </c>
      <c r="G1008" s="18" t="s">
        <v>7226</v>
      </c>
      <c r="H1008" s="14">
        <v>96</v>
      </c>
      <c r="I1008" s="18">
        <f t="shared" ca="1" si="46"/>
        <v>280168</v>
      </c>
      <c r="J1008" s="14" t="s">
        <v>7188</v>
      </c>
      <c r="K1008" s="14" t="s">
        <v>15</v>
      </c>
      <c r="R1008" t="str" cm="1">
        <f t="array" aca="1" ref="R1008" ca="1">INDEX(O$17:O$18,COUNTIF(Q$17:Q$18,"&lt;="&amp;RAND())+1)</f>
        <v>dostupno</v>
      </c>
      <c r="S1008" t="str" cm="1">
        <f t="array" aca="1" ref="S1008" ca="1">INDEX($AJ$2:$AJ$19,COUNTIF($AL$2:$AL$19,"&lt;="&amp;RAND())+1)</f>
        <v>crna</v>
      </c>
      <c r="T1008" s="4" t="str" cm="1">
        <f t="array" aca="1" ref="T1008" ca="1">INDEX(O$3:O$6,COUNTIF(Q$3:Q$6,"&lt;="&amp;RAND())+1)</f>
        <v>dizel</v>
      </c>
      <c r="U1008" t="str" cm="1">
        <f t="array" aca="1" ref="U1008" ca="1">INDEX(O$12:O$13,COUNTIF(Q$12:Q$13,"&lt;="&amp;RAND())+1)</f>
        <v>prodaja</v>
      </c>
      <c r="AE1008">
        <f t="shared" ca="1" si="47"/>
        <v>76</v>
      </c>
      <c r="AF1008">
        <v>96</v>
      </c>
      <c r="AG1008">
        <f t="shared" ca="1" si="48"/>
        <v>96</v>
      </c>
    </row>
    <row r="1009" spans="1:33" x14ac:dyDescent="0.25">
      <c r="A1009" s="14">
        <v>1007</v>
      </c>
      <c r="B1009" s="14" t="s">
        <v>4194</v>
      </c>
      <c r="C1009" s="14" t="s">
        <v>825</v>
      </c>
      <c r="D1009" s="14" t="s">
        <v>1509</v>
      </c>
      <c r="E1009" s="14" t="s">
        <v>7207</v>
      </c>
      <c r="F1009" s="18" t="s">
        <v>572</v>
      </c>
      <c r="G1009" s="18" t="s">
        <v>7225</v>
      </c>
      <c r="H1009" s="14">
        <v>68</v>
      </c>
      <c r="I1009" s="18">
        <f t="shared" ca="1" si="46"/>
        <v>118518</v>
      </c>
      <c r="J1009" s="14" t="s">
        <v>16</v>
      </c>
      <c r="K1009" s="14" t="s">
        <v>15</v>
      </c>
      <c r="R1009" t="str" cm="1">
        <f t="array" aca="1" ref="R1009" ca="1">INDEX(O$17:O$18,COUNTIF(Q$17:Q$18,"&lt;="&amp;RAND())+1)</f>
        <v>nedostupno</v>
      </c>
      <c r="S1009" t="str" cm="1">
        <f t="array" aca="1" ref="S1009" ca="1">INDEX($AJ$2:$AJ$19,COUNTIF($AL$2:$AL$19,"&lt;="&amp;RAND())+1)</f>
        <v>srebrna</v>
      </c>
      <c r="T1009" s="4" t="str" cm="1">
        <f t="array" aca="1" ref="T1009" ca="1">INDEX(O$3:O$6,COUNTIF(Q$3:Q$6,"&lt;="&amp;RAND())+1)</f>
        <v>hibridni</v>
      </c>
      <c r="U1009" t="str" cm="1">
        <f t="array" aca="1" ref="U1009" ca="1">INDEX(O$12:O$13,COUNTIF(Q$12:Q$13,"&lt;="&amp;RAND())+1)</f>
        <v>servis</v>
      </c>
      <c r="AE1009">
        <f t="shared" ca="1" si="47"/>
        <v>125</v>
      </c>
      <c r="AF1009">
        <v>68</v>
      </c>
      <c r="AG1009">
        <f t="shared" ca="1" si="48"/>
        <v>68</v>
      </c>
    </row>
    <row r="1010" spans="1:33" x14ac:dyDescent="0.25">
      <c r="A1010" s="14">
        <v>1008</v>
      </c>
      <c r="B1010" s="14" t="s">
        <v>4195</v>
      </c>
      <c r="C1010" s="14" t="s">
        <v>656</v>
      </c>
      <c r="D1010" s="14" t="s">
        <v>1562</v>
      </c>
      <c r="E1010" s="14" t="s">
        <v>7209</v>
      </c>
      <c r="F1010" s="18" t="s">
        <v>593</v>
      </c>
      <c r="G1010" s="18" t="s">
        <v>7225</v>
      </c>
      <c r="H1010" s="14">
        <v>70</v>
      </c>
      <c r="I1010" s="18">
        <f t="shared" ca="1" si="46"/>
        <v>278618</v>
      </c>
      <c r="J1010" s="14" t="s">
        <v>7188</v>
      </c>
      <c r="K1010" s="14" t="s">
        <v>15</v>
      </c>
      <c r="R1010" t="str" cm="1">
        <f t="array" aca="1" ref="R1010" ca="1">INDEX(O$17:O$18,COUNTIF(Q$17:Q$18,"&lt;="&amp;RAND())+1)</f>
        <v>dostupno</v>
      </c>
      <c r="S1010" t="str" cm="1">
        <f t="array" aca="1" ref="S1010" ca="1">INDEX($AJ$2:$AJ$19,COUNTIF($AL$2:$AL$19,"&lt;="&amp;RAND())+1)</f>
        <v>aqua</v>
      </c>
      <c r="T1010" s="4" t="str" cm="1">
        <f t="array" aca="1" ref="T1010" ca="1">INDEX(O$3:O$6,COUNTIF(Q$3:Q$6,"&lt;="&amp;RAND())+1)</f>
        <v>benzinski</v>
      </c>
      <c r="U1010" t="str" cm="1">
        <f t="array" aca="1" ref="U1010" ca="1">INDEX(O$12:O$13,COUNTIF(Q$12:Q$13,"&lt;="&amp;RAND())+1)</f>
        <v>prodaja</v>
      </c>
      <c r="AE1010">
        <f t="shared" ca="1" si="47"/>
        <v>90</v>
      </c>
      <c r="AF1010">
        <v>70</v>
      </c>
      <c r="AG1010">
        <f t="shared" ca="1" si="48"/>
        <v>70</v>
      </c>
    </row>
    <row r="1011" spans="1:33" x14ac:dyDescent="0.25">
      <c r="A1011" s="14">
        <v>1009</v>
      </c>
      <c r="B1011" s="14" t="s">
        <v>4196</v>
      </c>
      <c r="C1011" s="14" t="s">
        <v>713</v>
      </c>
      <c r="D1011" s="14" t="s">
        <v>1563</v>
      </c>
      <c r="E1011" s="14" t="s">
        <v>7207</v>
      </c>
      <c r="F1011" s="18" t="s">
        <v>578</v>
      </c>
      <c r="G1011" s="18" t="s">
        <v>7225</v>
      </c>
      <c r="H1011" s="14">
        <v>87</v>
      </c>
      <c r="I1011" s="18">
        <f t="shared" ca="1" si="46"/>
        <v>125185</v>
      </c>
      <c r="J1011" s="14" t="s">
        <v>16</v>
      </c>
      <c r="K1011" s="14" t="s">
        <v>15</v>
      </c>
      <c r="R1011" t="str" cm="1">
        <f t="array" aca="1" ref="R1011" ca="1">INDEX(O$17:O$18,COUNTIF(Q$17:Q$18,"&lt;="&amp;RAND())+1)</f>
        <v>dostupno</v>
      </c>
      <c r="S1011" t="str" cm="1">
        <f t="array" aca="1" ref="S1011" ca="1">INDEX($AJ$2:$AJ$19,COUNTIF($AL$2:$AL$19,"&lt;="&amp;RAND())+1)</f>
        <v>zuta</v>
      </c>
      <c r="T1011" s="4" t="str" cm="1">
        <f t="array" aca="1" ref="T1011" ca="1">INDEX(O$3:O$6,COUNTIF(Q$3:Q$6,"&lt;="&amp;RAND())+1)</f>
        <v>benzinski</v>
      </c>
      <c r="U1011" t="str" cm="1">
        <f t="array" aca="1" ref="U1011" ca="1">INDEX(O$12:O$13,COUNTIF(Q$12:Q$13,"&lt;="&amp;RAND())+1)</f>
        <v>prodaja</v>
      </c>
      <c r="AE1011">
        <f t="shared" ca="1" si="47"/>
        <v>88</v>
      </c>
      <c r="AF1011">
        <v>87</v>
      </c>
      <c r="AG1011">
        <f t="shared" ca="1" si="48"/>
        <v>87</v>
      </c>
    </row>
    <row r="1012" spans="1:33" x14ac:dyDescent="0.25">
      <c r="A1012" s="14">
        <v>1010</v>
      </c>
      <c r="B1012" s="14" t="s">
        <v>4197</v>
      </c>
      <c r="C1012" s="14" t="s">
        <v>8</v>
      </c>
      <c r="D1012" s="14" t="s">
        <v>1564</v>
      </c>
      <c r="E1012" s="14" t="s">
        <v>7209</v>
      </c>
      <c r="F1012" s="18" t="s">
        <v>578</v>
      </c>
      <c r="G1012" s="18" t="s">
        <v>7225</v>
      </c>
      <c r="H1012" s="14">
        <v>120</v>
      </c>
      <c r="I1012" s="18">
        <f t="shared" ca="1" si="46"/>
        <v>22607</v>
      </c>
      <c r="J1012" s="14" t="s">
        <v>7191</v>
      </c>
      <c r="K1012" s="14" t="s">
        <v>15</v>
      </c>
      <c r="R1012" t="str" cm="1">
        <f t="array" aca="1" ref="R1012" ca="1">INDEX(O$17:O$18,COUNTIF(Q$17:Q$18,"&lt;="&amp;RAND())+1)</f>
        <v>dostupno</v>
      </c>
      <c r="S1012" t="str" cm="1">
        <f t="array" aca="1" ref="S1012" ca="1">INDEX($AJ$2:$AJ$19,COUNTIF($AL$2:$AL$19,"&lt;="&amp;RAND())+1)</f>
        <v>zuta</v>
      </c>
      <c r="T1012" s="4" t="str" cm="1">
        <f t="array" aca="1" ref="T1012" ca="1">INDEX(O$3:O$6,COUNTIF(Q$3:Q$6,"&lt;="&amp;RAND())+1)</f>
        <v>dizel</v>
      </c>
      <c r="U1012" t="str" cm="1">
        <f t="array" aca="1" ref="U1012" ca="1">INDEX(O$12:O$13,COUNTIF(Q$12:Q$13,"&lt;="&amp;RAND())+1)</f>
        <v>prodaja</v>
      </c>
      <c r="AE1012">
        <f t="shared" ca="1" si="47"/>
        <v>99</v>
      </c>
      <c r="AF1012">
        <v>120</v>
      </c>
      <c r="AG1012">
        <f t="shared" ca="1" si="48"/>
        <v>120</v>
      </c>
    </row>
    <row r="1013" spans="1:33" x14ac:dyDescent="0.25">
      <c r="A1013" s="14">
        <v>1011</v>
      </c>
      <c r="B1013" s="14" t="s">
        <v>4198</v>
      </c>
      <c r="C1013" s="14" t="s">
        <v>684</v>
      </c>
      <c r="D1013" s="14" t="s">
        <v>1565</v>
      </c>
      <c r="E1013" s="14" t="s">
        <v>7216</v>
      </c>
      <c r="F1013" s="18" t="s">
        <v>581</v>
      </c>
      <c r="G1013" s="18" t="s">
        <v>7226</v>
      </c>
      <c r="H1013" s="14">
        <v>136</v>
      </c>
      <c r="I1013" s="18">
        <f t="shared" ca="1" si="46"/>
        <v>251542</v>
      </c>
      <c r="J1013" s="14" t="s">
        <v>16</v>
      </c>
      <c r="K1013" s="14" t="s">
        <v>15</v>
      </c>
      <c r="R1013" t="str" cm="1">
        <f t="array" aca="1" ref="R1013" ca="1">INDEX(O$17:O$18,COUNTIF(Q$17:Q$18,"&lt;="&amp;RAND())+1)</f>
        <v>nedostupno</v>
      </c>
      <c r="S1013" t="str" cm="1">
        <f t="array" aca="1" ref="S1013" ca="1">INDEX($AJ$2:$AJ$19,COUNTIF($AL$2:$AL$19,"&lt;="&amp;RAND())+1)</f>
        <v>siva</v>
      </c>
      <c r="T1013" s="4" t="str" cm="1">
        <f t="array" aca="1" ref="T1013" ca="1">INDEX(O$3:O$6,COUNTIF(Q$3:Q$6,"&lt;="&amp;RAND())+1)</f>
        <v>dizel</v>
      </c>
      <c r="U1013" t="str" cm="1">
        <f t="array" aca="1" ref="U1013" ca="1">INDEX(O$12:O$13,COUNTIF(Q$12:Q$13,"&lt;="&amp;RAND())+1)</f>
        <v>prodaja</v>
      </c>
      <c r="AE1013">
        <f t="shared" ca="1" si="47"/>
        <v>138</v>
      </c>
      <c r="AF1013">
        <v>136</v>
      </c>
      <c r="AG1013">
        <f t="shared" ca="1" si="48"/>
        <v>136</v>
      </c>
    </row>
    <row r="1014" spans="1:33" x14ac:dyDescent="0.25">
      <c r="A1014" s="14">
        <v>1012</v>
      </c>
      <c r="B1014" s="14" t="s">
        <v>4199</v>
      </c>
      <c r="C1014" s="14" t="s">
        <v>574</v>
      </c>
      <c r="D1014" s="14" t="s">
        <v>1566</v>
      </c>
      <c r="E1014" s="14" t="s">
        <v>7209</v>
      </c>
      <c r="F1014" s="18" t="s">
        <v>593</v>
      </c>
      <c r="G1014" s="18" t="s">
        <v>7226</v>
      </c>
      <c r="H1014" s="14">
        <v>86</v>
      </c>
      <c r="I1014" s="18">
        <f t="shared" ca="1" si="46"/>
        <v>258800</v>
      </c>
      <c r="J1014" s="14" t="s">
        <v>7188</v>
      </c>
      <c r="K1014" s="14" t="s">
        <v>15</v>
      </c>
      <c r="R1014" t="str" cm="1">
        <f t="array" aca="1" ref="R1014" ca="1">INDEX(O$17:O$18,COUNTIF(Q$17:Q$18,"&lt;="&amp;RAND())+1)</f>
        <v>nedostupno</v>
      </c>
      <c r="S1014" t="str" cm="1">
        <f t="array" aca="1" ref="S1014" ca="1">INDEX($AJ$2:$AJ$19,COUNTIF($AL$2:$AL$19,"&lt;="&amp;RAND())+1)</f>
        <v>kestenjasta</v>
      </c>
      <c r="T1014" s="4" t="str" cm="1">
        <f t="array" aca="1" ref="T1014" ca="1">INDEX(O$3:O$6,COUNTIF(Q$3:Q$6,"&lt;="&amp;RAND())+1)</f>
        <v>benzinski</v>
      </c>
      <c r="U1014" t="str" cm="1">
        <f t="array" aca="1" ref="U1014" ca="1">INDEX(O$12:O$13,COUNTIF(Q$12:Q$13,"&lt;="&amp;RAND())+1)</f>
        <v>servis</v>
      </c>
      <c r="AE1014">
        <f t="shared" ca="1" si="47"/>
        <v>75</v>
      </c>
      <c r="AF1014">
        <v>86</v>
      </c>
      <c r="AG1014">
        <f t="shared" ca="1" si="48"/>
        <v>86</v>
      </c>
    </row>
    <row r="1015" spans="1:33" x14ac:dyDescent="0.25">
      <c r="A1015" s="14">
        <v>1013</v>
      </c>
      <c r="B1015" s="14" t="s">
        <v>4200</v>
      </c>
      <c r="C1015" s="14" t="s">
        <v>622</v>
      </c>
      <c r="D1015" s="14" t="s">
        <v>1567</v>
      </c>
      <c r="E1015" s="14" t="s">
        <v>7209</v>
      </c>
      <c r="F1015" s="18" t="s">
        <v>575</v>
      </c>
      <c r="G1015" s="18" t="s">
        <v>7225</v>
      </c>
      <c r="H1015" s="14">
        <v>103</v>
      </c>
      <c r="I1015" s="18">
        <f t="shared" ca="1" si="46"/>
        <v>51649</v>
      </c>
      <c r="J1015" s="14" t="s">
        <v>16</v>
      </c>
      <c r="K1015" s="14" t="s">
        <v>15</v>
      </c>
      <c r="R1015" t="str" cm="1">
        <f t="array" aca="1" ref="R1015" ca="1">INDEX(O$17:O$18,COUNTIF(Q$17:Q$18,"&lt;="&amp;RAND())+1)</f>
        <v>dostupno</v>
      </c>
      <c r="S1015" t="str" cm="1">
        <f t="array" aca="1" ref="S1015" ca="1">INDEX($AJ$2:$AJ$19,COUNTIF($AL$2:$AL$19,"&lt;="&amp;RAND())+1)</f>
        <v>crna</v>
      </c>
      <c r="T1015" s="4" t="str" cm="1">
        <f t="array" aca="1" ref="T1015" ca="1">INDEX(O$3:O$6,COUNTIF(Q$3:Q$6,"&lt;="&amp;RAND())+1)</f>
        <v>električni</v>
      </c>
      <c r="U1015" t="str" cm="1">
        <f t="array" aca="1" ref="U1015" ca="1">INDEX(O$12:O$13,COUNTIF(Q$12:Q$13,"&lt;="&amp;RAND())+1)</f>
        <v>servis</v>
      </c>
      <c r="AE1015">
        <f t="shared" ca="1" si="47"/>
        <v>106</v>
      </c>
      <c r="AF1015">
        <v>103</v>
      </c>
      <c r="AG1015">
        <f t="shared" ca="1" si="48"/>
        <v>103</v>
      </c>
    </row>
    <row r="1016" spans="1:33" x14ac:dyDescent="0.25">
      <c r="A1016" s="14">
        <v>1014</v>
      </c>
      <c r="B1016" s="14" t="s">
        <v>4201</v>
      </c>
      <c r="C1016" s="14" t="s">
        <v>577</v>
      </c>
      <c r="D1016" s="14" t="s">
        <v>1568</v>
      </c>
      <c r="E1016" s="14" t="s">
        <v>7207</v>
      </c>
      <c r="F1016" s="18" t="s">
        <v>584</v>
      </c>
      <c r="G1016" s="18" t="s">
        <v>7226</v>
      </c>
      <c r="H1016" s="14">
        <v>110</v>
      </c>
      <c r="I1016" s="18">
        <f t="shared" ca="1" si="46"/>
        <v>284932</v>
      </c>
      <c r="J1016" s="14" t="s">
        <v>16</v>
      </c>
      <c r="K1016" s="14" t="s">
        <v>14</v>
      </c>
      <c r="R1016" t="str" cm="1">
        <f t="array" aca="1" ref="R1016" ca="1">INDEX(O$17:O$18,COUNTIF(Q$17:Q$18,"&lt;="&amp;RAND())+1)</f>
        <v>dostupno</v>
      </c>
      <c r="S1016" t="str" cm="1">
        <f t="array" aca="1" ref="S1016" ca="1">INDEX($AJ$2:$AJ$19,COUNTIF($AL$2:$AL$19,"&lt;="&amp;RAND())+1)</f>
        <v>maslinasta</v>
      </c>
      <c r="T1016" s="4" t="str" cm="1">
        <f t="array" aca="1" ref="T1016" ca="1">INDEX(O$3:O$6,COUNTIF(Q$3:Q$6,"&lt;="&amp;RAND())+1)</f>
        <v>dizel</v>
      </c>
      <c r="U1016" t="str" cm="1">
        <f t="array" aca="1" ref="U1016" ca="1">INDEX(O$12:O$13,COUNTIF(Q$12:Q$13,"&lt;="&amp;RAND())+1)</f>
        <v>prodaja</v>
      </c>
      <c r="AE1016">
        <f t="shared" ca="1" si="47"/>
        <v>67</v>
      </c>
      <c r="AF1016">
        <v>110</v>
      </c>
      <c r="AG1016">
        <f t="shared" ca="1" si="48"/>
        <v>110</v>
      </c>
    </row>
    <row r="1017" spans="1:33" x14ac:dyDescent="0.25">
      <c r="A1017" s="14">
        <v>1015</v>
      </c>
      <c r="B1017" s="14" t="s">
        <v>4202</v>
      </c>
      <c r="C1017" s="14" t="s">
        <v>1326</v>
      </c>
      <c r="D1017" s="14" t="s">
        <v>1569</v>
      </c>
      <c r="E1017" s="14" t="s">
        <v>7216</v>
      </c>
      <c r="F1017" s="18" t="s">
        <v>611</v>
      </c>
      <c r="G1017" s="18" t="s">
        <v>7225</v>
      </c>
      <c r="H1017" s="14">
        <v>82</v>
      </c>
      <c r="I1017" s="18">
        <f t="shared" ca="1" si="46"/>
        <v>59761</v>
      </c>
      <c r="J1017" s="14" t="s">
        <v>7188</v>
      </c>
      <c r="K1017" s="14" t="s">
        <v>14</v>
      </c>
      <c r="R1017" t="str" cm="1">
        <f t="array" aca="1" ref="R1017" ca="1">INDEX(O$17:O$18,COUNTIF(Q$17:Q$18,"&lt;="&amp;RAND())+1)</f>
        <v>dostupno</v>
      </c>
      <c r="S1017" t="str" cm="1">
        <f t="array" aca="1" ref="S1017" ca="1">INDEX($AJ$2:$AJ$19,COUNTIF($AL$2:$AL$19,"&lt;="&amp;RAND())+1)</f>
        <v>siva</v>
      </c>
      <c r="T1017" s="4" t="str" cm="1">
        <f t="array" aca="1" ref="T1017" ca="1">INDEX(O$3:O$6,COUNTIF(Q$3:Q$6,"&lt;="&amp;RAND())+1)</f>
        <v>benzinski</v>
      </c>
      <c r="U1017" t="str" cm="1">
        <f t="array" aca="1" ref="U1017" ca="1">INDEX(O$12:O$13,COUNTIF(Q$12:Q$13,"&lt;="&amp;RAND())+1)</f>
        <v>servis</v>
      </c>
      <c r="AE1017">
        <f t="shared" ca="1" si="47"/>
        <v>76</v>
      </c>
      <c r="AF1017">
        <v>82</v>
      </c>
      <c r="AG1017">
        <f t="shared" ca="1" si="48"/>
        <v>82</v>
      </c>
    </row>
    <row r="1018" spans="1:33" x14ac:dyDescent="0.25">
      <c r="A1018" s="14">
        <v>1016</v>
      </c>
      <c r="B1018" s="14" t="s">
        <v>4203</v>
      </c>
      <c r="C1018" s="14" t="s">
        <v>649</v>
      </c>
      <c r="D1018" s="14" t="s">
        <v>1570</v>
      </c>
      <c r="E1018" s="14" t="s">
        <v>7219</v>
      </c>
      <c r="F1018" s="18" t="s">
        <v>604</v>
      </c>
      <c r="G1018" s="18" t="s">
        <v>7225</v>
      </c>
      <c r="H1018" s="14">
        <v>164</v>
      </c>
      <c r="I1018" s="18">
        <f t="shared" ca="1" si="46"/>
        <v>340044</v>
      </c>
      <c r="J1018" s="14" t="s">
        <v>16</v>
      </c>
      <c r="K1018" s="14" t="s">
        <v>14</v>
      </c>
      <c r="R1018" t="str" cm="1">
        <f t="array" aca="1" ref="R1018" ca="1">INDEX(O$17:O$18,COUNTIF(Q$17:Q$18,"&lt;="&amp;RAND())+1)</f>
        <v>dostupno</v>
      </c>
      <c r="S1018" t="str" cm="1">
        <f t="array" aca="1" ref="S1018" ca="1">INDEX($AJ$2:$AJ$19,COUNTIF($AL$2:$AL$19,"&lt;="&amp;RAND())+1)</f>
        <v>siva</v>
      </c>
      <c r="T1018" s="4" t="str" cm="1">
        <f t="array" aca="1" ref="T1018" ca="1">INDEX(O$3:O$6,COUNTIF(Q$3:Q$6,"&lt;="&amp;RAND())+1)</f>
        <v>dizel</v>
      </c>
      <c r="U1018" t="str" cm="1">
        <f t="array" aca="1" ref="U1018" ca="1">INDEX(O$12:O$13,COUNTIF(Q$12:Q$13,"&lt;="&amp;RAND())+1)</f>
        <v>servis</v>
      </c>
      <c r="AE1018">
        <f t="shared" ca="1" si="47"/>
        <v>96</v>
      </c>
      <c r="AF1018">
        <v>164</v>
      </c>
      <c r="AG1018">
        <f t="shared" ca="1" si="48"/>
        <v>164</v>
      </c>
    </row>
    <row r="1019" spans="1:33" x14ac:dyDescent="0.25">
      <c r="A1019" s="14">
        <v>1017</v>
      </c>
      <c r="B1019" s="14" t="s">
        <v>4204</v>
      </c>
      <c r="C1019" s="14" t="s">
        <v>680</v>
      </c>
      <c r="D1019" s="14" t="s">
        <v>1571</v>
      </c>
      <c r="E1019" s="14" t="s">
        <v>7207</v>
      </c>
      <c r="F1019" s="18" t="s">
        <v>599</v>
      </c>
      <c r="G1019" s="18" t="s">
        <v>7226</v>
      </c>
      <c r="H1019" s="14">
        <v>94</v>
      </c>
      <c r="I1019" s="18">
        <f t="shared" ca="1" si="46"/>
        <v>41532</v>
      </c>
      <c r="J1019" s="14" t="s">
        <v>7188</v>
      </c>
      <c r="K1019" s="14" t="s">
        <v>15</v>
      </c>
      <c r="R1019" t="str" cm="1">
        <f t="array" aca="1" ref="R1019" ca="1">INDEX(O$17:O$18,COUNTIF(Q$17:Q$18,"&lt;="&amp;RAND())+1)</f>
        <v>nedostupno</v>
      </c>
      <c r="S1019" t="str" cm="1">
        <f t="array" aca="1" ref="S1019" ca="1">INDEX($AJ$2:$AJ$19,COUNTIF($AL$2:$AL$19,"&lt;="&amp;RAND())+1)</f>
        <v>siva</v>
      </c>
      <c r="T1019" s="4" t="str" cm="1">
        <f t="array" aca="1" ref="T1019" ca="1">INDEX(O$3:O$6,COUNTIF(Q$3:Q$6,"&lt;="&amp;RAND())+1)</f>
        <v>benzinski</v>
      </c>
      <c r="U1019" t="str" cm="1">
        <f t="array" aca="1" ref="U1019" ca="1">INDEX(O$12:O$13,COUNTIF(Q$12:Q$13,"&lt;="&amp;RAND())+1)</f>
        <v>servis</v>
      </c>
      <c r="AE1019">
        <f t="shared" ca="1" si="47"/>
        <v>116</v>
      </c>
      <c r="AF1019">
        <v>94</v>
      </c>
      <c r="AG1019">
        <f t="shared" ca="1" si="48"/>
        <v>94</v>
      </c>
    </row>
    <row r="1020" spans="1:33" x14ac:dyDescent="0.25">
      <c r="A1020" s="14">
        <v>1018</v>
      </c>
      <c r="B1020" s="14" t="s">
        <v>4205</v>
      </c>
      <c r="C1020" s="14" t="s">
        <v>666</v>
      </c>
      <c r="D1020" s="14" t="s">
        <v>1572</v>
      </c>
      <c r="E1020" s="14" t="s">
        <v>7219</v>
      </c>
      <c r="F1020" s="18" t="s">
        <v>599</v>
      </c>
      <c r="G1020" s="18" t="s">
        <v>7225</v>
      </c>
      <c r="H1020" s="14">
        <v>88</v>
      </c>
      <c r="I1020" s="18">
        <f t="shared" ca="1" si="46"/>
        <v>48710</v>
      </c>
      <c r="J1020" s="14" t="s">
        <v>7188</v>
      </c>
      <c r="K1020" s="14" t="s">
        <v>15</v>
      </c>
      <c r="R1020" t="str" cm="1">
        <f t="array" aca="1" ref="R1020" ca="1">INDEX(O$17:O$18,COUNTIF(Q$17:Q$18,"&lt;="&amp;RAND())+1)</f>
        <v>dostupno</v>
      </c>
      <c r="S1020" t="str" cm="1">
        <f t="array" aca="1" ref="S1020" ca="1">INDEX($AJ$2:$AJ$19,COUNTIF($AL$2:$AL$19,"&lt;="&amp;RAND())+1)</f>
        <v>srebrna</v>
      </c>
      <c r="T1020" s="4" t="str" cm="1">
        <f t="array" aca="1" ref="T1020" ca="1">INDEX(O$3:O$6,COUNTIF(Q$3:Q$6,"&lt;="&amp;RAND())+1)</f>
        <v>dizel</v>
      </c>
      <c r="U1020" t="str" cm="1">
        <f t="array" aca="1" ref="U1020" ca="1">INDEX(O$12:O$13,COUNTIF(Q$12:Q$13,"&lt;="&amp;RAND())+1)</f>
        <v>prodaja</v>
      </c>
      <c r="AE1020">
        <f t="shared" ca="1" si="47"/>
        <v>101</v>
      </c>
      <c r="AF1020">
        <v>88</v>
      </c>
      <c r="AG1020">
        <f t="shared" ca="1" si="48"/>
        <v>88</v>
      </c>
    </row>
    <row r="1021" spans="1:33" x14ac:dyDescent="0.25">
      <c r="A1021" s="14">
        <v>1019</v>
      </c>
      <c r="B1021" s="14" t="s">
        <v>4206</v>
      </c>
      <c r="C1021" s="14" t="s">
        <v>763</v>
      </c>
      <c r="D1021" s="14" t="s">
        <v>1573</v>
      </c>
      <c r="E1021" s="14" t="s">
        <v>7209</v>
      </c>
      <c r="F1021" s="18" t="s">
        <v>578</v>
      </c>
      <c r="G1021" s="18" t="s">
        <v>7225</v>
      </c>
      <c r="H1021" s="14">
        <v>112</v>
      </c>
      <c r="I1021" s="18">
        <f t="shared" ca="1" si="46"/>
        <v>40774</v>
      </c>
      <c r="J1021" s="14" t="s">
        <v>16</v>
      </c>
      <c r="K1021" s="14" t="s">
        <v>15</v>
      </c>
      <c r="R1021" t="str" cm="1">
        <f t="array" aca="1" ref="R1021" ca="1">INDEX(O$17:O$18,COUNTIF(Q$17:Q$18,"&lt;="&amp;RAND())+1)</f>
        <v>nedostupno</v>
      </c>
      <c r="S1021" t="str" cm="1">
        <f t="array" aca="1" ref="S1021" ca="1">INDEX($AJ$2:$AJ$19,COUNTIF($AL$2:$AL$19,"&lt;="&amp;RAND())+1)</f>
        <v>bijela</v>
      </c>
      <c r="T1021" s="4" t="str" cm="1">
        <f t="array" aca="1" ref="T1021" ca="1">INDEX(O$3:O$6,COUNTIF(Q$3:Q$6,"&lt;="&amp;RAND())+1)</f>
        <v>benzinski</v>
      </c>
      <c r="U1021" t="str" cm="1">
        <f t="array" aca="1" ref="U1021" ca="1">INDEX(O$12:O$13,COUNTIF(Q$12:Q$13,"&lt;="&amp;RAND())+1)</f>
        <v>prodaja</v>
      </c>
      <c r="AE1021">
        <f t="shared" ca="1" si="47"/>
        <v>111</v>
      </c>
      <c r="AF1021">
        <v>112</v>
      </c>
      <c r="AG1021">
        <f t="shared" ca="1" si="48"/>
        <v>112</v>
      </c>
    </row>
    <row r="1022" spans="1:33" x14ac:dyDescent="0.25">
      <c r="A1022" s="14">
        <v>1020</v>
      </c>
      <c r="B1022" s="14" t="s">
        <v>4207</v>
      </c>
      <c r="C1022" s="14" t="s">
        <v>687</v>
      </c>
      <c r="D1022" s="14" t="s">
        <v>1574</v>
      </c>
      <c r="E1022" s="14" t="s">
        <v>7216</v>
      </c>
      <c r="F1022" s="18" t="s">
        <v>572</v>
      </c>
      <c r="G1022" s="18" t="s">
        <v>7225</v>
      </c>
      <c r="H1022" s="14">
        <v>125</v>
      </c>
      <c r="I1022" s="18">
        <f t="shared" ca="1" si="46"/>
        <v>295124</v>
      </c>
      <c r="J1022" s="14" t="s">
        <v>16</v>
      </c>
      <c r="K1022" s="14" t="s">
        <v>15</v>
      </c>
      <c r="R1022" t="str" cm="1">
        <f t="array" aca="1" ref="R1022" ca="1">INDEX(O$17:O$18,COUNTIF(Q$17:Q$18,"&lt;="&amp;RAND())+1)</f>
        <v>nedostupno</v>
      </c>
      <c r="S1022" t="str" cm="1">
        <f t="array" aca="1" ref="S1022" ca="1">INDEX($AJ$2:$AJ$19,COUNTIF($AL$2:$AL$19,"&lt;="&amp;RAND())+1)</f>
        <v>siva</v>
      </c>
      <c r="T1022" s="4" t="str" cm="1">
        <f t="array" aca="1" ref="T1022" ca="1">INDEX(O$3:O$6,COUNTIF(Q$3:Q$6,"&lt;="&amp;RAND())+1)</f>
        <v>benzinski</v>
      </c>
      <c r="U1022" t="str" cm="1">
        <f t="array" aca="1" ref="U1022" ca="1">INDEX(O$12:O$13,COUNTIF(Q$12:Q$13,"&lt;="&amp;RAND())+1)</f>
        <v>servis</v>
      </c>
      <c r="AE1022">
        <f t="shared" ca="1" si="47"/>
        <v>108</v>
      </c>
      <c r="AF1022">
        <v>125</v>
      </c>
      <c r="AG1022">
        <f t="shared" ca="1" si="48"/>
        <v>125</v>
      </c>
    </row>
    <row r="1023" spans="1:33" x14ac:dyDescent="0.25">
      <c r="A1023" s="14">
        <v>1021</v>
      </c>
      <c r="B1023" s="14" t="s">
        <v>4208</v>
      </c>
      <c r="C1023" s="14" t="s">
        <v>737</v>
      </c>
      <c r="D1023" s="14" t="s">
        <v>1575</v>
      </c>
      <c r="E1023" s="14" t="s">
        <v>7207</v>
      </c>
      <c r="F1023" s="18" t="s">
        <v>584</v>
      </c>
      <c r="G1023" s="18" t="s">
        <v>7225</v>
      </c>
      <c r="H1023" s="14">
        <v>71</v>
      </c>
      <c r="I1023" s="18">
        <f t="shared" ca="1" si="46"/>
        <v>214946</v>
      </c>
      <c r="J1023" s="14" t="s">
        <v>16</v>
      </c>
      <c r="K1023" s="14" t="s">
        <v>15</v>
      </c>
      <c r="R1023" t="str" cm="1">
        <f t="array" aca="1" ref="R1023" ca="1">INDEX(O$17:O$18,COUNTIF(Q$17:Q$18,"&lt;="&amp;RAND())+1)</f>
        <v>nedostupno</v>
      </c>
      <c r="S1023" t="str" cm="1">
        <f t="array" aca="1" ref="S1023" ca="1">INDEX($AJ$2:$AJ$19,COUNTIF($AL$2:$AL$19,"&lt;="&amp;RAND())+1)</f>
        <v>siva</v>
      </c>
      <c r="T1023" s="4" t="str" cm="1">
        <f t="array" aca="1" ref="T1023" ca="1">INDEX(O$3:O$6,COUNTIF(Q$3:Q$6,"&lt;="&amp;RAND())+1)</f>
        <v>benzinski</v>
      </c>
      <c r="U1023" t="str" cm="1">
        <f t="array" aca="1" ref="U1023" ca="1">INDEX(O$12:O$13,COUNTIF(Q$12:Q$13,"&lt;="&amp;RAND())+1)</f>
        <v>servis</v>
      </c>
      <c r="AE1023">
        <f t="shared" ca="1" si="47"/>
        <v>54</v>
      </c>
      <c r="AF1023">
        <v>71</v>
      </c>
      <c r="AG1023">
        <f t="shared" ca="1" si="48"/>
        <v>71</v>
      </c>
    </row>
    <row r="1024" spans="1:33" x14ac:dyDescent="0.25">
      <c r="A1024" s="14">
        <v>1022</v>
      </c>
      <c r="B1024" s="14" t="s">
        <v>4209</v>
      </c>
      <c r="C1024" s="14" t="s">
        <v>627</v>
      </c>
      <c r="D1024" s="14" t="s">
        <v>1576</v>
      </c>
      <c r="E1024" s="14" t="s">
        <v>7216</v>
      </c>
      <c r="F1024" s="18" t="s">
        <v>581</v>
      </c>
      <c r="G1024" s="18" t="s">
        <v>7225</v>
      </c>
      <c r="H1024" s="14">
        <v>98</v>
      </c>
      <c r="I1024" s="18">
        <f t="shared" ca="1" si="46"/>
        <v>331504</v>
      </c>
      <c r="J1024" s="14" t="s">
        <v>16</v>
      </c>
      <c r="K1024" s="14" t="s">
        <v>15</v>
      </c>
      <c r="R1024" t="str" cm="1">
        <f t="array" aca="1" ref="R1024" ca="1">INDEX(O$17:O$18,COUNTIF(Q$17:Q$18,"&lt;="&amp;RAND())+1)</f>
        <v>dostupno</v>
      </c>
      <c r="S1024" t="str" cm="1">
        <f t="array" aca="1" ref="S1024" ca="1">INDEX($AJ$2:$AJ$19,COUNTIF($AL$2:$AL$19,"&lt;="&amp;RAND())+1)</f>
        <v>crna</v>
      </c>
      <c r="T1024" s="4" t="str" cm="1">
        <f t="array" aca="1" ref="T1024" ca="1">INDEX(O$3:O$6,COUNTIF(Q$3:Q$6,"&lt;="&amp;RAND())+1)</f>
        <v>dizel</v>
      </c>
      <c r="U1024" t="str" cm="1">
        <f t="array" aca="1" ref="U1024" ca="1">INDEX(O$12:O$13,COUNTIF(Q$12:Q$13,"&lt;="&amp;RAND())+1)</f>
        <v>servis</v>
      </c>
      <c r="AE1024">
        <f t="shared" ca="1" si="47"/>
        <v>103</v>
      </c>
      <c r="AF1024">
        <v>98</v>
      </c>
      <c r="AG1024">
        <f t="shared" ca="1" si="48"/>
        <v>98</v>
      </c>
    </row>
    <row r="1025" spans="1:33" x14ac:dyDescent="0.25">
      <c r="A1025" s="14">
        <v>1023</v>
      </c>
      <c r="B1025" s="14" t="s">
        <v>4210</v>
      </c>
      <c r="C1025" s="14" t="s">
        <v>627</v>
      </c>
      <c r="D1025" s="14" t="s">
        <v>1577</v>
      </c>
      <c r="E1025" s="14" t="s">
        <v>7209</v>
      </c>
      <c r="F1025" s="18" t="s">
        <v>590</v>
      </c>
      <c r="G1025" s="18" t="s">
        <v>7225</v>
      </c>
      <c r="H1025" s="14">
        <v>72</v>
      </c>
      <c r="I1025" s="18">
        <f t="shared" ca="1" si="46"/>
        <v>68697</v>
      </c>
      <c r="J1025" s="14" t="s">
        <v>7188</v>
      </c>
      <c r="K1025" s="14" t="s">
        <v>15</v>
      </c>
      <c r="R1025" t="str" cm="1">
        <f t="array" aca="1" ref="R1025" ca="1">INDEX(O$17:O$18,COUNTIF(Q$17:Q$18,"&lt;="&amp;RAND())+1)</f>
        <v>nedostupno</v>
      </c>
      <c r="S1025" t="str" cm="1">
        <f t="array" aca="1" ref="S1025" ca="1">INDEX($AJ$2:$AJ$19,COUNTIF($AL$2:$AL$19,"&lt;="&amp;RAND())+1)</f>
        <v>siva</v>
      </c>
      <c r="T1025" s="4" t="str" cm="1">
        <f t="array" aca="1" ref="T1025" ca="1">INDEX(O$3:O$6,COUNTIF(Q$3:Q$6,"&lt;="&amp;RAND())+1)</f>
        <v>benzinski</v>
      </c>
      <c r="U1025" t="str" cm="1">
        <f t="array" aca="1" ref="U1025" ca="1">INDEX(O$12:O$13,COUNTIF(Q$12:Q$13,"&lt;="&amp;RAND())+1)</f>
        <v>servis</v>
      </c>
      <c r="AE1025">
        <f t="shared" ca="1" si="47"/>
        <v>107</v>
      </c>
      <c r="AF1025">
        <v>72</v>
      </c>
      <c r="AG1025">
        <f t="shared" ca="1" si="48"/>
        <v>72</v>
      </c>
    </row>
    <row r="1026" spans="1:33" x14ac:dyDescent="0.25">
      <c r="A1026" s="14">
        <v>1024</v>
      </c>
      <c r="B1026" s="14" t="s">
        <v>4211</v>
      </c>
      <c r="C1026" s="14" t="s">
        <v>574</v>
      </c>
      <c r="D1026" s="14" t="s">
        <v>1578</v>
      </c>
      <c r="E1026" s="14" t="s">
        <v>7209</v>
      </c>
      <c r="F1026" s="18" t="s">
        <v>584</v>
      </c>
      <c r="G1026" s="18" t="s">
        <v>7226</v>
      </c>
      <c r="H1026" s="14">
        <v>123</v>
      </c>
      <c r="I1026" s="18">
        <f t="shared" ca="1" si="46"/>
        <v>52733</v>
      </c>
      <c r="J1026" s="14" t="s">
        <v>16</v>
      </c>
      <c r="K1026" s="14" t="s">
        <v>15</v>
      </c>
      <c r="R1026" t="str" cm="1">
        <f t="array" aca="1" ref="R1026" ca="1">INDEX(O$17:O$18,COUNTIF(Q$17:Q$18,"&lt;="&amp;RAND())+1)</f>
        <v>nedostupno</v>
      </c>
      <c r="S1026" t="str" cm="1">
        <f t="array" aca="1" ref="S1026" ca="1">INDEX($AJ$2:$AJ$19,COUNTIF($AL$2:$AL$19,"&lt;="&amp;RAND())+1)</f>
        <v>siva</v>
      </c>
      <c r="T1026" s="4" t="str" cm="1">
        <f t="array" aca="1" ref="T1026" ca="1">INDEX(O$3:O$6,COUNTIF(Q$3:Q$6,"&lt;="&amp;RAND())+1)</f>
        <v>dizel</v>
      </c>
      <c r="U1026" t="str" cm="1">
        <f t="array" aca="1" ref="U1026" ca="1">INDEX(O$12:O$13,COUNTIF(Q$12:Q$13,"&lt;="&amp;RAND())+1)</f>
        <v>servis</v>
      </c>
      <c r="AE1026">
        <f t="shared" ca="1" si="47"/>
        <v>102</v>
      </c>
      <c r="AF1026">
        <v>123</v>
      </c>
      <c r="AG1026">
        <f t="shared" ca="1" si="48"/>
        <v>123</v>
      </c>
    </row>
    <row r="1027" spans="1:33" x14ac:dyDescent="0.25">
      <c r="A1027" s="14">
        <v>1025</v>
      </c>
      <c r="B1027" s="14" t="s">
        <v>4212</v>
      </c>
      <c r="C1027" s="14" t="s">
        <v>1015</v>
      </c>
      <c r="D1027" s="14" t="s">
        <v>1579</v>
      </c>
      <c r="E1027" s="14" t="s">
        <v>7209</v>
      </c>
      <c r="F1027" s="18" t="s">
        <v>578</v>
      </c>
      <c r="G1027" s="18" t="s">
        <v>7226</v>
      </c>
      <c r="H1027" s="14">
        <v>121</v>
      </c>
      <c r="I1027" s="18">
        <f t="shared" ca="1" si="46"/>
        <v>115620</v>
      </c>
      <c r="J1027" s="14" t="s">
        <v>16</v>
      </c>
      <c r="K1027" s="14" t="s">
        <v>15</v>
      </c>
      <c r="R1027" t="str" cm="1">
        <f t="array" aca="1" ref="R1027" ca="1">INDEX(O$17:O$18,COUNTIF(Q$17:Q$18,"&lt;="&amp;RAND())+1)</f>
        <v>dostupno</v>
      </c>
      <c r="S1027" t="str" cm="1">
        <f t="array" aca="1" ref="S1027" ca="1">INDEX($AJ$2:$AJ$19,COUNTIF($AL$2:$AL$19,"&lt;="&amp;RAND())+1)</f>
        <v>siva</v>
      </c>
      <c r="T1027" s="4" t="str" cm="1">
        <f t="array" aca="1" ref="T1027" ca="1">INDEX(O$3:O$6,COUNTIF(Q$3:Q$6,"&lt;="&amp;RAND())+1)</f>
        <v>benzinski</v>
      </c>
      <c r="U1027" t="str" cm="1">
        <f t="array" aca="1" ref="U1027" ca="1">INDEX(O$12:O$13,COUNTIF(Q$12:Q$13,"&lt;="&amp;RAND())+1)</f>
        <v>servis</v>
      </c>
      <c r="AE1027">
        <f t="shared" ca="1" si="47"/>
        <v>93</v>
      </c>
      <c r="AF1027">
        <v>121</v>
      </c>
      <c r="AG1027">
        <f t="shared" ca="1" si="48"/>
        <v>121</v>
      </c>
    </row>
    <row r="1028" spans="1:33" x14ac:dyDescent="0.25">
      <c r="A1028" s="14">
        <v>1026</v>
      </c>
      <c r="B1028" s="14" t="s">
        <v>4213</v>
      </c>
      <c r="C1028" s="14" t="s">
        <v>618</v>
      </c>
      <c r="D1028" s="14" t="s">
        <v>892</v>
      </c>
      <c r="E1028" s="14" t="s">
        <v>7207</v>
      </c>
      <c r="F1028" s="18" t="s">
        <v>584</v>
      </c>
      <c r="G1028" s="18" t="s">
        <v>7225</v>
      </c>
      <c r="H1028" s="14">
        <v>102</v>
      </c>
      <c r="I1028" s="18">
        <f t="shared" ref="I1028:I1091" ca="1" si="49">RANDBETWEEN(10,350000)</f>
        <v>224664</v>
      </c>
      <c r="J1028" s="14" t="s">
        <v>16</v>
      </c>
      <c r="K1028" s="14" t="s">
        <v>15</v>
      </c>
      <c r="R1028" t="str" cm="1">
        <f t="array" aca="1" ref="R1028" ca="1">INDEX(O$17:O$18,COUNTIF(Q$17:Q$18,"&lt;="&amp;RAND())+1)</f>
        <v>dostupno</v>
      </c>
      <c r="S1028" t="str" cm="1">
        <f t="array" aca="1" ref="S1028" ca="1">INDEX($AJ$2:$AJ$19,COUNTIF($AL$2:$AL$19,"&lt;="&amp;RAND())+1)</f>
        <v>siva</v>
      </c>
      <c r="T1028" s="4" t="str" cm="1">
        <f t="array" aca="1" ref="T1028" ca="1">INDEX(O$3:O$6,COUNTIF(Q$3:Q$6,"&lt;="&amp;RAND())+1)</f>
        <v>benzinski</v>
      </c>
      <c r="U1028" t="str" cm="1">
        <f t="array" aca="1" ref="U1028" ca="1">INDEX(O$12:O$13,COUNTIF(Q$12:Q$13,"&lt;="&amp;RAND())+1)</f>
        <v>servis</v>
      </c>
      <c r="AE1028">
        <f t="shared" ref="AE1028:AE1091" ca="1" si="50">FLOOR(NORMINV(RAND(),$AC$3,$AD$3),1)</f>
        <v>86</v>
      </c>
      <c r="AF1028">
        <v>102</v>
      </c>
      <c r="AG1028">
        <f t="shared" ref="AG1028:AG1091" ca="1" si="51">IF(AF1028 &lt; 50, RANDBETWEEN(50,70),AF1028)</f>
        <v>102</v>
      </c>
    </row>
    <row r="1029" spans="1:33" x14ac:dyDescent="0.25">
      <c r="A1029" s="14">
        <v>1027</v>
      </c>
      <c r="B1029" s="14" t="s">
        <v>4214</v>
      </c>
      <c r="C1029" s="14" t="s">
        <v>796</v>
      </c>
      <c r="D1029" s="14" t="s">
        <v>1580</v>
      </c>
      <c r="E1029" s="14" t="s">
        <v>7209</v>
      </c>
      <c r="F1029" s="18" t="s">
        <v>587</v>
      </c>
      <c r="G1029" s="18" t="s">
        <v>7225</v>
      </c>
      <c r="H1029" s="14">
        <v>88</v>
      </c>
      <c r="I1029" s="18">
        <f t="shared" ca="1" si="49"/>
        <v>195092</v>
      </c>
      <c r="J1029" s="14" t="s">
        <v>16</v>
      </c>
      <c r="K1029" s="14" t="s">
        <v>15</v>
      </c>
      <c r="R1029" t="str" cm="1">
        <f t="array" aca="1" ref="R1029" ca="1">INDEX(O$17:O$18,COUNTIF(Q$17:Q$18,"&lt;="&amp;RAND())+1)</f>
        <v>dostupno</v>
      </c>
      <c r="S1029" t="str" cm="1">
        <f t="array" aca="1" ref="S1029" ca="1">INDEX($AJ$2:$AJ$19,COUNTIF($AL$2:$AL$19,"&lt;="&amp;RAND())+1)</f>
        <v>siva</v>
      </c>
      <c r="T1029" s="4" t="str" cm="1">
        <f t="array" aca="1" ref="T1029" ca="1">INDEX(O$3:O$6,COUNTIF(Q$3:Q$6,"&lt;="&amp;RAND())+1)</f>
        <v>hibridni</v>
      </c>
      <c r="U1029" t="str" cm="1">
        <f t="array" aca="1" ref="U1029" ca="1">INDEX(O$12:O$13,COUNTIF(Q$12:Q$13,"&lt;="&amp;RAND())+1)</f>
        <v>servis</v>
      </c>
      <c r="AE1029">
        <f t="shared" ca="1" si="50"/>
        <v>104</v>
      </c>
      <c r="AF1029">
        <v>88</v>
      </c>
      <c r="AG1029">
        <f t="shared" ca="1" si="51"/>
        <v>88</v>
      </c>
    </row>
    <row r="1030" spans="1:33" x14ac:dyDescent="0.25">
      <c r="A1030" s="14">
        <v>1028</v>
      </c>
      <c r="B1030" s="14" t="s">
        <v>4215</v>
      </c>
      <c r="C1030" s="14" t="s">
        <v>985</v>
      </c>
      <c r="D1030" s="14" t="s">
        <v>1581</v>
      </c>
      <c r="E1030" s="14" t="s">
        <v>7207</v>
      </c>
      <c r="F1030" s="18" t="s">
        <v>607</v>
      </c>
      <c r="G1030" s="18" t="s">
        <v>7226</v>
      </c>
      <c r="H1030" s="14">
        <v>131</v>
      </c>
      <c r="I1030" s="18">
        <f t="shared" ca="1" si="49"/>
        <v>170262</v>
      </c>
      <c r="J1030" s="14" t="s">
        <v>16</v>
      </c>
      <c r="K1030" s="14" t="s">
        <v>15</v>
      </c>
      <c r="R1030" t="str" cm="1">
        <f t="array" aca="1" ref="R1030" ca="1">INDEX(O$17:O$18,COUNTIF(Q$17:Q$18,"&lt;="&amp;RAND())+1)</f>
        <v>dostupno</v>
      </c>
      <c r="S1030" t="str" cm="1">
        <f t="array" aca="1" ref="S1030" ca="1">INDEX($AJ$2:$AJ$19,COUNTIF($AL$2:$AL$19,"&lt;="&amp;RAND())+1)</f>
        <v>tamnoplava</v>
      </c>
      <c r="T1030" s="4" t="str" cm="1">
        <f t="array" aca="1" ref="T1030" ca="1">INDEX(O$3:O$6,COUNTIF(Q$3:Q$6,"&lt;="&amp;RAND())+1)</f>
        <v>dizel</v>
      </c>
      <c r="U1030" t="str" cm="1">
        <f t="array" aca="1" ref="U1030" ca="1">INDEX(O$12:O$13,COUNTIF(Q$12:Q$13,"&lt;="&amp;RAND())+1)</f>
        <v>servis</v>
      </c>
      <c r="AE1030">
        <f t="shared" ca="1" si="50"/>
        <v>109</v>
      </c>
      <c r="AF1030">
        <v>131</v>
      </c>
      <c r="AG1030">
        <f t="shared" ca="1" si="51"/>
        <v>131</v>
      </c>
    </row>
    <row r="1031" spans="1:33" x14ac:dyDescent="0.25">
      <c r="A1031" s="14">
        <v>1029</v>
      </c>
      <c r="B1031" s="14" t="s">
        <v>4216</v>
      </c>
      <c r="C1031" s="14" t="s">
        <v>603</v>
      </c>
      <c r="D1031" s="14" t="s">
        <v>1582</v>
      </c>
      <c r="E1031" s="14" t="s">
        <v>7216</v>
      </c>
      <c r="F1031" s="18" t="s">
        <v>634</v>
      </c>
      <c r="G1031" s="18" t="s">
        <v>7226</v>
      </c>
      <c r="H1031" s="14">
        <v>96</v>
      </c>
      <c r="I1031" s="18">
        <f t="shared" ca="1" si="49"/>
        <v>318135</v>
      </c>
      <c r="J1031" s="14" t="s">
        <v>7188</v>
      </c>
      <c r="K1031" s="14" t="s">
        <v>15</v>
      </c>
      <c r="R1031" t="str" cm="1">
        <f t="array" aca="1" ref="R1031" ca="1">INDEX(O$17:O$18,COUNTIF(Q$17:Q$18,"&lt;="&amp;RAND())+1)</f>
        <v>dostupno</v>
      </c>
      <c r="S1031" t="str" cm="1">
        <f t="array" aca="1" ref="S1031" ca="1">INDEX($AJ$2:$AJ$19,COUNTIF($AL$2:$AL$19,"&lt;="&amp;RAND())+1)</f>
        <v>crna</v>
      </c>
      <c r="T1031" s="4" t="str" cm="1">
        <f t="array" aca="1" ref="T1031" ca="1">INDEX(O$3:O$6,COUNTIF(Q$3:Q$6,"&lt;="&amp;RAND())+1)</f>
        <v>benzinski</v>
      </c>
      <c r="U1031" t="str" cm="1">
        <f t="array" aca="1" ref="U1031" ca="1">INDEX(O$12:O$13,COUNTIF(Q$12:Q$13,"&lt;="&amp;RAND())+1)</f>
        <v>servis</v>
      </c>
      <c r="AE1031">
        <f t="shared" ca="1" si="50"/>
        <v>73</v>
      </c>
      <c r="AF1031">
        <v>96</v>
      </c>
      <c r="AG1031">
        <f t="shared" ca="1" si="51"/>
        <v>96</v>
      </c>
    </row>
    <row r="1032" spans="1:33" x14ac:dyDescent="0.25">
      <c r="A1032" s="14">
        <v>1030</v>
      </c>
      <c r="B1032" s="14" t="s">
        <v>4217</v>
      </c>
      <c r="C1032" s="14" t="s">
        <v>622</v>
      </c>
      <c r="D1032" s="14" t="s">
        <v>1522</v>
      </c>
      <c r="E1032" s="14" t="s">
        <v>7211</v>
      </c>
      <c r="F1032" s="18" t="s">
        <v>634</v>
      </c>
      <c r="G1032" s="18" t="s">
        <v>7225</v>
      </c>
      <c r="H1032" s="14">
        <v>106</v>
      </c>
      <c r="I1032" s="18">
        <f t="shared" ca="1" si="49"/>
        <v>235088</v>
      </c>
      <c r="J1032" s="14" t="s">
        <v>16</v>
      </c>
      <c r="K1032" s="14" t="s">
        <v>14</v>
      </c>
      <c r="R1032" t="str" cm="1">
        <f t="array" aca="1" ref="R1032" ca="1">INDEX(O$17:O$18,COUNTIF(Q$17:Q$18,"&lt;="&amp;RAND())+1)</f>
        <v>dostupno</v>
      </c>
      <c r="S1032" t="str" cm="1">
        <f t="array" aca="1" ref="S1032" ca="1">INDEX($AJ$2:$AJ$19,COUNTIF($AL$2:$AL$19,"&lt;="&amp;RAND())+1)</f>
        <v>limeta</v>
      </c>
      <c r="T1032" s="4" t="str" cm="1">
        <f t="array" aca="1" ref="T1032" ca="1">INDEX(O$3:O$6,COUNTIF(Q$3:Q$6,"&lt;="&amp;RAND())+1)</f>
        <v>dizel</v>
      </c>
      <c r="U1032" t="str" cm="1">
        <f t="array" aca="1" ref="U1032" ca="1">INDEX(O$12:O$13,COUNTIF(Q$12:Q$13,"&lt;="&amp;RAND())+1)</f>
        <v>servis</v>
      </c>
      <c r="AE1032">
        <f t="shared" ca="1" si="50"/>
        <v>118</v>
      </c>
      <c r="AF1032">
        <v>106</v>
      </c>
      <c r="AG1032">
        <f t="shared" ca="1" si="51"/>
        <v>106</v>
      </c>
    </row>
    <row r="1033" spans="1:33" x14ac:dyDescent="0.25">
      <c r="A1033" s="14">
        <v>1031</v>
      </c>
      <c r="B1033" s="14" t="s">
        <v>4218</v>
      </c>
      <c r="C1033" s="14" t="s">
        <v>583</v>
      </c>
      <c r="D1033" s="14" t="s">
        <v>1583</v>
      </c>
      <c r="E1033" s="14" t="s">
        <v>7223</v>
      </c>
      <c r="F1033" s="18" t="s">
        <v>634</v>
      </c>
      <c r="G1033" s="18" t="s">
        <v>7225</v>
      </c>
      <c r="H1033" s="14">
        <v>95</v>
      </c>
      <c r="I1033" s="18">
        <f t="shared" ca="1" si="49"/>
        <v>229041</v>
      </c>
      <c r="J1033" s="14" t="s">
        <v>16</v>
      </c>
      <c r="K1033" s="14" t="s">
        <v>15</v>
      </c>
      <c r="R1033" t="str" cm="1">
        <f t="array" aca="1" ref="R1033" ca="1">INDEX(O$17:O$18,COUNTIF(Q$17:Q$18,"&lt;="&amp;RAND())+1)</f>
        <v>dostupno</v>
      </c>
      <c r="S1033" t="str" cm="1">
        <f t="array" aca="1" ref="S1033" ca="1">INDEX($AJ$2:$AJ$19,COUNTIF($AL$2:$AL$19,"&lt;="&amp;RAND())+1)</f>
        <v>crna</v>
      </c>
      <c r="T1033" s="4" t="str" cm="1">
        <f t="array" aca="1" ref="T1033" ca="1">INDEX(O$3:O$6,COUNTIF(Q$3:Q$6,"&lt;="&amp;RAND())+1)</f>
        <v>dizel</v>
      </c>
      <c r="U1033" t="str" cm="1">
        <f t="array" aca="1" ref="U1033" ca="1">INDEX(O$12:O$13,COUNTIF(Q$12:Q$13,"&lt;="&amp;RAND())+1)</f>
        <v>prodaja</v>
      </c>
      <c r="AE1033">
        <f t="shared" ca="1" si="50"/>
        <v>117</v>
      </c>
      <c r="AF1033">
        <v>95</v>
      </c>
      <c r="AG1033">
        <f t="shared" ca="1" si="51"/>
        <v>95</v>
      </c>
    </row>
    <row r="1034" spans="1:33" x14ac:dyDescent="0.25">
      <c r="A1034" s="14">
        <v>1032</v>
      </c>
      <c r="B1034" s="14" t="s">
        <v>4219</v>
      </c>
      <c r="C1034" s="14" t="s">
        <v>752</v>
      </c>
      <c r="D1034" s="14" t="s">
        <v>1584</v>
      </c>
      <c r="E1034" s="14" t="s">
        <v>7209</v>
      </c>
      <c r="F1034" s="18" t="s">
        <v>572</v>
      </c>
      <c r="G1034" s="18" t="s">
        <v>7225</v>
      </c>
      <c r="H1034" s="14">
        <v>105</v>
      </c>
      <c r="I1034" s="18">
        <f t="shared" ca="1" si="49"/>
        <v>49410</v>
      </c>
      <c r="J1034" s="14" t="s">
        <v>16</v>
      </c>
      <c r="K1034" s="14" t="s">
        <v>15</v>
      </c>
      <c r="R1034" t="str" cm="1">
        <f t="array" aca="1" ref="R1034" ca="1">INDEX(O$17:O$18,COUNTIF(Q$17:Q$18,"&lt;="&amp;RAND())+1)</f>
        <v>dostupno</v>
      </c>
      <c r="S1034" t="str" cm="1">
        <f t="array" aca="1" ref="S1034" ca="1">INDEX($AJ$2:$AJ$19,COUNTIF($AL$2:$AL$19,"&lt;="&amp;RAND())+1)</f>
        <v>bijela</v>
      </c>
      <c r="T1034" s="4" t="str" cm="1">
        <f t="array" aca="1" ref="T1034" ca="1">INDEX(O$3:O$6,COUNTIF(Q$3:Q$6,"&lt;="&amp;RAND())+1)</f>
        <v>benzinski</v>
      </c>
      <c r="U1034" t="str" cm="1">
        <f t="array" aca="1" ref="U1034" ca="1">INDEX(O$12:O$13,COUNTIF(Q$12:Q$13,"&lt;="&amp;RAND())+1)</f>
        <v>prodaja</v>
      </c>
      <c r="AE1034">
        <f t="shared" ca="1" si="50"/>
        <v>122</v>
      </c>
      <c r="AF1034">
        <v>105</v>
      </c>
      <c r="AG1034">
        <f t="shared" ca="1" si="51"/>
        <v>105</v>
      </c>
    </row>
    <row r="1035" spans="1:33" x14ac:dyDescent="0.25">
      <c r="A1035" s="14">
        <v>1033</v>
      </c>
      <c r="B1035" s="14" t="s">
        <v>4220</v>
      </c>
      <c r="C1035" s="14" t="s">
        <v>796</v>
      </c>
      <c r="D1035" s="14" t="s">
        <v>1585</v>
      </c>
      <c r="E1035" s="14" t="s">
        <v>7213</v>
      </c>
      <c r="F1035" s="18" t="s">
        <v>575</v>
      </c>
      <c r="G1035" s="18" t="s">
        <v>7225</v>
      </c>
      <c r="H1035" s="14">
        <v>87</v>
      </c>
      <c r="I1035" s="18">
        <f t="shared" ca="1" si="49"/>
        <v>127482</v>
      </c>
      <c r="J1035" s="14" t="s">
        <v>16</v>
      </c>
      <c r="K1035" s="14" t="s">
        <v>15</v>
      </c>
      <c r="R1035" t="str" cm="1">
        <f t="array" aca="1" ref="R1035" ca="1">INDEX(O$17:O$18,COUNTIF(Q$17:Q$18,"&lt;="&amp;RAND())+1)</f>
        <v>dostupno</v>
      </c>
      <c r="S1035" t="str" cm="1">
        <f t="array" aca="1" ref="S1035" ca="1">INDEX($AJ$2:$AJ$19,COUNTIF($AL$2:$AL$19,"&lt;="&amp;RAND())+1)</f>
        <v>crna</v>
      </c>
      <c r="T1035" s="4" t="str" cm="1">
        <f t="array" aca="1" ref="T1035" ca="1">INDEX(O$3:O$6,COUNTIF(Q$3:Q$6,"&lt;="&amp;RAND())+1)</f>
        <v>benzinski</v>
      </c>
      <c r="U1035" t="str" cm="1">
        <f t="array" aca="1" ref="U1035" ca="1">INDEX(O$12:O$13,COUNTIF(Q$12:Q$13,"&lt;="&amp;RAND())+1)</f>
        <v>prodaja</v>
      </c>
      <c r="AE1035">
        <f t="shared" ca="1" si="50"/>
        <v>83</v>
      </c>
      <c r="AF1035">
        <v>87</v>
      </c>
      <c r="AG1035">
        <f t="shared" ca="1" si="51"/>
        <v>87</v>
      </c>
    </row>
    <row r="1036" spans="1:33" x14ac:dyDescent="0.25">
      <c r="A1036" s="14">
        <v>1034</v>
      </c>
      <c r="B1036" s="14" t="s">
        <v>4221</v>
      </c>
      <c r="C1036" s="14" t="s">
        <v>586</v>
      </c>
      <c r="D1036" s="14" t="s">
        <v>1586</v>
      </c>
      <c r="E1036" s="14" t="s">
        <v>7209</v>
      </c>
      <c r="F1036" s="18" t="s">
        <v>607</v>
      </c>
      <c r="G1036" s="18" t="s">
        <v>7225</v>
      </c>
      <c r="H1036" s="14">
        <v>79</v>
      </c>
      <c r="I1036" s="18">
        <f t="shared" ca="1" si="49"/>
        <v>96927</v>
      </c>
      <c r="J1036" s="14" t="s">
        <v>7188</v>
      </c>
      <c r="K1036" s="14" t="s">
        <v>15</v>
      </c>
      <c r="R1036" t="str" cm="1">
        <f t="array" aca="1" ref="R1036" ca="1">INDEX(O$17:O$18,COUNTIF(Q$17:Q$18,"&lt;="&amp;RAND())+1)</f>
        <v>dostupno</v>
      </c>
      <c r="S1036" t="str" cm="1">
        <f t="array" aca="1" ref="S1036" ca="1">INDEX($AJ$2:$AJ$19,COUNTIF($AL$2:$AL$19,"&lt;="&amp;RAND())+1)</f>
        <v>siva</v>
      </c>
      <c r="T1036" s="4" t="str" cm="1">
        <f t="array" aca="1" ref="T1036" ca="1">INDEX(O$3:O$6,COUNTIF(Q$3:Q$6,"&lt;="&amp;RAND())+1)</f>
        <v>dizel</v>
      </c>
      <c r="U1036" t="str" cm="1">
        <f t="array" aca="1" ref="U1036" ca="1">INDEX(O$12:O$13,COUNTIF(Q$12:Q$13,"&lt;="&amp;RAND())+1)</f>
        <v>servis</v>
      </c>
      <c r="AE1036">
        <f t="shared" ca="1" si="50"/>
        <v>102</v>
      </c>
      <c r="AF1036">
        <v>79</v>
      </c>
      <c r="AG1036">
        <f t="shared" ca="1" si="51"/>
        <v>79</v>
      </c>
    </row>
    <row r="1037" spans="1:33" x14ac:dyDescent="0.25">
      <c r="A1037" s="14">
        <v>1035</v>
      </c>
      <c r="B1037" s="14" t="s">
        <v>4222</v>
      </c>
      <c r="C1037" s="14" t="s">
        <v>622</v>
      </c>
      <c r="D1037" s="14" t="s">
        <v>1587</v>
      </c>
      <c r="E1037" s="14" t="s">
        <v>7214</v>
      </c>
      <c r="F1037" s="18" t="s">
        <v>599</v>
      </c>
      <c r="G1037" s="18" t="s">
        <v>7226</v>
      </c>
      <c r="H1037" s="14">
        <v>90</v>
      </c>
      <c r="I1037" s="18">
        <f t="shared" ca="1" si="49"/>
        <v>302221</v>
      </c>
      <c r="J1037" s="14" t="s">
        <v>7188</v>
      </c>
      <c r="K1037" s="14" t="s">
        <v>15</v>
      </c>
      <c r="R1037" t="str" cm="1">
        <f t="array" aca="1" ref="R1037" ca="1">INDEX(O$17:O$18,COUNTIF(Q$17:Q$18,"&lt;="&amp;RAND())+1)</f>
        <v>dostupno</v>
      </c>
      <c r="S1037" t="str" cm="1">
        <f t="array" aca="1" ref="S1037" ca="1">INDEX($AJ$2:$AJ$19,COUNTIF($AL$2:$AL$19,"&lt;="&amp;RAND())+1)</f>
        <v>siva</v>
      </c>
      <c r="T1037" s="4" t="str" cm="1">
        <f t="array" aca="1" ref="T1037" ca="1">INDEX(O$3:O$6,COUNTIF(Q$3:Q$6,"&lt;="&amp;RAND())+1)</f>
        <v>električni</v>
      </c>
      <c r="U1037" t="str" cm="1">
        <f t="array" aca="1" ref="U1037" ca="1">INDEX(O$12:O$13,COUNTIF(Q$12:Q$13,"&lt;="&amp;RAND())+1)</f>
        <v>servis</v>
      </c>
      <c r="AE1037">
        <f t="shared" ca="1" si="50"/>
        <v>99</v>
      </c>
      <c r="AF1037">
        <v>90</v>
      </c>
      <c r="AG1037">
        <f t="shared" ca="1" si="51"/>
        <v>90</v>
      </c>
    </row>
    <row r="1038" spans="1:33" x14ac:dyDescent="0.25">
      <c r="A1038" s="14">
        <v>1036</v>
      </c>
      <c r="B1038" s="14" t="s">
        <v>4223</v>
      </c>
      <c r="C1038" s="14" t="s">
        <v>622</v>
      </c>
      <c r="D1038" s="14" t="s">
        <v>1588</v>
      </c>
      <c r="E1038" s="14" t="s">
        <v>7209</v>
      </c>
      <c r="F1038" s="18" t="s">
        <v>581</v>
      </c>
      <c r="G1038" s="18" t="s">
        <v>7225</v>
      </c>
      <c r="H1038" s="14">
        <v>107</v>
      </c>
      <c r="I1038" s="18">
        <f t="shared" ca="1" si="49"/>
        <v>274062</v>
      </c>
      <c r="J1038" s="14" t="s">
        <v>7188</v>
      </c>
      <c r="K1038" s="14" t="s">
        <v>15</v>
      </c>
      <c r="R1038" t="str" cm="1">
        <f t="array" aca="1" ref="R1038" ca="1">INDEX(O$17:O$18,COUNTIF(Q$17:Q$18,"&lt;="&amp;RAND())+1)</f>
        <v>dostupno</v>
      </c>
      <c r="S1038" t="str" cm="1">
        <f t="array" aca="1" ref="S1038" ca="1">INDEX($AJ$2:$AJ$19,COUNTIF($AL$2:$AL$19,"&lt;="&amp;RAND())+1)</f>
        <v>siva</v>
      </c>
      <c r="T1038" s="4" t="str" cm="1">
        <f t="array" aca="1" ref="T1038" ca="1">INDEX(O$3:O$6,COUNTIF(Q$3:Q$6,"&lt;="&amp;RAND())+1)</f>
        <v>benzinski</v>
      </c>
      <c r="U1038" t="str" cm="1">
        <f t="array" aca="1" ref="U1038" ca="1">INDEX(O$12:O$13,COUNTIF(Q$12:Q$13,"&lt;="&amp;RAND())+1)</f>
        <v>servis</v>
      </c>
      <c r="AE1038">
        <f t="shared" ca="1" si="50"/>
        <v>84</v>
      </c>
      <c r="AF1038">
        <v>107</v>
      </c>
      <c r="AG1038">
        <f t="shared" ca="1" si="51"/>
        <v>107</v>
      </c>
    </row>
    <row r="1039" spans="1:33" x14ac:dyDescent="0.25">
      <c r="A1039" s="14">
        <v>1037</v>
      </c>
      <c r="B1039" s="14" t="s">
        <v>4224</v>
      </c>
      <c r="C1039" s="14" t="s">
        <v>1202</v>
      </c>
      <c r="D1039" s="14" t="s">
        <v>1589</v>
      </c>
      <c r="E1039" s="14" t="s">
        <v>7216</v>
      </c>
      <c r="F1039" s="18" t="s">
        <v>596</v>
      </c>
      <c r="G1039" s="18" t="s">
        <v>7225</v>
      </c>
      <c r="H1039" s="14">
        <v>106</v>
      </c>
      <c r="I1039" s="18">
        <f t="shared" ca="1" si="49"/>
        <v>331433</v>
      </c>
      <c r="J1039" s="14" t="s">
        <v>7191</v>
      </c>
      <c r="K1039" s="14" t="s">
        <v>15</v>
      </c>
      <c r="R1039" t="str" cm="1">
        <f t="array" aca="1" ref="R1039" ca="1">INDEX(O$17:O$18,COUNTIF(Q$17:Q$18,"&lt;="&amp;RAND())+1)</f>
        <v>dostupno</v>
      </c>
      <c r="S1039" t="str" cm="1">
        <f t="array" aca="1" ref="S1039" ca="1">INDEX($AJ$2:$AJ$19,COUNTIF($AL$2:$AL$19,"&lt;="&amp;RAND())+1)</f>
        <v>tamnosmedja</v>
      </c>
      <c r="T1039" s="4" t="str" cm="1">
        <f t="array" aca="1" ref="T1039" ca="1">INDEX(O$3:O$6,COUNTIF(Q$3:Q$6,"&lt;="&amp;RAND())+1)</f>
        <v>dizel</v>
      </c>
      <c r="U1039" t="str" cm="1">
        <f t="array" aca="1" ref="U1039" ca="1">INDEX(O$12:O$13,COUNTIF(Q$12:Q$13,"&lt;="&amp;RAND())+1)</f>
        <v>prodaja</v>
      </c>
      <c r="AE1039">
        <f t="shared" ca="1" si="50"/>
        <v>114</v>
      </c>
      <c r="AF1039">
        <v>106</v>
      </c>
      <c r="AG1039">
        <f t="shared" ca="1" si="51"/>
        <v>106</v>
      </c>
    </row>
    <row r="1040" spans="1:33" x14ac:dyDescent="0.25">
      <c r="A1040" s="14">
        <v>1038</v>
      </c>
      <c r="B1040" s="14" t="s">
        <v>4225</v>
      </c>
      <c r="C1040" s="14" t="s">
        <v>627</v>
      </c>
      <c r="D1040" s="14" t="s">
        <v>1590</v>
      </c>
      <c r="E1040" s="14" t="s">
        <v>7219</v>
      </c>
      <c r="F1040" s="18" t="s">
        <v>593</v>
      </c>
      <c r="G1040" s="18" t="s">
        <v>7225</v>
      </c>
      <c r="H1040" s="14">
        <v>132</v>
      </c>
      <c r="I1040" s="18">
        <f t="shared" ca="1" si="49"/>
        <v>265932</v>
      </c>
      <c r="J1040" s="14" t="s">
        <v>7188</v>
      </c>
      <c r="K1040" s="14" t="s">
        <v>15</v>
      </c>
      <c r="R1040" t="str" cm="1">
        <f t="array" aca="1" ref="R1040" ca="1">INDEX(O$17:O$18,COUNTIF(Q$17:Q$18,"&lt;="&amp;RAND())+1)</f>
        <v>dostupno</v>
      </c>
      <c r="S1040" t="str" cm="1">
        <f t="array" aca="1" ref="S1040" ca="1">INDEX($AJ$2:$AJ$19,COUNTIF($AL$2:$AL$19,"&lt;="&amp;RAND())+1)</f>
        <v>crna</v>
      </c>
      <c r="T1040" s="4" t="str" cm="1">
        <f t="array" aca="1" ref="T1040" ca="1">INDEX(O$3:O$6,COUNTIF(Q$3:Q$6,"&lt;="&amp;RAND())+1)</f>
        <v>dizel</v>
      </c>
      <c r="U1040" t="str" cm="1">
        <f t="array" aca="1" ref="U1040" ca="1">INDEX(O$12:O$13,COUNTIF(Q$12:Q$13,"&lt;="&amp;RAND())+1)</f>
        <v>servis</v>
      </c>
      <c r="AE1040">
        <f t="shared" ca="1" si="50"/>
        <v>64</v>
      </c>
      <c r="AF1040">
        <v>132</v>
      </c>
      <c r="AG1040">
        <f t="shared" ca="1" si="51"/>
        <v>132</v>
      </c>
    </row>
    <row r="1041" spans="1:33" x14ac:dyDescent="0.25">
      <c r="A1041" s="14">
        <v>1039</v>
      </c>
      <c r="B1041" s="14" t="s">
        <v>4226</v>
      </c>
      <c r="C1041" s="14" t="s">
        <v>808</v>
      </c>
      <c r="D1041" s="14" t="s">
        <v>807</v>
      </c>
      <c r="E1041" s="14" t="s">
        <v>7207</v>
      </c>
      <c r="F1041" s="18" t="s">
        <v>634</v>
      </c>
      <c r="G1041" s="18" t="s">
        <v>7225</v>
      </c>
      <c r="H1041" s="14">
        <v>103</v>
      </c>
      <c r="I1041" s="18">
        <f t="shared" ca="1" si="49"/>
        <v>246060</v>
      </c>
      <c r="J1041" s="14" t="s">
        <v>16</v>
      </c>
      <c r="K1041" s="14" t="s">
        <v>15</v>
      </c>
      <c r="R1041" t="str" cm="1">
        <f t="array" aca="1" ref="R1041" ca="1">INDEX(O$17:O$18,COUNTIF(Q$17:Q$18,"&lt;="&amp;RAND())+1)</f>
        <v>dostupno</v>
      </c>
      <c r="S1041" t="str" cm="1">
        <f t="array" aca="1" ref="S1041" ca="1">INDEX($AJ$2:$AJ$19,COUNTIF($AL$2:$AL$19,"&lt;="&amp;RAND())+1)</f>
        <v>crna</v>
      </c>
      <c r="T1041" s="4" t="str" cm="1">
        <f t="array" aca="1" ref="T1041" ca="1">INDEX(O$3:O$6,COUNTIF(Q$3:Q$6,"&lt;="&amp;RAND())+1)</f>
        <v>dizel</v>
      </c>
      <c r="U1041" t="str" cm="1">
        <f t="array" aca="1" ref="U1041" ca="1">INDEX(O$12:O$13,COUNTIF(Q$12:Q$13,"&lt;="&amp;RAND())+1)</f>
        <v>prodaja</v>
      </c>
      <c r="AE1041">
        <f t="shared" ca="1" si="50"/>
        <v>119</v>
      </c>
      <c r="AF1041">
        <v>103</v>
      </c>
      <c r="AG1041">
        <f t="shared" ca="1" si="51"/>
        <v>103</v>
      </c>
    </row>
    <row r="1042" spans="1:33" x14ac:dyDescent="0.25">
      <c r="A1042" s="14">
        <v>1040</v>
      </c>
      <c r="B1042" s="14" t="s">
        <v>4227</v>
      </c>
      <c r="C1042" s="14" t="s">
        <v>645</v>
      </c>
      <c r="D1042" s="14" t="s">
        <v>1591</v>
      </c>
      <c r="E1042" s="14" t="s">
        <v>7209</v>
      </c>
      <c r="F1042" s="18" t="s">
        <v>599</v>
      </c>
      <c r="G1042" s="18" t="s">
        <v>7225</v>
      </c>
      <c r="H1042" s="14">
        <v>108</v>
      </c>
      <c r="I1042" s="18">
        <f t="shared" ca="1" si="49"/>
        <v>66307</v>
      </c>
      <c r="J1042" s="14" t="s">
        <v>16</v>
      </c>
      <c r="K1042" s="14" t="s">
        <v>15</v>
      </c>
      <c r="R1042" t="str" cm="1">
        <f t="array" aca="1" ref="R1042" ca="1">INDEX(O$17:O$18,COUNTIF(Q$17:Q$18,"&lt;="&amp;RAND())+1)</f>
        <v>nedostupno</v>
      </c>
      <c r="S1042" t="str" cm="1">
        <f t="array" aca="1" ref="S1042" ca="1">INDEX($AJ$2:$AJ$19,COUNTIF($AL$2:$AL$19,"&lt;="&amp;RAND())+1)</f>
        <v>bijela</v>
      </c>
      <c r="T1042" s="4" t="str" cm="1">
        <f t="array" aca="1" ref="T1042" ca="1">INDEX(O$3:O$6,COUNTIF(Q$3:Q$6,"&lt;="&amp;RAND())+1)</f>
        <v>dizel</v>
      </c>
      <c r="U1042" t="str" cm="1">
        <f t="array" aca="1" ref="U1042" ca="1">INDEX(O$12:O$13,COUNTIF(Q$12:Q$13,"&lt;="&amp;RAND())+1)</f>
        <v>prodaja</v>
      </c>
      <c r="AE1042">
        <f t="shared" ca="1" si="50"/>
        <v>94</v>
      </c>
      <c r="AF1042">
        <v>108</v>
      </c>
      <c r="AG1042">
        <f t="shared" ca="1" si="51"/>
        <v>108</v>
      </c>
    </row>
    <row r="1043" spans="1:33" x14ac:dyDescent="0.25">
      <c r="A1043" s="14">
        <v>1041</v>
      </c>
      <c r="B1043" s="14" t="s">
        <v>4228</v>
      </c>
      <c r="C1043" s="14" t="s">
        <v>627</v>
      </c>
      <c r="D1043" s="14" t="s">
        <v>1592</v>
      </c>
      <c r="E1043" s="14" t="s">
        <v>7219</v>
      </c>
      <c r="F1043" s="18" t="s">
        <v>593</v>
      </c>
      <c r="G1043" s="18" t="s">
        <v>7225</v>
      </c>
      <c r="H1043" s="14">
        <v>104</v>
      </c>
      <c r="I1043" s="18">
        <f t="shared" ca="1" si="49"/>
        <v>191291</v>
      </c>
      <c r="J1043" s="14" t="s">
        <v>7189</v>
      </c>
      <c r="K1043" s="14" t="s">
        <v>15</v>
      </c>
      <c r="R1043" t="str" cm="1">
        <f t="array" aca="1" ref="R1043" ca="1">INDEX(O$17:O$18,COUNTIF(Q$17:Q$18,"&lt;="&amp;RAND())+1)</f>
        <v>nedostupno</v>
      </c>
      <c r="S1043" t="str" cm="1">
        <f t="array" aca="1" ref="S1043" ca="1">INDEX($AJ$2:$AJ$19,COUNTIF($AL$2:$AL$19,"&lt;="&amp;RAND())+1)</f>
        <v>siva</v>
      </c>
      <c r="T1043" s="4" t="str" cm="1">
        <f t="array" aca="1" ref="T1043" ca="1">INDEX(O$3:O$6,COUNTIF(Q$3:Q$6,"&lt;="&amp;RAND())+1)</f>
        <v>dizel</v>
      </c>
      <c r="U1043" t="str" cm="1">
        <f t="array" aca="1" ref="U1043" ca="1">INDEX(O$12:O$13,COUNTIF(Q$12:Q$13,"&lt;="&amp;RAND())+1)</f>
        <v>servis</v>
      </c>
      <c r="AE1043">
        <f t="shared" ca="1" si="50"/>
        <v>95</v>
      </c>
      <c r="AF1043">
        <v>104</v>
      </c>
      <c r="AG1043">
        <f t="shared" ca="1" si="51"/>
        <v>104</v>
      </c>
    </row>
    <row r="1044" spans="1:33" x14ac:dyDescent="0.25">
      <c r="A1044" s="14">
        <v>1042</v>
      </c>
      <c r="B1044" s="14" t="s">
        <v>4229</v>
      </c>
      <c r="C1044" s="14" t="s">
        <v>583</v>
      </c>
      <c r="D1044" s="14" t="s">
        <v>1593</v>
      </c>
      <c r="E1044" s="14" t="s">
        <v>7207</v>
      </c>
      <c r="F1044" s="18" t="s">
        <v>599</v>
      </c>
      <c r="G1044" s="18" t="s">
        <v>7226</v>
      </c>
      <c r="H1044" s="14">
        <v>84</v>
      </c>
      <c r="I1044" s="18">
        <f t="shared" ca="1" si="49"/>
        <v>85119</v>
      </c>
      <c r="J1044" s="14" t="s">
        <v>7189</v>
      </c>
      <c r="K1044" s="14" t="s">
        <v>15</v>
      </c>
      <c r="R1044" t="str" cm="1">
        <f t="array" aca="1" ref="R1044" ca="1">INDEX(O$17:O$18,COUNTIF(Q$17:Q$18,"&lt;="&amp;RAND())+1)</f>
        <v>nedostupno</v>
      </c>
      <c r="S1044" t="str" cm="1">
        <f t="array" aca="1" ref="S1044" ca="1">INDEX($AJ$2:$AJ$19,COUNTIF($AL$2:$AL$19,"&lt;="&amp;RAND())+1)</f>
        <v>srebrna</v>
      </c>
      <c r="T1044" s="4" t="str" cm="1">
        <f t="array" aca="1" ref="T1044" ca="1">INDEX(O$3:O$6,COUNTIF(Q$3:Q$6,"&lt;="&amp;RAND())+1)</f>
        <v>dizel</v>
      </c>
      <c r="U1044" t="str" cm="1">
        <f t="array" aca="1" ref="U1044" ca="1">INDEX(O$12:O$13,COUNTIF(Q$12:Q$13,"&lt;="&amp;RAND())+1)</f>
        <v>prodaja</v>
      </c>
      <c r="AE1044">
        <f t="shared" ca="1" si="50"/>
        <v>107</v>
      </c>
      <c r="AF1044">
        <v>84</v>
      </c>
      <c r="AG1044">
        <f t="shared" ca="1" si="51"/>
        <v>84</v>
      </c>
    </row>
    <row r="1045" spans="1:33" x14ac:dyDescent="0.25">
      <c r="A1045" s="14">
        <v>1043</v>
      </c>
      <c r="B1045" s="14" t="s">
        <v>4230</v>
      </c>
      <c r="C1045" s="14" t="s">
        <v>627</v>
      </c>
      <c r="D1045" s="14" t="s">
        <v>1594</v>
      </c>
      <c r="E1045" s="14" t="s">
        <v>7207</v>
      </c>
      <c r="F1045" s="18" t="s">
        <v>581</v>
      </c>
      <c r="G1045" s="18" t="s">
        <v>7225</v>
      </c>
      <c r="H1045" s="14">
        <v>67</v>
      </c>
      <c r="I1045" s="18">
        <f t="shared" ca="1" si="49"/>
        <v>162891</v>
      </c>
      <c r="J1045" s="14" t="s">
        <v>7191</v>
      </c>
      <c r="K1045" s="14" t="s">
        <v>15</v>
      </c>
      <c r="R1045" t="str" cm="1">
        <f t="array" aca="1" ref="R1045" ca="1">INDEX(O$17:O$18,COUNTIF(Q$17:Q$18,"&lt;="&amp;RAND())+1)</f>
        <v>nedostupno</v>
      </c>
      <c r="S1045" t="str" cm="1">
        <f t="array" aca="1" ref="S1045" ca="1">INDEX($AJ$2:$AJ$19,COUNTIF($AL$2:$AL$19,"&lt;="&amp;RAND())+1)</f>
        <v>srebrna</v>
      </c>
      <c r="T1045" s="4" t="str" cm="1">
        <f t="array" aca="1" ref="T1045" ca="1">INDEX(O$3:O$6,COUNTIF(Q$3:Q$6,"&lt;="&amp;RAND())+1)</f>
        <v>dizel</v>
      </c>
      <c r="U1045" t="str" cm="1">
        <f t="array" aca="1" ref="U1045" ca="1">INDEX(O$12:O$13,COUNTIF(Q$12:Q$13,"&lt;="&amp;RAND())+1)</f>
        <v>prodaja</v>
      </c>
      <c r="AE1045">
        <f t="shared" ca="1" si="50"/>
        <v>122</v>
      </c>
      <c r="AF1045">
        <v>67</v>
      </c>
      <c r="AG1045">
        <f t="shared" ca="1" si="51"/>
        <v>67</v>
      </c>
    </row>
    <row r="1046" spans="1:33" x14ac:dyDescent="0.25">
      <c r="A1046" s="14">
        <v>1044</v>
      </c>
      <c r="B1046" s="14" t="s">
        <v>4231</v>
      </c>
      <c r="C1046" s="14" t="s">
        <v>1272</v>
      </c>
      <c r="D1046" s="14" t="s">
        <v>1595</v>
      </c>
      <c r="E1046" s="14" t="s">
        <v>7207</v>
      </c>
      <c r="F1046" s="18" t="s">
        <v>596</v>
      </c>
      <c r="G1046" s="18" t="s">
        <v>7225</v>
      </c>
      <c r="H1046" s="14">
        <v>80</v>
      </c>
      <c r="I1046" s="18">
        <f t="shared" ca="1" si="49"/>
        <v>142730</v>
      </c>
      <c r="J1046" s="14" t="s">
        <v>7188</v>
      </c>
      <c r="K1046" s="14" t="s">
        <v>15</v>
      </c>
      <c r="R1046" t="str" cm="1">
        <f t="array" aca="1" ref="R1046" ca="1">INDEX(O$17:O$18,COUNTIF(Q$17:Q$18,"&lt;="&amp;RAND())+1)</f>
        <v>dostupno</v>
      </c>
      <c r="S1046" t="str" cm="1">
        <f t="array" aca="1" ref="S1046" ca="1">INDEX($AJ$2:$AJ$19,COUNTIF($AL$2:$AL$19,"&lt;="&amp;RAND())+1)</f>
        <v>siva</v>
      </c>
      <c r="T1046" s="4" t="str" cm="1">
        <f t="array" aca="1" ref="T1046" ca="1">INDEX(O$3:O$6,COUNTIF(Q$3:Q$6,"&lt;="&amp;RAND())+1)</f>
        <v>dizel</v>
      </c>
      <c r="U1046" t="str" cm="1">
        <f t="array" aca="1" ref="U1046" ca="1">INDEX(O$12:O$13,COUNTIF(Q$12:Q$13,"&lt;="&amp;RAND())+1)</f>
        <v>prodaja</v>
      </c>
      <c r="AE1046">
        <f t="shared" ca="1" si="50"/>
        <v>145</v>
      </c>
      <c r="AF1046">
        <v>80</v>
      </c>
      <c r="AG1046">
        <f t="shared" ca="1" si="51"/>
        <v>80</v>
      </c>
    </row>
    <row r="1047" spans="1:33" x14ac:dyDescent="0.25">
      <c r="A1047" s="14">
        <v>1045</v>
      </c>
      <c r="B1047" s="14" t="s">
        <v>4232</v>
      </c>
      <c r="C1047" s="14" t="s">
        <v>684</v>
      </c>
      <c r="D1047" s="14" t="s">
        <v>1596</v>
      </c>
      <c r="E1047" s="14" t="s">
        <v>7209</v>
      </c>
      <c r="F1047" s="18" t="s">
        <v>587</v>
      </c>
      <c r="G1047" s="18" t="s">
        <v>7225</v>
      </c>
      <c r="H1047" s="14">
        <v>121</v>
      </c>
      <c r="I1047" s="18">
        <f t="shared" ca="1" si="49"/>
        <v>195645</v>
      </c>
      <c r="J1047" s="14" t="s">
        <v>16</v>
      </c>
      <c r="K1047" s="14" t="s">
        <v>15</v>
      </c>
      <c r="R1047" t="str" cm="1">
        <f t="array" aca="1" ref="R1047" ca="1">INDEX(O$17:O$18,COUNTIF(Q$17:Q$18,"&lt;="&amp;RAND())+1)</f>
        <v>dostupno</v>
      </c>
      <c r="S1047" t="str" cm="1">
        <f t="array" aca="1" ref="S1047" ca="1">INDEX($AJ$2:$AJ$19,COUNTIF($AL$2:$AL$19,"&lt;="&amp;RAND())+1)</f>
        <v>srebrna</v>
      </c>
      <c r="T1047" s="4" t="str" cm="1">
        <f t="array" aca="1" ref="T1047" ca="1">INDEX(O$3:O$6,COUNTIF(Q$3:Q$6,"&lt;="&amp;RAND())+1)</f>
        <v>dizel</v>
      </c>
      <c r="U1047" t="str" cm="1">
        <f t="array" aca="1" ref="U1047" ca="1">INDEX(O$12:O$13,COUNTIF(Q$12:Q$13,"&lt;="&amp;RAND())+1)</f>
        <v>servis</v>
      </c>
      <c r="AE1047">
        <f t="shared" ca="1" si="50"/>
        <v>89</v>
      </c>
      <c r="AF1047">
        <v>121</v>
      </c>
      <c r="AG1047">
        <f t="shared" ca="1" si="51"/>
        <v>121</v>
      </c>
    </row>
    <row r="1048" spans="1:33" x14ac:dyDescent="0.25">
      <c r="A1048" s="14">
        <v>1046</v>
      </c>
      <c r="B1048" s="14" t="s">
        <v>4233</v>
      </c>
      <c r="C1048" s="14" t="s">
        <v>627</v>
      </c>
      <c r="D1048" s="14" t="s">
        <v>1597</v>
      </c>
      <c r="E1048" s="14" t="s">
        <v>7209</v>
      </c>
      <c r="F1048" s="18" t="s">
        <v>581</v>
      </c>
      <c r="G1048" s="18" t="s">
        <v>7226</v>
      </c>
      <c r="H1048" s="14">
        <v>104</v>
      </c>
      <c r="I1048" s="18">
        <f t="shared" ca="1" si="49"/>
        <v>204877</v>
      </c>
      <c r="J1048" s="14" t="s">
        <v>7188</v>
      </c>
      <c r="K1048" s="14" t="s">
        <v>15</v>
      </c>
      <c r="R1048" t="str" cm="1">
        <f t="array" aca="1" ref="R1048" ca="1">INDEX(O$17:O$18,COUNTIF(Q$17:Q$18,"&lt;="&amp;RAND())+1)</f>
        <v>dostupno</v>
      </c>
      <c r="S1048" t="str" cm="1">
        <f t="array" aca="1" ref="S1048" ca="1">INDEX($AJ$2:$AJ$19,COUNTIF($AL$2:$AL$19,"&lt;="&amp;RAND())+1)</f>
        <v>tamnoplava</v>
      </c>
      <c r="T1048" s="4" t="str" cm="1">
        <f t="array" aca="1" ref="T1048" ca="1">INDEX(O$3:O$6,COUNTIF(Q$3:Q$6,"&lt;="&amp;RAND())+1)</f>
        <v>benzinski</v>
      </c>
      <c r="U1048" t="str" cm="1">
        <f t="array" aca="1" ref="U1048" ca="1">INDEX(O$12:O$13,COUNTIF(Q$12:Q$13,"&lt;="&amp;RAND())+1)</f>
        <v>prodaja</v>
      </c>
      <c r="AE1048">
        <f t="shared" ca="1" si="50"/>
        <v>114</v>
      </c>
      <c r="AF1048">
        <v>104</v>
      </c>
      <c r="AG1048">
        <f t="shared" ca="1" si="51"/>
        <v>104</v>
      </c>
    </row>
    <row r="1049" spans="1:33" x14ac:dyDescent="0.25">
      <c r="A1049" s="14">
        <v>1047</v>
      </c>
      <c r="B1049" s="14" t="s">
        <v>4234</v>
      </c>
      <c r="C1049" s="14" t="s">
        <v>8</v>
      </c>
      <c r="D1049" s="14" t="s">
        <v>753</v>
      </c>
      <c r="E1049" s="14" t="s">
        <v>7209</v>
      </c>
      <c r="F1049" s="18" t="s">
        <v>604</v>
      </c>
      <c r="G1049" s="18" t="s">
        <v>7225</v>
      </c>
      <c r="H1049" s="14">
        <v>109</v>
      </c>
      <c r="I1049" s="18">
        <f t="shared" ca="1" si="49"/>
        <v>20714</v>
      </c>
      <c r="J1049" s="14" t="s">
        <v>16</v>
      </c>
      <c r="K1049" s="14" t="s">
        <v>14</v>
      </c>
      <c r="R1049" t="str" cm="1">
        <f t="array" aca="1" ref="R1049" ca="1">INDEX(O$17:O$18,COUNTIF(Q$17:Q$18,"&lt;="&amp;RAND())+1)</f>
        <v>dostupno</v>
      </c>
      <c r="S1049" t="str" cm="1">
        <f t="array" aca="1" ref="S1049" ca="1">INDEX($AJ$2:$AJ$19,COUNTIF($AL$2:$AL$19,"&lt;="&amp;RAND())+1)</f>
        <v>crna</v>
      </c>
      <c r="T1049" s="4" t="str" cm="1">
        <f t="array" aca="1" ref="T1049" ca="1">INDEX(O$3:O$6,COUNTIF(Q$3:Q$6,"&lt;="&amp;RAND())+1)</f>
        <v>dizel</v>
      </c>
      <c r="U1049" t="str" cm="1">
        <f t="array" aca="1" ref="U1049" ca="1">INDEX(O$12:O$13,COUNTIF(Q$12:Q$13,"&lt;="&amp;RAND())+1)</f>
        <v>servis</v>
      </c>
      <c r="AE1049">
        <f t="shared" ca="1" si="50"/>
        <v>95</v>
      </c>
      <c r="AF1049">
        <v>109</v>
      </c>
      <c r="AG1049">
        <f t="shared" ca="1" si="51"/>
        <v>109</v>
      </c>
    </row>
    <row r="1050" spans="1:33" x14ac:dyDescent="0.25">
      <c r="A1050" s="14">
        <v>1048</v>
      </c>
      <c r="B1050" s="14" t="s">
        <v>4235</v>
      </c>
      <c r="C1050" s="14" t="s">
        <v>627</v>
      </c>
      <c r="D1050" s="14" t="s">
        <v>1598</v>
      </c>
      <c r="E1050" s="14" t="s">
        <v>7207</v>
      </c>
      <c r="F1050" s="18" t="s">
        <v>634</v>
      </c>
      <c r="G1050" s="18" t="s">
        <v>7225</v>
      </c>
      <c r="H1050" s="14">
        <v>118</v>
      </c>
      <c r="I1050" s="18">
        <f t="shared" ca="1" si="49"/>
        <v>152671</v>
      </c>
      <c r="J1050" s="14" t="s">
        <v>16</v>
      </c>
      <c r="K1050" s="14" t="s">
        <v>15</v>
      </c>
      <c r="R1050" t="str" cm="1">
        <f t="array" aca="1" ref="R1050" ca="1">INDEX(O$17:O$18,COUNTIF(Q$17:Q$18,"&lt;="&amp;RAND())+1)</f>
        <v>dostupno</v>
      </c>
      <c r="S1050" t="str" cm="1">
        <f t="array" aca="1" ref="S1050" ca="1">INDEX($AJ$2:$AJ$19,COUNTIF($AL$2:$AL$19,"&lt;="&amp;RAND())+1)</f>
        <v>crna</v>
      </c>
      <c r="T1050" s="4" t="str" cm="1">
        <f t="array" aca="1" ref="T1050" ca="1">INDEX(O$3:O$6,COUNTIF(Q$3:Q$6,"&lt;="&amp;RAND())+1)</f>
        <v>benzinski</v>
      </c>
      <c r="U1050" t="str" cm="1">
        <f t="array" aca="1" ref="U1050" ca="1">INDEX(O$12:O$13,COUNTIF(Q$12:Q$13,"&lt;="&amp;RAND())+1)</f>
        <v>servis</v>
      </c>
      <c r="AE1050">
        <f t="shared" ca="1" si="50"/>
        <v>92</v>
      </c>
      <c r="AF1050">
        <v>118</v>
      </c>
      <c r="AG1050">
        <f t="shared" ca="1" si="51"/>
        <v>118</v>
      </c>
    </row>
    <row r="1051" spans="1:33" x14ac:dyDescent="0.25">
      <c r="A1051" s="14">
        <v>1049</v>
      </c>
      <c r="B1051" s="14" t="s">
        <v>4236</v>
      </c>
      <c r="C1051" s="14" t="s">
        <v>666</v>
      </c>
      <c r="D1051" s="14" t="s">
        <v>1599</v>
      </c>
      <c r="E1051" s="14" t="s">
        <v>7209</v>
      </c>
      <c r="F1051" s="18" t="s">
        <v>587</v>
      </c>
      <c r="G1051" s="18" t="s">
        <v>7226</v>
      </c>
      <c r="H1051" s="14">
        <v>130</v>
      </c>
      <c r="I1051" s="18">
        <f t="shared" ca="1" si="49"/>
        <v>25984</v>
      </c>
      <c r="J1051" s="14" t="s">
        <v>7188</v>
      </c>
      <c r="K1051" s="14" t="s">
        <v>15</v>
      </c>
      <c r="R1051" t="str" cm="1">
        <f t="array" aca="1" ref="R1051" ca="1">INDEX(O$17:O$18,COUNTIF(Q$17:Q$18,"&lt;="&amp;RAND())+1)</f>
        <v>dostupno</v>
      </c>
      <c r="S1051" t="str" cm="1">
        <f t="array" aca="1" ref="S1051" ca="1">INDEX($AJ$2:$AJ$19,COUNTIF($AL$2:$AL$19,"&lt;="&amp;RAND())+1)</f>
        <v>bijela</v>
      </c>
      <c r="T1051" s="4" t="str" cm="1">
        <f t="array" aca="1" ref="T1051" ca="1">INDEX(O$3:O$6,COUNTIF(Q$3:Q$6,"&lt;="&amp;RAND())+1)</f>
        <v>benzinski</v>
      </c>
      <c r="U1051" t="str" cm="1">
        <f t="array" aca="1" ref="U1051" ca="1">INDEX(O$12:O$13,COUNTIF(Q$12:Q$13,"&lt;="&amp;RAND())+1)</f>
        <v>prodaja</v>
      </c>
      <c r="AE1051">
        <f t="shared" ca="1" si="50"/>
        <v>124</v>
      </c>
      <c r="AF1051">
        <v>130</v>
      </c>
      <c r="AG1051">
        <f t="shared" ca="1" si="51"/>
        <v>130</v>
      </c>
    </row>
    <row r="1052" spans="1:33" x14ac:dyDescent="0.25">
      <c r="A1052" s="14">
        <v>1050</v>
      </c>
      <c r="B1052" s="14" t="s">
        <v>4237</v>
      </c>
      <c r="C1052" s="14" t="s">
        <v>571</v>
      </c>
      <c r="D1052" s="14" t="s">
        <v>1006</v>
      </c>
      <c r="E1052" s="14" t="s">
        <v>7218</v>
      </c>
      <c r="F1052" s="18" t="s">
        <v>578</v>
      </c>
      <c r="G1052" s="18" t="s">
        <v>7225</v>
      </c>
      <c r="H1052" s="14">
        <v>102</v>
      </c>
      <c r="I1052" s="18">
        <f t="shared" ca="1" si="49"/>
        <v>304116</v>
      </c>
      <c r="J1052" s="14" t="s">
        <v>7188</v>
      </c>
      <c r="K1052" s="14" t="s">
        <v>15</v>
      </c>
      <c r="R1052" t="str" cm="1">
        <f t="array" aca="1" ref="R1052" ca="1">INDEX(O$17:O$18,COUNTIF(Q$17:Q$18,"&lt;="&amp;RAND())+1)</f>
        <v>dostupno</v>
      </c>
      <c r="S1052" t="str" cm="1">
        <f t="array" aca="1" ref="S1052" ca="1">INDEX($AJ$2:$AJ$19,COUNTIF($AL$2:$AL$19,"&lt;="&amp;RAND())+1)</f>
        <v>bijela</v>
      </c>
      <c r="T1052" s="4" t="str" cm="1">
        <f t="array" aca="1" ref="T1052" ca="1">INDEX(O$3:O$6,COUNTIF(Q$3:Q$6,"&lt;="&amp;RAND())+1)</f>
        <v>električni</v>
      </c>
      <c r="U1052" t="str" cm="1">
        <f t="array" aca="1" ref="U1052" ca="1">INDEX(O$12:O$13,COUNTIF(Q$12:Q$13,"&lt;="&amp;RAND())+1)</f>
        <v>servis</v>
      </c>
      <c r="AE1052">
        <f t="shared" ca="1" si="50"/>
        <v>121</v>
      </c>
      <c r="AF1052">
        <v>102</v>
      </c>
      <c r="AG1052">
        <f t="shared" ca="1" si="51"/>
        <v>102</v>
      </c>
    </row>
    <row r="1053" spans="1:33" x14ac:dyDescent="0.25">
      <c r="A1053" s="14">
        <v>1051</v>
      </c>
      <c r="B1053" s="14" t="s">
        <v>4238</v>
      </c>
      <c r="C1053" s="14" t="s">
        <v>1190</v>
      </c>
      <c r="D1053" s="14" t="s">
        <v>1189</v>
      </c>
      <c r="E1053" s="14" t="s">
        <v>7207</v>
      </c>
      <c r="F1053" s="18" t="s">
        <v>593</v>
      </c>
      <c r="G1053" s="18" t="s">
        <v>7225</v>
      </c>
      <c r="H1053" s="14">
        <v>106</v>
      </c>
      <c r="I1053" s="18">
        <f t="shared" ca="1" si="49"/>
        <v>16460</v>
      </c>
      <c r="J1053" s="14" t="s">
        <v>7188</v>
      </c>
      <c r="K1053" s="14" t="s">
        <v>15</v>
      </c>
      <c r="R1053" t="str" cm="1">
        <f t="array" aca="1" ref="R1053" ca="1">INDEX(O$17:O$18,COUNTIF(Q$17:Q$18,"&lt;="&amp;RAND())+1)</f>
        <v>dostupno</v>
      </c>
      <c r="S1053" t="str" cm="1">
        <f t="array" aca="1" ref="S1053" ca="1">INDEX($AJ$2:$AJ$19,COUNTIF($AL$2:$AL$19,"&lt;="&amp;RAND())+1)</f>
        <v>crna</v>
      </c>
      <c r="T1053" s="4" t="str" cm="1">
        <f t="array" aca="1" ref="T1053" ca="1">INDEX(O$3:O$6,COUNTIF(Q$3:Q$6,"&lt;="&amp;RAND())+1)</f>
        <v>dizel</v>
      </c>
      <c r="U1053" t="str" cm="1">
        <f t="array" aca="1" ref="U1053" ca="1">INDEX(O$12:O$13,COUNTIF(Q$12:Q$13,"&lt;="&amp;RAND())+1)</f>
        <v>servis</v>
      </c>
      <c r="AE1053">
        <f t="shared" ca="1" si="50"/>
        <v>99</v>
      </c>
      <c r="AF1053">
        <v>106</v>
      </c>
      <c r="AG1053">
        <f t="shared" ca="1" si="51"/>
        <v>106</v>
      </c>
    </row>
    <row r="1054" spans="1:33" x14ac:dyDescent="0.25">
      <c r="A1054" s="14">
        <v>1052</v>
      </c>
      <c r="B1054" s="14" t="s">
        <v>4239</v>
      </c>
      <c r="C1054" s="14" t="s">
        <v>603</v>
      </c>
      <c r="D1054" s="14" t="s">
        <v>1600</v>
      </c>
      <c r="E1054" s="14" t="s">
        <v>7208</v>
      </c>
      <c r="F1054" s="18" t="s">
        <v>578</v>
      </c>
      <c r="G1054" s="18" t="s">
        <v>7225</v>
      </c>
      <c r="H1054" s="14">
        <v>115</v>
      </c>
      <c r="I1054" s="18">
        <f t="shared" ca="1" si="49"/>
        <v>70174</v>
      </c>
      <c r="J1054" s="14" t="s">
        <v>7188</v>
      </c>
      <c r="K1054" s="14" t="s">
        <v>15</v>
      </c>
      <c r="R1054" t="str" cm="1">
        <f t="array" aca="1" ref="R1054" ca="1">INDEX(O$17:O$18,COUNTIF(Q$17:Q$18,"&lt;="&amp;RAND())+1)</f>
        <v>dostupno</v>
      </c>
      <c r="S1054" t="str" cm="1">
        <f t="array" aca="1" ref="S1054" ca="1">INDEX($AJ$2:$AJ$19,COUNTIF($AL$2:$AL$19,"&lt;="&amp;RAND())+1)</f>
        <v>zuta</v>
      </c>
      <c r="T1054" s="4" t="str" cm="1">
        <f t="array" aca="1" ref="T1054" ca="1">INDEX(O$3:O$6,COUNTIF(Q$3:Q$6,"&lt;="&amp;RAND())+1)</f>
        <v>benzinski</v>
      </c>
      <c r="U1054" t="str" cm="1">
        <f t="array" aca="1" ref="U1054" ca="1">INDEX(O$12:O$13,COUNTIF(Q$12:Q$13,"&lt;="&amp;RAND())+1)</f>
        <v>servis</v>
      </c>
      <c r="AE1054">
        <f t="shared" ca="1" si="50"/>
        <v>102</v>
      </c>
      <c r="AF1054">
        <v>115</v>
      </c>
      <c r="AG1054">
        <f t="shared" ca="1" si="51"/>
        <v>115</v>
      </c>
    </row>
    <row r="1055" spans="1:33" x14ac:dyDescent="0.25">
      <c r="A1055" s="14">
        <v>1053</v>
      </c>
      <c r="B1055" s="14" t="s">
        <v>4240</v>
      </c>
      <c r="C1055" s="14" t="s">
        <v>583</v>
      </c>
      <c r="D1055" s="14" t="s">
        <v>1601</v>
      </c>
      <c r="E1055" s="14" t="s">
        <v>7207</v>
      </c>
      <c r="F1055" s="18" t="s">
        <v>596</v>
      </c>
      <c r="G1055" s="18" t="s">
        <v>7225</v>
      </c>
      <c r="H1055" s="14">
        <v>97</v>
      </c>
      <c r="I1055" s="18">
        <f t="shared" ca="1" si="49"/>
        <v>40344</v>
      </c>
      <c r="J1055" s="14" t="s">
        <v>7188</v>
      </c>
      <c r="K1055" s="14" t="s">
        <v>15</v>
      </c>
      <c r="R1055" t="str" cm="1">
        <f t="array" aca="1" ref="R1055" ca="1">INDEX(O$17:O$18,COUNTIF(Q$17:Q$18,"&lt;="&amp;RAND())+1)</f>
        <v>dostupno</v>
      </c>
      <c r="S1055" t="str" cm="1">
        <f t="array" aca="1" ref="S1055" ca="1">INDEX($AJ$2:$AJ$19,COUNTIF($AL$2:$AL$19,"&lt;="&amp;RAND())+1)</f>
        <v>crna</v>
      </c>
      <c r="T1055" s="4" t="str" cm="1">
        <f t="array" aca="1" ref="T1055" ca="1">INDEX(O$3:O$6,COUNTIF(Q$3:Q$6,"&lt;="&amp;RAND())+1)</f>
        <v>benzinski</v>
      </c>
      <c r="U1055" t="str" cm="1">
        <f t="array" aca="1" ref="U1055" ca="1">INDEX(O$12:O$13,COUNTIF(Q$12:Q$13,"&lt;="&amp;RAND())+1)</f>
        <v>servis</v>
      </c>
      <c r="AE1055">
        <f t="shared" ca="1" si="50"/>
        <v>58</v>
      </c>
      <c r="AF1055">
        <v>97</v>
      </c>
      <c r="AG1055">
        <f t="shared" ca="1" si="51"/>
        <v>97</v>
      </c>
    </row>
    <row r="1056" spans="1:33" x14ac:dyDescent="0.25">
      <c r="A1056" s="14">
        <v>1054</v>
      </c>
      <c r="B1056" s="14" t="s">
        <v>4241</v>
      </c>
      <c r="C1056" s="14" t="s">
        <v>627</v>
      </c>
      <c r="D1056" s="14" t="s">
        <v>914</v>
      </c>
      <c r="E1056" s="14" t="s">
        <v>7209</v>
      </c>
      <c r="F1056" s="18" t="s">
        <v>604</v>
      </c>
      <c r="G1056" s="18" t="s">
        <v>7225</v>
      </c>
      <c r="H1056" s="14">
        <v>107</v>
      </c>
      <c r="I1056" s="18">
        <f t="shared" ca="1" si="49"/>
        <v>196700</v>
      </c>
      <c r="J1056" s="14" t="s">
        <v>7188</v>
      </c>
      <c r="K1056" s="14" t="s">
        <v>15</v>
      </c>
      <c r="R1056" t="str" cm="1">
        <f t="array" aca="1" ref="R1056" ca="1">INDEX(O$17:O$18,COUNTIF(Q$17:Q$18,"&lt;="&amp;RAND())+1)</f>
        <v>dostupno</v>
      </c>
      <c r="S1056" t="str" cm="1">
        <f t="array" aca="1" ref="S1056" ca="1">INDEX($AJ$2:$AJ$19,COUNTIF($AL$2:$AL$19,"&lt;="&amp;RAND())+1)</f>
        <v>zuta</v>
      </c>
      <c r="T1056" s="4" t="str" cm="1">
        <f t="array" aca="1" ref="T1056" ca="1">INDEX(O$3:O$6,COUNTIF(Q$3:Q$6,"&lt;="&amp;RAND())+1)</f>
        <v>benzinski</v>
      </c>
      <c r="U1056" t="str" cm="1">
        <f t="array" aca="1" ref="U1056" ca="1">INDEX(O$12:O$13,COUNTIF(Q$12:Q$13,"&lt;="&amp;RAND())+1)</f>
        <v>prodaja</v>
      </c>
      <c r="AE1056">
        <f t="shared" ca="1" si="50"/>
        <v>94</v>
      </c>
      <c r="AF1056">
        <v>107</v>
      </c>
      <c r="AG1056">
        <f t="shared" ca="1" si="51"/>
        <v>107</v>
      </c>
    </row>
    <row r="1057" spans="1:33" x14ac:dyDescent="0.25">
      <c r="A1057" s="14">
        <v>1055</v>
      </c>
      <c r="B1057" s="14" t="s">
        <v>4242</v>
      </c>
      <c r="C1057" s="14" t="s">
        <v>595</v>
      </c>
      <c r="D1057" s="14" t="s">
        <v>1602</v>
      </c>
      <c r="E1057" s="14" t="s">
        <v>7207</v>
      </c>
      <c r="F1057" s="18" t="s">
        <v>599</v>
      </c>
      <c r="G1057" s="18" t="s">
        <v>7226</v>
      </c>
      <c r="H1057" s="14">
        <v>95</v>
      </c>
      <c r="I1057" s="18">
        <f t="shared" ca="1" si="49"/>
        <v>10517</v>
      </c>
      <c r="J1057" s="14" t="s">
        <v>7191</v>
      </c>
      <c r="K1057" s="14" t="s">
        <v>15</v>
      </c>
      <c r="R1057" t="str" cm="1">
        <f t="array" aca="1" ref="R1057" ca="1">INDEX(O$17:O$18,COUNTIF(Q$17:Q$18,"&lt;="&amp;RAND())+1)</f>
        <v>dostupno</v>
      </c>
      <c r="S1057" t="str" cm="1">
        <f t="array" aca="1" ref="S1057" ca="1">INDEX($AJ$2:$AJ$19,COUNTIF($AL$2:$AL$19,"&lt;="&amp;RAND())+1)</f>
        <v>siva</v>
      </c>
      <c r="T1057" s="4" t="str" cm="1">
        <f t="array" aca="1" ref="T1057" ca="1">INDEX(O$3:O$6,COUNTIF(Q$3:Q$6,"&lt;="&amp;RAND())+1)</f>
        <v>električni</v>
      </c>
      <c r="U1057" t="str" cm="1">
        <f t="array" aca="1" ref="U1057" ca="1">INDEX(O$12:O$13,COUNTIF(Q$12:Q$13,"&lt;="&amp;RAND())+1)</f>
        <v>servis</v>
      </c>
      <c r="AE1057">
        <f t="shared" ca="1" si="50"/>
        <v>111</v>
      </c>
      <c r="AF1057">
        <v>95</v>
      </c>
      <c r="AG1057">
        <f t="shared" ca="1" si="51"/>
        <v>95</v>
      </c>
    </row>
    <row r="1058" spans="1:33" x14ac:dyDescent="0.25">
      <c r="A1058" s="14">
        <v>1056</v>
      </c>
      <c r="B1058" s="14" t="s">
        <v>4243</v>
      </c>
      <c r="C1058" s="14" t="s">
        <v>574</v>
      </c>
      <c r="D1058" s="14" t="s">
        <v>1603</v>
      </c>
      <c r="E1058" s="14" t="s">
        <v>7212</v>
      </c>
      <c r="F1058" s="18" t="s">
        <v>575</v>
      </c>
      <c r="G1058" s="18" t="s">
        <v>7226</v>
      </c>
      <c r="H1058" s="14">
        <v>110</v>
      </c>
      <c r="I1058" s="18">
        <f t="shared" ca="1" si="49"/>
        <v>278486</v>
      </c>
      <c r="J1058" s="14" t="s">
        <v>7188</v>
      </c>
      <c r="K1058" s="14" t="s">
        <v>14</v>
      </c>
      <c r="R1058" t="str" cm="1">
        <f t="array" aca="1" ref="R1058" ca="1">INDEX(O$17:O$18,COUNTIF(Q$17:Q$18,"&lt;="&amp;RAND())+1)</f>
        <v>dostupno</v>
      </c>
      <c r="S1058" t="str" cm="1">
        <f t="array" aca="1" ref="S1058" ca="1">INDEX($AJ$2:$AJ$19,COUNTIF($AL$2:$AL$19,"&lt;="&amp;RAND())+1)</f>
        <v>siva</v>
      </c>
      <c r="T1058" s="4" t="str" cm="1">
        <f t="array" aca="1" ref="T1058" ca="1">INDEX(O$3:O$6,COUNTIF(Q$3:Q$6,"&lt;="&amp;RAND())+1)</f>
        <v>hibridni</v>
      </c>
      <c r="U1058" t="str" cm="1">
        <f t="array" aca="1" ref="U1058" ca="1">INDEX(O$12:O$13,COUNTIF(Q$12:Q$13,"&lt;="&amp;RAND())+1)</f>
        <v>servis</v>
      </c>
      <c r="AE1058">
        <f t="shared" ca="1" si="50"/>
        <v>110</v>
      </c>
      <c r="AF1058">
        <v>110</v>
      </c>
      <c r="AG1058">
        <f t="shared" ca="1" si="51"/>
        <v>110</v>
      </c>
    </row>
    <row r="1059" spans="1:33" x14ac:dyDescent="0.25">
      <c r="A1059" s="14">
        <v>1057</v>
      </c>
      <c r="B1059" s="14" t="s">
        <v>4244</v>
      </c>
      <c r="C1059" s="14" t="s">
        <v>571</v>
      </c>
      <c r="D1059" s="14" t="s">
        <v>1604</v>
      </c>
      <c r="E1059" s="14" t="s">
        <v>7209</v>
      </c>
      <c r="F1059" s="18" t="s">
        <v>578</v>
      </c>
      <c r="G1059" s="18" t="s">
        <v>7226</v>
      </c>
      <c r="H1059" s="14">
        <v>74</v>
      </c>
      <c r="I1059" s="18">
        <f t="shared" ca="1" si="49"/>
        <v>156377</v>
      </c>
      <c r="J1059" s="14" t="s">
        <v>7191</v>
      </c>
      <c r="K1059" s="14" t="s">
        <v>15</v>
      </c>
      <c r="R1059" t="str" cm="1">
        <f t="array" aca="1" ref="R1059" ca="1">INDEX(O$17:O$18,COUNTIF(Q$17:Q$18,"&lt;="&amp;RAND())+1)</f>
        <v>nedostupno</v>
      </c>
      <c r="S1059" t="str" cm="1">
        <f t="array" aca="1" ref="S1059" ca="1">INDEX($AJ$2:$AJ$19,COUNTIF($AL$2:$AL$19,"&lt;="&amp;RAND())+1)</f>
        <v>bijela</v>
      </c>
      <c r="T1059" s="4" t="str" cm="1">
        <f t="array" aca="1" ref="T1059" ca="1">INDEX(O$3:O$6,COUNTIF(Q$3:Q$6,"&lt;="&amp;RAND())+1)</f>
        <v>benzinski</v>
      </c>
      <c r="U1059" t="str" cm="1">
        <f t="array" aca="1" ref="U1059" ca="1">INDEX(O$12:O$13,COUNTIF(Q$12:Q$13,"&lt;="&amp;RAND())+1)</f>
        <v>servis</v>
      </c>
      <c r="AE1059">
        <f t="shared" ca="1" si="50"/>
        <v>114</v>
      </c>
      <c r="AF1059">
        <v>74</v>
      </c>
      <c r="AG1059">
        <f t="shared" ca="1" si="51"/>
        <v>74</v>
      </c>
    </row>
    <row r="1060" spans="1:33" x14ac:dyDescent="0.25">
      <c r="A1060" s="14">
        <v>1058</v>
      </c>
      <c r="B1060" s="14" t="s">
        <v>4245</v>
      </c>
      <c r="C1060" s="14" t="s">
        <v>687</v>
      </c>
      <c r="D1060" s="14" t="s">
        <v>1574</v>
      </c>
      <c r="E1060" s="14" t="s">
        <v>7223</v>
      </c>
      <c r="F1060" s="18" t="s">
        <v>609</v>
      </c>
      <c r="G1060" s="18" t="s">
        <v>7225</v>
      </c>
      <c r="H1060" s="14">
        <v>102</v>
      </c>
      <c r="I1060" s="18">
        <f t="shared" ca="1" si="49"/>
        <v>86462</v>
      </c>
      <c r="J1060" s="14" t="s">
        <v>7188</v>
      </c>
      <c r="K1060" s="14" t="s">
        <v>15</v>
      </c>
      <c r="R1060" t="str" cm="1">
        <f t="array" aca="1" ref="R1060" ca="1">INDEX(O$17:O$18,COUNTIF(Q$17:Q$18,"&lt;="&amp;RAND())+1)</f>
        <v>nedostupno</v>
      </c>
      <c r="S1060" t="str" cm="1">
        <f t="array" aca="1" ref="S1060" ca="1">INDEX($AJ$2:$AJ$19,COUNTIF($AL$2:$AL$19,"&lt;="&amp;RAND())+1)</f>
        <v>siva</v>
      </c>
      <c r="T1060" s="4" t="str" cm="1">
        <f t="array" aca="1" ref="T1060" ca="1">INDEX(O$3:O$6,COUNTIF(Q$3:Q$6,"&lt;="&amp;RAND())+1)</f>
        <v>dizel</v>
      </c>
      <c r="U1060" t="str" cm="1">
        <f t="array" aca="1" ref="U1060" ca="1">INDEX(O$12:O$13,COUNTIF(Q$12:Q$13,"&lt;="&amp;RAND())+1)</f>
        <v>prodaja</v>
      </c>
      <c r="AE1060">
        <f t="shared" ca="1" si="50"/>
        <v>124</v>
      </c>
      <c r="AF1060">
        <v>102</v>
      </c>
      <c r="AG1060">
        <f t="shared" ca="1" si="51"/>
        <v>102</v>
      </c>
    </row>
    <row r="1061" spans="1:33" x14ac:dyDescent="0.25">
      <c r="A1061" s="14">
        <v>1059</v>
      </c>
      <c r="B1061" s="14" t="s">
        <v>4246</v>
      </c>
      <c r="C1061" s="14" t="s">
        <v>580</v>
      </c>
      <c r="D1061" s="14" t="s">
        <v>1605</v>
      </c>
      <c r="E1061" s="14" t="s">
        <v>7209</v>
      </c>
      <c r="F1061" s="18" t="s">
        <v>581</v>
      </c>
      <c r="G1061" s="18" t="s">
        <v>7225</v>
      </c>
      <c r="H1061" s="14">
        <v>92</v>
      </c>
      <c r="I1061" s="18">
        <f t="shared" ca="1" si="49"/>
        <v>222838</v>
      </c>
      <c r="J1061" s="14" t="s">
        <v>16</v>
      </c>
      <c r="K1061" s="14" t="s">
        <v>15</v>
      </c>
      <c r="R1061" t="str" cm="1">
        <f t="array" aca="1" ref="R1061" ca="1">INDEX(O$17:O$18,COUNTIF(Q$17:Q$18,"&lt;="&amp;RAND())+1)</f>
        <v>dostupno</v>
      </c>
      <c r="S1061" t="str" cm="1">
        <f t="array" aca="1" ref="S1061" ca="1">INDEX($AJ$2:$AJ$19,COUNTIF($AL$2:$AL$19,"&lt;="&amp;RAND())+1)</f>
        <v>siva</v>
      </c>
      <c r="T1061" s="4" t="str" cm="1">
        <f t="array" aca="1" ref="T1061" ca="1">INDEX(O$3:O$6,COUNTIF(Q$3:Q$6,"&lt;="&amp;RAND())+1)</f>
        <v>benzinski</v>
      </c>
      <c r="U1061" t="str" cm="1">
        <f t="array" aca="1" ref="U1061" ca="1">INDEX(O$12:O$13,COUNTIF(Q$12:Q$13,"&lt;="&amp;RAND())+1)</f>
        <v>servis</v>
      </c>
      <c r="AE1061">
        <f t="shared" ca="1" si="50"/>
        <v>144</v>
      </c>
      <c r="AF1061">
        <v>92</v>
      </c>
      <c r="AG1061">
        <f t="shared" ca="1" si="51"/>
        <v>92</v>
      </c>
    </row>
    <row r="1062" spans="1:33" x14ac:dyDescent="0.25">
      <c r="A1062" s="14">
        <v>1060</v>
      </c>
      <c r="B1062" s="14" t="s">
        <v>4247</v>
      </c>
      <c r="C1062" s="14" t="s">
        <v>875</v>
      </c>
      <c r="D1062" s="14" t="s">
        <v>1606</v>
      </c>
      <c r="E1062" s="14" t="s">
        <v>7209</v>
      </c>
      <c r="F1062" s="18" t="s">
        <v>599</v>
      </c>
      <c r="G1062" s="18" t="s">
        <v>7225</v>
      </c>
      <c r="H1062" s="14">
        <v>90</v>
      </c>
      <c r="I1062" s="18">
        <f t="shared" ca="1" si="49"/>
        <v>112060</v>
      </c>
      <c r="J1062" s="14" t="s">
        <v>16</v>
      </c>
      <c r="K1062" s="14" t="s">
        <v>15</v>
      </c>
      <c r="R1062" t="str" cm="1">
        <f t="array" aca="1" ref="R1062" ca="1">INDEX(O$17:O$18,COUNTIF(Q$17:Q$18,"&lt;="&amp;RAND())+1)</f>
        <v>dostupno</v>
      </c>
      <c r="S1062" t="str" cm="1">
        <f t="array" aca="1" ref="S1062" ca="1">INDEX($AJ$2:$AJ$19,COUNTIF($AL$2:$AL$19,"&lt;="&amp;RAND())+1)</f>
        <v>crna</v>
      </c>
      <c r="T1062" s="4" t="str" cm="1">
        <f t="array" aca="1" ref="T1062" ca="1">INDEX(O$3:O$6,COUNTIF(Q$3:Q$6,"&lt;="&amp;RAND())+1)</f>
        <v>dizel</v>
      </c>
      <c r="U1062" t="str" cm="1">
        <f t="array" aca="1" ref="U1062" ca="1">INDEX(O$12:O$13,COUNTIF(Q$12:Q$13,"&lt;="&amp;RAND())+1)</f>
        <v>servis</v>
      </c>
      <c r="AE1062">
        <f t="shared" ca="1" si="50"/>
        <v>113</v>
      </c>
      <c r="AF1062">
        <v>90</v>
      </c>
      <c r="AG1062">
        <f t="shared" ca="1" si="51"/>
        <v>90</v>
      </c>
    </row>
    <row r="1063" spans="1:33" x14ac:dyDescent="0.25">
      <c r="A1063" s="14">
        <v>1061</v>
      </c>
      <c r="B1063" s="14" t="s">
        <v>4248</v>
      </c>
      <c r="C1063" s="14" t="s">
        <v>598</v>
      </c>
      <c r="D1063" s="14" t="s">
        <v>1607</v>
      </c>
      <c r="E1063" s="14" t="s">
        <v>7209</v>
      </c>
      <c r="F1063" s="18" t="s">
        <v>604</v>
      </c>
      <c r="G1063" s="18" t="s">
        <v>7225</v>
      </c>
      <c r="H1063" s="14">
        <v>66</v>
      </c>
      <c r="I1063" s="18">
        <f t="shared" ca="1" si="49"/>
        <v>74098</v>
      </c>
      <c r="J1063" s="14" t="s">
        <v>7189</v>
      </c>
      <c r="K1063" s="14" t="s">
        <v>14</v>
      </c>
      <c r="R1063" t="str" cm="1">
        <f t="array" aca="1" ref="R1063" ca="1">INDEX(O$17:O$18,COUNTIF(Q$17:Q$18,"&lt;="&amp;RAND())+1)</f>
        <v>nedostupno</v>
      </c>
      <c r="S1063" t="str" cm="1">
        <f t="array" aca="1" ref="S1063" ca="1">INDEX($AJ$2:$AJ$19,COUNTIF($AL$2:$AL$19,"&lt;="&amp;RAND())+1)</f>
        <v>crna</v>
      </c>
      <c r="T1063" s="4" t="str" cm="1">
        <f t="array" aca="1" ref="T1063" ca="1">INDEX(O$3:O$6,COUNTIF(Q$3:Q$6,"&lt;="&amp;RAND())+1)</f>
        <v>dizel</v>
      </c>
      <c r="U1063" t="str" cm="1">
        <f t="array" aca="1" ref="U1063" ca="1">INDEX(O$12:O$13,COUNTIF(Q$12:Q$13,"&lt;="&amp;RAND())+1)</f>
        <v>prodaja</v>
      </c>
      <c r="AE1063">
        <f t="shared" ca="1" si="50"/>
        <v>121</v>
      </c>
      <c r="AF1063">
        <v>66</v>
      </c>
      <c r="AG1063">
        <f t="shared" ca="1" si="51"/>
        <v>66</v>
      </c>
    </row>
    <row r="1064" spans="1:33" x14ac:dyDescent="0.25">
      <c r="A1064" s="14">
        <v>1062</v>
      </c>
      <c r="B1064" s="14" t="s">
        <v>4249</v>
      </c>
      <c r="C1064" s="14" t="s">
        <v>603</v>
      </c>
      <c r="D1064" s="14" t="s">
        <v>1608</v>
      </c>
      <c r="E1064" s="14" t="s">
        <v>7209</v>
      </c>
      <c r="F1064" s="18" t="s">
        <v>593</v>
      </c>
      <c r="G1064" s="18" t="s">
        <v>7225</v>
      </c>
      <c r="H1064" s="14">
        <v>70</v>
      </c>
      <c r="I1064" s="18">
        <f t="shared" ca="1" si="49"/>
        <v>219345</v>
      </c>
      <c r="J1064" s="14" t="s">
        <v>7188</v>
      </c>
      <c r="K1064" s="14" t="s">
        <v>15</v>
      </c>
      <c r="R1064" t="str" cm="1">
        <f t="array" aca="1" ref="R1064" ca="1">INDEX(O$17:O$18,COUNTIF(Q$17:Q$18,"&lt;="&amp;RAND())+1)</f>
        <v>nedostupno</v>
      </c>
      <c r="S1064" t="str" cm="1">
        <f t="array" aca="1" ref="S1064" ca="1">INDEX($AJ$2:$AJ$19,COUNTIF($AL$2:$AL$19,"&lt;="&amp;RAND())+1)</f>
        <v>bijela</v>
      </c>
      <c r="T1064" s="4" t="str" cm="1">
        <f t="array" aca="1" ref="T1064" ca="1">INDEX(O$3:O$6,COUNTIF(Q$3:Q$6,"&lt;="&amp;RAND())+1)</f>
        <v>benzinski</v>
      </c>
      <c r="U1064" t="str" cm="1">
        <f t="array" aca="1" ref="U1064" ca="1">INDEX(O$12:O$13,COUNTIF(Q$12:Q$13,"&lt;="&amp;RAND())+1)</f>
        <v>prodaja</v>
      </c>
      <c r="AE1064">
        <f t="shared" ca="1" si="50"/>
        <v>96</v>
      </c>
      <c r="AF1064">
        <v>70</v>
      </c>
      <c r="AG1064">
        <f t="shared" ca="1" si="51"/>
        <v>70</v>
      </c>
    </row>
    <row r="1065" spans="1:33" x14ac:dyDescent="0.25">
      <c r="A1065" s="14">
        <v>1063</v>
      </c>
      <c r="B1065" s="14" t="s">
        <v>4250</v>
      </c>
      <c r="C1065" s="14" t="s">
        <v>586</v>
      </c>
      <c r="D1065" s="14" t="s">
        <v>772</v>
      </c>
      <c r="E1065" s="14" t="s">
        <v>7207</v>
      </c>
      <c r="F1065" s="18" t="s">
        <v>593</v>
      </c>
      <c r="G1065" s="18" t="s">
        <v>7226</v>
      </c>
      <c r="H1065" s="14">
        <v>112</v>
      </c>
      <c r="I1065" s="18">
        <f t="shared" ca="1" si="49"/>
        <v>34896</v>
      </c>
      <c r="J1065" s="14" t="s">
        <v>7188</v>
      </c>
      <c r="K1065" s="14" t="s">
        <v>14</v>
      </c>
      <c r="R1065" t="str" cm="1">
        <f t="array" aca="1" ref="R1065" ca="1">INDEX(O$17:O$18,COUNTIF(Q$17:Q$18,"&lt;="&amp;RAND())+1)</f>
        <v>nedostupno</v>
      </c>
      <c r="S1065" t="str" cm="1">
        <f t="array" aca="1" ref="S1065" ca="1">INDEX($AJ$2:$AJ$19,COUNTIF($AL$2:$AL$19,"&lt;="&amp;RAND())+1)</f>
        <v>crna</v>
      </c>
      <c r="T1065" s="4" t="str" cm="1">
        <f t="array" aca="1" ref="T1065" ca="1">INDEX(O$3:O$6,COUNTIF(Q$3:Q$6,"&lt;="&amp;RAND())+1)</f>
        <v>dizel</v>
      </c>
      <c r="U1065" t="str" cm="1">
        <f t="array" aca="1" ref="U1065" ca="1">INDEX(O$12:O$13,COUNTIF(Q$12:Q$13,"&lt;="&amp;RAND())+1)</f>
        <v>servis</v>
      </c>
      <c r="AE1065">
        <f t="shared" ca="1" si="50"/>
        <v>109</v>
      </c>
      <c r="AF1065">
        <v>112</v>
      </c>
      <c r="AG1065">
        <f t="shared" ca="1" si="51"/>
        <v>112</v>
      </c>
    </row>
    <row r="1066" spans="1:33" x14ac:dyDescent="0.25">
      <c r="A1066" s="14">
        <v>1064</v>
      </c>
      <c r="B1066" s="14" t="s">
        <v>4251</v>
      </c>
      <c r="C1066" s="14" t="s">
        <v>583</v>
      </c>
      <c r="D1066" s="14" t="s">
        <v>1609</v>
      </c>
      <c r="E1066" s="14" t="s">
        <v>7209</v>
      </c>
      <c r="F1066" s="18" t="s">
        <v>599</v>
      </c>
      <c r="G1066" s="18" t="s">
        <v>7225</v>
      </c>
      <c r="H1066" s="14">
        <v>104</v>
      </c>
      <c r="I1066" s="18">
        <f t="shared" ca="1" si="49"/>
        <v>332781</v>
      </c>
      <c r="J1066" s="14" t="s">
        <v>7189</v>
      </c>
      <c r="K1066" s="14" t="s">
        <v>15</v>
      </c>
      <c r="R1066" t="str" cm="1">
        <f t="array" aca="1" ref="R1066" ca="1">INDEX(O$17:O$18,COUNTIF(Q$17:Q$18,"&lt;="&amp;RAND())+1)</f>
        <v>nedostupno</v>
      </c>
      <c r="S1066" t="str" cm="1">
        <f t="array" aca="1" ref="S1066" ca="1">INDEX($AJ$2:$AJ$19,COUNTIF($AL$2:$AL$19,"&lt;="&amp;RAND())+1)</f>
        <v>siva</v>
      </c>
      <c r="T1066" s="4" t="str" cm="1">
        <f t="array" aca="1" ref="T1066" ca="1">INDEX(O$3:O$6,COUNTIF(Q$3:Q$6,"&lt;="&amp;RAND())+1)</f>
        <v>dizel</v>
      </c>
      <c r="U1066" t="str" cm="1">
        <f t="array" aca="1" ref="U1066" ca="1">INDEX(O$12:O$13,COUNTIF(Q$12:Q$13,"&lt;="&amp;RAND())+1)</f>
        <v>servis</v>
      </c>
      <c r="AE1066">
        <f t="shared" ca="1" si="50"/>
        <v>109</v>
      </c>
      <c r="AF1066">
        <v>104</v>
      </c>
      <c r="AG1066">
        <f t="shared" ca="1" si="51"/>
        <v>104</v>
      </c>
    </row>
    <row r="1067" spans="1:33" x14ac:dyDescent="0.25">
      <c r="A1067" s="14">
        <v>1065</v>
      </c>
      <c r="B1067" s="14" t="s">
        <v>4252</v>
      </c>
      <c r="C1067" s="14" t="s">
        <v>752</v>
      </c>
      <c r="D1067" s="14" t="s">
        <v>1610</v>
      </c>
      <c r="E1067" s="14" t="s">
        <v>7209</v>
      </c>
      <c r="F1067" s="18" t="s">
        <v>578</v>
      </c>
      <c r="G1067" s="18" t="s">
        <v>7225</v>
      </c>
      <c r="H1067" s="14">
        <v>116</v>
      </c>
      <c r="I1067" s="18">
        <f t="shared" ca="1" si="49"/>
        <v>129776</v>
      </c>
      <c r="J1067" s="14" t="s">
        <v>7188</v>
      </c>
      <c r="K1067" s="14" t="s">
        <v>14</v>
      </c>
      <c r="R1067" t="str" cm="1">
        <f t="array" aca="1" ref="R1067" ca="1">INDEX(O$17:O$18,COUNTIF(Q$17:Q$18,"&lt;="&amp;RAND())+1)</f>
        <v>nedostupno</v>
      </c>
      <c r="S1067" t="str" cm="1">
        <f t="array" aca="1" ref="S1067" ca="1">INDEX($AJ$2:$AJ$19,COUNTIF($AL$2:$AL$19,"&lt;="&amp;RAND())+1)</f>
        <v>aqua</v>
      </c>
      <c r="T1067" s="4" t="str" cm="1">
        <f t="array" aca="1" ref="T1067" ca="1">INDEX(O$3:O$6,COUNTIF(Q$3:Q$6,"&lt;="&amp;RAND())+1)</f>
        <v>benzinski</v>
      </c>
      <c r="U1067" t="str" cm="1">
        <f t="array" aca="1" ref="U1067" ca="1">INDEX(O$12:O$13,COUNTIF(Q$12:Q$13,"&lt;="&amp;RAND())+1)</f>
        <v>servis</v>
      </c>
      <c r="AE1067">
        <f t="shared" ca="1" si="50"/>
        <v>64</v>
      </c>
      <c r="AF1067">
        <v>116</v>
      </c>
      <c r="AG1067">
        <f t="shared" ca="1" si="51"/>
        <v>116</v>
      </c>
    </row>
    <row r="1068" spans="1:33" x14ac:dyDescent="0.25">
      <c r="A1068" s="14">
        <v>1066</v>
      </c>
      <c r="B1068" s="14" t="s">
        <v>4253</v>
      </c>
      <c r="C1068" s="14" t="s">
        <v>603</v>
      </c>
      <c r="D1068" s="14" t="s">
        <v>1465</v>
      </c>
      <c r="E1068" s="14" t="s">
        <v>7209</v>
      </c>
      <c r="F1068" s="18" t="s">
        <v>572</v>
      </c>
      <c r="G1068" s="18" t="s">
        <v>7226</v>
      </c>
      <c r="H1068" s="14">
        <v>84</v>
      </c>
      <c r="I1068" s="18">
        <f t="shared" ca="1" si="49"/>
        <v>24755</v>
      </c>
      <c r="J1068" s="14" t="s">
        <v>7188</v>
      </c>
      <c r="K1068" s="14" t="s">
        <v>15</v>
      </c>
      <c r="R1068" t="str" cm="1">
        <f t="array" aca="1" ref="R1068" ca="1">INDEX(O$17:O$18,COUNTIF(Q$17:Q$18,"&lt;="&amp;RAND())+1)</f>
        <v>dostupno</v>
      </c>
      <c r="S1068" t="str" cm="1">
        <f t="array" aca="1" ref="S1068" ca="1">INDEX($AJ$2:$AJ$19,COUNTIF($AL$2:$AL$19,"&lt;="&amp;RAND())+1)</f>
        <v>crna</v>
      </c>
      <c r="T1068" s="4" t="str" cm="1">
        <f t="array" aca="1" ref="T1068" ca="1">INDEX(O$3:O$6,COUNTIF(Q$3:Q$6,"&lt;="&amp;RAND())+1)</f>
        <v>dizel</v>
      </c>
      <c r="U1068" t="str" cm="1">
        <f t="array" aca="1" ref="U1068" ca="1">INDEX(O$12:O$13,COUNTIF(Q$12:Q$13,"&lt;="&amp;RAND())+1)</f>
        <v>servis</v>
      </c>
      <c r="AE1068">
        <f t="shared" ca="1" si="50"/>
        <v>91</v>
      </c>
      <c r="AF1068">
        <v>84</v>
      </c>
      <c r="AG1068">
        <f t="shared" ca="1" si="51"/>
        <v>84</v>
      </c>
    </row>
    <row r="1069" spans="1:33" x14ac:dyDescent="0.25">
      <c r="A1069" s="14">
        <v>1067</v>
      </c>
      <c r="B1069" s="14" t="s">
        <v>4254</v>
      </c>
      <c r="C1069" s="14" t="s">
        <v>666</v>
      </c>
      <c r="D1069" s="14" t="s">
        <v>1611</v>
      </c>
      <c r="E1069" s="14" t="s">
        <v>7216</v>
      </c>
      <c r="F1069" s="18" t="s">
        <v>584</v>
      </c>
      <c r="G1069" s="18" t="s">
        <v>7225</v>
      </c>
      <c r="H1069" s="14">
        <v>84</v>
      </c>
      <c r="I1069" s="18">
        <f t="shared" ca="1" si="49"/>
        <v>117567</v>
      </c>
      <c r="J1069" s="14" t="s">
        <v>7189</v>
      </c>
      <c r="K1069" s="14" t="s">
        <v>14</v>
      </c>
      <c r="R1069" t="str" cm="1">
        <f t="array" aca="1" ref="R1069" ca="1">INDEX(O$17:O$18,COUNTIF(Q$17:Q$18,"&lt;="&amp;RAND())+1)</f>
        <v>nedostupno</v>
      </c>
      <c r="S1069" t="str" cm="1">
        <f t="array" aca="1" ref="S1069" ca="1">INDEX($AJ$2:$AJ$19,COUNTIF($AL$2:$AL$19,"&lt;="&amp;RAND())+1)</f>
        <v>siva</v>
      </c>
      <c r="T1069" s="4" t="str" cm="1">
        <f t="array" aca="1" ref="T1069" ca="1">INDEX(O$3:O$6,COUNTIF(Q$3:Q$6,"&lt;="&amp;RAND())+1)</f>
        <v>benzinski</v>
      </c>
      <c r="U1069" t="str" cm="1">
        <f t="array" aca="1" ref="U1069" ca="1">INDEX(O$12:O$13,COUNTIF(Q$12:Q$13,"&lt;="&amp;RAND())+1)</f>
        <v>servis</v>
      </c>
      <c r="AE1069">
        <f t="shared" ca="1" si="50"/>
        <v>81</v>
      </c>
      <c r="AF1069">
        <v>84</v>
      </c>
      <c r="AG1069">
        <f t="shared" ca="1" si="51"/>
        <v>84</v>
      </c>
    </row>
    <row r="1070" spans="1:33" x14ac:dyDescent="0.25">
      <c r="A1070" s="14">
        <v>1068</v>
      </c>
      <c r="B1070" s="14" t="s">
        <v>4255</v>
      </c>
      <c r="C1070" s="14" t="s">
        <v>1068</v>
      </c>
      <c r="D1070" s="14" t="s">
        <v>1263</v>
      </c>
      <c r="E1070" s="14" t="s">
        <v>7207</v>
      </c>
      <c r="F1070" s="18" t="s">
        <v>590</v>
      </c>
      <c r="G1070" s="18" t="s">
        <v>7226</v>
      </c>
      <c r="H1070" s="14">
        <v>84</v>
      </c>
      <c r="I1070" s="18">
        <f t="shared" ca="1" si="49"/>
        <v>145097</v>
      </c>
      <c r="J1070" s="14" t="s">
        <v>7189</v>
      </c>
      <c r="K1070" s="14" t="s">
        <v>14</v>
      </c>
      <c r="R1070" t="str" cm="1">
        <f t="array" aca="1" ref="R1070" ca="1">INDEX(O$17:O$18,COUNTIF(Q$17:Q$18,"&lt;="&amp;RAND())+1)</f>
        <v>dostupno</v>
      </c>
      <c r="S1070" t="str" cm="1">
        <f t="array" aca="1" ref="S1070" ca="1">INDEX($AJ$2:$AJ$19,COUNTIF($AL$2:$AL$19,"&lt;="&amp;RAND())+1)</f>
        <v>zuta</v>
      </c>
      <c r="T1070" s="4" t="str" cm="1">
        <f t="array" aca="1" ref="T1070" ca="1">INDEX(O$3:O$6,COUNTIF(Q$3:Q$6,"&lt;="&amp;RAND())+1)</f>
        <v>dizel</v>
      </c>
      <c r="U1070" t="str" cm="1">
        <f t="array" aca="1" ref="U1070" ca="1">INDEX(O$12:O$13,COUNTIF(Q$12:Q$13,"&lt;="&amp;RAND())+1)</f>
        <v>servis</v>
      </c>
      <c r="AE1070">
        <f t="shared" ca="1" si="50"/>
        <v>99</v>
      </c>
      <c r="AF1070">
        <v>84</v>
      </c>
      <c r="AG1070">
        <f t="shared" ca="1" si="51"/>
        <v>84</v>
      </c>
    </row>
    <row r="1071" spans="1:33" x14ac:dyDescent="0.25">
      <c r="A1071" s="14">
        <v>1069</v>
      </c>
      <c r="B1071" s="14" t="s">
        <v>4256</v>
      </c>
      <c r="C1071" s="14" t="s">
        <v>627</v>
      </c>
      <c r="D1071" s="14" t="s">
        <v>1612</v>
      </c>
      <c r="E1071" s="14" t="s">
        <v>7216</v>
      </c>
      <c r="F1071" s="18" t="s">
        <v>599</v>
      </c>
      <c r="G1071" s="18" t="s">
        <v>7226</v>
      </c>
      <c r="H1071" s="14">
        <v>109</v>
      </c>
      <c r="I1071" s="18">
        <f t="shared" ca="1" si="49"/>
        <v>341865</v>
      </c>
      <c r="J1071" s="14" t="s">
        <v>7191</v>
      </c>
      <c r="K1071" s="14" t="s">
        <v>15</v>
      </c>
      <c r="R1071" t="str" cm="1">
        <f t="array" aca="1" ref="R1071" ca="1">INDEX(O$17:O$18,COUNTIF(Q$17:Q$18,"&lt;="&amp;RAND())+1)</f>
        <v>nedostupno</v>
      </c>
      <c r="S1071" t="str" cm="1">
        <f t="array" aca="1" ref="S1071" ca="1">INDEX($AJ$2:$AJ$19,COUNTIF($AL$2:$AL$19,"&lt;="&amp;RAND())+1)</f>
        <v>siva</v>
      </c>
      <c r="T1071" s="4" t="str" cm="1">
        <f t="array" aca="1" ref="T1071" ca="1">INDEX(O$3:O$6,COUNTIF(Q$3:Q$6,"&lt;="&amp;RAND())+1)</f>
        <v>dizel</v>
      </c>
      <c r="U1071" t="str" cm="1">
        <f t="array" aca="1" ref="U1071" ca="1">INDEX(O$12:O$13,COUNTIF(Q$12:Q$13,"&lt;="&amp;RAND())+1)</f>
        <v>prodaja</v>
      </c>
      <c r="AE1071">
        <f t="shared" ca="1" si="50"/>
        <v>100</v>
      </c>
      <c r="AF1071">
        <v>109</v>
      </c>
      <c r="AG1071">
        <f t="shared" ca="1" si="51"/>
        <v>109</v>
      </c>
    </row>
    <row r="1072" spans="1:33" x14ac:dyDescent="0.25">
      <c r="A1072" s="14">
        <v>1070</v>
      </c>
      <c r="B1072" s="14" t="s">
        <v>4257</v>
      </c>
      <c r="C1072" s="14" t="s">
        <v>583</v>
      </c>
      <c r="D1072" s="14" t="s">
        <v>1484</v>
      </c>
      <c r="E1072" s="14" t="s">
        <v>7207</v>
      </c>
      <c r="F1072" s="18" t="s">
        <v>575</v>
      </c>
      <c r="G1072" s="18" t="s">
        <v>7226</v>
      </c>
      <c r="H1072" s="14">
        <v>99</v>
      </c>
      <c r="I1072" s="18">
        <f t="shared" ca="1" si="49"/>
        <v>330821</v>
      </c>
      <c r="J1072" s="14" t="s">
        <v>7188</v>
      </c>
      <c r="K1072" s="14" t="s">
        <v>15</v>
      </c>
      <c r="R1072" t="str" cm="1">
        <f t="array" aca="1" ref="R1072" ca="1">INDEX(O$17:O$18,COUNTIF(Q$17:Q$18,"&lt;="&amp;RAND())+1)</f>
        <v>dostupno</v>
      </c>
      <c r="S1072" t="str" cm="1">
        <f t="array" aca="1" ref="S1072" ca="1">INDEX($AJ$2:$AJ$19,COUNTIF($AL$2:$AL$19,"&lt;="&amp;RAND())+1)</f>
        <v>siva</v>
      </c>
      <c r="T1072" s="4" t="str" cm="1">
        <f t="array" aca="1" ref="T1072" ca="1">INDEX(O$3:O$6,COUNTIF(Q$3:Q$6,"&lt;="&amp;RAND())+1)</f>
        <v>električni</v>
      </c>
      <c r="U1072" t="str" cm="1">
        <f t="array" aca="1" ref="U1072" ca="1">INDEX(O$12:O$13,COUNTIF(Q$12:Q$13,"&lt;="&amp;RAND())+1)</f>
        <v>servis</v>
      </c>
      <c r="AE1072">
        <f t="shared" ca="1" si="50"/>
        <v>103</v>
      </c>
      <c r="AF1072">
        <v>99</v>
      </c>
      <c r="AG1072">
        <f t="shared" ca="1" si="51"/>
        <v>99</v>
      </c>
    </row>
    <row r="1073" spans="1:33" x14ac:dyDescent="0.25">
      <c r="A1073" s="14">
        <v>1071</v>
      </c>
      <c r="B1073" s="14" t="s">
        <v>4258</v>
      </c>
      <c r="C1073" s="14" t="s">
        <v>746</v>
      </c>
      <c r="D1073" s="14" t="s">
        <v>1613</v>
      </c>
      <c r="E1073" s="14" t="s">
        <v>7221</v>
      </c>
      <c r="F1073" s="18" t="s">
        <v>609</v>
      </c>
      <c r="G1073" s="18" t="s">
        <v>7225</v>
      </c>
      <c r="H1073" s="14">
        <v>100</v>
      </c>
      <c r="I1073" s="18">
        <f t="shared" ca="1" si="49"/>
        <v>130625</v>
      </c>
      <c r="J1073" s="14" t="s">
        <v>7188</v>
      </c>
      <c r="K1073" s="14" t="s">
        <v>15</v>
      </c>
      <c r="R1073" t="str" cm="1">
        <f t="array" aca="1" ref="R1073" ca="1">INDEX(O$17:O$18,COUNTIF(Q$17:Q$18,"&lt;="&amp;RAND())+1)</f>
        <v>dostupno</v>
      </c>
      <c r="S1073" t="str" cm="1">
        <f t="array" aca="1" ref="S1073" ca="1">INDEX($AJ$2:$AJ$19,COUNTIF($AL$2:$AL$19,"&lt;="&amp;RAND())+1)</f>
        <v>bijela</v>
      </c>
      <c r="T1073" s="4" t="str" cm="1">
        <f t="array" aca="1" ref="T1073" ca="1">INDEX(O$3:O$6,COUNTIF(Q$3:Q$6,"&lt;="&amp;RAND())+1)</f>
        <v>benzinski</v>
      </c>
      <c r="U1073" t="str" cm="1">
        <f t="array" aca="1" ref="U1073" ca="1">INDEX(O$12:O$13,COUNTIF(Q$12:Q$13,"&lt;="&amp;RAND())+1)</f>
        <v>prodaja</v>
      </c>
      <c r="AE1073">
        <f t="shared" ca="1" si="50"/>
        <v>63</v>
      </c>
      <c r="AF1073">
        <v>100</v>
      </c>
      <c r="AG1073">
        <f t="shared" ca="1" si="51"/>
        <v>100</v>
      </c>
    </row>
    <row r="1074" spans="1:33" x14ac:dyDescent="0.25">
      <c r="A1074" s="14">
        <v>1072</v>
      </c>
      <c r="B1074" s="14" t="s">
        <v>4259</v>
      </c>
      <c r="C1074" s="14" t="s">
        <v>796</v>
      </c>
      <c r="D1074" s="14" t="s">
        <v>1614</v>
      </c>
      <c r="E1074" s="14" t="s">
        <v>7209</v>
      </c>
      <c r="F1074" s="18" t="s">
        <v>607</v>
      </c>
      <c r="G1074" s="18" t="s">
        <v>7226</v>
      </c>
      <c r="H1074" s="14">
        <v>73</v>
      </c>
      <c r="I1074" s="18">
        <f t="shared" ca="1" si="49"/>
        <v>258752</v>
      </c>
      <c r="J1074" s="14" t="s">
        <v>16</v>
      </c>
      <c r="K1074" s="14" t="s">
        <v>15</v>
      </c>
      <c r="R1074" t="str" cm="1">
        <f t="array" aca="1" ref="R1074" ca="1">INDEX(O$17:O$18,COUNTIF(Q$17:Q$18,"&lt;="&amp;RAND())+1)</f>
        <v>dostupno</v>
      </c>
      <c r="S1074" t="str" cm="1">
        <f t="array" aca="1" ref="S1074" ca="1">INDEX($AJ$2:$AJ$19,COUNTIF($AL$2:$AL$19,"&lt;="&amp;RAND())+1)</f>
        <v>crna</v>
      </c>
      <c r="T1074" s="4" t="str" cm="1">
        <f t="array" aca="1" ref="T1074" ca="1">INDEX(O$3:O$6,COUNTIF(Q$3:Q$6,"&lt;="&amp;RAND())+1)</f>
        <v>dizel</v>
      </c>
      <c r="U1074" t="str" cm="1">
        <f t="array" aca="1" ref="U1074" ca="1">INDEX(O$12:O$13,COUNTIF(Q$12:Q$13,"&lt;="&amp;RAND())+1)</f>
        <v>prodaja</v>
      </c>
      <c r="AE1074">
        <f t="shared" ca="1" si="50"/>
        <v>93</v>
      </c>
      <c r="AF1074">
        <v>73</v>
      </c>
      <c r="AG1074">
        <f t="shared" ca="1" si="51"/>
        <v>73</v>
      </c>
    </row>
    <row r="1075" spans="1:33" x14ac:dyDescent="0.25">
      <c r="A1075" s="14">
        <v>1073</v>
      </c>
      <c r="B1075" s="14" t="s">
        <v>4260</v>
      </c>
      <c r="C1075" s="14" t="s">
        <v>796</v>
      </c>
      <c r="D1075" s="14" t="s">
        <v>1615</v>
      </c>
      <c r="E1075" s="14" t="s">
        <v>7209</v>
      </c>
      <c r="F1075" s="18" t="s">
        <v>604</v>
      </c>
      <c r="G1075" s="18" t="s">
        <v>7225</v>
      </c>
      <c r="H1075" s="14">
        <v>105</v>
      </c>
      <c r="I1075" s="18">
        <f t="shared" ca="1" si="49"/>
        <v>205332</v>
      </c>
      <c r="J1075" s="14" t="s">
        <v>16</v>
      </c>
      <c r="K1075" s="14" t="s">
        <v>15</v>
      </c>
      <c r="R1075" t="str" cm="1">
        <f t="array" aca="1" ref="R1075" ca="1">INDEX(O$17:O$18,COUNTIF(Q$17:Q$18,"&lt;="&amp;RAND())+1)</f>
        <v>nedostupno</v>
      </c>
      <c r="S1075" t="str" cm="1">
        <f t="array" aca="1" ref="S1075" ca="1">INDEX($AJ$2:$AJ$19,COUNTIF($AL$2:$AL$19,"&lt;="&amp;RAND())+1)</f>
        <v>siva</v>
      </c>
      <c r="T1075" s="4" t="str" cm="1">
        <f t="array" aca="1" ref="T1075" ca="1">INDEX(O$3:O$6,COUNTIF(Q$3:Q$6,"&lt;="&amp;RAND())+1)</f>
        <v>benzinski</v>
      </c>
      <c r="U1075" t="str" cm="1">
        <f t="array" aca="1" ref="U1075" ca="1">INDEX(O$12:O$13,COUNTIF(Q$12:Q$13,"&lt;="&amp;RAND())+1)</f>
        <v>prodaja</v>
      </c>
      <c r="AE1075">
        <f t="shared" ca="1" si="50"/>
        <v>96</v>
      </c>
      <c r="AF1075">
        <v>105</v>
      </c>
      <c r="AG1075">
        <f t="shared" ca="1" si="51"/>
        <v>105</v>
      </c>
    </row>
    <row r="1076" spans="1:33" x14ac:dyDescent="0.25">
      <c r="A1076" s="14">
        <v>1074</v>
      </c>
      <c r="B1076" s="14" t="s">
        <v>4261</v>
      </c>
      <c r="C1076" s="14" t="s">
        <v>586</v>
      </c>
      <c r="D1076" s="14" t="s">
        <v>1616</v>
      </c>
      <c r="E1076" s="14" t="s">
        <v>7219</v>
      </c>
      <c r="F1076" s="18" t="s">
        <v>578</v>
      </c>
      <c r="G1076" s="18" t="s">
        <v>7226</v>
      </c>
      <c r="H1076" s="14">
        <v>71</v>
      </c>
      <c r="I1076" s="18">
        <f t="shared" ca="1" si="49"/>
        <v>301197</v>
      </c>
      <c r="J1076" s="14" t="s">
        <v>16</v>
      </c>
      <c r="K1076" s="14" t="s">
        <v>14</v>
      </c>
      <c r="R1076" t="str" cm="1">
        <f t="array" aca="1" ref="R1076" ca="1">INDEX(O$17:O$18,COUNTIF(Q$17:Q$18,"&lt;="&amp;RAND())+1)</f>
        <v>dostupno</v>
      </c>
      <c r="S1076" t="str" cm="1">
        <f t="array" aca="1" ref="S1076" ca="1">INDEX($AJ$2:$AJ$19,COUNTIF($AL$2:$AL$19,"&lt;="&amp;RAND())+1)</f>
        <v>siva</v>
      </c>
      <c r="T1076" s="4" t="str" cm="1">
        <f t="array" aca="1" ref="T1076" ca="1">INDEX(O$3:O$6,COUNTIF(Q$3:Q$6,"&lt;="&amp;RAND())+1)</f>
        <v>dizel</v>
      </c>
      <c r="U1076" t="str" cm="1">
        <f t="array" aca="1" ref="U1076" ca="1">INDEX(O$12:O$13,COUNTIF(Q$12:Q$13,"&lt;="&amp;RAND())+1)</f>
        <v>servis</v>
      </c>
      <c r="AE1076">
        <f t="shared" ca="1" si="50"/>
        <v>98</v>
      </c>
      <c r="AF1076">
        <v>71</v>
      </c>
      <c r="AG1076">
        <f t="shared" ca="1" si="51"/>
        <v>71</v>
      </c>
    </row>
    <row r="1077" spans="1:33" x14ac:dyDescent="0.25">
      <c r="A1077" s="14">
        <v>1075</v>
      </c>
      <c r="B1077" s="14" t="s">
        <v>4262</v>
      </c>
      <c r="C1077" s="14" t="s">
        <v>656</v>
      </c>
      <c r="D1077" s="14" t="s">
        <v>1142</v>
      </c>
      <c r="E1077" s="14" t="s">
        <v>7218</v>
      </c>
      <c r="F1077" s="18" t="s">
        <v>607</v>
      </c>
      <c r="G1077" s="18" t="s">
        <v>7226</v>
      </c>
      <c r="H1077" s="14">
        <v>116</v>
      </c>
      <c r="I1077" s="18">
        <f t="shared" ca="1" si="49"/>
        <v>246634</v>
      </c>
      <c r="J1077" s="14" t="s">
        <v>16</v>
      </c>
      <c r="K1077" s="14" t="s">
        <v>14</v>
      </c>
      <c r="R1077" t="str" cm="1">
        <f t="array" aca="1" ref="R1077" ca="1">INDEX(O$17:O$18,COUNTIF(Q$17:Q$18,"&lt;="&amp;RAND())+1)</f>
        <v>dostupno</v>
      </c>
      <c r="S1077" t="str" cm="1">
        <f t="array" aca="1" ref="S1077" ca="1">INDEX($AJ$2:$AJ$19,COUNTIF($AL$2:$AL$19,"&lt;="&amp;RAND())+1)</f>
        <v>bijela</v>
      </c>
      <c r="T1077" s="4" t="str" cm="1">
        <f t="array" aca="1" ref="T1077" ca="1">INDEX(O$3:O$6,COUNTIF(Q$3:Q$6,"&lt;="&amp;RAND())+1)</f>
        <v>električni</v>
      </c>
      <c r="U1077" t="str" cm="1">
        <f t="array" aca="1" ref="U1077" ca="1">INDEX(O$12:O$13,COUNTIF(Q$12:Q$13,"&lt;="&amp;RAND())+1)</f>
        <v>servis</v>
      </c>
      <c r="AE1077">
        <f t="shared" ca="1" si="50"/>
        <v>92</v>
      </c>
      <c r="AF1077">
        <v>116</v>
      </c>
      <c r="AG1077">
        <f t="shared" ca="1" si="51"/>
        <v>116</v>
      </c>
    </row>
    <row r="1078" spans="1:33" x14ac:dyDescent="0.25">
      <c r="A1078" s="14">
        <v>1076</v>
      </c>
      <c r="B1078" s="14" t="s">
        <v>4263</v>
      </c>
      <c r="C1078" s="14" t="s">
        <v>656</v>
      </c>
      <c r="D1078" s="14" t="s">
        <v>1617</v>
      </c>
      <c r="E1078" s="14" t="s">
        <v>7215</v>
      </c>
      <c r="F1078" s="18" t="s">
        <v>587</v>
      </c>
      <c r="G1078" s="18" t="s">
        <v>7225</v>
      </c>
      <c r="H1078" s="14">
        <v>112</v>
      </c>
      <c r="I1078" s="18">
        <f t="shared" ca="1" si="49"/>
        <v>133001</v>
      </c>
      <c r="J1078" s="14" t="s">
        <v>7188</v>
      </c>
      <c r="K1078" s="14" t="s">
        <v>15</v>
      </c>
      <c r="R1078" t="str" cm="1">
        <f t="array" aca="1" ref="R1078" ca="1">INDEX(O$17:O$18,COUNTIF(Q$17:Q$18,"&lt;="&amp;RAND())+1)</f>
        <v>dostupno</v>
      </c>
      <c r="S1078" t="str" cm="1">
        <f t="array" aca="1" ref="S1078" ca="1">INDEX($AJ$2:$AJ$19,COUNTIF($AL$2:$AL$19,"&lt;="&amp;RAND())+1)</f>
        <v>bijela</v>
      </c>
      <c r="T1078" s="4" t="str" cm="1">
        <f t="array" aca="1" ref="T1078" ca="1">INDEX(O$3:O$6,COUNTIF(Q$3:Q$6,"&lt;="&amp;RAND())+1)</f>
        <v>električni</v>
      </c>
      <c r="U1078" t="str" cm="1">
        <f t="array" aca="1" ref="U1078" ca="1">INDEX(O$12:O$13,COUNTIF(Q$12:Q$13,"&lt;="&amp;RAND())+1)</f>
        <v>prodaja</v>
      </c>
      <c r="AE1078">
        <f t="shared" ca="1" si="50"/>
        <v>97</v>
      </c>
      <c r="AF1078">
        <v>112</v>
      </c>
      <c r="AG1078">
        <f t="shared" ca="1" si="51"/>
        <v>112</v>
      </c>
    </row>
    <row r="1079" spans="1:33" x14ac:dyDescent="0.25">
      <c r="A1079" s="14">
        <v>1077</v>
      </c>
      <c r="B1079" s="14" t="s">
        <v>4264</v>
      </c>
      <c r="C1079" s="14" t="s">
        <v>592</v>
      </c>
      <c r="D1079" s="14" t="s">
        <v>1618</v>
      </c>
      <c r="E1079" s="14" t="s">
        <v>7212</v>
      </c>
      <c r="F1079" s="18" t="s">
        <v>607</v>
      </c>
      <c r="G1079" s="18" t="s">
        <v>7226</v>
      </c>
      <c r="H1079" s="14">
        <v>80</v>
      </c>
      <c r="I1079" s="18">
        <f t="shared" ca="1" si="49"/>
        <v>233957</v>
      </c>
      <c r="J1079" s="14" t="s">
        <v>7188</v>
      </c>
      <c r="K1079" s="14" t="s">
        <v>14</v>
      </c>
      <c r="R1079" t="str" cm="1">
        <f t="array" aca="1" ref="R1079" ca="1">INDEX(O$17:O$18,COUNTIF(Q$17:Q$18,"&lt;="&amp;RAND())+1)</f>
        <v>dostupno</v>
      </c>
      <c r="S1079" t="str" cm="1">
        <f t="array" aca="1" ref="S1079" ca="1">INDEX($AJ$2:$AJ$19,COUNTIF($AL$2:$AL$19,"&lt;="&amp;RAND())+1)</f>
        <v>crna</v>
      </c>
      <c r="T1079" s="4" t="str" cm="1">
        <f t="array" aca="1" ref="T1079" ca="1">INDEX(O$3:O$6,COUNTIF(Q$3:Q$6,"&lt;="&amp;RAND())+1)</f>
        <v>dizel</v>
      </c>
      <c r="U1079" t="str" cm="1">
        <f t="array" aca="1" ref="U1079" ca="1">INDEX(O$12:O$13,COUNTIF(Q$12:Q$13,"&lt;="&amp;RAND())+1)</f>
        <v>servis</v>
      </c>
      <c r="AE1079">
        <f t="shared" ca="1" si="50"/>
        <v>108</v>
      </c>
      <c r="AF1079">
        <v>80</v>
      </c>
      <c r="AG1079">
        <f t="shared" ca="1" si="51"/>
        <v>80</v>
      </c>
    </row>
    <row r="1080" spans="1:33" x14ac:dyDescent="0.25">
      <c r="A1080" s="14">
        <v>1078</v>
      </c>
      <c r="B1080" s="14" t="s">
        <v>4265</v>
      </c>
      <c r="C1080" s="14" t="s">
        <v>1218</v>
      </c>
      <c r="D1080" s="14" t="s">
        <v>1619</v>
      </c>
      <c r="E1080" s="14" t="s">
        <v>7207</v>
      </c>
      <c r="F1080" s="18" t="s">
        <v>611</v>
      </c>
      <c r="G1080" s="18" t="s">
        <v>7225</v>
      </c>
      <c r="H1080" s="14">
        <v>115</v>
      </c>
      <c r="I1080" s="18">
        <f t="shared" ca="1" si="49"/>
        <v>183078</v>
      </c>
      <c r="J1080" s="14" t="s">
        <v>7188</v>
      </c>
      <c r="K1080" s="14" t="s">
        <v>14</v>
      </c>
      <c r="R1080" t="str" cm="1">
        <f t="array" aca="1" ref="R1080" ca="1">INDEX(O$17:O$18,COUNTIF(Q$17:Q$18,"&lt;="&amp;RAND())+1)</f>
        <v>dostupno</v>
      </c>
      <c r="S1080" t="str" cm="1">
        <f t="array" aca="1" ref="S1080" ca="1">INDEX($AJ$2:$AJ$19,COUNTIF($AL$2:$AL$19,"&lt;="&amp;RAND())+1)</f>
        <v>siva</v>
      </c>
      <c r="T1080" s="4" t="str" cm="1">
        <f t="array" aca="1" ref="T1080" ca="1">INDEX(O$3:O$6,COUNTIF(Q$3:Q$6,"&lt;="&amp;RAND())+1)</f>
        <v>benzinski</v>
      </c>
      <c r="U1080" t="str" cm="1">
        <f t="array" aca="1" ref="U1080" ca="1">INDEX(O$12:O$13,COUNTIF(Q$12:Q$13,"&lt;="&amp;RAND())+1)</f>
        <v>servis</v>
      </c>
      <c r="AE1080">
        <f t="shared" ca="1" si="50"/>
        <v>100</v>
      </c>
      <c r="AF1080">
        <v>115</v>
      </c>
      <c r="AG1080">
        <f t="shared" ca="1" si="51"/>
        <v>115</v>
      </c>
    </row>
    <row r="1081" spans="1:33" x14ac:dyDescent="0.25">
      <c r="A1081" s="14">
        <v>1079</v>
      </c>
      <c r="B1081" s="14" t="s">
        <v>4266</v>
      </c>
      <c r="C1081" s="14" t="s">
        <v>586</v>
      </c>
      <c r="D1081" s="14" t="s">
        <v>1620</v>
      </c>
      <c r="E1081" s="14" t="s">
        <v>7209</v>
      </c>
      <c r="F1081" s="18" t="s">
        <v>587</v>
      </c>
      <c r="G1081" s="18" t="s">
        <v>7226</v>
      </c>
      <c r="H1081" s="14">
        <v>126</v>
      </c>
      <c r="I1081" s="18">
        <f t="shared" ca="1" si="49"/>
        <v>115163</v>
      </c>
      <c r="J1081" s="14" t="s">
        <v>7188</v>
      </c>
      <c r="K1081" s="14" t="s">
        <v>15</v>
      </c>
      <c r="R1081" t="str" cm="1">
        <f t="array" aca="1" ref="R1081" ca="1">INDEX(O$17:O$18,COUNTIF(Q$17:Q$18,"&lt;="&amp;RAND())+1)</f>
        <v>dostupno</v>
      </c>
      <c r="S1081" t="str" cm="1">
        <f t="array" aca="1" ref="S1081" ca="1">INDEX($AJ$2:$AJ$19,COUNTIF($AL$2:$AL$19,"&lt;="&amp;RAND())+1)</f>
        <v>siva</v>
      </c>
      <c r="T1081" s="4" t="str" cm="1">
        <f t="array" aca="1" ref="T1081" ca="1">INDEX(O$3:O$6,COUNTIF(Q$3:Q$6,"&lt;="&amp;RAND())+1)</f>
        <v>električni</v>
      </c>
      <c r="U1081" t="str" cm="1">
        <f t="array" aca="1" ref="U1081" ca="1">INDEX(O$12:O$13,COUNTIF(Q$12:Q$13,"&lt;="&amp;RAND())+1)</f>
        <v>servis</v>
      </c>
      <c r="AE1081">
        <f t="shared" ca="1" si="50"/>
        <v>98</v>
      </c>
      <c r="AF1081">
        <v>126</v>
      </c>
      <c r="AG1081">
        <f t="shared" ca="1" si="51"/>
        <v>126</v>
      </c>
    </row>
    <row r="1082" spans="1:33" x14ac:dyDescent="0.25">
      <c r="A1082" s="14">
        <v>1080</v>
      </c>
      <c r="B1082" s="14" t="s">
        <v>4267</v>
      </c>
      <c r="C1082" s="14" t="s">
        <v>598</v>
      </c>
      <c r="D1082" s="14" t="s">
        <v>1157</v>
      </c>
      <c r="E1082" s="14" t="s">
        <v>7209</v>
      </c>
      <c r="F1082" s="18" t="s">
        <v>575</v>
      </c>
      <c r="G1082" s="18" t="s">
        <v>7225</v>
      </c>
      <c r="H1082" s="14">
        <v>113</v>
      </c>
      <c r="I1082" s="18">
        <f t="shared" ca="1" si="49"/>
        <v>154905</v>
      </c>
      <c r="J1082" s="14" t="s">
        <v>7188</v>
      </c>
      <c r="K1082" s="14" t="s">
        <v>15</v>
      </c>
      <c r="R1082" t="str" cm="1">
        <f t="array" aca="1" ref="R1082" ca="1">INDEX(O$17:O$18,COUNTIF(Q$17:Q$18,"&lt;="&amp;RAND())+1)</f>
        <v>dostupno</v>
      </c>
      <c r="S1082" t="str" cm="1">
        <f t="array" aca="1" ref="S1082" ca="1">INDEX($AJ$2:$AJ$19,COUNTIF($AL$2:$AL$19,"&lt;="&amp;RAND())+1)</f>
        <v>zelena</v>
      </c>
      <c r="T1082" s="4" t="str" cm="1">
        <f t="array" aca="1" ref="T1082" ca="1">INDEX(O$3:O$6,COUNTIF(Q$3:Q$6,"&lt;="&amp;RAND())+1)</f>
        <v>benzinski</v>
      </c>
      <c r="U1082" t="str" cm="1">
        <f t="array" aca="1" ref="U1082" ca="1">INDEX(O$12:O$13,COUNTIF(Q$12:Q$13,"&lt;="&amp;RAND())+1)</f>
        <v>servis</v>
      </c>
      <c r="AE1082">
        <f t="shared" ca="1" si="50"/>
        <v>112</v>
      </c>
      <c r="AF1082">
        <v>113</v>
      </c>
      <c r="AG1082">
        <f t="shared" ca="1" si="51"/>
        <v>113</v>
      </c>
    </row>
    <row r="1083" spans="1:33" x14ac:dyDescent="0.25">
      <c r="A1083" s="14">
        <v>1081</v>
      </c>
      <c r="B1083" s="14" t="s">
        <v>4268</v>
      </c>
      <c r="C1083" s="14" t="s">
        <v>684</v>
      </c>
      <c r="D1083" s="14" t="s">
        <v>1621</v>
      </c>
      <c r="E1083" s="14" t="s">
        <v>7216</v>
      </c>
      <c r="F1083" s="18" t="s">
        <v>607</v>
      </c>
      <c r="G1083" s="18" t="s">
        <v>7226</v>
      </c>
      <c r="H1083" s="14">
        <v>89</v>
      </c>
      <c r="I1083" s="18">
        <f t="shared" ca="1" si="49"/>
        <v>1768</v>
      </c>
      <c r="J1083" s="14" t="s">
        <v>7188</v>
      </c>
      <c r="K1083" s="14" t="s">
        <v>15</v>
      </c>
      <c r="R1083" t="str" cm="1">
        <f t="array" aca="1" ref="R1083" ca="1">INDEX(O$17:O$18,COUNTIF(Q$17:Q$18,"&lt;="&amp;RAND())+1)</f>
        <v>dostupno</v>
      </c>
      <c r="S1083" t="str" cm="1">
        <f t="array" aca="1" ref="S1083" ca="1">INDEX($AJ$2:$AJ$19,COUNTIF($AL$2:$AL$19,"&lt;="&amp;RAND())+1)</f>
        <v>narancasta</v>
      </c>
      <c r="T1083" s="4" t="str" cm="1">
        <f t="array" aca="1" ref="T1083" ca="1">INDEX(O$3:O$6,COUNTIF(Q$3:Q$6,"&lt;="&amp;RAND())+1)</f>
        <v>električni</v>
      </c>
      <c r="U1083" t="str" cm="1">
        <f t="array" aca="1" ref="U1083" ca="1">INDEX(O$12:O$13,COUNTIF(Q$12:Q$13,"&lt;="&amp;RAND())+1)</f>
        <v>servis</v>
      </c>
      <c r="AE1083">
        <f t="shared" ca="1" si="50"/>
        <v>72</v>
      </c>
      <c r="AF1083">
        <v>89</v>
      </c>
      <c r="AG1083">
        <f t="shared" ca="1" si="51"/>
        <v>89</v>
      </c>
    </row>
    <row r="1084" spans="1:33" x14ac:dyDescent="0.25">
      <c r="A1084" s="14">
        <v>1082</v>
      </c>
      <c r="B1084" s="14" t="s">
        <v>4269</v>
      </c>
      <c r="C1084" s="14" t="s">
        <v>1132</v>
      </c>
      <c r="D1084" s="14" t="s">
        <v>1622</v>
      </c>
      <c r="E1084" s="14" t="s">
        <v>7219</v>
      </c>
      <c r="F1084" s="18" t="s">
        <v>578</v>
      </c>
      <c r="G1084" s="18" t="s">
        <v>7226</v>
      </c>
      <c r="H1084" s="14">
        <v>139</v>
      </c>
      <c r="I1084" s="18">
        <f t="shared" ca="1" si="49"/>
        <v>86498</v>
      </c>
      <c r="J1084" s="14" t="s">
        <v>16</v>
      </c>
      <c r="K1084" s="14" t="s">
        <v>15</v>
      </c>
      <c r="R1084" t="str" cm="1">
        <f t="array" aca="1" ref="R1084" ca="1">INDEX(O$17:O$18,COUNTIF(Q$17:Q$18,"&lt;="&amp;RAND())+1)</f>
        <v>dostupno</v>
      </c>
      <c r="S1084" t="str" cm="1">
        <f t="array" aca="1" ref="S1084" ca="1">INDEX($AJ$2:$AJ$19,COUNTIF($AL$2:$AL$19,"&lt;="&amp;RAND())+1)</f>
        <v>siva</v>
      </c>
      <c r="T1084" s="4" t="str" cm="1">
        <f t="array" aca="1" ref="T1084" ca="1">INDEX(O$3:O$6,COUNTIF(Q$3:Q$6,"&lt;="&amp;RAND())+1)</f>
        <v>benzinski</v>
      </c>
      <c r="U1084" t="str" cm="1">
        <f t="array" aca="1" ref="U1084" ca="1">INDEX(O$12:O$13,COUNTIF(Q$12:Q$13,"&lt;="&amp;RAND())+1)</f>
        <v>servis</v>
      </c>
      <c r="AE1084">
        <f t="shared" ca="1" si="50"/>
        <v>77</v>
      </c>
      <c r="AF1084">
        <v>139</v>
      </c>
      <c r="AG1084">
        <f t="shared" ca="1" si="51"/>
        <v>139</v>
      </c>
    </row>
    <row r="1085" spans="1:33" x14ac:dyDescent="0.25">
      <c r="A1085" s="14">
        <v>1083</v>
      </c>
      <c r="B1085" s="14" t="s">
        <v>4270</v>
      </c>
      <c r="C1085" s="14" t="s">
        <v>586</v>
      </c>
      <c r="D1085" s="14" t="s">
        <v>1623</v>
      </c>
      <c r="E1085" s="14" t="s">
        <v>7219</v>
      </c>
      <c r="F1085" s="18" t="s">
        <v>609</v>
      </c>
      <c r="G1085" s="18" t="s">
        <v>7225</v>
      </c>
      <c r="H1085" s="14">
        <v>116</v>
      </c>
      <c r="I1085" s="18">
        <f t="shared" ca="1" si="49"/>
        <v>55077</v>
      </c>
      <c r="J1085" s="14" t="s">
        <v>7189</v>
      </c>
      <c r="K1085" s="14" t="s">
        <v>14</v>
      </c>
      <c r="R1085" t="str" cm="1">
        <f t="array" aca="1" ref="R1085" ca="1">INDEX(O$17:O$18,COUNTIF(Q$17:Q$18,"&lt;="&amp;RAND())+1)</f>
        <v>dostupno</v>
      </c>
      <c r="S1085" t="str" cm="1">
        <f t="array" aca="1" ref="S1085" ca="1">INDEX($AJ$2:$AJ$19,COUNTIF($AL$2:$AL$19,"&lt;="&amp;RAND())+1)</f>
        <v>siva</v>
      </c>
      <c r="T1085" s="4" t="str" cm="1">
        <f t="array" aca="1" ref="T1085" ca="1">INDEX(O$3:O$6,COUNTIF(Q$3:Q$6,"&lt;="&amp;RAND())+1)</f>
        <v>dizel</v>
      </c>
      <c r="U1085" t="str" cm="1">
        <f t="array" aca="1" ref="U1085" ca="1">INDEX(O$12:O$13,COUNTIF(Q$12:Q$13,"&lt;="&amp;RAND())+1)</f>
        <v>prodaja</v>
      </c>
      <c r="AE1085">
        <f t="shared" ca="1" si="50"/>
        <v>73</v>
      </c>
      <c r="AF1085">
        <v>116</v>
      </c>
      <c r="AG1085">
        <f t="shared" ca="1" si="51"/>
        <v>116</v>
      </c>
    </row>
    <row r="1086" spans="1:33" x14ac:dyDescent="0.25">
      <c r="A1086" s="14">
        <v>1084</v>
      </c>
      <c r="B1086" s="14" t="s">
        <v>4271</v>
      </c>
      <c r="C1086" s="14" t="s">
        <v>627</v>
      </c>
      <c r="D1086" s="14" t="s">
        <v>1624</v>
      </c>
      <c r="E1086" s="14" t="s">
        <v>7209</v>
      </c>
      <c r="F1086" s="18" t="s">
        <v>599</v>
      </c>
      <c r="G1086" s="18" t="s">
        <v>7225</v>
      </c>
      <c r="H1086" s="14">
        <v>71</v>
      </c>
      <c r="I1086" s="18">
        <f t="shared" ca="1" si="49"/>
        <v>334611</v>
      </c>
      <c r="J1086" s="14" t="s">
        <v>7188</v>
      </c>
      <c r="K1086" s="14" t="s">
        <v>14</v>
      </c>
      <c r="R1086" t="str" cm="1">
        <f t="array" aca="1" ref="R1086" ca="1">INDEX(O$17:O$18,COUNTIF(Q$17:Q$18,"&lt;="&amp;RAND())+1)</f>
        <v>dostupno</v>
      </c>
      <c r="S1086" t="str" cm="1">
        <f t="array" aca="1" ref="S1086" ca="1">INDEX($AJ$2:$AJ$19,COUNTIF($AL$2:$AL$19,"&lt;="&amp;RAND())+1)</f>
        <v>bijela</v>
      </c>
      <c r="T1086" s="4" t="str" cm="1">
        <f t="array" aca="1" ref="T1086" ca="1">INDEX(O$3:O$6,COUNTIF(Q$3:Q$6,"&lt;="&amp;RAND())+1)</f>
        <v>benzinski</v>
      </c>
      <c r="U1086" t="str" cm="1">
        <f t="array" aca="1" ref="U1086" ca="1">INDEX(O$12:O$13,COUNTIF(Q$12:Q$13,"&lt;="&amp;RAND())+1)</f>
        <v>servis</v>
      </c>
      <c r="AE1086">
        <f t="shared" ca="1" si="50"/>
        <v>114</v>
      </c>
      <c r="AF1086">
        <v>71</v>
      </c>
      <c r="AG1086">
        <f t="shared" ca="1" si="51"/>
        <v>71</v>
      </c>
    </row>
    <row r="1087" spans="1:33" x14ac:dyDescent="0.25">
      <c r="A1087" s="14">
        <v>1085</v>
      </c>
      <c r="B1087" s="14" t="s">
        <v>4272</v>
      </c>
      <c r="C1087" s="14" t="s">
        <v>706</v>
      </c>
      <c r="D1087" s="14" t="s">
        <v>1625</v>
      </c>
      <c r="E1087" s="14" t="s">
        <v>7219</v>
      </c>
      <c r="F1087" s="18" t="s">
        <v>575</v>
      </c>
      <c r="G1087" s="18" t="s">
        <v>7226</v>
      </c>
      <c r="H1087" s="14">
        <v>116</v>
      </c>
      <c r="I1087" s="18">
        <f t="shared" ca="1" si="49"/>
        <v>144368</v>
      </c>
      <c r="J1087" s="14" t="s">
        <v>7188</v>
      </c>
      <c r="K1087" s="14" t="s">
        <v>15</v>
      </c>
      <c r="R1087" t="str" cm="1">
        <f t="array" aca="1" ref="R1087" ca="1">INDEX(O$17:O$18,COUNTIF(Q$17:Q$18,"&lt;="&amp;RAND())+1)</f>
        <v>dostupno</v>
      </c>
      <c r="S1087" t="str" cm="1">
        <f t="array" aca="1" ref="S1087" ca="1">INDEX($AJ$2:$AJ$19,COUNTIF($AL$2:$AL$19,"&lt;="&amp;RAND())+1)</f>
        <v>crna</v>
      </c>
      <c r="T1087" s="4" t="str" cm="1">
        <f t="array" aca="1" ref="T1087" ca="1">INDEX(O$3:O$6,COUNTIF(Q$3:Q$6,"&lt;="&amp;RAND())+1)</f>
        <v>električni</v>
      </c>
      <c r="U1087" t="str" cm="1">
        <f t="array" aca="1" ref="U1087" ca="1">INDEX(O$12:O$13,COUNTIF(Q$12:Q$13,"&lt;="&amp;RAND())+1)</f>
        <v>servis</v>
      </c>
      <c r="AE1087">
        <f t="shared" ca="1" si="50"/>
        <v>96</v>
      </c>
      <c r="AF1087">
        <v>116</v>
      </c>
      <c r="AG1087">
        <f t="shared" ca="1" si="51"/>
        <v>116</v>
      </c>
    </row>
    <row r="1088" spans="1:33" x14ac:dyDescent="0.25">
      <c r="A1088" s="14">
        <v>1086</v>
      </c>
      <c r="B1088" s="14" t="s">
        <v>4273</v>
      </c>
      <c r="C1088" s="14" t="s">
        <v>622</v>
      </c>
      <c r="D1088" s="14" t="s">
        <v>1626</v>
      </c>
      <c r="E1088" s="14" t="s">
        <v>7209</v>
      </c>
      <c r="F1088" s="18" t="s">
        <v>609</v>
      </c>
      <c r="G1088" s="18" t="s">
        <v>7225</v>
      </c>
      <c r="H1088" s="14">
        <v>114</v>
      </c>
      <c r="I1088" s="18">
        <f t="shared" ca="1" si="49"/>
        <v>295314</v>
      </c>
      <c r="J1088" s="14" t="s">
        <v>16</v>
      </c>
      <c r="K1088" s="14" t="s">
        <v>14</v>
      </c>
      <c r="R1088" t="str" cm="1">
        <f t="array" aca="1" ref="R1088" ca="1">INDEX(O$17:O$18,COUNTIF(Q$17:Q$18,"&lt;="&amp;RAND())+1)</f>
        <v>dostupno</v>
      </c>
      <c r="S1088" t="str" cm="1">
        <f t="array" aca="1" ref="S1088" ca="1">INDEX($AJ$2:$AJ$19,COUNTIF($AL$2:$AL$19,"&lt;="&amp;RAND())+1)</f>
        <v>siva</v>
      </c>
      <c r="T1088" s="4" t="str" cm="1">
        <f t="array" aca="1" ref="T1088" ca="1">INDEX(O$3:O$6,COUNTIF(Q$3:Q$6,"&lt;="&amp;RAND())+1)</f>
        <v>dizel</v>
      </c>
      <c r="U1088" t="str" cm="1">
        <f t="array" aca="1" ref="U1088" ca="1">INDEX(O$12:O$13,COUNTIF(Q$12:Q$13,"&lt;="&amp;RAND())+1)</f>
        <v>prodaja</v>
      </c>
      <c r="AE1088">
        <f t="shared" ca="1" si="50"/>
        <v>73</v>
      </c>
      <c r="AF1088">
        <v>114</v>
      </c>
      <c r="AG1088">
        <f t="shared" ca="1" si="51"/>
        <v>114</v>
      </c>
    </row>
    <row r="1089" spans="1:33" x14ac:dyDescent="0.25">
      <c r="A1089" s="14">
        <v>1087</v>
      </c>
      <c r="B1089" s="14" t="s">
        <v>4274</v>
      </c>
      <c r="C1089" s="14" t="s">
        <v>574</v>
      </c>
      <c r="D1089" s="14" t="s">
        <v>1627</v>
      </c>
      <c r="E1089" s="14" t="s">
        <v>7219</v>
      </c>
      <c r="F1089" s="18" t="s">
        <v>599</v>
      </c>
      <c r="G1089" s="18" t="s">
        <v>7225</v>
      </c>
      <c r="H1089" s="14">
        <v>118</v>
      </c>
      <c r="I1089" s="18">
        <f t="shared" ca="1" si="49"/>
        <v>54622</v>
      </c>
      <c r="J1089" s="14" t="s">
        <v>7188</v>
      </c>
      <c r="K1089" s="14" t="s">
        <v>15</v>
      </c>
      <c r="R1089" t="str" cm="1">
        <f t="array" aca="1" ref="R1089" ca="1">INDEX(O$17:O$18,COUNTIF(Q$17:Q$18,"&lt;="&amp;RAND())+1)</f>
        <v>dostupno</v>
      </c>
      <c r="S1089" t="str" cm="1">
        <f t="array" aca="1" ref="S1089" ca="1">INDEX($AJ$2:$AJ$19,COUNTIF($AL$2:$AL$19,"&lt;="&amp;RAND())+1)</f>
        <v>siva</v>
      </c>
      <c r="T1089" s="4" t="str" cm="1">
        <f t="array" aca="1" ref="T1089" ca="1">INDEX(O$3:O$6,COUNTIF(Q$3:Q$6,"&lt;="&amp;RAND())+1)</f>
        <v>benzinski</v>
      </c>
      <c r="U1089" t="str" cm="1">
        <f t="array" aca="1" ref="U1089" ca="1">INDEX(O$12:O$13,COUNTIF(Q$12:Q$13,"&lt;="&amp;RAND())+1)</f>
        <v>prodaja</v>
      </c>
      <c r="AE1089">
        <f t="shared" ca="1" si="50"/>
        <v>79</v>
      </c>
      <c r="AF1089">
        <v>118</v>
      </c>
      <c r="AG1089">
        <f t="shared" ca="1" si="51"/>
        <v>118</v>
      </c>
    </row>
    <row r="1090" spans="1:33" x14ac:dyDescent="0.25">
      <c r="A1090" s="14">
        <v>1088</v>
      </c>
      <c r="B1090" s="14" t="s">
        <v>4275</v>
      </c>
      <c r="C1090" s="14" t="s">
        <v>592</v>
      </c>
      <c r="D1090" s="14" t="s">
        <v>1628</v>
      </c>
      <c r="E1090" s="14" t="s">
        <v>7209</v>
      </c>
      <c r="F1090" s="18" t="s">
        <v>607</v>
      </c>
      <c r="G1090" s="18" t="s">
        <v>7226</v>
      </c>
      <c r="H1090" s="14">
        <v>114</v>
      </c>
      <c r="I1090" s="18">
        <f t="shared" ca="1" si="49"/>
        <v>220420</v>
      </c>
      <c r="J1090" s="14" t="s">
        <v>7188</v>
      </c>
      <c r="K1090" s="14" t="s">
        <v>15</v>
      </c>
      <c r="R1090" t="str" cm="1">
        <f t="array" aca="1" ref="R1090" ca="1">INDEX(O$17:O$18,COUNTIF(Q$17:Q$18,"&lt;="&amp;RAND())+1)</f>
        <v>dostupno</v>
      </c>
      <c r="S1090" t="str" cm="1">
        <f t="array" aca="1" ref="S1090" ca="1">INDEX($AJ$2:$AJ$19,COUNTIF($AL$2:$AL$19,"&lt;="&amp;RAND())+1)</f>
        <v>srebrna</v>
      </c>
      <c r="T1090" s="4" t="str" cm="1">
        <f t="array" aca="1" ref="T1090" ca="1">INDEX(O$3:O$6,COUNTIF(Q$3:Q$6,"&lt;="&amp;RAND())+1)</f>
        <v>hibridni</v>
      </c>
      <c r="U1090" t="str" cm="1">
        <f t="array" aca="1" ref="U1090" ca="1">INDEX(O$12:O$13,COUNTIF(Q$12:Q$13,"&lt;="&amp;RAND())+1)</f>
        <v>servis</v>
      </c>
      <c r="AE1090">
        <f t="shared" ca="1" si="50"/>
        <v>85</v>
      </c>
      <c r="AF1090">
        <v>114</v>
      </c>
      <c r="AG1090">
        <f t="shared" ca="1" si="51"/>
        <v>114</v>
      </c>
    </row>
    <row r="1091" spans="1:33" x14ac:dyDescent="0.25">
      <c r="A1091" s="14">
        <v>1089</v>
      </c>
      <c r="B1091" s="14" t="s">
        <v>4276</v>
      </c>
      <c r="C1091" s="14" t="s">
        <v>592</v>
      </c>
      <c r="D1091" s="14" t="s">
        <v>1248</v>
      </c>
      <c r="E1091" s="14" t="s">
        <v>7209</v>
      </c>
      <c r="F1091" s="18" t="s">
        <v>604</v>
      </c>
      <c r="G1091" s="18" t="s">
        <v>7225</v>
      </c>
      <c r="H1091" s="14">
        <v>99</v>
      </c>
      <c r="I1091" s="18">
        <f t="shared" ca="1" si="49"/>
        <v>153553</v>
      </c>
      <c r="J1091" s="14" t="s">
        <v>16</v>
      </c>
      <c r="K1091" s="14" t="s">
        <v>14</v>
      </c>
      <c r="R1091" t="str" cm="1">
        <f t="array" aca="1" ref="R1091" ca="1">INDEX(O$17:O$18,COUNTIF(Q$17:Q$18,"&lt;="&amp;RAND())+1)</f>
        <v>dostupno</v>
      </c>
      <c r="S1091" t="str" cm="1">
        <f t="array" aca="1" ref="S1091" ca="1">INDEX($AJ$2:$AJ$19,COUNTIF($AL$2:$AL$19,"&lt;="&amp;RAND())+1)</f>
        <v>srebrna</v>
      </c>
      <c r="T1091" s="4" t="str" cm="1">
        <f t="array" aca="1" ref="T1091" ca="1">INDEX(O$3:O$6,COUNTIF(Q$3:Q$6,"&lt;="&amp;RAND())+1)</f>
        <v>benzinski</v>
      </c>
      <c r="U1091" t="str" cm="1">
        <f t="array" aca="1" ref="U1091" ca="1">INDEX(O$12:O$13,COUNTIF(Q$12:Q$13,"&lt;="&amp;RAND())+1)</f>
        <v>servis</v>
      </c>
      <c r="AE1091">
        <f t="shared" ca="1" si="50"/>
        <v>94</v>
      </c>
      <c r="AF1091">
        <v>99</v>
      </c>
      <c r="AG1091">
        <f t="shared" ca="1" si="51"/>
        <v>99</v>
      </c>
    </row>
    <row r="1092" spans="1:33" x14ac:dyDescent="0.25">
      <c r="A1092" s="14">
        <v>1090</v>
      </c>
      <c r="B1092" s="14" t="s">
        <v>4277</v>
      </c>
      <c r="C1092" s="14" t="s">
        <v>592</v>
      </c>
      <c r="D1092" s="14" t="s">
        <v>1629</v>
      </c>
      <c r="E1092" s="14" t="s">
        <v>7209</v>
      </c>
      <c r="F1092" s="18" t="s">
        <v>609</v>
      </c>
      <c r="G1092" s="18" t="s">
        <v>7226</v>
      </c>
      <c r="H1092" s="14">
        <v>65</v>
      </c>
      <c r="I1092" s="18">
        <f t="shared" ref="I1092:I1155" ca="1" si="52">RANDBETWEEN(10,350000)</f>
        <v>79286</v>
      </c>
      <c r="J1092" s="14" t="s">
        <v>7188</v>
      </c>
      <c r="K1092" s="14" t="s">
        <v>15</v>
      </c>
      <c r="R1092" t="str" cm="1">
        <f t="array" aca="1" ref="R1092" ca="1">INDEX(O$17:O$18,COUNTIF(Q$17:Q$18,"&lt;="&amp;RAND())+1)</f>
        <v>nedostupno</v>
      </c>
      <c r="S1092" t="str" cm="1">
        <f t="array" aca="1" ref="S1092" ca="1">INDEX($AJ$2:$AJ$19,COUNTIF($AL$2:$AL$19,"&lt;="&amp;RAND())+1)</f>
        <v>bijela</v>
      </c>
      <c r="T1092" s="4" t="str" cm="1">
        <f t="array" aca="1" ref="T1092" ca="1">INDEX(O$3:O$6,COUNTIF(Q$3:Q$6,"&lt;="&amp;RAND())+1)</f>
        <v>dizel</v>
      </c>
      <c r="U1092" t="str" cm="1">
        <f t="array" aca="1" ref="U1092" ca="1">INDEX(O$12:O$13,COUNTIF(Q$12:Q$13,"&lt;="&amp;RAND())+1)</f>
        <v>servis</v>
      </c>
      <c r="AE1092">
        <f t="shared" ref="AE1092:AE1155" ca="1" si="53">FLOOR(NORMINV(RAND(),$AC$3,$AD$3),1)</f>
        <v>81</v>
      </c>
      <c r="AF1092">
        <v>65</v>
      </c>
      <c r="AG1092">
        <f t="shared" ref="AG1092:AG1155" ca="1" si="54">IF(AF1092 &lt; 50, RANDBETWEEN(50,70),AF1092)</f>
        <v>65</v>
      </c>
    </row>
    <row r="1093" spans="1:33" x14ac:dyDescent="0.25">
      <c r="A1093" s="14">
        <v>1091</v>
      </c>
      <c r="B1093" s="14" t="s">
        <v>4278</v>
      </c>
      <c r="C1093" s="14" t="s">
        <v>1631</v>
      </c>
      <c r="D1093" s="14" t="s">
        <v>1630</v>
      </c>
      <c r="E1093" s="14" t="s">
        <v>7216</v>
      </c>
      <c r="F1093" s="18" t="s">
        <v>584</v>
      </c>
      <c r="G1093" s="18" t="s">
        <v>7225</v>
      </c>
      <c r="H1093" s="14">
        <v>119</v>
      </c>
      <c r="I1093" s="18">
        <f t="shared" ca="1" si="52"/>
        <v>247210</v>
      </c>
      <c r="J1093" s="14" t="s">
        <v>7188</v>
      </c>
      <c r="K1093" s="14" t="s">
        <v>14</v>
      </c>
      <c r="R1093" t="str" cm="1">
        <f t="array" aca="1" ref="R1093" ca="1">INDEX(O$17:O$18,COUNTIF(Q$17:Q$18,"&lt;="&amp;RAND())+1)</f>
        <v>dostupno</v>
      </c>
      <c r="S1093" t="str" cm="1">
        <f t="array" aca="1" ref="S1093" ca="1">INDEX($AJ$2:$AJ$19,COUNTIF($AL$2:$AL$19,"&lt;="&amp;RAND())+1)</f>
        <v>siva</v>
      </c>
      <c r="T1093" s="4" t="str" cm="1">
        <f t="array" aca="1" ref="T1093" ca="1">INDEX(O$3:O$6,COUNTIF(Q$3:Q$6,"&lt;="&amp;RAND())+1)</f>
        <v>benzinski</v>
      </c>
      <c r="U1093" t="str" cm="1">
        <f t="array" aca="1" ref="U1093" ca="1">INDEX(O$12:O$13,COUNTIF(Q$12:Q$13,"&lt;="&amp;RAND())+1)</f>
        <v>servis</v>
      </c>
      <c r="AE1093">
        <f t="shared" ca="1" si="53"/>
        <v>130</v>
      </c>
      <c r="AF1093">
        <v>119</v>
      </c>
      <c r="AG1093">
        <f t="shared" ca="1" si="54"/>
        <v>119</v>
      </c>
    </row>
    <row r="1094" spans="1:33" x14ac:dyDescent="0.25">
      <c r="A1094" s="14">
        <v>1092</v>
      </c>
      <c r="B1094" s="14" t="s">
        <v>4279</v>
      </c>
      <c r="C1094" s="14" t="s">
        <v>615</v>
      </c>
      <c r="D1094" s="14" t="s">
        <v>1101</v>
      </c>
      <c r="E1094" s="14" t="s">
        <v>7209</v>
      </c>
      <c r="F1094" s="18" t="s">
        <v>611</v>
      </c>
      <c r="G1094" s="18" t="s">
        <v>7226</v>
      </c>
      <c r="H1094" s="14">
        <v>73</v>
      </c>
      <c r="I1094" s="18">
        <f t="shared" ca="1" si="52"/>
        <v>258560</v>
      </c>
      <c r="J1094" s="14" t="s">
        <v>16</v>
      </c>
      <c r="K1094" s="14" t="s">
        <v>14</v>
      </c>
      <c r="R1094" t="str" cm="1">
        <f t="array" aca="1" ref="R1094" ca="1">INDEX(O$17:O$18,COUNTIF(Q$17:Q$18,"&lt;="&amp;RAND())+1)</f>
        <v>dostupno</v>
      </c>
      <c r="S1094" t="str" cm="1">
        <f t="array" aca="1" ref="S1094" ca="1">INDEX($AJ$2:$AJ$19,COUNTIF($AL$2:$AL$19,"&lt;="&amp;RAND())+1)</f>
        <v>bijela</v>
      </c>
      <c r="T1094" s="4" t="str" cm="1">
        <f t="array" aca="1" ref="T1094" ca="1">INDEX(O$3:O$6,COUNTIF(Q$3:Q$6,"&lt;="&amp;RAND())+1)</f>
        <v>dizel</v>
      </c>
      <c r="U1094" t="str" cm="1">
        <f t="array" aca="1" ref="U1094" ca="1">INDEX(O$12:O$13,COUNTIF(Q$12:Q$13,"&lt;="&amp;RAND())+1)</f>
        <v>prodaja</v>
      </c>
      <c r="AE1094">
        <f t="shared" ca="1" si="53"/>
        <v>119</v>
      </c>
      <c r="AF1094">
        <v>73</v>
      </c>
      <c r="AG1094">
        <f t="shared" ca="1" si="54"/>
        <v>73</v>
      </c>
    </row>
    <row r="1095" spans="1:33" x14ac:dyDescent="0.25">
      <c r="A1095" s="14">
        <v>1093</v>
      </c>
      <c r="B1095" s="14" t="s">
        <v>4280</v>
      </c>
      <c r="C1095" s="14" t="s">
        <v>9</v>
      </c>
      <c r="D1095" s="14" t="s">
        <v>1632</v>
      </c>
      <c r="E1095" s="14" t="s">
        <v>7209</v>
      </c>
      <c r="F1095" s="18" t="s">
        <v>596</v>
      </c>
      <c r="G1095" s="18" t="s">
        <v>7225</v>
      </c>
      <c r="H1095" s="14">
        <v>97</v>
      </c>
      <c r="I1095" s="18">
        <f t="shared" ca="1" si="52"/>
        <v>272792</v>
      </c>
      <c r="J1095" s="14" t="s">
        <v>7188</v>
      </c>
      <c r="K1095" s="14" t="s">
        <v>15</v>
      </c>
      <c r="R1095" t="str" cm="1">
        <f t="array" aca="1" ref="R1095" ca="1">INDEX(O$17:O$18,COUNTIF(Q$17:Q$18,"&lt;="&amp;RAND())+1)</f>
        <v>nedostupno</v>
      </c>
      <c r="S1095" t="str" cm="1">
        <f t="array" aca="1" ref="S1095" ca="1">INDEX($AJ$2:$AJ$19,COUNTIF($AL$2:$AL$19,"&lt;="&amp;RAND())+1)</f>
        <v>crna</v>
      </c>
      <c r="T1095" s="4" t="str" cm="1">
        <f t="array" aca="1" ref="T1095" ca="1">INDEX(O$3:O$6,COUNTIF(Q$3:Q$6,"&lt;="&amp;RAND())+1)</f>
        <v>dizel</v>
      </c>
      <c r="U1095" t="str" cm="1">
        <f t="array" aca="1" ref="U1095" ca="1">INDEX(O$12:O$13,COUNTIF(Q$12:Q$13,"&lt;="&amp;RAND())+1)</f>
        <v>servis</v>
      </c>
      <c r="AE1095">
        <f t="shared" ca="1" si="53"/>
        <v>129</v>
      </c>
      <c r="AF1095">
        <v>97</v>
      </c>
      <c r="AG1095">
        <f t="shared" ca="1" si="54"/>
        <v>97</v>
      </c>
    </row>
    <row r="1096" spans="1:33" x14ac:dyDescent="0.25">
      <c r="A1096" s="14">
        <v>1094</v>
      </c>
      <c r="B1096" s="14" t="s">
        <v>4281</v>
      </c>
      <c r="C1096" s="14" t="s">
        <v>586</v>
      </c>
      <c r="D1096" s="14" t="s">
        <v>1633</v>
      </c>
      <c r="E1096" s="14" t="s">
        <v>7219</v>
      </c>
      <c r="F1096" s="18" t="s">
        <v>593</v>
      </c>
      <c r="G1096" s="18" t="s">
        <v>7225</v>
      </c>
      <c r="H1096" s="14">
        <v>79</v>
      </c>
      <c r="I1096" s="18">
        <f t="shared" ca="1" si="52"/>
        <v>61203</v>
      </c>
      <c r="J1096" s="14" t="s">
        <v>7188</v>
      </c>
      <c r="K1096" s="14" t="s">
        <v>15</v>
      </c>
      <c r="R1096" t="str" cm="1">
        <f t="array" aca="1" ref="R1096" ca="1">INDEX(O$17:O$18,COUNTIF(Q$17:Q$18,"&lt;="&amp;RAND())+1)</f>
        <v>nedostupno</v>
      </c>
      <c r="S1096" t="str" cm="1">
        <f t="array" aca="1" ref="S1096" ca="1">INDEX($AJ$2:$AJ$19,COUNTIF($AL$2:$AL$19,"&lt;="&amp;RAND())+1)</f>
        <v>plavozelena</v>
      </c>
      <c r="T1096" s="4" t="str" cm="1">
        <f t="array" aca="1" ref="T1096" ca="1">INDEX(O$3:O$6,COUNTIF(Q$3:Q$6,"&lt;="&amp;RAND())+1)</f>
        <v>dizel</v>
      </c>
      <c r="U1096" t="str" cm="1">
        <f t="array" aca="1" ref="U1096" ca="1">INDEX(O$12:O$13,COUNTIF(Q$12:Q$13,"&lt;="&amp;RAND())+1)</f>
        <v>servis</v>
      </c>
      <c r="AE1096">
        <f t="shared" ca="1" si="53"/>
        <v>68</v>
      </c>
      <c r="AF1096">
        <v>79</v>
      </c>
      <c r="AG1096">
        <f t="shared" ca="1" si="54"/>
        <v>79</v>
      </c>
    </row>
    <row r="1097" spans="1:33" x14ac:dyDescent="0.25">
      <c r="A1097" s="14">
        <v>1095</v>
      </c>
      <c r="B1097" s="14" t="s">
        <v>4282</v>
      </c>
      <c r="C1097" s="14" t="s">
        <v>680</v>
      </c>
      <c r="D1097" s="14" t="s">
        <v>1634</v>
      </c>
      <c r="E1097" s="14" t="s">
        <v>7219</v>
      </c>
      <c r="F1097" s="18" t="s">
        <v>581</v>
      </c>
      <c r="G1097" s="18" t="s">
        <v>7226</v>
      </c>
      <c r="H1097" s="14">
        <v>128</v>
      </c>
      <c r="I1097" s="18">
        <f t="shared" ca="1" si="52"/>
        <v>338662</v>
      </c>
      <c r="J1097" s="14" t="s">
        <v>7189</v>
      </c>
      <c r="K1097" s="14" t="s">
        <v>15</v>
      </c>
      <c r="R1097" t="str" cm="1">
        <f t="array" aca="1" ref="R1097" ca="1">INDEX(O$17:O$18,COUNTIF(Q$17:Q$18,"&lt;="&amp;RAND())+1)</f>
        <v>dostupno</v>
      </c>
      <c r="S1097" t="str" cm="1">
        <f t="array" aca="1" ref="S1097" ca="1">INDEX($AJ$2:$AJ$19,COUNTIF($AL$2:$AL$19,"&lt;="&amp;RAND())+1)</f>
        <v>siva</v>
      </c>
      <c r="T1097" s="4" t="str" cm="1">
        <f t="array" aca="1" ref="T1097" ca="1">INDEX(O$3:O$6,COUNTIF(Q$3:Q$6,"&lt;="&amp;RAND())+1)</f>
        <v>benzinski</v>
      </c>
      <c r="U1097" t="str" cm="1">
        <f t="array" aca="1" ref="U1097" ca="1">INDEX(O$12:O$13,COUNTIF(Q$12:Q$13,"&lt;="&amp;RAND())+1)</f>
        <v>prodaja</v>
      </c>
      <c r="AE1097">
        <f t="shared" ca="1" si="53"/>
        <v>76</v>
      </c>
      <c r="AF1097">
        <v>128</v>
      </c>
      <c r="AG1097">
        <f t="shared" ca="1" si="54"/>
        <v>128</v>
      </c>
    </row>
    <row r="1098" spans="1:33" x14ac:dyDescent="0.25">
      <c r="A1098" s="14">
        <v>1096</v>
      </c>
      <c r="B1098" s="14" t="s">
        <v>4283</v>
      </c>
      <c r="C1098" s="14" t="s">
        <v>831</v>
      </c>
      <c r="D1098" s="14" t="s">
        <v>1635</v>
      </c>
      <c r="E1098" s="14" t="s">
        <v>7207</v>
      </c>
      <c r="F1098" s="18" t="s">
        <v>593</v>
      </c>
      <c r="G1098" s="18" t="s">
        <v>7225</v>
      </c>
      <c r="H1098" s="14">
        <v>95</v>
      </c>
      <c r="I1098" s="18">
        <f t="shared" ca="1" si="52"/>
        <v>197960</v>
      </c>
      <c r="J1098" s="14" t="s">
        <v>16</v>
      </c>
      <c r="K1098" s="14" t="s">
        <v>15</v>
      </c>
      <c r="R1098" t="str" cm="1">
        <f t="array" aca="1" ref="R1098" ca="1">INDEX(O$17:O$18,COUNTIF(Q$17:Q$18,"&lt;="&amp;RAND())+1)</f>
        <v>dostupno</v>
      </c>
      <c r="S1098" t="str" cm="1">
        <f t="array" aca="1" ref="S1098" ca="1">INDEX($AJ$2:$AJ$19,COUNTIF($AL$2:$AL$19,"&lt;="&amp;RAND())+1)</f>
        <v>bijela</v>
      </c>
      <c r="T1098" s="4" t="str" cm="1">
        <f t="array" aca="1" ref="T1098" ca="1">INDEX(O$3:O$6,COUNTIF(Q$3:Q$6,"&lt;="&amp;RAND())+1)</f>
        <v>benzinski</v>
      </c>
      <c r="U1098" t="str" cm="1">
        <f t="array" aca="1" ref="U1098" ca="1">INDEX(O$12:O$13,COUNTIF(Q$12:Q$13,"&lt;="&amp;RAND())+1)</f>
        <v>servis</v>
      </c>
      <c r="AE1098">
        <f t="shared" ca="1" si="53"/>
        <v>115</v>
      </c>
      <c r="AF1098">
        <v>95</v>
      </c>
      <c r="AG1098">
        <f t="shared" ca="1" si="54"/>
        <v>95</v>
      </c>
    </row>
    <row r="1099" spans="1:33" x14ac:dyDescent="0.25">
      <c r="A1099" s="14">
        <v>1097</v>
      </c>
      <c r="B1099" s="14" t="s">
        <v>4284</v>
      </c>
      <c r="C1099" s="14" t="s">
        <v>1631</v>
      </c>
      <c r="D1099" s="14" t="s">
        <v>1630</v>
      </c>
      <c r="E1099" s="14" t="s">
        <v>7209</v>
      </c>
      <c r="F1099" s="18" t="s">
        <v>599</v>
      </c>
      <c r="G1099" s="18" t="s">
        <v>7225</v>
      </c>
      <c r="H1099" s="14">
        <v>118</v>
      </c>
      <c r="I1099" s="18">
        <f t="shared" ca="1" si="52"/>
        <v>42567</v>
      </c>
      <c r="J1099" s="14" t="s">
        <v>16</v>
      </c>
      <c r="K1099" s="14" t="s">
        <v>14</v>
      </c>
      <c r="R1099" t="str" cm="1">
        <f t="array" aca="1" ref="R1099" ca="1">INDEX(O$17:O$18,COUNTIF(Q$17:Q$18,"&lt;="&amp;RAND())+1)</f>
        <v>dostupno</v>
      </c>
      <c r="S1099" t="str" cm="1">
        <f t="array" aca="1" ref="S1099" ca="1">INDEX($AJ$2:$AJ$19,COUNTIF($AL$2:$AL$19,"&lt;="&amp;RAND())+1)</f>
        <v>crna</v>
      </c>
      <c r="T1099" s="4" t="str" cm="1">
        <f t="array" aca="1" ref="T1099" ca="1">INDEX(O$3:O$6,COUNTIF(Q$3:Q$6,"&lt;="&amp;RAND())+1)</f>
        <v>benzinski</v>
      </c>
      <c r="U1099" t="str" cm="1">
        <f t="array" aca="1" ref="U1099" ca="1">INDEX(O$12:O$13,COUNTIF(Q$12:Q$13,"&lt;="&amp;RAND())+1)</f>
        <v>servis</v>
      </c>
      <c r="AE1099">
        <f t="shared" ca="1" si="53"/>
        <v>72</v>
      </c>
      <c r="AF1099">
        <v>118</v>
      </c>
      <c r="AG1099">
        <f t="shared" ca="1" si="54"/>
        <v>118</v>
      </c>
    </row>
    <row r="1100" spans="1:33" x14ac:dyDescent="0.25">
      <c r="A1100" s="14">
        <v>1098</v>
      </c>
      <c r="B1100" s="14" t="s">
        <v>4285</v>
      </c>
      <c r="C1100" s="14" t="s">
        <v>603</v>
      </c>
      <c r="D1100" s="14" t="s">
        <v>1636</v>
      </c>
      <c r="E1100" s="14" t="s">
        <v>7219</v>
      </c>
      <c r="F1100" s="18" t="s">
        <v>590</v>
      </c>
      <c r="G1100" s="18" t="s">
        <v>7225</v>
      </c>
      <c r="H1100" s="14">
        <v>132</v>
      </c>
      <c r="I1100" s="18">
        <f t="shared" ca="1" si="52"/>
        <v>258449</v>
      </c>
      <c r="J1100" s="14" t="s">
        <v>16</v>
      </c>
      <c r="K1100" s="14" t="s">
        <v>14</v>
      </c>
      <c r="R1100" t="str" cm="1">
        <f t="array" aca="1" ref="R1100" ca="1">INDEX(O$17:O$18,COUNTIF(Q$17:Q$18,"&lt;="&amp;RAND())+1)</f>
        <v>dostupno</v>
      </c>
      <c r="S1100" t="str" cm="1">
        <f t="array" aca="1" ref="S1100" ca="1">INDEX($AJ$2:$AJ$19,COUNTIF($AL$2:$AL$19,"&lt;="&amp;RAND())+1)</f>
        <v>bijela</v>
      </c>
      <c r="T1100" s="4" t="str" cm="1">
        <f t="array" aca="1" ref="T1100" ca="1">INDEX(O$3:O$6,COUNTIF(Q$3:Q$6,"&lt;="&amp;RAND())+1)</f>
        <v>dizel</v>
      </c>
      <c r="U1100" t="str" cm="1">
        <f t="array" aca="1" ref="U1100" ca="1">INDEX(O$12:O$13,COUNTIF(Q$12:Q$13,"&lt;="&amp;RAND())+1)</f>
        <v>prodaja</v>
      </c>
      <c r="AE1100">
        <f t="shared" ca="1" si="53"/>
        <v>89</v>
      </c>
      <c r="AF1100">
        <v>132</v>
      </c>
      <c r="AG1100">
        <f t="shared" ca="1" si="54"/>
        <v>132</v>
      </c>
    </row>
    <row r="1101" spans="1:33" x14ac:dyDescent="0.25">
      <c r="A1101" s="14">
        <v>1099</v>
      </c>
      <c r="B1101" s="14" t="s">
        <v>4286</v>
      </c>
      <c r="C1101" s="14" t="s">
        <v>9</v>
      </c>
      <c r="D1101" s="14" t="s">
        <v>1637</v>
      </c>
      <c r="E1101" s="14" t="s">
        <v>7218</v>
      </c>
      <c r="F1101" s="18" t="s">
        <v>572</v>
      </c>
      <c r="G1101" s="18" t="s">
        <v>7225</v>
      </c>
      <c r="H1101" s="14">
        <v>138</v>
      </c>
      <c r="I1101" s="18">
        <f t="shared" ca="1" si="52"/>
        <v>115045</v>
      </c>
      <c r="J1101" s="14" t="s">
        <v>7188</v>
      </c>
      <c r="K1101" s="14" t="s">
        <v>15</v>
      </c>
      <c r="R1101" t="str" cm="1">
        <f t="array" aca="1" ref="R1101" ca="1">INDEX(O$17:O$18,COUNTIF(Q$17:Q$18,"&lt;="&amp;RAND())+1)</f>
        <v>dostupno</v>
      </c>
      <c r="S1101" t="str" cm="1">
        <f t="array" aca="1" ref="S1101" ca="1">INDEX($AJ$2:$AJ$19,COUNTIF($AL$2:$AL$19,"&lt;="&amp;RAND())+1)</f>
        <v>bijela</v>
      </c>
      <c r="T1101" s="4" t="str" cm="1">
        <f t="array" aca="1" ref="T1101" ca="1">INDEX(O$3:O$6,COUNTIF(Q$3:Q$6,"&lt;="&amp;RAND())+1)</f>
        <v>benzinski</v>
      </c>
      <c r="U1101" t="str" cm="1">
        <f t="array" aca="1" ref="U1101" ca="1">INDEX(O$12:O$13,COUNTIF(Q$12:Q$13,"&lt;="&amp;RAND())+1)</f>
        <v>servis</v>
      </c>
      <c r="AE1101">
        <f t="shared" ca="1" si="53"/>
        <v>75</v>
      </c>
      <c r="AF1101">
        <v>138</v>
      </c>
      <c r="AG1101">
        <f t="shared" ca="1" si="54"/>
        <v>138</v>
      </c>
    </row>
    <row r="1102" spans="1:33" x14ac:dyDescent="0.25">
      <c r="A1102" s="14">
        <v>1100</v>
      </c>
      <c r="B1102" s="14" t="s">
        <v>4287</v>
      </c>
      <c r="C1102" s="14" t="s">
        <v>1117</v>
      </c>
      <c r="D1102" s="14" t="s">
        <v>1638</v>
      </c>
      <c r="E1102" s="14" t="s">
        <v>7209</v>
      </c>
      <c r="F1102" s="18" t="s">
        <v>634</v>
      </c>
      <c r="G1102" s="18" t="s">
        <v>7225</v>
      </c>
      <c r="H1102" s="14">
        <v>71</v>
      </c>
      <c r="I1102" s="18">
        <f t="shared" ca="1" si="52"/>
        <v>56022</v>
      </c>
      <c r="J1102" s="14" t="s">
        <v>16</v>
      </c>
      <c r="K1102" s="14" t="s">
        <v>14</v>
      </c>
      <c r="R1102" t="str" cm="1">
        <f t="array" aca="1" ref="R1102" ca="1">INDEX(O$17:O$18,COUNTIF(Q$17:Q$18,"&lt;="&amp;RAND())+1)</f>
        <v>dostupno</v>
      </c>
      <c r="S1102" t="str" cm="1">
        <f t="array" aca="1" ref="S1102" ca="1">INDEX($AJ$2:$AJ$19,COUNTIF($AL$2:$AL$19,"&lt;="&amp;RAND())+1)</f>
        <v>crna</v>
      </c>
      <c r="T1102" s="4" t="str" cm="1">
        <f t="array" aca="1" ref="T1102" ca="1">INDEX(O$3:O$6,COUNTIF(Q$3:Q$6,"&lt;="&amp;RAND())+1)</f>
        <v>benzinski</v>
      </c>
      <c r="U1102" t="str" cm="1">
        <f t="array" aca="1" ref="U1102" ca="1">INDEX(O$12:O$13,COUNTIF(Q$12:Q$13,"&lt;="&amp;RAND())+1)</f>
        <v>servis</v>
      </c>
      <c r="AE1102">
        <f t="shared" ca="1" si="53"/>
        <v>125</v>
      </c>
      <c r="AF1102">
        <v>71</v>
      </c>
      <c r="AG1102">
        <f t="shared" ca="1" si="54"/>
        <v>71</v>
      </c>
    </row>
    <row r="1103" spans="1:33" x14ac:dyDescent="0.25">
      <c r="A1103" s="14">
        <v>1101</v>
      </c>
      <c r="B1103" s="14" t="s">
        <v>4288</v>
      </c>
      <c r="C1103" s="14" t="s">
        <v>1132</v>
      </c>
      <c r="D1103" s="14" t="s">
        <v>1639</v>
      </c>
      <c r="E1103" s="14" t="s">
        <v>7219</v>
      </c>
      <c r="F1103" s="18" t="s">
        <v>578</v>
      </c>
      <c r="G1103" s="18" t="s">
        <v>7226</v>
      </c>
      <c r="H1103" s="14">
        <v>98</v>
      </c>
      <c r="I1103" s="18">
        <f t="shared" ca="1" si="52"/>
        <v>5101</v>
      </c>
      <c r="J1103" s="14" t="s">
        <v>7191</v>
      </c>
      <c r="K1103" s="14" t="s">
        <v>14</v>
      </c>
      <c r="R1103" t="str" cm="1">
        <f t="array" aca="1" ref="R1103" ca="1">INDEX(O$17:O$18,COUNTIF(Q$17:Q$18,"&lt;="&amp;RAND())+1)</f>
        <v>nedostupno</v>
      </c>
      <c r="S1103" t="str" cm="1">
        <f t="array" aca="1" ref="S1103" ca="1">INDEX($AJ$2:$AJ$19,COUNTIF($AL$2:$AL$19,"&lt;="&amp;RAND())+1)</f>
        <v>crna</v>
      </c>
      <c r="T1103" s="4" t="str" cm="1">
        <f t="array" aca="1" ref="T1103" ca="1">INDEX(O$3:O$6,COUNTIF(Q$3:Q$6,"&lt;="&amp;RAND())+1)</f>
        <v>dizel</v>
      </c>
      <c r="U1103" t="str" cm="1">
        <f t="array" aca="1" ref="U1103" ca="1">INDEX(O$12:O$13,COUNTIF(Q$12:Q$13,"&lt;="&amp;RAND())+1)</f>
        <v>prodaja</v>
      </c>
      <c r="AE1103">
        <f t="shared" ca="1" si="53"/>
        <v>104</v>
      </c>
      <c r="AF1103">
        <v>98</v>
      </c>
      <c r="AG1103">
        <f t="shared" ca="1" si="54"/>
        <v>98</v>
      </c>
    </row>
    <row r="1104" spans="1:33" x14ac:dyDescent="0.25">
      <c r="A1104" s="14">
        <v>1102</v>
      </c>
      <c r="B1104" s="14" t="s">
        <v>4289</v>
      </c>
      <c r="C1104" s="14" t="s">
        <v>586</v>
      </c>
      <c r="D1104" s="14" t="s">
        <v>1640</v>
      </c>
      <c r="E1104" s="14" t="s">
        <v>7209</v>
      </c>
      <c r="F1104" s="18" t="s">
        <v>572</v>
      </c>
      <c r="G1104" s="18" t="s">
        <v>7226</v>
      </c>
      <c r="H1104" s="14">
        <v>138</v>
      </c>
      <c r="I1104" s="18">
        <f t="shared" ca="1" si="52"/>
        <v>77136</v>
      </c>
      <c r="J1104" s="14" t="s">
        <v>16</v>
      </c>
      <c r="K1104" s="14" t="s">
        <v>15</v>
      </c>
      <c r="R1104" t="str" cm="1">
        <f t="array" aca="1" ref="R1104" ca="1">INDEX(O$17:O$18,COUNTIF(Q$17:Q$18,"&lt;="&amp;RAND())+1)</f>
        <v>dostupno</v>
      </c>
      <c r="S1104" t="str" cm="1">
        <f t="array" aca="1" ref="S1104" ca="1">INDEX($AJ$2:$AJ$19,COUNTIF($AL$2:$AL$19,"&lt;="&amp;RAND())+1)</f>
        <v>siva</v>
      </c>
      <c r="T1104" s="4" t="str" cm="1">
        <f t="array" aca="1" ref="T1104" ca="1">INDEX(O$3:O$6,COUNTIF(Q$3:Q$6,"&lt;="&amp;RAND())+1)</f>
        <v>dizel</v>
      </c>
      <c r="U1104" t="str" cm="1">
        <f t="array" aca="1" ref="U1104" ca="1">INDEX(O$12:O$13,COUNTIF(Q$12:Q$13,"&lt;="&amp;RAND())+1)</f>
        <v>servis</v>
      </c>
      <c r="AE1104">
        <f t="shared" ca="1" si="53"/>
        <v>90</v>
      </c>
      <c r="AF1104">
        <v>138</v>
      </c>
      <c r="AG1104">
        <f t="shared" ca="1" si="54"/>
        <v>138</v>
      </c>
    </row>
    <row r="1105" spans="1:33" x14ac:dyDescent="0.25">
      <c r="A1105" s="14">
        <v>1103</v>
      </c>
      <c r="B1105" s="14" t="s">
        <v>4290</v>
      </c>
      <c r="C1105" s="14" t="s">
        <v>613</v>
      </c>
      <c r="D1105" s="14" t="s">
        <v>1641</v>
      </c>
      <c r="E1105" s="14" t="s">
        <v>7209</v>
      </c>
      <c r="F1105" s="18" t="s">
        <v>634</v>
      </c>
      <c r="G1105" s="18" t="s">
        <v>7225</v>
      </c>
      <c r="H1105" s="14">
        <v>95</v>
      </c>
      <c r="I1105" s="18">
        <f t="shared" ca="1" si="52"/>
        <v>115448</v>
      </c>
      <c r="J1105" s="14" t="s">
        <v>7191</v>
      </c>
      <c r="K1105" s="14" t="s">
        <v>14</v>
      </c>
      <c r="R1105" t="str" cm="1">
        <f t="array" aca="1" ref="R1105" ca="1">INDEX(O$17:O$18,COUNTIF(Q$17:Q$18,"&lt;="&amp;RAND())+1)</f>
        <v>dostupno</v>
      </c>
      <c r="S1105" t="str" cm="1">
        <f t="array" aca="1" ref="S1105" ca="1">INDEX($AJ$2:$AJ$19,COUNTIF($AL$2:$AL$19,"&lt;="&amp;RAND())+1)</f>
        <v>crna</v>
      </c>
      <c r="T1105" s="4" t="str" cm="1">
        <f t="array" aca="1" ref="T1105" ca="1">INDEX(O$3:O$6,COUNTIF(Q$3:Q$6,"&lt;="&amp;RAND())+1)</f>
        <v>električni</v>
      </c>
      <c r="U1105" t="str" cm="1">
        <f t="array" aca="1" ref="U1105" ca="1">INDEX(O$12:O$13,COUNTIF(Q$12:Q$13,"&lt;="&amp;RAND())+1)</f>
        <v>servis</v>
      </c>
      <c r="AE1105">
        <f t="shared" ca="1" si="53"/>
        <v>110</v>
      </c>
      <c r="AF1105">
        <v>95</v>
      </c>
      <c r="AG1105">
        <f t="shared" ca="1" si="54"/>
        <v>95</v>
      </c>
    </row>
    <row r="1106" spans="1:33" x14ac:dyDescent="0.25">
      <c r="A1106" s="14">
        <v>1104</v>
      </c>
      <c r="B1106" s="14" t="s">
        <v>4291</v>
      </c>
      <c r="C1106" s="14" t="s">
        <v>765</v>
      </c>
      <c r="D1106" s="14" t="s">
        <v>1642</v>
      </c>
      <c r="E1106" s="14" t="s">
        <v>7221</v>
      </c>
      <c r="F1106" s="18" t="s">
        <v>572</v>
      </c>
      <c r="G1106" s="18" t="s">
        <v>7226</v>
      </c>
      <c r="H1106" s="14">
        <v>92</v>
      </c>
      <c r="I1106" s="18">
        <f t="shared" ca="1" si="52"/>
        <v>337109</v>
      </c>
      <c r="J1106" s="14" t="s">
        <v>7188</v>
      </c>
      <c r="K1106" s="14" t="s">
        <v>15</v>
      </c>
      <c r="R1106" t="str" cm="1">
        <f t="array" aca="1" ref="R1106" ca="1">INDEX(O$17:O$18,COUNTIF(Q$17:Q$18,"&lt;="&amp;RAND())+1)</f>
        <v>dostupno</v>
      </c>
      <c r="S1106" t="str" cm="1">
        <f t="array" aca="1" ref="S1106" ca="1">INDEX($AJ$2:$AJ$19,COUNTIF($AL$2:$AL$19,"&lt;="&amp;RAND())+1)</f>
        <v>zuta</v>
      </c>
      <c r="T1106" s="4" t="str" cm="1">
        <f t="array" aca="1" ref="T1106" ca="1">INDEX(O$3:O$6,COUNTIF(Q$3:Q$6,"&lt;="&amp;RAND())+1)</f>
        <v>benzinski</v>
      </c>
      <c r="U1106" t="str" cm="1">
        <f t="array" aca="1" ref="U1106" ca="1">INDEX(O$12:O$13,COUNTIF(Q$12:Q$13,"&lt;="&amp;RAND())+1)</f>
        <v>prodaja</v>
      </c>
      <c r="AE1106">
        <f t="shared" ca="1" si="53"/>
        <v>104</v>
      </c>
      <c r="AF1106">
        <v>92</v>
      </c>
      <c r="AG1106">
        <f t="shared" ca="1" si="54"/>
        <v>92</v>
      </c>
    </row>
    <row r="1107" spans="1:33" x14ac:dyDescent="0.25">
      <c r="A1107" s="14">
        <v>1105</v>
      </c>
      <c r="B1107" s="14" t="s">
        <v>4292</v>
      </c>
      <c r="C1107" s="14" t="s">
        <v>583</v>
      </c>
      <c r="D1107" s="14" t="s">
        <v>1329</v>
      </c>
      <c r="E1107" s="14" t="s">
        <v>7207</v>
      </c>
      <c r="F1107" s="18" t="s">
        <v>584</v>
      </c>
      <c r="G1107" s="18" t="s">
        <v>7225</v>
      </c>
      <c r="H1107" s="14">
        <v>79</v>
      </c>
      <c r="I1107" s="18">
        <f t="shared" ca="1" si="52"/>
        <v>64429</v>
      </c>
      <c r="J1107" s="14" t="s">
        <v>16</v>
      </c>
      <c r="K1107" s="14" t="s">
        <v>15</v>
      </c>
      <c r="R1107" t="str" cm="1">
        <f t="array" aca="1" ref="R1107" ca="1">INDEX(O$17:O$18,COUNTIF(Q$17:Q$18,"&lt;="&amp;RAND())+1)</f>
        <v>dostupno</v>
      </c>
      <c r="S1107" t="str" cm="1">
        <f t="array" aca="1" ref="S1107" ca="1">INDEX($AJ$2:$AJ$19,COUNTIF($AL$2:$AL$19,"&lt;="&amp;RAND())+1)</f>
        <v>zuta</v>
      </c>
      <c r="T1107" s="4" t="str" cm="1">
        <f t="array" aca="1" ref="T1107" ca="1">INDEX(O$3:O$6,COUNTIF(Q$3:Q$6,"&lt;="&amp;RAND())+1)</f>
        <v>dizel</v>
      </c>
      <c r="U1107" t="str" cm="1">
        <f t="array" aca="1" ref="U1107" ca="1">INDEX(O$12:O$13,COUNTIF(Q$12:Q$13,"&lt;="&amp;RAND())+1)</f>
        <v>servis</v>
      </c>
      <c r="AE1107">
        <f t="shared" ca="1" si="53"/>
        <v>109</v>
      </c>
      <c r="AF1107">
        <v>79</v>
      </c>
      <c r="AG1107">
        <f t="shared" ca="1" si="54"/>
        <v>79</v>
      </c>
    </row>
    <row r="1108" spans="1:33" x14ac:dyDescent="0.25">
      <c r="A1108" s="14">
        <v>1106</v>
      </c>
      <c r="B1108" s="14" t="s">
        <v>4293</v>
      </c>
      <c r="C1108" s="14" t="s">
        <v>586</v>
      </c>
      <c r="D1108" s="14" t="s">
        <v>1643</v>
      </c>
      <c r="E1108" s="14" t="s">
        <v>7209</v>
      </c>
      <c r="F1108" s="18" t="s">
        <v>578</v>
      </c>
      <c r="G1108" s="18" t="s">
        <v>7225</v>
      </c>
      <c r="H1108" s="14">
        <v>141</v>
      </c>
      <c r="I1108" s="18">
        <f t="shared" ca="1" si="52"/>
        <v>135770</v>
      </c>
      <c r="J1108" s="14" t="s">
        <v>16</v>
      </c>
      <c r="K1108" s="14" t="s">
        <v>15</v>
      </c>
      <c r="R1108" t="str" cm="1">
        <f t="array" aca="1" ref="R1108" ca="1">INDEX(O$17:O$18,COUNTIF(Q$17:Q$18,"&lt;="&amp;RAND())+1)</f>
        <v>dostupno</v>
      </c>
      <c r="S1108" t="str" cm="1">
        <f t="array" aca="1" ref="S1108" ca="1">INDEX($AJ$2:$AJ$19,COUNTIF($AL$2:$AL$19,"&lt;="&amp;RAND())+1)</f>
        <v>siva</v>
      </c>
      <c r="T1108" s="4" t="str" cm="1">
        <f t="array" aca="1" ref="T1108" ca="1">INDEX(O$3:O$6,COUNTIF(Q$3:Q$6,"&lt;="&amp;RAND())+1)</f>
        <v>benzinski</v>
      </c>
      <c r="U1108" t="str" cm="1">
        <f t="array" aca="1" ref="U1108" ca="1">INDEX(O$12:O$13,COUNTIF(Q$12:Q$13,"&lt;="&amp;RAND())+1)</f>
        <v>servis</v>
      </c>
      <c r="AE1108">
        <f t="shared" ca="1" si="53"/>
        <v>147</v>
      </c>
      <c r="AF1108">
        <v>141</v>
      </c>
      <c r="AG1108">
        <f t="shared" ca="1" si="54"/>
        <v>141</v>
      </c>
    </row>
    <row r="1109" spans="1:33" x14ac:dyDescent="0.25">
      <c r="A1109" s="14">
        <v>1107</v>
      </c>
      <c r="B1109" s="14" t="s">
        <v>4294</v>
      </c>
      <c r="C1109" s="14" t="s">
        <v>706</v>
      </c>
      <c r="D1109" s="14" t="s">
        <v>1625</v>
      </c>
      <c r="E1109" s="14" t="s">
        <v>7207</v>
      </c>
      <c r="F1109" s="18" t="s">
        <v>607</v>
      </c>
      <c r="G1109" s="18" t="s">
        <v>7225</v>
      </c>
      <c r="H1109" s="14">
        <v>106</v>
      </c>
      <c r="I1109" s="18">
        <f t="shared" ca="1" si="52"/>
        <v>343197</v>
      </c>
      <c r="J1109" s="14" t="s">
        <v>7188</v>
      </c>
      <c r="K1109" s="14" t="s">
        <v>15</v>
      </c>
      <c r="R1109" t="str" cm="1">
        <f t="array" aca="1" ref="R1109" ca="1">INDEX(O$17:O$18,COUNTIF(Q$17:Q$18,"&lt;="&amp;RAND())+1)</f>
        <v>nedostupno</v>
      </c>
      <c r="S1109" t="str" cm="1">
        <f t="array" aca="1" ref="S1109" ca="1">INDEX($AJ$2:$AJ$19,COUNTIF($AL$2:$AL$19,"&lt;="&amp;RAND())+1)</f>
        <v>bijela</v>
      </c>
      <c r="T1109" s="4" t="str" cm="1">
        <f t="array" aca="1" ref="T1109" ca="1">INDEX(O$3:O$6,COUNTIF(Q$3:Q$6,"&lt;="&amp;RAND())+1)</f>
        <v>dizel</v>
      </c>
      <c r="U1109" t="str" cm="1">
        <f t="array" aca="1" ref="U1109" ca="1">INDEX(O$12:O$13,COUNTIF(Q$12:Q$13,"&lt;="&amp;RAND())+1)</f>
        <v>servis</v>
      </c>
      <c r="AE1109">
        <f t="shared" ca="1" si="53"/>
        <v>120</v>
      </c>
      <c r="AF1109">
        <v>106</v>
      </c>
      <c r="AG1109">
        <f t="shared" ca="1" si="54"/>
        <v>106</v>
      </c>
    </row>
    <row r="1110" spans="1:33" x14ac:dyDescent="0.25">
      <c r="A1110" s="14">
        <v>1108</v>
      </c>
      <c r="B1110" s="14" t="s">
        <v>4295</v>
      </c>
      <c r="C1110" s="14" t="s">
        <v>9</v>
      </c>
      <c r="D1110" s="14" t="s">
        <v>1644</v>
      </c>
      <c r="E1110" s="14" t="s">
        <v>7209</v>
      </c>
      <c r="F1110" s="18" t="s">
        <v>578</v>
      </c>
      <c r="G1110" s="18" t="s">
        <v>7225</v>
      </c>
      <c r="H1110" s="14">
        <v>126</v>
      </c>
      <c r="I1110" s="18">
        <f t="shared" ca="1" si="52"/>
        <v>94432</v>
      </c>
      <c r="J1110" s="14" t="s">
        <v>16</v>
      </c>
      <c r="K1110" s="14" t="s">
        <v>15</v>
      </c>
      <c r="R1110" t="str" cm="1">
        <f t="array" aca="1" ref="R1110" ca="1">INDEX(O$17:O$18,COUNTIF(Q$17:Q$18,"&lt;="&amp;RAND())+1)</f>
        <v>dostupno</v>
      </c>
      <c r="S1110" t="str" cm="1">
        <f t="array" aca="1" ref="S1110" ca="1">INDEX($AJ$2:$AJ$19,COUNTIF($AL$2:$AL$19,"&lt;="&amp;RAND())+1)</f>
        <v>tamnosmedja</v>
      </c>
      <c r="T1110" s="4" t="str" cm="1">
        <f t="array" aca="1" ref="T1110" ca="1">INDEX(O$3:O$6,COUNTIF(Q$3:Q$6,"&lt;="&amp;RAND())+1)</f>
        <v>dizel</v>
      </c>
      <c r="U1110" t="str" cm="1">
        <f t="array" aca="1" ref="U1110" ca="1">INDEX(O$12:O$13,COUNTIF(Q$12:Q$13,"&lt;="&amp;RAND())+1)</f>
        <v>servis</v>
      </c>
      <c r="AE1110">
        <f t="shared" ca="1" si="53"/>
        <v>105</v>
      </c>
      <c r="AF1110">
        <v>126</v>
      </c>
      <c r="AG1110">
        <f t="shared" ca="1" si="54"/>
        <v>126</v>
      </c>
    </row>
    <row r="1111" spans="1:33" x14ac:dyDescent="0.25">
      <c r="A1111" s="14">
        <v>1109</v>
      </c>
      <c r="B1111" s="14" t="s">
        <v>4296</v>
      </c>
      <c r="C1111" s="14" t="s">
        <v>580</v>
      </c>
      <c r="D1111" s="14" t="s">
        <v>1645</v>
      </c>
      <c r="E1111" s="14" t="s">
        <v>7218</v>
      </c>
      <c r="F1111" s="18" t="s">
        <v>599</v>
      </c>
      <c r="G1111" s="18" t="s">
        <v>7225</v>
      </c>
      <c r="H1111" s="14">
        <v>78</v>
      </c>
      <c r="I1111" s="18">
        <f t="shared" ca="1" si="52"/>
        <v>49432</v>
      </c>
      <c r="J1111" s="14" t="s">
        <v>7188</v>
      </c>
      <c r="K1111" s="14" t="s">
        <v>14</v>
      </c>
      <c r="R1111" t="str" cm="1">
        <f t="array" aca="1" ref="R1111" ca="1">INDEX(O$17:O$18,COUNTIF(Q$17:Q$18,"&lt;="&amp;RAND())+1)</f>
        <v>dostupno</v>
      </c>
      <c r="S1111" t="str" cm="1">
        <f t="array" aca="1" ref="S1111" ca="1">INDEX($AJ$2:$AJ$19,COUNTIF($AL$2:$AL$19,"&lt;="&amp;RAND())+1)</f>
        <v>siva</v>
      </c>
      <c r="T1111" s="4" t="str" cm="1">
        <f t="array" aca="1" ref="T1111" ca="1">INDEX(O$3:O$6,COUNTIF(Q$3:Q$6,"&lt;="&amp;RAND())+1)</f>
        <v>benzinski</v>
      </c>
      <c r="U1111" t="str" cm="1">
        <f t="array" aca="1" ref="U1111" ca="1">INDEX(O$12:O$13,COUNTIF(Q$12:Q$13,"&lt;="&amp;RAND())+1)</f>
        <v>servis</v>
      </c>
      <c r="AE1111">
        <f t="shared" ca="1" si="53"/>
        <v>107</v>
      </c>
      <c r="AF1111">
        <v>78</v>
      </c>
      <c r="AG1111">
        <f t="shared" ca="1" si="54"/>
        <v>78</v>
      </c>
    </row>
    <row r="1112" spans="1:33" x14ac:dyDescent="0.25">
      <c r="A1112" s="14">
        <v>1110</v>
      </c>
      <c r="B1112" s="14" t="s">
        <v>4297</v>
      </c>
      <c r="C1112" s="14" t="s">
        <v>899</v>
      </c>
      <c r="D1112" s="14" t="s">
        <v>1646</v>
      </c>
      <c r="E1112" s="14" t="s">
        <v>7219</v>
      </c>
      <c r="F1112" s="18" t="s">
        <v>584</v>
      </c>
      <c r="G1112" s="18" t="s">
        <v>7226</v>
      </c>
      <c r="H1112" s="14">
        <v>67</v>
      </c>
      <c r="I1112" s="18">
        <f t="shared" ca="1" si="52"/>
        <v>91909</v>
      </c>
      <c r="J1112" s="14" t="s">
        <v>7188</v>
      </c>
      <c r="K1112" s="14" t="s">
        <v>15</v>
      </c>
      <c r="R1112" t="str" cm="1">
        <f t="array" aca="1" ref="R1112" ca="1">INDEX(O$17:O$18,COUNTIF(Q$17:Q$18,"&lt;="&amp;RAND())+1)</f>
        <v>nedostupno</v>
      </c>
      <c r="S1112" t="str" cm="1">
        <f t="array" aca="1" ref="S1112" ca="1">INDEX($AJ$2:$AJ$19,COUNTIF($AL$2:$AL$19,"&lt;="&amp;RAND())+1)</f>
        <v>crna</v>
      </c>
      <c r="T1112" s="4" t="str" cm="1">
        <f t="array" aca="1" ref="T1112" ca="1">INDEX(O$3:O$6,COUNTIF(Q$3:Q$6,"&lt;="&amp;RAND())+1)</f>
        <v>benzinski</v>
      </c>
      <c r="U1112" t="str" cm="1">
        <f t="array" aca="1" ref="U1112" ca="1">INDEX(O$12:O$13,COUNTIF(Q$12:Q$13,"&lt;="&amp;RAND())+1)</f>
        <v>prodaja</v>
      </c>
      <c r="AE1112">
        <f t="shared" ca="1" si="53"/>
        <v>94</v>
      </c>
      <c r="AF1112">
        <v>67</v>
      </c>
      <c r="AG1112">
        <f t="shared" ca="1" si="54"/>
        <v>67</v>
      </c>
    </row>
    <row r="1113" spans="1:33" x14ac:dyDescent="0.25">
      <c r="A1113" s="14">
        <v>1111</v>
      </c>
      <c r="B1113" s="14" t="s">
        <v>4298</v>
      </c>
      <c r="C1113" s="14" t="s">
        <v>649</v>
      </c>
      <c r="D1113" s="14" t="s">
        <v>936</v>
      </c>
      <c r="E1113" s="14" t="s">
        <v>7216</v>
      </c>
      <c r="F1113" s="18" t="s">
        <v>575</v>
      </c>
      <c r="G1113" s="18" t="s">
        <v>7225</v>
      </c>
      <c r="H1113" s="14">
        <v>78</v>
      </c>
      <c r="I1113" s="18">
        <f t="shared" ca="1" si="52"/>
        <v>181758</v>
      </c>
      <c r="J1113" s="14" t="s">
        <v>16</v>
      </c>
      <c r="K1113" s="14" t="s">
        <v>15</v>
      </c>
      <c r="R1113" t="str" cm="1">
        <f t="array" aca="1" ref="R1113" ca="1">INDEX(O$17:O$18,COUNTIF(Q$17:Q$18,"&lt;="&amp;RAND())+1)</f>
        <v>dostupno</v>
      </c>
      <c r="S1113" t="str" cm="1">
        <f t="array" aca="1" ref="S1113" ca="1">INDEX($AJ$2:$AJ$19,COUNTIF($AL$2:$AL$19,"&lt;="&amp;RAND())+1)</f>
        <v>siva</v>
      </c>
      <c r="T1113" s="4" t="str" cm="1">
        <f t="array" aca="1" ref="T1113" ca="1">INDEX(O$3:O$6,COUNTIF(Q$3:Q$6,"&lt;="&amp;RAND())+1)</f>
        <v>dizel</v>
      </c>
      <c r="U1113" t="str" cm="1">
        <f t="array" aca="1" ref="U1113" ca="1">INDEX(O$12:O$13,COUNTIF(Q$12:Q$13,"&lt;="&amp;RAND())+1)</f>
        <v>servis</v>
      </c>
      <c r="AE1113">
        <f t="shared" ca="1" si="53"/>
        <v>77</v>
      </c>
      <c r="AF1113">
        <v>78</v>
      </c>
      <c r="AG1113">
        <f t="shared" ca="1" si="54"/>
        <v>78</v>
      </c>
    </row>
    <row r="1114" spans="1:33" x14ac:dyDescent="0.25">
      <c r="A1114" s="14">
        <v>1112</v>
      </c>
      <c r="B1114" s="14" t="s">
        <v>4299</v>
      </c>
      <c r="C1114" s="14" t="s">
        <v>763</v>
      </c>
      <c r="D1114" s="14" t="s">
        <v>1647</v>
      </c>
      <c r="E1114" s="14" t="s">
        <v>7207</v>
      </c>
      <c r="F1114" s="18" t="s">
        <v>581</v>
      </c>
      <c r="G1114" s="18" t="s">
        <v>7225</v>
      </c>
      <c r="H1114" s="14">
        <v>102</v>
      </c>
      <c r="I1114" s="18">
        <f t="shared" ca="1" si="52"/>
        <v>100844</v>
      </c>
      <c r="J1114" s="14" t="s">
        <v>16</v>
      </c>
      <c r="K1114" s="14" t="s">
        <v>15</v>
      </c>
      <c r="R1114" t="str" cm="1">
        <f t="array" aca="1" ref="R1114" ca="1">INDEX(O$17:O$18,COUNTIF(Q$17:Q$18,"&lt;="&amp;RAND())+1)</f>
        <v>nedostupno</v>
      </c>
      <c r="S1114" t="str" cm="1">
        <f t="array" aca="1" ref="S1114" ca="1">INDEX($AJ$2:$AJ$19,COUNTIF($AL$2:$AL$19,"&lt;="&amp;RAND())+1)</f>
        <v>crna</v>
      </c>
      <c r="T1114" s="4" t="str" cm="1">
        <f t="array" aca="1" ref="T1114" ca="1">INDEX(O$3:O$6,COUNTIF(Q$3:Q$6,"&lt;="&amp;RAND())+1)</f>
        <v>benzinski</v>
      </c>
      <c r="U1114" t="str" cm="1">
        <f t="array" aca="1" ref="U1114" ca="1">INDEX(O$12:O$13,COUNTIF(Q$12:Q$13,"&lt;="&amp;RAND())+1)</f>
        <v>prodaja</v>
      </c>
      <c r="AE1114">
        <f t="shared" ca="1" si="53"/>
        <v>103</v>
      </c>
      <c r="AF1114">
        <v>102</v>
      </c>
      <c r="AG1114">
        <f t="shared" ca="1" si="54"/>
        <v>102</v>
      </c>
    </row>
    <row r="1115" spans="1:33" x14ac:dyDescent="0.25">
      <c r="A1115" s="14">
        <v>1113</v>
      </c>
      <c r="B1115" s="14" t="s">
        <v>4300</v>
      </c>
      <c r="C1115" s="14" t="s">
        <v>652</v>
      </c>
      <c r="D1115" s="14" t="s">
        <v>1648</v>
      </c>
      <c r="E1115" s="14" t="s">
        <v>7216</v>
      </c>
      <c r="F1115" s="18" t="s">
        <v>609</v>
      </c>
      <c r="G1115" s="18" t="s">
        <v>7226</v>
      </c>
      <c r="H1115" s="14">
        <v>108</v>
      </c>
      <c r="I1115" s="18">
        <f t="shared" ca="1" si="52"/>
        <v>308346</v>
      </c>
      <c r="J1115" s="14" t="s">
        <v>16</v>
      </c>
      <c r="K1115" s="14" t="s">
        <v>14</v>
      </c>
      <c r="R1115" t="str" cm="1">
        <f t="array" aca="1" ref="R1115" ca="1">INDEX(O$17:O$18,COUNTIF(Q$17:Q$18,"&lt;="&amp;RAND())+1)</f>
        <v>dostupno</v>
      </c>
      <c r="S1115" t="str" cm="1">
        <f t="array" aca="1" ref="S1115" ca="1">INDEX($AJ$2:$AJ$19,COUNTIF($AL$2:$AL$19,"&lt;="&amp;RAND())+1)</f>
        <v>srebrna</v>
      </c>
      <c r="T1115" s="4" t="str" cm="1">
        <f t="array" aca="1" ref="T1115" ca="1">INDEX(O$3:O$6,COUNTIF(Q$3:Q$6,"&lt;="&amp;RAND())+1)</f>
        <v>dizel</v>
      </c>
      <c r="U1115" t="str" cm="1">
        <f t="array" aca="1" ref="U1115" ca="1">INDEX(O$12:O$13,COUNTIF(Q$12:Q$13,"&lt;="&amp;RAND())+1)</f>
        <v>servis</v>
      </c>
      <c r="AE1115">
        <f t="shared" ca="1" si="53"/>
        <v>104</v>
      </c>
      <c r="AF1115">
        <v>108</v>
      </c>
      <c r="AG1115">
        <f t="shared" ca="1" si="54"/>
        <v>108</v>
      </c>
    </row>
    <row r="1116" spans="1:33" x14ac:dyDescent="0.25">
      <c r="A1116" s="14">
        <v>1114</v>
      </c>
      <c r="B1116" s="14" t="s">
        <v>4301</v>
      </c>
      <c r="C1116" s="14" t="s">
        <v>603</v>
      </c>
      <c r="D1116" s="14" t="s">
        <v>1649</v>
      </c>
      <c r="E1116" s="14" t="s">
        <v>7209</v>
      </c>
      <c r="F1116" s="18" t="s">
        <v>607</v>
      </c>
      <c r="G1116" s="18" t="s">
        <v>7225</v>
      </c>
      <c r="H1116" s="14">
        <v>61</v>
      </c>
      <c r="I1116" s="18">
        <f t="shared" ca="1" si="52"/>
        <v>254572</v>
      </c>
      <c r="J1116" s="14" t="s">
        <v>16</v>
      </c>
      <c r="K1116" s="14" t="s">
        <v>14</v>
      </c>
      <c r="R1116" t="str" cm="1">
        <f t="array" aca="1" ref="R1116" ca="1">INDEX(O$17:O$18,COUNTIF(Q$17:Q$18,"&lt;="&amp;RAND())+1)</f>
        <v>dostupno</v>
      </c>
      <c r="S1116" t="str" cm="1">
        <f t="array" aca="1" ref="S1116" ca="1">INDEX($AJ$2:$AJ$19,COUNTIF($AL$2:$AL$19,"&lt;="&amp;RAND())+1)</f>
        <v>zuta</v>
      </c>
      <c r="T1116" s="4" t="str" cm="1">
        <f t="array" aca="1" ref="T1116" ca="1">INDEX(O$3:O$6,COUNTIF(Q$3:Q$6,"&lt;="&amp;RAND())+1)</f>
        <v>benzinski</v>
      </c>
      <c r="U1116" t="str" cm="1">
        <f t="array" aca="1" ref="U1116" ca="1">INDEX(O$12:O$13,COUNTIF(Q$12:Q$13,"&lt;="&amp;RAND())+1)</f>
        <v>prodaja</v>
      </c>
      <c r="AE1116">
        <f t="shared" ca="1" si="53"/>
        <v>102</v>
      </c>
      <c r="AF1116">
        <v>61</v>
      </c>
      <c r="AG1116">
        <f t="shared" ca="1" si="54"/>
        <v>61</v>
      </c>
    </row>
    <row r="1117" spans="1:33" x14ac:dyDescent="0.25">
      <c r="A1117" s="14">
        <v>1115</v>
      </c>
      <c r="B1117" s="14" t="s">
        <v>4302</v>
      </c>
      <c r="C1117" s="14" t="s">
        <v>583</v>
      </c>
      <c r="D1117" s="14" t="s">
        <v>1264</v>
      </c>
      <c r="E1117" s="14" t="s">
        <v>7209</v>
      </c>
      <c r="F1117" s="18" t="s">
        <v>578</v>
      </c>
      <c r="G1117" s="18" t="s">
        <v>7225</v>
      </c>
      <c r="H1117" s="14">
        <v>74</v>
      </c>
      <c r="I1117" s="18">
        <f t="shared" ca="1" si="52"/>
        <v>16045</v>
      </c>
      <c r="J1117" s="14" t="s">
        <v>16</v>
      </c>
      <c r="K1117" s="14" t="s">
        <v>14</v>
      </c>
      <c r="R1117" t="str" cm="1">
        <f t="array" aca="1" ref="R1117" ca="1">INDEX(O$17:O$18,COUNTIF(Q$17:Q$18,"&lt;="&amp;RAND())+1)</f>
        <v>dostupno</v>
      </c>
      <c r="S1117" t="str" cm="1">
        <f t="array" aca="1" ref="S1117" ca="1">INDEX($AJ$2:$AJ$19,COUNTIF($AL$2:$AL$19,"&lt;="&amp;RAND())+1)</f>
        <v>siva</v>
      </c>
      <c r="T1117" s="4" t="str" cm="1">
        <f t="array" aca="1" ref="T1117" ca="1">INDEX(O$3:O$6,COUNTIF(Q$3:Q$6,"&lt;="&amp;RAND())+1)</f>
        <v>dizel</v>
      </c>
      <c r="U1117" t="str" cm="1">
        <f t="array" aca="1" ref="U1117" ca="1">INDEX(O$12:O$13,COUNTIF(Q$12:Q$13,"&lt;="&amp;RAND())+1)</f>
        <v>servis</v>
      </c>
      <c r="AE1117">
        <f t="shared" ca="1" si="53"/>
        <v>108</v>
      </c>
      <c r="AF1117">
        <v>74</v>
      </c>
      <c r="AG1117">
        <f t="shared" ca="1" si="54"/>
        <v>74</v>
      </c>
    </row>
    <row r="1118" spans="1:33" x14ac:dyDescent="0.25">
      <c r="A1118" s="14">
        <v>1116</v>
      </c>
      <c r="B1118" s="14" t="s">
        <v>4303</v>
      </c>
      <c r="C1118" s="14" t="s">
        <v>586</v>
      </c>
      <c r="D1118" s="14" t="s">
        <v>585</v>
      </c>
      <c r="E1118" s="14" t="s">
        <v>7209</v>
      </c>
      <c r="F1118" s="18" t="s">
        <v>596</v>
      </c>
      <c r="G1118" s="18" t="s">
        <v>7225</v>
      </c>
      <c r="H1118" s="14">
        <v>115</v>
      </c>
      <c r="I1118" s="18">
        <f t="shared" ca="1" si="52"/>
        <v>305904</v>
      </c>
      <c r="J1118" s="14" t="s">
        <v>16</v>
      </c>
      <c r="K1118" s="14" t="s">
        <v>14</v>
      </c>
      <c r="R1118" t="str" cm="1">
        <f t="array" aca="1" ref="R1118" ca="1">INDEX(O$17:O$18,COUNTIF(Q$17:Q$18,"&lt;="&amp;RAND())+1)</f>
        <v>nedostupno</v>
      </c>
      <c r="S1118" t="str" cm="1">
        <f t="array" aca="1" ref="S1118" ca="1">INDEX($AJ$2:$AJ$19,COUNTIF($AL$2:$AL$19,"&lt;="&amp;RAND())+1)</f>
        <v>siva</v>
      </c>
      <c r="T1118" s="4" t="str" cm="1">
        <f t="array" aca="1" ref="T1118" ca="1">INDEX(O$3:O$6,COUNTIF(Q$3:Q$6,"&lt;="&amp;RAND())+1)</f>
        <v>hibridni</v>
      </c>
      <c r="U1118" t="str" cm="1">
        <f t="array" aca="1" ref="U1118" ca="1">INDEX(O$12:O$13,COUNTIF(Q$12:Q$13,"&lt;="&amp;RAND())+1)</f>
        <v>servis</v>
      </c>
      <c r="AE1118">
        <f t="shared" ca="1" si="53"/>
        <v>112</v>
      </c>
      <c r="AF1118">
        <v>115</v>
      </c>
      <c r="AG1118">
        <f t="shared" ca="1" si="54"/>
        <v>115</v>
      </c>
    </row>
    <row r="1119" spans="1:33" x14ac:dyDescent="0.25">
      <c r="A1119" s="14">
        <v>1117</v>
      </c>
      <c r="B1119" s="14" t="s">
        <v>4304</v>
      </c>
      <c r="C1119" s="14" t="s">
        <v>580</v>
      </c>
      <c r="D1119" s="14" t="s">
        <v>579</v>
      </c>
      <c r="E1119" s="14" t="s">
        <v>7207</v>
      </c>
      <c r="F1119" s="18" t="s">
        <v>584</v>
      </c>
      <c r="G1119" s="18" t="s">
        <v>7226</v>
      </c>
      <c r="H1119" s="14">
        <v>98</v>
      </c>
      <c r="I1119" s="18">
        <f t="shared" ca="1" si="52"/>
        <v>260703</v>
      </c>
      <c r="J1119" s="14" t="s">
        <v>7188</v>
      </c>
      <c r="K1119" s="14" t="s">
        <v>15</v>
      </c>
      <c r="R1119" t="str" cm="1">
        <f t="array" aca="1" ref="R1119" ca="1">INDEX(O$17:O$18,COUNTIF(Q$17:Q$18,"&lt;="&amp;RAND())+1)</f>
        <v>dostupno</v>
      </c>
      <c r="S1119" t="str" cm="1">
        <f t="array" aca="1" ref="S1119" ca="1">INDEX($AJ$2:$AJ$19,COUNTIF($AL$2:$AL$19,"&lt;="&amp;RAND())+1)</f>
        <v>zuta</v>
      </c>
      <c r="T1119" s="4" t="str" cm="1">
        <f t="array" aca="1" ref="T1119" ca="1">INDEX(O$3:O$6,COUNTIF(Q$3:Q$6,"&lt;="&amp;RAND())+1)</f>
        <v>dizel</v>
      </c>
      <c r="U1119" t="str" cm="1">
        <f t="array" aca="1" ref="U1119" ca="1">INDEX(O$12:O$13,COUNTIF(Q$12:Q$13,"&lt;="&amp;RAND())+1)</f>
        <v>servis</v>
      </c>
      <c r="AE1119">
        <f t="shared" ca="1" si="53"/>
        <v>105</v>
      </c>
      <c r="AF1119">
        <v>98</v>
      </c>
      <c r="AG1119">
        <f t="shared" ca="1" si="54"/>
        <v>98</v>
      </c>
    </row>
    <row r="1120" spans="1:33" x14ac:dyDescent="0.25">
      <c r="A1120" s="14">
        <v>1118</v>
      </c>
      <c r="B1120" s="14" t="s">
        <v>4305</v>
      </c>
      <c r="C1120" s="14" t="s">
        <v>589</v>
      </c>
      <c r="D1120" s="14" t="s">
        <v>1536</v>
      </c>
      <c r="E1120" s="14" t="s">
        <v>7219</v>
      </c>
      <c r="F1120" s="18" t="s">
        <v>593</v>
      </c>
      <c r="G1120" s="18" t="s">
        <v>7226</v>
      </c>
      <c r="H1120" s="14">
        <v>121</v>
      </c>
      <c r="I1120" s="18">
        <f t="shared" ca="1" si="52"/>
        <v>135860</v>
      </c>
      <c r="J1120" s="14" t="s">
        <v>7191</v>
      </c>
      <c r="K1120" s="14" t="s">
        <v>15</v>
      </c>
      <c r="R1120" t="str" cm="1">
        <f t="array" aca="1" ref="R1120" ca="1">INDEX(O$17:O$18,COUNTIF(Q$17:Q$18,"&lt;="&amp;RAND())+1)</f>
        <v>dostupno</v>
      </c>
      <c r="S1120" t="str" cm="1">
        <f t="array" aca="1" ref="S1120" ca="1">INDEX($AJ$2:$AJ$19,COUNTIF($AL$2:$AL$19,"&lt;="&amp;RAND())+1)</f>
        <v>siva</v>
      </c>
      <c r="T1120" s="4" t="str" cm="1">
        <f t="array" aca="1" ref="T1120" ca="1">INDEX(O$3:O$6,COUNTIF(Q$3:Q$6,"&lt;="&amp;RAND())+1)</f>
        <v>dizel</v>
      </c>
      <c r="U1120" t="str" cm="1">
        <f t="array" aca="1" ref="U1120" ca="1">INDEX(O$12:O$13,COUNTIF(Q$12:Q$13,"&lt;="&amp;RAND())+1)</f>
        <v>prodaja</v>
      </c>
      <c r="AE1120">
        <f t="shared" ca="1" si="53"/>
        <v>113</v>
      </c>
      <c r="AF1120">
        <v>121</v>
      </c>
      <c r="AG1120">
        <f t="shared" ca="1" si="54"/>
        <v>121</v>
      </c>
    </row>
    <row r="1121" spans="1:33" x14ac:dyDescent="0.25">
      <c r="A1121" s="14">
        <v>1119</v>
      </c>
      <c r="B1121" s="14" t="s">
        <v>4306</v>
      </c>
      <c r="C1121" s="14" t="s">
        <v>8</v>
      </c>
      <c r="D1121" s="14" t="s">
        <v>1650</v>
      </c>
      <c r="E1121" s="14" t="s">
        <v>7216</v>
      </c>
      <c r="F1121" s="18" t="s">
        <v>611</v>
      </c>
      <c r="G1121" s="18" t="s">
        <v>7225</v>
      </c>
      <c r="H1121" s="14">
        <v>80</v>
      </c>
      <c r="I1121" s="18">
        <f t="shared" ca="1" si="52"/>
        <v>165757</v>
      </c>
      <c r="J1121" s="14" t="s">
        <v>7188</v>
      </c>
      <c r="K1121" s="14" t="s">
        <v>15</v>
      </c>
      <c r="R1121" t="str" cm="1">
        <f t="array" aca="1" ref="R1121" ca="1">INDEX(O$17:O$18,COUNTIF(Q$17:Q$18,"&lt;="&amp;RAND())+1)</f>
        <v>dostupno</v>
      </c>
      <c r="S1121" t="str" cm="1">
        <f t="array" aca="1" ref="S1121" ca="1">INDEX($AJ$2:$AJ$19,COUNTIF($AL$2:$AL$19,"&lt;="&amp;RAND())+1)</f>
        <v>bijela</v>
      </c>
      <c r="T1121" s="4" t="str" cm="1">
        <f t="array" aca="1" ref="T1121" ca="1">INDEX(O$3:O$6,COUNTIF(Q$3:Q$6,"&lt;="&amp;RAND())+1)</f>
        <v>dizel</v>
      </c>
      <c r="U1121" t="str" cm="1">
        <f t="array" aca="1" ref="U1121" ca="1">INDEX(O$12:O$13,COUNTIF(Q$12:Q$13,"&lt;="&amp;RAND())+1)</f>
        <v>prodaja</v>
      </c>
      <c r="AE1121">
        <f t="shared" ca="1" si="53"/>
        <v>100</v>
      </c>
      <c r="AF1121">
        <v>80</v>
      </c>
      <c r="AG1121">
        <f t="shared" ca="1" si="54"/>
        <v>80</v>
      </c>
    </row>
    <row r="1122" spans="1:33" x14ac:dyDescent="0.25">
      <c r="A1122" s="14">
        <v>1120</v>
      </c>
      <c r="B1122" s="14" t="s">
        <v>4307</v>
      </c>
      <c r="C1122" s="14" t="s">
        <v>592</v>
      </c>
      <c r="D1122" s="14" t="s">
        <v>1629</v>
      </c>
      <c r="E1122" s="14" t="s">
        <v>7209</v>
      </c>
      <c r="F1122" s="18" t="s">
        <v>578</v>
      </c>
      <c r="G1122" s="18" t="s">
        <v>7225</v>
      </c>
      <c r="H1122" s="14">
        <v>90</v>
      </c>
      <c r="I1122" s="18">
        <f t="shared" ca="1" si="52"/>
        <v>108161</v>
      </c>
      <c r="J1122" s="14" t="s">
        <v>16</v>
      </c>
      <c r="K1122" s="14" t="s">
        <v>14</v>
      </c>
      <c r="R1122" t="str" cm="1">
        <f t="array" aca="1" ref="R1122" ca="1">INDEX(O$17:O$18,COUNTIF(Q$17:Q$18,"&lt;="&amp;RAND())+1)</f>
        <v>nedostupno</v>
      </c>
      <c r="S1122" t="str" cm="1">
        <f t="array" aca="1" ref="S1122" ca="1">INDEX($AJ$2:$AJ$19,COUNTIF($AL$2:$AL$19,"&lt;="&amp;RAND())+1)</f>
        <v>siva</v>
      </c>
      <c r="T1122" s="4" t="str" cm="1">
        <f t="array" aca="1" ref="T1122" ca="1">INDEX(O$3:O$6,COUNTIF(Q$3:Q$6,"&lt;="&amp;RAND())+1)</f>
        <v>dizel</v>
      </c>
      <c r="U1122" t="str" cm="1">
        <f t="array" aca="1" ref="U1122" ca="1">INDEX(O$12:O$13,COUNTIF(Q$12:Q$13,"&lt;="&amp;RAND())+1)</f>
        <v>servis</v>
      </c>
      <c r="AE1122">
        <f t="shared" ca="1" si="53"/>
        <v>120</v>
      </c>
      <c r="AF1122">
        <v>90</v>
      </c>
      <c r="AG1122">
        <f t="shared" ca="1" si="54"/>
        <v>90</v>
      </c>
    </row>
    <row r="1123" spans="1:33" x14ac:dyDescent="0.25">
      <c r="A1123" s="14">
        <v>1121</v>
      </c>
      <c r="B1123" s="14" t="s">
        <v>4308</v>
      </c>
      <c r="C1123" s="14" t="s">
        <v>737</v>
      </c>
      <c r="D1123" s="14" t="s">
        <v>1651</v>
      </c>
      <c r="E1123" s="14" t="s">
        <v>7207</v>
      </c>
      <c r="F1123" s="18" t="s">
        <v>572</v>
      </c>
      <c r="G1123" s="18" t="s">
        <v>7226</v>
      </c>
      <c r="H1123" s="14">
        <v>85</v>
      </c>
      <c r="I1123" s="18">
        <f t="shared" ca="1" si="52"/>
        <v>97013</v>
      </c>
      <c r="J1123" s="14" t="s">
        <v>7188</v>
      </c>
      <c r="K1123" s="14" t="s">
        <v>15</v>
      </c>
      <c r="R1123" t="str" cm="1">
        <f t="array" aca="1" ref="R1123" ca="1">INDEX(O$17:O$18,COUNTIF(Q$17:Q$18,"&lt;="&amp;RAND())+1)</f>
        <v>dostupno</v>
      </c>
      <c r="S1123" t="str" cm="1">
        <f t="array" aca="1" ref="S1123" ca="1">INDEX($AJ$2:$AJ$19,COUNTIF($AL$2:$AL$19,"&lt;="&amp;RAND())+1)</f>
        <v>bijela</v>
      </c>
      <c r="T1123" s="4" t="str" cm="1">
        <f t="array" aca="1" ref="T1123" ca="1">INDEX(O$3:O$6,COUNTIF(Q$3:Q$6,"&lt;="&amp;RAND())+1)</f>
        <v>benzinski</v>
      </c>
      <c r="U1123" t="str" cm="1">
        <f t="array" aca="1" ref="U1123" ca="1">INDEX(O$12:O$13,COUNTIF(Q$12:Q$13,"&lt;="&amp;RAND())+1)</f>
        <v>servis</v>
      </c>
      <c r="AE1123">
        <f t="shared" ca="1" si="53"/>
        <v>124</v>
      </c>
      <c r="AF1123">
        <v>85</v>
      </c>
      <c r="AG1123">
        <f t="shared" ca="1" si="54"/>
        <v>85</v>
      </c>
    </row>
    <row r="1124" spans="1:33" x14ac:dyDescent="0.25">
      <c r="A1124" s="14">
        <v>1122</v>
      </c>
      <c r="B1124" s="14" t="s">
        <v>4309</v>
      </c>
      <c r="C1124" s="14" t="s">
        <v>875</v>
      </c>
      <c r="D1124" s="14" t="s">
        <v>1652</v>
      </c>
      <c r="E1124" s="14" t="s">
        <v>7209</v>
      </c>
      <c r="F1124" s="18" t="s">
        <v>609</v>
      </c>
      <c r="G1124" s="18" t="s">
        <v>7225</v>
      </c>
      <c r="H1124" s="14">
        <v>120</v>
      </c>
      <c r="I1124" s="18">
        <f t="shared" ca="1" si="52"/>
        <v>162176</v>
      </c>
      <c r="J1124" s="14" t="s">
        <v>16</v>
      </c>
      <c r="K1124" s="14" t="s">
        <v>14</v>
      </c>
      <c r="R1124" t="str" cm="1">
        <f t="array" aca="1" ref="R1124" ca="1">INDEX(O$17:O$18,COUNTIF(Q$17:Q$18,"&lt;="&amp;RAND())+1)</f>
        <v>nedostupno</v>
      </c>
      <c r="S1124" t="str" cm="1">
        <f t="array" aca="1" ref="S1124" ca="1">INDEX($AJ$2:$AJ$19,COUNTIF($AL$2:$AL$19,"&lt;="&amp;RAND())+1)</f>
        <v>crna</v>
      </c>
      <c r="T1124" s="4" t="str" cm="1">
        <f t="array" aca="1" ref="T1124" ca="1">INDEX(O$3:O$6,COUNTIF(Q$3:Q$6,"&lt;="&amp;RAND())+1)</f>
        <v>benzinski</v>
      </c>
      <c r="U1124" t="str" cm="1">
        <f t="array" aca="1" ref="U1124" ca="1">INDEX(O$12:O$13,COUNTIF(Q$12:Q$13,"&lt;="&amp;RAND())+1)</f>
        <v>servis</v>
      </c>
      <c r="AE1124">
        <f t="shared" ca="1" si="53"/>
        <v>93</v>
      </c>
      <c r="AF1124">
        <v>120</v>
      </c>
      <c r="AG1124">
        <f t="shared" ca="1" si="54"/>
        <v>120</v>
      </c>
    </row>
    <row r="1125" spans="1:33" x14ac:dyDescent="0.25">
      <c r="A1125" s="14">
        <v>1123</v>
      </c>
      <c r="B1125" s="14" t="s">
        <v>4310</v>
      </c>
      <c r="C1125" s="14" t="s">
        <v>645</v>
      </c>
      <c r="D1125" s="14" t="s">
        <v>721</v>
      </c>
      <c r="E1125" s="14" t="s">
        <v>7209</v>
      </c>
      <c r="F1125" s="18" t="s">
        <v>607</v>
      </c>
      <c r="G1125" s="18" t="s">
        <v>7225</v>
      </c>
      <c r="H1125" s="14">
        <v>116</v>
      </c>
      <c r="I1125" s="18">
        <f t="shared" ca="1" si="52"/>
        <v>199211</v>
      </c>
      <c r="J1125" s="14" t="s">
        <v>7188</v>
      </c>
      <c r="K1125" s="14" t="s">
        <v>15</v>
      </c>
      <c r="R1125" t="str" cm="1">
        <f t="array" aca="1" ref="R1125" ca="1">INDEX(O$17:O$18,COUNTIF(Q$17:Q$18,"&lt;="&amp;RAND())+1)</f>
        <v>dostupno</v>
      </c>
      <c r="S1125" t="str" cm="1">
        <f t="array" aca="1" ref="S1125" ca="1">INDEX($AJ$2:$AJ$19,COUNTIF($AL$2:$AL$19,"&lt;="&amp;RAND())+1)</f>
        <v>bijela</v>
      </c>
      <c r="T1125" s="4" t="str" cm="1">
        <f t="array" aca="1" ref="T1125" ca="1">INDEX(O$3:O$6,COUNTIF(Q$3:Q$6,"&lt;="&amp;RAND())+1)</f>
        <v>benzinski</v>
      </c>
      <c r="U1125" t="str" cm="1">
        <f t="array" aca="1" ref="U1125" ca="1">INDEX(O$12:O$13,COUNTIF(Q$12:Q$13,"&lt;="&amp;RAND())+1)</f>
        <v>servis</v>
      </c>
      <c r="AE1125">
        <f t="shared" ca="1" si="53"/>
        <v>84</v>
      </c>
      <c r="AF1125">
        <v>116</v>
      </c>
      <c r="AG1125">
        <f t="shared" ca="1" si="54"/>
        <v>116</v>
      </c>
    </row>
    <row r="1126" spans="1:33" x14ac:dyDescent="0.25">
      <c r="A1126" s="14">
        <v>1124</v>
      </c>
      <c r="B1126" s="14" t="s">
        <v>4311</v>
      </c>
      <c r="C1126" s="14" t="s">
        <v>586</v>
      </c>
      <c r="D1126" s="14" t="s">
        <v>1653</v>
      </c>
      <c r="E1126" s="14" t="s">
        <v>7219</v>
      </c>
      <c r="F1126" s="18" t="s">
        <v>604</v>
      </c>
      <c r="G1126" s="18" t="s">
        <v>7225</v>
      </c>
      <c r="H1126" s="14">
        <v>65</v>
      </c>
      <c r="I1126" s="18">
        <f t="shared" ca="1" si="52"/>
        <v>281611</v>
      </c>
      <c r="J1126" s="14" t="s">
        <v>16</v>
      </c>
      <c r="K1126" s="14" t="s">
        <v>14</v>
      </c>
      <c r="R1126" t="str" cm="1">
        <f t="array" aca="1" ref="R1126" ca="1">INDEX(O$17:O$18,COUNTIF(Q$17:Q$18,"&lt;="&amp;RAND())+1)</f>
        <v>nedostupno</v>
      </c>
      <c r="S1126" t="str" cm="1">
        <f t="array" aca="1" ref="S1126" ca="1">INDEX($AJ$2:$AJ$19,COUNTIF($AL$2:$AL$19,"&lt;="&amp;RAND())+1)</f>
        <v>srebrna</v>
      </c>
      <c r="T1126" s="4" t="str" cm="1">
        <f t="array" aca="1" ref="T1126" ca="1">INDEX(O$3:O$6,COUNTIF(Q$3:Q$6,"&lt;="&amp;RAND())+1)</f>
        <v>benzinski</v>
      </c>
      <c r="U1126" t="str" cm="1">
        <f t="array" aca="1" ref="U1126" ca="1">INDEX(O$12:O$13,COUNTIF(Q$12:Q$13,"&lt;="&amp;RAND())+1)</f>
        <v>servis</v>
      </c>
      <c r="AE1126">
        <f t="shared" ca="1" si="53"/>
        <v>93</v>
      </c>
      <c r="AF1126">
        <v>65</v>
      </c>
      <c r="AG1126">
        <f t="shared" ca="1" si="54"/>
        <v>65</v>
      </c>
    </row>
    <row r="1127" spans="1:33" x14ac:dyDescent="0.25">
      <c r="A1127" s="14">
        <v>1125</v>
      </c>
      <c r="B1127" s="14" t="s">
        <v>4312</v>
      </c>
      <c r="C1127" s="14" t="s">
        <v>592</v>
      </c>
      <c r="D1127" s="14" t="s">
        <v>1654</v>
      </c>
      <c r="E1127" s="14" t="s">
        <v>7215</v>
      </c>
      <c r="F1127" s="18" t="s">
        <v>578</v>
      </c>
      <c r="G1127" s="18" t="s">
        <v>7225</v>
      </c>
      <c r="H1127" s="14">
        <v>92</v>
      </c>
      <c r="I1127" s="18">
        <f t="shared" ca="1" si="52"/>
        <v>38959</v>
      </c>
      <c r="J1127" s="14" t="s">
        <v>7188</v>
      </c>
      <c r="K1127" s="14" t="s">
        <v>15</v>
      </c>
      <c r="R1127" t="str" cm="1">
        <f t="array" aca="1" ref="R1127" ca="1">INDEX(O$17:O$18,COUNTIF(Q$17:Q$18,"&lt;="&amp;RAND())+1)</f>
        <v>dostupno</v>
      </c>
      <c r="S1127" t="str" cm="1">
        <f t="array" aca="1" ref="S1127" ca="1">INDEX($AJ$2:$AJ$19,COUNTIF($AL$2:$AL$19,"&lt;="&amp;RAND())+1)</f>
        <v>srebrna</v>
      </c>
      <c r="T1127" s="4" t="str" cm="1">
        <f t="array" aca="1" ref="T1127" ca="1">INDEX(O$3:O$6,COUNTIF(Q$3:Q$6,"&lt;="&amp;RAND())+1)</f>
        <v>dizel</v>
      </c>
      <c r="U1127" t="str" cm="1">
        <f t="array" aca="1" ref="U1127" ca="1">INDEX(O$12:O$13,COUNTIF(Q$12:Q$13,"&lt;="&amp;RAND())+1)</f>
        <v>servis</v>
      </c>
      <c r="AE1127">
        <f t="shared" ca="1" si="53"/>
        <v>120</v>
      </c>
      <c r="AF1127">
        <v>92</v>
      </c>
      <c r="AG1127">
        <f t="shared" ca="1" si="54"/>
        <v>92</v>
      </c>
    </row>
    <row r="1128" spans="1:33" x14ac:dyDescent="0.25">
      <c r="A1128" s="14">
        <v>1126</v>
      </c>
      <c r="B1128" s="14" t="s">
        <v>4313</v>
      </c>
      <c r="C1128" s="14" t="s">
        <v>645</v>
      </c>
      <c r="D1128" s="14" t="s">
        <v>918</v>
      </c>
      <c r="E1128" s="14" t="s">
        <v>7207</v>
      </c>
      <c r="F1128" s="18" t="s">
        <v>604</v>
      </c>
      <c r="G1128" s="18" t="s">
        <v>7225</v>
      </c>
      <c r="H1128" s="14">
        <v>59</v>
      </c>
      <c r="I1128" s="18">
        <f t="shared" ca="1" si="52"/>
        <v>86375</v>
      </c>
      <c r="J1128" s="14" t="s">
        <v>16</v>
      </c>
      <c r="K1128" s="14" t="s">
        <v>15</v>
      </c>
      <c r="R1128" t="str" cm="1">
        <f t="array" aca="1" ref="R1128" ca="1">INDEX(O$17:O$18,COUNTIF(Q$17:Q$18,"&lt;="&amp;RAND())+1)</f>
        <v>nedostupno</v>
      </c>
      <c r="S1128" t="str" cm="1">
        <f t="array" aca="1" ref="S1128" ca="1">INDEX($AJ$2:$AJ$19,COUNTIF($AL$2:$AL$19,"&lt;="&amp;RAND())+1)</f>
        <v>ruzicasta</v>
      </c>
      <c r="T1128" s="4" t="str" cm="1">
        <f t="array" aca="1" ref="T1128" ca="1">INDEX(O$3:O$6,COUNTIF(Q$3:Q$6,"&lt;="&amp;RAND())+1)</f>
        <v>benzinski</v>
      </c>
      <c r="U1128" t="str" cm="1">
        <f t="array" aca="1" ref="U1128" ca="1">INDEX(O$12:O$13,COUNTIF(Q$12:Q$13,"&lt;="&amp;RAND())+1)</f>
        <v>prodaja</v>
      </c>
      <c r="AE1128">
        <f t="shared" ca="1" si="53"/>
        <v>126</v>
      </c>
      <c r="AF1128">
        <v>59</v>
      </c>
      <c r="AG1128">
        <f t="shared" ca="1" si="54"/>
        <v>59</v>
      </c>
    </row>
    <row r="1129" spans="1:33" x14ac:dyDescent="0.25">
      <c r="A1129" s="14">
        <v>1127</v>
      </c>
      <c r="B1129" s="14" t="s">
        <v>4314</v>
      </c>
      <c r="C1129" s="14" t="s">
        <v>592</v>
      </c>
      <c r="D1129" s="14" t="s">
        <v>1655</v>
      </c>
      <c r="E1129" s="14" t="s">
        <v>7209</v>
      </c>
      <c r="F1129" s="18" t="s">
        <v>634</v>
      </c>
      <c r="G1129" s="18" t="s">
        <v>7226</v>
      </c>
      <c r="H1129" s="14">
        <v>61</v>
      </c>
      <c r="I1129" s="18">
        <f t="shared" ca="1" si="52"/>
        <v>336637</v>
      </c>
      <c r="J1129" s="14" t="s">
        <v>16</v>
      </c>
      <c r="K1129" s="14" t="s">
        <v>14</v>
      </c>
      <c r="R1129" t="str" cm="1">
        <f t="array" aca="1" ref="R1129" ca="1">INDEX(O$17:O$18,COUNTIF(Q$17:Q$18,"&lt;="&amp;RAND())+1)</f>
        <v>dostupno</v>
      </c>
      <c r="S1129" t="str" cm="1">
        <f t="array" aca="1" ref="S1129" ca="1">INDEX($AJ$2:$AJ$19,COUNTIF($AL$2:$AL$19,"&lt;="&amp;RAND())+1)</f>
        <v>bijela</v>
      </c>
      <c r="T1129" s="4" t="str" cm="1">
        <f t="array" aca="1" ref="T1129" ca="1">INDEX(O$3:O$6,COUNTIF(Q$3:Q$6,"&lt;="&amp;RAND())+1)</f>
        <v>električni</v>
      </c>
      <c r="U1129" t="str" cm="1">
        <f t="array" aca="1" ref="U1129" ca="1">INDEX(O$12:O$13,COUNTIF(Q$12:Q$13,"&lt;="&amp;RAND())+1)</f>
        <v>servis</v>
      </c>
      <c r="AE1129">
        <f t="shared" ca="1" si="53"/>
        <v>88</v>
      </c>
      <c r="AF1129">
        <v>37</v>
      </c>
      <c r="AG1129">
        <f t="shared" ca="1" si="54"/>
        <v>64</v>
      </c>
    </row>
    <row r="1130" spans="1:33" x14ac:dyDescent="0.25">
      <c r="A1130" s="14">
        <v>1128</v>
      </c>
      <c r="B1130" s="14" t="s">
        <v>4315</v>
      </c>
      <c r="C1130" s="14" t="s">
        <v>9</v>
      </c>
      <c r="D1130" s="14" t="s">
        <v>1656</v>
      </c>
      <c r="E1130" s="14" t="s">
        <v>7209</v>
      </c>
      <c r="F1130" s="18" t="s">
        <v>590</v>
      </c>
      <c r="G1130" s="18" t="s">
        <v>7226</v>
      </c>
      <c r="H1130" s="14">
        <v>100</v>
      </c>
      <c r="I1130" s="18">
        <f t="shared" ca="1" si="52"/>
        <v>264457</v>
      </c>
      <c r="J1130" s="14" t="s">
        <v>7188</v>
      </c>
      <c r="K1130" s="14" t="s">
        <v>14</v>
      </c>
      <c r="R1130" t="str" cm="1">
        <f t="array" aca="1" ref="R1130" ca="1">INDEX(O$17:O$18,COUNTIF(Q$17:Q$18,"&lt;="&amp;RAND())+1)</f>
        <v>dostupno</v>
      </c>
      <c r="S1130" t="str" cm="1">
        <f t="array" aca="1" ref="S1130" ca="1">INDEX($AJ$2:$AJ$19,COUNTIF($AL$2:$AL$19,"&lt;="&amp;RAND())+1)</f>
        <v>tamnosmedja</v>
      </c>
      <c r="T1130" s="4" t="str" cm="1">
        <f t="array" aca="1" ref="T1130" ca="1">INDEX(O$3:O$6,COUNTIF(Q$3:Q$6,"&lt;="&amp;RAND())+1)</f>
        <v>dizel</v>
      </c>
      <c r="U1130" t="str" cm="1">
        <f t="array" aca="1" ref="U1130" ca="1">INDEX(O$12:O$13,COUNTIF(Q$12:Q$13,"&lt;="&amp;RAND())+1)</f>
        <v>prodaja</v>
      </c>
      <c r="AE1130">
        <f t="shared" ca="1" si="53"/>
        <v>65</v>
      </c>
      <c r="AF1130">
        <v>100</v>
      </c>
      <c r="AG1130">
        <f t="shared" ca="1" si="54"/>
        <v>100</v>
      </c>
    </row>
    <row r="1131" spans="1:33" x14ac:dyDescent="0.25">
      <c r="A1131" s="14">
        <v>1129</v>
      </c>
      <c r="B1131" s="14" t="s">
        <v>4316</v>
      </c>
      <c r="C1131" s="14" t="s">
        <v>656</v>
      </c>
      <c r="D1131" s="14" t="s">
        <v>1657</v>
      </c>
      <c r="E1131" s="14" t="s">
        <v>7216</v>
      </c>
      <c r="F1131" s="18" t="s">
        <v>634</v>
      </c>
      <c r="G1131" s="18" t="s">
        <v>7226</v>
      </c>
      <c r="H1131" s="14">
        <v>85</v>
      </c>
      <c r="I1131" s="18">
        <f t="shared" ca="1" si="52"/>
        <v>114250</v>
      </c>
      <c r="J1131" s="14" t="s">
        <v>7188</v>
      </c>
      <c r="K1131" s="14" t="s">
        <v>15</v>
      </c>
      <c r="R1131" t="str" cm="1">
        <f t="array" aca="1" ref="R1131" ca="1">INDEX(O$17:O$18,COUNTIF(Q$17:Q$18,"&lt;="&amp;RAND())+1)</f>
        <v>nedostupno</v>
      </c>
      <c r="S1131" t="str" cm="1">
        <f t="array" aca="1" ref="S1131" ca="1">INDEX($AJ$2:$AJ$19,COUNTIF($AL$2:$AL$19,"&lt;="&amp;RAND())+1)</f>
        <v>siva</v>
      </c>
      <c r="T1131" s="4" t="str" cm="1">
        <f t="array" aca="1" ref="T1131" ca="1">INDEX(O$3:O$6,COUNTIF(Q$3:Q$6,"&lt;="&amp;RAND())+1)</f>
        <v>dizel</v>
      </c>
      <c r="U1131" t="str" cm="1">
        <f t="array" aca="1" ref="U1131" ca="1">INDEX(O$12:O$13,COUNTIF(Q$12:Q$13,"&lt;="&amp;RAND())+1)</f>
        <v>prodaja</v>
      </c>
      <c r="AE1131">
        <f t="shared" ca="1" si="53"/>
        <v>99</v>
      </c>
      <c r="AF1131">
        <v>85</v>
      </c>
      <c r="AG1131">
        <f t="shared" ca="1" si="54"/>
        <v>85</v>
      </c>
    </row>
    <row r="1132" spans="1:33" x14ac:dyDescent="0.25">
      <c r="A1132" s="14">
        <v>1130</v>
      </c>
      <c r="B1132" s="14" t="s">
        <v>4317</v>
      </c>
      <c r="C1132" s="14" t="s">
        <v>670</v>
      </c>
      <c r="D1132" s="14" t="s">
        <v>1658</v>
      </c>
      <c r="E1132" s="14" t="s">
        <v>7209</v>
      </c>
      <c r="F1132" s="18" t="s">
        <v>596</v>
      </c>
      <c r="G1132" s="18" t="s">
        <v>7226</v>
      </c>
      <c r="H1132" s="14">
        <v>139</v>
      </c>
      <c r="I1132" s="18">
        <f t="shared" ca="1" si="52"/>
        <v>136733</v>
      </c>
      <c r="J1132" s="14" t="s">
        <v>7189</v>
      </c>
      <c r="K1132" s="14" t="s">
        <v>15</v>
      </c>
      <c r="R1132" t="str" cm="1">
        <f t="array" aca="1" ref="R1132" ca="1">INDEX(O$17:O$18,COUNTIF(Q$17:Q$18,"&lt;="&amp;RAND())+1)</f>
        <v>nedostupno</v>
      </c>
      <c r="S1132" t="str" cm="1">
        <f t="array" aca="1" ref="S1132" ca="1">INDEX($AJ$2:$AJ$19,COUNTIF($AL$2:$AL$19,"&lt;="&amp;RAND())+1)</f>
        <v>crna</v>
      </c>
      <c r="T1132" s="4" t="str" cm="1">
        <f t="array" aca="1" ref="T1132" ca="1">INDEX(O$3:O$6,COUNTIF(Q$3:Q$6,"&lt;="&amp;RAND())+1)</f>
        <v>dizel</v>
      </c>
      <c r="U1132" t="str" cm="1">
        <f t="array" aca="1" ref="U1132" ca="1">INDEX(O$12:O$13,COUNTIF(Q$12:Q$13,"&lt;="&amp;RAND())+1)</f>
        <v>prodaja</v>
      </c>
      <c r="AE1132">
        <f t="shared" ca="1" si="53"/>
        <v>100</v>
      </c>
      <c r="AF1132">
        <v>139</v>
      </c>
      <c r="AG1132">
        <f t="shared" ca="1" si="54"/>
        <v>139</v>
      </c>
    </row>
    <row r="1133" spans="1:33" x14ac:dyDescent="0.25">
      <c r="A1133" s="14">
        <v>1131</v>
      </c>
      <c r="B1133" s="14" t="s">
        <v>4318</v>
      </c>
      <c r="C1133" s="14" t="s">
        <v>737</v>
      </c>
      <c r="D1133" s="14" t="s">
        <v>1659</v>
      </c>
      <c r="E1133" s="14" t="s">
        <v>7219</v>
      </c>
      <c r="F1133" s="18" t="s">
        <v>578</v>
      </c>
      <c r="G1133" s="18" t="s">
        <v>7226</v>
      </c>
      <c r="H1133" s="14">
        <v>110</v>
      </c>
      <c r="I1133" s="18">
        <f t="shared" ca="1" si="52"/>
        <v>105032</v>
      </c>
      <c r="J1133" s="14" t="s">
        <v>7189</v>
      </c>
      <c r="K1133" s="14" t="s">
        <v>15</v>
      </c>
      <c r="R1133" t="str" cm="1">
        <f t="array" aca="1" ref="R1133" ca="1">INDEX(O$17:O$18,COUNTIF(Q$17:Q$18,"&lt;="&amp;RAND())+1)</f>
        <v>dostupno</v>
      </c>
      <c r="S1133" t="str" cm="1">
        <f t="array" aca="1" ref="S1133" ca="1">INDEX($AJ$2:$AJ$19,COUNTIF($AL$2:$AL$19,"&lt;="&amp;RAND())+1)</f>
        <v>srebrna</v>
      </c>
      <c r="T1133" s="4" t="str" cm="1">
        <f t="array" aca="1" ref="T1133" ca="1">INDEX(O$3:O$6,COUNTIF(Q$3:Q$6,"&lt;="&amp;RAND())+1)</f>
        <v>dizel</v>
      </c>
      <c r="U1133" t="str" cm="1">
        <f t="array" aca="1" ref="U1133" ca="1">INDEX(O$12:O$13,COUNTIF(Q$12:Q$13,"&lt;="&amp;RAND())+1)</f>
        <v>prodaja</v>
      </c>
      <c r="AE1133">
        <f t="shared" ca="1" si="53"/>
        <v>65</v>
      </c>
      <c r="AF1133">
        <v>110</v>
      </c>
      <c r="AG1133">
        <f t="shared" ca="1" si="54"/>
        <v>110</v>
      </c>
    </row>
    <row r="1134" spans="1:33" x14ac:dyDescent="0.25">
      <c r="A1134" s="14">
        <v>1132</v>
      </c>
      <c r="B1134" s="14" t="s">
        <v>4319</v>
      </c>
      <c r="C1134" s="14" t="s">
        <v>808</v>
      </c>
      <c r="D1134" s="14" t="s">
        <v>1660</v>
      </c>
      <c r="E1134" s="14" t="s">
        <v>7216</v>
      </c>
      <c r="F1134" s="18" t="s">
        <v>578</v>
      </c>
      <c r="G1134" s="18" t="s">
        <v>7225</v>
      </c>
      <c r="H1134" s="14">
        <v>110</v>
      </c>
      <c r="I1134" s="18">
        <f t="shared" ca="1" si="52"/>
        <v>316017</v>
      </c>
      <c r="J1134" s="14" t="s">
        <v>16</v>
      </c>
      <c r="K1134" s="14" t="s">
        <v>15</v>
      </c>
      <c r="R1134" t="str" cm="1">
        <f t="array" aca="1" ref="R1134" ca="1">INDEX(O$17:O$18,COUNTIF(Q$17:Q$18,"&lt;="&amp;RAND())+1)</f>
        <v>dostupno</v>
      </c>
      <c r="S1134" t="str" cm="1">
        <f t="array" aca="1" ref="S1134" ca="1">INDEX($AJ$2:$AJ$19,COUNTIF($AL$2:$AL$19,"&lt;="&amp;RAND())+1)</f>
        <v>siva</v>
      </c>
      <c r="T1134" s="4" t="str" cm="1">
        <f t="array" aca="1" ref="T1134" ca="1">INDEX(O$3:O$6,COUNTIF(Q$3:Q$6,"&lt;="&amp;RAND())+1)</f>
        <v>električni</v>
      </c>
      <c r="U1134" t="str" cm="1">
        <f t="array" aca="1" ref="U1134" ca="1">INDEX(O$12:O$13,COUNTIF(Q$12:Q$13,"&lt;="&amp;RAND())+1)</f>
        <v>prodaja</v>
      </c>
      <c r="AE1134">
        <f t="shared" ca="1" si="53"/>
        <v>122</v>
      </c>
      <c r="AF1134">
        <v>110</v>
      </c>
      <c r="AG1134">
        <f t="shared" ca="1" si="54"/>
        <v>110</v>
      </c>
    </row>
    <row r="1135" spans="1:33" x14ac:dyDescent="0.25">
      <c r="A1135" s="14">
        <v>1133</v>
      </c>
      <c r="B1135" s="14" t="s">
        <v>4320</v>
      </c>
      <c r="C1135" s="14" t="s">
        <v>586</v>
      </c>
      <c r="D1135" s="14" t="s">
        <v>1013</v>
      </c>
      <c r="E1135" s="14" t="s">
        <v>7219</v>
      </c>
      <c r="F1135" s="18" t="s">
        <v>581</v>
      </c>
      <c r="G1135" s="18" t="s">
        <v>7225</v>
      </c>
      <c r="H1135" s="14">
        <v>93</v>
      </c>
      <c r="I1135" s="18">
        <f t="shared" ca="1" si="52"/>
        <v>243909</v>
      </c>
      <c r="J1135" s="14" t="s">
        <v>7188</v>
      </c>
      <c r="K1135" s="14" t="s">
        <v>15</v>
      </c>
      <c r="R1135" t="str" cm="1">
        <f t="array" aca="1" ref="R1135" ca="1">INDEX(O$17:O$18,COUNTIF(Q$17:Q$18,"&lt;="&amp;RAND())+1)</f>
        <v>nedostupno</v>
      </c>
      <c r="S1135" t="str" cm="1">
        <f t="array" aca="1" ref="S1135" ca="1">INDEX($AJ$2:$AJ$19,COUNTIF($AL$2:$AL$19,"&lt;="&amp;RAND())+1)</f>
        <v>crna</v>
      </c>
      <c r="T1135" s="4" t="str" cm="1">
        <f t="array" aca="1" ref="T1135" ca="1">INDEX(O$3:O$6,COUNTIF(Q$3:Q$6,"&lt;="&amp;RAND())+1)</f>
        <v>benzinski</v>
      </c>
      <c r="U1135" t="str" cm="1">
        <f t="array" aca="1" ref="U1135" ca="1">INDEX(O$12:O$13,COUNTIF(Q$12:Q$13,"&lt;="&amp;RAND())+1)</f>
        <v>prodaja</v>
      </c>
      <c r="AE1135">
        <f t="shared" ca="1" si="53"/>
        <v>95</v>
      </c>
      <c r="AF1135">
        <v>93</v>
      </c>
      <c r="AG1135">
        <f t="shared" ca="1" si="54"/>
        <v>93</v>
      </c>
    </row>
    <row r="1136" spans="1:33" x14ac:dyDescent="0.25">
      <c r="A1136" s="14">
        <v>1134</v>
      </c>
      <c r="B1136" s="14" t="s">
        <v>4321</v>
      </c>
      <c r="C1136" s="14" t="s">
        <v>571</v>
      </c>
      <c r="D1136" s="14" t="s">
        <v>1052</v>
      </c>
      <c r="E1136" s="14" t="s">
        <v>7209</v>
      </c>
      <c r="F1136" s="18" t="s">
        <v>596</v>
      </c>
      <c r="G1136" s="18" t="s">
        <v>7225</v>
      </c>
      <c r="H1136" s="14">
        <v>118</v>
      </c>
      <c r="I1136" s="18">
        <f t="shared" ca="1" si="52"/>
        <v>159468</v>
      </c>
      <c r="J1136" s="14" t="s">
        <v>7188</v>
      </c>
      <c r="K1136" s="14" t="s">
        <v>15</v>
      </c>
      <c r="R1136" t="str" cm="1">
        <f t="array" aca="1" ref="R1136" ca="1">INDEX(O$17:O$18,COUNTIF(Q$17:Q$18,"&lt;="&amp;RAND())+1)</f>
        <v>dostupno</v>
      </c>
      <c r="S1136" t="str" cm="1">
        <f t="array" aca="1" ref="S1136" ca="1">INDEX($AJ$2:$AJ$19,COUNTIF($AL$2:$AL$19,"&lt;="&amp;RAND())+1)</f>
        <v>srebrna</v>
      </c>
      <c r="T1136" s="4" t="str" cm="1">
        <f t="array" aca="1" ref="T1136" ca="1">INDEX(O$3:O$6,COUNTIF(Q$3:Q$6,"&lt;="&amp;RAND())+1)</f>
        <v>dizel</v>
      </c>
      <c r="U1136" t="str" cm="1">
        <f t="array" aca="1" ref="U1136" ca="1">INDEX(O$12:O$13,COUNTIF(Q$12:Q$13,"&lt;="&amp;RAND())+1)</f>
        <v>servis</v>
      </c>
      <c r="AE1136">
        <f t="shared" ca="1" si="53"/>
        <v>115</v>
      </c>
      <c r="AF1136">
        <v>118</v>
      </c>
      <c r="AG1136">
        <f t="shared" ca="1" si="54"/>
        <v>118</v>
      </c>
    </row>
    <row r="1137" spans="1:33" x14ac:dyDescent="0.25">
      <c r="A1137" s="14">
        <v>1135</v>
      </c>
      <c r="B1137" s="14" t="s">
        <v>4322</v>
      </c>
      <c r="C1137" s="14" t="s">
        <v>583</v>
      </c>
      <c r="D1137" s="14" t="s">
        <v>1661</v>
      </c>
      <c r="E1137" s="14" t="s">
        <v>7209</v>
      </c>
      <c r="F1137" s="18" t="s">
        <v>578</v>
      </c>
      <c r="G1137" s="18" t="s">
        <v>7226</v>
      </c>
      <c r="H1137" s="14">
        <v>102</v>
      </c>
      <c r="I1137" s="18">
        <f t="shared" ca="1" si="52"/>
        <v>70393</v>
      </c>
      <c r="J1137" s="14" t="s">
        <v>16</v>
      </c>
      <c r="K1137" s="14" t="s">
        <v>14</v>
      </c>
      <c r="R1137" t="str" cm="1">
        <f t="array" aca="1" ref="R1137" ca="1">INDEX(O$17:O$18,COUNTIF(Q$17:Q$18,"&lt;="&amp;RAND())+1)</f>
        <v>dostupno</v>
      </c>
      <c r="S1137" t="str" cm="1">
        <f t="array" aca="1" ref="S1137" ca="1">INDEX($AJ$2:$AJ$19,COUNTIF($AL$2:$AL$19,"&lt;="&amp;RAND())+1)</f>
        <v>bijela</v>
      </c>
      <c r="T1137" s="4" t="str" cm="1">
        <f t="array" aca="1" ref="T1137" ca="1">INDEX(O$3:O$6,COUNTIF(Q$3:Q$6,"&lt;="&amp;RAND())+1)</f>
        <v>benzinski</v>
      </c>
      <c r="U1137" t="str" cm="1">
        <f t="array" aca="1" ref="U1137" ca="1">INDEX(O$12:O$13,COUNTIF(Q$12:Q$13,"&lt;="&amp;RAND())+1)</f>
        <v>servis</v>
      </c>
      <c r="AE1137">
        <f t="shared" ca="1" si="53"/>
        <v>148</v>
      </c>
      <c r="AF1137">
        <v>102</v>
      </c>
      <c r="AG1137">
        <f t="shared" ca="1" si="54"/>
        <v>102</v>
      </c>
    </row>
    <row r="1138" spans="1:33" x14ac:dyDescent="0.25">
      <c r="A1138" s="14">
        <v>1136</v>
      </c>
      <c r="B1138" s="14" t="s">
        <v>4323</v>
      </c>
      <c r="C1138" s="14" t="s">
        <v>9</v>
      </c>
      <c r="D1138" s="14" t="s">
        <v>694</v>
      </c>
      <c r="E1138" s="14" t="s">
        <v>7209</v>
      </c>
      <c r="F1138" s="18" t="s">
        <v>604</v>
      </c>
      <c r="G1138" s="18" t="s">
        <v>7226</v>
      </c>
      <c r="H1138" s="14">
        <v>80</v>
      </c>
      <c r="I1138" s="18">
        <f t="shared" ca="1" si="52"/>
        <v>284452</v>
      </c>
      <c r="J1138" s="14" t="s">
        <v>16</v>
      </c>
      <c r="K1138" s="14" t="s">
        <v>15</v>
      </c>
      <c r="R1138" t="str" cm="1">
        <f t="array" aca="1" ref="R1138" ca="1">INDEX(O$17:O$18,COUNTIF(Q$17:Q$18,"&lt;="&amp;RAND())+1)</f>
        <v>dostupno</v>
      </c>
      <c r="S1138" t="str" cm="1">
        <f t="array" aca="1" ref="S1138" ca="1">INDEX($AJ$2:$AJ$19,COUNTIF($AL$2:$AL$19,"&lt;="&amp;RAND())+1)</f>
        <v>crna</v>
      </c>
      <c r="T1138" s="4" t="str" cm="1">
        <f t="array" aca="1" ref="T1138" ca="1">INDEX(O$3:O$6,COUNTIF(Q$3:Q$6,"&lt;="&amp;RAND())+1)</f>
        <v>dizel</v>
      </c>
      <c r="U1138" t="str" cm="1">
        <f t="array" aca="1" ref="U1138" ca="1">INDEX(O$12:O$13,COUNTIF(Q$12:Q$13,"&lt;="&amp;RAND())+1)</f>
        <v>servis</v>
      </c>
      <c r="AE1138">
        <f t="shared" ca="1" si="53"/>
        <v>99</v>
      </c>
      <c r="AF1138">
        <v>80</v>
      </c>
      <c r="AG1138">
        <f t="shared" ca="1" si="54"/>
        <v>80</v>
      </c>
    </row>
    <row r="1139" spans="1:33" x14ac:dyDescent="0.25">
      <c r="A1139" s="14">
        <v>1137</v>
      </c>
      <c r="B1139" s="14" t="s">
        <v>4324</v>
      </c>
      <c r="C1139" s="14" t="s">
        <v>1326</v>
      </c>
      <c r="D1139" s="14" t="s">
        <v>1569</v>
      </c>
      <c r="E1139" s="14" t="s">
        <v>7215</v>
      </c>
      <c r="F1139" s="18" t="s">
        <v>584</v>
      </c>
      <c r="G1139" s="18" t="s">
        <v>7226</v>
      </c>
      <c r="H1139" s="14">
        <v>98</v>
      </c>
      <c r="I1139" s="18">
        <f t="shared" ca="1" si="52"/>
        <v>295418</v>
      </c>
      <c r="J1139" s="14" t="s">
        <v>7188</v>
      </c>
      <c r="K1139" s="14" t="s">
        <v>14</v>
      </c>
      <c r="R1139" t="str" cm="1">
        <f t="array" aca="1" ref="R1139" ca="1">INDEX(O$17:O$18,COUNTIF(Q$17:Q$18,"&lt;="&amp;RAND())+1)</f>
        <v>dostupno</v>
      </c>
      <c r="S1139" t="str" cm="1">
        <f t="array" aca="1" ref="S1139" ca="1">INDEX($AJ$2:$AJ$19,COUNTIF($AL$2:$AL$19,"&lt;="&amp;RAND())+1)</f>
        <v>siva</v>
      </c>
      <c r="T1139" s="4" t="str" cm="1">
        <f t="array" aca="1" ref="T1139" ca="1">INDEX(O$3:O$6,COUNTIF(Q$3:Q$6,"&lt;="&amp;RAND())+1)</f>
        <v>električni</v>
      </c>
      <c r="U1139" t="str" cm="1">
        <f t="array" aca="1" ref="U1139" ca="1">INDEX(O$12:O$13,COUNTIF(Q$12:Q$13,"&lt;="&amp;RAND())+1)</f>
        <v>prodaja</v>
      </c>
      <c r="AE1139">
        <f t="shared" ca="1" si="53"/>
        <v>92</v>
      </c>
      <c r="AF1139">
        <v>98</v>
      </c>
      <c r="AG1139">
        <f t="shared" ca="1" si="54"/>
        <v>98</v>
      </c>
    </row>
    <row r="1140" spans="1:33" x14ac:dyDescent="0.25">
      <c r="A1140" s="14">
        <v>1138</v>
      </c>
      <c r="B1140" s="14" t="s">
        <v>4325</v>
      </c>
      <c r="C1140" s="14" t="s">
        <v>1074</v>
      </c>
      <c r="D1140" s="14" t="s">
        <v>1259</v>
      </c>
      <c r="E1140" s="14" t="s">
        <v>7209</v>
      </c>
      <c r="F1140" s="18" t="s">
        <v>611</v>
      </c>
      <c r="G1140" s="18" t="s">
        <v>7225</v>
      </c>
      <c r="H1140" s="14">
        <v>77</v>
      </c>
      <c r="I1140" s="18">
        <f t="shared" ca="1" si="52"/>
        <v>71726</v>
      </c>
      <c r="J1140" s="14" t="s">
        <v>16</v>
      </c>
      <c r="K1140" s="14" t="s">
        <v>14</v>
      </c>
      <c r="R1140" t="str" cm="1">
        <f t="array" aca="1" ref="R1140" ca="1">INDEX(O$17:O$18,COUNTIF(Q$17:Q$18,"&lt;="&amp;RAND())+1)</f>
        <v>dostupno</v>
      </c>
      <c r="S1140" t="str" cm="1">
        <f t="array" aca="1" ref="S1140" ca="1">INDEX($AJ$2:$AJ$19,COUNTIF($AL$2:$AL$19,"&lt;="&amp;RAND())+1)</f>
        <v>srebrna</v>
      </c>
      <c r="T1140" s="4" t="str" cm="1">
        <f t="array" aca="1" ref="T1140" ca="1">INDEX(O$3:O$6,COUNTIF(Q$3:Q$6,"&lt;="&amp;RAND())+1)</f>
        <v>dizel</v>
      </c>
      <c r="U1140" t="str" cm="1">
        <f t="array" aca="1" ref="U1140" ca="1">INDEX(O$12:O$13,COUNTIF(Q$12:Q$13,"&lt;="&amp;RAND())+1)</f>
        <v>servis</v>
      </c>
      <c r="AE1140">
        <f t="shared" ca="1" si="53"/>
        <v>130</v>
      </c>
      <c r="AF1140">
        <v>77</v>
      </c>
      <c r="AG1140">
        <f t="shared" ca="1" si="54"/>
        <v>77</v>
      </c>
    </row>
    <row r="1141" spans="1:33" x14ac:dyDescent="0.25">
      <c r="A1141" s="14">
        <v>1139</v>
      </c>
      <c r="B1141" s="14" t="s">
        <v>4326</v>
      </c>
      <c r="C1141" s="14" t="s">
        <v>595</v>
      </c>
      <c r="D1141" s="14" t="s">
        <v>1662</v>
      </c>
      <c r="E1141" s="14" t="s">
        <v>7207</v>
      </c>
      <c r="F1141" s="18" t="s">
        <v>572</v>
      </c>
      <c r="G1141" s="18" t="s">
        <v>7226</v>
      </c>
      <c r="H1141" s="14">
        <v>116</v>
      </c>
      <c r="I1141" s="18">
        <f t="shared" ca="1" si="52"/>
        <v>154001</v>
      </c>
      <c r="J1141" s="14" t="s">
        <v>16</v>
      </c>
      <c r="K1141" s="14" t="s">
        <v>15</v>
      </c>
      <c r="R1141" t="str" cm="1">
        <f t="array" aca="1" ref="R1141" ca="1">INDEX(O$17:O$18,COUNTIF(Q$17:Q$18,"&lt;="&amp;RAND())+1)</f>
        <v>dostupno</v>
      </c>
      <c r="S1141" t="str" cm="1">
        <f t="array" aca="1" ref="S1141" ca="1">INDEX($AJ$2:$AJ$19,COUNTIF($AL$2:$AL$19,"&lt;="&amp;RAND())+1)</f>
        <v>siva</v>
      </c>
      <c r="T1141" s="4" t="str" cm="1">
        <f t="array" aca="1" ref="T1141" ca="1">INDEX(O$3:O$6,COUNTIF(Q$3:Q$6,"&lt;="&amp;RAND())+1)</f>
        <v>dizel</v>
      </c>
      <c r="U1141" t="str" cm="1">
        <f t="array" aca="1" ref="U1141" ca="1">INDEX(O$12:O$13,COUNTIF(Q$12:Q$13,"&lt;="&amp;RAND())+1)</f>
        <v>servis</v>
      </c>
      <c r="AE1141">
        <f t="shared" ca="1" si="53"/>
        <v>78</v>
      </c>
      <c r="AF1141">
        <v>116</v>
      </c>
      <c r="AG1141">
        <f t="shared" ca="1" si="54"/>
        <v>116</v>
      </c>
    </row>
    <row r="1142" spans="1:33" x14ac:dyDescent="0.25">
      <c r="A1142" s="14">
        <v>1140</v>
      </c>
      <c r="B1142" s="14" t="s">
        <v>4327</v>
      </c>
      <c r="C1142" s="14" t="s">
        <v>1547</v>
      </c>
      <c r="D1142" s="14" t="s">
        <v>1663</v>
      </c>
      <c r="E1142" s="14" t="s">
        <v>7218</v>
      </c>
      <c r="F1142" s="18" t="s">
        <v>584</v>
      </c>
      <c r="G1142" s="18" t="s">
        <v>7225</v>
      </c>
      <c r="H1142" s="14">
        <v>91</v>
      </c>
      <c r="I1142" s="18">
        <f t="shared" ca="1" si="52"/>
        <v>56362</v>
      </c>
      <c r="J1142" s="14" t="s">
        <v>7189</v>
      </c>
      <c r="K1142" s="14" t="s">
        <v>14</v>
      </c>
      <c r="R1142" t="str" cm="1">
        <f t="array" aca="1" ref="R1142" ca="1">INDEX(O$17:O$18,COUNTIF(Q$17:Q$18,"&lt;="&amp;RAND())+1)</f>
        <v>dostupno</v>
      </c>
      <c r="S1142" t="str" cm="1">
        <f t="array" aca="1" ref="S1142" ca="1">INDEX($AJ$2:$AJ$19,COUNTIF($AL$2:$AL$19,"&lt;="&amp;RAND())+1)</f>
        <v>srebrna</v>
      </c>
      <c r="T1142" s="4" t="str" cm="1">
        <f t="array" aca="1" ref="T1142" ca="1">INDEX(O$3:O$6,COUNTIF(Q$3:Q$6,"&lt;="&amp;RAND())+1)</f>
        <v>dizel</v>
      </c>
      <c r="U1142" t="str" cm="1">
        <f t="array" aca="1" ref="U1142" ca="1">INDEX(O$12:O$13,COUNTIF(Q$12:Q$13,"&lt;="&amp;RAND())+1)</f>
        <v>servis</v>
      </c>
      <c r="AE1142">
        <f t="shared" ca="1" si="53"/>
        <v>51</v>
      </c>
      <c r="AF1142">
        <v>91</v>
      </c>
      <c r="AG1142">
        <f t="shared" ca="1" si="54"/>
        <v>91</v>
      </c>
    </row>
    <row r="1143" spans="1:33" x14ac:dyDescent="0.25">
      <c r="A1143" s="14">
        <v>1141</v>
      </c>
      <c r="B1143" s="14" t="s">
        <v>4328</v>
      </c>
      <c r="C1143" s="14" t="s">
        <v>583</v>
      </c>
      <c r="D1143" s="14" t="s">
        <v>1664</v>
      </c>
      <c r="E1143" s="14" t="s">
        <v>7207</v>
      </c>
      <c r="F1143" s="18" t="s">
        <v>584</v>
      </c>
      <c r="G1143" s="18" t="s">
        <v>7225</v>
      </c>
      <c r="H1143" s="14">
        <v>109</v>
      </c>
      <c r="I1143" s="18">
        <f t="shared" ca="1" si="52"/>
        <v>269856</v>
      </c>
      <c r="J1143" s="14" t="s">
        <v>16</v>
      </c>
      <c r="K1143" s="14" t="s">
        <v>14</v>
      </c>
      <c r="R1143" t="str" cm="1">
        <f t="array" aca="1" ref="R1143" ca="1">INDEX(O$17:O$18,COUNTIF(Q$17:Q$18,"&lt;="&amp;RAND())+1)</f>
        <v>dostupno</v>
      </c>
      <c r="S1143" t="str" cm="1">
        <f t="array" aca="1" ref="S1143" ca="1">INDEX($AJ$2:$AJ$19,COUNTIF($AL$2:$AL$19,"&lt;="&amp;RAND())+1)</f>
        <v>siva</v>
      </c>
      <c r="T1143" s="4" t="str" cm="1">
        <f t="array" aca="1" ref="T1143" ca="1">INDEX(O$3:O$6,COUNTIF(Q$3:Q$6,"&lt;="&amp;RAND())+1)</f>
        <v>benzinski</v>
      </c>
      <c r="U1143" t="str" cm="1">
        <f t="array" aca="1" ref="U1143" ca="1">INDEX(O$12:O$13,COUNTIF(Q$12:Q$13,"&lt;="&amp;RAND())+1)</f>
        <v>prodaja</v>
      </c>
      <c r="AE1143">
        <f t="shared" ca="1" si="53"/>
        <v>101</v>
      </c>
      <c r="AF1143">
        <v>109</v>
      </c>
      <c r="AG1143">
        <f t="shared" ca="1" si="54"/>
        <v>109</v>
      </c>
    </row>
    <row r="1144" spans="1:33" x14ac:dyDescent="0.25">
      <c r="A1144" s="14">
        <v>1142</v>
      </c>
      <c r="B1144" s="14" t="s">
        <v>4329</v>
      </c>
      <c r="C1144" s="14" t="s">
        <v>737</v>
      </c>
      <c r="D1144" s="14" t="s">
        <v>1665</v>
      </c>
      <c r="E1144" s="14" t="s">
        <v>7207</v>
      </c>
      <c r="F1144" s="18" t="s">
        <v>596</v>
      </c>
      <c r="G1144" s="18" t="s">
        <v>7225</v>
      </c>
      <c r="H1144" s="14">
        <v>64</v>
      </c>
      <c r="I1144" s="18">
        <f t="shared" ca="1" si="52"/>
        <v>153079</v>
      </c>
      <c r="J1144" s="14" t="s">
        <v>16</v>
      </c>
      <c r="K1144" s="14" t="s">
        <v>15</v>
      </c>
      <c r="R1144" t="str" cm="1">
        <f t="array" aca="1" ref="R1144" ca="1">INDEX(O$17:O$18,COUNTIF(Q$17:Q$18,"&lt;="&amp;RAND())+1)</f>
        <v>nedostupno</v>
      </c>
      <c r="S1144" t="str" cm="1">
        <f t="array" aca="1" ref="S1144" ca="1">INDEX($AJ$2:$AJ$19,COUNTIF($AL$2:$AL$19,"&lt;="&amp;RAND())+1)</f>
        <v>crna</v>
      </c>
      <c r="T1144" s="4" t="str" cm="1">
        <f t="array" aca="1" ref="T1144" ca="1">INDEX(O$3:O$6,COUNTIF(Q$3:Q$6,"&lt;="&amp;RAND())+1)</f>
        <v>benzinski</v>
      </c>
      <c r="U1144" t="str" cm="1">
        <f t="array" aca="1" ref="U1144" ca="1">INDEX(O$12:O$13,COUNTIF(Q$12:Q$13,"&lt;="&amp;RAND())+1)</f>
        <v>servis</v>
      </c>
      <c r="AE1144">
        <f t="shared" ca="1" si="53"/>
        <v>118</v>
      </c>
      <c r="AF1144">
        <v>64</v>
      </c>
      <c r="AG1144">
        <f t="shared" ca="1" si="54"/>
        <v>64</v>
      </c>
    </row>
    <row r="1145" spans="1:33" x14ac:dyDescent="0.25">
      <c r="A1145" s="14">
        <v>1143</v>
      </c>
      <c r="B1145" s="14" t="s">
        <v>4330</v>
      </c>
      <c r="C1145" s="14" t="s">
        <v>879</v>
      </c>
      <c r="D1145" s="14" t="s">
        <v>1666</v>
      </c>
      <c r="E1145" s="14" t="s">
        <v>7212</v>
      </c>
      <c r="F1145" s="18" t="s">
        <v>593</v>
      </c>
      <c r="G1145" s="18" t="s">
        <v>7225</v>
      </c>
      <c r="H1145" s="14">
        <v>98</v>
      </c>
      <c r="I1145" s="18">
        <f t="shared" ca="1" si="52"/>
        <v>14157</v>
      </c>
      <c r="J1145" s="14" t="s">
        <v>7189</v>
      </c>
      <c r="K1145" s="14" t="s">
        <v>15</v>
      </c>
      <c r="R1145" t="str" cm="1">
        <f t="array" aca="1" ref="R1145" ca="1">INDEX(O$17:O$18,COUNTIF(Q$17:Q$18,"&lt;="&amp;RAND())+1)</f>
        <v>dostupno</v>
      </c>
      <c r="S1145" t="str" cm="1">
        <f t="array" aca="1" ref="S1145" ca="1">INDEX($AJ$2:$AJ$19,COUNTIF($AL$2:$AL$19,"&lt;="&amp;RAND())+1)</f>
        <v>siva</v>
      </c>
      <c r="T1145" s="4" t="str" cm="1">
        <f t="array" aca="1" ref="T1145" ca="1">INDEX(O$3:O$6,COUNTIF(Q$3:Q$6,"&lt;="&amp;RAND())+1)</f>
        <v>benzinski</v>
      </c>
      <c r="U1145" t="str" cm="1">
        <f t="array" aca="1" ref="U1145" ca="1">INDEX(O$12:O$13,COUNTIF(Q$12:Q$13,"&lt;="&amp;RAND())+1)</f>
        <v>servis</v>
      </c>
      <c r="AE1145">
        <f t="shared" ca="1" si="53"/>
        <v>96</v>
      </c>
      <c r="AF1145">
        <v>98</v>
      </c>
      <c r="AG1145">
        <f t="shared" ca="1" si="54"/>
        <v>98</v>
      </c>
    </row>
    <row r="1146" spans="1:33" x14ac:dyDescent="0.25">
      <c r="A1146" s="14">
        <v>1144</v>
      </c>
      <c r="B1146" s="14" t="s">
        <v>4331</v>
      </c>
      <c r="C1146" s="14" t="s">
        <v>741</v>
      </c>
      <c r="D1146" s="14" t="s">
        <v>1667</v>
      </c>
      <c r="E1146" s="14" t="s">
        <v>7219</v>
      </c>
      <c r="F1146" s="18" t="s">
        <v>575</v>
      </c>
      <c r="G1146" s="18" t="s">
        <v>7225</v>
      </c>
      <c r="H1146" s="14">
        <v>58</v>
      </c>
      <c r="I1146" s="18">
        <f t="shared" ca="1" si="52"/>
        <v>45950</v>
      </c>
      <c r="J1146" s="14" t="s">
        <v>7188</v>
      </c>
      <c r="K1146" s="14" t="s">
        <v>15</v>
      </c>
      <c r="R1146" t="str" cm="1">
        <f t="array" aca="1" ref="R1146" ca="1">INDEX(O$17:O$18,COUNTIF(Q$17:Q$18,"&lt;="&amp;RAND())+1)</f>
        <v>nedostupno</v>
      </c>
      <c r="S1146" t="str" cm="1">
        <f t="array" aca="1" ref="S1146" ca="1">INDEX($AJ$2:$AJ$19,COUNTIF($AL$2:$AL$19,"&lt;="&amp;RAND())+1)</f>
        <v>srebrna</v>
      </c>
      <c r="T1146" s="4" t="str" cm="1">
        <f t="array" aca="1" ref="T1146" ca="1">INDEX(O$3:O$6,COUNTIF(Q$3:Q$6,"&lt;="&amp;RAND())+1)</f>
        <v>benzinski</v>
      </c>
      <c r="U1146" t="str" cm="1">
        <f t="array" aca="1" ref="U1146" ca="1">INDEX(O$12:O$13,COUNTIF(Q$12:Q$13,"&lt;="&amp;RAND())+1)</f>
        <v>prodaja</v>
      </c>
      <c r="AE1146">
        <f t="shared" ca="1" si="53"/>
        <v>99</v>
      </c>
      <c r="AF1146">
        <v>58</v>
      </c>
      <c r="AG1146">
        <f t="shared" ca="1" si="54"/>
        <v>58</v>
      </c>
    </row>
    <row r="1147" spans="1:33" x14ac:dyDescent="0.25">
      <c r="A1147" s="14">
        <v>1145</v>
      </c>
      <c r="B1147" s="14" t="s">
        <v>4332</v>
      </c>
      <c r="C1147" s="14" t="s">
        <v>9</v>
      </c>
      <c r="D1147" s="14" t="s">
        <v>793</v>
      </c>
      <c r="E1147" s="14" t="s">
        <v>7219</v>
      </c>
      <c r="F1147" s="18" t="s">
        <v>572</v>
      </c>
      <c r="G1147" s="18" t="s">
        <v>7226</v>
      </c>
      <c r="H1147" s="14">
        <v>94</v>
      </c>
      <c r="I1147" s="18">
        <f t="shared" ca="1" si="52"/>
        <v>28567</v>
      </c>
      <c r="J1147" s="14" t="s">
        <v>7189</v>
      </c>
      <c r="K1147" s="14" t="s">
        <v>15</v>
      </c>
      <c r="R1147" t="str" cm="1">
        <f t="array" aca="1" ref="R1147" ca="1">INDEX(O$17:O$18,COUNTIF(Q$17:Q$18,"&lt;="&amp;RAND())+1)</f>
        <v>dostupno</v>
      </c>
      <c r="S1147" t="str" cm="1">
        <f t="array" aca="1" ref="S1147" ca="1">INDEX($AJ$2:$AJ$19,COUNTIF($AL$2:$AL$19,"&lt;="&amp;RAND())+1)</f>
        <v>crvena</v>
      </c>
      <c r="T1147" s="4" t="str" cm="1">
        <f t="array" aca="1" ref="T1147" ca="1">INDEX(O$3:O$6,COUNTIF(Q$3:Q$6,"&lt;="&amp;RAND())+1)</f>
        <v>dizel</v>
      </c>
      <c r="U1147" t="str" cm="1">
        <f t="array" aca="1" ref="U1147" ca="1">INDEX(O$12:O$13,COUNTIF(Q$12:Q$13,"&lt;="&amp;RAND())+1)</f>
        <v>servis</v>
      </c>
      <c r="AE1147">
        <f t="shared" ca="1" si="53"/>
        <v>56</v>
      </c>
      <c r="AF1147">
        <v>94</v>
      </c>
      <c r="AG1147">
        <f t="shared" ca="1" si="54"/>
        <v>94</v>
      </c>
    </row>
    <row r="1148" spans="1:33" x14ac:dyDescent="0.25">
      <c r="A1148" s="14">
        <v>1146</v>
      </c>
      <c r="B1148" s="14" t="s">
        <v>4333</v>
      </c>
      <c r="C1148" s="14" t="s">
        <v>8</v>
      </c>
      <c r="D1148" s="14" t="s">
        <v>1668</v>
      </c>
      <c r="E1148" s="14" t="s">
        <v>7209</v>
      </c>
      <c r="F1148" s="18" t="s">
        <v>587</v>
      </c>
      <c r="G1148" s="18" t="s">
        <v>7226</v>
      </c>
      <c r="H1148" s="14">
        <v>61</v>
      </c>
      <c r="I1148" s="18">
        <f t="shared" ca="1" si="52"/>
        <v>116127</v>
      </c>
      <c r="J1148" s="14" t="s">
        <v>7188</v>
      </c>
      <c r="K1148" s="14" t="s">
        <v>15</v>
      </c>
      <c r="R1148" t="str" cm="1">
        <f t="array" aca="1" ref="R1148" ca="1">INDEX(O$17:O$18,COUNTIF(Q$17:Q$18,"&lt;="&amp;RAND())+1)</f>
        <v>dostupno</v>
      </c>
      <c r="S1148" t="str" cm="1">
        <f t="array" aca="1" ref="S1148" ca="1">INDEX($AJ$2:$AJ$19,COUNTIF($AL$2:$AL$19,"&lt;="&amp;RAND())+1)</f>
        <v>siva</v>
      </c>
      <c r="T1148" s="4" t="str" cm="1">
        <f t="array" aca="1" ref="T1148" ca="1">INDEX(O$3:O$6,COUNTIF(Q$3:Q$6,"&lt;="&amp;RAND())+1)</f>
        <v>benzinski</v>
      </c>
      <c r="U1148" t="str" cm="1">
        <f t="array" aca="1" ref="U1148" ca="1">INDEX(O$12:O$13,COUNTIF(Q$12:Q$13,"&lt;="&amp;RAND())+1)</f>
        <v>prodaja</v>
      </c>
      <c r="AE1148">
        <f t="shared" ca="1" si="53"/>
        <v>65</v>
      </c>
      <c r="AF1148">
        <v>61</v>
      </c>
      <c r="AG1148">
        <f t="shared" ca="1" si="54"/>
        <v>61</v>
      </c>
    </row>
    <row r="1149" spans="1:33" x14ac:dyDescent="0.25">
      <c r="A1149" s="14">
        <v>1147</v>
      </c>
      <c r="B1149" s="14" t="s">
        <v>4334</v>
      </c>
      <c r="C1149" s="14" t="s">
        <v>1027</v>
      </c>
      <c r="D1149" s="14" t="s">
        <v>1669</v>
      </c>
      <c r="E1149" s="14" t="s">
        <v>7207</v>
      </c>
      <c r="F1149" s="18" t="s">
        <v>575</v>
      </c>
      <c r="G1149" s="18" t="s">
        <v>7225</v>
      </c>
      <c r="H1149" s="14">
        <v>76</v>
      </c>
      <c r="I1149" s="18">
        <f t="shared" ca="1" si="52"/>
        <v>72545</v>
      </c>
      <c r="J1149" s="14" t="s">
        <v>7188</v>
      </c>
      <c r="K1149" s="14" t="s">
        <v>15</v>
      </c>
      <c r="R1149" t="str" cm="1">
        <f t="array" aca="1" ref="R1149" ca="1">INDEX(O$17:O$18,COUNTIF(Q$17:Q$18,"&lt;="&amp;RAND())+1)</f>
        <v>dostupno</v>
      </c>
      <c r="S1149" t="str" cm="1">
        <f t="array" aca="1" ref="S1149" ca="1">INDEX($AJ$2:$AJ$19,COUNTIF($AL$2:$AL$19,"&lt;="&amp;RAND())+1)</f>
        <v>crna</v>
      </c>
      <c r="T1149" s="4" t="str" cm="1">
        <f t="array" aca="1" ref="T1149" ca="1">INDEX(O$3:O$6,COUNTIF(Q$3:Q$6,"&lt;="&amp;RAND())+1)</f>
        <v>benzinski</v>
      </c>
      <c r="U1149" t="str" cm="1">
        <f t="array" aca="1" ref="U1149" ca="1">INDEX(O$12:O$13,COUNTIF(Q$12:Q$13,"&lt;="&amp;RAND())+1)</f>
        <v>servis</v>
      </c>
      <c r="AE1149">
        <f t="shared" ca="1" si="53"/>
        <v>109</v>
      </c>
      <c r="AF1149">
        <v>76</v>
      </c>
      <c r="AG1149">
        <f t="shared" ca="1" si="54"/>
        <v>76</v>
      </c>
    </row>
    <row r="1150" spans="1:33" x14ac:dyDescent="0.25">
      <c r="A1150" s="14">
        <v>1148</v>
      </c>
      <c r="B1150" s="14" t="s">
        <v>4335</v>
      </c>
      <c r="C1150" s="14" t="s">
        <v>656</v>
      </c>
      <c r="D1150" s="14" t="s">
        <v>1670</v>
      </c>
      <c r="E1150" s="14" t="s">
        <v>7219</v>
      </c>
      <c r="F1150" s="18" t="s">
        <v>611</v>
      </c>
      <c r="G1150" s="18" t="s">
        <v>7225</v>
      </c>
      <c r="H1150" s="14">
        <v>102</v>
      </c>
      <c r="I1150" s="18">
        <f t="shared" ca="1" si="52"/>
        <v>460</v>
      </c>
      <c r="J1150" s="14" t="s">
        <v>7188</v>
      </c>
      <c r="K1150" s="14" t="s">
        <v>15</v>
      </c>
      <c r="R1150" t="str" cm="1">
        <f t="array" aca="1" ref="R1150" ca="1">INDEX(O$17:O$18,COUNTIF(Q$17:Q$18,"&lt;="&amp;RAND())+1)</f>
        <v>nedostupno</v>
      </c>
      <c r="S1150" t="str" cm="1">
        <f t="array" aca="1" ref="S1150" ca="1">INDEX($AJ$2:$AJ$19,COUNTIF($AL$2:$AL$19,"&lt;="&amp;RAND())+1)</f>
        <v>srebrna</v>
      </c>
      <c r="T1150" s="4" t="str" cm="1">
        <f t="array" aca="1" ref="T1150" ca="1">INDEX(O$3:O$6,COUNTIF(Q$3:Q$6,"&lt;="&amp;RAND())+1)</f>
        <v>dizel</v>
      </c>
      <c r="U1150" t="str" cm="1">
        <f t="array" aca="1" ref="U1150" ca="1">INDEX(O$12:O$13,COUNTIF(Q$12:Q$13,"&lt;="&amp;RAND())+1)</f>
        <v>servis</v>
      </c>
      <c r="AE1150">
        <f t="shared" ca="1" si="53"/>
        <v>111</v>
      </c>
      <c r="AF1150">
        <v>102</v>
      </c>
      <c r="AG1150">
        <f t="shared" ca="1" si="54"/>
        <v>102</v>
      </c>
    </row>
    <row r="1151" spans="1:33" x14ac:dyDescent="0.25">
      <c r="A1151" s="14">
        <v>1149</v>
      </c>
      <c r="B1151" s="14" t="s">
        <v>4336</v>
      </c>
      <c r="C1151" s="14" t="s">
        <v>622</v>
      </c>
      <c r="D1151" s="14" t="s">
        <v>1671</v>
      </c>
      <c r="E1151" s="14" t="s">
        <v>7209</v>
      </c>
      <c r="F1151" s="18" t="s">
        <v>609</v>
      </c>
      <c r="G1151" s="18" t="s">
        <v>7225</v>
      </c>
      <c r="H1151" s="14">
        <v>87</v>
      </c>
      <c r="I1151" s="18">
        <f t="shared" ca="1" si="52"/>
        <v>37954</v>
      </c>
      <c r="J1151" s="14" t="s">
        <v>16</v>
      </c>
      <c r="K1151" s="14" t="s">
        <v>14</v>
      </c>
      <c r="R1151" t="str" cm="1">
        <f t="array" aca="1" ref="R1151" ca="1">INDEX(O$17:O$18,COUNTIF(Q$17:Q$18,"&lt;="&amp;RAND())+1)</f>
        <v>dostupno</v>
      </c>
      <c r="S1151" t="str" cm="1">
        <f t="array" aca="1" ref="S1151" ca="1">INDEX($AJ$2:$AJ$19,COUNTIF($AL$2:$AL$19,"&lt;="&amp;RAND())+1)</f>
        <v>siva</v>
      </c>
      <c r="T1151" s="4" t="str" cm="1">
        <f t="array" aca="1" ref="T1151" ca="1">INDEX(O$3:O$6,COUNTIF(Q$3:Q$6,"&lt;="&amp;RAND())+1)</f>
        <v>dizel</v>
      </c>
      <c r="U1151" t="str" cm="1">
        <f t="array" aca="1" ref="U1151" ca="1">INDEX(O$12:O$13,COUNTIF(Q$12:Q$13,"&lt;="&amp;RAND())+1)</f>
        <v>servis</v>
      </c>
      <c r="AE1151">
        <f t="shared" ca="1" si="53"/>
        <v>112</v>
      </c>
      <c r="AF1151">
        <v>87</v>
      </c>
      <c r="AG1151">
        <f t="shared" ca="1" si="54"/>
        <v>87</v>
      </c>
    </row>
    <row r="1152" spans="1:33" x14ac:dyDescent="0.25">
      <c r="A1152" s="14">
        <v>1150</v>
      </c>
      <c r="B1152" s="14" t="s">
        <v>4337</v>
      </c>
      <c r="C1152" s="14" t="s">
        <v>622</v>
      </c>
      <c r="D1152" s="14" t="s">
        <v>1672</v>
      </c>
      <c r="E1152" s="14" t="s">
        <v>7218</v>
      </c>
      <c r="F1152" s="18" t="s">
        <v>578</v>
      </c>
      <c r="G1152" s="18" t="s">
        <v>7226</v>
      </c>
      <c r="H1152" s="14">
        <v>95</v>
      </c>
      <c r="I1152" s="18">
        <f t="shared" ca="1" si="52"/>
        <v>172528</v>
      </c>
      <c r="J1152" s="14" t="s">
        <v>7188</v>
      </c>
      <c r="K1152" s="14" t="s">
        <v>14</v>
      </c>
      <c r="R1152" t="str" cm="1">
        <f t="array" aca="1" ref="R1152" ca="1">INDEX(O$17:O$18,COUNTIF(Q$17:Q$18,"&lt;="&amp;RAND())+1)</f>
        <v>dostupno</v>
      </c>
      <c r="S1152" t="str" cm="1">
        <f t="array" aca="1" ref="S1152" ca="1">INDEX($AJ$2:$AJ$19,COUNTIF($AL$2:$AL$19,"&lt;="&amp;RAND())+1)</f>
        <v>crna</v>
      </c>
      <c r="T1152" s="4" t="str" cm="1">
        <f t="array" aca="1" ref="T1152" ca="1">INDEX(O$3:O$6,COUNTIF(Q$3:Q$6,"&lt;="&amp;RAND())+1)</f>
        <v>dizel</v>
      </c>
      <c r="U1152" t="str" cm="1">
        <f t="array" aca="1" ref="U1152" ca="1">INDEX(O$12:O$13,COUNTIF(Q$12:Q$13,"&lt;="&amp;RAND())+1)</f>
        <v>servis</v>
      </c>
      <c r="AE1152">
        <f t="shared" ca="1" si="53"/>
        <v>103</v>
      </c>
      <c r="AF1152">
        <v>95</v>
      </c>
      <c r="AG1152">
        <f t="shared" ca="1" si="54"/>
        <v>95</v>
      </c>
    </row>
    <row r="1153" spans="1:33" x14ac:dyDescent="0.25">
      <c r="A1153" s="14">
        <v>1151</v>
      </c>
      <c r="B1153" s="14" t="s">
        <v>4338</v>
      </c>
      <c r="C1153" s="14" t="s">
        <v>875</v>
      </c>
      <c r="D1153" s="14" t="s">
        <v>1673</v>
      </c>
      <c r="E1153" s="14" t="s">
        <v>7207</v>
      </c>
      <c r="F1153" s="18" t="s">
        <v>590</v>
      </c>
      <c r="G1153" s="18" t="s">
        <v>7225</v>
      </c>
      <c r="H1153" s="14">
        <v>103</v>
      </c>
      <c r="I1153" s="18">
        <f t="shared" ca="1" si="52"/>
        <v>185951</v>
      </c>
      <c r="J1153" s="14" t="s">
        <v>7188</v>
      </c>
      <c r="K1153" s="14" t="s">
        <v>15</v>
      </c>
      <c r="R1153" t="str" cm="1">
        <f t="array" aca="1" ref="R1153" ca="1">INDEX(O$17:O$18,COUNTIF(Q$17:Q$18,"&lt;="&amp;RAND())+1)</f>
        <v>nedostupno</v>
      </c>
      <c r="S1153" t="str" cm="1">
        <f t="array" aca="1" ref="S1153" ca="1">INDEX($AJ$2:$AJ$19,COUNTIF($AL$2:$AL$19,"&lt;="&amp;RAND())+1)</f>
        <v>bijela</v>
      </c>
      <c r="T1153" s="4" t="str" cm="1">
        <f t="array" aca="1" ref="T1153" ca="1">INDEX(O$3:O$6,COUNTIF(Q$3:Q$6,"&lt;="&amp;RAND())+1)</f>
        <v>benzinski</v>
      </c>
      <c r="U1153" t="str" cm="1">
        <f t="array" aca="1" ref="U1153" ca="1">INDEX(O$12:O$13,COUNTIF(Q$12:Q$13,"&lt;="&amp;RAND())+1)</f>
        <v>servis</v>
      </c>
      <c r="AE1153">
        <f t="shared" ca="1" si="53"/>
        <v>107</v>
      </c>
      <c r="AF1153">
        <v>103</v>
      </c>
      <c r="AG1153">
        <f t="shared" ca="1" si="54"/>
        <v>103</v>
      </c>
    </row>
    <row r="1154" spans="1:33" x14ac:dyDescent="0.25">
      <c r="A1154" s="14">
        <v>1152</v>
      </c>
      <c r="B1154" s="14" t="s">
        <v>4339</v>
      </c>
      <c r="C1154" s="14" t="s">
        <v>622</v>
      </c>
      <c r="D1154" s="14" t="s">
        <v>1674</v>
      </c>
      <c r="E1154" s="14" t="s">
        <v>7207</v>
      </c>
      <c r="F1154" s="18" t="s">
        <v>572</v>
      </c>
      <c r="G1154" s="18" t="s">
        <v>7226</v>
      </c>
      <c r="H1154" s="14">
        <v>86</v>
      </c>
      <c r="I1154" s="18">
        <f t="shared" ca="1" si="52"/>
        <v>226328</v>
      </c>
      <c r="J1154" s="14" t="s">
        <v>16</v>
      </c>
      <c r="K1154" s="14" t="s">
        <v>14</v>
      </c>
      <c r="R1154" t="str" cm="1">
        <f t="array" aca="1" ref="R1154" ca="1">INDEX(O$17:O$18,COUNTIF(Q$17:Q$18,"&lt;="&amp;RAND())+1)</f>
        <v>dostupno</v>
      </c>
      <c r="S1154" t="str" cm="1">
        <f t="array" aca="1" ref="S1154" ca="1">INDEX($AJ$2:$AJ$19,COUNTIF($AL$2:$AL$19,"&lt;="&amp;RAND())+1)</f>
        <v>crvena</v>
      </c>
      <c r="T1154" s="4" t="str" cm="1">
        <f t="array" aca="1" ref="T1154" ca="1">INDEX(O$3:O$6,COUNTIF(Q$3:Q$6,"&lt;="&amp;RAND())+1)</f>
        <v>benzinski</v>
      </c>
      <c r="U1154" t="str" cm="1">
        <f t="array" aca="1" ref="U1154" ca="1">INDEX(O$12:O$13,COUNTIF(Q$12:Q$13,"&lt;="&amp;RAND())+1)</f>
        <v>prodaja</v>
      </c>
      <c r="AE1154">
        <f t="shared" ca="1" si="53"/>
        <v>92</v>
      </c>
      <c r="AF1154">
        <v>86</v>
      </c>
      <c r="AG1154">
        <f t="shared" ca="1" si="54"/>
        <v>86</v>
      </c>
    </row>
    <row r="1155" spans="1:33" x14ac:dyDescent="0.25">
      <c r="A1155" s="14">
        <v>1153</v>
      </c>
      <c r="B1155" s="14" t="s">
        <v>4340</v>
      </c>
      <c r="C1155" s="14" t="s">
        <v>1244</v>
      </c>
      <c r="D1155" s="14" t="s">
        <v>1675</v>
      </c>
      <c r="E1155" s="14" t="s">
        <v>7207</v>
      </c>
      <c r="F1155" s="18" t="s">
        <v>584</v>
      </c>
      <c r="G1155" s="18" t="s">
        <v>7225</v>
      </c>
      <c r="H1155" s="14">
        <v>116</v>
      </c>
      <c r="I1155" s="18">
        <f t="shared" ca="1" si="52"/>
        <v>340629</v>
      </c>
      <c r="J1155" s="14" t="s">
        <v>7188</v>
      </c>
      <c r="K1155" s="14" t="s">
        <v>15</v>
      </c>
      <c r="R1155" t="str" cm="1">
        <f t="array" aca="1" ref="R1155" ca="1">INDEX(O$17:O$18,COUNTIF(Q$17:Q$18,"&lt;="&amp;RAND())+1)</f>
        <v>dostupno</v>
      </c>
      <c r="S1155" t="str" cm="1">
        <f t="array" aca="1" ref="S1155" ca="1">INDEX($AJ$2:$AJ$19,COUNTIF($AL$2:$AL$19,"&lt;="&amp;RAND())+1)</f>
        <v>ljubicasta</v>
      </c>
      <c r="T1155" s="4" t="str" cm="1">
        <f t="array" aca="1" ref="T1155" ca="1">INDEX(O$3:O$6,COUNTIF(Q$3:Q$6,"&lt;="&amp;RAND())+1)</f>
        <v>dizel</v>
      </c>
      <c r="U1155" t="str" cm="1">
        <f t="array" aca="1" ref="U1155" ca="1">INDEX(O$12:O$13,COUNTIF(Q$12:Q$13,"&lt;="&amp;RAND())+1)</f>
        <v>servis</v>
      </c>
      <c r="AE1155">
        <f t="shared" ca="1" si="53"/>
        <v>106</v>
      </c>
      <c r="AF1155">
        <v>116</v>
      </c>
      <c r="AG1155">
        <f t="shared" ca="1" si="54"/>
        <v>116</v>
      </c>
    </row>
    <row r="1156" spans="1:33" x14ac:dyDescent="0.25">
      <c r="A1156" s="14">
        <v>1154</v>
      </c>
      <c r="B1156" s="14" t="s">
        <v>4341</v>
      </c>
      <c r="C1156" s="14" t="s">
        <v>613</v>
      </c>
      <c r="D1156" s="14" t="s">
        <v>1676</v>
      </c>
      <c r="E1156" s="14" t="s">
        <v>7223</v>
      </c>
      <c r="F1156" s="18" t="s">
        <v>609</v>
      </c>
      <c r="G1156" s="18" t="s">
        <v>7226</v>
      </c>
      <c r="H1156" s="14">
        <v>98</v>
      </c>
      <c r="I1156" s="18">
        <f t="shared" ref="I1156:I1219" ca="1" si="55">RANDBETWEEN(10,350000)</f>
        <v>124499</v>
      </c>
      <c r="J1156" s="14" t="s">
        <v>16</v>
      </c>
      <c r="K1156" s="14" t="s">
        <v>15</v>
      </c>
      <c r="R1156" t="str" cm="1">
        <f t="array" aca="1" ref="R1156" ca="1">INDEX(O$17:O$18,COUNTIF(Q$17:Q$18,"&lt;="&amp;RAND())+1)</f>
        <v>nedostupno</v>
      </c>
      <c r="S1156" t="str" cm="1">
        <f t="array" aca="1" ref="S1156" ca="1">INDEX($AJ$2:$AJ$19,COUNTIF($AL$2:$AL$19,"&lt;="&amp;RAND())+1)</f>
        <v>siva</v>
      </c>
      <c r="T1156" s="4" t="str" cm="1">
        <f t="array" aca="1" ref="T1156" ca="1">INDEX(O$3:O$6,COUNTIF(Q$3:Q$6,"&lt;="&amp;RAND())+1)</f>
        <v>dizel</v>
      </c>
      <c r="U1156" t="str" cm="1">
        <f t="array" aca="1" ref="U1156" ca="1">INDEX(O$12:O$13,COUNTIF(Q$12:Q$13,"&lt;="&amp;RAND())+1)</f>
        <v>servis</v>
      </c>
      <c r="AE1156">
        <f t="shared" ref="AE1156:AE1219" ca="1" si="56">FLOOR(NORMINV(RAND(),$AC$3,$AD$3),1)</f>
        <v>82</v>
      </c>
      <c r="AF1156">
        <v>98</v>
      </c>
      <c r="AG1156">
        <f t="shared" ref="AG1156:AG1219" ca="1" si="57">IF(AF1156 &lt; 50, RANDBETWEEN(50,70),AF1156)</f>
        <v>98</v>
      </c>
    </row>
    <row r="1157" spans="1:33" x14ac:dyDescent="0.25">
      <c r="A1157" s="14">
        <v>1155</v>
      </c>
      <c r="B1157" s="14" t="s">
        <v>4342</v>
      </c>
      <c r="C1157" s="14" t="s">
        <v>586</v>
      </c>
      <c r="D1157" s="14" t="s">
        <v>1677</v>
      </c>
      <c r="E1157" s="14" t="s">
        <v>7219</v>
      </c>
      <c r="F1157" s="18" t="s">
        <v>604</v>
      </c>
      <c r="G1157" s="18" t="s">
        <v>7225</v>
      </c>
      <c r="H1157" s="14">
        <v>118</v>
      </c>
      <c r="I1157" s="18">
        <f t="shared" ca="1" si="55"/>
        <v>319010</v>
      </c>
      <c r="J1157" s="14" t="s">
        <v>7188</v>
      </c>
      <c r="K1157" s="14" t="s">
        <v>15</v>
      </c>
      <c r="R1157" t="str" cm="1">
        <f t="array" aca="1" ref="R1157" ca="1">INDEX(O$17:O$18,COUNTIF(Q$17:Q$18,"&lt;="&amp;RAND())+1)</f>
        <v>nedostupno</v>
      </c>
      <c r="S1157" t="str" cm="1">
        <f t="array" aca="1" ref="S1157" ca="1">INDEX($AJ$2:$AJ$19,COUNTIF($AL$2:$AL$19,"&lt;="&amp;RAND())+1)</f>
        <v>siva</v>
      </c>
      <c r="T1157" s="4" t="str" cm="1">
        <f t="array" aca="1" ref="T1157" ca="1">INDEX(O$3:O$6,COUNTIF(Q$3:Q$6,"&lt;="&amp;RAND())+1)</f>
        <v>dizel</v>
      </c>
      <c r="U1157" t="str" cm="1">
        <f t="array" aca="1" ref="U1157" ca="1">INDEX(O$12:O$13,COUNTIF(Q$12:Q$13,"&lt;="&amp;RAND())+1)</f>
        <v>servis</v>
      </c>
      <c r="AE1157">
        <f t="shared" ca="1" si="56"/>
        <v>77</v>
      </c>
      <c r="AF1157">
        <v>118</v>
      </c>
      <c r="AG1157">
        <f t="shared" ca="1" si="57"/>
        <v>118</v>
      </c>
    </row>
    <row r="1158" spans="1:33" x14ac:dyDescent="0.25">
      <c r="A1158" s="14">
        <v>1156</v>
      </c>
      <c r="B1158" s="14" t="s">
        <v>4343</v>
      </c>
      <c r="C1158" s="14" t="s">
        <v>737</v>
      </c>
      <c r="D1158" s="14" t="s">
        <v>1678</v>
      </c>
      <c r="E1158" s="14" t="s">
        <v>7207</v>
      </c>
      <c r="F1158" s="18" t="s">
        <v>634</v>
      </c>
      <c r="G1158" s="18" t="s">
        <v>7225</v>
      </c>
      <c r="H1158" s="14">
        <v>76</v>
      </c>
      <c r="I1158" s="18">
        <f t="shared" ca="1" si="55"/>
        <v>62005</v>
      </c>
      <c r="J1158" s="14" t="s">
        <v>7188</v>
      </c>
      <c r="K1158" s="14" t="s">
        <v>15</v>
      </c>
      <c r="R1158" t="str" cm="1">
        <f t="array" aca="1" ref="R1158" ca="1">INDEX(O$17:O$18,COUNTIF(Q$17:Q$18,"&lt;="&amp;RAND())+1)</f>
        <v>dostupno</v>
      </c>
      <c r="S1158" t="str" cm="1">
        <f t="array" aca="1" ref="S1158" ca="1">INDEX($AJ$2:$AJ$19,COUNTIF($AL$2:$AL$19,"&lt;="&amp;RAND())+1)</f>
        <v>siva</v>
      </c>
      <c r="T1158" s="4" t="str" cm="1">
        <f t="array" aca="1" ref="T1158" ca="1">INDEX(O$3:O$6,COUNTIF(Q$3:Q$6,"&lt;="&amp;RAND())+1)</f>
        <v>dizel</v>
      </c>
      <c r="U1158" t="str" cm="1">
        <f t="array" aca="1" ref="U1158" ca="1">INDEX(O$12:O$13,COUNTIF(Q$12:Q$13,"&lt;="&amp;RAND())+1)</f>
        <v>servis</v>
      </c>
      <c r="AE1158">
        <f t="shared" ca="1" si="56"/>
        <v>122</v>
      </c>
      <c r="AF1158">
        <v>76</v>
      </c>
      <c r="AG1158">
        <f t="shared" ca="1" si="57"/>
        <v>76</v>
      </c>
    </row>
    <row r="1159" spans="1:33" x14ac:dyDescent="0.25">
      <c r="A1159" s="14">
        <v>1157</v>
      </c>
      <c r="B1159" s="14" t="s">
        <v>4344</v>
      </c>
      <c r="C1159" s="14" t="s">
        <v>9</v>
      </c>
      <c r="D1159" s="14" t="s">
        <v>1679</v>
      </c>
      <c r="E1159" s="14" t="s">
        <v>7207</v>
      </c>
      <c r="F1159" s="18" t="s">
        <v>587</v>
      </c>
      <c r="G1159" s="18" t="s">
        <v>7225</v>
      </c>
      <c r="H1159" s="14">
        <v>97</v>
      </c>
      <c r="I1159" s="18">
        <f t="shared" ca="1" si="55"/>
        <v>271941</v>
      </c>
      <c r="J1159" s="14" t="s">
        <v>7188</v>
      </c>
      <c r="K1159" s="14" t="s">
        <v>15</v>
      </c>
      <c r="R1159" t="str" cm="1">
        <f t="array" aca="1" ref="R1159" ca="1">INDEX(O$17:O$18,COUNTIF(Q$17:Q$18,"&lt;="&amp;RAND())+1)</f>
        <v>dostupno</v>
      </c>
      <c r="S1159" t="str" cm="1">
        <f t="array" aca="1" ref="S1159" ca="1">INDEX($AJ$2:$AJ$19,COUNTIF($AL$2:$AL$19,"&lt;="&amp;RAND())+1)</f>
        <v>siva</v>
      </c>
      <c r="T1159" s="4" t="str" cm="1">
        <f t="array" aca="1" ref="T1159" ca="1">INDEX(O$3:O$6,COUNTIF(Q$3:Q$6,"&lt;="&amp;RAND())+1)</f>
        <v>benzinski</v>
      </c>
      <c r="U1159" t="str" cm="1">
        <f t="array" aca="1" ref="U1159" ca="1">INDEX(O$12:O$13,COUNTIF(Q$12:Q$13,"&lt;="&amp;RAND())+1)</f>
        <v>servis</v>
      </c>
      <c r="AE1159">
        <f t="shared" ca="1" si="56"/>
        <v>96</v>
      </c>
      <c r="AF1159">
        <v>97</v>
      </c>
      <c r="AG1159">
        <f t="shared" ca="1" si="57"/>
        <v>97</v>
      </c>
    </row>
    <row r="1160" spans="1:33" x14ac:dyDescent="0.25">
      <c r="A1160" s="14">
        <v>1158</v>
      </c>
      <c r="B1160" s="14" t="s">
        <v>4345</v>
      </c>
      <c r="C1160" s="14" t="s">
        <v>1055</v>
      </c>
      <c r="D1160" s="14" t="s">
        <v>1680</v>
      </c>
      <c r="E1160" s="14" t="s">
        <v>7221</v>
      </c>
      <c r="F1160" s="18" t="s">
        <v>593</v>
      </c>
      <c r="G1160" s="18" t="s">
        <v>7225</v>
      </c>
      <c r="H1160" s="14">
        <v>133</v>
      </c>
      <c r="I1160" s="18">
        <f t="shared" ca="1" si="55"/>
        <v>341754</v>
      </c>
      <c r="J1160" s="14" t="s">
        <v>16</v>
      </c>
      <c r="K1160" s="14" t="s">
        <v>14</v>
      </c>
      <c r="R1160" t="str" cm="1">
        <f t="array" aca="1" ref="R1160" ca="1">INDEX(O$17:O$18,COUNTIF(Q$17:Q$18,"&lt;="&amp;RAND())+1)</f>
        <v>dostupno</v>
      </c>
      <c r="S1160" t="str" cm="1">
        <f t="array" aca="1" ref="S1160" ca="1">INDEX($AJ$2:$AJ$19,COUNTIF($AL$2:$AL$19,"&lt;="&amp;RAND())+1)</f>
        <v>bijela</v>
      </c>
      <c r="T1160" s="4" t="str" cm="1">
        <f t="array" aca="1" ref="T1160" ca="1">INDEX(O$3:O$6,COUNTIF(Q$3:Q$6,"&lt;="&amp;RAND())+1)</f>
        <v>dizel</v>
      </c>
      <c r="U1160" t="str" cm="1">
        <f t="array" aca="1" ref="U1160" ca="1">INDEX(O$12:O$13,COUNTIF(Q$12:Q$13,"&lt;="&amp;RAND())+1)</f>
        <v>servis</v>
      </c>
      <c r="AE1160">
        <f t="shared" ca="1" si="56"/>
        <v>77</v>
      </c>
      <c r="AF1160">
        <v>133</v>
      </c>
      <c r="AG1160">
        <f t="shared" ca="1" si="57"/>
        <v>133</v>
      </c>
    </row>
    <row r="1161" spans="1:33" x14ac:dyDescent="0.25">
      <c r="A1161" s="14">
        <v>1159</v>
      </c>
      <c r="B1161" s="14" t="s">
        <v>4346</v>
      </c>
      <c r="C1161" s="14" t="s">
        <v>627</v>
      </c>
      <c r="D1161" s="14" t="s">
        <v>1681</v>
      </c>
      <c r="E1161" s="14" t="s">
        <v>7209</v>
      </c>
      <c r="F1161" s="18" t="s">
        <v>587</v>
      </c>
      <c r="G1161" s="18" t="s">
        <v>7225</v>
      </c>
      <c r="H1161" s="14">
        <v>118</v>
      </c>
      <c r="I1161" s="18">
        <f t="shared" ca="1" si="55"/>
        <v>249057</v>
      </c>
      <c r="J1161" s="14" t="s">
        <v>16</v>
      </c>
      <c r="K1161" s="14" t="s">
        <v>15</v>
      </c>
      <c r="R1161" t="str" cm="1">
        <f t="array" aca="1" ref="R1161" ca="1">INDEX(O$17:O$18,COUNTIF(Q$17:Q$18,"&lt;="&amp;RAND())+1)</f>
        <v>dostupno</v>
      </c>
      <c r="S1161" t="str" cm="1">
        <f t="array" aca="1" ref="S1161" ca="1">INDEX($AJ$2:$AJ$19,COUNTIF($AL$2:$AL$19,"&lt;="&amp;RAND())+1)</f>
        <v>bijela</v>
      </c>
      <c r="T1161" s="4" t="str" cm="1">
        <f t="array" aca="1" ref="T1161" ca="1">INDEX(O$3:O$6,COUNTIF(Q$3:Q$6,"&lt;="&amp;RAND())+1)</f>
        <v>dizel</v>
      </c>
      <c r="U1161" t="str" cm="1">
        <f t="array" aca="1" ref="U1161" ca="1">INDEX(O$12:O$13,COUNTIF(Q$12:Q$13,"&lt;="&amp;RAND())+1)</f>
        <v>servis</v>
      </c>
      <c r="AE1161">
        <f t="shared" ca="1" si="56"/>
        <v>77</v>
      </c>
      <c r="AF1161">
        <v>118</v>
      </c>
      <c r="AG1161">
        <f t="shared" ca="1" si="57"/>
        <v>118</v>
      </c>
    </row>
    <row r="1162" spans="1:33" x14ac:dyDescent="0.25">
      <c r="A1162" s="14">
        <v>1160</v>
      </c>
      <c r="B1162" s="14" t="s">
        <v>4347</v>
      </c>
      <c r="C1162" s="14" t="s">
        <v>692</v>
      </c>
      <c r="D1162" s="14" t="s">
        <v>1307</v>
      </c>
      <c r="E1162" s="14" t="s">
        <v>7209</v>
      </c>
      <c r="F1162" s="18" t="s">
        <v>587</v>
      </c>
      <c r="G1162" s="18" t="s">
        <v>7226</v>
      </c>
      <c r="H1162" s="14">
        <v>110</v>
      </c>
      <c r="I1162" s="18">
        <f t="shared" ca="1" si="55"/>
        <v>273544</v>
      </c>
      <c r="J1162" s="14" t="s">
        <v>16</v>
      </c>
      <c r="K1162" s="14" t="s">
        <v>15</v>
      </c>
      <c r="R1162" t="str" cm="1">
        <f t="array" aca="1" ref="R1162" ca="1">INDEX(O$17:O$18,COUNTIF(Q$17:Q$18,"&lt;="&amp;RAND())+1)</f>
        <v>nedostupno</v>
      </c>
      <c r="S1162" t="str" cm="1">
        <f t="array" aca="1" ref="S1162" ca="1">INDEX($AJ$2:$AJ$19,COUNTIF($AL$2:$AL$19,"&lt;="&amp;RAND())+1)</f>
        <v>siva</v>
      </c>
      <c r="T1162" s="4" t="str" cm="1">
        <f t="array" aca="1" ref="T1162" ca="1">INDEX(O$3:O$6,COUNTIF(Q$3:Q$6,"&lt;="&amp;RAND())+1)</f>
        <v>dizel</v>
      </c>
      <c r="U1162" t="str" cm="1">
        <f t="array" aca="1" ref="U1162" ca="1">INDEX(O$12:O$13,COUNTIF(Q$12:Q$13,"&lt;="&amp;RAND())+1)</f>
        <v>servis</v>
      </c>
      <c r="AE1162">
        <f t="shared" ca="1" si="56"/>
        <v>137</v>
      </c>
      <c r="AF1162">
        <v>110</v>
      </c>
      <c r="AG1162">
        <f t="shared" ca="1" si="57"/>
        <v>110</v>
      </c>
    </row>
    <row r="1163" spans="1:33" x14ac:dyDescent="0.25">
      <c r="A1163" s="14">
        <v>1161</v>
      </c>
      <c r="B1163" s="14" t="s">
        <v>4348</v>
      </c>
      <c r="C1163" s="14" t="s">
        <v>583</v>
      </c>
      <c r="D1163" s="14" t="s">
        <v>1682</v>
      </c>
      <c r="E1163" s="14" t="s">
        <v>7219</v>
      </c>
      <c r="F1163" s="18" t="s">
        <v>593</v>
      </c>
      <c r="G1163" s="18" t="s">
        <v>7225</v>
      </c>
      <c r="H1163" s="14">
        <v>90</v>
      </c>
      <c r="I1163" s="18">
        <f t="shared" ca="1" si="55"/>
        <v>147430</v>
      </c>
      <c r="J1163" s="14" t="s">
        <v>16</v>
      </c>
      <c r="K1163" s="14" t="s">
        <v>14</v>
      </c>
      <c r="R1163" t="str" cm="1">
        <f t="array" aca="1" ref="R1163" ca="1">INDEX(O$17:O$18,COUNTIF(Q$17:Q$18,"&lt;="&amp;RAND())+1)</f>
        <v>nedostupno</v>
      </c>
      <c r="S1163" t="str" cm="1">
        <f t="array" aca="1" ref="S1163" ca="1">INDEX($AJ$2:$AJ$19,COUNTIF($AL$2:$AL$19,"&lt;="&amp;RAND())+1)</f>
        <v>crna</v>
      </c>
      <c r="T1163" s="4" t="str" cm="1">
        <f t="array" aca="1" ref="T1163" ca="1">INDEX(O$3:O$6,COUNTIF(Q$3:Q$6,"&lt;="&amp;RAND())+1)</f>
        <v>električni</v>
      </c>
      <c r="U1163" t="str" cm="1">
        <f t="array" aca="1" ref="U1163" ca="1">INDEX(O$12:O$13,COUNTIF(Q$12:Q$13,"&lt;="&amp;RAND())+1)</f>
        <v>servis</v>
      </c>
      <c r="AE1163">
        <f t="shared" ca="1" si="56"/>
        <v>119</v>
      </c>
      <c r="AF1163">
        <v>90</v>
      </c>
      <c r="AG1163">
        <f t="shared" ca="1" si="57"/>
        <v>90</v>
      </c>
    </row>
    <row r="1164" spans="1:33" x14ac:dyDescent="0.25">
      <c r="A1164" s="14">
        <v>1162</v>
      </c>
      <c r="B1164" s="14" t="s">
        <v>4349</v>
      </c>
      <c r="C1164" s="14" t="s">
        <v>755</v>
      </c>
      <c r="D1164" s="14" t="s">
        <v>1683</v>
      </c>
      <c r="E1164" s="14" t="s">
        <v>7209</v>
      </c>
      <c r="F1164" s="18" t="s">
        <v>599</v>
      </c>
      <c r="G1164" s="18" t="s">
        <v>7225</v>
      </c>
      <c r="H1164" s="14">
        <v>115</v>
      </c>
      <c r="I1164" s="18">
        <f t="shared" ca="1" si="55"/>
        <v>138696</v>
      </c>
      <c r="J1164" s="14" t="s">
        <v>7189</v>
      </c>
      <c r="K1164" s="14" t="s">
        <v>15</v>
      </c>
      <c r="R1164" t="str" cm="1">
        <f t="array" aca="1" ref="R1164" ca="1">INDEX(O$17:O$18,COUNTIF(Q$17:Q$18,"&lt;="&amp;RAND())+1)</f>
        <v>dostupno</v>
      </c>
      <c r="S1164" t="str" cm="1">
        <f t="array" aca="1" ref="S1164" ca="1">INDEX($AJ$2:$AJ$19,COUNTIF($AL$2:$AL$19,"&lt;="&amp;RAND())+1)</f>
        <v>siva</v>
      </c>
      <c r="T1164" s="4" t="str" cm="1">
        <f t="array" aca="1" ref="T1164" ca="1">INDEX(O$3:O$6,COUNTIF(Q$3:Q$6,"&lt;="&amp;RAND())+1)</f>
        <v>dizel</v>
      </c>
      <c r="U1164" t="str" cm="1">
        <f t="array" aca="1" ref="U1164" ca="1">INDEX(O$12:O$13,COUNTIF(Q$12:Q$13,"&lt;="&amp;RAND())+1)</f>
        <v>servis</v>
      </c>
      <c r="AE1164">
        <f t="shared" ca="1" si="56"/>
        <v>92</v>
      </c>
      <c r="AF1164">
        <v>115</v>
      </c>
      <c r="AG1164">
        <f t="shared" ca="1" si="57"/>
        <v>115</v>
      </c>
    </row>
    <row r="1165" spans="1:33" x14ac:dyDescent="0.25">
      <c r="A1165" s="14">
        <v>1163</v>
      </c>
      <c r="B1165" s="14" t="s">
        <v>4350</v>
      </c>
      <c r="C1165" s="14" t="s">
        <v>598</v>
      </c>
      <c r="D1165" s="14" t="s">
        <v>1684</v>
      </c>
      <c r="E1165" s="14" t="s">
        <v>7209</v>
      </c>
      <c r="F1165" s="18" t="s">
        <v>607</v>
      </c>
      <c r="G1165" s="18" t="s">
        <v>7225</v>
      </c>
      <c r="H1165" s="14">
        <v>86</v>
      </c>
      <c r="I1165" s="18">
        <f t="shared" ca="1" si="55"/>
        <v>158483</v>
      </c>
      <c r="J1165" s="14" t="s">
        <v>16</v>
      </c>
      <c r="K1165" s="14" t="s">
        <v>15</v>
      </c>
      <c r="R1165" t="str" cm="1">
        <f t="array" aca="1" ref="R1165" ca="1">INDEX(O$17:O$18,COUNTIF(Q$17:Q$18,"&lt;="&amp;RAND())+1)</f>
        <v>dostupno</v>
      </c>
      <c r="S1165" t="str" cm="1">
        <f t="array" aca="1" ref="S1165" ca="1">INDEX($AJ$2:$AJ$19,COUNTIF($AL$2:$AL$19,"&lt;="&amp;RAND())+1)</f>
        <v>siva</v>
      </c>
      <c r="T1165" s="4" t="str" cm="1">
        <f t="array" aca="1" ref="T1165" ca="1">INDEX(O$3:O$6,COUNTIF(Q$3:Q$6,"&lt;="&amp;RAND())+1)</f>
        <v>dizel</v>
      </c>
      <c r="U1165" t="str" cm="1">
        <f t="array" aca="1" ref="U1165" ca="1">INDEX(O$12:O$13,COUNTIF(Q$12:Q$13,"&lt;="&amp;RAND())+1)</f>
        <v>servis</v>
      </c>
      <c r="AE1165">
        <f t="shared" ca="1" si="56"/>
        <v>98</v>
      </c>
      <c r="AF1165">
        <v>86</v>
      </c>
      <c r="AG1165">
        <f t="shared" ca="1" si="57"/>
        <v>86</v>
      </c>
    </row>
    <row r="1166" spans="1:33" x14ac:dyDescent="0.25">
      <c r="A1166" s="14">
        <v>1164</v>
      </c>
      <c r="B1166" s="14" t="s">
        <v>4351</v>
      </c>
      <c r="C1166" s="14" t="s">
        <v>583</v>
      </c>
      <c r="D1166" s="14" t="s">
        <v>1685</v>
      </c>
      <c r="E1166" s="14" t="s">
        <v>7217</v>
      </c>
      <c r="F1166" s="18" t="s">
        <v>611</v>
      </c>
      <c r="G1166" s="18" t="s">
        <v>7225</v>
      </c>
      <c r="H1166" s="14">
        <v>122</v>
      </c>
      <c r="I1166" s="18">
        <f t="shared" ca="1" si="55"/>
        <v>172485</v>
      </c>
      <c r="J1166" s="14" t="s">
        <v>16</v>
      </c>
      <c r="K1166" s="14" t="s">
        <v>14</v>
      </c>
      <c r="R1166" t="str" cm="1">
        <f t="array" aca="1" ref="R1166" ca="1">INDEX(O$17:O$18,COUNTIF(Q$17:Q$18,"&lt;="&amp;RAND())+1)</f>
        <v>nedostupno</v>
      </c>
      <c r="S1166" t="str" cm="1">
        <f t="array" aca="1" ref="S1166" ca="1">INDEX($AJ$2:$AJ$19,COUNTIF($AL$2:$AL$19,"&lt;="&amp;RAND())+1)</f>
        <v>siva</v>
      </c>
      <c r="T1166" s="4" t="str" cm="1">
        <f t="array" aca="1" ref="T1166" ca="1">INDEX(O$3:O$6,COUNTIF(Q$3:Q$6,"&lt;="&amp;RAND())+1)</f>
        <v>dizel</v>
      </c>
      <c r="U1166" t="str" cm="1">
        <f t="array" aca="1" ref="U1166" ca="1">INDEX(O$12:O$13,COUNTIF(Q$12:Q$13,"&lt;="&amp;RAND())+1)</f>
        <v>servis</v>
      </c>
      <c r="AE1166">
        <f t="shared" ca="1" si="56"/>
        <v>99</v>
      </c>
      <c r="AF1166">
        <v>122</v>
      </c>
      <c r="AG1166">
        <f t="shared" ca="1" si="57"/>
        <v>122</v>
      </c>
    </row>
    <row r="1167" spans="1:33" x14ac:dyDescent="0.25">
      <c r="A1167" s="14">
        <v>1165</v>
      </c>
      <c r="B1167" s="14" t="s">
        <v>4352</v>
      </c>
      <c r="C1167" s="14" t="s">
        <v>741</v>
      </c>
      <c r="D1167" s="14" t="s">
        <v>1686</v>
      </c>
      <c r="E1167" s="14" t="s">
        <v>7209</v>
      </c>
      <c r="F1167" s="18" t="s">
        <v>572</v>
      </c>
      <c r="G1167" s="18" t="s">
        <v>7226</v>
      </c>
      <c r="H1167" s="14">
        <v>116</v>
      </c>
      <c r="I1167" s="18">
        <f t="shared" ca="1" si="55"/>
        <v>319633</v>
      </c>
      <c r="J1167" s="14" t="s">
        <v>7189</v>
      </c>
      <c r="K1167" s="14" t="s">
        <v>15</v>
      </c>
      <c r="R1167" t="str" cm="1">
        <f t="array" aca="1" ref="R1167" ca="1">INDEX(O$17:O$18,COUNTIF(Q$17:Q$18,"&lt;="&amp;RAND())+1)</f>
        <v>dostupno</v>
      </c>
      <c r="S1167" t="str" cm="1">
        <f t="array" aca="1" ref="S1167" ca="1">INDEX($AJ$2:$AJ$19,COUNTIF($AL$2:$AL$19,"&lt;="&amp;RAND())+1)</f>
        <v>crna</v>
      </c>
      <c r="T1167" s="4" t="str" cm="1">
        <f t="array" aca="1" ref="T1167" ca="1">INDEX(O$3:O$6,COUNTIF(Q$3:Q$6,"&lt;="&amp;RAND())+1)</f>
        <v>dizel</v>
      </c>
      <c r="U1167" t="str" cm="1">
        <f t="array" aca="1" ref="U1167" ca="1">INDEX(O$12:O$13,COUNTIF(Q$12:Q$13,"&lt;="&amp;RAND())+1)</f>
        <v>servis</v>
      </c>
      <c r="AE1167">
        <f t="shared" ca="1" si="56"/>
        <v>85</v>
      </c>
      <c r="AF1167">
        <v>116</v>
      </c>
      <c r="AG1167">
        <f t="shared" ca="1" si="57"/>
        <v>116</v>
      </c>
    </row>
    <row r="1168" spans="1:33" x14ac:dyDescent="0.25">
      <c r="A1168" s="14">
        <v>1166</v>
      </c>
      <c r="B1168" s="14" t="s">
        <v>4353</v>
      </c>
      <c r="C1168" s="14" t="s">
        <v>840</v>
      </c>
      <c r="D1168" s="14" t="s">
        <v>1687</v>
      </c>
      <c r="E1168" s="14" t="s">
        <v>7207</v>
      </c>
      <c r="F1168" s="18" t="s">
        <v>604</v>
      </c>
      <c r="G1168" s="18" t="s">
        <v>7225</v>
      </c>
      <c r="H1168" s="14">
        <v>71</v>
      </c>
      <c r="I1168" s="18">
        <f t="shared" ca="1" si="55"/>
        <v>296912</v>
      </c>
      <c r="J1168" s="14" t="s">
        <v>7188</v>
      </c>
      <c r="K1168" s="14" t="s">
        <v>15</v>
      </c>
      <c r="R1168" t="str" cm="1">
        <f t="array" aca="1" ref="R1168" ca="1">INDEX(O$17:O$18,COUNTIF(Q$17:Q$18,"&lt;="&amp;RAND())+1)</f>
        <v>dostupno</v>
      </c>
      <c r="S1168" t="str" cm="1">
        <f t="array" aca="1" ref="S1168" ca="1">INDEX($AJ$2:$AJ$19,COUNTIF($AL$2:$AL$19,"&lt;="&amp;RAND())+1)</f>
        <v>siva</v>
      </c>
      <c r="T1168" s="4" t="str" cm="1">
        <f t="array" aca="1" ref="T1168" ca="1">INDEX(O$3:O$6,COUNTIF(Q$3:Q$6,"&lt;="&amp;RAND())+1)</f>
        <v>hibridni</v>
      </c>
      <c r="U1168" t="str" cm="1">
        <f t="array" aca="1" ref="U1168" ca="1">INDEX(O$12:O$13,COUNTIF(Q$12:Q$13,"&lt;="&amp;RAND())+1)</f>
        <v>servis</v>
      </c>
      <c r="AE1168">
        <f t="shared" ca="1" si="56"/>
        <v>130</v>
      </c>
      <c r="AF1168">
        <v>71</v>
      </c>
      <c r="AG1168">
        <f t="shared" ca="1" si="57"/>
        <v>71</v>
      </c>
    </row>
    <row r="1169" spans="1:33" x14ac:dyDescent="0.25">
      <c r="A1169" s="14">
        <v>1167</v>
      </c>
      <c r="B1169" s="14" t="s">
        <v>4354</v>
      </c>
      <c r="C1169" s="14" t="s">
        <v>592</v>
      </c>
      <c r="D1169" s="14" t="s">
        <v>1688</v>
      </c>
      <c r="E1169" s="14" t="s">
        <v>7216</v>
      </c>
      <c r="F1169" s="18" t="s">
        <v>593</v>
      </c>
      <c r="G1169" s="18" t="s">
        <v>7226</v>
      </c>
      <c r="H1169" s="14">
        <v>109</v>
      </c>
      <c r="I1169" s="18">
        <f t="shared" ca="1" si="55"/>
        <v>147545</v>
      </c>
      <c r="J1169" s="14" t="s">
        <v>7188</v>
      </c>
      <c r="K1169" s="14" t="s">
        <v>15</v>
      </c>
      <c r="R1169" t="str" cm="1">
        <f t="array" aca="1" ref="R1169" ca="1">INDEX(O$17:O$18,COUNTIF(Q$17:Q$18,"&lt;="&amp;RAND())+1)</f>
        <v>nedostupno</v>
      </c>
      <c r="S1169" t="str" cm="1">
        <f t="array" aca="1" ref="S1169" ca="1">INDEX($AJ$2:$AJ$19,COUNTIF($AL$2:$AL$19,"&lt;="&amp;RAND())+1)</f>
        <v>srebrna</v>
      </c>
      <c r="T1169" s="4" t="str" cm="1">
        <f t="array" aca="1" ref="T1169" ca="1">INDEX(O$3:O$6,COUNTIF(Q$3:Q$6,"&lt;="&amp;RAND())+1)</f>
        <v>dizel</v>
      </c>
      <c r="U1169" t="str" cm="1">
        <f t="array" aca="1" ref="U1169" ca="1">INDEX(O$12:O$13,COUNTIF(Q$12:Q$13,"&lt;="&amp;RAND())+1)</f>
        <v>prodaja</v>
      </c>
      <c r="AE1169">
        <f t="shared" ca="1" si="56"/>
        <v>114</v>
      </c>
      <c r="AF1169">
        <v>109</v>
      </c>
      <c r="AG1169">
        <f t="shared" ca="1" si="57"/>
        <v>109</v>
      </c>
    </row>
    <row r="1170" spans="1:33" x14ac:dyDescent="0.25">
      <c r="A1170" s="14">
        <v>1168</v>
      </c>
      <c r="B1170" s="14" t="s">
        <v>4355</v>
      </c>
      <c r="C1170" s="14" t="s">
        <v>680</v>
      </c>
      <c r="D1170" s="14" t="s">
        <v>1689</v>
      </c>
      <c r="E1170" s="14" t="s">
        <v>7216</v>
      </c>
      <c r="F1170" s="18" t="s">
        <v>634</v>
      </c>
      <c r="G1170" s="18" t="s">
        <v>7225</v>
      </c>
      <c r="H1170" s="14">
        <v>78</v>
      </c>
      <c r="I1170" s="18">
        <f t="shared" ca="1" si="55"/>
        <v>169818</v>
      </c>
      <c r="J1170" s="14" t="s">
        <v>16</v>
      </c>
      <c r="K1170" s="14" t="s">
        <v>15</v>
      </c>
      <c r="R1170" t="str" cm="1">
        <f t="array" aca="1" ref="R1170" ca="1">INDEX(O$17:O$18,COUNTIF(Q$17:Q$18,"&lt;="&amp;RAND())+1)</f>
        <v>nedostupno</v>
      </c>
      <c r="S1170" t="str" cm="1">
        <f t="array" aca="1" ref="S1170" ca="1">INDEX($AJ$2:$AJ$19,COUNTIF($AL$2:$AL$19,"&lt;="&amp;RAND())+1)</f>
        <v>siva</v>
      </c>
      <c r="T1170" s="4" t="str" cm="1">
        <f t="array" aca="1" ref="T1170" ca="1">INDEX(O$3:O$6,COUNTIF(Q$3:Q$6,"&lt;="&amp;RAND())+1)</f>
        <v>električni</v>
      </c>
      <c r="U1170" t="str" cm="1">
        <f t="array" aca="1" ref="U1170" ca="1">INDEX(O$12:O$13,COUNTIF(Q$12:Q$13,"&lt;="&amp;RAND())+1)</f>
        <v>servis</v>
      </c>
      <c r="AE1170">
        <f t="shared" ca="1" si="56"/>
        <v>120</v>
      </c>
      <c r="AF1170">
        <v>78</v>
      </c>
      <c r="AG1170">
        <f t="shared" ca="1" si="57"/>
        <v>78</v>
      </c>
    </row>
    <row r="1171" spans="1:33" x14ac:dyDescent="0.25">
      <c r="A1171" s="14">
        <v>1169</v>
      </c>
      <c r="B1171" s="14" t="s">
        <v>4356</v>
      </c>
      <c r="C1171" s="14" t="s">
        <v>796</v>
      </c>
      <c r="D1171" s="14" t="s">
        <v>1286</v>
      </c>
      <c r="E1171" s="14" t="s">
        <v>7209</v>
      </c>
      <c r="F1171" s="18" t="s">
        <v>596</v>
      </c>
      <c r="G1171" s="18" t="s">
        <v>7226</v>
      </c>
      <c r="H1171" s="14">
        <v>87</v>
      </c>
      <c r="I1171" s="18">
        <f t="shared" ca="1" si="55"/>
        <v>244890</v>
      </c>
      <c r="J1171" s="14" t="s">
        <v>7188</v>
      </c>
      <c r="K1171" s="14" t="s">
        <v>14</v>
      </c>
      <c r="R1171" t="str" cm="1">
        <f t="array" aca="1" ref="R1171" ca="1">INDEX(O$17:O$18,COUNTIF(Q$17:Q$18,"&lt;="&amp;RAND())+1)</f>
        <v>dostupno</v>
      </c>
      <c r="S1171" t="str" cm="1">
        <f t="array" aca="1" ref="S1171" ca="1">INDEX($AJ$2:$AJ$19,COUNTIF($AL$2:$AL$19,"&lt;="&amp;RAND())+1)</f>
        <v>siva</v>
      </c>
      <c r="T1171" s="4" t="str" cm="1">
        <f t="array" aca="1" ref="T1171" ca="1">INDEX(O$3:O$6,COUNTIF(Q$3:Q$6,"&lt;="&amp;RAND())+1)</f>
        <v>dizel</v>
      </c>
      <c r="U1171" t="str" cm="1">
        <f t="array" aca="1" ref="U1171" ca="1">INDEX(O$12:O$13,COUNTIF(Q$12:Q$13,"&lt;="&amp;RAND())+1)</f>
        <v>prodaja</v>
      </c>
      <c r="AE1171">
        <f t="shared" ca="1" si="56"/>
        <v>69</v>
      </c>
      <c r="AF1171">
        <v>87</v>
      </c>
      <c r="AG1171">
        <f t="shared" ca="1" si="57"/>
        <v>87</v>
      </c>
    </row>
    <row r="1172" spans="1:33" x14ac:dyDescent="0.25">
      <c r="A1172" s="14">
        <v>1170</v>
      </c>
      <c r="B1172" s="14" t="s">
        <v>4357</v>
      </c>
      <c r="C1172" s="14" t="s">
        <v>684</v>
      </c>
      <c r="D1172" s="14" t="s">
        <v>1690</v>
      </c>
      <c r="E1172" s="14" t="s">
        <v>7207</v>
      </c>
      <c r="F1172" s="18" t="s">
        <v>604</v>
      </c>
      <c r="G1172" s="18" t="s">
        <v>7225</v>
      </c>
      <c r="H1172" s="14">
        <v>114</v>
      </c>
      <c r="I1172" s="18">
        <f t="shared" ca="1" si="55"/>
        <v>181040</v>
      </c>
      <c r="J1172" s="14" t="s">
        <v>7188</v>
      </c>
      <c r="K1172" s="14" t="s">
        <v>15</v>
      </c>
      <c r="R1172" t="str" cm="1">
        <f t="array" aca="1" ref="R1172" ca="1">INDEX(O$17:O$18,COUNTIF(Q$17:Q$18,"&lt;="&amp;RAND())+1)</f>
        <v>dostupno</v>
      </c>
      <c r="S1172" t="str" cm="1">
        <f t="array" aca="1" ref="S1172" ca="1">INDEX($AJ$2:$AJ$19,COUNTIF($AL$2:$AL$19,"&lt;="&amp;RAND())+1)</f>
        <v>siva</v>
      </c>
      <c r="T1172" s="4" t="str" cm="1">
        <f t="array" aca="1" ref="T1172" ca="1">INDEX(O$3:O$6,COUNTIF(Q$3:Q$6,"&lt;="&amp;RAND())+1)</f>
        <v>benzinski</v>
      </c>
      <c r="U1172" t="str" cm="1">
        <f t="array" aca="1" ref="U1172" ca="1">INDEX(O$12:O$13,COUNTIF(Q$12:Q$13,"&lt;="&amp;RAND())+1)</f>
        <v>servis</v>
      </c>
      <c r="AE1172">
        <f t="shared" ca="1" si="56"/>
        <v>114</v>
      </c>
      <c r="AF1172">
        <v>114</v>
      </c>
      <c r="AG1172">
        <f t="shared" ca="1" si="57"/>
        <v>114</v>
      </c>
    </row>
    <row r="1173" spans="1:33" x14ac:dyDescent="0.25">
      <c r="A1173" s="14">
        <v>1171</v>
      </c>
      <c r="B1173" s="14" t="s">
        <v>4358</v>
      </c>
      <c r="C1173" s="14" t="s">
        <v>586</v>
      </c>
      <c r="D1173" s="14" t="s">
        <v>1691</v>
      </c>
      <c r="E1173" s="14" t="s">
        <v>7207</v>
      </c>
      <c r="F1173" s="18" t="s">
        <v>593</v>
      </c>
      <c r="G1173" s="18" t="s">
        <v>7225</v>
      </c>
      <c r="H1173" s="14">
        <v>130</v>
      </c>
      <c r="I1173" s="18">
        <f t="shared" ca="1" si="55"/>
        <v>179940</v>
      </c>
      <c r="J1173" s="14" t="s">
        <v>7188</v>
      </c>
      <c r="K1173" s="14" t="s">
        <v>15</v>
      </c>
      <c r="R1173" t="str" cm="1">
        <f t="array" aca="1" ref="R1173" ca="1">INDEX(O$17:O$18,COUNTIF(Q$17:Q$18,"&lt;="&amp;RAND())+1)</f>
        <v>dostupno</v>
      </c>
      <c r="S1173" t="str" cm="1">
        <f t="array" aca="1" ref="S1173" ca="1">INDEX($AJ$2:$AJ$19,COUNTIF($AL$2:$AL$19,"&lt;="&amp;RAND())+1)</f>
        <v>siva</v>
      </c>
      <c r="T1173" s="4" t="str" cm="1">
        <f t="array" aca="1" ref="T1173" ca="1">INDEX(O$3:O$6,COUNTIF(Q$3:Q$6,"&lt;="&amp;RAND())+1)</f>
        <v>električni</v>
      </c>
      <c r="U1173" t="str" cm="1">
        <f t="array" aca="1" ref="U1173" ca="1">INDEX(O$12:O$13,COUNTIF(Q$12:Q$13,"&lt;="&amp;RAND())+1)</f>
        <v>servis</v>
      </c>
      <c r="AE1173">
        <f t="shared" ca="1" si="56"/>
        <v>100</v>
      </c>
      <c r="AF1173">
        <v>130</v>
      </c>
      <c r="AG1173">
        <f t="shared" ca="1" si="57"/>
        <v>130</v>
      </c>
    </row>
    <row r="1174" spans="1:33" x14ac:dyDescent="0.25">
      <c r="A1174" s="14">
        <v>1172</v>
      </c>
      <c r="B1174" s="14" t="s">
        <v>4359</v>
      </c>
      <c r="C1174" s="14" t="s">
        <v>583</v>
      </c>
      <c r="D1174" s="14" t="s">
        <v>1692</v>
      </c>
      <c r="E1174" s="14" t="s">
        <v>7224</v>
      </c>
      <c r="F1174" s="18" t="s">
        <v>634</v>
      </c>
      <c r="G1174" s="18" t="s">
        <v>7226</v>
      </c>
      <c r="H1174" s="14">
        <v>94</v>
      </c>
      <c r="I1174" s="18">
        <f t="shared" ca="1" si="55"/>
        <v>138372</v>
      </c>
      <c r="J1174" s="14" t="s">
        <v>16</v>
      </c>
      <c r="K1174" s="14" t="s">
        <v>14</v>
      </c>
      <c r="R1174" t="str" cm="1">
        <f t="array" aca="1" ref="R1174" ca="1">INDEX(O$17:O$18,COUNTIF(Q$17:Q$18,"&lt;="&amp;RAND())+1)</f>
        <v>dostupno</v>
      </c>
      <c r="S1174" t="str" cm="1">
        <f t="array" aca="1" ref="S1174" ca="1">INDEX($AJ$2:$AJ$19,COUNTIF($AL$2:$AL$19,"&lt;="&amp;RAND())+1)</f>
        <v>kestenjasta</v>
      </c>
      <c r="T1174" s="4" t="str" cm="1">
        <f t="array" aca="1" ref="T1174" ca="1">INDEX(O$3:O$6,COUNTIF(Q$3:Q$6,"&lt;="&amp;RAND())+1)</f>
        <v>benzinski</v>
      </c>
      <c r="U1174" t="str" cm="1">
        <f t="array" aca="1" ref="U1174" ca="1">INDEX(O$12:O$13,COUNTIF(Q$12:Q$13,"&lt;="&amp;RAND())+1)</f>
        <v>servis</v>
      </c>
      <c r="AE1174">
        <f t="shared" ca="1" si="56"/>
        <v>87</v>
      </c>
      <c r="AF1174">
        <v>94</v>
      </c>
      <c r="AG1174">
        <f t="shared" ca="1" si="57"/>
        <v>94</v>
      </c>
    </row>
    <row r="1175" spans="1:33" x14ac:dyDescent="0.25">
      <c r="A1175" s="14">
        <v>1173</v>
      </c>
      <c r="B1175" s="14" t="s">
        <v>4360</v>
      </c>
      <c r="C1175" s="14" t="s">
        <v>716</v>
      </c>
      <c r="D1175" s="14" t="s">
        <v>1693</v>
      </c>
      <c r="E1175" s="14" t="s">
        <v>7209</v>
      </c>
      <c r="F1175" s="18" t="s">
        <v>604</v>
      </c>
      <c r="G1175" s="18" t="s">
        <v>7225</v>
      </c>
      <c r="H1175" s="14">
        <v>99</v>
      </c>
      <c r="I1175" s="18">
        <f t="shared" ca="1" si="55"/>
        <v>27086</v>
      </c>
      <c r="J1175" s="14" t="s">
        <v>16</v>
      </c>
      <c r="K1175" s="14" t="s">
        <v>15</v>
      </c>
      <c r="R1175" t="str" cm="1">
        <f t="array" aca="1" ref="R1175" ca="1">INDEX(O$17:O$18,COUNTIF(Q$17:Q$18,"&lt;="&amp;RAND())+1)</f>
        <v>nedostupno</v>
      </c>
      <c r="S1175" t="str" cm="1">
        <f t="array" aca="1" ref="S1175" ca="1">INDEX($AJ$2:$AJ$19,COUNTIF($AL$2:$AL$19,"&lt;="&amp;RAND())+1)</f>
        <v>siva</v>
      </c>
      <c r="T1175" s="4" t="str" cm="1">
        <f t="array" aca="1" ref="T1175" ca="1">INDEX(O$3:O$6,COUNTIF(Q$3:Q$6,"&lt;="&amp;RAND())+1)</f>
        <v>benzinski</v>
      </c>
      <c r="U1175" t="str" cm="1">
        <f t="array" aca="1" ref="U1175" ca="1">INDEX(O$12:O$13,COUNTIF(Q$12:Q$13,"&lt;="&amp;RAND())+1)</f>
        <v>prodaja</v>
      </c>
      <c r="AE1175">
        <f t="shared" ca="1" si="56"/>
        <v>114</v>
      </c>
      <c r="AF1175">
        <v>99</v>
      </c>
      <c r="AG1175">
        <f t="shared" ca="1" si="57"/>
        <v>99</v>
      </c>
    </row>
    <row r="1176" spans="1:33" x14ac:dyDescent="0.25">
      <c r="A1176" s="14">
        <v>1174</v>
      </c>
      <c r="B1176" s="14" t="s">
        <v>4361</v>
      </c>
      <c r="C1176" s="14" t="s">
        <v>9</v>
      </c>
      <c r="D1176" s="14" t="s">
        <v>1042</v>
      </c>
      <c r="E1176" s="14" t="s">
        <v>7216</v>
      </c>
      <c r="F1176" s="18" t="s">
        <v>575</v>
      </c>
      <c r="G1176" s="18" t="s">
        <v>7225</v>
      </c>
      <c r="H1176" s="14">
        <v>111</v>
      </c>
      <c r="I1176" s="18">
        <f t="shared" ca="1" si="55"/>
        <v>277980</v>
      </c>
      <c r="J1176" s="14" t="s">
        <v>16</v>
      </c>
      <c r="K1176" s="14" t="s">
        <v>15</v>
      </c>
      <c r="R1176" t="str" cm="1">
        <f t="array" aca="1" ref="R1176" ca="1">INDEX(O$17:O$18,COUNTIF(Q$17:Q$18,"&lt;="&amp;RAND())+1)</f>
        <v>nedostupno</v>
      </c>
      <c r="S1176" t="str" cm="1">
        <f t="array" aca="1" ref="S1176" ca="1">INDEX($AJ$2:$AJ$19,COUNTIF($AL$2:$AL$19,"&lt;="&amp;RAND())+1)</f>
        <v>siva</v>
      </c>
      <c r="T1176" s="4" t="str" cm="1">
        <f t="array" aca="1" ref="T1176" ca="1">INDEX(O$3:O$6,COUNTIF(Q$3:Q$6,"&lt;="&amp;RAND())+1)</f>
        <v>hibridni</v>
      </c>
      <c r="U1176" t="str" cm="1">
        <f t="array" aca="1" ref="U1176" ca="1">INDEX(O$12:O$13,COUNTIF(Q$12:Q$13,"&lt;="&amp;RAND())+1)</f>
        <v>servis</v>
      </c>
      <c r="AE1176">
        <f t="shared" ca="1" si="56"/>
        <v>117</v>
      </c>
      <c r="AF1176">
        <v>111</v>
      </c>
      <c r="AG1176">
        <f t="shared" ca="1" si="57"/>
        <v>111</v>
      </c>
    </row>
    <row r="1177" spans="1:33" x14ac:dyDescent="0.25">
      <c r="A1177" s="14">
        <v>1175</v>
      </c>
      <c r="B1177" s="14" t="s">
        <v>4362</v>
      </c>
      <c r="C1177" s="14" t="s">
        <v>603</v>
      </c>
      <c r="D1177" s="14" t="s">
        <v>1528</v>
      </c>
      <c r="E1177" s="14" t="s">
        <v>7207</v>
      </c>
      <c r="F1177" s="18" t="s">
        <v>604</v>
      </c>
      <c r="G1177" s="18" t="s">
        <v>7225</v>
      </c>
      <c r="H1177" s="14">
        <v>141</v>
      </c>
      <c r="I1177" s="18">
        <f t="shared" ca="1" si="55"/>
        <v>33158</v>
      </c>
      <c r="J1177" s="14" t="s">
        <v>16</v>
      </c>
      <c r="K1177" s="14" t="s">
        <v>15</v>
      </c>
      <c r="R1177" t="str" cm="1">
        <f t="array" aca="1" ref="R1177" ca="1">INDEX(O$17:O$18,COUNTIF(Q$17:Q$18,"&lt;="&amp;RAND())+1)</f>
        <v>nedostupno</v>
      </c>
      <c r="S1177" t="str" cm="1">
        <f t="array" aca="1" ref="S1177" ca="1">INDEX($AJ$2:$AJ$19,COUNTIF($AL$2:$AL$19,"&lt;="&amp;RAND())+1)</f>
        <v>crna</v>
      </c>
      <c r="T1177" s="4" t="str" cm="1">
        <f t="array" aca="1" ref="T1177" ca="1">INDEX(O$3:O$6,COUNTIF(Q$3:Q$6,"&lt;="&amp;RAND())+1)</f>
        <v>benzinski</v>
      </c>
      <c r="U1177" t="str" cm="1">
        <f t="array" aca="1" ref="U1177" ca="1">INDEX(O$12:O$13,COUNTIF(Q$12:Q$13,"&lt;="&amp;RAND())+1)</f>
        <v>servis</v>
      </c>
      <c r="AE1177">
        <f t="shared" ca="1" si="56"/>
        <v>119</v>
      </c>
      <c r="AF1177">
        <v>141</v>
      </c>
      <c r="AG1177">
        <f t="shared" ca="1" si="57"/>
        <v>141</v>
      </c>
    </row>
    <row r="1178" spans="1:33" x14ac:dyDescent="0.25">
      <c r="A1178" s="14">
        <v>1176</v>
      </c>
      <c r="B1178" s="14" t="s">
        <v>4363</v>
      </c>
      <c r="C1178" s="14" t="s">
        <v>773</v>
      </c>
      <c r="D1178" s="14" t="s">
        <v>1188</v>
      </c>
      <c r="E1178" s="14" t="s">
        <v>7207</v>
      </c>
      <c r="F1178" s="18" t="s">
        <v>599</v>
      </c>
      <c r="G1178" s="18" t="s">
        <v>7225</v>
      </c>
      <c r="H1178" s="14">
        <v>86</v>
      </c>
      <c r="I1178" s="18">
        <f t="shared" ca="1" si="55"/>
        <v>331389</v>
      </c>
      <c r="J1178" s="14" t="s">
        <v>16</v>
      </c>
      <c r="K1178" s="14" t="s">
        <v>15</v>
      </c>
      <c r="R1178" t="str" cm="1">
        <f t="array" aca="1" ref="R1178" ca="1">INDEX(O$17:O$18,COUNTIF(Q$17:Q$18,"&lt;="&amp;RAND())+1)</f>
        <v>nedostupno</v>
      </c>
      <c r="S1178" t="str" cm="1">
        <f t="array" aca="1" ref="S1178" ca="1">INDEX($AJ$2:$AJ$19,COUNTIF($AL$2:$AL$19,"&lt;="&amp;RAND())+1)</f>
        <v>bijela</v>
      </c>
      <c r="T1178" s="4" t="str" cm="1">
        <f t="array" aca="1" ref="T1178" ca="1">INDEX(O$3:O$6,COUNTIF(Q$3:Q$6,"&lt;="&amp;RAND())+1)</f>
        <v>benzinski</v>
      </c>
      <c r="U1178" t="str" cm="1">
        <f t="array" aca="1" ref="U1178" ca="1">INDEX(O$12:O$13,COUNTIF(Q$12:Q$13,"&lt;="&amp;RAND())+1)</f>
        <v>servis</v>
      </c>
      <c r="AE1178">
        <f t="shared" ca="1" si="56"/>
        <v>93</v>
      </c>
      <c r="AF1178">
        <v>86</v>
      </c>
      <c r="AG1178">
        <f t="shared" ca="1" si="57"/>
        <v>86</v>
      </c>
    </row>
    <row r="1179" spans="1:33" x14ac:dyDescent="0.25">
      <c r="A1179" s="14">
        <v>1177</v>
      </c>
      <c r="B1179" s="14" t="s">
        <v>4364</v>
      </c>
      <c r="C1179" s="14" t="s">
        <v>752</v>
      </c>
      <c r="D1179" s="14" t="s">
        <v>1000</v>
      </c>
      <c r="E1179" s="14" t="s">
        <v>7207</v>
      </c>
      <c r="F1179" s="18" t="s">
        <v>581</v>
      </c>
      <c r="G1179" s="18" t="s">
        <v>7225</v>
      </c>
      <c r="H1179" s="14">
        <v>128</v>
      </c>
      <c r="I1179" s="18">
        <f t="shared" ca="1" si="55"/>
        <v>338375</v>
      </c>
      <c r="J1179" s="14" t="s">
        <v>7188</v>
      </c>
      <c r="K1179" s="14" t="s">
        <v>14</v>
      </c>
      <c r="R1179" t="str" cm="1">
        <f t="array" aca="1" ref="R1179" ca="1">INDEX(O$17:O$18,COUNTIF(Q$17:Q$18,"&lt;="&amp;RAND())+1)</f>
        <v>nedostupno</v>
      </c>
      <c r="S1179" t="str" cm="1">
        <f t="array" aca="1" ref="S1179" ca="1">INDEX($AJ$2:$AJ$19,COUNTIF($AL$2:$AL$19,"&lt;="&amp;RAND())+1)</f>
        <v>bijela</v>
      </c>
      <c r="T1179" s="4" t="str" cm="1">
        <f t="array" aca="1" ref="T1179" ca="1">INDEX(O$3:O$6,COUNTIF(Q$3:Q$6,"&lt;="&amp;RAND())+1)</f>
        <v>benzinski</v>
      </c>
      <c r="U1179" t="str" cm="1">
        <f t="array" aca="1" ref="U1179" ca="1">INDEX(O$12:O$13,COUNTIF(Q$12:Q$13,"&lt;="&amp;RAND())+1)</f>
        <v>servis</v>
      </c>
      <c r="AE1179">
        <f t="shared" ca="1" si="56"/>
        <v>77</v>
      </c>
      <c r="AF1179">
        <v>128</v>
      </c>
      <c r="AG1179">
        <f t="shared" ca="1" si="57"/>
        <v>128</v>
      </c>
    </row>
    <row r="1180" spans="1:33" x14ac:dyDescent="0.25">
      <c r="A1180" s="14">
        <v>1178</v>
      </c>
      <c r="B1180" s="14" t="s">
        <v>4365</v>
      </c>
      <c r="C1180" s="14" t="s">
        <v>656</v>
      </c>
      <c r="D1180" s="14" t="s">
        <v>954</v>
      </c>
      <c r="E1180" s="14" t="s">
        <v>7209</v>
      </c>
      <c r="F1180" s="18" t="s">
        <v>599</v>
      </c>
      <c r="G1180" s="18" t="s">
        <v>7225</v>
      </c>
      <c r="H1180" s="14">
        <v>105</v>
      </c>
      <c r="I1180" s="18">
        <f t="shared" ca="1" si="55"/>
        <v>311119</v>
      </c>
      <c r="J1180" s="14" t="s">
        <v>7191</v>
      </c>
      <c r="K1180" s="14" t="s">
        <v>14</v>
      </c>
      <c r="R1180" t="str" cm="1">
        <f t="array" aca="1" ref="R1180" ca="1">INDEX(O$17:O$18,COUNTIF(Q$17:Q$18,"&lt;="&amp;RAND())+1)</f>
        <v>dostupno</v>
      </c>
      <c r="S1180" t="str" cm="1">
        <f t="array" aca="1" ref="S1180" ca="1">INDEX($AJ$2:$AJ$19,COUNTIF($AL$2:$AL$19,"&lt;="&amp;RAND())+1)</f>
        <v>plavozelena</v>
      </c>
      <c r="T1180" s="4" t="str" cm="1">
        <f t="array" aca="1" ref="T1180" ca="1">INDEX(O$3:O$6,COUNTIF(Q$3:Q$6,"&lt;="&amp;RAND())+1)</f>
        <v>dizel</v>
      </c>
      <c r="U1180" t="str" cm="1">
        <f t="array" aca="1" ref="U1180" ca="1">INDEX(O$12:O$13,COUNTIF(Q$12:Q$13,"&lt;="&amp;RAND())+1)</f>
        <v>servis</v>
      </c>
      <c r="AE1180">
        <f t="shared" ca="1" si="56"/>
        <v>127</v>
      </c>
      <c r="AF1180">
        <v>105</v>
      </c>
      <c r="AG1180">
        <f t="shared" ca="1" si="57"/>
        <v>105</v>
      </c>
    </row>
    <row r="1181" spans="1:33" x14ac:dyDescent="0.25">
      <c r="A1181" s="14">
        <v>1179</v>
      </c>
      <c r="B1181" s="14" t="s">
        <v>4366</v>
      </c>
      <c r="C1181" s="14" t="s">
        <v>752</v>
      </c>
      <c r="D1181" s="14" t="s">
        <v>1694</v>
      </c>
      <c r="E1181" s="14" t="s">
        <v>7209</v>
      </c>
      <c r="F1181" s="18" t="s">
        <v>575</v>
      </c>
      <c r="G1181" s="18" t="s">
        <v>7225</v>
      </c>
      <c r="H1181" s="14">
        <v>87</v>
      </c>
      <c r="I1181" s="18">
        <f t="shared" ca="1" si="55"/>
        <v>183543</v>
      </c>
      <c r="J1181" s="14" t="s">
        <v>7189</v>
      </c>
      <c r="K1181" s="14" t="s">
        <v>15</v>
      </c>
      <c r="R1181" t="str" cm="1">
        <f t="array" aca="1" ref="R1181" ca="1">INDEX(O$17:O$18,COUNTIF(Q$17:Q$18,"&lt;="&amp;RAND())+1)</f>
        <v>nedostupno</v>
      </c>
      <c r="S1181" t="str" cm="1">
        <f t="array" aca="1" ref="S1181" ca="1">INDEX($AJ$2:$AJ$19,COUNTIF($AL$2:$AL$19,"&lt;="&amp;RAND())+1)</f>
        <v>siva</v>
      </c>
      <c r="T1181" s="4" t="str" cm="1">
        <f t="array" aca="1" ref="T1181" ca="1">INDEX(O$3:O$6,COUNTIF(Q$3:Q$6,"&lt;="&amp;RAND())+1)</f>
        <v>dizel</v>
      </c>
      <c r="U1181" t="str" cm="1">
        <f t="array" aca="1" ref="U1181" ca="1">INDEX(O$12:O$13,COUNTIF(Q$12:Q$13,"&lt;="&amp;RAND())+1)</f>
        <v>prodaja</v>
      </c>
      <c r="AE1181">
        <f t="shared" ca="1" si="56"/>
        <v>73</v>
      </c>
      <c r="AF1181">
        <v>87</v>
      </c>
      <c r="AG1181">
        <f t="shared" ca="1" si="57"/>
        <v>87</v>
      </c>
    </row>
    <row r="1182" spans="1:33" x14ac:dyDescent="0.25">
      <c r="A1182" s="14">
        <v>1180</v>
      </c>
      <c r="B1182" s="14" t="s">
        <v>4367</v>
      </c>
      <c r="C1182" s="14" t="s">
        <v>583</v>
      </c>
      <c r="D1182" s="14" t="s">
        <v>722</v>
      </c>
      <c r="E1182" s="14" t="s">
        <v>7209</v>
      </c>
      <c r="F1182" s="18" t="s">
        <v>581</v>
      </c>
      <c r="G1182" s="18" t="s">
        <v>7225</v>
      </c>
      <c r="H1182" s="14">
        <v>97</v>
      </c>
      <c r="I1182" s="18">
        <f t="shared" ca="1" si="55"/>
        <v>161442</v>
      </c>
      <c r="J1182" s="14" t="s">
        <v>16</v>
      </c>
      <c r="K1182" s="14" t="s">
        <v>14</v>
      </c>
      <c r="R1182" t="str" cm="1">
        <f t="array" aca="1" ref="R1182" ca="1">INDEX(O$17:O$18,COUNTIF(Q$17:Q$18,"&lt;="&amp;RAND())+1)</f>
        <v>dostupno</v>
      </c>
      <c r="S1182" t="str" cm="1">
        <f t="array" aca="1" ref="S1182" ca="1">INDEX($AJ$2:$AJ$19,COUNTIF($AL$2:$AL$19,"&lt;="&amp;RAND())+1)</f>
        <v>crna</v>
      </c>
      <c r="T1182" s="4" t="str" cm="1">
        <f t="array" aca="1" ref="T1182" ca="1">INDEX(O$3:O$6,COUNTIF(Q$3:Q$6,"&lt;="&amp;RAND())+1)</f>
        <v>benzinski</v>
      </c>
      <c r="U1182" t="str" cm="1">
        <f t="array" aca="1" ref="U1182" ca="1">INDEX(O$12:O$13,COUNTIF(Q$12:Q$13,"&lt;="&amp;RAND())+1)</f>
        <v>servis</v>
      </c>
      <c r="AE1182">
        <f t="shared" ca="1" si="56"/>
        <v>88</v>
      </c>
      <c r="AF1182">
        <v>97</v>
      </c>
      <c r="AG1182">
        <f t="shared" ca="1" si="57"/>
        <v>97</v>
      </c>
    </row>
    <row r="1183" spans="1:33" x14ac:dyDescent="0.25">
      <c r="A1183" s="14">
        <v>1181</v>
      </c>
      <c r="B1183" s="14" t="s">
        <v>4368</v>
      </c>
      <c r="C1183" s="14" t="s">
        <v>819</v>
      </c>
      <c r="D1183" s="14" t="s">
        <v>1695</v>
      </c>
      <c r="E1183" s="14" t="s">
        <v>7209</v>
      </c>
      <c r="F1183" s="18" t="s">
        <v>584</v>
      </c>
      <c r="G1183" s="18" t="s">
        <v>7225</v>
      </c>
      <c r="H1183" s="14">
        <v>122</v>
      </c>
      <c r="I1183" s="18">
        <f t="shared" ca="1" si="55"/>
        <v>198243</v>
      </c>
      <c r="J1183" s="14" t="s">
        <v>7188</v>
      </c>
      <c r="K1183" s="14" t="s">
        <v>15</v>
      </c>
      <c r="R1183" t="str" cm="1">
        <f t="array" aca="1" ref="R1183" ca="1">INDEX(O$17:O$18,COUNTIF(Q$17:Q$18,"&lt;="&amp;RAND())+1)</f>
        <v>nedostupno</v>
      </c>
      <c r="S1183" t="str" cm="1">
        <f t="array" aca="1" ref="S1183" ca="1">INDEX($AJ$2:$AJ$19,COUNTIF($AL$2:$AL$19,"&lt;="&amp;RAND())+1)</f>
        <v>maslinasta</v>
      </c>
      <c r="T1183" s="4" t="str" cm="1">
        <f t="array" aca="1" ref="T1183" ca="1">INDEX(O$3:O$6,COUNTIF(Q$3:Q$6,"&lt;="&amp;RAND())+1)</f>
        <v>dizel</v>
      </c>
      <c r="U1183" t="str" cm="1">
        <f t="array" aca="1" ref="U1183" ca="1">INDEX(O$12:O$13,COUNTIF(Q$12:Q$13,"&lt;="&amp;RAND())+1)</f>
        <v>servis</v>
      </c>
      <c r="AE1183">
        <f t="shared" ca="1" si="56"/>
        <v>105</v>
      </c>
      <c r="AF1183">
        <v>122</v>
      </c>
      <c r="AG1183">
        <f t="shared" ca="1" si="57"/>
        <v>122</v>
      </c>
    </row>
    <row r="1184" spans="1:33" x14ac:dyDescent="0.25">
      <c r="A1184" s="14">
        <v>1182</v>
      </c>
      <c r="B1184" s="14" t="s">
        <v>4369</v>
      </c>
      <c r="C1184" s="14" t="s">
        <v>973</v>
      </c>
      <c r="D1184" s="14" t="s">
        <v>1696</v>
      </c>
      <c r="E1184" s="14" t="s">
        <v>7215</v>
      </c>
      <c r="F1184" s="18" t="s">
        <v>581</v>
      </c>
      <c r="G1184" s="18" t="s">
        <v>7225</v>
      </c>
      <c r="H1184" s="14">
        <v>122</v>
      </c>
      <c r="I1184" s="18">
        <f t="shared" ca="1" si="55"/>
        <v>32671</v>
      </c>
      <c r="J1184" s="14" t="s">
        <v>7188</v>
      </c>
      <c r="K1184" s="14" t="s">
        <v>15</v>
      </c>
      <c r="R1184" t="str" cm="1">
        <f t="array" aca="1" ref="R1184" ca="1">INDEX(O$17:O$18,COUNTIF(Q$17:Q$18,"&lt;="&amp;RAND())+1)</f>
        <v>nedostupno</v>
      </c>
      <c r="S1184" t="str" cm="1">
        <f t="array" aca="1" ref="S1184" ca="1">INDEX($AJ$2:$AJ$19,COUNTIF($AL$2:$AL$19,"&lt;="&amp;RAND())+1)</f>
        <v>tamnoplava</v>
      </c>
      <c r="T1184" s="4" t="str" cm="1">
        <f t="array" aca="1" ref="T1184" ca="1">INDEX(O$3:O$6,COUNTIF(Q$3:Q$6,"&lt;="&amp;RAND())+1)</f>
        <v>električni</v>
      </c>
      <c r="U1184" t="str" cm="1">
        <f t="array" aca="1" ref="U1184" ca="1">INDEX(O$12:O$13,COUNTIF(Q$12:Q$13,"&lt;="&amp;RAND())+1)</f>
        <v>prodaja</v>
      </c>
      <c r="AE1184">
        <f t="shared" ca="1" si="56"/>
        <v>123</v>
      </c>
      <c r="AF1184">
        <v>122</v>
      </c>
      <c r="AG1184">
        <f t="shared" ca="1" si="57"/>
        <v>122</v>
      </c>
    </row>
    <row r="1185" spans="1:33" x14ac:dyDescent="0.25">
      <c r="A1185" s="14">
        <v>1183</v>
      </c>
      <c r="B1185" s="14" t="s">
        <v>4370</v>
      </c>
      <c r="C1185" s="14" t="s">
        <v>1305</v>
      </c>
      <c r="D1185" s="14" t="s">
        <v>1505</v>
      </c>
      <c r="E1185" s="14" t="s">
        <v>7209</v>
      </c>
      <c r="F1185" s="18" t="s">
        <v>599</v>
      </c>
      <c r="G1185" s="18" t="s">
        <v>7226</v>
      </c>
      <c r="H1185" s="14">
        <v>145</v>
      </c>
      <c r="I1185" s="18">
        <f t="shared" ca="1" si="55"/>
        <v>149594</v>
      </c>
      <c r="J1185" s="14" t="s">
        <v>16</v>
      </c>
      <c r="K1185" s="14" t="s">
        <v>15</v>
      </c>
      <c r="R1185" t="str" cm="1">
        <f t="array" aca="1" ref="R1185" ca="1">INDEX(O$17:O$18,COUNTIF(Q$17:Q$18,"&lt;="&amp;RAND())+1)</f>
        <v>dostupno</v>
      </c>
      <c r="S1185" t="str" cm="1">
        <f t="array" aca="1" ref="S1185" ca="1">INDEX($AJ$2:$AJ$19,COUNTIF($AL$2:$AL$19,"&lt;="&amp;RAND())+1)</f>
        <v>bijela</v>
      </c>
      <c r="T1185" s="4" t="str" cm="1">
        <f t="array" aca="1" ref="T1185" ca="1">INDEX(O$3:O$6,COUNTIF(Q$3:Q$6,"&lt;="&amp;RAND())+1)</f>
        <v>benzinski</v>
      </c>
      <c r="U1185" t="str" cm="1">
        <f t="array" aca="1" ref="U1185" ca="1">INDEX(O$12:O$13,COUNTIF(Q$12:Q$13,"&lt;="&amp;RAND())+1)</f>
        <v>servis</v>
      </c>
      <c r="AE1185">
        <f t="shared" ca="1" si="56"/>
        <v>86</v>
      </c>
      <c r="AF1185">
        <v>145</v>
      </c>
      <c r="AG1185">
        <f t="shared" ca="1" si="57"/>
        <v>145</v>
      </c>
    </row>
    <row r="1186" spans="1:33" x14ac:dyDescent="0.25">
      <c r="A1186" s="14">
        <v>1184</v>
      </c>
      <c r="B1186" s="14" t="s">
        <v>4371</v>
      </c>
      <c r="C1186" s="14" t="s">
        <v>627</v>
      </c>
      <c r="D1186" s="14" t="s">
        <v>1204</v>
      </c>
      <c r="E1186" s="14" t="s">
        <v>7222</v>
      </c>
      <c r="F1186" s="18" t="s">
        <v>593</v>
      </c>
      <c r="G1186" s="18" t="s">
        <v>7225</v>
      </c>
      <c r="H1186" s="14">
        <v>86</v>
      </c>
      <c r="I1186" s="18">
        <f t="shared" ca="1" si="55"/>
        <v>7357</v>
      </c>
      <c r="J1186" s="14" t="s">
        <v>16</v>
      </c>
      <c r="K1186" s="14" t="s">
        <v>15</v>
      </c>
      <c r="R1186" t="str" cm="1">
        <f t="array" aca="1" ref="R1186" ca="1">INDEX(O$17:O$18,COUNTIF(Q$17:Q$18,"&lt;="&amp;RAND())+1)</f>
        <v>dostupno</v>
      </c>
      <c r="S1186" t="str" cm="1">
        <f t="array" aca="1" ref="S1186" ca="1">INDEX($AJ$2:$AJ$19,COUNTIF($AL$2:$AL$19,"&lt;="&amp;RAND())+1)</f>
        <v>bijela</v>
      </c>
      <c r="T1186" s="4" t="str" cm="1">
        <f t="array" aca="1" ref="T1186" ca="1">INDEX(O$3:O$6,COUNTIF(Q$3:Q$6,"&lt;="&amp;RAND())+1)</f>
        <v>benzinski</v>
      </c>
      <c r="U1186" t="str" cm="1">
        <f t="array" aca="1" ref="U1186" ca="1">INDEX(O$12:O$13,COUNTIF(Q$12:Q$13,"&lt;="&amp;RAND())+1)</f>
        <v>servis</v>
      </c>
      <c r="AE1186">
        <f t="shared" ca="1" si="56"/>
        <v>118</v>
      </c>
      <c r="AF1186">
        <v>86</v>
      </c>
      <c r="AG1186">
        <f t="shared" ca="1" si="57"/>
        <v>86</v>
      </c>
    </row>
    <row r="1187" spans="1:33" x14ac:dyDescent="0.25">
      <c r="A1187" s="14">
        <v>1185</v>
      </c>
      <c r="B1187" s="14" t="s">
        <v>4372</v>
      </c>
      <c r="C1187" s="14" t="s">
        <v>603</v>
      </c>
      <c r="D1187" s="14" t="s">
        <v>1697</v>
      </c>
      <c r="E1187" s="14" t="s">
        <v>7209</v>
      </c>
      <c r="F1187" s="18" t="s">
        <v>599</v>
      </c>
      <c r="G1187" s="18" t="s">
        <v>7225</v>
      </c>
      <c r="H1187" s="14">
        <v>101</v>
      </c>
      <c r="I1187" s="18">
        <f t="shared" ca="1" si="55"/>
        <v>103459</v>
      </c>
      <c r="J1187" s="14" t="s">
        <v>16</v>
      </c>
      <c r="K1187" s="14" t="s">
        <v>14</v>
      </c>
      <c r="R1187" t="str" cm="1">
        <f t="array" aca="1" ref="R1187" ca="1">INDEX(O$17:O$18,COUNTIF(Q$17:Q$18,"&lt;="&amp;RAND())+1)</f>
        <v>dostupno</v>
      </c>
      <c r="S1187" t="str" cm="1">
        <f t="array" aca="1" ref="S1187" ca="1">INDEX($AJ$2:$AJ$19,COUNTIF($AL$2:$AL$19,"&lt;="&amp;RAND())+1)</f>
        <v>crna</v>
      </c>
      <c r="T1187" s="4" t="str" cm="1">
        <f t="array" aca="1" ref="T1187" ca="1">INDEX(O$3:O$6,COUNTIF(Q$3:Q$6,"&lt;="&amp;RAND())+1)</f>
        <v>benzinski</v>
      </c>
      <c r="U1187" t="str" cm="1">
        <f t="array" aca="1" ref="U1187" ca="1">INDEX(O$12:O$13,COUNTIF(Q$12:Q$13,"&lt;="&amp;RAND())+1)</f>
        <v>servis</v>
      </c>
      <c r="AE1187">
        <f t="shared" ca="1" si="56"/>
        <v>73</v>
      </c>
      <c r="AF1187">
        <v>101</v>
      </c>
      <c r="AG1187">
        <f t="shared" ca="1" si="57"/>
        <v>101</v>
      </c>
    </row>
    <row r="1188" spans="1:33" x14ac:dyDescent="0.25">
      <c r="A1188" s="14">
        <v>1186</v>
      </c>
      <c r="B1188" s="14" t="s">
        <v>4373</v>
      </c>
      <c r="C1188" s="14" t="s">
        <v>9</v>
      </c>
      <c r="D1188" s="14" t="s">
        <v>1698</v>
      </c>
      <c r="E1188" s="14" t="s">
        <v>7207</v>
      </c>
      <c r="F1188" s="18" t="s">
        <v>584</v>
      </c>
      <c r="G1188" s="18" t="s">
        <v>7226</v>
      </c>
      <c r="H1188" s="14">
        <v>128</v>
      </c>
      <c r="I1188" s="18">
        <f t="shared" ca="1" si="55"/>
        <v>279401</v>
      </c>
      <c r="J1188" s="14" t="s">
        <v>7188</v>
      </c>
      <c r="K1188" s="14" t="s">
        <v>15</v>
      </c>
      <c r="R1188" t="str" cm="1">
        <f t="array" aca="1" ref="R1188" ca="1">INDEX(O$17:O$18,COUNTIF(Q$17:Q$18,"&lt;="&amp;RAND())+1)</f>
        <v>dostupno</v>
      </c>
      <c r="S1188" t="str" cm="1">
        <f t="array" aca="1" ref="S1188" ca="1">INDEX($AJ$2:$AJ$19,COUNTIF($AL$2:$AL$19,"&lt;="&amp;RAND())+1)</f>
        <v>bijela</v>
      </c>
      <c r="T1188" s="4" t="str" cm="1">
        <f t="array" aca="1" ref="T1188" ca="1">INDEX(O$3:O$6,COUNTIF(Q$3:Q$6,"&lt;="&amp;RAND())+1)</f>
        <v>benzinski</v>
      </c>
      <c r="U1188" t="str" cm="1">
        <f t="array" aca="1" ref="U1188" ca="1">INDEX(O$12:O$13,COUNTIF(Q$12:Q$13,"&lt;="&amp;RAND())+1)</f>
        <v>prodaja</v>
      </c>
      <c r="AE1188">
        <f t="shared" ca="1" si="56"/>
        <v>85</v>
      </c>
      <c r="AF1188">
        <v>128</v>
      </c>
      <c r="AG1188">
        <f t="shared" ca="1" si="57"/>
        <v>128</v>
      </c>
    </row>
    <row r="1189" spans="1:33" x14ac:dyDescent="0.25">
      <c r="A1189" s="14">
        <v>1187</v>
      </c>
      <c r="B1189" s="14" t="s">
        <v>4374</v>
      </c>
      <c r="C1189" s="14" t="s">
        <v>656</v>
      </c>
      <c r="D1189" s="14" t="s">
        <v>1699</v>
      </c>
      <c r="E1189" s="14" t="s">
        <v>7209</v>
      </c>
      <c r="F1189" s="18" t="s">
        <v>590</v>
      </c>
      <c r="G1189" s="18" t="s">
        <v>7226</v>
      </c>
      <c r="H1189" s="14">
        <v>113</v>
      </c>
      <c r="I1189" s="18">
        <f t="shared" ca="1" si="55"/>
        <v>68815</v>
      </c>
      <c r="J1189" s="14" t="s">
        <v>16</v>
      </c>
      <c r="K1189" s="14" t="s">
        <v>14</v>
      </c>
      <c r="R1189" t="str" cm="1">
        <f t="array" aca="1" ref="R1189" ca="1">INDEX(O$17:O$18,COUNTIF(Q$17:Q$18,"&lt;="&amp;RAND())+1)</f>
        <v>dostupno</v>
      </c>
      <c r="S1189" t="str" cm="1">
        <f t="array" aca="1" ref="S1189" ca="1">INDEX($AJ$2:$AJ$19,COUNTIF($AL$2:$AL$19,"&lt;="&amp;RAND())+1)</f>
        <v>crna</v>
      </c>
      <c r="T1189" s="4" t="str" cm="1">
        <f t="array" aca="1" ref="T1189" ca="1">INDEX(O$3:O$6,COUNTIF(Q$3:Q$6,"&lt;="&amp;RAND())+1)</f>
        <v>benzinski</v>
      </c>
      <c r="U1189" t="str" cm="1">
        <f t="array" aca="1" ref="U1189" ca="1">INDEX(O$12:O$13,COUNTIF(Q$12:Q$13,"&lt;="&amp;RAND())+1)</f>
        <v>servis</v>
      </c>
      <c r="AE1189">
        <f t="shared" ca="1" si="56"/>
        <v>125</v>
      </c>
      <c r="AF1189">
        <v>113</v>
      </c>
      <c r="AG1189">
        <f t="shared" ca="1" si="57"/>
        <v>113</v>
      </c>
    </row>
    <row r="1190" spans="1:33" x14ac:dyDescent="0.25">
      <c r="A1190" s="14">
        <v>1188</v>
      </c>
      <c r="B1190" s="14" t="s">
        <v>4375</v>
      </c>
      <c r="C1190" s="14" t="s">
        <v>645</v>
      </c>
      <c r="D1190" s="14" t="s">
        <v>1700</v>
      </c>
      <c r="E1190" s="14" t="s">
        <v>7209</v>
      </c>
      <c r="F1190" s="18" t="s">
        <v>634</v>
      </c>
      <c r="G1190" s="18" t="s">
        <v>7225</v>
      </c>
      <c r="H1190" s="14">
        <v>117</v>
      </c>
      <c r="I1190" s="18">
        <f t="shared" ca="1" si="55"/>
        <v>307903</v>
      </c>
      <c r="J1190" s="14" t="s">
        <v>7188</v>
      </c>
      <c r="K1190" s="14" t="s">
        <v>15</v>
      </c>
      <c r="R1190" t="str" cm="1">
        <f t="array" aca="1" ref="R1190" ca="1">INDEX(O$17:O$18,COUNTIF(Q$17:Q$18,"&lt;="&amp;RAND())+1)</f>
        <v>dostupno</v>
      </c>
      <c r="S1190" t="str" cm="1">
        <f t="array" aca="1" ref="S1190" ca="1">INDEX($AJ$2:$AJ$19,COUNTIF($AL$2:$AL$19,"&lt;="&amp;RAND())+1)</f>
        <v>siva</v>
      </c>
      <c r="T1190" s="4" t="str" cm="1">
        <f t="array" aca="1" ref="T1190" ca="1">INDEX(O$3:O$6,COUNTIF(Q$3:Q$6,"&lt;="&amp;RAND())+1)</f>
        <v>dizel</v>
      </c>
      <c r="U1190" t="str" cm="1">
        <f t="array" aca="1" ref="U1190" ca="1">INDEX(O$12:O$13,COUNTIF(Q$12:Q$13,"&lt;="&amp;RAND())+1)</f>
        <v>servis</v>
      </c>
      <c r="AE1190">
        <f t="shared" ca="1" si="56"/>
        <v>77</v>
      </c>
      <c r="AF1190">
        <v>117</v>
      </c>
      <c r="AG1190">
        <f t="shared" ca="1" si="57"/>
        <v>117</v>
      </c>
    </row>
    <row r="1191" spans="1:33" x14ac:dyDescent="0.25">
      <c r="A1191" s="14">
        <v>1189</v>
      </c>
      <c r="B1191" s="14" t="s">
        <v>4376</v>
      </c>
      <c r="C1191" s="14" t="s">
        <v>796</v>
      </c>
      <c r="D1191" s="14" t="s">
        <v>1585</v>
      </c>
      <c r="E1191" s="14" t="s">
        <v>7218</v>
      </c>
      <c r="F1191" s="18" t="s">
        <v>578</v>
      </c>
      <c r="G1191" s="18" t="s">
        <v>7225</v>
      </c>
      <c r="H1191" s="14">
        <v>116</v>
      </c>
      <c r="I1191" s="18">
        <f t="shared" ca="1" si="55"/>
        <v>344083</v>
      </c>
      <c r="J1191" s="14" t="s">
        <v>16</v>
      </c>
      <c r="K1191" s="14" t="s">
        <v>14</v>
      </c>
      <c r="R1191" t="str" cm="1">
        <f t="array" aca="1" ref="R1191" ca="1">INDEX(O$17:O$18,COUNTIF(Q$17:Q$18,"&lt;="&amp;RAND())+1)</f>
        <v>dostupno</v>
      </c>
      <c r="S1191" t="str" cm="1">
        <f t="array" aca="1" ref="S1191" ca="1">INDEX($AJ$2:$AJ$19,COUNTIF($AL$2:$AL$19,"&lt;="&amp;RAND())+1)</f>
        <v>crvena</v>
      </c>
      <c r="T1191" s="4" t="str" cm="1">
        <f t="array" aca="1" ref="T1191" ca="1">INDEX(O$3:O$6,COUNTIF(Q$3:Q$6,"&lt;="&amp;RAND())+1)</f>
        <v>benzinski</v>
      </c>
      <c r="U1191" t="str" cm="1">
        <f t="array" aca="1" ref="U1191" ca="1">INDEX(O$12:O$13,COUNTIF(Q$12:Q$13,"&lt;="&amp;RAND())+1)</f>
        <v>servis</v>
      </c>
      <c r="AE1191">
        <f t="shared" ca="1" si="56"/>
        <v>113</v>
      </c>
      <c r="AF1191">
        <v>116</v>
      </c>
      <c r="AG1191">
        <f t="shared" ca="1" si="57"/>
        <v>116</v>
      </c>
    </row>
    <row r="1192" spans="1:33" x14ac:dyDescent="0.25">
      <c r="A1192" s="14">
        <v>1190</v>
      </c>
      <c r="B1192" s="14" t="s">
        <v>4377</v>
      </c>
      <c r="C1192" s="14" t="s">
        <v>656</v>
      </c>
      <c r="D1192" s="14" t="s">
        <v>1701</v>
      </c>
      <c r="E1192" s="14" t="s">
        <v>7210</v>
      </c>
      <c r="F1192" s="18" t="s">
        <v>590</v>
      </c>
      <c r="G1192" s="18" t="s">
        <v>7225</v>
      </c>
      <c r="H1192" s="14">
        <v>112</v>
      </c>
      <c r="I1192" s="18">
        <f t="shared" ca="1" si="55"/>
        <v>189637</v>
      </c>
      <c r="J1192" s="14" t="s">
        <v>16</v>
      </c>
      <c r="K1192" s="14" t="s">
        <v>14</v>
      </c>
      <c r="R1192" t="str" cm="1">
        <f t="array" aca="1" ref="R1192" ca="1">INDEX(O$17:O$18,COUNTIF(Q$17:Q$18,"&lt;="&amp;RAND())+1)</f>
        <v>dostupno</v>
      </c>
      <c r="S1192" t="str" cm="1">
        <f t="array" aca="1" ref="S1192" ca="1">INDEX($AJ$2:$AJ$19,COUNTIF($AL$2:$AL$19,"&lt;="&amp;RAND())+1)</f>
        <v>crna</v>
      </c>
      <c r="T1192" s="4" t="str" cm="1">
        <f t="array" aca="1" ref="T1192" ca="1">INDEX(O$3:O$6,COUNTIF(Q$3:Q$6,"&lt;="&amp;RAND())+1)</f>
        <v>dizel</v>
      </c>
      <c r="U1192" t="str" cm="1">
        <f t="array" aca="1" ref="U1192" ca="1">INDEX(O$12:O$13,COUNTIF(Q$12:Q$13,"&lt;="&amp;RAND())+1)</f>
        <v>servis</v>
      </c>
      <c r="AE1192">
        <f t="shared" ca="1" si="56"/>
        <v>110</v>
      </c>
      <c r="AF1192">
        <v>112</v>
      </c>
      <c r="AG1192">
        <f t="shared" ca="1" si="57"/>
        <v>112</v>
      </c>
    </row>
    <row r="1193" spans="1:33" x14ac:dyDescent="0.25">
      <c r="A1193" s="14">
        <v>1191</v>
      </c>
      <c r="B1193" s="14" t="s">
        <v>4378</v>
      </c>
      <c r="C1193" s="14" t="s">
        <v>706</v>
      </c>
      <c r="D1193" s="14" t="s">
        <v>915</v>
      </c>
      <c r="E1193" s="14" t="s">
        <v>7209</v>
      </c>
      <c r="F1193" s="18" t="s">
        <v>578</v>
      </c>
      <c r="G1193" s="18" t="s">
        <v>7225</v>
      </c>
      <c r="H1193" s="14">
        <v>77</v>
      </c>
      <c r="I1193" s="18">
        <f t="shared" ca="1" si="55"/>
        <v>165645</v>
      </c>
      <c r="J1193" s="14" t="s">
        <v>16</v>
      </c>
      <c r="K1193" s="14" t="s">
        <v>15</v>
      </c>
      <c r="R1193" t="str" cm="1">
        <f t="array" aca="1" ref="R1193" ca="1">INDEX(O$17:O$18,COUNTIF(Q$17:Q$18,"&lt;="&amp;RAND())+1)</f>
        <v>nedostupno</v>
      </c>
      <c r="S1193" t="str" cm="1">
        <f t="array" aca="1" ref="S1193" ca="1">INDEX($AJ$2:$AJ$19,COUNTIF($AL$2:$AL$19,"&lt;="&amp;RAND())+1)</f>
        <v>siva</v>
      </c>
      <c r="T1193" s="4" t="str" cm="1">
        <f t="array" aca="1" ref="T1193" ca="1">INDEX(O$3:O$6,COUNTIF(Q$3:Q$6,"&lt;="&amp;RAND())+1)</f>
        <v>benzinski</v>
      </c>
      <c r="U1193" t="str" cm="1">
        <f t="array" aca="1" ref="U1193" ca="1">INDEX(O$12:O$13,COUNTIF(Q$12:Q$13,"&lt;="&amp;RAND())+1)</f>
        <v>servis</v>
      </c>
      <c r="AE1193">
        <f t="shared" ca="1" si="56"/>
        <v>97</v>
      </c>
      <c r="AF1193">
        <v>77</v>
      </c>
      <c r="AG1193">
        <f t="shared" ca="1" si="57"/>
        <v>77</v>
      </c>
    </row>
    <row r="1194" spans="1:33" x14ac:dyDescent="0.25">
      <c r="A1194" s="14">
        <v>1192</v>
      </c>
      <c r="B1194" s="14" t="s">
        <v>4379</v>
      </c>
      <c r="C1194" s="14" t="s">
        <v>650</v>
      </c>
      <c r="D1194" s="14" t="s">
        <v>1702</v>
      </c>
      <c r="E1194" s="14" t="s">
        <v>7209</v>
      </c>
      <c r="F1194" s="18" t="s">
        <v>584</v>
      </c>
      <c r="G1194" s="18" t="s">
        <v>7226</v>
      </c>
      <c r="H1194" s="14">
        <v>143</v>
      </c>
      <c r="I1194" s="18">
        <f t="shared" ca="1" si="55"/>
        <v>45277</v>
      </c>
      <c r="J1194" s="14" t="s">
        <v>7188</v>
      </c>
      <c r="K1194" s="14" t="s">
        <v>15</v>
      </c>
      <c r="R1194" t="str" cm="1">
        <f t="array" aca="1" ref="R1194" ca="1">INDEX(O$17:O$18,COUNTIF(Q$17:Q$18,"&lt;="&amp;RAND())+1)</f>
        <v>nedostupno</v>
      </c>
      <c r="S1194" t="str" cm="1">
        <f t="array" aca="1" ref="S1194" ca="1">INDEX($AJ$2:$AJ$19,COUNTIF($AL$2:$AL$19,"&lt;="&amp;RAND())+1)</f>
        <v>bijela</v>
      </c>
      <c r="T1194" s="4" t="str" cm="1">
        <f t="array" aca="1" ref="T1194" ca="1">INDEX(O$3:O$6,COUNTIF(Q$3:Q$6,"&lt;="&amp;RAND())+1)</f>
        <v>benzinski</v>
      </c>
      <c r="U1194" t="str" cm="1">
        <f t="array" aca="1" ref="U1194" ca="1">INDEX(O$12:O$13,COUNTIF(Q$12:Q$13,"&lt;="&amp;RAND())+1)</f>
        <v>servis</v>
      </c>
      <c r="AE1194">
        <f t="shared" ca="1" si="56"/>
        <v>70</v>
      </c>
      <c r="AF1194">
        <v>143</v>
      </c>
      <c r="AG1194">
        <f t="shared" ca="1" si="57"/>
        <v>143</v>
      </c>
    </row>
    <row r="1195" spans="1:33" x14ac:dyDescent="0.25">
      <c r="A1195" s="14">
        <v>1193</v>
      </c>
      <c r="B1195" s="14" t="s">
        <v>4380</v>
      </c>
      <c r="C1195" s="14" t="s">
        <v>8</v>
      </c>
      <c r="D1195" s="14" t="s">
        <v>998</v>
      </c>
      <c r="E1195" s="14" t="s">
        <v>7213</v>
      </c>
      <c r="F1195" s="18" t="s">
        <v>575</v>
      </c>
      <c r="G1195" s="18" t="s">
        <v>7225</v>
      </c>
      <c r="H1195" s="14">
        <v>91</v>
      </c>
      <c r="I1195" s="18">
        <f t="shared" ca="1" si="55"/>
        <v>20255</v>
      </c>
      <c r="J1195" s="14" t="s">
        <v>7189</v>
      </c>
      <c r="K1195" s="14" t="s">
        <v>15</v>
      </c>
      <c r="R1195" t="str" cm="1">
        <f t="array" aca="1" ref="R1195" ca="1">INDEX(O$17:O$18,COUNTIF(Q$17:Q$18,"&lt;="&amp;RAND())+1)</f>
        <v>nedostupno</v>
      </c>
      <c r="S1195" t="str" cm="1">
        <f t="array" aca="1" ref="S1195" ca="1">INDEX($AJ$2:$AJ$19,COUNTIF($AL$2:$AL$19,"&lt;="&amp;RAND())+1)</f>
        <v>siva</v>
      </c>
      <c r="T1195" s="4" t="str" cm="1">
        <f t="array" aca="1" ref="T1195" ca="1">INDEX(O$3:O$6,COUNTIF(Q$3:Q$6,"&lt;="&amp;RAND())+1)</f>
        <v>benzinski</v>
      </c>
      <c r="U1195" t="str" cm="1">
        <f t="array" aca="1" ref="U1195" ca="1">INDEX(O$12:O$13,COUNTIF(Q$12:Q$13,"&lt;="&amp;RAND())+1)</f>
        <v>prodaja</v>
      </c>
      <c r="AE1195">
        <f t="shared" ca="1" si="56"/>
        <v>72</v>
      </c>
      <c r="AF1195">
        <v>91</v>
      </c>
      <c r="AG1195">
        <f t="shared" ca="1" si="57"/>
        <v>91</v>
      </c>
    </row>
    <row r="1196" spans="1:33" x14ac:dyDescent="0.25">
      <c r="A1196" s="14">
        <v>1194</v>
      </c>
      <c r="B1196" s="14" t="s">
        <v>4381</v>
      </c>
      <c r="C1196" s="14" t="s">
        <v>627</v>
      </c>
      <c r="D1196" s="14" t="s">
        <v>1703</v>
      </c>
      <c r="E1196" s="14" t="s">
        <v>7214</v>
      </c>
      <c r="F1196" s="18" t="s">
        <v>596</v>
      </c>
      <c r="G1196" s="18" t="s">
        <v>7225</v>
      </c>
      <c r="H1196" s="14">
        <v>110</v>
      </c>
      <c r="I1196" s="18">
        <f t="shared" ca="1" si="55"/>
        <v>14050</v>
      </c>
      <c r="J1196" s="14" t="s">
        <v>16</v>
      </c>
      <c r="K1196" s="14" t="s">
        <v>15</v>
      </c>
      <c r="R1196" t="str" cm="1">
        <f t="array" aca="1" ref="R1196" ca="1">INDEX(O$17:O$18,COUNTIF(Q$17:Q$18,"&lt;="&amp;RAND())+1)</f>
        <v>nedostupno</v>
      </c>
      <c r="S1196" t="str" cm="1">
        <f t="array" aca="1" ref="S1196" ca="1">INDEX($AJ$2:$AJ$19,COUNTIF($AL$2:$AL$19,"&lt;="&amp;RAND())+1)</f>
        <v>siva</v>
      </c>
      <c r="T1196" s="4" t="str" cm="1">
        <f t="array" aca="1" ref="T1196" ca="1">INDEX(O$3:O$6,COUNTIF(Q$3:Q$6,"&lt;="&amp;RAND())+1)</f>
        <v>benzinski</v>
      </c>
      <c r="U1196" t="str" cm="1">
        <f t="array" aca="1" ref="U1196" ca="1">INDEX(O$12:O$13,COUNTIF(Q$12:Q$13,"&lt;="&amp;RAND())+1)</f>
        <v>servis</v>
      </c>
      <c r="AE1196">
        <f t="shared" ca="1" si="56"/>
        <v>104</v>
      </c>
      <c r="AF1196">
        <v>110</v>
      </c>
      <c r="AG1196">
        <f t="shared" ca="1" si="57"/>
        <v>110</v>
      </c>
    </row>
    <row r="1197" spans="1:33" x14ac:dyDescent="0.25">
      <c r="A1197" s="14">
        <v>1195</v>
      </c>
      <c r="B1197" s="14" t="s">
        <v>4382</v>
      </c>
      <c r="C1197" s="14" t="s">
        <v>583</v>
      </c>
      <c r="D1197" s="14" t="s">
        <v>1704</v>
      </c>
      <c r="E1197" s="14" t="s">
        <v>7213</v>
      </c>
      <c r="F1197" s="18" t="s">
        <v>575</v>
      </c>
      <c r="G1197" s="18" t="s">
        <v>7225</v>
      </c>
      <c r="H1197" s="14">
        <v>110</v>
      </c>
      <c r="I1197" s="18">
        <f t="shared" ca="1" si="55"/>
        <v>15152</v>
      </c>
      <c r="J1197" s="14" t="s">
        <v>7188</v>
      </c>
      <c r="K1197" s="14" t="s">
        <v>15</v>
      </c>
      <c r="R1197" t="str" cm="1">
        <f t="array" aca="1" ref="R1197" ca="1">INDEX(O$17:O$18,COUNTIF(Q$17:Q$18,"&lt;="&amp;RAND())+1)</f>
        <v>nedostupno</v>
      </c>
      <c r="S1197" t="str" cm="1">
        <f t="array" aca="1" ref="S1197" ca="1">INDEX($AJ$2:$AJ$19,COUNTIF($AL$2:$AL$19,"&lt;="&amp;RAND())+1)</f>
        <v>ruzicasta</v>
      </c>
      <c r="T1197" s="4" t="str" cm="1">
        <f t="array" aca="1" ref="T1197" ca="1">INDEX(O$3:O$6,COUNTIF(Q$3:Q$6,"&lt;="&amp;RAND())+1)</f>
        <v>benzinski</v>
      </c>
      <c r="U1197" t="str" cm="1">
        <f t="array" aca="1" ref="U1197" ca="1">INDEX(O$12:O$13,COUNTIF(Q$12:Q$13,"&lt;="&amp;RAND())+1)</f>
        <v>prodaja</v>
      </c>
      <c r="AE1197">
        <f t="shared" ca="1" si="56"/>
        <v>102</v>
      </c>
      <c r="AF1197">
        <v>110</v>
      </c>
      <c r="AG1197">
        <f t="shared" ca="1" si="57"/>
        <v>110</v>
      </c>
    </row>
    <row r="1198" spans="1:33" x14ac:dyDescent="0.25">
      <c r="A1198" s="14">
        <v>1196</v>
      </c>
      <c r="B1198" s="14" t="s">
        <v>4383</v>
      </c>
      <c r="C1198" s="14" t="s">
        <v>1272</v>
      </c>
      <c r="D1198" s="14" t="s">
        <v>1705</v>
      </c>
      <c r="E1198" s="14" t="s">
        <v>7207</v>
      </c>
      <c r="F1198" s="18" t="s">
        <v>584</v>
      </c>
      <c r="G1198" s="18" t="s">
        <v>7225</v>
      </c>
      <c r="H1198" s="14">
        <v>104</v>
      </c>
      <c r="I1198" s="18">
        <f t="shared" ca="1" si="55"/>
        <v>184788</v>
      </c>
      <c r="J1198" s="14" t="s">
        <v>16</v>
      </c>
      <c r="K1198" s="14" t="s">
        <v>15</v>
      </c>
      <c r="R1198" t="str" cm="1">
        <f t="array" aca="1" ref="R1198" ca="1">INDEX(O$17:O$18,COUNTIF(Q$17:Q$18,"&lt;="&amp;RAND())+1)</f>
        <v>dostupno</v>
      </c>
      <c r="S1198" t="str" cm="1">
        <f t="array" aca="1" ref="S1198" ca="1">INDEX($AJ$2:$AJ$19,COUNTIF($AL$2:$AL$19,"&lt;="&amp;RAND())+1)</f>
        <v>crvena</v>
      </c>
      <c r="T1198" s="4" t="str" cm="1">
        <f t="array" aca="1" ref="T1198" ca="1">INDEX(O$3:O$6,COUNTIF(Q$3:Q$6,"&lt;="&amp;RAND())+1)</f>
        <v>benzinski</v>
      </c>
      <c r="U1198" t="str" cm="1">
        <f t="array" aca="1" ref="U1198" ca="1">INDEX(O$12:O$13,COUNTIF(Q$12:Q$13,"&lt;="&amp;RAND())+1)</f>
        <v>servis</v>
      </c>
      <c r="AE1198">
        <f t="shared" ca="1" si="56"/>
        <v>89</v>
      </c>
      <c r="AF1198">
        <v>104</v>
      </c>
      <c r="AG1198">
        <f t="shared" ca="1" si="57"/>
        <v>104</v>
      </c>
    </row>
    <row r="1199" spans="1:33" x14ac:dyDescent="0.25">
      <c r="A1199" s="14">
        <v>1197</v>
      </c>
      <c r="B1199" s="14" t="s">
        <v>4384</v>
      </c>
      <c r="C1199" s="14" t="s">
        <v>627</v>
      </c>
      <c r="D1199" s="14" t="s">
        <v>1706</v>
      </c>
      <c r="E1199" s="14" t="s">
        <v>7209</v>
      </c>
      <c r="F1199" s="18" t="s">
        <v>609</v>
      </c>
      <c r="G1199" s="18" t="s">
        <v>7225</v>
      </c>
      <c r="H1199" s="14">
        <v>120</v>
      </c>
      <c r="I1199" s="18">
        <f t="shared" ca="1" si="55"/>
        <v>287890</v>
      </c>
      <c r="J1199" s="14" t="s">
        <v>16</v>
      </c>
      <c r="K1199" s="14" t="s">
        <v>14</v>
      </c>
      <c r="R1199" t="str" cm="1">
        <f t="array" aca="1" ref="R1199" ca="1">INDEX(O$17:O$18,COUNTIF(Q$17:Q$18,"&lt;="&amp;RAND())+1)</f>
        <v>dostupno</v>
      </c>
      <c r="S1199" t="str" cm="1">
        <f t="array" aca="1" ref="S1199" ca="1">INDEX($AJ$2:$AJ$19,COUNTIF($AL$2:$AL$19,"&lt;="&amp;RAND())+1)</f>
        <v>siva</v>
      </c>
      <c r="T1199" s="4" t="str" cm="1">
        <f t="array" aca="1" ref="T1199" ca="1">INDEX(O$3:O$6,COUNTIF(Q$3:Q$6,"&lt;="&amp;RAND())+1)</f>
        <v>benzinski</v>
      </c>
      <c r="U1199" t="str" cm="1">
        <f t="array" aca="1" ref="U1199" ca="1">INDEX(O$12:O$13,COUNTIF(Q$12:Q$13,"&lt;="&amp;RAND())+1)</f>
        <v>servis</v>
      </c>
      <c r="AE1199">
        <f t="shared" ca="1" si="56"/>
        <v>111</v>
      </c>
      <c r="AF1199">
        <v>120</v>
      </c>
      <c r="AG1199">
        <f t="shared" ca="1" si="57"/>
        <v>120</v>
      </c>
    </row>
    <row r="1200" spans="1:33" x14ac:dyDescent="0.25">
      <c r="A1200" s="14">
        <v>1198</v>
      </c>
      <c r="B1200" s="14" t="s">
        <v>4385</v>
      </c>
      <c r="C1200" s="14" t="s">
        <v>8</v>
      </c>
      <c r="D1200" s="14" t="s">
        <v>1668</v>
      </c>
      <c r="E1200" s="14" t="s">
        <v>7209</v>
      </c>
      <c r="F1200" s="18" t="s">
        <v>634</v>
      </c>
      <c r="G1200" s="18" t="s">
        <v>7225</v>
      </c>
      <c r="H1200" s="14">
        <v>92</v>
      </c>
      <c r="I1200" s="18">
        <f t="shared" ca="1" si="55"/>
        <v>152553</v>
      </c>
      <c r="J1200" s="14" t="s">
        <v>16</v>
      </c>
      <c r="K1200" s="14" t="s">
        <v>15</v>
      </c>
      <c r="R1200" t="str" cm="1">
        <f t="array" aca="1" ref="R1200" ca="1">INDEX(O$17:O$18,COUNTIF(Q$17:Q$18,"&lt;="&amp;RAND())+1)</f>
        <v>nedostupno</v>
      </c>
      <c r="S1200" t="str" cm="1">
        <f t="array" aca="1" ref="S1200" ca="1">INDEX($AJ$2:$AJ$19,COUNTIF($AL$2:$AL$19,"&lt;="&amp;RAND())+1)</f>
        <v>crna</v>
      </c>
      <c r="T1200" s="4" t="str" cm="1">
        <f t="array" aca="1" ref="T1200" ca="1">INDEX(O$3:O$6,COUNTIF(Q$3:Q$6,"&lt;="&amp;RAND())+1)</f>
        <v>benzinski</v>
      </c>
      <c r="U1200" t="str" cm="1">
        <f t="array" aca="1" ref="U1200" ca="1">INDEX(O$12:O$13,COUNTIF(Q$12:Q$13,"&lt;="&amp;RAND())+1)</f>
        <v>servis</v>
      </c>
      <c r="AE1200">
        <f t="shared" ca="1" si="56"/>
        <v>99</v>
      </c>
      <c r="AF1200">
        <v>92</v>
      </c>
      <c r="AG1200">
        <f t="shared" ca="1" si="57"/>
        <v>92</v>
      </c>
    </row>
    <row r="1201" spans="1:33" x14ac:dyDescent="0.25">
      <c r="A1201" s="14">
        <v>1199</v>
      </c>
      <c r="B1201" s="14" t="s">
        <v>4386</v>
      </c>
      <c r="C1201" s="14" t="s">
        <v>680</v>
      </c>
      <c r="D1201" s="14" t="s">
        <v>1707</v>
      </c>
      <c r="E1201" s="14" t="s">
        <v>7207</v>
      </c>
      <c r="F1201" s="18" t="s">
        <v>604</v>
      </c>
      <c r="G1201" s="18" t="s">
        <v>7225</v>
      </c>
      <c r="H1201" s="14">
        <v>107</v>
      </c>
      <c r="I1201" s="18">
        <f t="shared" ca="1" si="55"/>
        <v>245375</v>
      </c>
      <c r="J1201" s="14" t="s">
        <v>7189</v>
      </c>
      <c r="K1201" s="14" t="s">
        <v>15</v>
      </c>
      <c r="R1201" t="str" cm="1">
        <f t="array" aca="1" ref="R1201" ca="1">INDEX(O$17:O$18,COUNTIF(Q$17:Q$18,"&lt;="&amp;RAND())+1)</f>
        <v>dostupno</v>
      </c>
      <c r="S1201" t="str" cm="1">
        <f t="array" aca="1" ref="S1201" ca="1">INDEX($AJ$2:$AJ$19,COUNTIF($AL$2:$AL$19,"&lt;="&amp;RAND())+1)</f>
        <v>crna</v>
      </c>
      <c r="T1201" s="4" t="str" cm="1">
        <f t="array" aca="1" ref="T1201" ca="1">INDEX(O$3:O$6,COUNTIF(Q$3:Q$6,"&lt;="&amp;RAND())+1)</f>
        <v>dizel</v>
      </c>
      <c r="U1201" t="str" cm="1">
        <f t="array" aca="1" ref="U1201" ca="1">INDEX(O$12:O$13,COUNTIF(Q$12:Q$13,"&lt;="&amp;RAND())+1)</f>
        <v>servis</v>
      </c>
      <c r="AE1201">
        <f t="shared" ca="1" si="56"/>
        <v>110</v>
      </c>
      <c r="AF1201">
        <v>107</v>
      </c>
      <c r="AG1201">
        <f t="shared" ca="1" si="57"/>
        <v>107</v>
      </c>
    </row>
    <row r="1202" spans="1:33" x14ac:dyDescent="0.25">
      <c r="A1202" s="14">
        <v>1200</v>
      </c>
      <c r="B1202" s="14" t="s">
        <v>4387</v>
      </c>
      <c r="C1202" s="14" t="s">
        <v>752</v>
      </c>
      <c r="D1202" s="14" t="s">
        <v>1149</v>
      </c>
      <c r="E1202" s="14" t="s">
        <v>7219</v>
      </c>
      <c r="F1202" s="18" t="s">
        <v>604</v>
      </c>
      <c r="G1202" s="18" t="s">
        <v>7225</v>
      </c>
      <c r="H1202" s="14">
        <v>121</v>
      </c>
      <c r="I1202" s="18">
        <f t="shared" ca="1" si="55"/>
        <v>261912</v>
      </c>
      <c r="J1202" s="14" t="s">
        <v>7188</v>
      </c>
      <c r="K1202" s="14" t="s">
        <v>14</v>
      </c>
      <c r="R1202" t="str" cm="1">
        <f t="array" aca="1" ref="R1202" ca="1">INDEX(O$17:O$18,COUNTIF(Q$17:Q$18,"&lt;="&amp;RAND())+1)</f>
        <v>nedostupno</v>
      </c>
      <c r="S1202" t="str" cm="1">
        <f t="array" aca="1" ref="S1202" ca="1">INDEX($AJ$2:$AJ$19,COUNTIF($AL$2:$AL$19,"&lt;="&amp;RAND())+1)</f>
        <v>siva</v>
      </c>
      <c r="T1202" s="4" t="str" cm="1">
        <f t="array" aca="1" ref="T1202" ca="1">INDEX(O$3:O$6,COUNTIF(Q$3:Q$6,"&lt;="&amp;RAND())+1)</f>
        <v>benzinski</v>
      </c>
      <c r="U1202" t="str" cm="1">
        <f t="array" aca="1" ref="U1202" ca="1">INDEX(O$12:O$13,COUNTIF(Q$12:Q$13,"&lt;="&amp;RAND())+1)</f>
        <v>prodaja</v>
      </c>
      <c r="AE1202">
        <f t="shared" ca="1" si="56"/>
        <v>105</v>
      </c>
      <c r="AF1202">
        <v>121</v>
      </c>
      <c r="AG1202">
        <f t="shared" ca="1" si="57"/>
        <v>121</v>
      </c>
    </row>
    <row r="1203" spans="1:33" x14ac:dyDescent="0.25">
      <c r="A1203" s="14">
        <v>1201</v>
      </c>
      <c r="B1203" s="14" t="s">
        <v>4388</v>
      </c>
      <c r="C1203" s="14" t="s">
        <v>706</v>
      </c>
      <c r="D1203" s="14" t="s">
        <v>1708</v>
      </c>
      <c r="E1203" s="14" t="s">
        <v>7221</v>
      </c>
      <c r="F1203" s="18" t="s">
        <v>611</v>
      </c>
      <c r="G1203" s="18" t="s">
        <v>7225</v>
      </c>
      <c r="H1203" s="14">
        <v>104</v>
      </c>
      <c r="I1203" s="18">
        <f t="shared" ca="1" si="55"/>
        <v>125420</v>
      </c>
      <c r="J1203" s="14" t="s">
        <v>7188</v>
      </c>
      <c r="K1203" s="14" t="s">
        <v>15</v>
      </c>
      <c r="R1203" t="str" cm="1">
        <f t="array" aca="1" ref="R1203" ca="1">INDEX(O$17:O$18,COUNTIF(Q$17:Q$18,"&lt;="&amp;RAND())+1)</f>
        <v>nedostupno</v>
      </c>
      <c r="S1203" t="str" cm="1">
        <f t="array" aca="1" ref="S1203" ca="1">INDEX($AJ$2:$AJ$19,COUNTIF($AL$2:$AL$19,"&lt;="&amp;RAND())+1)</f>
        <v>bijela</v>
      </c>
      <c r="T1203" s="4" t="str" cm="1">
        <f t="array" aca="1" ref="T1203" ca="1">INDEX(O$3:O$6,COUNTIF(Q$3:Q$6,"&lt;="&amp;RAND())+1)</f>
        <v>dizel</v>
      </c>
      <c r="U1203" t="str" cm="1">
        <f t="array" aca="1" ref="U1203" ca="1">INDEX(O$12:O$13,COUNTIF(Q$12:Q$13,"&lt;="&amp;RAND())+1)</f>
        <v>servis</v>
      </c>
      <c r="AE1203">
        <f t="shared" ca="1" si="56"/>
        <v>88</v>
      </c>
      <c r="AF1203">
        <v>104</v>
      </c>
      <c r="AG1203">
        <f t="shared" ca="1" si="57"/>
        <v>104</v>
      </c>
    </row>
    <row r="1204" spans="1:33" x14ac:dyDescent="0.25">
      <c r="A1204" s="14">
        <v>1202</v>
      </c>
      <c r="B1204" s="14" t="s">
        <v>4389</v>
      </c>
      <c r="C1204" s="14" t="s">
        <v>592</v>
      </c>
      <c r="D1204" s="14" t="s">
        <v>1709</v>
      </c>
      <c r="E1204" s="14" t="s">
        <v>7219</v>
      </c>
      <c r="F1204" s="18" t="s">
        <v>604</v>
      </c>
      <c r="G1204" s="18" t="s">
        <v>7226</v>
      </c>
      <c r="H1204" s="14">
        <v>97</v>
      </c>
      <c r="I1204" s="18">
        <f t="shared" ca="1" si="55"/>
        <v>272516</v>
      </c>
      <c r="J1204" s="14" t="s">
        <v>16</v>
      </c>
      <c r="K1204" s="14" t="s">
        <v>15</v>
      </c>
      <c r="R1204" t="str" cm="1">
        <f t="array" aca="1" ref="R1204" ca="1">INDEX(O$17:O$18,COUNTIF(Q$17:Q$18,"&lt;="&amp;RAND())+1)</f>
        <v>dostupno</v>
      </c>
      <c r="S1204" t="str" cm="1">
        <f t="array" aca="1" ref="S1204" ca="1">INDEX($AJ$2:$AJ$19,COUNTIF($AL$2:$AL$19,"&lt;="&amp;RAND())+1)</f>
        <v>siva</v>
      </c>
      <c r="T1204" s="4" t="str" cm="1">
        <f t="array" aca="1" ref="T1204" ca="1">INDEX(O$3:O$6,COUNTIF(Q$3:Q$6,"&lt;="&amp;RAND())+1)</f>
        <v>benzinski</v>
      </c>
      <c r="U1204" t="str" cm="1">
        <f t="array" aca="1" ref="U1204" ca="1">INDEX(O$12:O$13,COUNTIF(Q$12:Q$13,"&lt;="&amp;RAND())+1)</f>
        <v>servis</v>
      </c>
      <c r="AE1204">
        <f t="shared" ca="1" si="56"/>
        <v>116</v>
      </c>
      <c r="AF1204">
        <v>97</v>
      </c>
      <c r="AG1204">
        <f t="shared" ca="1" si="57"/>
        <v>97</v>
      </c>
    </row>
    <row r="1205" spans="1:33" x14ac:dyDescent="0.25">
      <c r="A1205" s="14">
        <v>1203</v>
      </c>
      <c r="B1205" s="14" t="s">
        <v>4390</v>
      </c>
      <c r="C1205" s="14" t="s">
        <v>741</v>
      </c>
      <c r="D1205" s="14" t="s">
        <v>1710</v>
      </c>
      <c r="E1205" s="14" t="s">
        <v>7216</v>
      </c>
      <c r="F1205" s="18" t="s">
        <v>607</v>
      </c>
      <c r="G1205" s="18" t="s">
        <v>7226</v>
      </c>
      <c r="H1205" s="14">
        <v>108</v>
      </c>
      <c r="I1205" s="18">
        <f t="shared" ca="1" si="55"/>
        <v>184049</v>
      </c>
      <c r="J1205" s="14" t="s">
        <v>7188</v>
      </c>
      <c r="K1205" s="14" t="s">
        <v>14</v>
      </c>
      <c r="R1205" t="str" cm="1">
        <f t="array" aca="1" ref="R1205" ca="1">INDEX(O$17:O$18,COUNTIF(Q$17:Q$18,"&lt;="&amp;RAND())+1)</f>
        <v>dostupno</v>
      </c>
      <c r="S1205" t="str" cm="1">
        <f t="array" aca="1" ref="S1205" ca="1">INDEX($AJ$2:$AJ$19,COUNTIF($AL$2:$AL$19,"&lt;="&amp;RAND())+1)</f>
        <v>siva</v>
      </c>
      <c r="T1205" s="4" t="str" cm="1">
        <f t="array" aca="1" ref="T1205" ca="1">INDEX(O$3:O$6,COUNTIF(Q$3:Q$6,"&lt;="&amp;RAND())+1)</f>
        <v>hibridni</v>
      </c>
      <c r="U1205" t="str" cm="1">
        <f t="array" aca="1" ref="U1205" ca="1">INDEX(O$12:O$13,COUNTIF(Q$12:Q$13,"&lt;="&amp;RAND())+1)</f>
        <v>servis</v>
      </c>
      <c r="AE1205">
        <f t="shared" ca="1" si="56"/>
        <v>91</v>
      </c>
      <c r="AF1205">
        <v>108</v>
      </c>
      <c r="AG1205">
        <f t="shared" ca="1" si="57"/>
        <v>108</v>
      </c>
    </row>
    <row r="1206" spans="1:33" x14ac:dyDescent="0.25">
      <c r="A1206" s="14">
        <v>1204</v>
      </c>
      <c r="B1206" s="14" t="s">
        <v>4391</v>
      </c>
      <c r="C1206" s="14" t="s">
        <v>680</v>
      </c>
      <c r="D1206" s="14" t="s">
        <v>1711</v>
      </c>
      <c r="E1206" s="14" t="s">
        <v>7216</v>
      </c>
      <c r="F1206" s="18" t="s">
        <v>575</v>
      </c>
      <c r="G1206" s="18" t="s">
        <v>7226</v>
      </c>
      <c r="H1206" s="14">
        <v>70</v>
      </c>
      <c r="I1206" s="18">
        <f t="shared" ca="1" si="55"/>
        <v>40282</v>
      </c>
      <c r="J1206" s="14" t="s">
        <v>16</v>
      </c>
      <c r="K1206" s="14" t="s">
        <v>15</v>
      </c>
      <c r="R1206" t="str" cm="1">
        <f t="array" aca="1" ref="R1206" ca="1">INDEX(O$17:O$18,COUNTIF(Q$17:Q$18,"&lt;="&amp;RAND())+1)</f>
        <v>nedostupno</v>
      </c>
      <c r="S1206" t="str" cm="1">
        <f t="array" aca="1" ref="S1206" ca="1">INDEX($AJ$2:$AJ$19,COUNTIF($AL$2:$AL$19,"&lt;="&amp;RAND())+1)</f>
        <v>ljubicasta</v>
      </c>
      <c r="T1206" s="4" t="str" cm="1">
        <f t="array" aca="1" ref="T1206" ca="1">INDEX(O$3:O$6,COUNTIF(Q$3:Q$6,"&lt;="&amp;RAND())+1)</f>
        <v>hibridni</v>
      </c>
      <c r="U1206" t="str" cm="1">
        <f t="array" aca="1" ref="U1206" ca="1">INDEX(O$12:O$13,COUNTIF(Q$12:Q$13,"&lt;="&amp;RAND())+1)</f>
        <v>prodaja</v>
      </c>
      <c r="AE1206">
        <f t="shared" ca="1" si="56"/>
        <v>116</v>
      </c>
      <c r="AF1206">
        <v>70</v>
      </c>
      <c r="AG1206">
        <f t="shared" ca="1" si="57"/>
        <v>70</v>
      </c>
    </row>
    <row r="1207" spans="1:33" x14ac:dyDescent="0.25">
      <c r="A1207" s="14">
        <v>1205</v>
      </c>
      <c r="B1207" s="14" t="s">
        <v>4392</v>
      </c>
      <c r="C1207" s="14" t="s">
        <v>752</v>
      </c>
      <c r="D1207" s="14" t="s">
        <v>1091</v>
      </c>
      <c r="E1207" s="14" t="s">
        <v>7209</v>
      </c>
      <c r="F1207" s="18" t="s">
        <v>572</v>
      </c>
      <c r="G1207" s="18" t="s">
        <v>7225</v>
      </c>
      <c r="H1207" s="14">
        <v>129</v>
      </c>
      <c r="I1207" s="18">
        <f t="shared" ca="1" si="55"/>
        <v>111940</v>
      </c>
      <c r="J1207" s="14" t="s">
        <v>16</v>
      </c>
      <c r="K1207" s="14" t="s">
        <v>15</v>
      </c>
      <c r="R1207" t="str" cm="1">
        <f t="array" aca="1" ref="R1207" ca="1">INDEX(O$17:O$18,COUNTIF(Q$17:Q$18,"&lt;="&amp;RAND())+1)</f>
        <v>dostupno</v>
      </c>
      <c r="S1207" t="str" cm="1">
        <f t="array" aca="1" ref="S1207" ca="1">INDEX($AJ$2:$AJ$19,COUNTIF($AL$2:$AL$19,"&lt;="&amp;RAND())+1)</f>
        <v>crna</v>
      </c>
      <c r="T1207" s="4" t="str" cm="1">
        <f t="array" aca="1" ref="T1207" ca="1">INDEX(O$3:O$6,COUNTIF(Q$3:Q$6,"&lt;="&amp;RAND())+1)</f>
        <v>benzinski</v>
      </c>
      <c r="U1207" t="str" cm="1">
        <f t="array" aca="1" ref="U1207" ca="1">INDEX(O$12:O$13,COUNTIF(Q$12:Q$13,"&lt;="&amp;RAND())+1)</f>
        <v>servis</v>
      </c>
      <c r="AE1207">
        <f t="shared" ca="1" si="56"/>
        <v>73</v>
      </c>
      <c r="AF1207">
        <v>129</v>
      </c>
      <c r="AG1207">
        <f t="shared" ca="1" si="57"/>
        <v>129</v>
      </c>
    </row>
    <row r="1208" spans="1:33" x14ac:dyDescent="0.25">
      <c r="A1208" s="14">
        <v>1206</v>
      </c>
      <c r="B1208" s="14" t="s">
        <v>4393</v>
      </c>
      <c r="C1208" s="14" t="s">
        <v>9</v>
      </c>
      <c r="D1208" s="14" t="s">
        <v>902</v>
      </c>
      <c r="E1208" s="14" t="s">
        <v>7209</v>
      </c>
      <c r="F1208" s="18" t="s">
        <v>593</v>
      </c>
      <c r="G1208" s="18" t="s">
        <v>7225</v>
      </c>
      <c r="H1208" s="14">
        <v>78</v>
      </c>
      <c r="I1208" s="18">
        <f t="shared" ca="1" si="55"/>
        <v>234253</v>
      </c>
      <c r="J1208" s="14" t="s">
        <v>16</v>
      </c>
      <c r="K1208" s="14" t="s">
        <v>15</v>
      </c>
      <c r="R1208" t="str" cm="1">
        <f t="array" aca="1" ref="R1208" ca="1">INDEX(O$17:O$18,COUNTIF(Q$17:Q$18,"&lt;="&amp;RAND())+1)</f>
        <v>nedostupno</v>
      </c>
      <c r="S1208" t="str" cm="1">
        <f t="array" aca="1" ref="S1208" ca="1">INDEX($AJ$2:$AJ$19,COUNTIF($AL$2:$AL$19,"&lt;="&amp;RAND())+1)</f>
        <v>crna</v>
      </c>
      <c r="T1208" s="4" t="str" cm="1">
        <f t="array" aca="1" ref="T1208" ca="1">INDEX(O$3:O$6,COUNTIF(Q$3:Q$6,"&lt;="&amp;RAND())+1)</f>
        <v>dizel</v>
      </c>
      <c r="U1208" t="str" cm="1">
        <f t="array" aca="1" ref="U1208" ca="1">INDEX(O$12:O$13,COUNTIF(Q$12:Q$13,"&lt;="&amp;RAND())+1)</f>
        <v>servis</v>
      </c>
      <c r="AE1208">
        <f t="shared" ca="1" si="56"/>
        <v>81</v>
      </c>
      <c r="AF1208">
        <v>78</v>
      </c>
      <c r="AG1208">
        <f t="shared" ca="1" si="57"/>
        <v>78</v>
      </c>
    </row>
    <row r="1209" spans="1:33" x14ac:dyDescent="0.25">
      <c r="A1209" s="14">
        <v>1207</v>
      </c>
      <c r="B1209" s="14" t="s">
        <v>4394</v>
      </c>
      <c r="C1209" s="14" t="s">
        <v>586</v>
      </c>
      <c r="D1209" s="14" t="s">
        <v>772</v>
      </c>
      <c r="E1209" s="14" t="s">
        <v>7209</v>
      </c>
      <c r="F1209" s="18" t="s">
        <v>575</v>
      </c>
      <c r="G1209" s="18" t="s">
        <v>7225</v>
      </c>
      <c r="H1209" s="14">
        <v>106</v>
      </c>
      <c r="I1209" s="18">
        <f t="shared" ca="1" si="55"/>
        <v>206583</v>
      </c>
      <c r="J1209" s="14" t="s">
        <v>16</v>
      </c>
      <c r="K1209" s="14" t="s">
        <v>15</v>
      </c>
      <c r="R1209" t="str" cm="1">
        <f t="array" aca="1" ref="R1209" ca="1">INDEX(O$17:O$18,COUNTIF(Q$17:Q$18,"&lt;="&amp;RAND())+1)</f>
        <v>dostupno</v>
      </c>
      <c r="S1209" t="str" cm="1">
        <f t="array" aca="1" ref="S1209" ca="1">INDEX($AJ$2:$AJ$19,COUNTIF($AL$2:$AL$19,"&lt;="&amp;RAND())+1)</f>
        <v>crna</v>
      </c>
      <c r="T1209" s="4" t="str" cm="1">
        <f t="array" aca="1" ref="T1209" ca="1">INDEX(O$3:O$6,COUNTIF(Q$3:Q$6,"&lt;="&amp;RAND())+1)</f>
        <v>benzinski</v>
      </c>
      <c r="U1209" t="str" cm="1">
        <f t="array" aca="1" ref="U1209" ca="1">INDEX(O$12:O$13,COUNTIF(Q$12:Q$13,"&lt;="&amp;RAND())+1)</f>
        <v>servis</v>
      </c>
      <c r="AE1209">
        <f t="shared" ca="1" si="56"/>
        <v>89</v>
      </c>
      <c r="AF1209">
        <v>106</v>
      </c>
      <c r="AG1209">
        <f t="shared" ca="1" si="57"/>
        <v>106</v>
      </c>
    </row>
    <row r="1210" spans="1:33" x14ac:dyDescent="0.25">
      <c r="A1210" s="14">
        <v>1208</v>
      </c>
      <c r="B1210" s="14" t="s">
        <v>4395</v>
      </c>
      <c r="C1210" s="14" t="s">
        <v>814</v>
      </c>
      <c r="D1210" s="14" t="s">
        <v>1187</v>
      </c>
      <c r="E1210" s="14" t="s">
        <v>7209</v>
      </c>
      <c r="F1210" s="18" t="s">
        <v>596</v>
      </c>
      <c r="G1210" s="18" t="s">
        <v>7225</v>
      </c>
      <c r="H1210" s="14">
        <v>106</v>
      </c>
      <c r="I1210" s="18">
        <f t="shared" ca="1" si="55"/>
        <v>45114</v>
      </c>
      <c r="J1210" s="14" t="s">
        <v>7188</v>
      </c>
      <c r="K1210" s="14" t="s">
        <v>15</v>
      </c>
      <c r="R1210" t="str" cm="1">
        <f t="array" aca="1" ref="R1210" ca="1">INDEX(O$17:O$18,COUNTIF(Q$17:Q$18,"&lt;="&amp;RAND())+1)</f>
        <v>nedostupno</v>
      </c>
      <c r="S1210" t="str" cm="1">
        <f t="array" aca="1" ref="S1210" ca="1">INDEX($AJ$2:$AJ$19,COUNTIF($AL$2:$AL$19,"&lt;="&amp;RAND())+1)</f>
        <v>siva</v>
      </c>
      <c r="T1210" s="4" t="str" cm="1">
        <f t="array" aca="1" ref="T1210" ca="1">INDEX(O$3:O$6,COUNTIF(Q$3:Q$6,"&lt;="&amp;RAND())+1)</f>
        <v>dizel</v>
      </c>
      <c r="U1210" t="str" cm="1">
        <f t="array" aca="1" ref="U1210" ca="1">INDEX(O$12:O$13,COUNTIF(Q$12:Q$13,"&lt;="&amp;RAND())+1)</f>
        <v>servis</v>
      </c>
      <c r="AE1210">
        <f t="shared" ca="1" si="56"/>
        <v>80</v>
      </c>
      <c r="AF1210">
        <v>106</v>
      </c>
      <c r="AG1210">
        <f t="shared" ca="1" si="57"/>
        <v>106</v>
      </c>
    </row>
    <row r="1211" spans="1:33" x14ac:dyDescent="0.25">
      <c r="A1211" s="14">
        <v>1209</v>
      </c>
      <c r="B1211" s="14" t="s">
        <v>4396</v>
      </c>
      <c r="C1211" s="14" t="s">
        <v>819</v>
      </c>
      <c r="D1211" s="14" t="s">
        <v>1712</v>
      </c>
      <c r="E1211" s="14" t="s">
        <v>7219</v>
      </c>
      <c r="F1211" s="18" t="s">
        <v>572</v>
      </c>
      <c r="G1211" s="18" t="s">
        <v>7226</v>
      </c>
      <c r="H1211" s="14">
        <v>69</v>
      </c>
      <c r="I1211" s="18">
        <f t="shared" ca="1" si="55"/>
        <v>236351</v>
      </c>
      <c r="J1211" s="14" t="s">
        <v>16</v>
      </c>
      <c r="K1211" s="14" t="s">
        <v>15</v>
      </c>
      <c r="R1211" t="str" cm="1">
        <f t="array" aca="1" ref="R1211" ca="1">INDEX(O$17:O$18,COUNTIF(Q$17:Q$18,"&lt;="&amp;RAND())+1)</f>
        <v>dostupno</v>
      </c>
      <c r="S1211" t="str" cm="1">
        <f t="array" aca="1" ref="S1211" ca="1">INDEX($AJ$2:$AJ$19,COUNTIF($AL$2:$AL$19,"&lt;="&amp;RAND())+1)</f>
        <v>bijela</v>
      </c>
      <c r="T1211" s="4" t="str" cm="1">
        <f t="array" aca="1" ref="T1211" ca="1">INDEX(O$3:O$6,COUNTIF(Q$3:Q$6,"&lt;="&amp;RAND())+1)</f>
        <v>dizel</v>
      </c>
      <c r="U1211" t="str" cm="1">
        <f t="array" aca="1" ref="U1211" ca="1">INDEX(O$12:O$13,COUNTIF(Q$12:Q$13,"&lt;="&amp;RAND())+1)</f>
        <v>prodaja</v>
      </c>
      <c r="AE1211">
        <f t="shared" ca="1" si="56"/>
        <v>130</v>
      </c>
      <c r="AF1211">
        <v>69</v>
      </c>
      <c r="AG1211">
        <f t="shared" ca="1" si="57"/>
        <v>69</v>
      </c>
    </row>
    <row r="1212" spans="1:33" x14ac:dyDescent="0.25">
      <c r="A1212" s="14">
        <v>1210</v>
      </c>
      <c r="B1212" s="14" t="s">
        <v>4397</v>
      </c>
      <c r="C1212" s="14" t="s">
        <v>825</v>
      </c>
      <c r="D1212" s="14" t="s">
        <v>849</v>
      </c>
      <c r="E1212" s="14" t="s">
        <v>7209</v>
      </c>
      <c r="F1212" s="18" t="s">
        <v>599</v>
      </c>
      <c r="G1212" s="18" t="s">
        <v>7225</v>
      </c>
      <c r="H1212" s="14">
        <v>88</v>
      </c>
      <c r="I1212" s="18">
        <f t="shared" ca="1" si="55"/>
        <v>234469</v>
      </c>
      <c r="J1212" s="14" t="s">
        <v>7189</v>
      </c>
      <c r="K1212" s="14" t="s">
        <v>15</v>
      </c>
      <c r="R1212" t="str" cm="1">
        <f t="array" aca="1" ref="R1212" ca="1">INDEX(O$17:O$18,COUNTIF(Q$17:Q$18,"&lt;="&amp;RAND())+1)</f>
        <v>dostupno</v>
      </c>
      <c r="S1212" t="str" cm="1">
        <f t="array" aca="1" ref="S1212" ca="1">INDEX($AJ$2:$AJ$19,COUNTIF($AL$2:$AL$19,"&lt;="&amp;RAND())+1)</f>
        <v>bijela</v>
      </c>
      <c r="T1212" s="4" t="str" cm="1">
        <f t="array" aca="1" ref="T1212" ca="1">INDEX(O$3:O$6,COUNTIF(Q$3:Q$6,"&lt;="&amp;RAND())+1)</f>
        <v>dizel</v>
      </c>
      <c r="U1212" t="str" cm="1">
        <f t="array" aca="1" ref="U1212" ca="1">INDEX(O$12:O$13,COUNTIF(Q$12:Q$13,"&lt;="&amp;RAND())+1)</f>
        <v>prodaja</v>
      </c>
      <c r="AE1212">
        <f t="shared" ca="1" si="56"/>
        <v>76</v>
      </c>
      <c r="AF1212">
        <v>88</v>
      </c>
      <c r="AG1212">
        <f t="shared" ca="1" si="57"/>
        <v>88</v>
      </c>
    </row>
    <row r="1213" spans="1:33" x14ac:dyDescent="0.25">
      <c r="A1213" s="14">
        <v>1211</v>
      </c>
      <c r="B1213" s="14" t="s">
        <v>4398</v>
      </c>
      <c r="C1213" s="14" t="s">
        <v>622</v>
      </c>
      <c r="D1213" s="14" t="s">
        <v>836</v>
      </c>
      <c r="E1213" s="14" t="s">
        <v>7213</v>
      </c>
      <c r="F1213" s="18" t="s">
        <v>634</v>
      </c>
      <c r="G1213" s="18" t="s">
        <v>7225</v>
      </c>
      <c r="H1213" s="14">
        <v>103</v>
      </c>
      <c r="I1213" s="18">
        <f t="shared" ca="1" si="55"/>
        <v>308907</v>
      </c>
      <c r="J1213" s="14" t="s">
        <v>16</v>
      </c>
      <c r="K1213" s="14" t="s">
        <v>14</v>
      </c>
      <c r="R1213" t="str" cm="1">
        <f t="array" aca="1" ref="R1213" ca="1">INDEX(O$17:O$18,COUNTIF(Q$17:Q$18,"&lt;="&amp;RAND())+1)</f>
        <v>dostupno</v>
      </c>
      <c r="S1213" t="str" cm="1">
        <f t="array" aca="1" ref="S1213" ca="1">INDEX($AJ$2:$AJ$19,COUNTIF($AL$2:$AL$19,"&lt;="&amp;RAND())+1)</f>
        <v>siva</v>
      </c>
      <c r="T1213" s="4" t="str" cm="1">
        <f t="array" aca="1" ref="T1213" ca="1">INDEX(O$3:O$6,COUNTIF(Q$3:Q$6,"&lt;="&amp;RAND())+1)</f>
        <v>benzinski</v>
      </c>
      <c r="U1213" t="str" cm="1">
        <f t="array" aca="1" ref="U1213" ca="1">INDEX(O$12:O$13,COUNTIF(Q$12:Q$13,"&lt;="&amp;RAND())+1)</f>
        <v>servis</v>
      </c>
      <c r="AE1213">
        <f t="shared" ca="1" si="56"/>
        <v>117</v>
      </c>
      <c r="AF1213">
        <v>103</v>
      </c>
      <c r="AG1213">
        <f t="shared" ca="1" si="57"/>
        <v>103</v>
      </c>
    </row>
    <row r="1214" spans="1:33" x14ac:dyDescent="0.25">
      <c r="A1214" s="14">
        <v>1212</v>
      </c>
      <c r="B1214" s="14" t="s">
        <v>4399</v>
      </c>
      <c r="C1214" s="14" t="s">
        <v>8</v>
      </c>
      <c r="D1214" s="14" t="s">
        <v>1713</v>
      </c>
      <c r="E1214" s="14" t="s">
        <v>7207</v>
      </c>
      <c r="F1214" s="18" t="s">
        <v>596</v>
      </c>
      <c r="G1214" s="18" t="s">
        <v>7225</v>
      </c>
      <c r="H1214" s="14">
        <v>80</v>
      </c>
      <c r="I1214" s="18">
        <f t="shared" ca="1" si="55"/>
        <v>57622</v>
      </c>
      <c r="J1214" s="14" t="s">
        <v>7188</v>
      </c>
      <c r="K1214" s="14" t="s">
        <v>15</v>
      </c>
      <c r="R1214" t="str" cm="1">
        <f t="array" aca="1" ref="R1214" ca="1">INDEX(O$17:O$18,COUNTIF(Q$17:Q$18,"&lt;="&amp;RAND())+1)</f>
        <v>nedostupno</v>
      </c>
      <c r="S1214" t="str" cm="1">
        <f t="array" aca="1" ref="S1214" ca="1">INDEX($AJ$2:$AJ$19,COUNTIF($AL$2:$AL$19,"&lt;="&amp;RAND())+1)</f>
        <v>bijela</v>
      </c>
      <c r="T1214" s="4" t="str" cm="1">
        <f t="array" aca="1" ref="T1214" ca="1">INDEX(O$3:O$6,COUNTIF(Q$3:Q$6,"&lt;="&amp;RAND())+1)</f>
        <v>dizel</v>
      </c>
      <c r="U1214" t="str" cm="1">
        <f t="array" aca="1" ref="U1214" ca="1">INDEX(O$12:O$13,COUNTIF(Q$12:Q$13,"&lt;="&amp;RAND())+1)</f>
        <v>prodaja</v>
      </c>
      <c r="AE1214">
        <f t="shared" ca="1" si="56"/>
        <v>68</v>
      </c>
      <c r="AF1214">
        <v>80</v>
      </c>
      <c r="AG1214">
        <f t="shared" ca="1" si="57"/>
        <v>80</v>
      </c>
    </row>
    <row r="1215" spans="1:33" x14ac:dyDescent="0.25">
      <c r="A1215" s="14">
        <v>1213</v>
      </c>
      <c r="B1215" s="14" t="s">
        <v>4400</v>
      </c>
      <c r="C1215" s="14" t="s">
        <v>840</v>
      </c>
      <c r="D1215" s="14" t="s">
        <v>1714</v>
      </c>
      <c r="E1215" s="14" t="s">
        <v>7224</v>
      </c>
      <c r="F1215" s="18" t="s">
        <v>634</v>
      </c>
      <c r="G1215" s="18" t="s">
        <v>7225</v>
      </c>
      <c r="H1215" s="14">
        <v>120</v>
      </c>
      <c r="I1215" s="18">
        <f t="shared" ca="1" si="55"/>
        <v>234808</v>
      </c>
      <c r="J1215" s="14" t="s">
        <v>7188</v>
      </c>
      <c r="K1215" s="14" t="s">
        <v>15</v>
      </c>
      <c r="R1215" t="str" cm="1">
        <f t="array" aca="1" ref="R1215" ca="1">INDEX(O$17:O$18,COUNTIF(Q$17:Q$18,"&lt;="&amp;RAND())+1)</f>
        <v>dostupno</v>
      </c>
      <c r="S1215" t="str" cm="1">
        <f t="array" aca="1" ref="S1215" ca="1">INDEX($AJ$2:$AJ$19,COUNTIF($AL$2:$AL$19,"&lt;="&amp;RAND())+1)</f>
        <v>zuta</v>
      </c>
      <c r="T1215" s="4" t="str" cm="1">
        <f t="array" aca="1" ref="T1215" ca="1">INDEX(O$3:O$6,COUNTIF(Q$3:Q$6,"&lt;="&amp;RAND())+1)</f>
        <v>benzinski</v>
      </c>
      <c r="U1215" t="str" cm="1">
        <f t="array" aca="1" ref="U1215" ca="1">INDEX(O$12:O$13,COUNTIF(Q$12:Q$13,"&lt;="&amp;RAND())+1)</f>
        <v>prodaja</v>
      </c>
      <c r="AE1215">
        <f t="shared" ca="1" si="56"/>
        <v>102</v>
      </c>
      <c r="AF1215">
        <v>120</v>
      </c>
      <c r="AG1215">
        <f t="shared" ca="1" si="57"/>
        <v>120</v>
      </c>
    </row>
    <row r="1216" spans="1:33" x14ac:dyDescent="0.25">
      <c r="A1216" s="14">
        <v>1214</v>
      </c>
      <c r="B1216" s="14" t="s">
        <v>4401</v>
      </c>
      <c r="C1216" s="14" t="s">
        <v>684</v>
      </c>
      <c r="D1216" s="14" t="s">
        <v>1715</v>
      </c>
      <c r="E1216" s="14" t="s">
        <v>7207</v>
      </c>
      <c r="F1216" s="18" t="s">
        <v>607</v>
      </c>
      <c r="G1216" s="18" t="s">
        <v>7225</v>
      </c>
      <c r="H1216" s="14">
        <v>83</v>
      </c>
      <c r="I1216" s="18">
        <f t="shared" ca="1" si="55"/>
        <v>167166</v>
      </c>
      <c r="J1216" s="14" t="s">
        <v>7188</v>
      </c>
      <c r="K1216" s="14" t="s">
        <v>14</v>
      </c>
      <c r="R1216" t="str" cm="1">
        <f t="array" aca="1" ref="R1216" ca="1">INDEX(O$17:O$18,COUNTIF(Q$17:Q$18,"&lt;="&amp;RAND())+1)</f>
        <v>nedostupno</v>
      </c>
      <c r="S1216" t="str" cm="1">
        <f t="array" aca="1" ref="S1216" ca="1">INDEX($AJ$2:$AJ$19,COUNTIF($AL$2:$AL$19,"&lt;="&amp;RAND())+1)</f>
        <v>siva</v>
      </c>
      <c r="T1216" s="4" t="str" cm="1">
        <f t="array" aca="1" ref="T1216" ca="1">INDEX(O$3:O$6,COUNTIF(Q$3:Q$6,"&lt;="&amp;RAND())+1)</f>
        <v>benzinski</v>
      </c>
      <c r="U1216" t="str" cm="1">
        <f t="array" aca="1" ref="U1216" ca="1">INDEX(O$12:O$13,COUNTIF(Q$12:Q$13,"&lt;="&amp;RAND())+1)</f>
        <v>prodaja</v>
      </c>
      <c r="AE1216">
        <f t="shared" ca="1" si="56"/>
        <v>112</v>
      </c>
      <c r="AF1216">
        <v>83</v>
      </c>
      <c r="AG1216">
        <f t="shared" ca="1" si="57"/>
        <v>83</v>
      </c>
    </row>
    <row r="1217" spans="1:33" x14ac:dyDescent="0.25">
      <c r="A1217" s="14">
        <v>1215</v>
      </c>
      <c r="B1217" s="14" t="s">
        <v>4402</v>
      </c>
      <c r="C1217" s="14" t="s">
        <v>819</v>
      </c>
      <c r="D1217" s="14" t="s">
        <v>1716</v>
      </c>
      <c r="E1217" s="14" t="s">
        <v>7216</v>
      </c>
      <c r="F1217" s="18" t="s">
        <v>581</v>
      </c>
      <c r="G1217" s="18" t="s">
        <v>7226</v>
      </c>
      <c r="H1217" s="14">
        <v>96</v>
      </c>
      <c r="I1217" s="18">
        <f t="shared" ca="1" si="55"/>
        <v>274159</v>
      </c>
      <c r="J1217" s="14" t="s">
        <v>7189</v>
      </c>
      <c r="K1217" s="14" t="s">
        <v>15</v>
      </c>
      <c r="R1217" t="str" cm="1">
        <f t="array" aca="1" ref="R1217" ca="1">INDEX(O$17:O$18,COUNTIF(Q$17:Q$18,"&lt;="&amp;RAND())+1)</f>
        <v>nedostupno</v>
      </c>
      <c r="S1217" t="str" cm="1">
        <f t="array" aca="1" ref="S1217" ca="1">INDEX($AJ$2:$AJ$19,COUNTIF($AL$2:$AL$19,"&lt;="&amp;RAND())+1)</f>
        <v>siva</v>
      </c>
      <c r="T1217" s="4" t="str" cm="1">
        <f t="array" aca="1" ref="T1217" ca="1">INDEX(O$3:O$6,COUNTIF(Q$3:Q$6,"&lt;="&amp;RAND())+1)</f>
        <v>benzinski</v>
      </c>
      <c r="U1217" t="str" cm="1">
        <f t="array" aca="1" ref="U1217" ca="1">INDEX(O$12:O$13,COUNTIF(Q$12:Q$13,"&lt;="&amp;RAND())+1)</f>
        <v>servis</v>
      </c>
      <c r="AE1217">
        <f t="shared" ca="1" si="56"/>
        <v>115</v>
      </c>
      <c r="AF1217">
        <v>96</v>
      </c>
      <c r="AG1217">
        <f t="shared" ca="1" si="57"/>
        <v>96</v>
      </c>
    </row>
    <row r="1218" spans="1:33" x14ac:dyDescent="0.25">
      <c r="A1218" s="14">
        <v>1216</v>
      </c>
      <c r="B1218" s="14" t="s">
        <v>4403</v>
      </c>
      <c r="C1218" s="14" t="s">
        <v>9</v>
      </c>
      <c r="D1218" s="14" t="s">
        <v>1042</v>
      </c>
      <c r="E1218" s="14" t="s">
        <v>7209</v>
      </c>
      <c r="F1218" s="18" t="s">
        <v>581</v>
      </c>
      <c r="G1218" s="18" t="s">
        <v>7226</v>
      </c>
      <c r="H1218" s="14">
        <v>77</v>
      </c>
      <c r="I1218" s="18">
        <f t="shared" ca="1" si="55"/>
        <v>119503</v>
      </c>
      <c r="J1218" s="14" t="s">
        <v>7188</v>
      </c>
      <c r="K1218" s="14" t="s">
        <v>15</v>
      </c>
      <c r="R1218" t="str" cm="1">
        <f t="array" aca="1" ref="R1218" ca="1">INDEX(O$17:O$18,COUNTIF(Q$17:Q$18,"&lt;="&amp;RAND())+1)</f>
        <v>dostupno</v>
      </c>
      <c r="S1218" t="str" cm="1">
        <f t="array" aca="1" ref="S1218" ca="1">INDEX($AJ$2:$AJ$19,COUNTIF($AL$2:$AL$19,"&lt;="&amp;RAND())+1)</f>
        <v>bijela</v>
      </c>
      <c r="T1218" s="4" t="str" cm="1">
        <f t="array" aca="1" ref="T1218" ca="1">INDEX(O$3:O$6,COUNTIF(Q$3:Q$6,"&lt;="&amp;RAND())+1)</f>
        <v>električni</v>
      </c>
      <c r="U1218" t="str" cm="1">
        <f t="array" aca="1" ref="U1218" ca="1">INDEX(O$12:O$13,COUNTIF(Q$12:Q$13,"&lt;="&amp;RAND())+1)</f>
        <v>servis</v>
      </c>
      <c r="AE1218">
        <f t="shared" ca="1" si="56"/>
        <v>138</v>
      </c>
      <c r="AF1218">
        <v>77</v>
      </c>
      <c r="AG1218">
        <f t="shared" ca="1" si="57"/>
        <v>77</v>
      </c>
    </row>
    <row r="1219" spans="1:33" x14ac:dyDescent="0.25">
      <c r="A1219" s="14">
        <v>1217</v>
      </c>
      <c r="B1219" s="14" t="s">
        <v>4404</v>
      </c>
      <c r="C1219" s="14" t="s">
        <v>676</v>
      </c>
      <c r="D1219" s="14" t="s">
        <v>1717</v>
      </c>
      <c r="E1219" s="14" t="s">
        <v>7207</v>
      </c>
      <c r="F1219" s="18" t="s">
        <v>575</v>
      </c>
      <c r="G1219" s="18" t="s">
        <v>7225</v>
      </c>
      <c r="H1219" s="14">
        <v>60</v>
      </c>
      <c r="I1219" s="18">
        <f t="shared" ca="1" si="55"/>
        <v>320931</v>
      </c>
      <c r="J1219" s="14" t="s">
        <v>7188</v>
      </c>
      <c r="K1219" s="14" t="s">
        <v>14</v>
      </c>
      <c r="R1219" t="str" cm="1">
        <f t="array" aca="1" ref="R1219" ca="1">INDEX(O$17:O$18,COUNTIF(Q$17:Q$18,"&lt;="&amp;RAND())+1)</f>
        <v>dostupno</v>
      </c>
      <c r="S1219" t="str" cm="1">
        <f t="array" aca="1" ref="S1219" ca="1">INDEX($AJ$2:$AJ$19,COUNTIF($AL$2:$AL$19,"&lt;="&amp;RAND())+1)</f>
        <v>crna</v>
      </c>
      <c r="T1219" s="4" t="str" cm="1">
        <f t="array" aca="1" ref="T1219" ca="1">INDEX(O$3:O$6,COUNTIF(Q$3:Q$6,"&lt;="&amp;RAND())+1)</f>
        <v>benzinski</v>
      </c>
      <c r="U1219" t="str" cm="1">
        <f t="array" aca="1" ref="U1219" ca="1">INDEX(O$12:O$13,COUNTIF(Q$12:Q$13,"&lt;="&amp;RAND())+1)</f>
        <v>servis</v>
      </c>
      <c r="AE1219">
        <f t="shared" ca="1" si="56"/>
        <v>90</v>
      </c>
      <c r="AF1219">
        <v>60</v>
      </c>
      <c r="AG1219">
        <f t="shared" ca="1" si="57"/>
        <v>60</v>
      </c>
    </row>
    <row r="1220" spans="1:33" x14ac:dyDescent="0.25">
      <c r="A1220" s="14">
        <v>1218</v>
      </c>
      <c r="B1220" s="14" t="s">
        <v>4405</v>
      </c>
      <c r="C1220" s="14" t="s">
        <v>741</v>
      </c>
      <c r="D1220" s="14" t="s">
        <v>1718</v>
      </c>
      <c r="E1220" s="14" t="s">
        <v>7209</v>
      </c>
      <c r="F1220" s="18" t="s">
        <v>575</v>
      </c>
      <c r="G1220" s="18" t="s">
        <v>7225</v>
      </c>
      <c r="H1220" s="14">
        <v>112</v>
      </c>
      <c r="I1220" s="18">
        <f t="shared" ref="I1220:I1283" ca="1" si="58">RANDBETWEEN(10,350000)</f>
        <v>296062</v>
      </c>
      <c r="J1220" s="14" t="s">
        <v>16</v>
      </c>
      <c r="K1220" s="14" t="s">
        <v>14</v>
      </c>
      <c r="R1220" t="str" cm="1">
        <f t="array" aca="1" ref="R1220" ca="1">INDEX(O$17:O$18,COUNTIF(Q$17:Q$18,"&lt;="&amp;RAND())+1)</f>
        <v>nedostupno</v>
      </c>
      <c r="S1220" t="str" cm="1">
        <f t="array" aca="1" ref="S1220" ca="1">INDEX($AJ$2:$AJ$19,COUNTIF($AL$2:$AL$19,"&lt;="&amp;RAND())+1)</f>
        <v>crna</v>
      </c>
      <c r="T1220" s="4" t="str" cm="1">
        <f t="array" aca="1" ref="T1220" ca="1">INDEX(O$3:O$6,COUNTIF(Q$3:Q$6,"&lt;="&amp;RAND())+1)</f>
        <v>dizel</v>
      </c>
      <c r="U1220" t="str" cm="1">
        <f t="array" aca="1" ref="U1220" ca="1">INDEX(O$12:O$13,COUNTIF(Q$12:Q$13,"&lt;="&amp;RAND())+1)</f>
        <v>prodaja</v>
      </c>
      <c r="AE1220">
        <f t="shared" ref="AE1220:AE1283" ca="1" si="59">FLOOR(NORMINV(RAND(),$AC$3,$AD$3),1)</f>
        <v>62</v>
      </c>
      <c r="AF1220">
        <v>112</v>
      </c>
      <c r="AG1220">
        <f t="shared" ref="AG1220:AG1283" ca="1" si="60">IF(AF1220 &lt; 50, RANDBETWEEN(50,70),AF1220)</f>
        <v>112</v>
      </c>
    </row>
    <row r="1221" spans="1:33" x14ac:dyDescent="0.25">
      <c r="A1221" s="14">
        <v>1219</v>
      </c>
      <c r="B1221" s="14" t="s">
        <v>4406</v>
      </c>
      <c r="C1221" s="14" t="s">
        <v>583</v>
      </c>
      <c r="D1221" s="14" t="s">
        <v>1719</v>
      </c>
      <c r="E1221" s="14" t="s">
        <v>7206</v>
      </c>
      <c r="F1221" s="18" t="s">
        <v>581</v>
      </c>
      <c r="G1221" s="18" t="s">
        <v>7225</v>
      </c>
      <c r="H1221" s="14">
        <v>101</v>
      </c>
      <c r="I1221" s="18">
        <f t="shared" ca="1" si="58"/>
        <v>235319</v>
      </c>
      <c r="J1221" s="14" t="s">
        <v>16</v>
      </c>
      <c r="K1221" s="14" t="s">
        <v>14</v>
      </c>
      <c r="R1221" t="str" cm="1">
        <f t="array" aca="1" ref="R1221" ca="1">INDEX(O$17:O$18,COUNTIF(Q$17:Q$18,"&lt;="&amp;RAND())+1)</f>
        <v>nedostupno</v>
      </c>
      <c r="S1221" t="str" cm="1">
        <f t="array" aca="1" ref="S1221" ca="1">INDEX($AJ$2:$AJ$19,COUNTIF($AL$2:$AL$19,"&lt;="&amp;RAND())+1)</f>
        <v>aqua</v>
      </c>
      <c r="T1221" s="4" t="str" cm="1">
        <f t="array" aca="1" ref="T1221" ca="1">INDEX(O$3:O$6,COUNTIF(Q$3:Q$6,"&lt;="&amp;RAND())+1)</f>
        <v>električni</v>
      </c>
      <c r="U1221" t="str" cm="1">
        <f t="array" aca="1" ref="U1221" ca="1">INDEX(O$12:O$13,COUNTIF(Q$12:Q$13,"&lt;="&amp;RAND())+1)</f>
        <v>servis</v>
      </c>
      <c r="AE1221">
        <f t="shared" ca="1" si="59"/>
        <v>93</v>
      </c>
      <c r="AF1221">
        <v>101</v>
      </c>
      <c r="AG1221">
        <f t="shared" ca="1" si="60"/>
        <v>101</v>
      </c>
    </row>
    <row r="1222" spans="1:33" x14ac:dyDescent="0.25">
      <c r="A1222" s="14">
        <v>1220</v>
      </c>
      <c r="B1222" s="14" t="s">
        <v>4407</v>
      </c>
      <c r="C1222" s="14" t="s">
        <v>922</v>
      </c>
      <c r="D1222" s="14" t="s">
        <v>921</v>
      </c>
      <c r="E1222" s="14" t="s">
        <v>7207</v>
      </c>
      <c r="F1222" s="18" t="s">
        <v>587</v>
      </c>
      <c r="G1222" s="18" t="s">
        <v>7226</v>
      </c>
      <c r="H1222" s="14">
        <v>62</v>
      </c>
      <c r="I1222" s="18">
        <f t="shared" ca="1" si="58"/>
        <v>124608</v>
      </c>
      <c r="J1222" s="14" t="s">
        <v>16</v>
      </c>
      <c r="K1222" s="14" t="s">
        <v>15</v>
      </c>
      <c r="R1222" t="str" cm="1">
        <f t="array" aca="1" ref="R1222" ca="1">INDEX(O$17:O$18,COUNTIF(Q$17:Q$18,"&lt;="&amp;RAND())+1)</f>
        <v>dostupno</v>
      </c>
      <c r="S1222" t="str" cm="1">
        <f t="array" aca="1" ref="S1222" ca="1">INDEX($AJ$2:$AJ$19,COUNTIF($AL$2:$AL$19,"&lt;="&amp;RAND())+1)</f>
        <v>bijela</v>
      </c>
      <c r="T1222" s="4" t="str" cm="1">
        <f t="array" aca="1" ref="T1222" ca="1">INDEX(O$3:O$6,COUNTIF(Q$3:Q$6,"&lt;="&amp;RAND())+1)</f>
        <v>benzinski</v>
      </c>
      <c r="U1222" t="str" cm="1">
        <f t="array" aca="1" ref="U1222" ca="1">INDEX(O$12:O$13,COUNTIF(Q$12:Q$13,"&lt;="&amp;RAND())+1)</f>
        <v>servis</v>
      </c>
      <c r="AE1222">
        <f t="shared" ca="1" si="59"/>
        <v>110</v>
      </c>
      <c r="AF1222">
        <v>62</v>
      </c>
      <c r="AG1222">
        <f t="shared" ca="1" si="60"/>
        <v>62</v>
      </c>
    </row>
    <row r="1223" spans="1:33" x14ac:dyDescent="0.25">
      <c r="A1223" s="14">
        <v>1221</v>
      </c>
      <c r="B1223" s="14" t="s">
        <v>4408</v>
      </c>
      <c r="C1223" s="14" t="s">
        <v>622</v>
      </c>
      <c r="D1223" s="14" t="s">
        <v>1720</v>
      </c>
      <c r="E1223" s="14" t="s">
        <v>7207</v>
      </c>
      <c r="F1223" s="18" t="s">
        <v>611</v>
      </c>
      <c r="G1223" s="18" t="s">
        <v>7225</v>
      </c>
      <c r="H1223" s="14">
        <v>106</v>
      </c>
      <c r="I1223" s="18">
        <f t="shared" ca="1" si="58"/>
        <v>322870</v>
      </c>
      <c r="J1223" s="14" t="s">
        <v>7188</v>
      </c>
      <c r="K1223" s="14" t="s">
        <v>15</v>
      </c>
      <c r="R1223" t="str" cm="1">
        <f t="array" aca="1" ref="R1223" ca="1">INDEX(O$17:O$18,COUNTIF(Q$17:Q$18,"&lt;="&amp;RAND())+1)</f>
        <v>nedostupno</v>
      </c>
      <c r="S1223" t="str" cm="1">
        <f t="array" aca="1" ref="S1223" ca="1">INDEX($AJ$2:$AJ$19,COUNTIF($AL$2:$AL$19,"&lt;="&amp;RAND())+1)</f>
        <v>siva</v>
      </c>
      <c r="T1223" s="4" t="str" cm="1">
        <f t="array" aca="1" ref="T1223" ca="1">INDEX(O$3:O$6,COUNTIF(Q$3:Q$6,"&lt;="&amp;RAND())+1)</f>
        <v>benzinski</v>
      </c>
      <c r="U1223" t="str" cm="1">
        <f t="array" aca="1" ref="U1223" ca="1">INDEX(O$12:O$13,COUNTIF(Q$12:Q$13,"&lt;="&amp;RAND())+1)</f>
        <v>servis</v>
      </c>
      <c r="AE1223">
        <f t="shared" ca="1" si="59"/>
        <v>79</v>
      </c>
      <c r="AF1223">
        <v>106</v>
      </c>
      <c r="AG1223">
        <f t="shared" ca="1" si="60"/>
        <v>106</v>
      </c>
    </row>
    <row r="1224" spans="1:33" x14ac:dyDescent="0.25">
      <c r="A1224" s="14">
        <v>1222</v>
      </c>
      <c r="B1224" s="14" t="s">
        <v>4409</v>
      </c>
      <c r="C1224" s="14" t="s">
        <v>615</v>
      </c>
      <c r="D1224" s="14" t="s">
        <v>614</v>
      </c>
      <c r="E1224" s="14" t="s">
        <v>7209</v>
      </c>
      <c r="F1224" s="18" t="s">
        <v>599</v>
      </c>
      <c r="G1224" s="18" t="s">
        <v>7225</v>
      </c>
      <c r="H1224" s="14">
        <v>104</v>
      </c>
      <c r="I1224" s="18">
        <f t="shared" ca="1" si="58"/>
        <v>69797</v>
      </c>
      <c r="J1224" s="14" t="s">
        <v>7191</v>
      </c>
      <c r="K1224" s="14" t="s">
        <v>15</v>
      </c>
      <c r="R1224" t="str" cm="1">
        <f t="array" aca="1" ref="R1224" ca="1">INDEX(O$17:O$18,COUNTIF(Q$17:Q$18,"&lt;="&amp;RAND())+1)</f>
        <v>nedostupno</v>
      </c>
      <c r="S1224" t="str" cm="1">
        <f t="array" aca="1" ref="S1224" ca="1">INDEX($AJ$2:$AJ$19,COUNTIF($AL$2:$AL$19,"&lt;="&amp;RAND())+1)</f>
        <v>crna</v>
      </c>
      <c r="T1224" s="4" t="str" cm="1">
        <f t="array" aca="1" ref="T1224" ca="1">INDEX(O$3:O$6,COUNTIF(Q$3:Q$6,"&lt;="&amp;RAND())+1)</f>
        <v>hibridni</v>
      </c>
      <c r="U1224" t="str" cm="1">
        <f t="array" aca="1" ref="U1224" ca="1">INDEX(O$12:O$13,COUNTIF(Q$12:Q$13,"&lt;="&amp;RAND())+1)</f>
        <v>servis</v>
      </c>
      <c r="AE1224">
        <f t="shared" ca="1" si="59"/>
        <v>103</v>
      </c>
      <c r="AF1224">
        <v>104</v>
      </c>
      <c r="AG1224">
        <f t="shared" ca="1" si="60"/>
        <v>104</v>
      </c>
    </row>
    <row r="1225" spans="1:33" x14ac:dyDescent="0.25">
      <c r="A1225" s="14">
        <v>1223</v>
      </c>
      <c r="B1225" s="14" t="s">
        <v>4410</v>
      </c>
      <c r="C1225" s="14" t="s">
        <v>796</v>
      </c>
      <c r="D1225" s="14" t="s">
        <v>1106</v>
      </c>
      <c r="E1225" s="14" t="s">
        <v>7218</v>
      </c>
      <c r="F1225" s="18" t="s">
        <v>607</v>
      </c>
      <c r="G1225" s="18" t="s">
        <v>7225</v>
      </c>
      <c r="H1225" s="14">
        <v>98</v>
      </c>
      <c r="I1225" s="18">
        <f t="shared" ca="1" si="58"/>
        <v>256191</v>
      </c>
      <c r="J1225" s="14" t="s">
        <v>7188</v>
      </c>
      <c r="K1225" s="14" t="s">
        <v>15</v>
      </c>
      <c r="R1225" t="str" cm="1">
        <f t="array" aca="1" ref="R1225" ca="1">INDEX(O$17:O$18,COUNTIF(Q$17:Q$18,"&lt;="&amp;RAND())+1)</f>
        <v>dostupno</v>
      </c>
      <c r="S1225" t="str" cm="1">
        <f t="array" aca="1" ref="S1225" ca="1">INDEX($AJ$2:$AJ$19,COUNTIF($AL$2:$AL$19,"&lt;="&amp;RAND())+1)</f>
        <v>siva</v>
      </c>
      <c r="T1225" s="4" t="str" cm="1">
        <f t="array" aca="1" ref="T1225" ca="1">INDEX(O$3:O$6,COUNTIF(Q$3:Q$6,"&lt;="&amp;RAND())+1)</f>
        <v>benzinski</v>
      </c>
      <c r="U1225" t="str" cm="1">
        <f t="array" aca="1" ref="U1225" ca="1">INDEX(O$12:O$13,COUNTIF(Q$12:Q$13,"&lt;="&amp;RAND())+1)</f>
        <v>servis</v>
      </c>
      <c r="AE1225">
        <f t="shared" ca="1" si="59"/>
        <v>106</v>
      </c>
      <c r="AF1225">
        <v>98</v>
      </c>
      <c r="AG1225">
        <f t="shared" ca="1" si="60"/>
        <v>98</v>
      </c>
    </row>
    <row r="1226" spans="1:33" x14ac:dyDescent="0.25">
      <c r="A1226" s="14">
        <v>1224</v>
      </c>
      <c r="B1226" s="14" t="s">
        <v>4411</v>
      </c>
      <c r="C1226" s="14" t="s">
        <v>1305</v>
      </c>
      <c r="D1226" s="14" t="s">
        <v>1721</v>
      </c>
      <c r="E1226" s="14" t="s">
        <v>7219</v>
      </c>
      <c r="F1226" s="18" t="s">
        <v>575</v>
      </c>
      <c r="G1226" s="18" t="s">
        <v>7226</v>
      </c>
      <c r="H1226" s="14">
        <v>123</v>
      </c>
      <c r="I1226" s="18">
        <f t="shared" ca="1" si="58"/>
        <v>126618</v>
      </c>
      <c r="J1226" s="14" t="s">
        <v>7189</v>
      </c>
      <c r="K1226" s="14" t="s">
        <v>15</v>
      </c>
      <c r="R1226" t="str" cm="1">
        <f t="array" aca="1" ref="R1226" ca="1">INDEX(O$17:O$18,COUNTIF(Q$17:Q$18,"&lt;="&amp;RAND())+1)</f>
        <v>nedostupno</v>
      </c>
      <c r="S1226" t="str" cm="1">
        <f t="array" aca="1" ref="S1226" ca="1">INDEX($AJ$2:$AJ$19,COUNTIF($AL$2:$AL$19,"&lt;="&amp;RAND())+1)</f>
        <v>siva</v>
      </c>
      <c r="T1226" s="4" t="str" cm="1">
        <f t="array" aca="1" ref="T1226" ca="1">INDEX(O$3:O$6,COUNTIF(Q$3:Q$6,"&lt;="&amp;RAND())+1)</f>
        <v>benzinski</v>
      </c>
      <c r="U1226" t="str" cm="1">
        <f t="array" aca="1" ref="U1226" ca="1">INDEX(O$12:O$13,COUNTIF(Q$12:Q$13,"&lt;="&amp;RAND())+1)</f>
        <v>prodaja</v>
      </c>
      <c r="AE1226">
        <f t="shared" ca="1" si="59"/>
        <v>95</v>
      </c>
      <c r="AF1226">
        <v>123</v>
      </c>
      <c r="AG1226">
        <f t="shared" ca="1" si="60"/>
        <v>123</v>
      </c>
    </row>
    <row r="1227" spans="1:33" x14ac:dyDescent="0.25">
      <c r="A1227" s="14">
        <v>1225</v>
      </c>
      <c r="B1227" s="14" t="s">
        <v>4412</v>
      </c>
      <c r="C1227" s="14" t="s">
        <v>949</v>
      </c>
      <c r="D1227" s="14" t="s">
        <v>1722</v>
      </c>
      <c r="E1227" s="14" t="s">
        <v>7207</v>
      </c>
      <c r="F1227" s="18" t="s">
        <v>578</v>
      </c>
      <c r="G1227" s="18" t="s">
        <v>7225</v>
      </c>
      <c r="H1227" s="14">
        <v>106</v>
      </c>
      <c r="I1227" s="18">
        <f t="shared" ca="1" si="58"/>
        <v>218408</v>
      </c>
      <c r="J1227" s="14" t="s">
        <v>7188</v>
      </c>
      <c r="K1227" s="14" t="s">
        <v>15</v>
      </c>
      <c r="R1227" t="str" cm="1">
        <f t="array" aca="1" ref="R1227" ca="1">INDEX(O$17:O$18,COUNTIF(Q$17:Q$18,"&lt;="&amp;RAND())+1)</f>
        <v>nedostupno</v>
      </c>
      <c r="S1227" t="str" cm="1">
        <f t="array" aca="1" ref="S1227" ca="1">INDEX($AJ$2:$AJ$19,COUNTIF($AL$2:$AL$19,"&lt;="&amp;RAND())+1)</f>
        <v>bijela</v>
      </c>
      <c r="T1227" s="4" t="str" cm="1">
        <f t="array" aca="1" ref="T1227" ca="1">INDEX(O$3:O$6,COUNTIF(Q$3:Q$6,"&lt;="&amp;RAND())+1)</f>
        <v>benzinski</v>
      </c>
      <c r="U1227" t="str" cm="1">
        <f t="array" aca="1" ref="U1227" ca="1">INDEX(O$12:O$13,COUNTIF(Q$12:Q$13,"&lt;="&amp;RAND())+1)</f>
        <v>servis</v>
      </c>
      <c r="AE1227">
        <f t="shared" ca="1" si="59"/>
        <v>74</v>
      </c>
      <c r="AF1227">
        <v>106</v>
      </c>
      <c r="AG1227">
        <f t="shared" ca="1" si="60"/>
        <v>106</v>
      </c>
    </row>
    <row r="1228" spans="1:33" x14ac:dyDescent="0.25">
      <c r="A1228" s="14">
        <v>1226</v>
      </c>
      <c r="B1228" s="14" t="s">
        <v>4413</v>
      </c>
      <c r="C1228" s="14" t="s">
        <v>622</v>
      </c>
      <c r="D1228" s="14" t="s">
        <v>1723</v>
      </c>
      <c r="E1228" s="14" t="s">
        <v>7218</v>
      </c>
      <c r="F1228" s="18" t="s">
        <v>587</v>
      </c>
      <c r="G1228" s="18" t="s">
        <v>7225</v>
      </c>
      <c r="H1228" s="14">
        <v>121</v>
      </c>
      <c r="I1228" s="18">
        <f t="shared" ca="1" si="58"/>
        <v>77164</v>
      </c>
      <c r="J1228" s="14" t="s">
        <v>16</v>
      </c>
      <c r="K1228" s="14" t="s">
        <v>15</v>
      </c>
      <c r="R1228" t="str" cm="1">
        <f t="array" aca="1" ref="R1228" ca="1">INDEX(O$17:O$18,COUNTIF(Q$17:Q$18,"&lt;="&amp;RAND())+1)</f>
        <v>dostupno</v>
      </c>
      <c r="S1228" t="str" cm="1">
        <f t="array" aca="1" ref="S1228" ca="1">INDEX($AJ$2:$AJ$19,COUNTIF($AL$2:$AL$19,"&lt;="&amp;RAND())+1)</f>
        <v>crna</v>
      </c>
      <c r="T1228" s="4" t="str" cm="1">
        <f t="array" aca="1" ref="T1228" ca="1">INDEX(O$3:O$6,COUNTIF(Q$3:Q$6,"&lt;="&amp;RAND())+1)</f>
        <v>dizel</v>
      </c>
      <c r="U1228" t="str" cm="1">
        <f t="array" aca="1" ref="U1228" ca="1">INDEX(O$12:O$13,COUNTIF(Q$12:Q$13,"&lt;="&amp;RAND())+1)</f>
        <v>servis</v>
      </c>
      <c r="AE1228">
        <f t="shared" ca="1" si="59"/>
        <v>82</v>
      </c>
      <c r="AF1228">
        <v>121</v>
      </c>
      <c r="AG1228">
        <f t="shared" ca="1" si="60"/>
        <v>121</v>
      </c>
    </row>
    <row r="1229" spans="1:33" x14ac:dyDescent="0.25">
      <c r="A1229" s="14">
        <v>1227</v>
      </c>
      <c r="B1229" s="14" t="s">
        <v>4414</v>
      </c>
      <c r="C1229" s="14" t="s">
        <v>1725</v>
      </c>
      <c r="D1229" s="14" t="s">
        <v>1724</v>
      </c>
      <c r="E1229" s="14" t="s">
        <v>7209</v>
      </c>
      <c r="F1229" s="18" t="s">
        <v>607</v>
      </c>
      <c r="G1229" s="18" t="s">
        <v>7226</v>
      </c>
      <c r="H1229" s="14">
        <v>102</v>
      </c>
      <c r="I1229" s="18">
        <f t="shared" ca="1" si="58"/>
        <v>154123</v>
      </c>
      <c r="J1229" s="14" t="s">
        <v>16</v>
      </c>
      <c r="K1229" s="14" t="s">
        <v>15</v>
      </c>
      <c r="R1229" t="str" cm="1">
        <f t="array" aca="1" ref="R1229" ca="1">INDEX(O$17:O$18,COUNTIF(Q$17:Q$18,"&lt;="&amp;RAND())+1)</f>
        <v>dostupno</v>
      </c>
      <c r="S1229" t="str" cm="1">
        <f t="array" aca="1" ref="S1229" ca="1">INDEX($AJ$2:$AJ$19,COUNTIF($AL$2:$AL$19,"&lt;="&amp;RAND())+1)</f>
        <v>crna</v>
      </c>
      <c r="T1229" s="4" t="str" cm="1">
        <f t="array" aca="1" ref="T1229" ca="1">INDEX(O$3:O$6,COUNTIF(Q$3:Q$6,"&lt;="&amp;RAND())+1)</f>
        <v>dizel</v>
      </c>
      <c r="U1229" t="str" cm="1">
        <f t="array" aca="1" ref="U1229" ca="1">INDEX(O$12:O$13,COUNTIF(Q$12:Q$13,"&lt;="&amp;RAND())+1)</f>
        <v>prodaja</v>
      </c>
      <c r="AE1229">
        <f t="shared" ca="1" si="59"/>
        <v>71</v>
      </c>
      <c r="AF1229">
        <v>102</v>
      </c>
      <c r="AG1229">
        <f t="shared" ca="1" si="60"/>
        <v>102</v>
      </c>
    </row>
    <row r="1230" spans="1:33" x14ac:dyDescent="0.25">
      <c r="A1230" s="14">
        <v>1228</v>
      </c>
      <c r="B1230" s="14" t="s">
        <v>4415</v>
      </c>
      <c r="C1230" s="14" t="s">
        <v>964</v>
      </c>
      <c r="D1230" s="14" t="s">
        <v>1333</v>
      </c>
      <c r="E1230" s="14" t="s">
        <v>7207</v>
      </c>
      <c r="F1230" s="18" t="s">
        <v>593</v>
      </c>
      <c r="G1230" s="18" t="s">
        <v>7226</v>
      </c>
      <c r="H1230" s="14">
        <v>97</v>
      </c>
      <c r="I1230" s="18">
        <f t="shared" ca="1" si="58"/>
        <v>231803</v>
      </c>
      <c r="J1230" s="14" t="s">
        <v>16</v>
      </c>
      <c r="K1230" s="14" t="s">
        <v>15</v>
      </c>
      <c r="R1230" t="str" cm="1">
        <f t="array" aca="1" ref="R1230" ca="1">INDEX(O$17:O$18,COUNTIF(Q$17:Q$18,"&lt;="&amp;RAND())+1)</f>
        <v>dostupno</v>
      </c>
      <c r="S1230" t="str" cm="1">
        <f t="array" aca="1" ref="S1230" ca="1">INDEX($AJ$2:$AJ$19,COUNTIF($AL$2:$AL$19,"&lt;="&amp;RAND())+1)</f>
        <v>crna</v>
      </c>
      <c r="T1230" s="4" t="str" cm="1">
        <f t="array" aca="1" ref="T1230" ca="1">INDEX(O$3:O$6,COUNTIF(Q$3:Q$6,"&lt;="&amp;RAND())+1)</f>
        <v>dizel</v>
      </c>
      <c r="U1230" t="str" cm="1">
        <f t="array" aca="1" ref="U1230" ca="1">INDEX(O$12:O$13,COUNTIF(Q$12:Q$13,"&lt;="&amp;RAND())+1)</f>
        <v>prodaja</v>
      </c>
      <c r="AE1230">
        <f t="shared" ca="1" si="59"/>
        <v>110</v>
      </c>
      <c r="AF1230">
        <v>97</v>
      </c>
      <c r="AG1230">
        <f t="shared" ca="1" si="60"/>
        <v>97</v>
      </c>
    </row>
    <row r="1231" spans="1:33" x14ac:dyDescent="0.25">
      <c r="A1231" s="14">
        <v>1229</v>
      </c>
      <c r="B1231" s="14" t="s">
        <v>4416</v>
      </c>
      <c r="C1231" s="14" t="s">
        <v>636</v>
      </c>
      <c r="D1231" s="14" t="s">
        <v>1726</v>
      </c>
      <c r="E1231" s="14" t="s">
        <v>7209</v>
      </c>
      <c r="F1231" s="18" t="s">
        <v>581</v>
      </c>
      <c r="G1231" s="18" t="s">
        <v>7226</v>
      </c>
      <c r="H1231" s="14">
        <v>107</v>
      </c>
      <c r="I1231" s="18">
        <f t="shared" ca="1" si="58"/>
        <v>62685</v>
      </c>
      <c r="J1231" s="14" t="s">
        <v>7188</v>
      </c>
      <c r="K1231" s="14" t="s">
        <v>15</v>
      </c>
      <c r="R1231" t="str" cm="1">
        <f t="array" aca="1" ref="R1231" ca="1">INDEX(O$17:O$18,COUNTIF(Q$17:Q$18,"&lt;="&amp;RAND())+1)</f>
        <v>nedostupno</v>
      </c>
      <c r="S1231" t="str" cm="1">
        <f t="array" aca="1" ref="S1231" ca="1">INDEX($AJ$2:$AJ$19,COUNTIF($AL$2:$AL$19,"&lt;="&amp;RAND())+1)</f>
        <v>crvena</v>
      </c>
      <c r="T1231" s="4" t="str" cm="1">
        <f t="array" aca="1" ref="T1231" ca="1">INDEX(O$3:O$6,COUNTIF(Q$3:Q$6,"&lt;="&amp;RAND())+1)</f>
        <v>dizel</v>
      </c>
      <c r="U1231" t="str" cm="1">
        <f t="array" aca="1" ref="U1231" ca="1">INDEX(O$12:O$13,COUNTIF(Q$12:Q$13,"&lt;="&amp;RAND())+1)</f>
        <v>servis</v>
      </c>
      <c r="AE1231">
        <f t="shared" ca="1" si="59"/>
        <v>121</v>
      </c>
      <c r="AF1231">
        <v>107</v>
      </c>
      <c r="AG1231">
        <f t="shared" ca="1" si="60"/>
        <v>107</v>
      </c>
    </row>
    <row r="1232" spans="1:33" x14ac:dyDescent="0.25">
      <c r="A1232" s="14">
        <v>1230</v>
      </c>
      <c r="B1232" s="14" t="s">
        <v>4417</v>
      </c>
      <c r="C1232" s="14" t="s">
        <v>817</v>
      </c>
      <c r="D1232" s="14" t="s">
        <v>1727</v>
      </c>
      <c r="E1232" s="14" t="s">
        <v>7209</v>
      </c>
      <c r="F1232" s="18" t="s">
        <v>634</v>
      </c>
      <c r="G1232" s="18" t="s">
        <v>7226</v>
      </c>
      <c r="H1232" s="14">
        <v>99</v>
      </c>
      <c r="I1232" s="18">
        <f t="shared" ca="1" si="58"/>
        <v>3039</v>
      </c>
      <c r="J1232" s="14" t="s">
        <v>7188</v>
      </c>
      <c r="K1232" s="14" t="s">
        <v>15</v>
      </c>
      <c r="R1232" t="str" cm="1">
        <f t="array" aca="1" ref="R1232" ca="1">INDEX(O$17:O$18,COUNTIF(Q$17:Q$18,"&lt;="&amp;RAND())+1)</f>
        <v>dostupno</v>
      </c>
      <c r="S1232" t="str" cm="1">
        <f t="array" aca="1" ref="S1232" ca="1">INDEX($AJ$2:$AJ$19,COUNTIF($AL$2:$AL$19,"&lt;="&amp;RAND())+1)</f>
        <v>bijela</v>
      </c>
      <c r="T1232" s="4" t="str" cm="1">
        <f t="array" aca="1" ref="T1232" ca="1">INDEX(O$3:O$6,COUNTIF(Q$3:Q$6,"&lt;="&amp;RAND())+1)</f>
        <v>dizel</v>
      </c>
      <c r="U1232" t="str" cm="1">
        <f t="array" aca="1" ref="U1232" ca="1">INDEX(O$12:O$13,COUNTIF(Q$12:Q$13,"&lt;="&amp;RAND())+1)</f>
        <v>servis</v>
      </c>
      <c r="AE1232">
        <f t="shared" ca="1" si="59"/>
        <v>107</v>
      </c>
      <c r="AF1232">
        <v>99</v>
      </c>
      <c r="AG1232">
        <f t="shared" ca="1" si="60"/>
        <v>99</v>
      </c>
    </row>
    <row r="1233" spans="1:33" x14ac:dyDescent="0.25">
      <c r="A1233" s="14">
        <v>1231</v>
      </c>
      <c r="B1233" s="14" t="s">
        <v>4418</v>
      </c>
      <c r="C1233" s="14" t="s">
        <v>752</v>
      </c>
      <c r="D1233" s="14" t="s">
        <v>792</v>
      </c>
      <c r="E1233" s="14" t="s">
        <v>7218</v>
      </c>
      <c r="F1233" s="18" t="s">
        <v>578</v>
      </c>
      <c r="G1233" s="18" t="s">
        <v>7226</v>
      </c>
      <c r="H1233" s="14">
        <v>93</v>
      </c>
      <c r="I1233" s="18">
        <f t="shared" ca="1" si="58"/>
        <v>295802</v>
      </c>
      <c r="J1233" s="14" t="s">
        <v>16</v>
      </c>
      <c r="K1233" s="14" t="s">
        <v>15</v>
      </c>
      <c r="R1233" t="str" cm="1">
        <f t="array" aca="1" ref="R1233" ca="1">INDEX(O$17:O$18,COUNTIF(Q$17:Q$18,"&lt;="&amp;RAND())+1)</f>
        <v>dostupno</v>
      </c>
      <c r="S1233" t="str" cm="1">
        <f t="array" aca="1" ref="S1233" ca="1">INDEX($AJ$2:$AJ$19,COUNTIF($AL$2:$AL$19,"&lt;="&amp;RAND())+1)</f>
        <v>srebrna</v>
      </c>
      <c r="T1233" s="4" t="str" cm="1">
        <f t="array" aca="1" ref="T1233" ca="1">INDEX(O$3:O$6,COUNTIF(Q$3:Q$6,"&lt;="&amp;RAND())+1)</f>
        <v>dizel</v>
      </c>
      <c r="U1233" t="str" cm="1">
        <f t="array" aca="1" ref="U1233" ca="1">INDEX(O$12:O$13,COUNTIF(Q$12:Q$13,"&lt;="&amp;RAND())+1)</f>
        <v>servis</v>
      </c>
      <c r="AE1233">
        <f t="shared" ca="1" si="59"/>
        <v>122</v>
      </c>
      <c r="AF1233">
        <v>93</v>
      </c>
      <c r="AG1233">
        <f t="shared" ca="1" si="60"/>
        <v>93</v>
      </c>
    </row>
    <row r="1234" spans="1:33" x14ac:dyDescent="0.25">
      <c r="A1234" s="14">
        <v>1232</v>
      </c>
      <c r="B1234" s="14" t="s">
        <v>4419</v>
      </c>
      <c r="C1234" s="14" t="s">
        <v>577</v>
      </c>
      <c r="D1234" s="14" t="s">
        <v>1728</v>
      </c>
      <c r="E1234" s="14" t="s">
        <v>7212</v>
      </c>
      <c r="F1234" s="18" t="s">
        <v>572</v>
      </c>
      <c r="G1234" s="18" t="s">
        <v>7225</v>
      </c>
      <c r="H1234" s="14">
        <v>72</v>
      </c>
      <c r="I1234" s="18">
        <f t="shared" ca="1" si="58"/>
        <v>315345</v>
      </c>
      <c r="J1234" s="14" t="s">
        <v>7188</v>
      </c>
      <c r="K1234" s="14" t="s">
        <v>14</v>
      </c>
      <c r="R1234" t="str" cm="1">
        <f t="array" aca="1" ref="R1234" ca="1">INDEX(O$17:O$18,COUNTIF(Q$17:Q$18,"&lt;="&amp;RAND())+1)</f>
        <v>dostupno</v>
      </c>
      <c r="S1234" t="str" cm="1">
        <f t="array" aca="1" ref="S1234" ca="1">INDEX($AJ$2:$AJ$19,COUNTIF($AL$2:$AL$19,"&lt;="&amp;RAND())+1)</f>
        <v>crna</v>
      </c>
      <c r="T1234" s="4" t="str" cm="1">
        <f t="array" aca="1" ref="T1234" ca="1">INDEX(O$3:O$6,COUNTIF(Q$3:Q$6,"&lt;="&amp;RAND())+1)</f>
        <v>benzinski</v>
      </c>
      <c r="U1234" t="str" cm="1">
        <f t="array" aca="1" ref="U1234" ca="1">INDEX(O$12:O$13,COUNTIF(Q$12:Q$13,"&lt;="&amp;RAND())+1)</f>
        <v>servis</v>
      </c>
      <c r="AE1234">
        <f t="shared" ca="1" si="59"/>
        <v>113</v>
      </c>
      <c r="AF1234">
        <v>72</v>
      </c>
      <c r="AG1234">
        <f t="shared" ca="1" si="60"/>
        <v>72</v>
      </c>
    </row>
    <row r="1235" spans="1:33" x14ac:dyDescent="0.25">
      <c r="A1235" s="14">
        <v>1233</v>
      </c>
      <c r="B1235" s="14" t="s">
        <v>4420</v>
      </c>
      <c r="C1235" s="14" t="s">
        <v>580</v>
      </c>
      <c r="D1235" s="14" t="s">
        <v>777</v>
      </c>
      <c r="E1235" s="14" t="s">
        <v>7207</v>
      </c>
      <c r="F1235" s="18" t="s">
        <v>609</v>
      </c>
      <c r="G1235" s="18" t="s">
        <v>7226</v>
      </c>
      <c r="H1235" s="14">
        <v>92</v>
      </c>
      <c r="I1235" s="18">
        <f t="shared" ca="1" si="58"/>
        <v>253002</v>
      </c>
      <c r="J1235" s="14" t="s">
        <v>16</v>
      </c>
      <c r="K1235" s="14" t="s">
        <v>15</v>
      </c>
      <c r="R1235" t="str" cm="1">
        <f t="array" aca="1" ref="R1235" ca="1">INDEX(O$17:O$18,COUNTIF(Q$17:Q$18,"&lt;="&amp;RAND())+1)</f>
        <v>dostupno</v>
      </c>
      <c r="S1235" t="str" cm="1">
        <f t="array" aca="1" ref="S1235" ca="1">INDEX($AJ$2:$AJ$19,COUNTIF($AL$2:$AL$19,"&lt;="&amp;RAND())+1)</f>
        <v>plava</v>
      </c>
      <c r="T1235" s="4" t="str" cm="1">
        <f t="array" aca="1" ref="T1235" ca="1">INDEX(O$3:O$6,COUNTIF(Q$3:Q$6,"&lt;="&amp;RAND())+1)</f>
        <v>dizel</v>
      </c>
      <c r="U1235" t="str" cm="1">
        <f t="array" aca="1" ref="U1235" ca="1">INDEX(O$12:O$13,COUNTIF(Q$12:Q$13,"&lt;="&amp;RAND())+1)</f>
        <v>servis</v>
      </c>
      <c r="AE1235">
        <f t="shared" ca="1" si="59"/>
        <v>101</v>
      </c>
      <c r="AF1235">
        <v>92</v>
      </c>
      <c r="AG1235">
        <f t="shared" ca="1" si="60"/>
        <v>92</v>
      </c>
    </row>
    <row r="1236" spans="1:33" x14ac:dyDescent="0.25">
      <c r="A1236" s="14">
        <v>1234</v>
      </c>
      <c r="B1236" s="14" t="s">
        <v>4421</v>
      </c>
      <c r="C1236" s="14" t="s">
        <v>603</v>
      </c>
      <c r="D1236" s="14" t="s">
        <v>1729</v>
      </c>
      <c r="E1236" s="14" t="s">
        <v>7209</v>
      </c>
      <c r="F1236" s="18" t="s">
        <v>572</v>
      </c>
      <c r="G1236" s="18" t="s">
        <v>7225</v>
      </c>
      <c r="H1236" s="14">
        <v>81</v>
      </c>
      <c r="I1236" s="18">
        <f t="shared" ca="1" si="58"/>
        <v>204520</v>
      </c>
      <c r="J1236" s="14" t="s">
        <v>16</v>
      </c>
      <c r="K1236" s="14" t="s">
        <v>14</v>
      </c>
      <c r="R1236" t="str" cm="1">
        <f t="array" aca="1" ref="R1236" ca="1">INDEX(O$17:O$18,COUNTIF(Q$17:Q$18,"&lt;="&amp;RAND())+1)</f>
        <v>nedostupno</v>
      </c>
      <c r="S1236" t="str" cm="1">
        <f t="array" aca="1" ref="S1236" ca="1">INDEX($AJ$2:$AJ$19,COUNTIF($AL$2:$AL$19,"&lt;="&amp;RAND())+1)</f>
        <v>siva</v>
      </c>
      <c r="T1236" s="4" t="str" cm="1">
        <f t="array" aca="1" ref="T1236" ca="1">INDEX(O$3:O$6,COUNTIF(Q$3:Q$6,"&lt;="&amp;RAND())+1)</f>
        <v>dizel</v>
      </c>
      <c r="U1236" t="str" cm="1">
        <f t="array" aca="1" ref="U1236" ca="1">INDEX(O$12:O$13,COUNTIF(Q$12:Q$13,"&lt;="&amp;RAND())+1)</f>
        <v>servis</v>
      </c>
      <c r="AE1236">
        <f t="shared" ca="1" si="59"/>
        <v>89</v>
      </c>
      <c r="AF1236">
        <v>81</v>
      </c>
      <c r="AG1236">
        <f t="shared" ca="1" si="60"/>
        <v>81</v>
      </c>
    </row>
    <row r="1237" spans="1:33" x14ac:dyDescent="0.25">
      <c r="A1237" s="14">
        <v>1235</v>
      </c>
      <c r="B1237" s="14" t="s">
        <v>4422</v>
      </c>
      <c r="C1237" s="14" t="s">
        <v>666</v>
      </c>
      <c r="D1237" s="14" t="s">
        <v>1730</v>
      </c>
      <c r="E1237" s="14" t="s">
        <v>7216</v>
      </c>
      <c r="F1237" s="18" t="s">
        <v>611</v>
      </c>
      <c r="G1237" s="18" t="s">
        <v>7225</v>
      </c>
      <c r="H1237" s="14">
        <v>85</v>
      </c>
      <c r="I1237" s="18">
        <f t="shared" ca="1" si="58"/>
        <v>146222</v>
      </c>
      <c r="J1237" s="14" t="s">
        <v>16</v>
      </c>
      <c r="K1237" s="14" t="s">
        <v>14</v>
      </c>
      <c r="R1237" t="str" cm="1">
        <f t="array" aca="1" ref="R1237" ca="1">INDEX(O$17:O$18,COUNTIF(Q$17:Q$18,"&lt;="&amp;RAND())+1)</f>
        <v>nedostupno</v>
      </c>
      <c r="S1237" t="str" cm="1">
        <f t="array" aca="1" ref="S1237" ca="1">INDEX($AJ$2:$AJ$19,COUNTIF($AL$2:$AL$19,"&lt;="&amp;RAND())+1)</f>
        <v>crna</v>
      </c>
      <c r="T1237" s="4" t="str" cm="1">
        <f t="array" aca="1" ref="T1237" ca="1">INDEX(O$3:O$6,COUNTIF(Q$3:Q$6,"&lt;="&amp;RAND())+1)</f>
        <v>dizel</v>
      </c>
      <c r="U1237" t="str" cm="1">
        <f t="array" aca="1" ref="U1237" ca="1">INDEX(O$12:O$13,COUNTIF(Q$12:Q$13,"&lt;="&amp;RAND())+1)</f>
        <v>servis</v>
      </c>
      <c r="AE1237">
        <f t="shared" ca="1" si="59"/>
        <v>129</v>
      </c>
      <c r="AF1237">
        <v>85</v>
      </c>
      <c r="AG1237">
        <f t="shared" ca="1" si="60"/>
        <v>85</v>
      </c>
    </row>
    <row r="1238" spans="1:33" x14ac:dyDescent="0.25">
      <c r="A1238" s="14">
        <v>1236</v>
      </c>
      <c r="B1238" s="14" t="s">
        <v>4423</v>
      </c>
      <c r="C1238" s="14" t="s">
        <v>620</v>
      </c>
      <c r="D1238" s="14" t="s">
        <v>1072</v>
      </c>
      <c r="E1238" s="14" t="s">
        <v>7208</v>
      </c>
      <c r="F1238" s="18" t="s">
        <v>584</v>
      </c>
      <c r="G1238" s="18" t="s">
        <v>7225</v>
      </c>
      <c r="H1238" s="14">
        <v>109</v>
      </c>
      <c r="I1238" s="18">
        <f t="shared" ca="1" si="58"/>
        <v>331516</v>
      </c>
      <c r="J1238" s="14" t="s">
        <v>7189</v>
      </c>
      <c r="K1238" s="14" t="s">
        <v>14</v>
      </c>
      <c r="R1238" t="str" cm="1">
        <f t="array" aca="1" ref="R1238" ca="1">INDEX(O$17:O$18,COUNTIF(Q$17:Q$18,"&lt;="&amp;RAND())+1)</f>
        <v>nedostupno</v>
      </c>
      <c r="S1238" t="str" cm="1">
        <f t="array" aca="1" ref="S1238" ca="1">INDEX($AJ$2:$AJ$19,COUNTIF($AL$2:$AL$19,"&lt;="&amp;RAND())+1)</f>
        <v>siva</v>
      </c>
      <c r="T1238" s="4" t="str" cm="1">
        <f t="array" aca="1" ref="T1238" ca="1">INDEX(O$3:O$6,COUNTIF(Q$3:Q$6,"&lt;="&amp;RAND())+1)</f>
        <v>dizel</v>
      </c>
      <c r="U1238" t="str" cm="1">
        <f t="array" aca="1" ref="U1238" ca="1">INDEX(O$12:O$13,COUNTIF(Q$12:Q$13,"&lt;="&amp;RAND())+1)</f>
        <v>servis</v>
      </c>
      <c r="AE1238">
        <f t="shared" ca="1" si="59"/>
        <v>132</v>
      </c>
      <c r="AF1238">
        <v>109</v>
      </c>
      <c r="AG1238">
        <f t="shared" ca="1" si="60"/>
        <v>109</v>
      </c>
    </row>
    <row r="1239" spans="1:33" x14ac:dyDescent="0.25">
      <c r="A1239" s="14">
        <v>1237</v>
      </c>
      <c r="B1239" s="14" t="s">
        <v>4424</v>
      </c>
      <c r="C1239" s="14" t="s">
        <v>741</v>
      </c>
      <c r="D1239" s="14" t="s">
        <v>1731</v>
      </c>
      <c r="E1239" s="14" t="s">
        <v>7209</v>
      </c>
      <c r="F1239" s="18" t="s">
        <v>587</v>
      </c>
      <c r="G1239" s="18" t="s">
        <v>7225</v>
      </c>
      <c r="H1239" s="14">
        <v>112</v>
      </c>
      <c r="I1239" s="18">
        <f t="shared" ca="1" si="58"/>
        <v>118190</v>
      </c>
      <c r="J1239" s="14" t="s">
        <v>7188</v>
      </c>
      <c r="K1239" s="14" t="s">
        <v>15</v>
      </c>
      <c r="R1239" t="str" cm="1">
        <f t="array" aca="1" ref="R1239" ca="1">INDEX(O$17:O$18,COUNTIF(Q$17:Q$18,"&lt;="&amp;RAND())+1)</f>
        <v>dostupno</v>
      </c>
      <c r="S1239" t="str" cm="1">
        <f t="array" aca="1" ref="S1239" ca="1">INDEX($AJ$2:$AJ$19,COUNTIF($AL$2:$AL$19,"&lt;="&amp;RAND())+1)</f>
        <v>siva</v>
      </c>
      <c r="T1239" s="4" t="str" cm="1">
        <f t="array" aca="1" ref="T1239" ca="1">INDEX(O$3:O$6,COUNTIF(Q$3:Q$6,"&lt;="&amp;RAND())+1)</f>
        <v>dizel</v>
      </c>
      <c r="U1239" t="str" cm="1">
        <f t="array" aca="1" ref="U1239" ca="1">INDEX(O$12:O$13,COUNTIF(Q$12:Q$13,"&lt;="&amp;RAND())+1)</f>
        <v>servis</v>
      </c>
      <c r="AE1239">
        <f t="shared" ca="1" si="59"/>
        <v>106</v>
      </c>
      <c r="AF1239">
        <v>112</v>
      </c>
      <c r="AG1239">
        <f t="shared" ca="1" si="60"/>
        <v>112</v>
      </c>
    </row>
    <row r="1240" spans="1:33" x14ac:dyDescent="0.25">
      <c r="A1240" s="14">
        <v>1238</v>
      </c>
      <c r="B1240" s="14" t="s">
        <v>4425</v>
      </c>
      <c r="C1240" s="14" t="s">
        <v>622</v>
      </c>
      <c r="D1240" s="14" t="s">
        <v>1732</v>
      </c>
      <c r="E1240" s="14" t="s">
        <v>7209</v>
      </c>
      <c r="F1240" s="18" t="s">
        <v>581</v>
      </c>
      <c r="G1240" s="18" t="s">
        <v>7225</v>
      </c>
      <c r="H1240" s="14">
        <v>90</v>
      </c>
      <c r="I1240" s="18">
        <f t="shared" ca="1" si="58"/>
        <v>159506</v>
      </c>
      <c r="J1240" s="14" t="s">
        <v>16</v>
      </c>
      <c r="K1240" s="14" t="s">
        <v>14</v>
      </c>
      <c r="R1240" t="str" cm="1">
        <f t="array" aca="1" ref="R1240" ca="1">INDEX(O$17:O$18,COUNTIF(Q$17:Q$18,"&lt;="&amp;RAND())+1)</f>
        <v>nedostupno</v>
      </c>
      <c r="S1240" t="str" cm="1">
        <f t="array" aca="1" ref="S1240" ca="1">INDEX($AJ$2:$AJ$19,COUNTIF($AL$2:$AL$19,"&lt;="&amp;RAND())+1)</f>
        <v>siva</v>
      </c>
      <c r="T1240" s="4" t="str" cm="1">
        <f t="array" aca="1" ref="T1240" ca="1">INDEX(O$3:O$6,COUNTIF(Q$3:Q$6,"&lt;="&amp;RAND())+1)</f>
        <v>dizel</v>
      </c>
      <c r="U1240" t="str" cm="1">
        <f t="array" aca="1" ref="U1240" ca="1">INDEX(O$12:O$13,COUNTIF(Q$12:Q$13,"&lt;="&amp;RAND())+1)</f>
        <v>prodaja</v>
      </c>
      <c r="AE1240">
        <f t="shared" ca="1" si="59"/>
        <v>111</v>
      </c>
      <c r="AF1240">
        <v>90</v>
      </c>
      <c r="AG1240">
        <f t="shared" ca="1" si="60"/>
        <v>90</v>
      </c>
    </row>
    <row r="1241" spans="1:33" x14ac:dyDescent="0.25">
      <c r="A1241" s="14">
        <v>1239</v>
      </c>
      <c r="B1241" s="14" t="s">
        <v>4426</v>
      </c>
      <c r="C1241" s="14" t="s">
        <v>571</v>
      </c>
      <c r="D1241" s="14" t="s">
        <v>971</v>
      </c>
      <c r="E1241" s="14" t="s">
        <v>7216</v>
      </c>
      <c r="F1241" s="18" t="s">
        <v>584</v>
      </c>
      <c r="G1241" s="18" t="s">
        <v>7225</v>
      </c>
      <c r="H1241" s="14">
        <v>111</v>
      </c>
      <c r="I1241" s="18">
        <f t="shared" ca="1" si="58"/>
        <v>134204</v>
      </c>
      <c r="J1241" s="14" t="s">
        <v>16</v>
      </c>
      <c r="K1241" s="14" t="s">
        <v>15</v>
      </c>
      <c r="R1241" t="str" cm="1">
        <f t="array" aca="1" ref="R1241" ca="1">INDEX(O$17:O$18,COUNTIF(Q$17:Q$18,"&lt;="&amp;RAND())+1)</f>
        <v>nedostupno</v>
      </c>
      <c r="S1241" t="str" cm="1">
        <f t="array" aca="1" ref="S1241" ca="1">INDEX($AJ$2:$AJ$19,COUNTIF($AL$2:$AL$19,"&lt;="&amp;RAND())+1)</f>
        <v>siva</v>
      </c>
      <c r="T1241" s="4" t="str" cm="1">
        <f t="array" aca="1" ref="T1241" ca="1">INDEX(O$3:O$6,COUNTIF(Q$3:Q$6,"&lt;="&amp;RAND())+1)</f>
        <v>benzinski</v>
      </c>
      <c r="U1241" t="str" cm="1">
        <f t="array" aca="1" ref="U1241" ca="1">INDEX(O$12:O$13,COUNTIF(Q$12:Q$13,"&lt;="&amp;RAND())+1)</f>
        <v>prodaja</v>
      </c>
      <c r="AE1241">
        <f t="shared" ca="1" si="59"/>
        <v>87</v>
      </c>
      <c r="AF1241">
        <v>111</v>
      </c>
      <c r="AG1241">
        <f t="shared" ca="1" si="60"/>
        <v>111</v>
      </c>
    </row>
    <row r="1242" spans="1:33" x14ac:dyDescent="0.25">
      <c r="A1242" s="14">
        <v>1240</v>
      </c>
      <c r="B1242" s="14" t="s">
        <v>4427</v>
      </c>
      <c r="C1242" s="14" t="s">
        <v>586</v>
      </c>
      <c r="D1242" s="14" t="s">
        <v>1733</v>
      </c>
      <c r="E1242" s="14" t="s">
        <v>7209</v>
      </c>
      <c r="F1242" s="18" t="s">
        <v>596</v>
      </c>
      <c r="G1242" s="18" t="s">
        <v>7226</v>
      </c>
      <c r="H1242" s="14">
        <v>97</v>
      </c>
      <c r="I1242" s="18">
        <f t="shared" ca="1" si="58"/>
        <v>22062</v>
      </c>
      <c r="J1242" s="14" t="s">
        <v>7188</v>
      </c>
      <c r="K1242" s="14" t="s">
        <v>15</v>
      </c>
      <c r="R1242" t="str" cm="1">
        <f t="array" aca="1" ref="R1242" ca="1">INDEX(O$17:O$18,COUNTIF(Q$17:Q$18,"&lt;="&amp;RAND())+1)</f>
        <v>dostupno</v>
      </c>
      <c r="S1242" t="str" cm="1">
        <f t="array" aca="1" ref="S1242" ca="1">INDEX($AJ$2:$AJ$19,COUNTIF($AL$2:$AL$19,"&lt;="&amp;RAND())+1)</f>
        <v>siva</v>
      </c>
      <c r="T1242" s="4" t="str" cm="1">
        <f t="array" aca="1" ref="T1242" ca="1">INDEX(O$3:O$6,COUNTIF(Q$3:Q$6,"&lt;="&amp;RAND())+1)</f>
        <v>dizel</v>
      </c>
      <c r="U1242" t="str" cm="1">
        <f t="array" aca="1" ref="U1242" ca="1">INDEX(O$12:O$13,COUNTIF(Q$12:Q$13,"&lt;="&amp;RAND())+1)</f>
        <v>prodaja</v>
      </c>
      <c r="AE1242">
        <f t="shared" ca="1" si="59"/>
        <v>103</v>
      </c>
      <c r="AF1242">
        <v>97</v>
      </c>
      <c r="AG1242">
        <f t="shared" ca="1" si="60"/>
        <v>97</v>
      </c>
    </row>
    <row r="1243" spans="1:33" x14ac:dyDescent="0.25">
      <c r="A1243" s="14">
        <v>1241</v>
      </c>
      <c r="B1243" s="14" t="s">
        <v>4428</v>
      </c>
      <c r="C1243" s="14" t="s">
        <v>622</v>
      </c>
      <c r="D1243" s="14" t="s">
        <v>1734</v>
      </c>
      <c r="E1243" s="14" t="s">
        <v>7209</v>
      </c>
      <c r="F1243" s="18" t="s">
        <v>596</v>
      </c>
      <c r="G1243" s="18" t="s">
        <v>7225</v>
      </c>
      <c r="H1243" s="14">
        <v>102</v>
      </c>
      <c r="I1243" s="18">
        <f t="shared" ca="1" si="58"/>
        <v>33360</v>
      </c>
      <c r="J1243" s="14" t="s">
        <v>16</v>
      </c>
      <c r="K1243" s="14" t="s">
        <v>15</v>
      </c>
      <c r="R1243" t="str" cm="1">
        <f t="array" aca="1" ref="R1243" ca="1">INDEX(O$17:O$18,COUNTIF(Q$17:Q$18,"&lt;="&amp;RAND())+1)</f>
        <v>dostupno</v>
      </c>
      <c r="S1243" t="str" cm="1">
        <f t="array" aca="1" ref="S1243" ca="1">INDEX($AJ$2:$AJ$19,COUNTIF($AL$2:$AL$19,"&lt;="&amp;RAND())+1)</f>
        <v>siva</v>
      </c>
      <c r="T1243" s="4" t="str" cm="1">
        <f t="array" aca="1" ref="T1243" ca="1">INDEX(O$3:O$6,COUNTIF(Q$3:Q$6,"&lt;="&amp;RAND())+1)</f>
        <v>benzinski</v>
      </c>
      <c r="U1243" t="str" cm="1">
        <f t="array" aca="1" ref="U1243" ca="1">INDEX(O$12:O$13,COUNTIF(Q$12:Q$13,"&lt;="&amp;RAND())+1)</f>
        <v>servis</v>
      </c>
      <c r="AE1243">
        <f t="shared" ca="1" si="59"/>
        <v>139</v>
      </c>
      <c r="AF1243">
        <v>102</v>
      </c>
      <c r="AG1243">
        <f t="shared" ca="1" si="60"/>
        <v>102</v>
      </c>
    </row>
    <row r="1244" spans="1:33" x14ac:dyDescent="0.25">
      <c r="A1244" s="14">
        <v>1242</v>
      </c>
      <c r="B1244" s="14" t="s">
        <v>4429</v>
      </c>
      <c r="C1244" s="14" t="s">
        <v>580</v>
      </c>
      <c r="D1244" s="14" t="s">
        <v>1735</v>
      </c>
      <c r="E1244" s="14" t="s">
        <v>7207</v>
      </c>
      <c r="F1244" s="18" t="s">
        <v>593</v>
      </c>
      <c r="G1244" s="18" t="s">
        <v>7226</v>
      </c>
      <c r="H1244" s="14">
        <v>112</v>
      </c>
      <c r="I1244" s="18">
        <f t="shared" ca="1" si="58"/>
        <v>86366</v>
      </c>
      <c r="J1244" s="14" t="s">
        <v>16</v>
      </c>
      <c r="K1244" s="14" t="s">
        <v>15</v>
      </c>
      <c r="R1244" t="str" cm="1">
        <f t="array" aca="1" ref="R1244" ca="1">INDEX(O$17:O$18,COUNTIF(Q$17:Q$18,"&lt;="&amp;RAND())+1)</f>
        <v>nedostupno</v>
      </c>
      <c r="S1244" t="str" cm="1">
        <f t="array" aca="1" ref="S1244" ca="1">INDEX($AJ$2:$AJ$19,COUNTIF($AL$2:$AL$19,"&lt;="&amp;RAND())+1)</f>
        <v>siva</v>
      </c>
      <c r="T1244" s="4" t="str" cm="1">
        <f t="array" aca="1" ref="T1244" ca="1">INDEX(O$3:O$6,COUNTIF(Q$3:Q$6,"&lt;="&amp;RAND())+1)</f>
        <v>benzinski</v>
      </c>
      <c r="U1244" t="str" cm="1">
        <f t="array" aca="1" ref="U1244" ca="1">INDEX(O$12:O$13,COUNTIF(Q$12:Q$13,"&lt;="&amp;RAND())+1)</f>
        <v>prodaja</v>
      </c>
      <c r="AE1244">
        <f t="shared" ca="1" si="59"/>
        <v>82</v>
      </c>
      <c r="AF1244">
        <v>112</v>
      </c>
      <c r="AG1244">
        <f t="shared" ca="1" si="60"/>
        <v>112</v>
      </c>
    </row>
    <row r="1245" spans="1:33" x14ac:dyDescent="0.25">
      <c r="A1245" s="14">
        <v>1243</v>
      </c>
      <c r="B1245" s="14" t="s">
        <v>4430</v>
      </c>
      <c r="C1245" s="14" t="s">
        <v>1218</v>
      </c>
      <c r="D1245" s="14" t="s">
        <v>1736</v>
      </c>
      <c r="E1245" s="14" t="s">
        <v>7216</v>
      </c>
      <c r="F1245" s="18" t="s">
        <v>584</v>
      </c>
      <c r="G1245" s="18" t="s">
        <v>7225</v>
      </c>
      <c r="H1245" s="14">
        <v>81</v>
      </c>
      <c r="I1245" s="18">
        <f t="shared" ca="1" si="58"/>
        <v>64196</v>
      </c>
      <c r="J1245" s="14" t="s">
        <v>16</v>
      </c>
      <c r="K1245" s="14" t="s">
        <v>15</v>
      </c>
      <c r="R1245" t="str" cm="1">
        <f t="array" aca="1" ref="R1245" ca="1">INDEX(O$17:O$18,COUNTIF(Q$17:Q$18,"&lt;="&amp;RAND())+1)</f>
        <v>dostupno</v>
      </c>
      <c r="S1245" t="str" cm="1">
        <f t="array" aca="1" ref="S1245" ca="1">INDEX($AJ$2:$AJ$19,COUNTIF($AL$2:$AL$19,"&lt;="&amp;RAND())+1)</f>
        <v>siva</v>
      </c>
      <c r="T1245" s="4" t="str" cm="1">
        <f t="array" aca="1" ref="T1245" ca="1">INDEX(O$3:O$6,COUNTIF(Q$3:Q$6,"&lt;="&amp;RAND())+1)</f>
        <v>benzinski</v>
      </c>
      <c r="U1245" t="str" cm="1">
        <f t="array" aca="1" ref="U1245" ca="1">INDEX(O$12:O$13,COUNTIF(Q$12:Q$13,"&lt;="&amp;RAND())+1)</f>
        <v>prodaja</v>
      </c>
      <c r="AE1245">
        <f t="shared" ca="1" si="59"/>
        <v>84</v>
      </c>
      <c r="AF1245">
        <v>81</v>
      </c>
      <c r="AG1245">
        <f t="shared" ca="1" si="60"/>
        <v>81</v>
      </c>
    </row>
    <row r="1246" spans="1:33" x14ac:dyDescent="0.25">
      <c r="A1246" s="14">
        <v>1244</v>
      </c>
      <c r="B1246" s="14" t="s">
        <v>4431</v>
      </c>
      <c r="C1246" s="14" t="s">
        <v>613</v>
      </c>
      <c r="D1246" s="14" t="s">
        <v>1737</v>
      </c>
      <c r="E1246" s="14" t="s">
        <v>7214</v>
      </c>
      <c r="F1246" s="18" t="s">
        <v>611</v>
      </c>
      <c r="G1246" s="18" t="s">
        <v>7225</v>
      </c>
      <c r="H1246" s="14">
        <v>92</v>
      </c>
      <c r="I1246" s="18">
        <f t="shared" ca="1" si="58"/>
        <v>299143</v>
      </c>
      <c r="J1246" s="14" t="s">
        <v>7188</v>
      </c>
      <c r="K1246" s="14" t="s">
        <v>14</v>
      </c>
      <c r="R1246" t="str" cm="1">
        <f t="array" aca="1" ref="R1246" ca="1">INDEX(O$17:O$18,COUNTIF(Q$17:Q$18,"&lt;="&amp;RAND())+1)</f>
        <v>nedostupno</v>
      </c>
      <c r="S1246" t="str" cm="1">
        <f t="array" aca="1" ref="S1246" ca="1">INDEX($AJ$2:$AJ$19,COUNTIF($AL$2:$AL$19,"&lt;="&amp;RAND())+1)</f>
        <v>crna</v>
      </c>
      <c r="T1246" s="4" t="str" cm="1">
        <f t="array" aca="1" ref="T1246" ca="1">INDEX(O$3:O$6,COUNTIF(Q$3:Q$6,"&lt;="&amp;RAND())+1)</f>
        <v>dizel</v>
      </c>
      <c r="U1246" t="str" cm="1">
        <f t="array" aca="1" ref="U1246" ca="1">INDEX(O$12:O$13,COUNTIF(Q$12:Q$13,"&lt;="&amp;RAND())+1)</f>
        <v>servis</v>
      </c>
      <c r="AE1246">
        <f t="shared" ca="1" si="59"/>
        <v>107</v>
      </c>
      <c r="AF1246">
        <v>92</v>
      </c>
      <c r="AG1246">
        <f t="shared" ca="1" si="60"/>
        <v>92</v>
      </c>
    </row>
    <row r="1247" spans="1:33" x14ac:dyDescent="0.25">
      <c r="A1247" s="14">
        <v>1245</v>
      </c>
      <c r="B1247" s="14" t="s">
        <v>4432</v>
      </c>
      <c r="C1247" s="14" t="s">
        <v>678</v>
      </c>
      <c r="D1247" s="14" t="s">
        <v>1738</v>
      </c>
      <c r="E1247" s="14" t="s">
        <v>7207</v>
      </c>
      <c r="F1247" s="18" t="s">
        <v>587</v>
      </c>
      <c r="G1247" s="18" t="s">
        <v>7226</v>
      </c>
      <c r="H1247" s="14">
        <v>75</v>
      </c>
      <c r="I1247" s="18">
        <f t="shared" ca="1" si="58"/>
        <v>223576</v>
      </c>
      <c r="J1247" s="14" t="s">
        <v>16</v>
      </c>
      <c r="K1247" s="14" t="s">
        <v>14</v>
      </c>
      <c r="R1247" t="str" cm="1">
        <f t="array" aca="1" ref="R1247" ca="1">INDEX(O$17:O$18,COUNTIF(Q$17:Q$18,"&lt;="&amp;RAND())+1)</f>
        <v>dostupno</v>
      </c>
      <c r="S1247" t="str" cm="1">
        <f t="array" aca="1" ref="S1247" ca="1">INDEX($AJ$2:$AJ$19,COUNTIF($AL$2:$AL$19,"&lt;="&amp;RAND())+1)</f>
        <v>siva</v>
      </c>
      <c r="T1247" s="4" t="str" cm="1">
        <f t="array" aca="1" ref="T1247" ca="1">INDEX(O$3:O$6,COUNTIF(Q$3:Q$6,"&lt;="&amp;RAND())+1)</f>
        <v>dizel</v>
      </c>
      <c r="U1247" t="str" cm="1">
        <f t="array" aca="1" ref="U1247" ca="1">INDEX(O$12:O$13,COUNTIF(Q$12:Q$13,"&lt;="&amp;RAND())+1)</f>
        <v>prodaja</v>
      </c>
      <c r="AE1247">
        <f t="shared" ca="1" si="59"/>
        <v>74</v>
      </c>
      <c r="AF1247">
        <v>75</v>
      </c>
      <c r="AG1247">
        <f t="shared" ca="1" si="60"/>
        <v>75</v>
      </c>
    </row>
    <row r="1248" spans="1:33" x14ac:dyDescent="0.25">
      <c r="A1248" s="14">
        <v>1246</v>
      </c>
      <c r="B1248" s="14" t="s">
        <v>4433</v>
      </c>
      <c r="C1248" s="14" t="s">
        <v>687</v>
      </c>
      <c r="D1248" s="14" t="s">
        <v>1574</v>
      </c>
      <c r="E1248" s="14" t="s">
        <v>7209</v>
      </c>
      <c r="F1248" s="18" t="s">
        <v>604</v>
      </c>
      <c r="G1248" s="18" t="s">
        <v>7226</v>
      </c>
      <c r="H1248" s="14">
        <v>92</v>
      </c>
      <c r="I1248" s="18">
        <f t="shared" ca="1" si="58"/>
        <v>257092</v>
      </c>
      <c r="J1248" s="14" t="s">
        <v>7188</v>
      </c>
      <c r="K1248" s="14" t="s">
        <v>15</v>
      </c>
      <c r="R1248" t="str" cm="1">
        <f t="array" aca="1" ref="R1248" ca="1">INDEX(O$17:O$18,COUNTIF(Q$17:Q$18,"&lt;="&amp;RAND())+1)</f>
        <v>dostupno</v>
      </c>
      <c r="S1248" t="str" cm="1">
        <f t="array" aca="1" ref="S1248" ca="1">INDEX($AJ$2:$AJ$19,COUNTIF($AL$2:$AL$19,"&lt;="&amp;RAND())+1)</f>
        <v>crna</v>
      </c>
      <c r="T1248" s="4" t="str" cm="1">
        <f t="array" aca="1" ref="T1248" ca="1">INDEX(O$3:O$6,COUNTIF(Q$3:Q$6,"&lt;="&amp;RAND())+1)</f>
        <v>dizel</v>
      </c>
      <c r="U1248" t="str" cm="1">
        <f t="array" aca="1" ref="U1248" ca="1">INDEX(O$12:O$13,COUNTIF(Q$12:Q$13,"&lt;="&amp;RAND())+1)</f>
        <v>prodaja</v>
      </c>
      <c r="AE1248">
        <f t="shared" ca="1" si="59"/>
        <v>80</v>
      </c>
      <c r="AF1248">
        <v>92</v>
      </c>
      <c r="AG1248">
        <f t="shared" ca="1" si="60"/>
        <v>92</v>
      </c>
    </row>
    <row r="1249" spans="1:33" x14ac:dyDescent="0.25">
      <c r="A1249" s="14">
        <v>1247</v>
      </c>
      <c r="B1249" s="14" t="s">
        <v>4434</v>
      </c>
      <c r="C1249" s="14" t="s">
        <v>741</v>
      </c>
      <c r="D1249" s="14" t="s">
        <v>740</v>
      </c>
      <c r="E1249" s="14" t="s">
        <v>7216</v>
      </c>
      <c r="F1249" s="18" t="s">
        <v>593</v>
      </c>
      <c r="G1249" s="18" t="s">
        <v>7225</v>
      </c>
      <c r="H1249" s="14">
        <v>113</v>
      </c>
      <c r="I1249" s="18">
        <f t="shared" ca="1" si="58"/>
        <v>50255</v>
      </c>
      <c r="J1249" s="14" t="s">
        <v>7191</v>
      </c>
      <c r="K1249" s="14" t="s">
        <v>15</v>
      </c>
      <c r="R1249" t="str" cm="1">
        <f t="array" aca="1" ref="R1249" ca="1">INDEX(O$17:O$18,COUNTIF(Q$17:Q$18,"&lt;="&amp;RAND())+1)</f>
        <v>dostupno</v>
      </c>
      <c r="S1249" t="str" cm="1">
        <f t="array" aca="1" ref="S1249" ca="1">INDEX($AJ$2:$AJ$19,COUNTIF($AL$2:$AL$19,"&lt;="&amp;RAND())+1)</f>
        <v>crna</v>
      </c>
      <c r="T1249" s="4" t="str" cm="1">
        <f t="array" aca="1" ref="T1249" ca="1">INDEX(O$3:O$6,COUNTIF(Q$3:Q$6,"&lt;="&amp;RAND())+1)</f>
        <v>dizel</v>
      </c>
      <c r="U1249" t="str" cm="1">
        <f t="array" aca="1" ref="U1249" ca="1">INDEX(O$12:O$13,COUNTIF(Q$12:Q$13,"&lt;="&amp;RAND())+1)</f>
        <v>prodaja</v>
      </c>
      <c r="AE1249">
        <f t="shared" ca="1" si="59"/>
        <v>112</v>
      </c>
      <c r="AF1249">
        <v>113</v>
      </c>
      <c r="AG1249">
        <f t="shared" ca="1" si="60"/>
        <v>113</v>
      </c>
    </row>
    <row r="1250" spans="1:33" x14ac:dyDescent="0.25">
      <c r="A1250" s="14">
        <v>1248</v>
      </c>
      <c r="B1250" s="14" t="s">
        <v>4435</v>
      </c>
      <c r="C1250" s="14" t="s">
        <v>583</v>
      </c>
      <c r="D1250" s="14" t="s">
        <v>1739</v>
      </c>
      <c r="E1250" s="14" t="s">
        <v>7213</v>
      </c>
      <c r="F1250" s="18" t="s">
        <v>581</v>
      </c>
      <c r="G1250" s="18" t="s">
        <v>7225</v>
      </c>
      <c r="H1250" s="14">
        <v>134</v>
      </c>
      <c r="I1250" s="18">
        <f t="shared" ca="1" si="58"/>
        <v>30315</v>
      </c>
      <c r="J1250" s="14" t="s">
        <v>7188</v>
      </c>
      <c r="K1250" s="14" t="s">
        <v>14</v>
      </c>
      <c r="R1250" t="str" cm="1">
        <f t="array" aca="1" ref="R1250" ca="1">INDEX(O$17:O$18,COUNTIF(Q$17:Q$18,"&lt;="&amp;RAND())+1)</f>
        <v>nedostupno</v>
      </c>
      <c r="S1250" t="str" cm="1">
        <f t="array" aca="1" ref="S1250" ca="1">INDEX($AJ$2:$AJ$19,COUNTIF($AL$2:$AL$19,"&lt;="&amp;RAND())+1)</f>
        <v>crna</v>
      </c>
      <c r="T1250" s="4" t="str" cm="1">
        <f t="array" aca="1" ref="T1250" ca="1">INDEX(O$3:O$6,COUNTIF(Q$3:Q$6,"&lt;="&amp;RAND())+1)</f>
        <v>dizel</v>
      </c>
      <c r="U1250" t="str" cm="1">
        <f t="array" aca="1" ref="U1250" ca="1">INDEX(O$12:O$13,COUNTIF(Q$12:Q$13,"&lt;="&amp;RAND())+1)</f>
        <v>servis</v>
      </c>
      <c r="AE1250">
        <f t="shared" ca="1" si="59"/>
        <v>67</v>
      </c>
      <c r="AF1250">
        <v>134</v>
      </c>
      <c r="AG1250">
        <f t="shared" ca="1" si="60"/>
        <v>134</v>
      </c>
    </row>
    <row r="1251" spans="1:33" x14ac:dyDescent="0.25">
      <c r="A1251" s="14">
        <v>1249</v>
      </c>
      <c r="B1251" s="14" t="s">
        <v>4436</v>
      </c>
      <c r="C1251" s="14" t="s">
        <v>666</v>
      </c>
      <c r="D1251" s="14" t="s">
        <v>1730</v>
      </c>
      <c r="E1251" s="14" t="s">
        <v>7209</v>
      </c>
      <c r="F1251" s="18" t="s">
        <v>593</v>
      </c>
      <c r="G1251" s="18" t="s">
        <v>7225</v>
      </c>
      <c r="H1251" s="14">
        <v>81</v>
      </c>
      <c r="I1251" s="18">
        <f t="shared" ca="1" si="58"/>
        <v>224560</v>
      </c>
      <c r="J1251" s="14" t="s">
        <v>16</v>
      </c>
      <c r="K1251" s="14" t="s">
        <v>14</v>
      </c>
      <c r="R1251" t="str" cm="1">
        <f t="array" aca="1" ref="R1251" ca="1">INDEX(O$17:O$18,COUNTIF(Q$17:Q$18,"&lt;="&amp;RAND())+1)</f>
        <v>dostupno</v>
      </c>
      <c r="S1251" t="str" cm="1">
        <f t="array" aca="1" ref="S1251" ca="1">INDEX($AJ$2:$AJ$19,COUNTIF($AL$2:$AL$19,"&lt;="&amp;RAND())+1)</f>
        <v>siva</v>
      </c>
      <c r="T1251" s="4" t="str" cm="1">
        <f t="array" aca="1" ref="T1251" ca="1">INDEX(O$3:O$6,COUNTIF(Q$3:Q$6,"&lt;="&amp;RAND())+1)</f>
        <v>benzinski</v>
      </c>
      <c r="U1251" t="str" cm="1">
        <f t="array" aca="1" ref="U1251" ca="1">INDEX(O$12:O$13,COUNTIF(Q$12:Q$13,"&lt;="&amp;RAND())+1)</f>
        <v>servis</v>
      </c>
      <c r="AE1251">
        <f t="shared" ca="1" si="59"/>
        <v>79</v>
      </c>
      <c r="AF1251">
        <v>81</v>
      </c>
      <c r="AG1251">
        <f t="shared" ca="1" si="60"/>
        <v>81</v>
      </c>
    </row>
    <row r="1252" spans="1:33" x14ac:dyDescent="0.25">
      <c r="A1252" s="14">
        <v>1250</v>
      </c>
      <c r="B1252" s="14" t="s">
        <v>4437</v>
      </c>
      <c r="C1252" s="14" t="s">
        <v>627</v>
      </c>
      <c r="D1252" s="14" t="s">
        <v>1740</v>
      </c>
      <c r="E1252" s="14" t="s">
        <v>7207</v>
      </c>
      <c r="F1252" s="18" t="s">
        <v>575</v>
      </c>
      <c r="G1252" s="18" t="s">
        <v>7225</v>
      </c>
      <c r="H1252" s="14">
        <v>102</v>
      </c>
      <c r="I1252" s="18">
        <f t="shared" ca="1" si="58"/>
        <v>104282</v>
      </c>
      <c r="J1252" s="14" t="s">
        <v>16</v>
      </c>
      <c r="K1252" s="14" t="s">
        <v>14</v>
      </c>
      <c r="R1252" t="str" cm="1">
        <f t="array" aca="1" ref="R1252" ca="1">INDEX(O$17:O$18,COUNTIF(Q$17:Q$18,"&lt;="&amp;RAND())+1)</f>
        <v>nedostupno</v>
      </c>
      <c r="S1252" t="str" cm="1">
        <f t="array" aca="1" ref="S1252" ca="1">INDEX($AJ$2:$AJ$19,COUNTIF($AL$2:$AL$19,"&lt;="&amp;RAND())+1)</f>
        <v>bijela</v>
      </c>
      <c r="T1252" s="4" t="str" cm="1">
        <f t="array" aca="1" ref="T1252" ca="1">INDEX(O$3:O$6,COUNTIF(Q$3:Q$6,"&lt;="&amp;RAND())+1)</f>
        <v>dizel</v>
      </c>
      <c r="U1252" t="str" cm="1">
        <f t="array" aca="1" ref="U1252" ca="1">INDEX(O$12:O$13,COUNTIF(Q$12:Q$13,"&lt;="&amp;RAND())+1)</f>
        <v>servis</v>
      </c>
      <c r="AE1252">
        <f t="shared" ca="1" si="59"/>
        <v>107</v>
      </c>
      <c r="AF1252">
        <v>102</v>
      </c>
      <c r="AG1252">
        <f t="shared" ca="1" si="60"/>
        <v>102</v>
      </c>
    </row>
    <row r="1253" spans="1:33" x14ac:dyDescent="0.25">
      <c r="A1253" s="14">
        <v>1251</v>
      </c>
      <c r="B1253" s="14" t="s">
        <v>4438</v>
      </c>
      <c r="C1253" s="14" t="s">
        <v>592</v>
      </c>
      <c r="D1253" s="14" t="s">
        <v>1741</v>
      </c>
      <c r="E1253" s="14" t="s">
        <v>7209</v>
      </c>
      <c r="F1253" s="18" t="s">
        <v>596</v>
      </c>
      <c r="G1253" s="18" t="s">
        <v>7225</v>
      </c>
      <c r="H1253" s="14">
        <v>107</v>
      </c>
      <c r="I1253" s="18">
        <f t="shared" ca="1" si="58"/>
        <v>100826</v>
      </c>
      <c r="J1253" s="14" t="s">
        <v>16</v>
      </c>
      <c r="K1253" s="14" t="s">
        <v>15</v>
      </c>
      <c r="R1253" t="str" cm="1">
        <f t="array" aca="1" ref="R1253" ca="1">INDEX(O$17:O$18,COUNTIF(Q$17:Q$18,"&lt;="&amp;RAND())+1)</f>
        <v>dostupno</v>
      </c>
      <c r="S1253" t="str" cm="1">
        <f t="array" aca="1" ref="S1253" ca="1">INDEX($AJ$2:$AJ$19,COUNTIF($AL$2:$AL$19,"&lt;="&amp;RAND())+1)</f>
        <v>zelena</v>
      </c>
      <c r="T1253" s="4" t="str" cm="1">
        <f t="array" aca="1" ref="T1253" ca="1">INDEX(O$3:O$6,COUNTIF(Q$3:Q$6,"&lt;="&amp;RAND())+1)</f>
        <v>benzinski</v>
      </c>
      <c r="U1253" t="str" cm="1">
        <f t="array" aca="1" ref="U1253" ca="1">INDEX(O$12:O$13,COUNTIF(Q$12:Q$13,"&lt;="&amp;RAND())+1)</f>
        <v>prodaja</v>
      </c>
      <c r="AE1253">
        <f t="shared" ca="1" si="59"/>
        <v>66</v>
      </c>
      <c r="AF1253">
        <v>107</v>
      </c>
      <c r="AG1253">
        <f t="shared" ca="1" si="60"/>
        <v>107</v>
      </c>
    </row>
    <row r="1254" spans="1:33" x14ac:dyDescent="0.25">
      <c r="A1254" s="14">
        <v>1252</v>
      </c>
      <c r="B1254" s="14" t="s">
        <v>4439</v>
      </c>
      <c r="C1254" s="14" t="s">
        <v>1244</v>
      </c>
      <c r="D1254" s="14" t="s">
        <v>1119</v>
      </c>
      <c r="E1254" s="14" t="s">
        <v>7209</v>
      </c>
      <c r="F1254" s="18" t="s">
        <v>596</v>
      </c>
      <c r="G1254" s="18" t="s">
        <v>7225</v>
      </c>
      <c r="H1254" s="14">
        <v>90</v>
      </c>
      <c r="I1254" s="18">
        <f t="shared" ca="1" si="58"/>
        <v>50042</v>
      </c>
      <c r="J1254" s="14" t="s">
        <v>7188</v>
      </c>
      <c r="K1254" s="14" t="s">
        <v>15</v>
      </c>
      <c r="R1254" t="str" cm="1">
        <f t="array" aca="1" ref="R1254" ca="1">INDEX(O$17:O$18,COUNTIF(Q$17:Q$18,"&lt;="&amp;RAND())+1)</f>
        <v>dostupno</v>
      </c>
      <c r="S1254" t="str" cm="1">
        <f t="array" aca="1" ref="S1254" ca="1">INDEX($AJ$2:$AJ$19,COUNTIF($AL$2:$AL$19,"&lt;="&amp;RAND())+1)</f>
        <v>srebrna</v>
      </c>
      <c r="T1254" s="4" t="str" cm="1">
        <f t="array" aca="1" ref="T1254" ca="1">INDEX(O$3:O$6,COUNTIF(Q$3:Q$6,"&lt;="&amp;RAND())+1)</f>
        <v>benzinski</v>
      </c>
      <c r="U1254" t="str" cm="1">
        <f t="array" aca="1" ref="U1254" ca="1">INDEX(O$12:O$13,COUNTIF(Q$12:Q$13,"&lt;="&amp;RAND())+1)</f>
        <v>prodaja</v>
      </c>
      <c r="AE1254">
        <f t="shared" ca="1" si="59"/>
        <v>107</v>
      </c>
      <c r="AF1254">
        <v>90</v>
      </c>
      <c r="AG1254">
        <f t="shared" ca="1" si="60"/>
        <v>90</v>
      </c>
    </row>
    <row r="1255" spans="1:33" x14ac:dyDescent="0.25">
      <c r="A1255" s="14">
        <v>1253</v>
      </c>
      <c r="B1255" s="14" t="s">
        <v>4440</v>
      </c>
      <c r="C1255" s="14" t="s">
        <v>627</v>
      </c>
      <c r="D1255" s="14" t="s">
        <v>1742</v>
      </c>
      <c r="E1255" s="14" t="s">
        <v>7209</v>
      </c>
      <c r="F1255" s="18" t="s">
        <v>599</v>
      </c>
      <c r="G1255" s="18" t="s">
        <v>7226</v>
      </c>
      <c r="H1255" s="14">
        <v>125</v>
      </c>
      <c r="I1255" s="18">
        <f t="shared" ca="1" si="58"/>
        <v>193759</v>
      </c>
      <c r="J1255" s="14" t="s">
        <v>16</v>
      </c>
      <c r="K1255" s="14" t="s">
        <v>15</v>
      </c>
      <c r="R1255" t="str" cm="1">
        <f t="array" aca="1" ref="R1255" ca="1">INDEX(O$17:O$18,COUNTIF(Q$17:Q$18,"&lt;="&amp;RAND())+1)</f>
        <v>dostupno</v>
      </c>
      <c r="S1255" t="str" cm="1">
        <f t="array" aca="1" ref="S1255" ca="1">INDEX($AJ$2:$AJ$19,COUNTIF($AL$2:$AL$19,"&lt;="&amp;RAND())+1)</f>
        <v>siva</v>
      </c>
      <c r="T1255" s="4" t="str" cm="1">
        <f t="array" aca="1" ref="T1255" ca="1">INDEX(O$3:O$6,COUNTIF(Q$3:Q$6,"&lt;="&amp;RAND())+1)</f>
        <v>dizel</v>
      </c>
      <c r="U1255" t="str" cm="1">
        <f t="array" aca="1" ref="U1255" ca="1">INDEX(O$12:O$13,COUNTIF(Q$12:Q$13,"&lt;="&amp;RAND())+1)</f>
        <v>servis</v>
      </c>
      <c r="AE1255">
        <f t="shared" ca="1" si="59"/>
        <v>118</v>
      </c>
      <c r="AF1255">
        <v>125</v>
      </c>
      <c r="AG1255">
        <f t="shared" ca="1" si="60"/>
        <v>125</v>
      </c>
    </row>
    <row r="1256" spans="1:33" x14ac:dyDescent="0.25">
      <c r="A1256" s="14">
        <v>1254</v>
      </c>
      <c r="B1256" s="14" t="s">
        <v>4441</v>
      </c>
      <c r="C1256" s="14" t="s">
        <v>636</v>
      </c>
      <c r="D1256" s="14" t="s">
        <v>1743</v>
      </c>
      <c r="E1256" s="14" t="s">
        <v>7207</v>
      </c>
      <c r="F1256" s="18" t="s">
        <v>575</v>
      </c>
      <c r="G1256" s="18" t="s">
        <v>7225</v>
      </c>
      <c r="H1256" s="14">
        <v>84</v>
      </c>
      <c r="I1256" s="18">
        <f t="shared" ca="1" si="58"/>
        <v>122112</v>
      </c>
      <c r="J1256" s="14" t="s">
        <v>7189</v>
      </c>
      <c r="K1256" s="14" t="s">
        <v>15</v>
      </c>
      <c r="R1256" t="str" cm="1">
        <f t="array" aca="1" ref="R1256" ca="1">INDEX(O$17:O$18,COUNTIF(Q$17:Q$18,"&lt;="&amp;RAND())+1)</f>
        <v>dostupno</v>
      </c>
      <c r="S1256" t="str" cm="1">
        <f t="array" aca="1" ref="S1256" ca="1">INDEX($AJ$2:$AJ$19,COUNTIF($AL$2:$AL$19,"&lt;="&amp;RAND())+1)</f>
        <v>crna</v>
      </c>
      <c r="T1256" s="4" t="str" cm="1">
        <f t="array" aca="1" ref="T1256" ca="1">INDEX(O$3:O$6,COUNTIF(Q$3:Q$6,"&lt;="&amp;RAND())+1)</f>
        <v>dizel</v>
      </c>
      <c r="U1256" t="str" cm="1">
        <f t="array" aca="1" ref="U1256" ca="1">INDEX(O$12:O$13,COUNTIF(Q$12:Q$13,"&lt;="&amp;RAND())+1)</f>
        <v>servis</v>
      </c>
      <c r="AE1256">
        <f t="shared" ca="1" si="59"/>
        <v>117</v>
      </c>
      <c r="AF1256">
        <v>84</v>
      </c>
      <c r="AG1256">
        <f t="shared" ca="1" si="60"/>
        <v>84</v>
      </c>
    </row>
    <row r="1257" spans="1:33" x14ac:dyDescent="0.25">
      <c r="A1257" s="14">
        <v>1255</v>
      </c>
      <c r="B1257" s="14" t="s">
        <v>4442</v>
      </c>
      <c r="C1257" s="14" t="s">
        <v>741</v>
      </c>
      <c r="D1257" s="14" t="s">
        <v>1744</v>
      </c>
      <c r="E1257" s="14" t="s">
        <v>7219</v>
      </c>
      <c r="F1257" s="18" t="s">
        <v>607</v>
      </c>
      <c r="G1257" s="18" t="s">
        <v>7226</v>
      </c>
      <c r="H1257" s="14">
        <v>107</v>
      </c>
      <c r="I1257" s="18">
        <f t="shared" ca="1" si="58"/>
        <v>203039</v>
      </c>
      <c r="J1257" s="14" t="s">
        <v>7188</v>
      </c>
      <c r="K1257" s="14" t="s">
        <v>15</v>
      </c>
      <c r="R1257" t="str" cm="1">
        <f t="array" aca="1" ref="R1257" ca="1">INDEX(O$17:O$18,COUNTIF(Q$17:Q$18,"&lt;="&amp;RAND())+1)</f>
        <v>dostupno</v>
      </c>
      <c r="S1257" t="str" cm="1">
        <f t="array" aca="1" ref="S1257" ca="1">INDEX($AJ$2:$AJ$19,COUNTIF($AL$2:$AL$19,"&lt;="&amp;RAND())+1)</f>
        <v>siva</v>
      </c>
      <c r="T1257" s="4" t="str" cm="1">
        <f t="array" aca="1" ref="T1257" ca="1">INDEX(O$3:O$6,COUNTIF(Q$3:Q$6,"&lt;="&amp;RAND())+1)</f>
        <v>dizel</v>
      </c>
      <c r="U1257" t="str" cm="1">
        <f t="array" aca="1" ref="U1257" ca="1">INDEX(O$12:O$13,COUNTIF(Q$12:Q$13,"&lt;="&amp;RAND())+1)</f>
        <v>servis</v>
      </c>
      <c r="AE1257">
        <f t="shared" ca="1" si="59"/>
        <v>93</v>
      </c>
      <c r="AF1257">
        <v>107</v>
      </c>
      <c r="AG1257">
        <f t="shared" ca="1" si="60"/>
        <v>107</v>
      </c>
    </row>
    <row r="1258" spans="1:33" x14ac:dyDescent="0.25">
      <c r="A1258" s="14">
        <v>1256</v>
      </c>
      <c r="B1258" s="14" t="s">
        <v>4443</v>
      </c>
      <c r="C1258" s="14" t="s">
        <v>592</v>
      </c>
      <c r="D1258" s="14" t="s">
        <v>1745</v>
      </c>
      <c r="E1258" s="14" t="s">
        <v>7207</v>
      </c>
      <c r="F1258" s="18" t="s">
        <v>609</v>
      </c>
      <c r="G1258" s="18" t="s">
        <v>7226</v>
      </c>
      <c r="H1258" s="14">
        <v>77</v>
      </c>
      <c r="I1258" s="18">
        <f t="shared" ca="1" si="58"/>
        <v>35135</v>
      </c>
      <c r="J1258" s="14" t="s">
        <v>7191</v>
      </c>
      <c r="K1258" s="14" t="s">
        <v>14</v>
      </c>
      <c r="R1258" t="str" cm="1">
        <f t="array" aca="1" ref="R1258" ca="1">INDEX(O$17:O$18,COUNTIF(Q$17:Q$18,"&lt;="&amp;RAND())+1)</f>
        <v>nedostupno</v>
      </c>
      <c r="S1258" t="str" cm="1">
        <f t="array" aca="1" ref="S1258" ca="1">INDEX($AJ$2:$AJ$19,COUNTIF($AL$2:$AL$19,"&lt;="&amp;RAND())+1)</f>
        <v>srebrna</v>
      </c>
      <c r="T1258" s="4" t="str" cm="1">
        <f t="array" aca="1" ref="T1258" ca="1">INDEX(O$3:O$6,COUNTIF(Q$3:Q$6,"&lt;="&amp;RAND())+1)</f>
        <v>dizel</v>
      </c>
      <c r="U1258" t="str" cm="1">
        <f t="array" aca="1" ref="U1258" ca="1">INDEX(O$12:O$13,COUNTIF(Q$12:Q$13,"&lt;="&amp;RAND())+1)</f>
        <v>servis</v>
      </c>
      <c r="AE1258">
        <f t="shared" ca="1" si="59"/>
        <v>98</v>
      </c>
      <c r="AF1258">
        <v>77</v>
      </c>
      <c r="AG1258">
        <f t="shared" ca="1" si="60"/>
        <v>77</v>
      </c>
    </row>
    <row r="1259" spans="1:33" x14ac:dyDescent="0.25">
      <c r="A1259" s="14">
        <v>1257</v>
      </c>
      <c r="B1259" s="14" t="s">
        <v>4444</v>
      </c>
      <c r="C1259" s="14" t="s">
        <v>622</v>
      </c>
      <c r="D1259" s="14" t="s">
        <v>1746</v>
      </c>
      <c r="E1259" s="14" t="s">
        <v>7207</v>
      </c>
      <c r="F1259" s="18" t="s">
        <v>611</v>
      </c>
      <c r="G1259" s="18" t="s">
        <v>7225</v>
      </c>
      <c r="H1259" s="14">
        <v>102</v>
      </c>
      <c r="I1259" s="18">
        <f t="shared" ca="1" si="58"/>
        <v>248121</v>
      </c>
      <c r="J1259" s="14" t="s">
        <v>7188</v>
      </c>
      <c r="K1259" s="14" t="s">
        <v>15</v>
      </c>
      <c r="R1259" t="str" cm="1">
        <f t="array" aca="1" ref="R1259" ca="1">INDEX(O$17:O$18,COUNTIF(Q$17:Q$18,"&lt;="&amp;RAND())+1)</f>
        <v>dostupno</v>
      </c>
      <c r="S1259" t="str" cm="1">
        <f t="array" aca="1" ref="S1259" ca="1">INDEX($AJ$2:$AJ$19,COUNTIF($AL$2:$AL$19,"&lt;="&amp;RAND())+1)</f>
        <v>crna</v>
      </c>
      <c r="T1259" s="4" t="str" cm="1">
        <f t="array" aca="1" ref="T1259" ca="1">INDEX(O$3:O$6,COUNTIF(Q$3:Q$6,"&lt;="&amp;RAND())+1)</f>
        <v>dizel</v>
      </c>
      <c r="U1259" t="str" cm="1">
        <f t="array" aca="1" ref="U1259" ca="1">INDEX(O$12:O$13,COUNTIF(Q$12:Q$13,"&lt;="&amp;RAND())+1)</f>
        <v>servis</v>
      </c>
      <c r="AE1259">
        <f t="shared" ca="1" si="59"/>
        <v>128</v>
      </c>
      <c r="AF1259">
        <v>102</v>
      </c>
      <c r="AG1259">
        <f t="shared" ca="1" si="60"/>
        <v>102</v>
      </c>
    </row>
    <row r="1260" spans="1:33" x14ac:dyDescent="0.25">
      <c r="A1260" s="14">
        <v>1258</v>
      </c>
      <c r="B1260" s="14" t="s">
        <v>4445</v>
      </c>
      <c r="C1260" s="14" t="s">
        <v>741</v>
      </c>
      <c r="D1260" s="14" t="s">
        <v>1747</v>
      </c>
      <c r="E1260" s="14" t="s">
        <v>7218</v>
      </c>
      <c r="F1260" s="18" t="s">
        <v>575</v>
      </c>
      <c r="G1260" s="18" t="s">
        <v>7226</v>
      </c>
      <c r="H1260" s="14">
        <v>103</v>
      </c>
      <c r="I1260" s="18">
        <f t="shared" ca="1" si="58"/>
        <v>10413</v>
      </c>
      <c r="J1260" s="14" t="s">
        <v>16</v>
      </c>
      <c r="K1260" s="14" t="s">
        <v>15</v>
      </c>
      <c r="R1260" t="str" cm="1">
        <f t="array" aca="1" ref="R1260" ca="1">INDEX(O$17:O$18,COUNTIF(Q$17:Q$18,"&lt;="&amp;RAND())+1)</f>
        <v>dostupno</v>
      </c>
      <c r="S1260" t="str" cm="1">
        <f t="array" aca="1" ref="S1260" ca="1">INDEX($AJ$2:$AJ$19,COUNTIF($AL$2:$AL$19,"&lt;="&amp;RAND())+1)</f>
        <v>aqua</v>
      </c>
      <c r="T1260" s="4" t="str" cm="1">
        <f t="array" aca="1" ref="T1260" ca="1">INDEX(O$3:O$6,COUNTIF(Q$3:Q$6,"&lt;="&amp;RAND())+1)</f>
        <v>dizel</v>
      </c>
      <c r="U1260" t="str" cm="1">
        <f t="array" aca="1" ref="U1260" ca="1">INDEX(O$12:O$13,COUNTIF(Q$12:Q$13,"&lt;="&amp;RAND())+1)</f>
        <v>servis</v>
      </c>
      <c r="AE1260">
        <f t="shared" ca="1" si="59"/>
        <v>104</v>
      </c>
      <c r="AF1260">
        <v>103</v>
      </c>
      <c r="AG1260">
        <f t="shared" ca="1" si="60"/>
        <v>103</v>
      </c>
    </row>
    <row r="1261" spans="1:33" x14ac:dyDescent="0.25">
      <c r="A1261" s="14">
        <v>1259</v>
      </c>
      <c r="B1261" s="14" t="s">
        <v>4446</v>
      </c>
      <c r="C1261" s="14" t="s">
        <v>656</v>
      </c>
      <c r="D1261" s="14" t="s">
        <v>1748</v>
      </c>
      <c r="E1261" s="14" t="s">
        <v>7216</v>
      </c>
      <c r="F1261" s="18" t="s">
        <v>587</v>
      </c>
      <c r="G1261" s="18" t="s">
        <v>7226</v>
      </c>
      <c r="H1261" s="14">
        <v>90</v>
      </c>
      <c r="I1261" s="18">
        <f t="shared" ca="1" si="58"/>
        <v>60437</v>
      </c>
      <c r="J1261" s="14" t="s">
        <v>7188</v>
      </c>
      <c r="K1261" s="14" t="s">
        <v>15</v>
      </c>
      <c r="R1261" t="str" cm="1">
        <f t="array" aca="1" ref="R1261" ca="1">INDEX(O$17:O$18,COUNTIF(Q$17:Q$18,"&lt;="&amp;RAND())+1)</f>
        <v>dostupno</v>
      </c>
      <c r="S1261" t="str" cm="1">
        <f t="array" aca="1" ref="S1261" ca="1">INDEX($AJ$2:$AJ$19,COUNTIF($AL$2:$AL$19,"&lt;="&amp;RAND())+1)</f>
        <v>srebrna</v>
      </c>
      <c r="T1261" s="4" t="str" cm="1">
        <f t="array" aca="1" ref="T1261" ca="1">INDEX(O$3:O$6,COUNTIF(Q$3:Q$6,"&lt;="&amp;RAND())+1)</f>
        <v>dizel</v>
      </c>
      <c r="U1261" t="str" cm="1">
        <f t="array" aca="1" ref="U1261" ca="1">INDEX(O$12:O$13,COUNTIF(Q$12:Q$13,"&lt;="&amp;RAND())+1)</f>
        <v>prodaja</v>
      </c>
      <c r="AE1261">
        <f t="shared" ca="1" si="59"/>
        <v>93</v>
      </c>
      <c r="AF1261">
        <v>90</v>
      </c>
      <c r="AG1261">
        <f t="shared" ca="1" si="60"/>
        <v>90</v>
      </c>
    </row>
    <row r="1262" spans="1:33" x14ac:dyDescent="0.25">
      <c r="A1262" s="14">
        <v>1260</v>
      </c>
      <c r="B1262" s="14" t="s">
        <v>4447</v>
      </c>
      <c r="C1262" s="14" t="s">
        <v>586</v>
      </c>
      <c r="D1262" s="14" t="s">
        <v>1214</v>
      </c>
      <c r="E1262" s="14" t="s">
        <v>7208</v>
      </c>
      <c r="F1262" s="18" t="s">
        <v>593</v>
      </c>
      <c r="G1262" s="18" t="s">
        <v>7225</v>
      </c>
      <c r="H1262" s="14">
        <v>99</v>
      </c>
      <c r="I1262" s="18">
        <f t="shared" ca="1" si="58"/>
        <v>345403</v>
      </c>
      <c r="J1262" s="14" t="s">
        <v>7191</v>
      </c>
      <c r="K1262" s="14" t="s">
        <v>15</v>
      </c>
      <c r="R1262" t="str" cm="1">
        <f t="array" aca="1" ref="R1262" ca="1">INDEX(O$17:O$18,COUNTIF(Q$17:Q$18,"&lt;="&amp;RAND())+1)</f>
        <v>dostupno</v>
      </c>
      <c r="S1262" t="str" cm="1">
        <f t="array" aca="1" ref="S1262" ca="1">INDEX($AJ$2:$AJ$19,COUNTIF($AL$2:$AL$19,"&lt;="&amp;RAND())+1)</f>
        <v>siva</v>
      </c>
      <c r="T1262" s="4" t="str" cm="1">
        <f t="array" aca="1" ref="T1262" ca="1">INDEX(O$3:O$6,COUNTIF(Q$3:Q$6,"&lt;="&amp;RAND())+1)</f>
        <v>dizel</v>
      </c>
      <c r="U1262" t="str" cm="1">
        <f t="array" aca="1" ref="U1262" ca="1">INDEX(O$12:O$13,COUNTIF(Q$12:Q$13,"&lt;="&amp;RAND())+1)</f>
        <v>servis</v>
      </c>
      <c r="AE1262">
        <f t="shared" ca="1" si="59"/>
        <v>103</v>
      </c>
      <c r="AF1262">
        <v>99</v>
      </c>
      <c r="AG1262">
        <f t="shared" ca="1" si="60"/>
        <v>99</v>
      </c>
    </row>
    <row r="1263" spans="1:33" x14ac:dyDescent="0.25">
      <c r="A1263" s="14">
        <v>1261</v>
      </c>
      <c r="B1263" s="14" t="s">
        <v>4448</v>
      </c>
      <c r="C1263" s="14" t="s">
        <v>583</v>
      </c>
      <c r="D1263" s="14" t="s">
        <v>1429</v>
      </c>
      <c r="E1263" s="14" t="s">
        <v>7219</v>
      </c>
      <c r="F1263" s="18" t="s">
        <v>611</v>
      </c>
      <c r="G1263" s="18" t="s">
        <v>7225</v>
      </c>
      <c r="H1263" s="14">
        <v>103</v>
      </c>
      <c r="I1263" s="18">
        <f t="shared" ca="1" si="58"/>
        <v>267743</v>
      </c>
      <c r="J1263" s="14" t="s">
        <v>16</v>
      </c>
      <c r="K1263" s="14" t="s">
        <v>15</v>
      </c>
      <c r="R1263" t="str" cm="1">
        <f t="array" aca="1" ref="R1263" ca="1">INDEX(O$17:O$18,COUNTIF(Q$17:Q$18,"&lt;="&amp;RAND())+1)</f>
        <v>dostupno</v>
      </c>
      <c r="S1263" t="str" cm="1">
        <f t="array" aca="1" ref="S1263" ca="1">INDEX($AJ$2:$AJ$19,COUNTIF($AL$2:$AL$19,"&lt;="&amp;RAND())+1)</f>
        <v>srebrna</v>
      </c>
      <c r="T1263" s="4" t="str" cm="1">
        <f t="array" aca="1" ref="T1263" ca="1">INDEX(O$3:O$6,COUNTIF(Q$3:Q$6,"&lt;="&amp;RAND())+1)</f>
        <v>benzinski</v>
      </c>
      <c r="U1263" t="str" cm="1">
        <f t="array" aca="1" ref="U1263" ca="1">INDEX(O$12:O$13,COUNTIF(Q$12:Q$13,"&lt;="&amp;RAND())+1)</f>
        <v>servis</v>
      </c>
      <c r="AE1263">
        <f t="shared" ca="1" si="59"/>
        <v>96</v>
      </c>
      <c r="AF1263">
        <v>103</v>
      </c>
      <c r="AG1263">
        <f t="shared" ca="1" si="60"/>
        <v>103</v>
      </c>
    </row>
    <row r="1264" spans="1:33" x14ac:dyDescent="0.25">
      <c r="A1264" s="14">
        <v>1262</v>
      </c>
      <c r="B1264" s="14" t="s">
        <v>4449</v>
      </c>
      <c r="C1264" s="14" t="s">
        <v>985</v>
      </c>
      <c r="D1264" s="14" t="s">
        <v>1749</v>
      </c>
      <c r="E1264" s="14" t="s">
        <v>7209</v>
      </c>
      <c r="F1264" s="18" t="s">
        <v>596</v>
      </c>
      <c r="G1264" s="18" t="s">
        <v>7226</v>
      </c>
      <c r="H1264" s="14">
        <v>109</v>
      </c>
      <c r="I1264" s="18">
        <f t="shared" ca="1" si="58"/>
        <v>87684</v>
      </c>
      <c r="J1264" s="14" t="s">
        <v>16</v>
      </c>
      <c r="K1264" s="14" t="s">
        <v>15</v>
      </c>
      <c r="R1264" t="str" cm="1">
        <f t="array" aca="1" ref="R1264" ca="1">INDEX(O$17:O$18,COUNTIF(Q$17:Q$18,"&lt;="&amp;RAND())+1)</f>
        <v>dostupno</v>
      </c>
      <c r="S1264" t="str" cm="1">
        <f t="array" aca="1" ref="S1264" ca="1">INDEX($AJ$2:$AJ$19,COUNTIF($AL$2:$AL$19,"&lt;="&amp;RAND())+1)</f>
        <v>srebrna</v>
      </c>
      <c r="T1264" s="4" t="str" cm="1">
        <f t="array" aca="1" ref="T1264" ca="1">INDEX(O$3:O$6,COUNTIF(Q$3:Q$6,"&lt;="&amp;RAND())+1)</f>
        <v>dizel</v>
      </c>
      <c r="U1264" t="str" cm="1">
        <f t="array" aca="1" ref="U1264" ca="1">INDEX(O$12:O$13,COUNTIF(Q$12:Q$13,"&lt;="&amp;RAND())+1)</f>
        <v>servis</v>
      </c>
      <c r="AE1264">
        <f t="shared" ca="1" si="59"/>
        <v>80</v>
      </c>
      <c r="AF1264">
        <v>109</v>
      </c>
      <c r="AG1264">
        <f t="shared" ca="1" si="60"/>
        <v>109</v>
      </c>
    </row>
    <row r="1265" spans="1:33" x14ac:dyDescent="0.25">
      <c r="A1265" s="14">
        <v>1263</v>
      </c>
      <c r="B1265" s="14" t="s">
        <v>4450</v>
      </c>
      <c r="C1265" s="14" t="s">
        <v>1027</v>
      </c>
      <c r="D1265" s="14" t="s">
        <v>1750</v>
      </c>
      <c r="E1265" s="14" t="s">
        <v>7209</v>
      </c>
      <c r="F1265" s="18" t="s">
        <v>578</v>
      </c>
      <c r="G1265" s="18" t="s">
        <v>7225</v>
      </c>
      <c r="H1265" s="14">
        <v>92</v>
      </c>
      <c r="I1265" s="18">
        <f t="shared" ca="1" si="58"/>
        <v>186146</v>
      </c>
      <c r="J1265" s="14" t="s">
        <v>16</v>
      </c>
      <c r="K1265" s="14" t="s">
        <v>15</v>
      </c>
      <c r="R1265" t="str" cm="1">
        <f t="array" aca="1" ref="R1265" ca="1">INDEX(O$17:O$18,COUNTIF(Q$17:Q$18,"&lt;="&amp;RAND())+1)</f>
        <v>nedostupno</v>
      </c>
      <c r="S1265" t="str" cm="1">
        <f t="array" aca="1" ref="S1265" ca="1">INDEX($AJ$2:$AJ$19,COUNTIF($AL$2:$AL$19,"&lt;="&amp;RAND())+1)</f>
        <v>bijela</v>
      </c>
      <c r="T1265" s="4" t="str" cm="1">
        <f t="array" aca="1" ref="T1265" ca="1">INDEX(O$3:O$6,COUNTIF(Q$3:Q$6,"&lt;="&amp;RAND())+1)</f>
        <v>dizel</v>
      </c>
      <c r="U1265" t="str" cm="1">
        <f t="array" aca="1" ref="U1265" ca="1">INDEX(O$12:O$13,COUNTIF(Q$12:Q$13,"&lt;="&amp;RAND())+1)</f>
        <v>servis</v>
      </c>
      <c r="AE1265">
        <f t="shared" ca="1" si="59"/>
        <v>65</v>
      </c>
      <c r="AF1265">
        <v>92</v>
      </c>
      <c r="AG1265">
        <f t="shared" ca="1" si="60"/>
        <v>92</v>
      </c>
    </row>
    <row r="1266" spans="1:33" x14ac:dyDescent="0.25">
      <c r="A1266" s="14">
        <v>1264</v>
      </c>
      <c r="B1266" s="14" t="s">
        <v>4451</v>
      </c>
      <c r="C1266" s="14" t="s">
        <v>633</v>
      </c>
      <c r="D1266" s="14" t="s">
        <v>1751</v>
      </c>
      <c r="E1266" s="14" t="s">
        <v>7207</v>
      </c>
      <c r="F1266" s="18" t="s">
        <v>575</v>
      </c>
      <c r="G1266" s="18" t="s">
        <v>7225</v>
      </c>
      <c r="H1266" s="14">
        <v>128</v>
      </c>
      <c r="I1266" s="18">
        <f t="shared" ca="1" si="58"/>
        <v>299506</v>
      </c>
      <c r="J1266" s="14" t="s">
        <v>7188</v>
      </c>
      <c r="K1266" s="14" t="s">
        <v>15</v>
      </c>
      <c r="R1266" t="str" cm="1">
        <f t="array" aca="1" ref="R1266" ca="1">INDEX(O$17:O$18,COUNTIF(Q$17:Q$18,"&lt;="&amp;RAND())+1)</f>
        <v>nedostupno</v>
      </c>
      <c r="S1266" t="str" cm="1">
        <f t="array" aca="1" ref="S1266" ca="1">INDEX($AJ$2:$AJ$19,COUNTIF($AL$2:$AL$19,"&lt;="&amp;RAND())+1)</f>
        <v>siva</v>
      </c>
      <c r="T1266" s="4" t="str" cm="1">
        <f t="array" aca="1" ref="T1266" ca="1">INDEX(O$3:O$6,COUNTIF(Q$3:Q$6,"&lt;="&amp;RAND())+1)</f>
        <v>električni</v>
      </c>
      <c r="U1266" t="str" cm="1">
        <f t="array" aca="1" ref="U1266" ca="1">INDEX(O$12:O$13,COUNTIF(Q$12:Q$13,"&lt;="&amp;RAND())+1)</f>
        <v>servis</v>
      </c>
      <c r="AE1266">
        <f t="shared" ca="1" si="59"/>
        <v>141</v>
      </c>
      <c r="AF1266">
        <v>128</v>
      </c>
      <c r="AG1266">
        <f t="shared" ca="1" si="60"/>
        <v>128</v>
      </c>
    </row>
    <row r="1267" spans="1:33" x14ac:dyDescent="0.25">
      <c r="A1267" s="14">
        <v>1265</v>
      </c>
      <c r="B1267" s="14" t="s">
        <v>4452</v>
      </c>
      <c r="C1267" s="14" t="s">
        <v>773</v>
      </c>
      <c r="D1267" s="14" t="s">
        <v>11</v>
      </c>
      <c r="E1267" s="14" t="s">
        <v>7207</v>
      </c>
      <c r="F1267" s="18" t="s">
        <v>596</v>
      </c>
      <c r="G1267" s="18" t="s">
        <v>7226</v>
      </c>
      <c r="H1267" s="14">
        <v>99</v>
      </c>
      <c r="I1267" s="18">
        <f t="shared" ca="1" si="58"/>
        <v>264835</v>
      </c>
      <c r="J1267" s="14" t="s">
        <v>7188</v>
      </c>
      <c r="K1267" s="14" t="s">
        <v>15</v>
      </c>
      <c r="R1267" t="str" cm="1">
        <f t="array" aca="1" ref="R1267" ca="1">INDEX(O$17:O$18,COUNTIF(Q$17:Q$18,"&lt;="&amp;RAND())+1)</f>
        <v>dostupno</v>
      </c>
      <c r="S1267" t="str" cm="1">
        <f t="array" aca="1" ref="S1267" ca="1">INDEX($AJ$2:$AJ$19,COUNTIF($AL$2:$AL$19,"&lt;="&amp;RAND())+1)</f>
        <v>siva</v>
      </c>
      <c r="T1267" s="4" t="str" cm="1">
        <f t="array" aca="1" ref="T1267" ca="1">INDEX(O$3:O$6,COUNTIF(Q$3:Q$6,"&lt;="&amp;RAND())+1)</f>
        <v>benzinski</v>
      </c>
      <c r="U1267" t="str" cm="1">
        <f t="array" aca="1" ref="U1267" ca="1">INDEX(O$12:O$13,COUNTIF(Q$12:Q$13,"&lt;="&amp;RAND())+1)</f>
        <v>servis</v>
      </c>
      <c r="AE1267">
        <f t="shared" ca="1" si="59"/>
        <v>83</v>
      </c>
      <c r="AF1267">
        <v>99</v>
      </c>
      <c r="AG1267">
        <f t="shared" ca="1" si="60"/>
        <v>99</v>
      </c>
    </row>
    <row r="1268" spans="1:33" x14ac:dyDescent="0.25">
      <c r="A1268" s="14">
        <v>1266</v>
      </c>
      <c r="B1268" s="14" t="s">
        <v>4453</v>
      </c>
      <c r="C1268" s="14" t="s">
        <v>985</v>
      </c>
      <c r="D1268" s="14" t="s">
        <v>984</v>
      </c>
      <c r="E1268" s="14" t="s">
        <v>7209</v>
      </c>
      <c r="F1268" s="18" t="s">
        <v>596</v>
      </c>
      <c r="G1268" s="18" t="s">
        <v>7226</v>
      </c>
      <c r="H1268" s="14">
        <v>75</v>
      </c>
      <c r="I1268" s="18">
        <f t="shared" ca="1" si="58"/>
        <v>54350</v>
      </c>
      <c r="J1268" s="14" t="s">
        <v>16</v>
      </c>
      <c r="K1268" s="14" t="s">
        <v>15</v>
      </c>
      <c r="R1268" t="str" cm="1">
        <f t="array" aca="1" ref="R1268" ca="1">INDEX(O$17:O$18,COUNTIF(Q$17:Q$18,"&lt;="&amp;RAND())+1)</f>
        <v>dostupno</v>
      </c>
      <c r="S1268" t="str" cm="1">
        <f t="array" aca="1" ref="S1268" ca="1">INDEX($AJ$2:$AJ$19,COUNTIF($AL$2:$AL$19,"&lt;="&amp;RAND())+1)</f>
        <v>tamnosmedja</v>
      </c>
      <c r="T1268" s="4" t="str" cm="1">
        <f t="array" aca="1" ref="T1268" ca="1">INDEX(O$3:O$6,COUNTIF(Q$3:Q$6,"&lt;="&amp;RAND())+1)</f>
        <v>električni</v>
      </c>
      <c r="U1268" t="str" cm="1">
        <f t="array" aca="1" ref="U1268" ca="1">INDEX(O$12:O$13,COUNTIF(Q$12:Q$13,"&lt;="&amp;RAND())+1)</f>
        <v>prodaja</v>
      </c>
      <c r="AE1268">
        <f t="shared" ca="1" si="59"/>
        <v>89</v>
      </c>
      <c r="AF1268">
        <v>75</v>
      </c>
      <c r="AG1268">
        <f t="shared" ca="1" si="60"/>
        <v>75</v>
      </c>
    </row>
    <row r="1269" spans="1:33" x14ac:dyDescent="0.25">
      <c r="A1269" s="14">
        <v>1267</v>
      </c>
      <c r="B1269" s="14" t="s">
        <v>4454</v>
      </c>
      <c r="C1269" s="14" t="s">
        <v>586</v>
      </c>
      <c r="D1269" s="14" t="s">
        <v>1458</v>
      </c>
      <c r="E1269" s="14" t="s">
        <v>7209</v>
      </c>
      <c r="F1269" s="18" t="s">
        <v>572</v>
      </c>
      <c r="G1269" s="18" t="s">
        <v>7226</v>
      </c>
      <c r="H1269" s="14">
        <v>80</v>
      </c>
      <c r="I1269" s="18">
        <f t="shared" ca="1" si="58"/>
        <v>272238</v>
      </c>
      <c r="J1269" s="14" t="s">
        <v>16</v>
      </c>
      <c r="K1269" s="14" t="s">
        <v>14</v>
      </c>
      <c r="R1269" t="str" cm="1">
        <f t="array" aca="1" ref="R1269" ca="1">INDEX(O$17:O$18,COUNTIF(Q$17:Q$18,"&lt;="&amp;RAND())+1)</f>
        <v>nedostupno</v>
      </c>
      <c r="S1269" t="str" cm="1">
        <f t="array" aca="1" ref="S1269" ca="1">INDEX($AJ$2:$AJ$19,COUNTIF($AL$2:$AL$19,"&lt;="&amp;RAND())+1)</f>
        <v>zuta</v>
      </c>
      <c r="T1269" s="4" t="str" cm="1">
        <f t="array" aca="1" ref="T1269" ca="1">INDEX(O$3:O$6,COUNTIF(Q$3:Q$6,"&lt;="&amp;RAND())+1)</f>
        <v>benzinski</v>
      </c>
      <c r="U1269" t="str" cm="1">
        <f t="array" aca="1" ref="U1269" ca="1">INDEX(O$12:O$13,COUNTIF(Q$12:Q$13,"&lt;="&amp;RAND())+1)</f>
        <v>prodaja</v>
      </c>
      <c r="AE1269">
        <f t="shared" ca="1" si="59"/>
        <v>104</v>
      </c>
      <c r="AF1269">
        <v>80</v>
      </c>
      <c r="AG1269">
        <f t="shared" ca="1" si="60"/>
        <v>80</v>
      </c>
    </row>
    <row r="1270" spans="1:33" x14ac:dyDescent="0.25">
      <c r="A1270" s="14">
        <v>1268</v>
      </c>
      <c r="B1270" s="14" t="s">
        <v>4455</v>
      </c>
      <c r="C1270" s="14" t="s">
        <v>1202</v>
      </c>
      <c r="D1270" s="14" t="s">
        <v>1278</v>
      </c>
      <c r="E1270" s="14" t="s">
        <v>7209</v>
      </c>
      <c r="F1270" s="18" t="s">
        <v>607</v>
      </c>
      <c r="G1270" s="18" t="s">
        <v>7226</v>
      </c>
      <c r="H1270" s="14">
        <v>98</v>
      </c>
      <c r="I1270" s="18">
        <f t="shared" ca="1" si="58"/>
        <v>303642</v>
      </c>
      <c r="J1270" s="14" t="s">
        <v>16</v>
      </c>
      <c r="K1270" s="14" t="s">
        <v>15</v>
      </c>
      <c r="R1270" t="str" cm="1">
        <f t="array" aca="1" ref="R1270" ca="1">INDEX(O$17:O$18,COUNTIF(Q$17:Q$18,"&lt;="&amp;RAND())+1)</f>
        <v>dostupno</v>
      </c>
      <c r="S1270" t="str" cm="1">
        <f t="array" aca="1" ref="S1270" ca="1">INDEX($AJ$2:$AJ$19,COUNTIF($AL$2:$AL$19,"&lt;="&amp;RAND())+1)</f>
        <v>siva</v>
      </c>
      <c r="T1270" s="4" t="str" cm="1">
        <f t="array" aca="1" ref="T1270" ca="1">INDEX(O$3:O$6,COUNTIF(Q$3:Q$6,"&lt;="&amp;RAND())+1)</f>
        <v>dizel</v>
      </c>
      <c r="U1270" t="str" cm="1">
        <f t="array" aca="1" ref="U1270" ca="1">INDEX(O$12:O$13,COUNTIF(Q$12:Q$13,"&lt;="&amp;RAND())+1)</f>
        <v>servis</v>
      </c>
      <c r="AE1270">
        <f t="shared" ca="1" si="59"/>
        <v>101</v>
      </c>
      <c r="AF1270">
        <v>98</v>
      </c>
      <c r="AG1270">
        <f t="shared" ca="1" si="60"/>
        <v>98</v>
      </c>
    </row>
    <row r="1271" spans="1:33" x14ac:dyDescent="0.25">
      <c r="A1271" s="14">
        <v>1269</v>
      </c>
      <c r="B1271" s="14" t="s">
        <v>4456</v>
      </c>
      <c r="C1271" s="14" t="s">
        <v>574</v>
      </c>
      <c r="D1271" s="14" t="s">
        <v>640</v>
      </c>
      <c r="E1271" s="14" t="s">
        <v>7209</v>
      </c>
      <c r="F1271" s="18" t="s">
        <v>596</v>
      </c>
      <c r="G1271" s="18" t="s">
        <v>7226</v>
      </c>
      <c r="H1271" s="14">
        <v>93</v>
      </c>
      <c r="I1271" s="18">
        <f t="shared" ca="1" si="58"/>
        <v>84060</v>
      </c>
      <c r="J1271" s="14" t="s">
        <v>7188</v>
      </c>
      <c r="K1271" s="14" t="s">
        <v>15</v>
      </c>
      <c r="R1271" t="str" cm="1">
        <f t="array" aca="1" ref="R1271" ca="1">INDEX(O$17:O$18,COUNTIF(Q$17:Q$18,"&lt;="&amp;RAND())+1)</f>
        <v>nedostupno</v>
      </c>
      <c r="S1271" t="str" cm="1">
        <f t="array" aca="1" ref="S1271" ca="1">INDEX($AJ$2:$AJ$19,COUNTIF($AL$2:$AL$19,"&lt;="&amp;RAND())+1)</f>
        <v>siva</v>
      </c>
      <c r="T1271" s="4" t="str" cm="1">
        <f t="array" aca="1" ref="T1271" ca="1">INDEX(O$3:O$6,COUNTIF(Q$3:Q$6,"&lt;="&amp;RAND())+1)</f>
        <v>dizel</v>
      </c>
      <c r="U1271" t="str" cm="1">
        <f t="array" aca="1" ref="U1271" ca="1">INDEX(O$12:O$13,COUNTIF(Q$12:Q$13,"&lt;="&amp;RAND())+1)</f>
        <v>servis</v>
      </c>
      <c r="AE1271">
        <f t="shared" ca="1" si="59"/>
        <v>107</v>
      </c>
      <c r="AF1271">
        <v>93</v>
      </c>
      <c r="AG1271">
        <f t="shared" ca="1" si="60"/>
        <v>93</v>
      </c>
    </row>
    <row r="1272" spans="1:33" x14ac:dyDescent="0.25">
      <c r="A1272" s="14">
        <v>1270</v>
      </c>
      <c r="B1272" s="14" t="s">
        <v>4457</v>
      </c>
      <c r="C1272" s="14" t="s">
        <v>627</v>
      </c>
      <c r="D1272" s="14" t="s">
        <v>1752</v>
      </c>
      <c r="E1272" s="14" t="s">
        <v>7209</v>
      </c>
      <c r="F1272" s="18" t="s">
        <v>611</v>
      </c>
      <c r="G1272" s="18" t="s">
        <v>7225</v>
      </c>
      <c r="H1272" s="14">
        <v>154</v>
      </c>
      <c r="I1272" s="18">
        <f t="shared" ca="1" si="58"/>
        <v>194214</v>
      </c>
      <c r="J1272" s="14" t="s">
        <v>16</v>
      </c>
      <c r="K1272" s="14" t="s">
        <v>14</v>
      </c>
      <c r="R1272" t="str" cm="1">
        <f t="array" aca="1" ref="R1272" ca="1">INDEX(O$17:O$18,COUNTIF(Q$17:Q$18,"&lt;="&amp;RAND())+1)</f>
        <v>nedostupno</v>
      </c>
      <c r="S1272" t="str" cm="1">
        <f t="array" aca="1" ref="S1272" ca="1">INDEX($AJ$2:$AJ$19,COUNTIF($AL$2:$AL$19,"&lt;="&amp;RAND())+1)</f>
        <v>siva</v>
      </c>
      <c r="T1272" s="4" t="str" cm="1">
        <f t="array" aca="1" ref="T1272" ca="1">INDEX(O$3:O$6,COUNTIF(Q$3:Q$6,"&lt;="&amp;RAND())+1)</f>
        <v>benzinski</v>
      </c>
      <c r="U1272" t="str" cm="1">
        <f t="array" aca="1" ref="U1272" ca="1">INDEX(O$12:O$13,COUNTIF(Q$12:Q$13,"&lt;="&amp;RAND())+1)</f>
        <v>servis</v>
      </c>
      <c r="AE1272">
        <f t="shared" ca="1" si="59"/>
        <v>74</v>
      </c>
      <c r="AF1272">
        <v>154</v>
      </c>
      <c r="AG1272">
        <f t="shared" ca="1" si="60"/>
        <v>154</v>
      </c>
    </row>
    <row r="1273" spans="1:33" x14ac:dyDescent="0.25">
      <c r="A1273" s="14">
        <v>1271</v>
      </c>
      <c r="B1273" s="14" t="s">
        <v>4458</v>
      </c>
      <c r="C1273" s="14" t="s">
        <v>875</v>
      </c>
      <c r="D1273" s="14" t="s">
        <v>1753</v>
      </c>
      <c r="E1273" s="14" t="s">
        <v>7207</v>
      </c>
      <c r="F1273" s="18" t="s">
        <v>611</v>
      </c>
      <c r="G1273" s="18" t="s">
        <v>7225</v>
      </c>
      <c r="H1273" s="14">
        <v>133</v>
      </c>
      <c r="I1273" s="18">
        <f t="shared" ca="1" si="58"/>
        <v>104317</v>
      </c>
      <c r="J1273" s="14" t="s">
        <v>16</v>
      </c>
      <c r="K1273" s="14" t="s">
        <v>15</v>
      </c>
      <c r="R1273" t="str" cm="1">
        <f t="array" aca="1" ref="R1273" ca="1">INDEX(O$17:O$18,COUNTIF(Q$17:Q$18,"&lt;="&amp;RAND())+1)</f>
        <v>dostupno</v>
      </c>
      <c r="S1273" t="str" cm="1">
        <f t="array" aca="1" ref="S1273" ca="1">INDEX($AJ$2:$AJ$19,COUNTIF($AL$2:$AL$19,"&lt;="&amp;RAND())+1)</f>
        <v>siva</v>
      </c>
      <c r="T1273" s="4" t="str" cm="1">
        <f t="array" aca="1" ref="T1273" ca="1">INDEX(O$3:O$6,COUNTIF(Q$3:Q$6,"&lt;="&amp;RAND())+1)</f>
        <v>benzinski</v>
      </c>
      <c r="U1273" t="str" cm="1">
        <f t="array" aca="1" ref="U1273" ca="1">INDEX(O$12:O$13,COUNTIF(Q$12:Q$13,"&lt;="&amp;RAND())+1)</f>
        <v>servis</v>
      </c>
      <c r="AE1273">
        <f t="shared" ca="1" si="59"/>
        <v>85</v>
      </c>
      <c r="AF1273">
        <v>133</v>
      </c>
      <c r="AG1273">
        <f t="shared" ca="1" si="60"/>
        <v>133</v>
      </c>
    </row>
    <row r="1274" spans="1:33" x14ac:dyDescent="0.25">
      <c r="A1274" s="14">
        <v>1272</v>
      </c>
      <c r="B1274" s="14" t="s">
        <v>4459</v>
      </c>
      <c r="C1274" s="14" t="s">
        <v>1274</v>
      </c>
      <c r="D1274" s="14" t="s">
        <v>1754</v>
      </c>
      <c r="E1274" s="14" t="s">
        <v>7207</v>
      </c>
      <c r="F1274" s="18" t="s">
        <v>578</v>
      </c>
      <c r="G1274" s="18" t="s">
        <v>7225</v>
      </c>
      <c r="H1274" s="14">
        <v>87</v>
      </c>
      <c r="I1274" s="18">
        <f t="shared" ca="1" si="58"/>
        <v>149900</v>
      </c>
      <c r="J1274" s="14" t="s">
        <v>7188</v>
      </c>
      <c r="K1274" s="14" t="s">
        <v>14</v>
      </c>
      <c r="R1274" t="str" cm="1">
        <f t="array" aca="1" ref="R1274" ca="1">INDEX(O$17:O$18,COUNTIF(Q$17:Q$18,"&lt;="&amp;RAND())+1)</f>
        <v>dostupno</v>
      </c>
      <c r="S1274" t="str" cm="1">
        <f t="array" aca="1" ref="S1274" ca="1">INDEX($AJ$2:$AJ$19,COUNTIF($AL$2:$AL$19,"&lt;="&amp;RAND())+1)</f>
        <v>maslinasta</v>
      </c>
      <c r="T1274" s="4" t="str" cm="1">
        <f t="array" aca="1" ref="T1274" ca="1">INDEX(O$3:O$6,COUNTIF(Q$3:Q$6,"&lt;="&amp;RAND())+1)</f>
        <v>dizel</v>
      </c>
      <c r="U1274" t="str" cm="1">
        <f t="array" aca="1" ref="U1274" ca="1">INDEX(O$12:O$13,COUNTIF(Q$12:Q$13,"&lt;="&amp;RAND())+1)</f>
        <v>servis</v>
      </c>
      <c r="AE1274">
        <f t="shared" ca="1" si="59"/>
        <v>133</v>
      </c>
      <c r="AF1274">
        <v>87</v>
      </c>
      <c r="AG1274">
        <f t="shared" ca="1" si="60"/>
        <v>87</v>
      </c>
    </row>
    <row r="1275" spans="1:33" x14ac:dyDescent="0.25">
      <c r="A1275" s="14">
        <v>1273</v>
      </c>
      <c r="B1275" s="14" t="s">
        <v>4460</v>
      </c>
      <c r="C1275" s="14" t="s">
        <v>9</v>
      </c>
      <c r="D1275" s="14" t="s">
        <v>902</v>
      </c>
      <c r="E1275" s="14" t="s">
        <v>7219</v>
      </c>
      <c r="F1275" s="18" t="s">
        <v>611</v>
      </c>
      <c r="G1275" s="18" t="s">
        <v>7225</v>
      </c>
      <c r="H1275" s="14">
        <v>100</v>
      </c>
      <c r="I1275" s="18">
        <f t="shared" ca="1" si="58"/>
        <v>163784</v>
      </c>
      <c r="J1275" s="14" t="s">
        <v>7188</v>
      </c>
      <c r="K1275" s="14" t="s">
        <v>15</v>
      </c>
      <c r="R1275" t="str" cm="1">
        <f t="array" aca="1" ref="R1275" ca="1">INDEX(O$17:O$18,COUNTIF(Q$17:Q$18,"&lt;="&amp;RAND())+1)</f>
        <v>nedostupno</v>
      </c>
      <c r="S1275" t="str" cm="1">
        <f t="array" aca="1" ref="S1275" ca="1">INDEX($AJ$2:$AJ$19,COUNTIF($AL$2:$AL$19,"&lt;="&amp;RAND())+1)</f>
        <v>siva</v>
      </c>
      <c r="T1275" s="4" t="str" cm="1">
        <f t="array" aca="1" ref="T1275" ca="1">INDEX(O$3:O$6,COUNTIF(Q$3:Q$6,"&lt;="&amp;RAND())+1)</f>
        <v>benzinski</v>
      </c>
      <c r="U1275" t="str" cm="1">
        <f t="array" aca="1" ref="U1275" ca="1">INDEX(O$12:O$13,COUNTIF(Q$12:Q$13,"&lt;="&amp;RAND())+1)</f>
        <v>servis</v>
      </c>
      <c r="AE1275">
        <f t="shared" ca="1" si="59"/>
        <v>75</v>
      </c>
      <c r="AF1275">
        <v>100</v>
      </c>
      <c r="AG1275">
        <f t="shared" ca="1" si="60"/>
        <v>100</v>
      </c>
    </row>
    <row r="1276" spans="1:33" x14ac:dyDescent="0.25">
      <c r="A1276" s="14">
        <v>1274</v>
      </c>
      <c r="B1276" s="14" t="s">
        <v>4461</v>
      </c>
      <c r="C1276" s="14" t="s">
        <v>571</v>
      </c>
      <c r="D1276" s="14" t="s">
        <v>1755</v>
      </c>
      <c r="E1276" s="14" t="s">
        <v>7219</v>
      </c>
      <c r="F1276" s="18" t="s">
        <v>590</v>
      </c>
      <c r="G1276" s="18" t="s">
        <v>7225</v>
      </c>
      <c r="H1276" s="14">
        <v>81</v>
      </c>
      <c r="I1276" s="18">
        <f t="shared" ca="1" si="58"/>
        <v>216229</v>
      </c>
      <c r="J1276" s="14" t="s">
        <v>16</v>
      </c>
      <c r="K1276" s="14" t="s">
        <v>15</v>
      </c>
      <c r="R1276" t="str" cm="1">
        <f t="array" aca="1" ref="R1276" ca="1">INDEX(O$17:O$18,COUNTIF(Q$17:Q$18,"&lt;="&amp;RAND())+1)</f>
        <v>dostupno</v>
      </c>
      <c r="S1276" t="str" cm="1">
        <f t="array" aca="1" ref="S1276" ca="1">INDEX($AJ$2:$AJ$19,COUNTIF($AL$2:$AL$19,"&lt;="&amp;RAND())+1)</f>
        <v>crna</v>
      </c>
      <c r="T1276" s="4" t="str" cm="1">
        <f t="array" aca="1" ref="T1276" ca="1">INDEX(O$3:O$6,COUNTIF(Q$3:Q$6,"&lt;="&amp;RAND())+1)</f>
        <v>benzinski</v>
      </c>
      <c r="U1276" t="str" cm="1">
        <f t="array" aca="1" ref="U1276" ca="1">INDEX(O$12:O$13,COUNTIF(Q$12:Q$13,"&lt;="&amp;RAND())+1)</f>
        <v>servis</v>
      </c>
      <c r="AE1276">
        <f t="shared" ca="1" si="59"/>
        <v>82</v>
      </c>
      <c r="AF1276">
        <v>81</v>
      </c>
      <c r="AG1276">
        <f t="shared" ca="1" si="60"/>
        <v>81</v>
      </c>
    </row>
    <row r="1277" spans="1:33" x14ac:dyDescent="0.25">
      <c r="A1277" s="14">
        <v>1275</v>
      </c>
      <c r="B1277" s="14" t="s">
        <v>4462</v>
      </c>
      <c r="C1277" s="14" t="s">
        <v>583</v>
      </c>
      <c r="D1277" s="14" t="s">
        <v>1301</v>
      </c>
      <c r="E1277" s="14" t="s">
        <v>7207</v>
      </c>
      <c r="F1277" s="18" t="s">
        <v>611</v>
      </c>
      <c r="G1277" s="18" t="s">
        <v>7226</v>
      </c>
      <c r="H1277" s="14">
        <v>99</v>
      </c>
      <c r="I1277" s="18">
        <f t="shared" ca="1" si="58"/>
        <v>156570</v>
      </c>
      <c r="J1277" s="14" t="s">
        <v>7189</v>
      </c>
      <c r="K1277" s="14" t="s">
        <v>15</v>
      </c>
      <c r="R1277" t="str" cm="1">
        <f t="array" aca="1" ref="R1277" ca="1">INDEX(O$17:O$18,COUNTIF(Q$17:Q$18,"&lt;="&amp;RAND())+1)</f>
        <v>dostupno</v>
      </c>
      <c r="S1277" t="str" cm="1">
        <f t="array" aca="1" ref="S1277" ca="1">INDEX($AJ$2:$AJ$19,COUNTIF($AL$2:$AL$19,"&lt;="&amp;RAND())+1)</f>
        <v>srebrna</v>
      </c>
      <c r="T1277" s="4" t="str" cm="1">
        <f t="array" aca="1" ref="T1277" ca="1">INDEX(O$3:O$6,COUNTIF(Q$3:Q$6,"&lt;="&amp;RAND())+1)</f>
        <v>benzinski</v>
      </c>
      <c r="U1277" t="str" cm="1">
        <f t="array" aca="1" ref="U1277" ca="1">INDEX(O$12:O$13,COUNTIF(Q$12:Q$13,"&lt;="&amp;RAND())+1)</f>
        <v>servis</v>
      </c>
      <c r="AE1277">
        <f t="shared" ca="1" si="59"/>
        <v>96</v>
      </c>
      <c r="AF1277">
        <v>99</v>
      </c>
      <c r="AG1277">
        <f t="shared" ca="1" si="60"/>
        <v>99</v>
      </c>
    </row>
    <row r="1278" spans="1:33" x14ac:dyDescent="0.25">
      <c r="A1278" s="14">
        <v>1276</v>
      </c>
      <c r="B1278" s="14" t="s">
        <v>4463</v>
      </c>
      <c r="C1278" s="14" t="s">
        <v>627</v>
      </c>
      <c r="D1278" s="14" t="s">
        <v>1756</v>
      </c>
      <c r="E1278" s="14" t="s">
        <v>7219</v>
      </c>
      <c r="F1278" s="18" t="s">
        <v>607</v>
      </c>
      <c r="G1278" s="18" t="s">
        <v>7225</v>
      </c>
      <c r="H1278" s="14">
        <v>84</v>
      </c>
      <c r="I1278" s="18">
        <f t="shared" ca="1" si="58"/>
        <v>212711</v>
      </c>
      <c r="J1278" s="14" t="s">
        <v>16</v>
      </c>
      <c r="K1278" s="14" t="s">
        <v>15</v>
      </c>
      <c r="R1278" t="str" cm="1">
        <f t="array" aca="1" ref="R1278" ca="1">INDEX(O$17:O$18,COUNTIF(Q$17:Q$18,"&lt;="&amp;RAND())+1)</f>
        <v>dostupno</v>
      </c>
      <c r="S1278" t="str" cm="1">
        <f t="array" aca="1" ref="S1278" ca="1">INDEX($AJ$2:$AJ$19,COUNTIF($AL$2:$AL$19,"&lt;="&amp;RAND())+1)</f>
        <v>bijela</v>
      </c>
      <c r="T1278" s="4" t="str" cm="1">
        <f t="array" aca="1" ref="T1278" ca="1">INDEX(O$3:O$6,COUNTIF(Q$3:Q$6,"&lt;="&amp;RAND())+1)</f>
        <v>benzinski</v>
      </c>
      <c r="U1278" t="str" cm="1">
        <f t="array" aca="1" ref="U1278" ca="1">INDEX(O$12:O$13,COUNTIF(Q$12:Q$13,"&lt;="&amp;RAND())+1)</f>
        <v>servis</v>
      </c>
      <c r="AE1278">
        <f t="shared" ca="1" si="59"/>
        <v>106</v>
      </c>
      <c r="AF1278">
        <v>84</v>
      </c>
      <c r="AG1278">
        <f t="shared" ca="1" si="60"/>
        <v>84</v>
      </c>
    </row>
    <row r="1279" spans="1:33" x14ac:dyDescent="0.25">
      <c r="A1279" s="14">
        <v>1277</v>
      </c>
      <c r="B1279" s="14" t="s">
        <v>4464</v>
      </c>
      <c r="C1279" s="14" t="s">
        <v>613</v>
      </c>
      <c r="D1279" s="14" t="s">
        <v>1757</v>
      </c>
      <c r="E1279" s="14" t="s">
        <v>7207</v>
      </c>
      <c r="F1279" s="18" t="s">
        <v>590</v>
      </c>
      <c r="G1279" s="18" t="s">
        <v>7225</v>
      </c>
      <c r="H1279" s="14">
        <v>168</v>
      </c>
      <c r="I1279" s="18">
        <f t="shared" ca="1" si="58"/>
        <v>162941</v>
      </c>
      <c r="J1279" s="14" t="s">
        <v>7188</v>
      </c>
      <c r="K1279" s="14" t="s">
        <v>15</v>
      </c>
      <c r="R1279" t="str" cm="1">
        <f t="array" aca="1" ref="R1279" ca="1">INDEX(O$17:O$18,COUNTIF(Q$17:Q$18,"&lt;="&amp;RAND())+1)</f>
        <v>dostupno</v>
      </c>
      <c r="S1279" t="str" cm="1">
        <f t="array" aca="1" ref="S1279" ca="1">INDEX($AJ$2:$AJ$19,COUNTIF($AL$2:$AL$19,"&lt;="&amp;RAND())+1)</f>
        <v>crna</v>
      </c>
      <c r="T1279" s="4" t="str" cm="1">
        <f t="array" aca="1" ref="T1279" ca="1">INDEX(O$3:O$6,COUNTIF(Q$3:Q$6,"&lt;="&amp;RAND())+1)</f>
        <v>benzinski</v>
      </c>
      <c r="U1279" t="str" cm="1">
        <f t="array" aca="1" ref="U1279" ca="1">INDEX(O$12:O$13,COUNTIF(Q$12:Q$13,"&lt;="&amp;RAND())+1)</f>
        <v>servis</v>
      </c>
      <c r="AE1279">
        <f t="shared" ca="1" si="59"/>
        <v>121</v>
      </c>
      <c r="AF1279">
        <v>168</v>
      </c>
      <c r="AG1279">
        <f t="shared" ca="1" si="60"/>
        <v>168</v>
      </c>
    </row>
    <row r="1280" spans="1:33" x14ac:dyDescent="0.25">
      <c r="A1280" s="14">
        <v>1278</v>
      </c>
      <c r="B1280" s="14" t="s">
        <v>4465</v>
      </c>
      <c r="C1280" s="14" t="s">
        <v>670</v>
      </c>
      <c r="D1280" s="14" t="s">
        <v>988</v>
      </c>
      <c r="E1280" s="14" t="s">
        <v>7209</v>
      </c>
      <c r="F1280" s="18" t="s">
        <v>572</v>
      </c>
      <c r="G1280" s="18" t="s">
        <v>7226</v>
      </c>
      <c r="H1280" s="14">
        <v>113</v>
      </c>
      <c r="I1280" s="18">
        <f t="shared" ca="1" si="58"/>
        <v>68704</v>
      </c>
      <c r="J1280" s="14" t="s">
        <v>16</v>
      </c>
      <c r="K1280" s="14" t="s">
        <v>15</v>
      </c>
      <c r="R1280" t="str" cm="1">
        <f t="array" aca="1" ref="R1280" ca="1">INDEX(O$17:O$18,COUNTIF(Q$17:Q$18,"&lt;="&amp;RAND())+1)</f>
        <v>dostupno</v>
      </c>
      <c r="S1280" t="str" cm="1">
        <f t="array" aca="1" ref="S1280" ca="1">INDEX($AJ$2:$AJ$19,COUNTIF($AL$2:$AL$19,"&lt;="&amp;RAND())+1)</f>
        <v>bijela</v>
      </c>
      <c r="T1280" s="4" t="str" cm="1">
        <f t="array" aca="1" ref="T1280" ca="1">INDEX(O$3:O$6,COUNTIF(Q$3:Q$6,"&lt;="&amp;RAND())+1)</f>
        <v>dizel</v>
      </c>
      <c r="U1280" t="str" cm="1">
        <f t="array" aca="1" ref="U1280" ca="1">INDEX(O$12:O$13,COUNTIF(Q$12:Q$13,"&lt;="&amp;RAND())+1)</f>
        <v>prodaja</v>
      </c>
      <c r="AE1280">
        <f t="shared" ca="1" si="59"/>
        <v>98</v>
      </c>
      <c r="AF1280">
        <v>113</v>
      </c>
      <c r="AG1280">
        <f t="shared" ca="1" si="60"/>
        <v>113</v>
      </c>
    </row>
    <row r="1281" spans="1:33" x14ac:dyDescent="0.25">
      <c r="A1281" s="14">
        <v>1279</v>
      </c>
      <c r="B1281" s="14" t="s">
        <v>4466</v>
      </c>
      <c r="C1281" s="14" t="s">
        <v>737</v>
      </c>
      <c r="D1281" s="14" t="s">
        <v>1758</v>
      </c>
      <c r="E1281" s="14" t="s">
        <v>7207</v>
      </c>
      <c r="F1281" s="18" t="s">
        <v>599</v>
      </c>
      <c r="G1281" s="18" t="s">
        <v>7225</v>
      </c>
      <c r="H1281" s="14">
        <v>83</v>
      </c>
      <c r="I1281" s="18">
        <f t="shared" ca="1" si="58"/>
        <v>330382</v>
      </c>
      <c r="J1281" s="14" t="s">
        <v>7188</v>
      </c>
      <c r="K1281" s="14" t="s">
        <v>14</v>
      </c>
      <c r="R1281" t="str" cm="1">
        <f t="array" aca="1" ref="R1281" ca="1">INDEX(O$17:O$18,COUNTIF(Q$17:Q$18,"&lt;="&amp;RAND())+1)</f>
        <v>nedostupno</v>
      </c>
      <c r="S1281" t="str" cm="1">
        <f t="array" aca="1" ref="S1281" ca="1">INDEX($AJ$2:$AJ$19,COUNTIF($AL$2:$AL$19,"&lt;="&amp;RAND())+1)</f>
        <v>bijela</v>
      </c>
      <c r="T1281" s="4" t="str" cm="1">
        <f t="array" aca="1" ref="T1281" ca="1">INDEX(O$3:O$6,COUNTIF(Q$3:Q$6,"&lt;="&amp;RAND())+1)</f>
        <v>dizel</v>
      </c>
      <c r="U1281" t="str" cm="1">
        <f t="array" aca="1" ref="U1281" ca="1">INDEX(O$12:O$13,COUNTIF(Q$12:Q$13,"&lt;="&amp;RAND())+1)</f>
        <v>servis</v>
      </c>
      <c r="AE1281">
        <f t="shared" ca="1" si="59"/>
        <v>82</v>
      </c>
      <c r="AF1281">
        <v>83</v>
      </c>
      <c r="AG1281">
        <f t="shared" ca="1" si="60"/>
        <v>83</v>
      </c>
    </row>
    <row r="1282" spans="1:33" x14ac:dyDescent="0.25">
      <c r="A1282" s="14">
        <v>1280</v>
      </c>
      <c r="B1282" s="14" t="s">
        <v>4467</v>
      </c>
      <c r="C1282" s="14" t="s">
        <v>613</v>
      </c>
      <c r="D1282" s="14" t="s">
        <v>1759</v>
      </c>
      <c r="E1282" s="14" t="s">
        <v>7207</v>
      </c>
      <c r="F1282" s="18" t="s">
        <v>590</v>
      </c>
      <c r="G1282" s="18" t="s">
        <v>7226</v>
      </c>
      <c r="H1282" s="14">
        <v>97</v>
      </c>
      <c r="I1282" s="18">
        <f t="shared" ca="1" si="58"/>
        <v>140556</v>
      </c>
      <c r="J1282" s="14" t="s">
        <v>7189</v>
      </c>
      <c r="K1282" s="14" t="s">
        <v>14</v>
      </c>
      <c r="R1282" t="str" cm="1">
        <f t="array" aca="1" ref="R1282" ca="1">INDEX(O$17:O$18,COUNTIF(Q$17:Q$18,"&lt;="&amp;RAND())+1)</f>
        <v>dostupno</v>
      </c>
      <c r="S1282" t="str" cm="1">
        <f t="array" aca="1" ref="S1282" ca="1">INDEX($AJ$2:$AJ$19,COUNTIF($AL$2:$AL$19,"&lt;="&amp;RAND())+1)</f>
        <v>crna</v>
      </c>
      <c r="T1282" s="4" t="str" cm="1">
        <f t="array" aca="1" ref="T1282" ca="1">INDEX(O$3:O$6,COUNTIF(Q$3:Q$6,"&lt;="&amp;RAND())+1)</f>
        <v>dizel</v>
      </c>
      <c r="U1282" t="str" cm="1">
        <f t="array" aca="1" ref="U1282" ca="1">INDEX(O$12:O$13,COUNTIF(Q$12:Q$13,"&lt;="&amp;RAND())+1)</f>
        <v>servis</v>
      </c>
      <c r="AE1282">
        <f t="shared" ca="1" si="59"/>
        <v>115</v>
      </c>
      <c r="AF1282">
        <v>97</v>
      </c>
      <c r="AG1282">
        <f t="shared" ca="1" si="60"/>
        <v>97</v>
      </c>
    </row>
    <row r="1283" spans="1:33" x14ac:dyDescent="0.25">
      <c r="A1283" s="14">
        <v>1281</v>
      </c>
      <c r="B1283" s="14" t="s">
        <v>4468</v>
      </c>
      <c r="C1283" s="14" t="s">
        <v>636</v>
      </c>
      <c r="D1283" s="14" t="s">
        <v>903</v>
      </c>
      <c r="E1283" s="14" t="s">
        <v>7209</v>
      </c>
      <c r="F1283" s="18" t="s">
        <v>584</v>
      </c>
      <c r="G1283" s="18" t="s">
        <v>7226</v>
      </c>
      <c r="H1283" s="14">
        <v>114</v>
      </c>
      <c r="I1283" s="18">
        <f t="shared" ca="1" si="58"/>
        <v>307983</v>
      </c>
      <c r="J1283" s="14" t="s">
        <v>7188</v>
      </c>
      <c r="K1283" s="14" t="s">
        <v>15</v>
      </c>
      <c r="R1283" t="str" cm="1">
        <f t="array" aca="1" ref="R1283" ca="1">INDEX(O$17:O$18,COUNTIF(Q$17:Q$18,"&lt;="&amp;RAND())+1)</f>
        <v>nedostupno</v>
      </c>
      <c r="S1283" t="str" cm="1">
        <f t="array" aca="1" ref="S1283" ca="1">INDEX($AJ$2:$AJ$19,COUNTIF($AL$2:$AL$19,"&lt;="&amp;RAND())+1)</f>
        <v>bijela</v>
      </c>
      <c r="T1283" s="4" t="str" cm="1">
        <f t="array" aca="1" ref="T1283" ca="1">INDEX(O$3:O$6,COUNTIF(Q$3:Q$6,"&lt;="&amp;RAND())+1)</f>
        <v>dizel</v>
      </c>
      <c r="U1283" t="str" cm="1">
        <f t="array" aca="1" ref="U1283" ca="1">INDEX(O$12:O$13,COUNTIF(Q$12:Q$13,"&lt;="&amp;RAND())+1)</f>
        <v>servis</v>
      </c>
      <c r="AE1283">
        <f t="shared" ca="1" si="59"/>
        <v>119</v>
      </c>
      <c r="AF1283">
        <v>114</v>
      </c>
      <c r="AG1283">
        <f t="shared" ca="1" si="60"/>
        <v>114</v>
      </c>
    </row>
    <row r="1284" spans="1:33" x14ac:dyDescent="0.25">
      <c r="A1284" s="14">
        <v>1282</v>
      </c>
      <c r="B1284" s="14" t="s">
        <v>4469</v>
      </c>
      <c r="C1284" s="14" t="s">
        <v>598</v>
      </c>
      <c r="D1284" s="14" t="s">
        <v>1035</v>
      </c>
      <c r="E1284" s="14" t="s">
        <v>7209</v>
      </c>
      <c r="F1284" s="18" t="s">
        <v>599</v>
      </c>
      <c r="G1284" s="18" t="s">
        <v>7225</v>
      </c>
      <c r="H1284" s="14">
        <v>85</v>
      </c>
      <c r="I1284" s="18">
        <f t="shared" ref="I1284:I1347" ca="1" si="61">RANDBETWEEN(10,350000)</f>
        <v>217189</v>
      </c>
      <c r="J1284" s="14" t="s">
        <v>7188</v>
      </c>
      <c r="K1284" s="14" t="s">
        <v>15</v>
      </c>
      <c r="R1284" t="str" cm="1">
        <f t="array" aca="1" ref="R1284" ca="1">INDEX(O$17:O$18,COUNTIF(Q$17:Q$18,"&lt;="&amp;RAND())+1)</f>
        <v>nedostupno</v>
      </c>
      <c r="S1284" t="str" cm="1">
        <f t="array" aca="1" ref="S1284" ca="1">INDEX($AJ$2:$AJ$19,COUNTIF($AL$2:$AL$19,"&lt;="&amp;RAND())+1)</f>
        <v>crvena</v>
      </c>
      <c r="T1284" s="4" t="str" cm="1">
        <f t="array" aca="1" ref="T1284" ca="1">INDEX(O$3:O$6,COUNTIF(Q$3:Q$6,"&lt;="&amp;RAND())+1)</f>
        <v>dizel</v>
      </c>
      <c r="U1284" t="str" cm="1">
        <f t="array" aca="1" ref="U1284" ca="1">INDEX(O$12:O$13,COUNTIF(Q$12:Q$13,"&lt;="&amp;RAND())+1)</f>
        <v>servis</v>
      </c>
      <c r="AE1284">
        <f t="shared" ref="AE1284:AE1347" ca="1" si="62">FLOOR(NORMINV(RAND(),$AC$3,$AD$3),1)</f>
        <v>90</v>
      </c>
      <c r="AF1284">
        <v>85</v>
      </c>
      <c r="AG1284">
        <f t="shared" ref="AG1284:AG1347" ca="1" si="63">IF(AF1284 &lt; 50, RANDBETWEEN(50,70),AF1284)</f>
        <v>85</v>
      </c>
    </row>
    <row r="1285" spans="1:33" x14ac:dyDescent="0.25">
      <c r="A1285" s="14">
        <v>1283</v>
      </c>
      <c r="B1285" s="14" t="s">
        <v>4470</v>
      </c>
      <c r="C1285" s="14" t="s">
        <v>670</v>
      </c>
      <c r="D1285" s="14" t="s">
        <v>1760</v>
      </c>
      <c r="E1285" s="14" t="s">
        <v>7219</v>
      </c>
      <c r="F1285" s="18" t="s">
        <v>575</v>
      </c>
      <c r="G1285" s="18" t="s">
        <v>7225</v>
      </c>
      <c r="H1285" s="14">
        <v>88</v>
      </c>
      <c r="I1285" s="18">
        <f t="shared" ca="1" si="61"/>
        <v>199845</v>
      </c>
      <c r="J1285" s="14" t="s">
        <v>16</v>
      </c>
      <c r="K1285" s="14" t="s">
        <v>15</v>
      </c>
      <c r="R1285" t="str" cm="1">
        <f t="array" aca="1" ref="R1285" ca="1">INDEX(O$17:O$18,COUNTIF(Q$17:Q$18,"&lt;="&amp;RAND())+1)</f>
        <v>dostupno</v>
      </c>
      <c r="S1285" t="str" cm="1">
        <f t="array" aca="1" ref="S1285" ca="1">INDEX($AJ$2:$AJ$19,COUNTIF($AL$2:$AL$19,"&lt;="&amp;RAND())+1)</f>
        <v>siva</v>
      </c>
      <c r="T1285" s="4" t="str" cm="1">
        <f t="array" aca="1" ref="T1285" ca="1">INDEX(O$3:O$6,COUNTIF(Q$3:Q$6,"&lt;="&amp;RAND())+1)</f>
        <v>dizel</v>
      </c>
      <c r="U1285" t="str" cm="1">
        <f t="array" aca="1" ref="U1285" ca="1">INDEX(O$12:O$13,COUNTIF(Q$12:Q$13,"&lt;="&amp;RAND())+1)</f>
        <v>servis</v>
      </c>
      <c r="AE1285">
        <f t="shared" ca="1" si="62"/>
        <v>84</v>
      </c>
      <c r="AF1285">
        <v>88</v>
      </c>
      <c r="AG1285">
        <f t="shared" ca="1" si="63"/>
        <v>88</v>
      </c>
    </row>
    <row r="1286" spans="1:33" x14ac:dyDescent="0.25">
      <c r="A1286" s="14">
        <v>1284</v>
      </c>
      <c r="B1286" s="14" t="s">
        <v>4471</v>
      </c>
      <c r="C1286" s="14" t="s">
        <v>1015</v>
      </c>
      <c r="D1286" s="14" t="s">
        <v>1253</v>
      </c>
      <c r="E1286" s="14" t="s">
        <v>7207</v>
      </c>
      <c r="F1286" s="18" t="s">
        <v>590</v>
      </c>
      <c r="G1286" s="18" t="s">
        <v>7225</v>
      </c>
      <c r="H1286" s="14">
        <v>73</v>
      </c>
      <c r="I1286" s="18">
        <f t="shared" ca="1" si="61"/>
        <v>272581</v>
      </c>
      <c r="J1286" s="14" t="s">
        <v>7188</v>
      </c>
      <c r="K1286" s="14" t="s">
        <v>15</v>
      </c>
      <c r="R1286" t="str" cm="1">
        <f t="array" aca="1" ref="R1286" ca="1">INDEX(O$17:O$18,COUNTIF(Q$17:Q$18,"&lt;="&amp;RAND())+1)</f>
        <v>nedostupno</v>
      </c>
      <c r="S1286" t="str" cm="1">
        <f t="array" aca="1" ref="S1286" ca="1">INDEX($AJ$2:$AJ$19,COUNTIF($AL$2:$AL$19,"&lt;="&amp;RAND())+1)</f>
        <v>bijela</v>
      </c>
      <c r="T1286" s="4" t="str" cm="1">
        <f t="array" aca="1" ref="T1286" ca="1">INDEX(O$3:O$6,COUNTIF(Q$3:Q$6,"&lt;="&amp;RAND())+1)</f>
        <v>benzinski</v>
      </c>
      <c r="U1286" t="str" cm="1">
        <f t="array" aca="1" ref="U1286" ca="1">INDEX(O$12:O$13,COUNTIF(Q$12:Q$13,"&lt;="&amp;RAND())+1)</f>
        <v>prodaja</v>
      </c>
      <c r="AE1286">
        <f t="shared" ca="1" si="62"/>
        <v>78</v>
      </c>
      <c r="AF1286">
        <v>73</v>
      </c>
      <c r="AG1286">
        <f t="shared" ca="1" si="63"/>
        <v>73</v>
      </c>
    </row>
    <row r="1287" spans="1:33" x14ac:dyDescent="0.25">
      <c r="A1287" s="14">
        <v>1285</v>
      </c>
      <c r="B1287" s="14" t="s">
        <v>4472</v>
      </c>
      <c r="C1287" s="14" t="s">
        <v>627</v>
      </c>
      <c r="D1287" s="14" t="s">
        <v>1761</v>
      </c>
      <c r="E1287" s="14" t="s">
        <v>7209</v>
      </c>
      <c r="F1287" s="18" t="s">
        <v>611</v>
      </c>
      <c r="G1287" s="18" t="s">
        <v>7225</v>
      </c>
      <c r="H1287" s="14">
        <v>105</v>
      </c>
      <c r="I1287" s="18">
        <f t="shared" ca="1" si="61"/>
        <v>250879</v>
      </c>
      <c r="J1287" s="14" t="s">
        <v>7188</v>
      </c>
      <c r="K1287" s="14" t="s">
        <v>15</v>
      </c>
      <c r="R1287" t="str" cm="1">
        <f t="array" aca="1" ref="R1287" ca="1">INDEX(O$17:O$18,COUNTIF(Q$17:Q$18,"&lt;="&amp;RAND())+1)</f>
        <v>nedostupno</v>
      </c>
      <c r="S1287" t="str" cm="1">
        <f t="array" aca="1" ref="S1287" ca="1">INDEX($AJ$2:$AJ$19,COUNTIF($AL$2:$AL$19,"&lt;="&amp;RAND())+1)</f>
        <v>srebrna</v>
      </c>
      <c r="T1287" s="4" t="str" cm="1">
        <f t="array" aca="1" ref="T1287" ca="1">INDEX(O$3:O$6,COUNTIF(Q$3:Q$6,"&lt;="&amp;RAND())+1)</f>
        <v>dizel</v>
      </c>
      <c r="U1287" t="str" cm="1">
        <f t="array" aca="1" ref="U1287" ca="1">INDEX(O$12:O$13,COUNTIF(Q$12:Q$13,"&lt;="&amp;RAND())+1)</f>
        <v>servis</v>
      </c>
      <c r="AE1287">
        <f t="shared" ca="1" si="62"/>
        <v>108</v>
      </c>
      <c r="AF1287">
        <v>105</v>
      </c>
      <c r="AG1287">
        <f t="shared" ca="1" si="63"/>
        <v>105</v>
      </c>
    </row>
    <row r="1288" spans="1:33" x14ac:dyDescent="0.25">
      <c r="A1288" s="14">
        <v>1286</v>
      </c>
      <c r="B1288" s="14" t="s">
        <v>4473</v>
      </c>
      <c r="C1288" s="14" t="s">
        <v>577</v>
      </c>
      <c r="D1288" s="14" t="s">
        <v>1762</v>
      </c>
      <c r="E1288" s="14" t="s">
        <v>7209</v>
      </c>
      <c r="F1288" s="18" t="s">
        <v>584</v>
      </c>
      <c r="G1288" s="18" t="s">
        <v>7225</v>
      </c>
      <c r="H1288" s="14">
        <v>104</v>
      </c>
      <c r="I1288" s="18">
        <f t="shared" ca="1" si="61"/>
        <v>347621</v>
      </c>
      <c r="J1288" s="14" t="s">
        <v>16</v>
      </c>
      <c r="K1288" s="14" t="s">
        <v>15</v>
      </c>
      <c r="R1288" t="str" cm="1">
        <f t="array" aca="1" ref="R1288" ca="1">INDEX(O$17:O$18,COUNTIF(Q$17:Q$18,"&lt;="&amp;RAND())+1)</f>
        <v>dostupno</v>
      </c>
      <c r="S1288" t="str" cm="1">
        <f t="array" aca="1" ref="S1288" ca="1">INDEX($AJ$2:$AJ$19,COUNTIF($AL$2:$AL$19,"&lt;="&amp;RAND())+1)</f>
        <v>crna</v>
      </c>
      <c r="T1288" s="4" t="str" cm="1">
        <f t="array" aca="1" ref="T1288" ca="1">INDEX(O$3:O$6,COUNTIF(Q$3:Q$6,"&lt;="&amp;RAND())+1)</f>
        <v>dizel</v>
      </c>
      <c r="U1288" t="str" cm="1">
        <f t="array" aca="1" ref="U1288" ca="1">INDEX(O$12:O$13,COUNTIF(Q$12:Q$13,"&lt;="&amp;RAND())+1)</f>
        <v>servis</v>
      </c>
      <c r="AE1288">
        <f t="shared" ca="1" si="62"/>
        <v>103</v>
      </c>
      <c r="AF1288">
        <v>104</v>
      </c>
      <c r="AG1288">
        <f t="shared" ca="1" si="63"/>
        <v>104</v>
      </c>
    </row>
    <row r="1289" spans="1:33" x14ac:dyDescent="0.25">
      <c r="A1289" s="14">
        <v>1287</v>
      </c>
      <c r="B1289" s="14" t="s">
        <v>4474</v>
      </c>
      <c r="C1289" s="14" t="s">
        <v>603</v>
      </c>
      <c r="D1289" s="14" t="s">
        <v>1763</v>
      </c>
      <c r="E1289" s="14" t="s">
        <v>7216</v>
      </c>
      <c r="F1289" s="18" t="s">
        <v>578</v>
      </c>
      <c r="G1289" s="18" t="s">
        <v>7225</v>
      </c>
      <c r="H1289" s="14">
        <v>107</v>
      </c>
      <c r="I1289" s="18">
        <f t="shared" ca="1" si="61"/>
        <v>10623</v>
      </c>
      <c r="J1289" s="14" t="s">
        <v>7188</v>
      </c>
      <c r="K1289" s="14" t="s">
        <v>15</v>
      </c>
      <c r="R1289" t="str" cm="1">
        <f t="array" aca="1" ref="R1289" ca="1">INDEX(O$17:O$18,COUNTIF(Q$17:Q$18,"&lt;="&amp;RAND())+1)</f>
        <v>nedostupno</v>
      </c>
      <c r="S1289" t="str" cm="1">
        <f t="array" aca="1" ref="S1289" ca="1">INDEX($AJ$2:$AJ$19,COUNTIF($AL$2:$AL$19,"&lt;="&amp;RAND())+1)</f>
        <v>ruzicasta</v>
      </c>
      <c r="T1289" s="4" t="str" cm="1">
        <f t="array" aca="1" ref="T1289" ca="1">INDEX(O$3:O$6,COUNTIF(Q$3:Q$6,"&lt;="&amp;RAND())+1)</f>
        <v>dizel</v>
      </c>
      <c r="U1289" t="str" cm="1">
        <f t="array" aca="1" ref="U1289" ca="1">INDEX(O$12:O$13,COUNTIF(Q$12:Q$13,"&lt;="&amp;RAND())+1)</f>
        <v>prodaja</v>
      </c>
      <c r="AE1289">
        <f t="shared" ca="1" si="62"/>
        <v>111</v>
      </c>
      <c r="AF1289">
        <v>107</v>
      </c>
      <c r="AG1289">
        <f t="shared" ca="1" si="63"/>
        <v>107</v>
      </c>
    </row>
    <row r="1290" spans="1:33" x14ac:dyDescent="0.25">
      <c r="A1290" s="14">
        <v>1288</v>
      </c>
      <c r="B1290" s="14" t="s">
        <v>4475</v>
      </c>
      <c r="C1290" s="14" t="s">
        <v>1175</v>
      </c>
      <c r="D1290" s="14" t="s">
        <v>1764</v>
      </c>
      <c r="E1290" s="14" t="s">
        <v>7207</v>
      </c>
      <c r="F1290" s="18" t="s">
        <v>596</v>
      </c>
      <c r="G1290" s="18" t="s">
        <v>7225</v>
      </c>
      <c r="H1290" s="14">
        <v>71</v>
      </c>
      <c r="I1290" s="18">
        <f t="shared" ca="1" si="61"/>
        <v>115348</v>
      </c>
      <c r="J1290" s="14" t="s">
        <v>7188</v>
      </c>
      <c r="K1290" s="14" t="s">
        <v>15</v>
      </c>
      <c r="R1290" t="str" cm="1">
        <f t="array" aca="1" ref="R1290" ca="1">INDEX(O$17:O$18,COUNTIF(Q$17:Q$18,"&lt;="&amp;RAND())+1)</f>
        <v>dostupno</v>
      </c>
      <c r="S1290" t="str" cm="1">
        <f t="array" aca="1" ref="S1290" ca="1">INDEX($AJ$2:$AJ$19,COUNTIF($AL$2:$AL$19,"&lt;="&amp;RAND())+1)</f>
        <v>siva</v>
      </c>
      <c r="T1290" s="4" t="str" cm="1">
        <f t="array" aca="1" ref="T1290" ca="1">INDEX(O$3:O$6,COUNTIF(Q$3:Q$6,"&lt;="&amp;RAND())+1)</f>
        <v>benzinski</v>
      </c>
      <c r="U1290" t="str" cm="1">
        <f t="array" aca="1" ref="U1290" ca="1">INDEX(O$12:O$13,COUNTIF(Q$12:Q$13,"&lt;="&amp;RAND())+1)</f>
        <v>prodaja</v>
      </c>
      <c r="AE1290">
        <f t="shared" ca="1" si="62"/>
        <v>74</v>
      </c>
      <c r="AF1290">
        <v>71</v>
      </c>
      <c r="AG1290">
        <f t="shared" ca="1" si="63"/>
        <v>71</v>
      </c>
    </row>
    <row r="1291" spans="1:33" x14ac:dyDescent="0.25">
      <c r="A1291" s="14">
        <v>1289</v>
      </c>
      <c r="B1291" s="14" t="s">
        <v>4476</v>
      </c>
      <c r="C1291" s="14" t="s">
        <v>9</v>
      </c>
      <c r="D1291" s="14" t="s">
        <v>1765</v>
      </c>
      <c r="E1291" s="14" t="s">
        <v>7221</v>
      </c>
      <c r="F1291" s="18" t="s">
        <v>596</v>
      </c>
      <c r="G1291" s="18" t="s">
        <v>7225</v>
      </c>
      <c r="H1291" s="14">
        <v>87</v>
      </c>
      <c r="I1291" s="18">
        <f t="shared" ca="1" si="61"/>
        <v>138760</v>
      </c>
      <c r="J1291" s="14" t="s">
        <v>16</v>
      </c>
      <c r="K1291" s="14" t="s">
        <v>14</v>
      </c>
      <c r="R1291" t="str" cm="1">
        <f t="array" aca="1" ref="R1291" ca="1">INDEX(O$17:O$18,COUNTIF(Q$17:Q$18,"&lt;="&amp;RAND())+1)</f>
        <v>dostupno</v>
      </c>
      <c r="S1291" t="str" cm="1">
        <f t="array" aca="1" ref="S1291" ca="1">INDEX($AJ$2:$AJ$19,COUNTIF($AL$2:$AL$19,"&lt;="&amp;RAND())+1)</f>
        <v>siva</v>
      </c>
      <c r="T1291" s="4" t="str" cm="1">
        <f t="array" aca="1" ref="T1291" ca="1">INDEX(O$3:O$6,COUNTIF(Q$3:Q$6,"&lt;="&amp;RAND())+1)</f>
        <v>dizel</v>
      </c>
      <c r="U1291" t="str" cm="1">
        <f t="array" aca="1" ref="U1291" ca="1">INDEX(O$12:O$13,COUNTIF(Q$12:Q$13,"&lt;="&amp;RAND())+1)</f>
        <v>servis</v>
      </c>
      <c r="AE1291">
        <f t="shared" ca="1" si="62"/>
        <v>94</v>
      </c>
      <c r="AF1291">
        <v>87</v>
      </c>
      <c r="AG1291">
        <f t="shared" ca="1" si="63"/>
        <v>87</v>
      </c>
    </row>
    <row r="1292" spans="1:33" x14ac:dyDescent="0.25">
      <c r="A1292" s="14">
        <v>1290</v>
      </c>
      <c r="B1292" s="14" t="s">
        <v>4477</v>
      </c>
      <c r="C1292" s="14" t="s">
        <v>592</v>
      </c>
      <c r="D1292" s="14" t="s">
        <v>1766</v>
      </c>
      <c r="E1292" s="14" t="s">
        <v>7209</v>
      </c>
      <c r="F1292" s="18" t="s">
        <v>581</v>
      </c>
      <c r="G1292" s="18" t="s">
        <v>7226</v>
      </c>
      <c r="H1292" s="14">
        <v>99</v>
      </c>
      <c r="I1292" s="18">
        <f t="shared" ca="1" si="61"/>
        <v>189216</v>
      </c>
      <c r="J1292" s="14" t="s">
        <v>16</v>
      </c>
      <c r="K1292" s="14" t="s">
        <v>15</v>
      </c>
      <c r="R1292" t="str" cm="1">
        <f t="array" aca="1" ref="R1292" ca="1">INDEX(O$17:O$18,COUNTIF(Q$17:Q$18,"&lt;="&amp;RAND())+1)</f>
        <v>dostupno</v>
      </c>
      <c r="S1292" t="str" cm="1">
        <f t="array" aca="1" ref="S1292" ca="1">INDEX($AJ$2:$AJ$19,COUNTIF($AL$2:$AL$19,"&lt;="&amp;RAND())+1)</f>
        <v>plava</v>
      </c>
      <c r="T1292" s="4" t="str" cm="1">
        <f t="array" aca="1" ref="T1292" ca="1">INDEX(O$3:O$6,COUNTIF(Q$3:Q$6,"&lt;="&amp;RAND())+1)</f>
        <v>benzinski</v>
      </c>
      <c r="U1292" t="str" cm="1">
        <f t="array" aca="1" ref="U1292" ca="1">INDEX(O$12:O$13,COUNTIF(Q$12:Q$13,"&lt;="&amp;RAND())+1)</f>
        <v>servis</v>
      </c>
      <c r="AE1292">
        <f t="shared" ca="1" si="62"/>
        <v>143</v>
      </c>
      <c r="AF1292">
        <v>99</v>
      </c>
      <c r="AG1292">
        <f t="shared" ca="1" si="63"/>
        <v>99</v>
      </c>
    </row>
    <row r="1293" spans="1:33" x14ac:dyDescent="0.25">
      <c r="A1293" s="14">
        <v>1291</v>
      </c>
      <c r="B1293" s="14" t="s">
        <v>4478</v>
      </c>
      <c r="C1293" s="14" t="s">
        <v>706</v>
      </c>
      <c r="D1293" s="14" t="s">
        <v>915</v>
      </c>
      <c r="E1293" s="14" t="s">
        <v>7219</v>
      </c>
      <c r="F1293" s="18" t="s">
        <v>590</v>
      </c>
      <c r="G1293" s="18" t="s">
        <v>7225</v>
      </c>
      <c r="H1293" s="14">
        <v>106</v>
      </c>
      <c r="I1293" s="18">
        <f t="shared" ca="1" si="61"/>
        <v>208820</v>
      </c>
      <c r="J1293" s="14" t="s">
        <v>7188</v>
      </c>
      <c r="K1293" s="14" t="s">
        <v>15</v>
      </c>
      <c r="R1293" t="str" cm="1">
        <f t="array" aca="1" ref="R1293" ca="1">INDEX(O$17:O$18,COUNTIF(Q$17:Q$18,"&lt;="&amp;RAND())+1)</f>
        <v>dostupno</v>
      </c>
      <c r="S1293" t="str" cm="1">
        <f t="array" aca="1" ref="S1293" ca="1">INDEX($AJ$2:$AJ$19,COUNTIF($AL$2:$AL$19,"&lt;="&amp;RAND())+1)</f>
        <v>kestenjasta</v>
      </c>
      <c r="T1293" s="4" t="str" cm="1">
        <f t="array" aca="1" ref="T1293" ca="1">INDEX(O$3:O$6,COUNTIF(Q$3:Q$6,"&lt;="&amp;RAND())+1)</f>
        <v>dizel</v>
      </c>
      <c r="U1293" t="str" cm="1">
        <f t="array" aca="1" ref="U1293" ca="1">INDEX(O$12:O$13,COUNTIF(Q$12:Q$13,"&lt;="&amp;RAND())+1)</f>
        <v>servis</v>
      </c>
      <c r="AE1293">
        <f t="shared" ca="1" si="62"/>
        <v>99</v>
      </c>
      <c r="AF1293">
        <v>106</v>
      </c>
      <c r="AG1293">
        <f t="shared" ca="1" si="63"/>
        <v>106</v>
      </c>
    </row>
    <row r="1294" spans="1:33" x14ac:dyDescent="0.25">
      <c r="A1294" s="14">
        <v>1292</v>
      </c>
      <c r="B1294" s="14" t="s">
        <v>4479</v>
      </c>
      <c r="C1294" s="14" t="s">
        <v>8</v>
      </c>
      <c r="D1294" s="14" t="s">
        <v>1767</v>
      </c>
      <c r="E1294" s="14" t="s">
        <v>7211</v>
      </c>
      <c r="F1294" s="18" t="s">
        <v>599</v>
      </c>
      <c r="G1294" s="18" t="s">
        <v>7225</v>
      </c>
      <c r="H1294" s="14">
        <v>107</v>
      </c>
      <c r="I1294" s="18">
        <f t="shared" ca="1" si="61"/>
        <v>330088</v>
      </c>
      <c r="J1294" s="14" t="s">
        <v>16</v>
      </c>
      <c r="K1294" s="14" t="s">
        <v>15</v>
      </c>
      <c r="R1294" t="str" cm="1">
        <f t="array" aca="1" ref="R1294" ca="1">INDEX(O$17:O$18,COUNTIF(Q$17:Q$18,"&lt;="&amp;RAND())+1)</f>
        <v>dostupno</v>
      </c>
      <c r="S1294" t="str" cm="1">
        <f t="array" aca="1" ref="S1294" ca="1">INDEX($AJ$2:$AJ$19,COUNTIF($AL$2:$AL$19,"&lt;="&amp;RAND())+1)</f>
        <v>limeta</v>
      </c>
      <c r="T1294" s="4" t="str" cm="1">
        <f t="array" aca="1" ref="T1294" ca="1">INDEX(O$3:O$6,COUNTIF(Q$3:Q$6,"&lt;="&amp;RAND())+1)</f>
        <v>električni</v>
      </c>
      <c r="U1294" t="str" cm="1">
        <f t="array" aca="1" ref="U1294" ca="1">INDEX(O$12:O$13,COUNTIF(Q$12:Q$13,"&lt;="&amp;RAND())+1)</f>
        <v>prodaja</v>
      </c>
      <c r="AE1294">
        <f t="shared" ca="1" si="62"/>
        <v>111</v>
      </c>
      <c r="AF1294">
        <v>107</v>
      </c>
      <c r="AG1294">
        <f t="shared" ca="1" si="63"/>
        <v>107</v>
      </c>
    </row>
    <row r="1295" spans="1:33" x14ac:dyDescent="0.25">
      <c r="A1295" s="14">
        <v>1293</v>
      </c>
      <c r="B1295" s="14" t="s">
        <v>4480</v>
      </c>
      <c r="C1295" s="14" t="s">
        <v>716</v>
      </c>
      <c r="D1295" s="14" t="s">
        <v>715</v>
      </c>
      <c r="E1295" s="14" t="s">
        <v>7209</v>
      </c>
      <c r="F1295" s="18" t="s">
        <v>581</v>
      </c>
      <c r="G1295" s="18" t="s">
        <v>7226</v>
      </c>
      <c r="H1295" s="14">
        <v>107</v>
      </c>
      <c r="I1295" s="18">
        <f t="shared" ca="1" si="61"/>
        <v>217129</v>
      </c>
      <c r="J1295" s="14" t="s">
        <v>16</v>
      </c>
      <c r="K1295" s="14" t="s">
        <v>15</v>
      </c>
      <c r="R1295" t="str" cm="1">
        <f t="array" aca="1" ref="R1295" ca="1">INDEX(O$17:O$18,COUNTIF(Q$17:Q$18,"&lt;="&amp;RAND())+1)</f>
        <v>dostupno</v>
      </c>
      <c r="S1295" t="str" cm="1">
        <f t="array" aca="1" ref="S1295" ca="1">INDEX($AJ$2:$AJ$19,COUNTIF($AL$2:$AL$19,"&lt;="&amp;RAND())+1)</f>
        <v>crna</v>
      </c>
      <c r="T1295" s="4" t="str" cm="1">
        <f t="array" aca="1" ref="T1295" ca="1">INDEX(O$3:O$6,COUNTIF(Q$3:Q$6,"&lt;="&amp;RAND())+1)</f>
        <v>dizel</v>
      </c>
      <c r="U1295" t="str" cm="1">
        <f t="array" aca="1" ref="U1295" ca="1">INDEX(O$12:O$13,COUNTIF(Q$12:Q$13,"&lt;="&amp;RAND())+1)</f>
        <v>prodaja</v>
      </c>
      <c r="AE1295">
        <f t="shared" ca="1" si="62"/>
        <v>97</v>
      </c>
      <c r="AF1295">
        <v>107</v>
      </c>
      <c r="AG1295">
        <f t="shared" ca="1" si="63"/>
        <v>107</v>
      </c>
    </row>
    <row r="1296" spans="1:33" x14ac:dyDescent="0.25">
      <c r="A1296" s="14">
        <v>1294</v>
      </c>
      <c r="B1296" s="14" t="s">
        <v>4481</v>
      </c>
      <c r="C1296" s="14" t="s">
        <v>752</v>
      </c>
      <c r="D1296" s="14" t="s">
        <v>1768</v>
      </c>
      <c r="E1296" s="14" t="s">
        <v>7209</v>
      </c>
      <c r="F1296" s="18" t="s">
        <v>593</v>
      </c>
      <c r="G1296" s="18" t="s">
        <v>7226</v>
      </c>
      <c r="H1296" s="14">
        <v>109</v>
      </c>
      <c r="I1296" s="18">
        <f t="shared" ca="1" si="61"/>
        <v>311591</v>
      </c>
      <c r="J1296" s="14" t="s">
        <v>7188</v>
      </c>
      <c r="K1296" s="14" t="s">
        <v>15</v>
      </c>
      <c r="R1296" t="str" cm="1">
        <f t="array" aca="1" ref="R1296" ca="1">INDEX(O$17:O$18,COUNTIF(Q$17:Q$18,"&lt;="&amp;RAND())+1)</f>
        <v>dostupno</v>
      </c>
      <c r="S1296" t="str" cm="1">
        <f t="array" aca="1" ref="S1296" ca="1">INDEX($AJ$2:$AJ$19,COUNTIF($AL$2:$AL$19,"&lt;="&amp;RAND())+1)</f>
        <v>siva</v>
      </c>
      <c r="T1296" s="4" t="str" cm="1">
        <f t="array" aca="1" ref="T1296" ca="1">INDEX(O$3:O$6,COUNTIF(Q$3:Q$6,"&lt;="&amp;RAND())+1)</f>
        <v>dizel</v>
      </c>
      <c r="U1296" t="str" cm="1">
        <f t="array" aca="1" ref="U1296" ca="1">INDEX(O$12:O$13,COUNTIF(Q$12:Q$13,"&lt;="&amp;RAND())+1)</f>
        <v>prodaja</v>
      </c>
      <c r="AE1296">
        <f t="shared" ca="1" si="62"/>
        <v>103</v>
      </c>
      <c r="AF1296">
        <v>109</v>
      </c>
      <c r="AG1296">
        <f t="shared" ca="1" si="63"/>
        <v>109</v>
      </c>
    </row>
    <row r="1297" spans="1:33" x14ac:dyDescent="0.25">
      <c r="A1297" s="14">
        <v>1295</v>
      </c>
      <c r="B1297" s="14" t="s">
        <v>4482</v>
      </c>
      <c r="C1297" s="14" t="s">
        <v>603</v>
      </c>
      <c r="D1297" s="14" t="s">
        <v>1289</v>
      </c>
      <c r="E1297" s="14" t="s">
        <v>7209</v>
      </c>
      <c r="F1297" s="18" t="s">
        <v>596</v>
      </c>
      <c r="G1297" s="18" t="s">
        <v>7226</v>
      </c>
      <c r="H1297" s="14">
        <v>85</v>
      </c>
      <c r="I1297" s="18">
        <f t="shared" ca="1" si="61"/>
        <v>214172</v>
      </c>
      <c r="J1297" s="14" t="s">
        <v>7188</v>
      </c>
      <c r="K1297" s="14" t="s">
        <v>15</v>
      </c>
      <c r="R1297" t="str" cm="1">
        <f t="array" aca="1" ref="R1297" ca="1">INDEX(O$17:O$18,COUNTIF(Q$17:Q$18,"&lt;="&amp;RAND())+1)</f>
        <v>dostupno</v>
      </c>
      <c r="S1297" t="str" cm="1">
        <f t="array" aca="1" ref="S1297" ca="1">INDEX($AJ$2:$AJ$19,COUNTIF($AL$2:$AL$19,"&lt;="&amp;RAND())+1)</f>
        <v>siva</v>
      </c>
      <c r="T1297" s="4" t="str" cm="1">
        <f t="array" aca="1" ref="T1297" ca="1">INDEX(O$3:O$6,COUNTIF(Q$3:Q$6,"&lt;="&amp;RAND())+1)</f>
        <v>benzinski</v>
      </c>
      <c r="U1297" t="str" cm="1">
        <f t="array" aca="1" ref="U1297" ca="1">INDEX(O$12:O$13,COUNTIF(Q$12:Q$13,"&lt;="&amp;RAND())+1)</f>
        <v>prodaja</v>
      </c>
      <c r="AE1297">
        <f t="shared" ca="1" si="62"/>
        <v>112</v>
      </c>
      <c r="AF1297">
        <v>85</v>
      </c>
      <c r="AG1297">
        <f t="shared" ca="1" si="63"/>
        <v>85</v>
      </c>
    </row>
    <row r="1298" spans="1:33" x14ac:dyDescent="0.25">
      <c r="A1298" s="14">
        <v>1296</v>
      </c>
      <c r="B1298" s="14" t="s">
        <v>4483</v>
      </c>
      <c r="C1298" s="14" t="s">
        <v>775</v>
      </c>
      <c r="D1298" s="14" t="s">
        <v>1003</v>
      </c>
      <c r="E1298" s="14" t="s">
        <v>7209</v>
      </c>
      <c r="F1298" s="18" t="s">
        <v>607</v>
      </c>
      <c r="G1298" s="18" t="s">
        <v>7225</v>
      </c>
      <c r="H1298" s="14">
        <v>87</v>
      </c>
      <c r="I1298" s="18">
        <f t="shared" ca="1" si="61"/>
        <v>112849</v>
      </c>
      <c r="J1298" s="14" t="s">
        <v>16</v>
      </c>
      <c r="K1298" s="14" t="s">
        <v>15</v>
      </c>
      <c r="R1298" t="str" cm="1">
        <f t="array" aca="1" ref="R1298" ca="1">INDEX(O$17:O$18,COUNTIF(Q$17:Q$18,"&lt;="&amp;RAND())+1)</f>
        <v>nedostupno</v>
      </c>
      <c r="S1298" t="str" cm="1">
        <f t="array" aca="1" ref="S1298" ca="1">INDEX($AJ$2:$AJ$19,COUNTIF($AL$2:$AL$19,"&lt;="&amp;RAND())+1)</f>
        <v>zuta</v>
      </c>
      <c r="T1298" s="4" t="str" cm="1">
        <f t="array" aca="1" ref="T1298" ca="1">INDEX(O$3:O$6,COUNTIF(Q$3:Q$6,"&lt;="&amp;RAND())+1)</f>
        <v>električni</v>
      </c>
      <c r="U1298" t="str" cm="1">
        <f t="array" aca="1" ref="U1298" ca="1">INDEX(O$12:O$13,COUNTIF(Q$12:Q$13,"&lt;="&amp;RAND())+1)</f>
        <v>servis</v>
      </c>
      <c r="AE1298">
        <f t="shared" ca="1" si="62"/>
        <v>92</v>
      </c>
      <c r="AF1298">
        <v>87</v>
      </c>
      <c r="AG1298">
        <f t="shared" ca="1" si="63"/>
        <v>87</v>
      </c>
    </row>
    <row r="1299" spans="1:33" x14ac:dyDescent="0.25">
      <c r="A1299" s="14">
        <v>1297</v>
      </c>
      <c r="B1299" s="14" t="s">
        <v>4484</v>
      </c>
      <c r="C1299" s="14" t="s">
        <v>622</v>
      </c>
      <c r="D1299" s="14" t="s">
        <v>1397</v>
      </c>
      <c r="E1299" s="14" t="s">
        <v>7211</v>
      </c>
      <c r="F1299" s="18" t="s">
        <v>607</v>
      </c>
      <c r="G1299" s="18" t="s">
        <v>7226</v>
      </c>
      <c r="H1299" s="14">
        <v>97</v>
      </c>
      <c r="I1299" s="18">
        <f t="shared" ca="1" si="61"/>
        <v>77072</v>
      </c>
      <c r="J1299" s="14" t="s">
        <v>7188</v>
      </c>
      <c r="K1299" s="14" t="s">
        <v>15</v>
      </c>
      <c r="R1299" t="str" cm="1">
        <f t="array" aca="1" ref="R1299" ca="1">INDEX(O$17:O$18,COUNTIF(Q$17:Q$18,"&lt;="&amp;RAND())+1)</f>
        <v>dostupno</v>
      </c>
      <c r="S1299" t="str" cm="1">
        <f t="array" aca="1" ref="S1299" ca="1">INDEX($AJ$2:$AJ$19,COUNTIF($AL$2:$AL$19,"&lt;="&amp;RAND())+1)</f>
        <v>siva</v>
      </c>
      <c r="T1299" s="4" t="str" cm="1">
        <f t="array" aca="1" ref="T1299" ca="1">INDEX(O$3:O$6,COUNTIF(Q$3:Q$6,"&lt;="&amp;RAND())+1)</f>
        <v>dizel</v>
      </c>
      <c r="U1299" t="str" cm="1">
        <f t="array" aca="1" ref="U1299" ca="1">INDEX(O$12:O$13,COUNTIF(Q$12:Q$13,"&lt;="&amp;RAND())+1)</f>
        <v>servis</v>
      </c>
      <c r="AE1299">
        <f t="shared" ca="1" si="62"/>
        <v>100</v>
      </c>
      <c r="AF1299">
        <v>97</v>
      </c>
      <c r="AG1299">
        <f t="shared" ca="1" si="63"/>
        <v>97</v>
      </c>
    </row>
    <row r="1300" spans="1:33" x14ac:dyDescent="0.25">
      <c r="A1300" s="14">
        <v>1298</v>
      </c>
      <c r="B1300" s="14" t="s">
        <v>4485</v>
      </c>
      <c r="C1300" s="14" t="s">
        <v>613</v>
      </c>
      <c r="D1300" s="14" t="s">
        <v>1769</v>
      </c>
      <c r="E1300" s="14" t="s">
        <v>7216</v>
      </c>
      <c r="F1300" s="18" t="s">
        <v>607</v>
      </c>
      <c r="G1300" s="18" t="s">
        <v>7226</v>
      </c>
      <c r="H1300" s="14">
        <v>99</v>
      </c>
      <c r="I1300" s="18">
        <f t="shared" ca="1" si="61"/>
        <v>304155</v>
      </c>
      <c r="J1300" s="14" t="s">
        <v>7188</v>
      </c>
      <c r="K1300" s="14" t="s">
        <v>15</v>
      </c>
      <c r="R1300" t="str" cm="1">
        <f t="array" aca="1" ref="R1300" ca="1">INDEX(O$17:O$18,COUNTIF(Q$17:Q$18,"&lt;="&amp;RAND())+1)</f>
        <v>dostupno</v>
      </c>
      <c r="S1300" t="str" cm="1">
        <f t="array" aca="1" ref="S1300" ca="1">INDEX($AJ$2:$AJ$19,COUNTIF($AL$2:$AL$19,"&lt;="&amp;RAND())+1)</f>
        <v>siva</v>
      </c>
      <c r="T1300" s="4" t="str" cm="1">
        <f t="array" aca="1" ref="T1300" ca="1">INDEX(O$3:O$6,COUNTIF(Q$3:Q$6,"&lt;="&amp;RAND())+1)</f>
        <v>dizel</v>
      </c>
      <c r="U1300" t="str" cm="1">
        <f t="array" aca="1" ref="U1300" ca="1">INDEX(O$12:O$13,COUNTIF(Q$12:Q$13,"&lt;="&amp;RAND())+1)</f>
        <v>servis</v>
      </c>
      <c r="AE1300">
        <f t="shared" ca="1" si="62"/>
        <v>103</v>
      </c>
      <c r="AF1300">
        <v>99</v>
      </c>
      <c r="AG1300">
        <f t="shared" ca="1" si="63"/>
        <v>99</v>
      </c>
    </row>
    <row r="1301" spans="1:33" x14ac:dyDescent="0.25">
      <c r="A1301" s="14">
        <v>1299</v>
      </c>
      <c r="B1301" s="14" t="s">
        <v>4486</v>
      </c>
      <c r="C1301" s="14" t="s">
        <v>656</v>
      </c>
      <c r="D1301" s="14" t="s">
        <v>1225</v>
      </c>
      <c r="E1301" s="14" t="s">
        <v>7216</v>
      </c>
      <c r="F1301" s="18" t="s">
        <v>593</v>
      </c>
      <c r="G1301" s="18" t="s">
        <v>7225</v>
      </c>
      <c r="H1301" s="14">
        <v>82</v>
      </c>
      <c r="I1301" s="18">
        <f t="shared" ca="1" si="61"/>
        <v>82570</v>
      </c>
      <c r="J1301" s="14" t="s">
        <v>16</v>
      </c>
      <c r="K1301" s="14" t="s">
        <v>14</v>
      </c>
      <c r="R1301" t="str" cm="1">
        <f t="array" aca="1" ref="R1301" ca="1">INDEX(O$17:O$18,COUNTIF(Q$17:Q$18,"&lt;="&amp;RAND())+1)</f>
        <v>dostupno</v>
      </c>
      <c r="S1301" t="str" cm="1">
        <f t="array" aca="1" ref="S1301" ca="1">INDEX($AJ$2:$AJ$19,COUNTIF($AL$2:$AL$19,"&lt;="&amp;RAND())+1)</f>
        <v>siva</v>
      </c>
      <c r="T1301" s="4" t="str" cm="1">
        <f t="array" aca="1" ref="T1301" ca="1">INDEX(O$3:O$6,COUNTIF(Q$3:Q$6,"&lt;="&amp;RAND())+1)</f>
        <v>hibridni</v>
      </c>
      <c r="U1301" t="str" cm="1">
        <f t="array" aca="1" ref="U1301" ca="1">INDEX(O$12:O$13,COUNTIF(Q$12:Q$13,"&lt;="&amp;RAND())+1)</f>
        <v>prodaja</v>
      </c>
      <c r="AE1301">
        <f t="shared" ca="1" si="62"/>
        <v>92</v>
      </c>
      <c r="AF1301">
        <v>82</v>
      </c>
      <c r="AG1301">
        <f t="shared" ca="1" si="63"/>
        <v>82</v>
      </c>
    </row>
    <row r="1302" spans="1:33" x14ac:dyDescent="0.25">
      <c r="A1302" s="14">
        <v>1300</v>
      </c>
      <c r="B1302" s="14" t="s">
        <v>4487</v>
      </c>
      <c r="C1302" s="14" t="s">
        <v>798</v>
      </c>
      <c r="D1302" s="14" t="s">
        <v>1368</v>
      </c>
      <c r="E1302" s="14" t="s">
        <v>7216</v>
      </c>
      <c r="F1302" s="18" t="s">
        <v>584</v>
      </c>
      <c r="G1302" s="18" t="s">
        <v>7225</v>
      </c>
      <c r="H1302" s="14">
        <v>135</v>
      </c>
      <c r="I1302" s="18">
        <f t="shared" ca="1" si="61"/>
        <v>265772</v>
      </c>
      <c r="J1302" s="14" t="s">
        <v>7191</v>
      </c>
      <c r="K1302" s="14" t="s">
        <v>15</v>
      </c>
      <c r="R1302" t="str" cm="1">
        <f t="array" aca="1" ref="R1302" ca="1">INDEX(O$17:O$18,COUNTIF(Q$17:Q$18,"&lt;="&amp;RAND())+1)</f>
        <v>nedostupno</v>
      </c>
      <c r="S1302" t="str" cm="1">
        <f t="array" aca="1" ref="S1302" ca="1">INDEX($AJ$2:$AJ$19,COUNTIF($AL$2:$AL$19,"&lt;="&amp;RAND())+1)</f>
        <v>zuta</v>
      </c>
      <c r="T1302" s="4" t="str" cm="1">
        <f t="array" aca="1" ref="T1302" ca="1">INDEX(O$3:O$6,COUNTIF(Q$3:Q$6,"&lt;="&amp;RAND())+1)</f>
        <v>dizel</v>
      </c>
      <c r="U1302" t="str" cm="1">
        <f t="array" aca="1" ref="U1302" ca="1">INDEX(O$12:O$13,COUNTIF(Q$12:Q$13,"&lt;="&amp;RAND())+1)</f>
        <v>servis</v>
      </c>
      <c r="AE1302">
        <f t="shared" ca="1" si="62"/>
        <v>83</v>
      </c>
      <c r="AF1302">
        <v>135</v>
      </c>
      <c r="AG1302">
        <f t="shared" ca="1" si="63"/>
        <v>135</v>
      </c>
    </row>
    <row r="1303" spans="1:33" x14ac:dyDescent="0.25">
      <c r="A1303" s="14">
        <v>1301</v>
      </c>
      <c r="B1303" s="14" t="s">
        <v>4488</v>
      </c>
      <c r="C1303" s="14" t="s">
        <v>592</v>
      </c>
      <c r="D1303" s="14" t="s">
        <v>1770</v>
      </c>
      <c r="E1303" s="14" t="s">
        <v>7209</v>
      </c>
      <c r="F1303" s="18" t="s">
        <v>587</v>
      </c>
      <c r="G1303" s="18" t="s">
        <v>7225</v>
      </c>
      <c r="H1303" s="14">
        <v>73</v>
      </c>
      <c r="I1303" s="18">
        <f t="shared" ca="1" si="61"/>
        <v>167376</v>
      </c>
      <c r="J1303" s="14" t="s">
        <v>16</v>
      </c>
      <c r="K1303" s="14" t="s">
        <v>15</v>
      </c>
      <c r="R1303" t="str" cm="1">
        <f t="array" aca="1" ref="R1303" ca="1">INDEX(O$17:O$18,COUNTIF(Q$17:Q$18,"&lt;="&amp;RAND())+1)</f>
        <v>dostupno</v>
      </c>
      <c r="S1303" t="str" cm="1">
        <f t="array" aca="1" ref="S1303" ca="1">INDEX($AJ$2:$AJ$19,COUNTIF($AL$2:$AL$19,"&lt;="&amp;RAND())+1)</f>
        <v>crna</v>
      </c>
      <c r="T1303" s="4" t="str" cm="1">
        <f t="array" aca="1" ref="T1303" ca="1">INDEX(O$3:O$6,COUNTIF(Q$3:Q$6,"&lt;="&amp;RAND())+1)</f>
        <v>benzinski</v>
      </c>
      <c r="U1303" t="str" cm="1">
        <f t="array" aca="1" ref="U1303" ca="1">INDEX(O$12:O$13,COUNTIF(Q$12:Q$13,"&lt;="&amp;RAND())+1)</f>
        <v>prodaja</v>
      </c>
      <c r="AE1303">
        <f t="shared" ca="1" si="62"/>
        <v>126</v>
      </c>
      <c r="AF1303">
        <v>73</v>
      </c>
      <c r="AG1303">
        <f t="shared" ca="1" si="63"/>
        <v>73</v>
      </c>
    </row>
    <row r="1304" spans="1:33" x14ac:dyDescent="0.25">
      <c r="A1304" s="14">
        <v>1302</v>
      </c>
      <c r="B1304" s="14" t="s">
        <v>4489</v>
      </c>
      <c r="C1304" s="14" t="s">
        <v>586</v>
      </c>
      <c r="D1304" s="14" t="s">
        <v>1771</v>
      </c>
      <c r="E1304" s="14" t="s">
        <v>7217</v>
      </c>
      <c r="F1304" s="18" t="s">
        <v>572</v>
      </c>
      <c r="G1304" s="18" t="s">
        <v>7225</v>
      </c>
      <c r="H1304" s="14">
        <v>99</v>
      </c>
      <c r="I1304" s="18">
        <f t="shared" ca="1" si="61"/>
        <v>289354</v>
      </c>
      <c r="J1304" s="14" t="s">
        <v>16</v>
      </c>
      <c r="K1304" s="14" t="s">
        <v>14</v>
      </c>
      <c r="R1304" t="str" cm="1">
        <f t="array" aca="1" ref="R1304" ca="1">INDEX(O$17:O$18,COUNTIF(Q$17:Q$18,"&lt;="&amp;RAND())+1)</f>
        <v>dostupno</v>
      </c>
      <c r="S1304" t="str" cm="1">
        <f t="array" aca="1" ref="S1304" ca="1">INDEX($AJ$2:$AJ$19,COUNTIF($AL$2:$AL$19,"&lt;="&amp;RAND())+1)</f>
        <v>bijela</v>
      </c>
      <c r="T1304" s="4" t="str" cm="1">
        <f t="array" aca="1" ref="T1304" ca="1">INDEX(O$3:O$6,COUNTIF(Q$3:Q$6,"&lt;="&amp;RAND())+1)</f>
        <v>benzinski</v>
      </c>
      <c r="U1304" t="str" cm="1">
        <f t="array" aca="1" ref="U1304" ca="1">INDEX(O$12:O$13,COUNTIF(Q$12:Q$13,"&lt;="&amp;RAND())+1)</f>
        <v>prodaja</v>
      </c>
      <c r="AE1304">
        <f t="shared" ca="1" si="62"/>
        <v>116</v>
      </c>
      <c r="AF1304">
        <v>99</v>
      </c>
      <c r="AG1304">
        <f t="shared" ca="1" si="63"/>
        <v>99</v>
      </c>
    </row>
    <row r="1305" spans="1:33" x14ac:dyDescent="0.25">
      <c r="A1305" s="14">
        <v>1303</v>
      </c>
      <c r="B1305" s="14" t="s">
        <v>4490</v>
      </c>
      <c r="C1305" s="14" t="s">
        <v>595</v>
      </c>
      <c r="D1305" s="14" t="s">
        <v>1772</v>
      </c>
      <c r="E1305" s="14" t="s">
        <v>7211</v>
      </c>
      <c r="F1305" s="18" t="s">
        <v>609</v>
      </c>
      <c r="G1305" s="18" t="s">
        <v>7226</v>
      </c>
      <c r="H1305" s="14">
        <v>98</v>
      </c>
      <c r="I1305" s="18">
        <f t="shared" ca="1" si="61"/>
        <v>289174</v>
      </c>
      <c r="J1305" s="14" t="s">
        <v>7191</v>
      </c>
      <c r="K1305" s="14" t="s">
        <v>15</v>
      </c>
      <c r="R1305" t="str" cm="1">
        <f t="array" aca="1" ref="R1305" ca="1">INDEX(O$17:O$18,COUNTIF(Q$17:Q$18,"&lt;="&amp;RAND())+1)</f>
        <v>nedostupno</v>
      </c>
      <c r="S1305" t="str" cm="1">
        <f t="array" aca="1" ref="S1305" ca="1">INDEX($AJ$2:$AJ$19,COUNTIF($AL$2:$AL$19,"&lt;="&amp;RAND())+1)</f>
        <v>zelena</v>
      </c>
      <c r="T1305" s="4" t="str" cm="1">
        <f t="array" aca="1" ref="T1305" ca="1">INDEX(O$3:O$6,COUNTIF(Q$3:Q$6,"&lt;="&amp;RAND())+1)</f>
        <v>benzinski</v>
      </c>
      <c r="U1305" t="str" cm="1">
        <f t="array" aca="1" ref="U1305" ca="1">INDEX(O$12:O$13,COUNTIF(Q$12:Q$13,"&lt;="&amp;RAND())+1)</f>
        <v>servis</v>
      </c>
      <c r="AE1305">
        <f t="shared" ca="1" si="62"/>
        <v>98</v>
      </c>
      <c r="AF1305">
        <v>98</v>
      </c>
      <c r="AG1305">
        <f t="shared" ca="1" si="63"/>
        <v>98</v>
      </c>
    </row>
    <row r="1306" spans="1:33" x14ac:dyDescent="0.25">
      <c r="A1306" s="14">
        <v>1304</v>
      </c>
      <c r="B1306" s="14" t="s">
        <v>4491</v>
      </c>
      <c r="C1306" s="14" t="s">
        <v>583</v>
      </c>
      <c r="D1306" s="14" t="s">
        <v>1773</v>
      </c>
      <c r="E1306" s="14" t="s">
        <v>7219</v>
      </c>
      <c r="F1306" s="18" t="s">
        <v>604</v>
      </c>
      <c r="G1306" s="18" t="s">
        <v>7226</v>
      </c>
      <c r="H1306" s="14">
        <v>98</v>
      </c>
      <c r="I1306" s="18">
        <f t="shared" ca="1" si="61"/>
        <v>122439</v>
      </c>
      <c r="J1306" s="14" t="s">
        <v>7188</v>
      </c>
      <c r="K1306" s="14" t="s">
        <v>14</v>
      </c>
      <c r="R1306" t="str" cm="1">
        <f t="array" aca="1" ref="R1306" ca="1">INDEX(O$17:O$18,COUNTIF(Q$17:Q$18,"&lt;="&amp;RAND())+1)</f>
        <v>nedostupno</v>
      </c>
      <c r="S1306" t="str" cm="1">
        <f t="array" aca="1" ref="S1306" ca="1">INDEX($AJ$2:$AJ$19,COUNTIF($AL$2:$AL$19,"&lt;="&amp;RAND())+1)</f>
        <v>zelena</v>
      </c>
      <c r="T1306" s="4" t="str" cm="1">
        <f t="array" aca="1" ref="T1306" ca="1">INDEX(O$3:O$6,COUNTIF(Q$3:Q$6,"&lt;="&amp;RAND())+1)</f>
        <v>dizel</v>
      </c>
      <c r="U1306" t="str" cm="1">
        <f t="array" aca="1" ref="U1306" ca="1">INDEX(O$12:O$13,COUNTIF(Q$12:Q$13,"&lt;="&amp;RAND())+1)</f>
        <v>prodaja</v>
      </c>
      <c r="AE1306">
        <f t="shared" ca="1" si="62"/>
        <v>104</v>
      </c>
      <c r="AF1306">
        <v>98</v>
      </c>
      <c r="AG1306">
        <f t="shared" ca="1" si="63"/>
        <v>98</v>
      </c>
    </row>
    <row r="1307" spans="1:33" x14ac:dyDescent="0.25">
      <c r="A1307" s="14">
        <v>1305</v>
      </c>
      <c r="B1307" s="14" t="s">
        <v>4492</v>
      </c>
      <c r="C1307" s="14" t="s">
        <v>737</v>
      </c>
      <c r="D1307" s="14" t="s">
        <v>930</v>
      </c>
      <c r="E1307" s="14" t="s">
        <v>7207</v>
      </c>
      <c r="F1307" s="18" t="s">
        <v>634</v>
      </c>
      <c r="G1307" s="18" t="s">
        <v>7225</v>
      </c>
      <c r="H1307" s="14">
        <v>108</v>
      </c>
      <c r="I1307" s="18">
        <f t="shared" ca="1" si="61"/>
        <v>256440</v>
      </c>
      <c r="J1307" s="14" t="s">
        <v>7188</v>
      </c>
      <c r="K1307" s="14" t="s">
        <v>15</v>
      </c>
      <c r="R1307" t="str" cm="1">
        <f t="array" aca="1" ref="R1307" ca="1">INDEX(O$17:O$18,COUNTIF(Q$17:Q$18,"&lt;="&amp;RAND())+1)</f>
        <v>dostupno</v>
      </c>
      <c r="S1307" t="str" cm="1">
        <f t="array" aca="1" ref="S1307" ca="1">INDEX($AJ$2:$AJ$19,COUNTIF($AL$2:$AL$19,"&lt;="&amp;RAND())+1)</f>
        <v>zuta</v>
      </c>
      <c r="T1307" s="4" t="str" cm="1">
        <f t="array" aca="1" ref="T1307" ca="1">INDEX(O$3:O$6,COUNTIF(Q$3:Q$6,"&lt;="&amp;RAND())+1)</f>
        <v>benzinski</v>
      </c>
      <c r="U1307" t="str" cm="1">
        <f t="array" aca="1" ref="U1307" ca="1">INDEX(O$12:O$13,COUNTIF(Q$12:Q$13,"&lt;="&amp;RAND())+1)</f>
        <v>prodaja</v>
      </c>
      <c r="AE1307">
        <f t="shared" ca="1" si="62"/>
        <v>108</v>
      </c>
      <c r="AF1307">
        <v>108</v>
      </c>
      <c r="AG1307">
        <f t="shared" ca="1" si="63"/>
        <v>108</v>
      </c>
    </row>
    <row r="1308" spans="1:33" x14ac:dyDescent="0.25">
      <c r="A1308" s="14">
        <v>1306</v>
      </c>
      <c r="B1308" s="14" t="s">
        <v>4493</v>
      </c>
      <c r="C1308" s="14" t="s">
        <v>583</v>
      </c>
      <c r="D1308" s="14" t="s">
        <v>601</v>
      </c>
      <c r="E1308" s="14" t="s">
        <v>7209</v>
      </c>
      <c r="F1308" s="18" t="s">
        <v>575</v>
      </c>
      <c r="G1308" s="18" t="s">
        <v>7225</v>
      </c>
      <c r="H1308" s="14">
        <v>108</v>
      </c>
      <c r="I1308" s="18">
        <f t="shared" ca="1" si="61"/>
        <v>347629</v>
      </c>
      <c r="J1308" s="14" t="s">
        <v>16</v>
      </c>
      <c r="K1308" s="14" t="s">
        <v>14</v>
      </c>
      <c r="R1308" t="str" cm="1">
        <f t="array" aca="1" ref="R1308" ca="1">INDEX(O$17:O$18,COUNTIF(Q$17:Q$18,"&lt;="&amp;RAND())+1)</f>
        <v>dostupno</v>
      </c>
      <c r="S1308" t="str" cm="1">
        <f t="array" aca="1" ref="S1308" ca="1">INDEX($AJ$2:$AJ$19,COUNTIF($AL$2:$AL$19,"&lt;="&amp;RAND())+1)</f>
        <v>aqua</v>
      </c>
      <c r="T1308" s="4" t="str" cm="1">
        <f t="array" aca="1" ref="T1308" ca="1">INDEX(O$3:O$6,COUNTIF(Q$3:Q$6,"&lt;="&amp;RAND())+1)</f>
        <v>dizel</v>
      </c>
      <c r="U1308" t="str" cm="1">
        <f t="array" aca="1" ref="U1308" ca="1">INDEX(O$12:O$13,COUNTIF(Q$12:Q$13,"&lt;="&amp;RAND())+1)</f>
        <v>servis</v>
      </c>
      <c r="AE1308">
        <f t="shared" ca="1" si="62"/>
        <v>82</v>
      </c>
      <c r="AF1308">
        <v>108</v>
      </c>
      <c r="AG1308">
        <f t="shared" ca="1" si="63"/>
        <v>108</v>
      </c>
    </row>
    <row r="1309" spans="1:33" x14ac:dyDescent="0.25">
      <c r="A1309" s="14">
        <v>1307</v>
      </c>
      <c r="B1309" s="14" t="s">
        <v>4494</v>
      </c>
      <c r="C1309" s="14" t="s">
        <v>574</v>
      </c>
      <c r="D1309" s="14" t="s">
        <v>1774</v>
      </c>
      <c r="E1309" s="14" t="s">
        <v>7219</v>
      </c>
      <c r="F1309" s="18" t="s">
        <v>575</v>
      </c>
      <c r="G1309" s="18" t="s">
        <v>7225</v>
      </c>
      <c r="H1309" s="14">
        <v>130</v>
      </c>
      <c r="I1309" s="18">
        <f t="shared" ca="1" si="61"/>
        <v>250132</v>
      </c>
      <c r="J1309" s="14" t="s">
        <v>7188</v>
      </c>
      <c r="K1309" s="14" t="s">
        <v>15</v>
      </c>
      <c r="R1309" t="str" cm="1">
        <f t="array" aca="1" ref="R1309" ca="1">INDEX(O$17:O$18,COUNTIF(Q$17:Q$18,"&lt;="&amp;RAND())+1)</f>
        <v>dostupno</v>
      </c>
      <c r="S1309" t="str" cm="1">
        <f t="array" aca="1" ref="S1309" ca="1">INDEX($AJ$2:$AJ$19,COUNTIF($AL$2:$AL$19,"&lt;="&amp;RAND())+1)</f>
        <v>srebrna</v>
      </c>
      <c r="T1309" s="4" t="str" cm="1">
        <f t="array" aca="1" ref="T1309" ca="1">INDEX(O$3:O$6,COUNTIF(Q$3:Q$6,"&lt;="&amp;RAND())+1)</f>
        <v>dizel</v>
      </c>
      <c r="U1309" t="str" cm="1">
        <f t="array" aca="1" ref="U1309" ca="1">INDEX(O$12:O$13,COUNTIF(Q$12:Q$13,"&lt;="&amp;RAND())+1)</f>
        <v>prodaja</v>
      </c>
      <c r="AE1309">
        <f t="shared" ca="1" si="62"/>
        <v>94</v>
      </c>
      <c r="AF1309">
        <v>130</v>
      </c>
      <c r="AG1309">
        <f t="shared" ca="1" si="63"/>
        <v>130</v>
      </c>
    </row>
    <row r="1310" spans="1:33" x14ac:dyDescent="0.25">
      <c r="A1310" s="14">
        <v>1308</v>
      </c>
      <c r="B1310" s="14" t="s">
        <v>4495</v>
      </c>
      <c r="C1310" s="14" t="s">
        <v>862</v>
      </c>
      <c r="D1310" s="14" t="s">
        <v>1775</v>
      </c>
      <c r="E1310" s="14" t="s">
        <v>7207</v>
      </c>
      <c r="F1310" s="18" t="s">
        <v>596</v>
      </c>
      <c r="G1310" s="18" t="s">
        <v>7226</v>
      </c>
      <c r="H1310" s="14">
        <v>133</v>
      </c>
      <c r="I1310" s="18">
        <f t="shared" ca="1" si="61"/>
        <v>52917</v>
      </c>
      <c r="J1310" s="14" t="s">
        <v>16</v>
      </c>
      <c r="K1310" s="14" t="s">
        <v>15</v>
      </c>
      <c r="R1310" t="str" cm="1">
        <f t="array" aca="1" ref="R1310" ca="1">INDEX(O$17:O$18,COUNTIF(Q$17:Q$18,"&lt;="&amp;RAND())+1)</f>
        <v>dostupno</v>
      </c>
      <c r="S1310" t="str" cm="1">
        <f t="array" aca="1" ref="S1310" ca="1">INDEX($AJ$2:$AJ$19,COUNTIF($AL$2:$AL$19,"&lt;="&amp;RAND())+1)</f>
        <v>crna</v>
      </c>
      <c r="T1310" s="4" t="str" cm="1">
        <f t="array" aca="1" ref="T1310" ca="1">INDEX(O$3:O$6,COUNTIF(Q$3:Q$6,"&lt;="&amp;RAND())+1)</f>
        <v>benzinski</v>
      </c>
      <c r="U1310" t="str" cm="1">
        <f t="array" aca="1" ref="U1310" ca="1">INDEX(O$12:O$13,COUNTIF(Q$12:Q$13,"&lt;="&amp;RAND())+1)</f>
        <v>servis</v>
      </c>
      <c r="AE1310">
        <f t="shared" ca="1" si="62"/>
        <v>119</v>
      </c>
      <c r="AF1310">
        <v>133</v>
      </c>
      <c r="AG1310">
        <f t="shared" ca="1" si="63"/>
        <v>133</v>
      </c>
    </row>
    <row r="1311" spans="1:33" x14ac:dyDescent="0.25">
      <c r="A1311" s="14">
        <v>1309</v>
      </c>
      <c r="B1311" s="14" t="s">
        <v>4496</v>
      </c>
      <c r="C1311" s="14" t="s">
        <v>684</v>
      </c>
      <c r="D1311" s="14" t="s">
        <v>1776</v>
      </c>
      <c r="E1311" s="14" t="s">
        <v>7207</v>
      </c>
      <c r="F1311" s="18" t="s">
        <v>599</v>
      </c>
      <c r="G1311" s="18" t="s">
        <v>7225</v>
      </c>
      <c r="H1311" s="14">
        <v>113</v>
      </c>
      <c r="I1311" s="18">
        <f t="shared" ca="1" si="61"/>
        <v>341388</v>
      </c>
      <c r="J1311" s="14" t="s">
        <v>16</v>
      </c>
      <c r="K1311" s="14" t="s">
        <v>15</v>
      </c>
      <c r="R1311" t="str" cm="1">
        <f t="array" aca="1" ref="R1311" ca="1">INDEX(O$17:O$18,COUNTIF(Q$17:Q$18,"&lt;="&amp;RAND())+1)</f>
        <v>dostupno</v>
      </c>
      <c r="S1311" t="str" cm="1">
        <f t="array" aca="1" ref="S1311" ca="1">INDEX($AJ$2:$AJ$19,COUNTIF($AL$2:$AL$19,"&lt;="&amp;RAND())+1)</f>
        <v>plavozelena</v>
      </c>
      <c r="T1311" s="4" t="str" cm="1">
        <f t="array" aca="1" ref="T1311" ca="1">INDEX(O$3:O$6,COUNTIF(Q$3:Q$6,"&lt;="&amp;RAND())+1)</f>
        <v>benzinski</v>
      </c>
      <c r="U1311" t="str" cm="1">
        <f t="array" aca="1" ref="U1311" ca="1">INDEX(O$12:O$13,COUNTIF(Q$12:Q$13,"&lt;="&amp;RAND())+1)</f>
        <v>servis</v>
      </c>
      <c r="AE1311">
        <f t="shared" ca="1" si="62"/>
        <v>107</v>
      </c>
      <c r="AF1311">
        <v>113</v>
      </c>
      <c r="AG1311">
        <f t="shared" ca="1" si="63"/>
        <v>113</v>
      </c>
    </row>
    <row r="1312" spans="1:33" x14ac:dyDescent="0.25">
      <c r="A1312" s="14">
        <v>1310</v>
      </c>
      <c r="B1312" s="14" t="s">
        <v>4497</v>
      </c>
      <c r="C1312" s="14" t="s">
        <v>627</v>
      </c>
      <c r="D1312" s="14" t="s">
        <v>1777</v>
      </c>
      <c r="E1312" s="14" t="s">
        <v>7209</v>
      </c>
      <c r="F1312" s="18" t="s">
        <v>572</v>
      </c>
      <c r="G1312" s="18" t="s">
        <v>7225</v>
      </c>
      <c r="H1312" s="14">
        <v>111</v>
      </c>
      <c r="I1312" s="18">
        <f t="shared" ca="1" si="61"/>
        <v>133587</v>
      </c>
      <c r="J1312" s="14" t="s">
        <v>7188</v>
      </c>
      <c r="K1312" s="14" t="s">
        <v>15</v>
      </c>
      <c r="R1312" t="str" cm="1">
        <f t="array" aca="1" ref="R1312" ca="1">INDEX(O$17:O$18,COUNTIF(Q$17:Q$18,"&lt;="&amp;RAND())+1)</f>
        <v>dostupno</v>
      </c>
      <c r="S1312" t="str" cm="1">
        <f t="array" aca="1" ref="S1312" ca="1">INDEX($AJ$2:$AJ$19,COUNTIF($AL$2:$AL$19,"&lt;="&amp;RAND())+1)</f>
        <v>plavozelena</v>
      </c>
      <c r="T1312" s="4" t="str" cm="1">
        <f t="array" aca="1" ref="T1312" ca="1">INDEX(O$3:O$6,COUNTIF(Q$3:Q$6,"&lt;="&amp;RAND())+1)</f>
        <v>dizel</v>
      </c>
      <c r="U1312" t="str" cm="1">
        <f t="array" aca="1" ref="U1312" ca="1">INDEX(O$12:O$13,COUNTIF(Q$12:Q$13,"&lt;="&amp;RAND())+1)</f>
        <v>servis</v>
      </c>
      <c r="AE1312">
        <f t="shared" ca="1" si="62"/>
        <v>108</v>
      </c>
      <c r="AF1312">
        <v>111</v>
      </c>
      <c r="AG1312">
        <f t="shared" ca="1" si="63"/>
        <v>111</v>
      </c>
    </row>
    <row r="1313" spans="1:33" x14ac:dyDescent="0.25">
      <c r="A1313" s="14">
        <v>1311</v>
      </c>
      <c r="B1313" s="14" t="s">
        <v>4498</v>
      </c>
      <c r="C1313" s="14" t="s">
        <v>1779</v>
      </c>
      <c r="D1313" s="14" t="s">
        <v>1778</v>
      </c>
      <c r="E1313" s="14" t="s">
        <v>7209</v>
      </c>
      <c r="F1313" s="18" t="s">
        <v>578</v>
      </c>
      <c r="G1313" s="18" t="s">
        <v>7225</v>
      </c>
      <c r="H1313" s="14">
        <v>131</v>
      </c>
      <c r="I1313" s="18">
        <f t="shared" ca="1" si="61"/>
        <v>11831</v>
      </c>
      <c r="J1313" s="14" t="s">
        <v>16</v>
      </c>
      <c r="K1313" s="14" t="s">
        <v>15</v>
      </c>
      <c r="R1313" t="str" cm="1">
        <f t="array" aca="1" ref="R1313" ca="1">INDEX(O$17:O$18,COUNTIF(Q$17:Q$18,"&lt;="&amp;RAND())+1)</f>
        <v>dostupno</v>
      </c>
      <c r="S1313" t="str" cm="1">
        <f t="array" aca="1" ref="S1313" ca="1">INDEX($AJ$2:$AJ$19,COUNTIF($AL$2:$AL$19,"&lt;="&amp;RAND())+1)</f>
        <v>crna</v>
      </c>
      <c r="T1313" s="4" t="str" cm="1">
        <f t="array" aca="1" ref="T1313" ca="1">INDEX(O$3:O$6,COUNTIF(Q$3:Q$6,"&lt;="&amp;RAND())+1)</f>
        <v>benzinski</v>
      </c>
      <c r="U1313" t="str" cm="1">
        <f t="array" aca="1" ref="U1313" ca="1">INDEX(O$12:O$13,COUNTIF(Q$12:Q$13,"&lt;="&amp;RAND())+1)</f>
        <v>servis</v>
      </c>
      <c r="AE1313">
        <f t="shared" ca="1" si="62"/>
        <v>117</v>
      </c>
      <c r="AF1313">
        <v>131</v>
      </c>
      <c r="AG1313">
        <f t="shared" ca="1" si="63"/>
        <v>131</v>
      </c>
    </row>
    <row r="1314" spans="1:33" x14ac:dyDescent="0.25">
      <c r="A1314" s="14">
        <v>1312</v>
      </c>
      <c r="B1314" s="14" t="s">
        <v>4499</v>
      </c>
      <c r="C1314" s="14" t="s">
        <v>586</v>
      </c>
      <c r="D1314" s="14" t="s">
        <v>1771</v>
      </c>
      <c r="E1314" s="14" t="s">
        <v>7209</v>
      </c>
      <c r="F1314" s="18" t="s">
        <v>609</v>
      </c>
      <c r="G1314" s="18" t="s">
        <v>7226</v>
      </c>
      <c r="H1314" s="14">
        <v>98</v>
      </c>
      <c r="I1314" s="18">
        <f t="shared" ca="1" si="61"/>
        <v>34395</v>
      </c>
      <c r="J1314" s="14" t="s">
        <v>16</v>
      </c>
      <c r="K1314" s="14" t="s">
        <v>15</v>
      </c>
      <c r="R1314" t="str" cm="1">
        <f t="array" aca="1" ref="R1314" ca="1">INDEX(O$17:O$18,COUNTIF(Q$17:Q$18,"&lt;="&amp;RAND())+1)</f>
        <v>nedostupno</v>
      </c>
      <c r="S1314" t="str" cm="1">
        <f t="array" aca="1" ref="S1314" ca="1">INDEX($AJ$2:$AJ$19,COUNTIF($AL$2:$AL$19,"&lt;="&amp;RAND())+1)</f>
        <v>crna</v>
      </c>
      <c r="T1314" s="4" t="str" cm="1">
        <f t="array" aca="1" ref="T1314" ca="1">INDEX(O$3:O$6,COUNTIF(Q$3:Q$6,"&lt;="&amp;RAND())+1)</f>
        <v>benzinski</v>
      </c>
      <c r="U1314" t="str" cm="1">
        <f t="array" aca="1" ref="U1314" ca="1">INDEX(O$12:O$13,COUNTIF(Q$12:Q$13,"&lt;="&amp;RAND())+1)</f>
        <v>prodaja</v>
      </c>
      <c r="AE1314">
        <f t="shared" ca="1" si="62"/>
        <v>109</v>
      </c>
      <c r="AF1314">
        <v>98</v>
      </c>
      <c r="AG1314">
        <f t="shared" ca="1" si="63"/>
        <v>98</v>
      </c>
    </row>
    <row r="1315" spans="1:33" x14ac:dyDescent="0.25">
      <c r="A1315" s="14">
        <v>1313</v>
      </c>
      <c r="B1315" s="14" t="s">
        <v>4500</v>
      </c>
      <c r="C1315" s="14" t="s">
        <v>633</v>
      </c>
      <c r="D1315" s="14" t="s">
        <v>925</v>
      </c>
      <c r="E1315" s="14" t="s">
        <v>7221</v>
      </c>
      <c r="F1315" s="18" t="s">
        <v>593</v>
      </c>
      <c r="G1315" s="18" t="s">
        <v>7225</v>
      </c>
      <c r="H1315" s="14">
        <v>74</v>
      </c>
      <c r="I1315" s="18">
        <f t="shared" ca="1" si="61"/>
        <v>55119</v>
      </c>
      <c r="J1315" s="14" t="s">
        <v>16</v>
      </c>
      <c r="K1315" s="14" t="s">
        <v>15</v>
      </c>
      <c r="R1315" t="str" cm="1">
        <f t="array" aca="1" ref="R1315" ca="1">INDEX(O$17:O$18,COUNTIF(Q$17:Q$18,"&lt;="&amp;RAND())+1)</f>
        <v>dostupno</v>
      </c>
      <c r="S1315" t="str" cm="1">
        <f t="array" aca="1" ref="S1315" ca="1">INDEX($AJ$2:$AJ$19,COUNTIF($AL$2:$AL$19,"&lt;="&amp;RAND())+1)</f>
        <v>crna</v>
      </c>
      <c r="T1315" s="4" t="str" cm="1">
        <f t="array" aca="1" ref="T1315" ca="1">INDEX(O$3:O$6,COUNTIF(Q$3:Q$6,"&lt;="&amp;RAND())+1)</f>
        <v>dizel</v>
      </c>
      <c r="U1315" t="str" cm="1">
        <f t="array" aca="1" ref="U1315" ca="1">INDEX(O$12:O$13,COUNTIF(Q$12:Q$13,"&lt;="&amp;RAND())+1)</f>
        <v>servis</v>
      </c>
      <c r="AE1315">
        <f t="shared" ca="1" si="62"/>
        <v>109</v>
      </c>
      <c r="AF1315">
        <v>74</v>
      </c>
      <c r="AG1315">
        <f t="shared" ca="1" si="63"/>
        <v>74</v>
      </c>
    </row>
    <row r="1316" spans="1:33" x14ac:dyDescent="0.25">
      <c r="A1316" s="14">
        <v>1314</v>
      </c>
      <c r="B1316" s="14" t="s">
        <v>4501</v>
      </c>
      <c r="C1316" s="14" t="s">
        <v>583</v>
      </c>
      <c r="D1316" s="14" t="s">
        <v>1780</v>
      </c>
      <c r="E1316" s="14" t="s">
        <v>7216</v>
      </c>
      <c r="F1316" s="18" t="s">
        <v>596</v>
      </c>
      <c r="G1316" s="18" t="s">
        <v>7225</v>
      </c>
      <c r="H1316" s="14">
        <v>126</v>
      </c>
      <c r="I1316" s="18">
        <f t="shared" ca="1" si="61"/>
        <v>179541</v>
      </c>
      <c r="J1316" s="14" t="s">
        <v>7191</v>
      </c>
      <c r="K1316" s="14" t="s">
        <v>15</v>
      </c>
      <c r="R1316" t="str" cm="1">
        <f t="array" aca="1" ref="R1316" ca="1">INDEX(O$17:O$18,COUNTIF(Q$17:Q$18,"&lt;="&amp;RAND())+1)</f>
        <v>dostupno</v>
      </c>
      <c r="S1316" t="str" cm="1">
        <f t="array" aca="1" ref="S1316" ca="1">INDEX($AJ$2:$AJ$19,COUNTIF($AL$2:$AL$19,"&lt;="&amp;RAND())+1)</f>
        <v>crna</v>
      </c>
      <c r="T1316" s="4" t="str" cm="1">
        <f t="array" aca="1" ref="T1316" ca="1">INDEX(O$3:O$6,COUNTIF(Q$3:Q$6,"&lt;="&amp;RAND())+1)</f>
        <v>benzinski</v>
      </c>
      <c r="U1316" t="str" cm="1">
        <f t="array" aca="1" ref="U1316" ca="1">INDEX(O$12:O$13,COUNTIF(Q$12:Q$13,"&lt;="&amp;RAND())+1)</f>
        <v>servis</v>
      </c>
      <c r="AE1316">
        <f t="shared" ca="1" si="62"/>
        <v>116</v>
      </c>
      <c r="AF1316">
        <v>126</v>
      </c>
      <c r="AG1316">
        <f t="shared" ca="1" si="63"/>
        <v>126</v>
      </c>
    </row>
    <row r="1317" spans="1:33" x14ac:dyDescent="0.25">
      <c r="A1317" s="14">
        <v>1315</v>
      </c>
      <c r="B1317" s="14" t="s">
        <v>4502</v>
      </c>
      <c r="C1317" s="14" t="s">
        <v>577</v>
      </c>
      <c r="D1317" s="14" t="s">
        <v>1781</v>
      </c>
      <c r="E1317" s="14" t="s">
        <v>7209</v>
      </c>
      <c r="F1317" s="18" t="s">
        <v>584</v>
      </c>
      <c r="G1317" s="18" t="s">
        <v>7225</v>
      </c>
      <c r="H1317" s="14">
        <v>73</v>
      </c>
      <c r="I1317" s="18">
        <f t="shared" ca="1" si="61"/>
        <v>102186</v>
      </c>
      <c r="J1317" s="14" t="s">
        <v>16</v>
      </c>
      <c r="K1317" s="14" t="s">
        <v>14</v>
      </c>
      <c r="R1317" t="str" cm="1">
        <f t="array" aca="1" ref="R1317" ca="1">INDEX(O$17:O$18,COUNTIF(Q$17:Q$18,"&lt;="&amp;RAND())+1)</f>
        <v>dostupno</v>
      </c>
      <c r="S1317" t="str" cm="1">
        <f t="array" aca="1" ref="S1317" ca="1">INDEX($AJ$2:$AJ$19,COUNTIF($AL$2:$AL$19,"&lt;="&amp;RAND())+1)</f>
        <v>siva</v>
      </c>
      <c r="T1317" s="4" t="str" cm="1">
        <f t="array" aca="1" ref="T1317" ca="1">INDEX(O$3:O$6,COUNTIF(Q$3:Q$6,"&lt;="&amp;RAND())+1)</f>
        <v>benzinski</v>
      </c>
      <c r="U1317" t="str" cm="1">
        <f t="array" aca="1" ref="U1317" ca="1">INDEX(O$12:O$13,COUNTIF(Q$12:Q$13,"&lt;="&amp;RAND())+1)</f>
        <v>servis</v>
      </c>
      <c r="AE1317">
        <f t="shared" ca="1" si="62"/>
        <v>112</v>
      </c>
      <c r="AF1317">
        <v>73</v>
      </c>
      <c r="AG1317">
        <f t="shared" ca="1" si="63"/>
        <v>73</v>
      </c>
    </row>
    <row r="1318" spans="1:33" x14ac:dyDescent="0.25">
      <c r="A1318" s="14">
        <v>1316</v>
      </c>
      <c r="B1318" s="14" t="s">
        <v>4503</v>
      </c>
      <c r="C1318" s="14" t="s">
        <v>1015</v>
      </c>
      <c r="D1318" s="14" t="s">
        <v>1782</v>
      </c>
      <c r="E1318" s="14" t="s">
        <v>7213</v>
      </c>
      <c r="F1318" s="18" t="s">
        <v>572</v>
      </c>
      <c r="G1318" s="18" t="s">
        <v>7225</v>
      </c>
      <c r="H1318" s="14">
        <v>109</v>
      </c>
      <c r="I1318" s="18">
        <f t="shared" ca="1" si="61"/>
        <v>133570</v>
      </c>
      <c r="J1318" s="14" t="s">
        <v>16</v>
      </c>
      <c r="K1318" s="14" t="s">
        <v>15</v>
      </c>
      <c r="R1318" t="str" cm="1">
        <f t="array" aca="1" ref="R1318" ca="1">INDEX(O$17:O$18,COUNTIF(Q$17:Q$18,"&lt;="&amp;RAND())+1)</f>
        <v>dostupno</v>
      </c>
      <c r="S1318" t="str" cm="1">
        <f t="array" aca="1" ref="S1318" ca="1">INDEX($AJ$2:$AJ$19,COUNTIF($AL$2:$AL$19,"&lt;="&amp;RAND())+1)</f>
        <v>kestenjasta</v>
      </c>
      <c r="T1318" s="4" t="str" cm="1">
        <f t="array" aca="1" ref="T1318" ca="1">INDEX(O$3:O$6,COUNTIF(Q$3:Q$6,"&lt;="&amp;RAND())+1)</f>
        <v>dizel</v>
      </c>
      <c r="U1318" t="str" cm="1">
        <f t="array" aca="1" ref="U1318" ca="1">INDEX(O$12:O$13,COUNTIF(Q$12:Q$13,"&lt;="&amp;RAND())+1)</f>
        <v>servis</v>
      </c>
      <c r="AE1318">
        <f t="shared" ca="1" si="62"/>
        <v>103</v>
      </c>
      <c r="AF1318">
        <v>109</v>
      </c>
      <c r="AG1318">
        <f t="shared" ca="1" si="63"/>
        <v>109</v>
      </c>
    </row>
    <row r="1319" spans="1:33" x14ac:dyDescent="0.25">
      <c r="A1319" s="14">
        <v>1317</v>
      </c>
      <c r="B1319" s="14" t="s">
        <v>4504</v>
      </c>
      <c r="C1319" s="14" t="s">
        <v>713</v>
      </c>
      <c r="D1319" s="14" t="s">
        <v>1783</v>
      </c>
      <c r="E1319" s="14" t="s">
        <v>7207</v>
      </c>
      <c r="F1319" s="18" t="s">
        <v>584</v>
      </c>
      <c r="G1319" s="18" t="s">
        <v>7226</v>
      </c>
      <c r="H1319" s="14">
        <v>85</v>
      </c>
      <c r="I1319" s="18">
        <f t="shared" ca="1" si="61"/>
        <v>70753</v>
      </c>
      <c r="J1319" s="14" t="s">
        <v>7189</v>
      </c>
      <c r="K1319" s="14" t="s">
        <v>15</v>
      </c>
      <c r="R1319" t="str" cm="1">
        <f t="array" aca="1" ref="R1319" ca="1">INDEX(O$17:O$18,COUNTIF(Q$17:Q$18,"&lt;="&amp;RAND())+1)</f>
        <v>dostupno</v>
      </c>
      <c r="S1319" t="str" cm="1">
        <f t="array" aca="1" ref="S1319" ca="1">INDEX($AJ$2:$AJ$19,COUNTIF($AL$2:$AL$19,"&lt;="&amp;RAND())+1)</f>
        <v>bijela</v>
      </c>
      <c r="T1319" s="4" t="str" cm="1">
        <f t="array" aca="1" ref="T1319" ca="1">INDEX(O$3:O$6,COUNTIF(Q$3:Q$6,"&lt;="&amp;RAND())+1)</f>
        <v>benzinski</v>
      </c>
      <c r="U1319" t="str" cm="1">
        <f t="array" aca="1" ref="U1319" ca="1">INDEX(O$12:O$13,COUNTIF(Q$12:Q$13,"&lt;="&amp;RAND())+1)</f>
        <v>servis</v>
      </c>
      <c r="AE1319">
        <f t="shared" ca="1" si="62"/>
        <v>103</v>
      </c>
      <c r="AF1319">
        <v>85</v>
      </c>
      <c r="AG1319">
        <f t="shared" ca="1" si="63"/>
        <v>85</v>
      </c>
    </row>
    <row r="1320" spans="1:33" x14ac:dyDescent="0.25">
      <c r="A1320" s="14">
        <v>1318</v>
      </c>
      <c r="B1320" s="14" t="s">
        <v>4505</v>
      </c>
      <c r="C1320" s="14" t="s">
        <v>752</v>
      </c>
      <c r="D1320" s="14" t="s">
        <v>1784</v>
      </c>
      <c r="E1320" s="14" t="s">
        <v>7209</v>
      </c>
      <c r="F1320" s="18" t="s">
        <v>604</v>
      </c>
      <c r="G1320" s="18" t="s">
        <v>7225</v>
      </c>
      <c r="H1320" s="14">
        <v>100</v>
      </c>
      <c r="I1320" s="18">
        <f t="shared" ca="1" si="61"/>
        <v>281302</v>
      </c>
      <c r="J1320" s="14" t="s">
        <v>16</v>
      </c>
      <c r="K1320" s="14" t="s">
        <v>14</v>
      </c>
      <c r="R1320" t="str" cm="1">
        <f t="array" aca="1" ref="R1320" ca="1">INDEX(O$17:O$18,COUNTIF(Q$17:Q$18,"&lt;="&amp;RAND())+1)</f>
        <v>dostupno</v>
      </c>
      <c r="S1320" t="str" cm="1">
        <f t="array" aca="1" ref="S1320" ca="1">INDEX($AJ$2:$AJ$19,COUNTIF($AL$2:$AL$19,"&lt;="&amp;RAND())+1)</f>
        <v>tamnosmedja</v>
      </c>
      <c r="T1320" s="4" t="str" cm="1">
        <f t="array" aca="1" ref="T1320" ca="1">INDEX(O$3:O$6,COUNTIF(Q$3:Q$6,"&lt;="&amp;RAND())+1)</f>
        <v>dizel</v>
      </c>
      <c r="U1320" t="str" cm="1">
        <f t="array" aca="1" ref="U1320" ca="1">INDEX(O$12:O$13,COUNTIF(Q$12:Q$13,"&lt;="&amp;RAND())+1)</f>
        <v>prodaja</v>
      </c>
      <c r="AE1320">
        <f t="shared" ca="1" si="62"/>
        <v>101</v>
      </c>
      <c r="AF1320">
        <v>100</v>
      </c>
      <c r="AG1320">
        <f t="shared" ca="1" si="63"/>
        <v>100</v>
      </c>
    </row>
    <row r="1321" spans="1:33" x14ac:dyDescent="0.25">
      <c r="A1321" s="14">
        <v>1319</v>
      </c>
      <c r="B1321" s="14" t="s">
        <v>4506</v>
      </c>
      <c r="C1321" s="14" t="s">
        <v>680</v>
      </c>
      <c r="D1321" s="14" t="s">
        <v>1785</v>
      </c>
      <c r="E1321" s="14" t="s">
        <v>7216</v>
      </c>
      <c r="F1321" s="18" t="s">
        <v>593</v>
      </c>
      <c r="G1321" s="18" t="s">
        <v>7226</v>
      </c>
      <c r="H1321" s="14">
        <v>125</v>
      </c>
      <c r="I1321" s="18">
        <f t="shared" ca="1" si="61"/>
        <v>262289</v>
      </c>
      <c r="J1321" s="14" t="s">
        <v>16</v>
      </c>
      <c r="K1321" s="14" t="s">
        <v>14</v>
      </c>
      <c r="R1321" t="str" cm="1">
        <f t="array" aca="1" ref="R1321" ca="1">INDEX(O$17:O$18,COUNTIF(Q$17:Q$18,"&lt;="&amp;RAND())+1)</f>
        <v>nedostupno</v>
      </c>
      <c r="S1321" t="str" cm="1">
        <f t="array" aca="1" ref="S1321" ca="1">INDEX($AJ$2:$AJ$19,COUNTIF($AL$2:$AL$19,"&lt;="&amp;RAND())+1)</f>
        <v>plavozelena</v>
      </c>
      <c r="T1321" s="4" t="str" cm="1">
        <f t="array" aca="1" ref="T1321" ca="1">INDEX(O$3:O$6,COUNTIF(Q$3:Q$6,"&lt;="&amp;RAND())+1)</f>
        <v>benzinski</v>
      </c>
      <c r="U1321" t="str" cm="1">
        <f t="array" aca="1" ref="U1321" ca="1">INDEX(O$12:O$13,COUNTIF(Q$12:Q$13,"&lt;="&amp;RAND())+1)</f>
        <v>prodaja</v>
      </c>
      <c r="AE1321">
        <f t="shared" ca="1" si="62"/>
        <v>75</v>
      </c>
      <c r="AF1321">
        <v>125</v>
      </c>
      <c r="AG1321">
        <f t="shared" ca="1" si="63"/>
        <v>125</v>
      </c>
    </row>
    <row r="1322" spans="1:33" x14ac:dyDescent="0.25">
      <c r="A1322" s="14">
        <v>1320</v>
      </c>
      <c r="B1322" s="14" t="s">
        <v>4507</v>
      </c>
      <c r="C1322" s="14" t="s">
        <v>831</v>
      </c>
      <c r="D1322" s="14" t="s">
        <v>1786</v>
      </c>
      <c r="E1322" s="14" t="s">
        <v>7209</v>
      </c>
      <c r="F1322" s="18" t="s">
        <v>572</v>
      </c>
      <c r="G1322" s="18" t="s">
        <v>7225</v>
      </c>
      <c r="H1322" s="14">
        <v>71</v>
      </c>
      <c r="I1322" s="18">
        <f t="shared" ca="1" si="61"/>
        <v>295041</v>
      </c>
      <c r="J1322" s="14" t="s">
        <v>7188</v>
      </c>
      <c r="K1322" s="14" t="s">
        <v>15</v>
      </c>
      <c r="R1322" t="str" cm="1">
        <f t="array" aca="1" ref="R1322" ca="1">INDEX(O$17:O$18,COUNTIF(Q$17:Q$18,"&lt;="&amp;RAND())+1)</f>
        <v>nedostupno</v>
      </c>
      <c r="S1322" t="str" cm="1">
        <f t="array" aca="1" ref="S1322" ca="1">INDEX($AJ$2:$AJ$19,COUNTIF($AL$2:$AL$19,"&lt;="&amp;RAND())+1)</f>
        <v>siva</v>
      </c>
      <c r="T1322" s="4" t="str" cm="1">
        <f t="array" aca="1" ref="T1322" ca="1">INDEX(O$3:O$6,COUNTIF(Q$3:Q$6,"&lt;="&amp;RAND())+1)</f>
        <v>benzinski</v>
      </c>
      <c r="U1322" t="str" cm="1">
        <f t="array" aca="1" ref="U1322" ca="1">INDEX(O$12:O$13,COUNTIF(Q$12:Q$13,"&lt;="&amp;RAND())+1)</f>
        <v>servis</v>
      </c>
      <c r="AE1322">
        <f t="shared" ca="1" si="62"/>
        <v>90</v>
      </c>
      <c r="AF1322">
        <v>71</v>
      </c>
      <c r="AG1322">
        <f t="shared" ca="1" si="63"/>
        <v>71</v>
      </c>
    </row>
    <row r="1323" spans="1:33" x14ac:dyDescent="0.25">
      <c r="A1323" s="14">
        <v>1321</v>
      </c>
      <c r="B1323" s="14" t="s">
        <v>4508</v>
      </c>
      <c r="C1323" s="14" t="s">
        <v>645</v>
      </c>
      <c r="D1323" s="14" t="s">
        <v>1787</v>
      </c>
      <c r="E1323" s="14" t="s">
        <v>7209</v>
      </c>
      <c r="F1323" s="18" t="s">
        <v>599</v>
      </c>
      <c r="G1323" s="18" t="s">
        <v>7225</v>
      </c>
      <c r="H1323" s="14">
        <v>83</v>
      </c>
      <c r="I1323" s="18">
        <f t="shared" ca="1" si="61"/>
        <v>46887</v>
      </c>
      <c r="J1323" s="14" t="s">
        <v>7188</v>
      </c>
      <c r="K1323" s="14" t="s">
        <v>15</v>
      </c>
      <c r="R1323" t="str" cm="1">
        <f t="array" aca="1" ref="R1323" ca="1">INDEX(O$17:O$18,COUNTIF(Q$17:Q$18,"&lt;="&amp;RAND())+1)</f>
        <v>nedostupno</v>
      </c>
      <c r="S1323" t="str" cm="1">
        <f t="array" aca="1" ref="S1323" ca="1">INDEX($AJ$2:$AJ$19,COUNTIF($AL$2:$AL$19,"&lt;="&amp;RAND())+1)</f>
        <v>siva</v>
      </c>
      <c r="T1323" s="4" t="str" cm="1">
        <f t="array" aca="1" ref="T1323" ca="1">INDEX(O$3:O$6,COUNTIF(Q$3:Q$6,"&lt;="&amp;RAND())+1)</f>
        <v>dizel</v>
      </c>
      <c r="U1323" t="str" cm="1">
        <f t="array" aca="1" ref="U1323" ca="1">INDEX(O$12:O$13,COUNTIF(Q$12:Q$13,"&lt;="&amp;RAND())+1)</f>
        <v>servis</v>
      </c>
      <c r="AE1323">
        <f t="shared" ca="1" si="62"/>
        <v>112</v>
      </c>
      <c r="AF1323">
        <v>83</v>
      </c>
      <c r="AG1323">
        <f t="shared" ca="1" si="63"/>
        <v>83</v>
      </c>
    </row>
    <row r="1324" spans="1:33" x14ac:dyDescent="0.25">
      <c r="A1324" s="14">
        <v>1322</v>
      </c>
      <c r="B1324" s="14" t="s">
        <v>4509</v>
      </c>
      <c r="C1324" s="14" t="s">
        <v>670</v>
      </c>
      <c r="D1324" s="14" t="s">
        <v>1788</v>
      </c>
      <c r="E1324" s="14" t="s">
        <v>7209</v>
      </c>
      <c r="F1324" s="18" t="s">
        <v>634</v>
      </c>
      <c r="G1324" s="18" t="s">
        <v>7225</v>
      </c>
      <c r="H1324" s="14">
        <v>121</v>
      </c>
      <c r="I1324" s="18">
        <f t="shared" ca="1" si="61"/>
        <v>204323</v>
      </c>
      <c r="J1324" s="14" t="s">
        <v>7188</v>
      </c>
      <c r="K1324" s="14" t="s">
        <v>15</v>
      </c>
      <c r="R1324" t="str" cm="1">
        <f t="array" aca="1" ref="R1324" ca="1">INDEX(O$17:O$18,COUNTIF(Q$17:Q$18,"&lt;="&amp;RAND())+1)</f>
        <v>dostupno</v>
      </c>
      <c r="S1324" t="str" cm="1">
        <f t="array" aca="1" ref="S1324" ca="1">INDEX($AJ$2:$AJ$19,COUNTIF($AL$2:$AL$19,"&lt;="&amp;RAND())+1)</f>
        <v>ruzicasta</v>
      </c>
      <c r="T1324" s="4" t="str" cm="1">
        <f t="array" aca="1" ref="T1324" ca="1">INDEX(O$3:O$6,COUNTIF(Q$3:Q$6,"&lt;="&amp;RAND())+1)</f>
        <v>dizel</v>
      </c>
      <c r="U1324" t="str" cm="1">
        <f t="array" aca="1" ref="U1324" ca="1">INDEX(O$12:O$13,COUNTIF(Q$12:Q$13,"&lt;="&amp;RAND())+1)</f>
        <v>prodaja</v>
      </c>
      <c r="AE1324">
        <f t="shared" ca="1" si="62"/>
        <v>120</v>
      </c>
      <c r="AF1324">
        <v>121</v>
      </c>
      <c r="AG1324">
        <f t="shared" ca="1" si="63"/>
        <v>121</v>
      </c>
    </row>
    <row r="1325" spans="1:33" x14ac:dyDescent="0.25">
      <c r="A1325" s="14">
        <v>1323</v>
      </c>
      <c r="B1325" s="14" t="s">
        <v>4510</v>
      </c>
      <c r="C1325" s="14" t="s">
        <v>622</v>
      </c>
      <c r="D1325" s="14" t="s">
        <v>1789</v>
      </c>
      <c r="E1325" s="14" t="s">
        <v>7207</v>
      </c>
      <c r="F1325" s="18" t="s">
        <v>609</v>
      </c>
      <c r="G1325" s="18" t="s">
        <v>7226</v>
      </c>
      <c r="H1325" s="14">
        <v>81</v>
      </c>
      <c r="I1325" s="18">
        <f t="shared" ca="1" si="61"/>
        <v>153188</v>
      </c>
      <c r="J1325" s="14" t="s">
        <v>7188</v>
      </c>
      <c r="K1325" s="14" t="s">
        <v>14</v>
      </c>
      <c r="R1325" t="str" cm="1">
        <f t="array" aca="1" ref="R1325" ca="1">INDEX(O$17:O$18,COUNTIF(Q$17:Q$18,"&lt;="&amp;RAND())+1)</f>
        <v>dostupno</v>
      </c>
      <c r="S1325" t="str" cm="1">
        <f t="array" aca="1" ref="S1325" ca="1">INDEX($AJ$2:$AJ$19,COUNTIF($AL$2:$AL$19,"&lt;="&amp;RAND())+1)</f>
        <v>zuta</v>
      </c>
      <c r="T1325" s="4" t="str" cm="1">
        <f t="array" aca="1" ref="T1325" ca="1">INDEX(O$3:O$6,COUNTIF(Q$3:Q$6,"&lt;="&amp;RAND())+1)</f>
        <v>benzinski</v>
      </c>
      <c r="U1325" t="str" cm="1">
        <f t="array" aca="1" ref="U1325" ca="1">INDEX(O$12:O$13,COUNTIF(Q$12:Q$13,"&lt;="&amp;RAND())+1)</f>
        <v>servis</v>
      </c>
      <c r="AE1325">
        <f t="shared" ca="1" si="62"/>
        <v>84</v>
      </c>
      <c r="AF1325">
        <v>81</v>
      </c>
      <c r="AG1325">
        <f t="shared" ca="1" si="63"/>
        <v>81</v>
      </c>
    </row>
    <row r="1326" spans="1:33" x14ac:dyDescent="0.25">
      <c r="A1326" s="14">
        <v>1324</v>
      </c>
      <c r="B1326" s="14" t="s">
        <v>4511</v>
      </c>
      <c r="C1326" s="14" t="s">
        <v>583</v>
      </c>
      <c r="D1326" s="14" t="s">
        <v>1790</v>
      </c>
      <c r="E1326" s="14" t="s">
        <v>7219</v>
      </c>
      <c r="F1326" s="18" t="s">
        <v>587</v>
      </c>
      <c r="G1326" s="18" t="s">
        <v>7225</v>
      </c>
      <c r="H1326" s="14">
        <v>110</v>
      </c>
      <c r="I1326" s="18">
        <f t="shared" ca="1" si="61"/>
        <v>250758</v>
      </c>
      <c r="J1326" s="14" t="s">
        <v>7191</v>
      </c>
      <c r="K1326" s="14" t="s">
        <v>15</v>
      </c>
      <c r="R1326" t="str" cm="1">
        <f t="array" aca="1" ref="R1326" ca="1">INDEX(O$17:O$18,COUNTIF(Q$17:Q$18,"&lt;="&amp;RAND())+1)</f>
        <v>dostupno</v>
      </c>
      <c r="S1326" t="str" cm="1">
        <f t="array" aca="1" ref="S1326" ca="1">INDEX($AJ$2:$AJ$19,COUNTIF($AL$2:$AL$19,"&lt;="&amp;RAND())+1)</f>
        <v>siva</v>
      </c>
      <c r="T1326" s="4" t="str" cm="1">
        <f t="array" aca="1" ref="T1326" ca="1">INDEX(O$3:O$6,COUNTIF(Q$3:Q$6,"&lt;="&amp;RAND())+1)</f>
        <v>benzinski</v>
      </c>
      <c r="U1326" t="str" cm="1">
        <f t="array" aca="1" ref="U1326" ca="1">INDEX(O$12:O$13,COUNTIF(Q$12:Q$13,"&lt;="&amp;RAND())+1)</f>
        <v>prodaja</v>
      </c>
      <c r="AE1326">
        <f t="shared" ca="1" si="62"/>
        <v>83</v>
      </c>
      <c r="AF1326">
        <v>110</v>
      </c>
      <c r="AG1326">
        <f t="shared" ca="1" si="63"/>
        <v>110</v>
      </c>
    </row>
    <row r="1327" spans="1:33" x14ac:dyDescent="0.25">
      <c r="A1327" s="14">
        <v>1325</v>
      </c>
      <c r="B1327" s="14" t="s">
        <v>4512</v>
      </c>
      <c r="C1327" s="14" t="s">
        <v>857</v>
      </c>
      <c r="D1327" s="14" t="s">
        <v>1413</v>
      </c>
      <c r="E1327" s="14" t="s">
        <v>7219</v>
      </c>
      <c r="F1327" s="18" t="s">
        <v>607</v>
      </c>
      <c r="G1327" s="18" t="s">
        <v>7225</v>
      </c>
      <c r="H1327" s="14">
        <v>98</v>
      </c>
      <c r="I1327" s="18">
        <f t="shared" ca="1" si="61"/>
        <v>210809</v>
      </c>
      <c r="J1327" s="14" t="s">
        <v>16</v>
      </c>
      <c r="K1327" s="14" t="s">
        <v>15</v>
      </c>
      <c r="R1327" t="str" cm="1">
        <f t="array" aca="1" ref="R1327" ca="1">INDEX(O$17:O$18,COUNTIF(Q$17:Q$18,"&lt;="&amp;RAND())+1)</f>
        <v>nedostupno</v>
      </c>
      <c r="S1327" t="str" cm="1">
        <f t="array" aca="1" ref="S1327" ca="1">INDEX($AJ$2:$AJ$19,COUNTIF($AL$2:$AL$19,"&lt;="&amp;RAND())+1)</f>
        <v>siva</v>
      </c>
      <c r="T1327" s="4" t="str" cm="1">
        <f t="array" aca="1" ref="T1327" ca="1">INDEX(O$3:O$6,COUNTIF(Q$3:Q$6,"&lt;="&amp;RAND())+1)</f>
        <v>dizel</v>
      </c>
      <c r="U1327" t="str" cm="1">
        <f t="array" aca="1" ref="U1327" ca="1">INDEX(O$12:O$13,COUNTIF(Q$12:Q$13,"&lt;="&amp;RAND())+1)</f>
        <v>prodaja</v>
      </c>
      <c r="AE1327">
        <f t="shared" ca="1" si="62"/>
        <v>94</v>
      </c>
      <c r="AF1327">
        <v>98</v>
      </c>
      <c r="AG1327">
        <f t="shared" ca="1" si="63"/>
        <v>98</v>
      </c>
    </row>
    <row r="1328" spans="1:33" x14ac:dyDescent="0.25">
      <c r="A1328" s="14">
        <v>1326</v>
      </c>
      <c r="B1328" s="14" t="s">
        <v>4513</v>
      </c>
      <c r="C1328" s="14" t="s">
        <v>684</v>
      </c>
      <c r="D1328" s="14" t="s">
        <v>855</v>
      </c>
      <c r="E1328" s="14" t="s">
        <v>7207</v>
      </c>
      <c r="F1328" s="18" t="s">
        <v>634</v>
      </c>
      <c r="G1328" s="18" t="s">
        <v>7225</v>
      </c>
      <c r="H1328" s="14">
        <v>130</v>
      </c>
      <c r="I1328" s="18">
        <f t="shared" ca="1" si="61"/>
        <v>281684</v>
      </c>
      <c r="J1328" s="14" t="s">
        <v>7188</v>
      </c>
      <c r="K1328" s="14" t="s">
        <v>15</v>
      </c>
      <c r="R1328" t="str" cm="1">
        <f t="array" aca="1" ref="R1328" ca="1">INDEX(O$17:O$18,COUNTIF(Q$17:Q$18,"&lt;="&amp;RAND())+1)</f>
        <v>nedostupno</v>
      </c>
      <c r="S1328" t="str" cm="1">
        <f t="array" aca="1" ref="S1328" ca="1">INDEX($AJ$2:$AJ$19,COUNTIF($AL$2:$AL$19,"&lt;="&amp;RAND())+1)</f>
        <v>siva</v>
      </c>
      <c r="T1328" s="4" t="str" cm="1">
        <f t="array" aca="1" ref="T1328" ca="1">INDEX(O$3:O$6,COUNTIF(Q$3:Q$6,"&lt;="&amp;RAND())+1)</f>
        <v>dizel</v>
      </c>
      <c r="U1328" t="str" cm="1">
        <f t="array" aca="1" ref="U1328" ca="1">INDEX(O$12:O$13,COUNTIF(Q$12:Q$13,"&lt;="&amp;RAND())+1)</f>
        <v>servis</v>
      </c>
      <c r="AE1328">
        <f t="shared" ca="1" si="62"/>
        <v>99</v>
      </c>
      <c r="AF1328">
        <v>130</v>
      </c>
      <c r="AG1328">
        <f t="shared" ca="1" si="63"/>
        <v>130</v>
      </c>
    </row>
    <row r="1329" spans="1:33" x14ac:dyDescent="0.25">
      <c r="A1329" s="14">
        <v>1327</v>
      </c>
      <c r="B1329" s="14" t="s">
        <v>4514</v>
      </c>
      <c r="C1329" s="14" t="s">
        <v>583</v>
      </c>
      <c r="D1329" s="14" t="s">
        <v>1791</v>
      </c>
      <c r="E1329" s="14" t="s">
        <v>7207</v>
      </c>
      <c r="F1329" s="18" t="s">
        <v>578</v>
      </c>
      <c r="G1329" s="18" t="s">
        <v>7225</v>
      </c>
      <c r="H1329" s="14">
        <v>107</v>
      </c>
      <c r="I1329" s="18">
        <f t="shared" ca="1" si="61"/>
        <v>129794</v>
      </c>
      <c r="J1329" s="14" t="s">
        <v>7188</v>
      </c>
      <c r="K1329" s="14" t="s">
        <v>15</v>
      </c>
      <c r="R1329" t="str" cm="1">
        <f t="array" aca="1" ref="R1329" ca="1">INDEX(O$17:O$18,COUNTIF(Q$17:Q$18,"&lt;="&amp;RAND())+1)</f>
        <v>dostupno</v>
      </c>
      <c r="S1329" t="str" cm="1">
        <f t="array" aca="1" ref="S1329" ca="1">INDEX($AJ$2:$AJ$19,COUNTIF($AL$2:$AL$19,"&lt;="&amp;RAND())+1)</f>
        <v>bijela</v>
      </c>
      <c r="T1329" s="4" t="str" cm="1">
        <f t="array" aca="1" ref="T1329" ca="1">INDEX(O$3:O$6,COUNTIF(Q$3:Q$6,"&lt;="&amp;RAND())+1)</f>
        <v>električni</v>
      </c>
      <c r="U1329" t="str" cm="1">
        <f t="array" aca="1" ref="U1329" ca="1">INDEX(O$12:O$13,COUNTIF(Q$12:Q$13,"&lt;="&amp;RAND())+1)</f>
        <v>servis</v>
      </c>
      <c r="AE1329">
        <f t="shared" ca="1" si="62"/>
        <v>95</v>
      </c>
      <c r="AF1329">
        <v>107</v>
      </c>
      <c r="AG1329">
        <f t="shared" ca="1" si="63"/>
        <v>107</v>
      </c>
    </row>
    <row r="1330" spans="1:33" x14ac:dyDescent="0.25">
      <c r="A1330" s="14">
        <v>1328</v>
      </c>
      <c r="B1330" s="14" t="s">
        <v>4515</v>
      </c>
      <c r="C1330" s="14" t="s">
        <v>603</v>
      </c>
      <c r="D1330" s="14" t="s">
        <v>1792</v>
      </c>
      <c r="E1330" s="14" t="s">
        <v>7209</v>
      </c>
      <c r="F1330" s="18" t="s">
        <v>572</v>
      </c>
      <c r="G1330" s="18" t="s">
        <v>7225</v>
      </c>
      <c r="H1330" s="14">
        <v>102</v>
      </c>
      <c r="I1330" s="18">
        <f t="shared" ca="1" si="61"/>
        <v>337091</v>
      </c>
      <c r="J1330" s="14" t="s">
        <v>16</v>
      </c>
      <c r="K1330" s="14" t="s">
        <v>14</v>
      </c>
      <c r="R1330" t="str" cm="1">
        <f t="array" aca="1" ref="R1330" ca="1">INDEX(O$17:O$18,COUNTIF(Q$17:Q$18,"&lt;="&amp;RAND())+1)</f>
        <v>dostupno</v>
      </c>
      <c r="S1330" t="str" cm="1">
        <f t="array" aca="1" ref="S1330" ca="1">INDEX($AJ$2:$AJ$19,COUNTIF($AL$2:$AL$19,"&lt;="&amp;RAND())+1)</f>
        <v>bijela</v>
      </c>
      <c r="T1330" s="4" t="str" cm="1">
        <f t="array" aca="1" ref="T1330" ca="1">INDEX(O$3:O$6,COUNTIF(Q$3:Q$6,"&lt;="&amp;RAND())+1)</f>
        <v>dizel</v>
      </c>
      <c r="U1330" t="str" cm="1">
        <f t="array" aca="1" ref="U1330" ca="1">INDEX(O$12:O$13,COUNTIF(Q$12:Q$13,"&lt;="&amp;RAND())+1)</f>
        <v>prodaja</v>
      </c>
      <c r="AE1330">
        <f t="shared" ca="1" si="62"/>
        <v>106</v>
      </c>
      <c r="AF1330">
        <v>102</v>
      </c>
      <c r="AG1330">
        <f t="shared" ca="1" si="63"/>
        <v>102</v>
      </c>
    </row>
    <row r="1331" spans="1:33" x14ac:dyDescent="0.25">
      <c r="A1331" s="14">
        <v>1329</v>
      </c>
      <c r="B1331" s="14" t="s">
        <v>4516</v>
      </c>
      <c r="C1331" s="14" t="s">
        <v>737</v>
      </c>
      <c r="D1331" s="14" t="s">
        <v>1793</v>
      </c>
      <c r="E1331" s="14" t="s">
        <v>7214</v>
      </c>
      <c r="F1331" s="18" t="s">
        <v>581</v>
      </c>
      <c r="G1331" s="18" t="s">
        <v>7226</v>
      </c>
      <c r="H1331" s="14">
        <v>93</v>
      </c>
      <c r="I1331" s="18">
        <f t="shared" ca="1" si="61"/>
        <v>26336</v>
      </c>
      <c r="J1331" s="14" t="s">
        <v>7188</v>
      </c>
      <c r="K1331" s="14" t="s">
        <v>15</v>
      </c>
      <c r="R1331" t="str" cm="1">
        <f t="array" aca="1" ref="R1331" ca="1">INDEX(O$17:O$18,COUNTIF(Q$17:Q$18,"&lt;="&amp;RAND())+1)</f>
        <v>dostupno</v>
      </c>
      <c r="S1331" t="str" cm="1">
        <f t="array" aca="1" ref="S1331" ca="1">INDEX($AJ$2:$AJ$19,COUNTIF($AL$2:$AL$19,"&lt;="&amp;RAND())+1)</f>
        <v>siva</v>
      </c>
      <c r="T1331" s="4" t="str" cm="1">
        <f t="array" aca="1" ref="T1331" ca="1">INDEX(O$3:O$6,COUNTIF(Q$3:Q$6,"&lt;="&amp;RAND())+1)</f>
        <v>benzinski</v>
      </c>
      <c r="U1331" t="str" cm="1">
        <f t="array" aca="1" ref="U1331" ca="1">INDEX(O$12:O$13,COUNTIF(Q$12:Q$13,"&lt;="&amp;RAND())+1)</f>
        <v>servis</v>
      </c>
      <c r="AE1331">
        <f t="shared" ca="1" si="62"/>
        <v>105</v>
      </c>
      <c r="AF1331">
        <v>93</v>
      </c>
      <c r="AG1331">
        <f t="shared" ca="1" si="63"/>
        <v>93</v>
      </c>
    </row>
    <row r="1332" spans="1:33" x14ac:dyDescent="0.25">
      <c r="A1332" s="14">
        <v>1330</v>
      </c>
      <c r="B1332" s="14" t="s">
        <v>4517</v>
      </c>
      <c r="C1332" s="14" t="s">
        <v>775</v>
      </c>
      <c r="D1332" s="14" t="s">
        <v>1794</v>
      </c>
      <c r="E1332" s="14" t="s">
        <v>7209</v>
      </c>
      <c r="F1332" s="18" t="s">
        <v>604</v>
      </c>
      <c r="G1332" s="18" t="s">
        <v>7225</v>
      </c>
      <c r="H1332" s="14">
        <v>94</v>
      </c>
      <c r="I1332" s="18">
        <f t="shared" ca="1" si="61"/>
        <v>330264</v>
      </c>
      <c r="J1332" s="14" t="s">
        <v>7189</v>
      </c>
      <c r="K1332" s="14" t="s">
        <v>15</v>
      </c>
      <c r="R1332" t="str" cm="1">
        <f t="array" aca="1" ref="R1332" ca="1">INDEX(O$17:O$18,COUNTIF(Q$17:Q$18,"&lt;="&amp;RAND())+1)</f>
        <v>nedostupno</v>
      </c>
      <c r="S1332" t="str" cm="1">
        <f t="array" aca="1" ref="S1332" ca="1">INDEX($AJ$2:$AJ$19,COUNTIF($AL$2:$AL$19,"&lt;="&amp;RAND())+1)</f>
        <v>siva</v>
      </c>
      <c r="T1332" s="4" t="str" cm="1">
        <f t="array" aca="1" ref="T1332" ca="1">INDEX(O$3:O$6,COUNTIF(Q$3:Q$6,"&lt;="&amp;RAND())+1)</f>
        <v>dizel</v>
      </c>
      <c r="U1332" t="str" cm="1">
        <f t="array" aca="1" ref="U1332" ca="1">INDEX(O$12:O$13,COUNTIF(Q$12:Q$13,"&lt;="&amp;RAND())+1)</f>
        <v>servis</v>
      </c>
      <c r="AE1332">
        <f t="shared" ca="1" si="62"/>
        <v>72</v>
      </c>
      <c r="AF1332">
        <v>94</v>
      </c>
      <c r="AG1332">
        <f t="shared" ca="1" si="63"/>
        <v>94</v>
      </c>
    </row>
    <row r="1333" spans="1:33" x14ac:dyDescent="0.25">
      <c r="A1333" s="14">
        <v>1331</v>
      </c>
      <c r="B1333" s="14" t="s">
        <v>4518</v>
      </c>
      <c r="C1333" s="14" t="s">
        <v>775</v>
      </c>
      <c r="D1333" s="14" t="s">
        <v>1795</v>
      </c>
      <c r="E1333" s="14" t="s">
        <v>7209</v>
      </c>
      <c r="F1333" s="18" t="s">
        <v>599</v>
      </c>
      <c r="G1333" s="18" t="s">
        <v>7225</v>
      </c>
      <c r="H1333" s="14">
        <v>100</v>
      </c>
      <c r="I1333" s="18">
        <f t="shared" ca="1" si="61"/>
        <v>232453</v>
      </c>
      <c r="J1333" s="14" t="s">
        <v>7189</v>
      </c>
      <c r="K1333" s="14" t="s">
        <v>14</v>
      </c>
      <c r="R1333" t="str" cm="1">
        <f t="array" aca="1" ref="R1333" ca="1">INDEX(O$17:O$18,COUNTIF(Q$17:Q$18,"&lt;="&amp;RAND())+1)</f>
        <v>nedostupno</v>
      </c>
      <c r="S1333" t="str" cm="1">
        <f t="array" aca="1" ref="S1333" ca="1">INDEX($AJ$2:$AJ$19,COUNTIF($AL$2:$AL$19,"&lt;="&amp;RAND())+1)</f>
        <v>crna</v>
      </c>
      <c r="T1333" s="4" t="str" cm="1">
        <f t="array" aca="1" ref="T1333" ca="1">INDEX(O$3:O$6,COUNTIF(Q$3:Q$6,"&lt;="&amp;RAND())+1)</f>
        <v>benzinski</v>
      </c>
      <c r="U1333" t="str" cm="1">
        <f t="array" aca="1" ref="U1333" ca="1">INDEX(O$12:O$13,COUNTIF(Q$12:Q$13,"&lt;="&amp;RAND())+1)</f>
        <v>servis</v>
      </c>
      <c r="AE1333">
        <f t="shared" ca="1" si="62"/>
        <v>83</v>
      </c>
      <c r="AF1333">
        <v>100</v>
      </c>
      <c r="AG1333">
        <f t="shared" ca="1" si="63"/>
        <v>100</v>
      </c>
    </row>
    <row r="1334" spans="1:33" x14ac:dyDescent="0.25">
      <c r="A1334" s="14">
        <v>1332</v>
      </c>
      <c r="B1334" s="14" t="s">
        <v>4519</v>
      </c>
      <c r="C1334" s="14" t="s">
        <v>586</v>
      </c>
      <c r="D1334" s="14" t="s">
        <v>1771</v>
      </c>
      <c r="E1334" s="14" t="s">
        <v>7210</v>
      </c>
      <c r="F1334" s="18" t="s">
        <v>575</v>
      </c>
      <c r="G1334" s="18" t="s">
        <v>7226</v>
      </c>
      <c r="H1334" s="14">
        <v>123</v>
      </c>
      <c r="I1334" s="18">
        <f t="shared" ca="1" si="61"/>
        <v>279882</v>
      </c>
      <c r="J1334" s="14" t="s">
        <v>16</v>
      </c>
      <c r="K1334" s="14" t="s">
        <v>14</v>
      </c>
      <c r="R1334" t="str" cm="1">
        <f t="array" aca="1" ref="R1334" ca="1">INDEX(O$17:O$18,COUNTIF(Q$17:Q$18,"&lt;="&amp;RAND())+1)</f>
        <v>dostupno</v>
      </c>
      <c r="S1334" t="str" cm="1">
        <f t="array" aca="1" ref="S1334" ca="1">INDEX($AJ$2:$AJ$19,COUNTIF($AL$2:$AL$19,"&lt;="&amp;RAND())+1)</f>
        <v>crna</v>
      </c>
      <c r="T1334" s="4" t="str" cm="1">
        <f t="array" aca="1" ref="T1334" ca="1">INDEX(O$3:O$6,COUNTIF(Q$3:Q$6,"&lt;="&amp;RAND())+1)</f>
        <v>dizel</v>
      </c>
      <c r="U1334" t="str" cm="1">
        <f t="array" aca="1" ref="U1334" ca="1">INDEX(O$12:O$13,COUNTIF(Q$12:Q$13,"&lt;="&amp;RAND())+1)</f>
        <v>servis</v>
      </c>
      <c r="AE1334">
        <f t="shared" ca="1" si="62"/>
        <v>91</v>
      </c>
      <c r="AF1334">
        <v>123</v>
      </c>
      <c r="AG1334">
        <f t="shared" ca="1" si="63"/>
        <v>123</v>
      </c>
    </row>
    <row r="1335" spans="1:33" x14ac:dyDescent="0.25">
      <c r="A1335" s="14">
        <v>1333</v>
      </c>
      <c r="B1335" s="14" t="s">
        <v>4520</v>
      </c>
      <c r="C1335" s="14" t="s">
        <v>684</v>
      </c>
      <c r="D1335" s="14" t="s">
        <v>1796</v>
      </c>
      <c r="E1335" s="14" t="s">
        <v>7219</v>
      </c>
      <c r="F1335" s="18" t="s">
        <v>578</v>
      </c>
      <c r="G1335" s="18" t="s">
        <v>7225</v>
      </c>
      <c r="H1335" s="14">
        <v>86</v>
      </c>
      <c r="I1335" s="18">
        <f t="shared" ca="1" si="61"/>
        <v>318251</v>
      </c>
      <c r="J1335" s="14" t="s">
        <v>16</v>
      </c>
      <c r="K1335" s="14" t="s">
        <v>15</v>
      </c>
      <c r="R1335" t="str" cm="1">
        <f t="array" aca="1" ref="R1335" ca="1">INDEX(O$17:O$18,COUNTIF(Q$17:Q$18,"&lt;="&amp;RAND())+1)</f>
        <v>nedostupno</v>
      </c>
      <c r="S1335" t="str" cm="1">
        <f t="array" aca="1" ref="S1335" ca="1">INDEX($AJ$2:$AJ$19,COUNTIF($AL$2:$AL$19,"&lt;="&amp;RAND())+1)</f>
        <v>kestenjasta</v>
      </c>
      <c r="T1335" s="4" t="str" cm="1">
        <f t="array" aca="1" ref="T1335" ca="1">INDEX(O$3:O$6,COUNTIF(Q$3:Q$6,"&lt;="&amp;RAND())+1)</f>
        <v>benzinski</v>
      </c>
      <c r="U1335" t="str" cm="1">
        <f t="array" aca="1" ref="U1335" ca="1">INDEX(O$12:O$13,COUNTIF(Q$12:Q$13,"&lt;="&amp;RAND())+1)</f>
        <v>servis</v>
      </c>
      <c r="AE1335">
        <f t="shared" ca="1" si="62"/>
        <v>131</v>
      </c>
      <c r="AF1335">
        <v>86</v>
      </c>
      <c r="AG1335">
        <f t="shared" ca="1" si="63"/>
        <v>86</v>
      </c>
    </row>
    <row r="1336" spans="1:33" x14ac:dyDescent="0.25">
      <c r="A1336" s="14">
        <v>1334</v>
      </c>
      <c r="B1336" s="14" t="s">
        <v>4521</v>
      </c>
      <c r="C1336" s="14" t="s">
        <v>586</v>
      </c>
      <c r="D1336" s="14" t="s">
        <v>1797</v>
      </c>
      <c r="E1336" s="14" t="s">
        <v>7209</v>
      </c>
      <c r="F1336" s="18" t="s">
        <v>575</v>
      </c>
      <c r="G1336" s="18" t="s">
        <v>7226</v>
      </c>
      <c r="H1336" s="14">
        <v>82</v>
      </c>
      <c r="I1336" s="18">
        <f t="shared" ca="1" si="61"/>
        <v>230828</v>
      </c>
      <c r="J1336" s="14" t="s">
        <v>16</v>
      </c>
      <c r="K1336" s="14" t="s">
        <v>14</v>
      </c>
      <c r="R1336" t="str" cm="1">
        <f t="array" aca="1" ref="R1336" ca="1">INDEX(O$17:O$18,COUNTIF(Q$17:Q$18,"&lt;="&amp;RAND())+1)</f>
        <v>dostupno</v>
      </c>
      <c r="S1336" t="str" cm="1">
        <f t="array" aca="1" ref="S1336" ca="1">INDEX($AJ$2:$AJ$19,COUNTIF($AL$2:$AL$19,"&lt;="&amp;RAND())+1)</f>
        <v>srebrna</v>
      </c>
      <c r="T1336" s="4" t="str" cm="1">
        <f t="array" aca="1" ref="T1336" ca="1">INDEX(O$3:O$6,COUNTIF(Q$3:Q$6,"&lt;="&amp;RAND())+1)</f>
        <v>dizel</v>
      </c>
      <c r="U1336" t="str" cm="1">
        <f t="array" aca="1" ref="U1336" ca="1">INDEX(O$12:O$13,COUNTIF(Q$12:Q$13,"&lt;="&amp;RAND())+1)</f>
        <v>servis</v>
      </c>
      <c r="AE1336">
        <f t="shared" ca="1" si="62"/>
        <v>87</v>
      </c>
      <c r="AF1336">
        <v>82</v>
      </c>
      <c r="AG1336">
        <f t="shared" ca="1" si="63"/>
        <v>82</v>
      </c>
    </row>
    <row r="1337" spans="1:33" x14ac:dyDescent="0.25">
      <c r="A1337" s="14">
        <v>1335</v>
      </c>
      <c r="B1337" s="14" t="s">
        <v>4522</v>
      </c>
      <c r="C1337" s="14" t="s">
        <v>765</v>
      </c>
      <c r="D1337" s="14" t="s">
        <v>780</v>
      </c>
      <c r="E1337" s="14" t="s">
        <v>7219</v>
      </c>
      <c r="F1337" s="18" t="s">
        <v>581</v>
      </c>
      <c r="G1337" s="18" t="s">
        <v>7225</v>
      </c>
      <c r="H1337" s="14">
        <v>89</v>
      </c>
      <c r="I1337" s="18">
        <f t="shared" ca="1" si="61"/>
        <v>89292</v>
      </c>
      <c r="J1337" s="14" t="s">
        <v>7188</v>
      </c>
      <c r="K1337" s="14" t="s">
        <v>15</v>
      </c>
      <c r="R1337" t="str" cm="1">
        <f t="array" aca="1" ref="R1337" ca="1">INDEX(O$17:O$18,COUNTIF(Q$17:Q$18,"&lt;="&amp;RAND())+1)</f>
        <v>dostupno</v>
      </c>
      <c r="S1337" t="str" cm="1">
        <f t="array" aca="1" ref="S1337" ca="1">INDEX($AJ$2:$AJ$19,COUNTIF($AL$2:$AL$19,"&lt;="&amp;RAND())+1)</f>
        <v>srebrna</v>
      </c>
      <c r="T1337" s="4" t="str" cm="1">
        <f t="array" aca="1" ref="T1337" ca="1">INDEX(O$3:O$6,COUNTIF(Q$3:Q$6,"&lt;="&amp;RAND())+1)</f>
        <v>dizel</v>
      </c>
      <c r="U1337" t="str" cm="1">
        <f t="array" aca="1" ref="U1337" ca="1">INDEX(O$12:O$13,COUNTIF(Q$12:Q$13,"&lt;="&amp;RAND())+1)</f>
        <v>prodaja</v>
      </c>
      <c r="AE1337">
        <f t="shared" ca="1" si="62"/>
        <v>101</v>
      </c>
      <c r="AF1337">
        <v>89</v>
      </c>
      <c r="AG1337">
        <f t="shared" ca="1" si="63"/>
        <v>89</v>
      </c>
    </row>
    <row r="1338" spans="1:33" x14ac:dyDescent="0.25">
      <c r="A1338" s="14">
        <v>1336</v>
      </c>
      <c r="B1338" s="14" t="s">
        <v>4523</v>
      </c>
      <c r="C1338" s="14" t="s">
        <v>752</v>
      </c>
      <c r="D1338" s="14" t="s">
        <v>1798</v>
      </c>
      <c r="E1338" s="14" t="s">
        <v>7207</v>
      </c>
      <c r="F1338" s="18" t="s">
        <v>593</v>
      </c>
      <c r="G1338" s="18" t="s">
        <v>7225</v>
      </c>
      <c r="H1338" s="14">
        <v>104</v>
      </c>
      <c r="I1338" s="18">
        <f t="shared" ca="1" si="61"/>
        <v>342487</v>
      </c>
      <c r="J1338" s="14" t="s">
        <v>7188</v>
      </c>
      <c r="K1338" s="14" t="s">
        <v>14</v>
      </c>
      <c r="R1338" t="str" cm="1">
        <f t="array" aca="1" ref="R1338" ca="1">INDEX(O$17:O$18,COUNTIF(Q$17:Q$18,"&lt;="&amp;RAND())+1)</f>
        <v>nedostupno</v>
      </c>
      <c r="S1338" t="str" cm="1">
        <f t="array" aca="1" ref="S1338" ca="1">INDEX($AJ$2:$AJ$19,COUNTIF($AL$2:$AL$19,"&lt;="&amp;RAND())+1)</f>
        <v>bijela</v>
      </c>
      <c r="T1338" s="4" t="str" cm="1">
        <f t="array" aca="1" ref="T1338" ca="1">INDEX(O$3:O$6,COUNTIF(Q$3:Q$6,"&lt;="&amp;RAND())+1)</f>
        <v>električni</v>
      </c>
      <c r="U1338" t="str" cm="1">
        <f t="array" aca="1" ref="U1338" ca="1">INDEX(O$12:O$13,COUNTIF(Q$12:Q$13,"&lt;="&amp;RAND())+1)</f>
        <v>servis</v>
      </c>
      <c r="AE1338">
        <f t="shared" ca="1" si="62"/>
        <v>159</v>
      </c>
      <c r="AF1338">
        <v>104</v>
      </c>
      <c r="AG1338">
        <f t="shared" ca="1" si="63"/>
        <v>104</v>
      </c>
    </row>
    <row r="1339" spans="1:33" x14ac:dyDescent="0.25">
      <c r="A1339" s="14">
        <v>1337</v>
      </c>
      <c r="B1339" s="14" t="s">
        <v>4524</v>
      </c>
      <c r="C1339" s="14" t="s">
        <v>716</v>
      </c>
      <c r="D1339" s="14" t="s">
        <v>715</v>
      </c>
      <c r="E1339" s="14" t="s">
        <v>7212</v>
      </c>
      <c r="F1339" s="18" t="s">
        <v>572</v>
      </c>
      <c r="G1339" s="18" t="s">
        <v>7225</v>
      </c>
      <c r="H1339" s="14">
        <v>117</v>
      </c>
      <c r="I1339" s="18">
        <f t="shared" ca="1" si="61"/>
        <v>281985</v>
      </c>
      <c r="J1339" s="14" t="s">
        <v>7188</v>
      </c>
      <c r="K1339" s="14" t="s">
        <v>15</v>
      </c>
      <c r="R1339" t="str" cm="1">
        <f t="array" aca="1" ref="R1339" ca="1">INDEX(O$17:O$18,COUNTIF(Q$17:Q$18,"&lt;="&amp;RAND())+1)</f>
        <v>dostupno</v>
      </c>
      <c r="S1339" t="str" cm="1">
        <f t="array" aca="1" ref="S1339" ca="1">INDEX($AJ$2:$AJ$19,COUNTIF($AL$2:$AL$19,"&lt;="&amp;RAND())+1)</f>
        <v>tamnosmedja</v>
      </c>
      <c r="T1339" s="4" t="str" cm="1">
        <f t="array" aca="1" ref="T1339" ca="1">INDEX(O$3:O$6,COUNTIF(Q$3:Q$6,"&lt;="&amp;RAND())+1)</f>
        <v>dizel</v>
      </c>
      <c r="U1339" t="str" cm="1">
        <f t="array" aca="1" ref="U1339" ca="1">INDEX(O$12:O$13,COUNTIF(Q$12:Q$13,"&lt;="&amp;RAND())+1)</f>
        <v>servis</v>
      </c>
      <c r="AE1339">
        <f t="shared" ca="1" si="62"/>
        <v>105</v>
      </c>
      <c r="AF1339">
        <v>117</v>
      </c>
      <c r="AG1339">
        <f t="shared" ca="1" si="63"/>
        <v>117</v>
      </c>
    </row>
    <row r="1340" spans="1:33" x14ac:dyDescent="0.25">
      <c r="A1340" s="14">
        <v>1338</v>
      </c>
      <c r="B1340" s="14" t="s">
        <v>4525</v>
      </c>
      <c r="C1340" s="14" t="s">
        <v>873</v>
      </c>
      <c r="D1340" s="14" t="s">
        <v>1799</v>
      </c>
      <c r="E1340" s="14" t="s">
        <v>7209</v>
      </c>
      <c r="F1340" s="18" t="s">
        <v>587</v>
      </c>
      <c r="G1340" s="18" t="s">
        <v>7225</v>
      </c>
      <c r="H1340" s="14">
        <v>112</v>
      </c>
      <c r="I1340" s="18">
        <f t="shared" ca="1" si="61"/>
        <v>97312</v>
      </c>
      <c r="J1340" s="14" t="s">
        <v>16</v>
      </c>
      <c r="K1340" s="14" t="s">
        <v>15</v>
      </c>
      <c r="R1340" t="str" cm="1">
        <f t="array" aca="1" ref="R1340" ca="1">INDEX(O$17:O$18,COUNTIF(Q$17:Q$18,"&lt;="&amp;RAND())+1)</f>
        <v>nedostupno</v>
      </c>
      <c r="S1340" t="str" cm="1">
        <f t="array" aca="1" ref="S1340" ca="1">INDEX($AJ$2:$AJ$19,COUNTIF($AL$2:$AL$19,"&lt;="&amp;RAND())+1)</f>
        <v>ruzicasta</v>
      </c>
      <c r="T1340" s="4" t="str" cm="1">
        <f t="array" aca="1" ref="T1340" ca="1">INDEX(O$3:O$6,COUNTIF(Q$3:Q$6,"&lt;="&amp;RAND())+1)</f>
        <v>dizel</v>
      </c>
      <c r="U1340" t="str" cm="1">
        <f t="array" aca="1" ref="U1340" ca="1">INDEX(O$12:O$13,COUNTIF(Q$12:Q$13,"&lt;="&amp;RAND())+1)</f>
        <v>servis</v>
      </c>
      <c r="AE1340">
        <f t="shared" ca="1" si="62"/>
        <v>105</v>
      </c>
      <c r="AF1340">
        <v>112</v>
      </c>
      <c r="AG1340">
        <f t="shared" ca="1" si="63"/>
        <v>112</v>
      </c>
    </row>
    <row r="1341" spans="1:33" x14ac:dyDescent="0.25">
      <c r="A1341" s="14">
        <v>1339</v>
      </c>
      <c r="B1341" s="14" t="s">
        <v>4526</v>
      </c>
      <c r="C1341" s="14" t="s">
        <v>603</v>
      </c>
      <c r="D1341" s="14" t="s">
        <v>1800</v>
      </c>
      <c r="E1341" s="14" t="s">
        <v>7207</v>
      </c>
      <c r="F1341" s="18" t="s">
        <v>575</v>
      </c>
      <c r="G1341" s="18" t="s">
        <v>7225</v>
      </c>
      <c r="H1341" s="14">
        <v>99</v>
      </c>
      <c r="I1341" s="18">
        <f t="shared" ca="1" si="61"/>
        <v>326225</v>
      </c>
      <c r="J1341" s="14" t="s">
        <v>7188</v>
      </c>
      <c r="K1341" s="14" t="s">
        <v>15</v>
      </c>
      <c r="R1341" t="str" cm="1">
        <f t="array" aca="1" ref="R1341" ca="1">INDEX(O$17:O$18,COUNTIF(Q$17:Q$18,"&lt;="&amp;RAND())+1)</f>
        <v>dostupno</v>
      </c>
      <c r="S1341" t="str" cm="1">
        <f t="array" aca="1" ref="S1341" ca="1">INDEX($AJ$2:$AJ$19,COUNTIF($AL$2:$AL$19,"&lt;="&amp;RAND())+1)</f>
        <v>bijela</v>
      </c>
      <c r="T1341" s="4" t="str" cm="1">
        <f t="array" aca="1" ref="T1341" ca="1">INDEX(O$3:O$6,COUNTIF(Q$3:Q$6,"&lt;="&amp;RAND())+1)</f>
        <v>benzinski</v>
      </c>
      <c r="U1341" t="str" cm="1">
        <f t="array" aca="1" ref="U1341" ca="1">INDEX(O$12:O$13,COUNTIF(Q$12:Q$13,"&lt;="&amp;RAND())+1)</f>
        <v>servis</v>
      </c>
      <c r="AE1341">
        <f t="shared" ca="1" si="62"/>
        <v>122</v>
      </c>
      <c r="AF1341">
        <v>99</v>
      </c>
      <c r="AG1341">
        <f t="shared" ca="1" si="63"/>
        <v>99</v>
      </c>
    </row>
    <row r="1342" spans="1:33" x14ac:dyDescent="0.25">
      <c r="A1342" s="14">
        <v>1340</v>
      </c>
      <c r="B1342" s="14" t="s">
        <v>4527</v>
      </c>
      <c r="C1342" s="14" t="s">
        <v>627</v>
      </c>
      <c r="D1342" s="14" t="s">
        <v>1801</v>
      </c>
      <c r="E1342" s="14" t="s">
        <v>7219</v>
      </c>
      <c r="F1342" s="18" t="s">
        <v>578</v>
      </c>
      <c r="G1342" s="18" t="s">
        <v>7225</v>
      </c>
      <c r="H1342" s="14">
        <v>54</v>
      </c>
      <c r="I1342" s="18">
        <f t="shared" ca="1" si="61"/>
        <v>324287</v>
      </c>
      <c r="J1342" s="14" t="s">
        <v>7189</v>
      </c>
      <c r="K1342" s="14" t="s">
        <v>14</v>
      </c>
      <c r="R1342" t="str" cm="1">
        <f t="array" aca="1" ref="R1342" ca="1">INDEX(O$17:O$18,COUNTIF(Q$17:Q$18,"&lt;="&amp;RAND())+1)</f>
        <v>nedostupno</v>
      </c>
      <c r="S1342" t="str" cm="1">
        <f t="array" aca="1" ref="S1342" ca="1">INDEX($AJ$2:$AJ$19,COUNTIF($AL$2:$AL$19,"&lt;="&amp;RAND())+1)</f>
        <v>bijela</v>
      </c>
      <c r="T1342" s="4" t="str" cm="1">
        <f t="array" aca="1" ref="T1342" ca="1">INDEX(O$3:O$6,COUNTIF(Q$3:Q$6,"&lt;="&amp;RAND())+1)</f>
        <v>električni</v>
      </c>
      <c r="U1342" t="str" cm="1">
        <f t="array" aca="1" ref="U1342" ca="1">INDEX(O$12:O$13,COUNTIF(Q$12:Q$13,"&lt;="&amp;RAND())+1)</f>
        <v>servis</v>
      </c>
      <c r="AE1342">
        <f t="shared" ca="1" si="62"/>
        <v>100</v>
      </c>
      <c r="AF1342">
        <v>54</v>
      </c>
      <c r="AG1342">
        <f t="shared" ca="1" si="63"/>
        <v>54</v>
      </c>
    </row>
    <row r="1343" spans="1:33" x14ac:dyDescent="0.25">
      <c r="A1343" s="14">
        <v>1341</v>
      </c>
      <c r="B1343" s="14" t="s">
        <v>4528</v>
      </c>
      <c r="C1343" s="14" t="s">
        <v>656</v>
      </c>
      <c r="D1343" s="14" t="s">
        <v>1225</v>
      </c>
      <c r="E1343" s="14" t="s">
        <v>7215</v>
      </c>
      <c r="F1343" s="18" t="s">
        <v>607</v>
      </c>
      <c r="G1343" s="18" t="s">
        <v>7225</v>
      </c>
      <c r="H1343" s="14">
        <v>80</v>
      </c>
      <c r="I1343" s="18">
        <f t="shared" ca="1" si="61"/>
        <v>73899</v>
      </c>
      <c r="J1343" s="14" t="s">
        <v>16</v>
      </c>
      <c r="K1343" s="14" t="s">
        <v>15</v>
      </c>
      <c r="R1343" t="str" cm="1">
        <f t="array" aca="1" ref="R1343" ca="1">INDEX(O$17:O$18,COUNTIF(Q$17:Q$18,"&lt;="&amp;RAND())+1)</f>
        <v>dostupno</v>
      </c>
      <c r="S1343" t="str" cm="1">
        <f t="array" aca="1" ref="S1343" ca="1">INDEX($AJ$2:$AJ$19,COUNTIF($AL$2:$AL$19,"&lt;="&amp;RAND())+1)</f>
        <v>siva</v>
      </c>
      <c r="T1343" s="4" t="str" cm="1">
        <f t="array" aca="1" ref="T1343" ca="1">INDEX(O$3:O$6,COUNTIF(Q$3:Q$6,"&lt;="&amp;RAND())+1)</f>
        <v>električni</v>
      </c>
      <c r="U1343" t="str" cm="1">
        <f t="array" aca="1" ref="U1343" ca="1">INDEX(O$12:O$13,COUNTIF(Q$12:Q$13,"&lt;="&amp;RAND())+1)</f>
        <v>servis</v>
      </c>
      <c r="AE1343">
        <f t="shared" ca="1" si="62"/>
        <v>118</v>
      </c>
      <c r="AF1343">
        <v>80</v>
      </c>
      <c r="AG1343">
        <f t="shared" ca="1" si="63"/>
        <v>80</v>
      </c>
    </row>
    <row r="1344" spans="1:33" x14ac:dyDescent="0.25">
      <c r="A1344" s="14">
        <v>1342</v>
      </c>
      <c r="B1344" s="14" t="s">
        <v>4529</v>
      </c>
      <c r="C1344" s="14" t="s">
        <v>973</v>
      </c>
      <c r="D1344" s="14" t="s">
        <v>1802</v>
      </c>
      <c r="E1344" s="14" t="s">
        <v>7207</v>
      </c>
      <c r="F1344" s="18" t="s">
        <v>599</v>
      </c>
      <c r="G1344" s="18" t="s">
        <v>7225</v>
      </c>
      <c r="H1344" s="14">
        <v>93</v>
      </c>
      <c r="I1344" s="18">
        <f t="shared" ca="1" si="61"/>
        <v>33384</v>
      </c>
      <c r="J1344" s="14" t="s">
        <v>7188</v>
      </c>
      <c r="K1344" s="14" t="s">
        <v>15</v>
      </c>
      <c r="R1344" t="str" cm="1">
        <f t="array" aca="1" ref="R1344" ca="1">INDEX(O$17:O$18,COUNTIF(Q$17:Q$18,"&lt;="&amp;RAND())+1)</f>
        <v>dostupno</v>
      </c>
      <c r="S1344" t="str" cm="1">
        <f t="array" aca="1" ref="S1344" ca="1">INDEX($AJ$2:$AJ$19,COUNTIF($AL$2:$AL$19,"&lt;="&amp;RAND())+1)</f>
        <v>crna</v>
      </c>
      <c r="T1344" s="4" t="str" cm="1">
        <f t="array" aca="1" ref="T1344" ca="1">INDEX(O$3:O$6,COUNTIF(Q$3:Q$6,"&lt;="&amp;RAND())+1)</f>
        <v>dizel</v>
      </c>
      <c r="U1344" t="str" cm="1">
        <f t="array" aca="1" ref="U1344" ca="1">INDEX(O$12:O$13,COUNTIF(Q$12:Q$13,"&lt;="&amp;RAND())+1)</f>
        <v>servis</v>
      </c>
      <c r="AE1344">
        <f t="shared" ca="1" si="62"/>
        <v>98</v>
      </c>
      <c r="AF1344">
        <v>93</v>
      </c>
      <c r="AG1344">
        <f t="shared" ca="1" si="63"/>
        <v>93</v>
      </c>
    </row>
    <row r="1345" spans="1:33" x14ac:dyDescent="0.25">
      <c r="A1345" s="14">
        <v>1343</v>
      </c>
      <c r="B1345" s="14" t="s">
        <v>4530</v>
      </c>
      <c r="C1345" s="14" t="s">
        <v>622</v>
      </c>
      <c r="D1345" s="14" t="s">
        <v>1803</v>
      </c>
      <c r="E1345" s="14" t="s">
        <v>7218</v>
      </c>
      <c r="F1345" s="18" t="s">
        <v>611</v>
      </c>
      <c r="G1345" s="18" t="s">
        <v>7226</v>
      </c>
      <c r="H1345" s="14">
        <v>90</v>
      </c>
      <c r="I1345" s="18">
        <f t="shared" ca="1" si="61"/>
        <v>293535</v>
      </c>
      <c r="J1345" s="14" t="s">
        <v>7188</v>
      </c>
      <c r="K1345" s="14" t="s">
        <v>15</v>
      </c>
      <c r="R1345" t="str" cm="1">
        <f t="array" aca="1" ref="R1345" ca="1">INDEX(O$17:O$18,COUNTIF(Q$17:Q$18,"&lt;="&amp;RAND())+1)</f>
        <v>dostupno</v>
      </c>
      <c r="S1345" t="str" cm="1">
        <f t="array" aca="1" ref="S1345" ca="1">INDEX($AJ$2:$AJ$19,COUNTIF($AL$2:$AL$19,"&lt;="&amp;RAND())+1)</f>
        <v>siva</v>
      </c>
      <c r="T1345" s="4" t="str" cm="1">
        <f t="array" aca="1" ref="T1345" ca="1">INDEX(O$3:O$6,COUNTIF(Q$3:Q$6,"&lt;="&amp;RAND())+1)</f>
        <v>električni</v>
      </c>
      <c r="U1345" t="str" cm="1">
        <f t="array" aca="1" ref="U1345" ca="1">INDEX(O$12:O$13,COUNTIF(Q$12:Q$13,"&lt;="&amp;RAND())+1)</f>
        <v>servis</v>
      </c>
      <c r="AE1345">
        <f t="shared" ca="1" si="62"/>
        <v>129</v>
      </c>
      <c r="AF1345">
        <v>90</v>
      </c>
      <c r="AG1345">
        <f t="shared" ca="1" si="63"/>
        <v>90</v>
      </c>
    </row>
    <row r="1346" spans="1:33" x14ac:dyDescent="0.25">
      <c r="A1346" s="14">
        <v>1344</v>
      </c>
      <c r="B1346" s="14" t="s">
        <v>4531</v>
      </c>
      <c r="C1346" s="14" t="s">
        <v>737</v>
      </c>
      <c r="D1346" s="14" t="s">
        <v>1387</v>
      </c>
      <c r="E1346" s="14" t="s">
        <v>7215</v>
      </c>
      <c r="F1346" s="18" t="s">
        <v>572</v>
      </c>
      <c r="G1346" s="18" t="s">
        <v>7225</v>
      </c>
      <c r="H1346" s="14">
        <v>120</v>
      </c>
      <c r="I1346" s="18">
        <f t="shared" ca="1" si="61"/>
        <v>192421</v>
      </c>
      <c r="J1346" s="14" t="s">
        <v>7188</v>
      </c>
      <c r="K1346" s="14" t="s">
        <v>14</v>
      </c>
      <c r="R1346" t="str" cm="1">
        <f t="array" aca="1" ref="R1346" ca="1">INDEX(O$17:O$18,COUNTIF(Q$17:Q$18,"&lt;="&amp;RAND())+1)</f>
        <v>dostupno</v>
      </c>
      <c r="S1346" t="str" cm="1">
        <f t="array" aca="1" ref="S1346" ca="1">INDEX($AJ$2:$AJ$19,COUNTIF($AL$2:$AL$19,"&lt;="&amp;RAND())+1)</f>
        <v>zuta</v>
      </c>
      <c r="T1346" s="4" t="str" cm="1">
        <f t="array" aca="1" ref="T1346" ca="1">INDEX(O$3:O$6,COUNTIF(Q$3:Q$6,"&lt;="&amp;RAND())+1)</f>
        <v>dizel</v>
      </c>
      <c r="U1346" t="str" cm="1">
        <f t="array" aca="1" ref="U1346" ca="1">INDEX(O$12:O$13,COUNTIF(Q$12:Q$13,"&lt;="&amp;RAND())+1)</f>
        <v>servis</v>
      </c>
      <c r="AE1346">
        <f t="shared" ca="1" si="62"/>
        <v>51</v>
      </c>
      <c r="AF1346">
        <v>120</v>
      </c>
      <c r="AG1346">
        <f t="shared" ca="1" si="63"/>
        <v>120</v>
      </c>
    </row>
    <row r="1347" spans="1:33" x14ac:dyDescent="0.25">
      <c r="A1347" s="14">
        <v>1345</v>
      </c>
      <c r="B1347" s="14" t="s">
        <v>4532</v>
      </c>
      <c r="C1347" s="14" t="s">
        <v>650</v>
      </c>
      <c r="D1347" s="14" t="s">
        <v>1804</v>
      </c>
      <c r="E1347" s="14" t="s">
        <v>7209</v>
      </c>
      <c r="F1347" s="18" t="s">
        <v>578</v>
      </c>
      <c r="G1347" s="18" t="s">
        <v>7226</v>
      </c>
      <c r="H1347" s="14">
        <v>112</v>
      </c>
      <c r="I1347" s="18">
        <f t="shared" ca="1" si="61"/>
        <v>222686</v>
      </c>
      <c r="J1347" s="14" t="s">
        <v>16</v>
      </c>
      <c r="K1347" s="14" t="s">
        <v>14</v>
      </c>
      <c r="R1347" t="str" cm="1">
        <f t="array" aca="1" ref="R1347" ca="1">INDEX(O$17:O$18,COUNTIF(Q$17:Q$18,"&lt;="&amp;RAND())+1)</f>
        <v>nedostupno</v>
      </c>
      <c r="S1347" t="str" cm="1">
        <f t="array" aca="1" ref="S1347" ca="1">INDEX($AJ$2:$AJ$19,COUNTIF($AL$2:$AL$19,"&lt;="&amp;RAND())+1)</f>
        <v>crna</v>
      </c>
      <c r="T1347" s="4" t="str" cm="1">
        <f t="array" aca="1" ref="T1347" ca="1">INDEX(O$3:O$6,COUNTIF(Q$3:Q$6,"&lt;="&amp;RAND())+1)</f>
        <v>benzinski</v>
      </c>
      <c r="U1347" t="str" cm="1">
        <f t="array" aca="1" ref="U1347" ca="1">INDEX(O$12:O$13,COUNTIF(Q$12:Q$13,"&lt;="&amp;RAND())+1)</f>
        <v>prodaja</v>
      </c>
      <c r="AE1347">
        <f t="shared" ca="1" si="62"/>
        <v>105</v>
      </c>
      <c r="AF1347">
        <v>112</v>
      </c>
      <c r="AG1347">
        <f t="shared" ca="1" si="63"/>
        <v>112</v>
      </c>
    </row>
    <row r="1348" spans="1:33" x14ac:dyDescent="0.25">
      <c r="A1348" s="14">
        <v>1346</v>
      </c>
      <c r="B1348" s="14" t="s">
        <v>4533</v>
      </c>
      <c r="C1348" s="14" t="s">
        <v>829</v>
      </c>
      <c r="D1348" s="14" t="s">
        <v>1805</v>
      </c>
      <c r="E1348" s="14" t="s">
        <v>7209</v>
      </c>
      <c r="F1348" s="18" t="s">
        <v>607</v>
      </c>
      <c r="G1348" s="18" t="s">
        <v>7225</v>
      </c>
      <c r="H1348" s="14">
        <v>123</v>
      </c>
      <c r="I1348" s="18">
        <f t="shared" ref="I1348:I1411" ca="1" si="64">RANDBETWEEN(10,350000)</f>
        <v>309631</v>
      </c>
      <c r="J1348" s="14" t="s">
        <v>16</v>
      </c>
      <c r="K1348" s="14" t="s">
        <v>15</v>
      </c>
      <c r="R1348" t="str" cm="1">
        <f t="array" aca="1" ref="R1348" ca="1">INDEX(O$17:O$18,COUNTIF(Q$17:Q$18,"&lt;="&amp;RAND())+1)</f>
        <v>dostupno</v>
      </c>
      <c r="S1348" t="str" cm="1">
        <f t="array" aca="1" ref="S1348" ca="1">INDEX($AJ$2:$AJ$19,COUNTIF($AL$2:$AL$19,"&lt;="&amp;RAND())+1)</f>
        <v>ruzicasta</v>
      </c>
      <c r="T1348" s="4" t="str" cm="1">
        <f t="array" aca="1" ref="T1348" ca="1">INDEX(O$3:O$6,COUNTIF(Q$3:Q$6,"&lt;="&amp;RAND())+1)</f>
        <v>dizel</v>
      </c>
      <c r="U1348" t="str" cm="1">
        <f t="array" aca="1" ref="U1348" ca="1">INDEX(O$12:O$13,COUNTIF(Q$12:Q$13,"&lt;="&amp;RAND())+1)</f>
        <v>prodaja</v>
      </c>
      <c r="AE1348">
        <f t="shared" ref="AE1348:AE1411" ca="1" si="65">FLOOR(NORMINV(RAND(),$AC$3,$AD$3),1)</f>
        <v>112</v>
      </c>
      <c r="AF1348">
        <v>123</v>
      </c>
      <c r="AG1348">
        <f t="shared" ref="AG1348:AG1411" ca="1" si="66">IF(AF1348 &lt; 50, RANDBETWEEN(50,70),AF1348)</f>
        <v>123</v>
      </c>
    </row>
    <row r="1349" spans="1:33" x14ac:dyDescent="0.25">
      <c r="A1349" s="14">
        <v>1347</v>
      </c>
      <c r="B1349" s="14" t="s">
        <v>4534</v>
      </c>
      <c r="C1349" s="14" t="s">
        <v>622</v>
      </c>
      <c r="D1349" s="14" t="s">
        <v>1806</v>
      </c>
      <c r="E1349" s="14" t="s">
        <v>7216</v>
      </c>
      <c r="F1349" s="18" t="s">
        <v>587</v>
      </c>
      <c r="G1349" s="18" t="s">
        <v>7226</v>
      </c>
      <c r="H1349" s="14">
        <v>97</v>
      </c>
      <c r="I1349" s="18">
        <f t="shared" ca="1" si="64"/>
        <v>219112</v>
      </c>
      <c r="J1349" s="14" t="s">
        <v>7188</v>
      </c>
      <c r="K1349" s="14" t="s">
        <v>15</v>
      </c>
      <c r="R1349" t="str" cm="1">
        <f t="array" aca="1" ref="R1349" ca="1">INDEX(O$17:O$18,COUNTIF(Q$17:Q$18,"&lt;="&amp;RAND())+1)</f>
        <v>nedostupno</v>
      </c>
      <c r="S1349" t="str" cm="1">
        <f t="array" aca="1" ref="S1349" ca="1">INDEX($AJ$2:$AJ$19,COUNTIF($AL$2:$AL$19,"&lt;="&amp;RAND())+1)</f>
        <v>bijela</v>
      </c>
      <c r="T1349" s="4" t="str" cm="1">
        <f t="array" aca="1" ref="T1349" ca="1">INDEX(O$3:O$6,COUNTIF(Q$3:Q$6,"&lt;="&amp;RAND())+1)</f>
        <v>dizel</v>
      </c>
      <c r="U1349" t="str" cm="1">
        <f t="array" aca="1" ref="U1349" ca="1">INDEX(O$12:O$13,COUNTIF(Q$12:Q$13,"&lt;="&amp;RAND())+1)</f>
        <v>prodaja</v>
      </c>
      <c r="AE1349">
        <f t="shared" ca="1" si="65"/>
        <v>88</v>
      </c>
      <c r="AF1349">
        <v>97</v>
      </c>
      <c r="AG1349">
        <f t="shared" ca="1" si="66"/>
        <v>97</v>
      </c>
    </row>
    <row r="1350" spans="1:33" x14ac:dyDescent="0.25">
      <c r="A1350" s="14">
        <v>1348</v>
      </c>
      <c r="B1350" s="14" t="s">
        <v>4535</v>
      </c>
      <c r="C1350" s="14" t="s">
        <v>973</v>
      </c>
      <c r="D1350" s="14" t="s">
        <v>1807</v>
      </c>
      <c r="E1350" s="14" t="s">
        <v>7209</v>
      </c>
      <c r="F1350" s="18" t="s">
        <v>634</v>
      </c>
      <c r="G1350" s="18" t="s">
        <v>7225</v>
      </c>
      <c r="H1350" s="14">
        <v>86</v>
      </c>
      <c r="I1350" s="18">
        <f t="shared" ca="1" si="64"/>
        <v>96714</v>
      </c>
      <c r="J1350" s="14" t="s">
        <v>7191</v>
      </c>
      <c r="K1350" s="14" t="s">
        <v>15</v>
      </c>
      <c r="R1350" t="str" cm="1">
        <f t="array" aca="1" ref="R1350" ca="1">INDEX(O$17:O$18,COUNTIF(Q$17:Q$18,"&lt;="&amp;RAND())+1)</f>
        <v>nedostupno</v>
      </c>
      <c r="S1350" t="str" cm="1">
        <f t="array" aca="1" ref="S1350" ca="1">INDEX($AJ$2:$AJ$19,COUNTIF($AL$2:$AL$19,"&lt;="&amp;RAND())+1)</f>
        <v>crna</v>
      </c>
      <c r="T1350" s="4" t="str" cm="1">
        <f t="array" aca="1" ref="T1350" ca="1">INDEX(O$3:O$6,COUNTIF(Q$3:Q$6,"&lt;="&amp;RAND())+1)</f>
        <v>benzinski</v>
      </c>
      <c r="U1350" t="str" cm="1">
        <f t="array" aca="1" ref="U1350" ca="1">INDEX(O$12:O$13,COUNTIF(Q$12:Q$13,"&lt;="&amp;RAND())+1)</f>
        <v>prodaja</v>
      </c>
      <c r="AE1350">
        <f t="shared" ca="1" si="65"/>
        <v>63</v>
      </c>
      <c r="AF1350">
        <v>86</v>
      </c>
      <c r="AG1350">
        <f t="shared" ca="1" si="66"/>
        <v>86</v>
      </c>
    </row>
    <row r="1351" spans="1:33" x14ac:dyDescent="0.25">
      <c r="A1351" s="14">
        <v>1349</v>
      </c>
      <c r="B1351" s="14" t="s">
        <v>4536</v>
      </c>
      <c r="C1351" s="14" t="s">
        <v>592</v>
      </c>
      <c r="D1351" s="14" t="s">
        <v>1808</v>
      </c>
      <c r="E1351" s="14" t="s">
        <v>7207</v>
      </c>
      <c r="F1351" s="18" t="s">
        <v>587</v>
      </c>
      <c r="G1351" s="18" t="s">
        <v>7225</v>
      </c>
      <c r="H1351" s="14">
        <v>89</v>
      </c>
      <c r="I1351" s="18">
        <f t="shared" ca="1" si="64"/>
        <v>332622</v>
      </c>
      <c r="J1351" s="14" t="s">
        <v>16</v>
      </c>
      <c r="K1351" s="14" t="s">
        <v>14</v>
      </c>
      <c r="R1351" t="str" cm="1">
        <f t="array" aca="1" ref="R1351" ca="1">INDEX(O$17:O$18,COUNTIF(Q$17:Q$18,"&lt;="&amp;RAND())+1)</f>
        <v>nedostupno</v>
      </c>
      <c r="S1351" t="str" cm="1">
        <f t="array" aca="1" ref="S1351" ca="1">INDEX($AJ$2:$AJ$19,COUNTIF($AL$2:$AL$19,"&lt;="&amp;RAND())+1)</f>
        <v>crna</v>
      </c>
      <c r="T1351" s="4" t="str" cm="1">
        <f t="array" aca="1" ref="T1351" ca="1">INDEX(O$3:O$6,COUNTIF(Q$3:Q$6,"&lt;="&amp;RAND())+1)</f>
        <v>benzinski</v>
      </c>
      <c r="U1351" t="str" cm="1">
        <f t="array" aca="1" ref="U1351" ca="1">INDEX(O$12:O$13,COUNTIF(Q$12:Q$13,"&lt;="&amp;RAND())+1)</f>
        <v>prodaja</v>
      </c>
      <c r="AE1351">
        <f t="shared" ca="1" si="65"/>
        <v>100</v>
      </c>
      <c r="AF1351">
        <v>89</v>
      </c>
      <c r="AG1351">
        <f t="shared" ca="1" si="66"/>
        <v>89</v>
      </c>
    </row>
    <row r="1352" spans="1:33" x14ac:dyDescent="0.25">
      <c r="A1352" s="14">
        <v>1350</v>
      </c>
      <c r="B1352" s="14" t="s">
        <v>4537</v>
      </c>
      <c r="C1352" s="14" t="s">
        <v>796</v>
      </c>
      <c r="D1352" s="14" t="s">
        <v>1809</v>
      </c>
      <c r="E1352" s="14" t="s">
        <v>7207</v>
      </c>
      <c r="F1352" s="18" t="s">
        <v>609</v>
      </c>
      <c r="G1352" s="18" t="s">
        <v>7225</v>
      </c>
      <c r="H1352" s="14">
        <v>79</v>
      </c>
      <c r="I1352" s="18">
        <f t="shared" ca="1" si="64"/>
        <v>211006</v>
      </c>
      <c r="J1352" s="14" t="s">
        <v>16</v>
      </c>
      <c r="K1352" s="14" t="s">
        <v>15</v>
      </c>
      <c r="R1352" t="str" cm="1">
        <f t="array" aca="1" ref="R1352" ca="1">INDEX(O$17:O$18,COUNTIF(Q$17:Q$18,"&lt;="&amp;RAND())+1)</f>
        <v>nedostupno</v>
      </c>
      <c r="S1352" t="str" cm="1">
        <f t="array" aca="1" ref="S1352" ca="1">INDEX($AJ$2:$AJ$19,COUNTIF($AL$2:$AL$19,"&lt;="&amp;RAND())+1)</f>
        <v>aqua</v>
      </c>
      <c r="T1352" s="4" t="str" cm="1">
        <f t="array" aca="1" ref="T1352" ca="1">INDEX(O$3:O$6,COUNTIF(Q$3:Q$6,"&lt;="&amp;RAND())+1)</f>
        <v>električni</v>
      </c>
      <c r="U1352" t="str" cm="1">
        <f t="array" aca="1" ref="U1352" ca="1">INDEX(O$12:O$13,COUNTIF(Q$12:Q$13,"&lt;="&amp;RAND())+1)</f>
        <v>servis</v>
      </c>
      <c r="AE1352">
        <f t="shared" ca="1" si="65"/>
        <v>77</v>
      </c>
      <c r="AF1352">
        <v>79</v>
      </c>
      <c r="AG1352">
        <f t="shared" ca="1" si="66"/>
        <v>79</v>
      </c>
    </row>
    <row r="1353" spans="1:33" x14ac:dyDescent="0.25">
      <c r="A1353" s="14">
        <v>1351</v>
      </c>
      <c r="B1353" s="14" t="s">
        <v>4538</v>
      </c>
      <c r="C1353" s="14" t="s">
        <v>598</v>
      </c>
      <c r="D1353" s="14" t="s">
        <v>1810</v>
      </c>
      <c r="E1353" s="14" t="s">
        <v>7216</v>
      </c>
      <c r="F1353" s="18" t="s">
        <v>596</v>
      </c>
      <c r="G1353" s="18" t="s">
        <v>7225</v>
      </c>
      <c r="H1353" s="14">
        <v>98</v>
      </c>
      <c r="I1353" s="18">
        <f t="shared" ca="1" si="64"/>
        <v>275271</v>
      </c>
      <c r="J1353" s="14" t="s">
        <v>7188</v>
      </c>
      <c r="K1353" s="14" t="s">
        <v>15</v>
      </c>
      <c r="R1353" t="str" cm="1">
        <f t="array" aca="1" ref="R1353" ca="1">INDEX(O$17:O$18,COUNTIF(Q$17:Q$18,"&lt;="&amp;RAND())+1)</f>
        <v>nedostupno</v>
      </c>
      <c r="S1353" t="str" cm="1">
        <f t="array" aca="1" ref="S1353" ca="1">INDEX($AJ$2:$AJ$19,COUNTIF($AL$2:$AL$19,"&lt;="&amp;RAND())+1)</f>
        <v>srebrna</v>
      </c>
      <c r="T1353" s="4" t="str" cm="1">
        <f t="array" aca="1" ref="T1353" ca="1">INDEX(O$3:O$6,COUNTIF(Q$3:Q$6,"&lt;="&amp;RAND())+1)</f>
        <v>benzinski</v>
      </c>
      <c r="U1353" t="str" cm="1">
        <f t="array" aca="1" ref="U1353" ca="1">INDEX(O$12:O$13,COUNTIF(Q$12:Q$13,"&lt;="&amp;RAND())+1)</f>
        <v>servis</v>
      </c>
      <c r="AE1353">
        <f t="shared" ca="1" si="65"/>
        <v>80</v>
      </c>
      <c r="AF1353">
        <v>98</v>
      </c>
      <c r="AG1353">
        <f t="shared" ca="1" si="66"/>
        <v>98</v>
      </c>
    </row>
    <row r="1354" spans="1:33" x14ac:dyDescent="0.25">
      <c r="A1354" s="14">
        <v>1352</v>
      </c>
      <c r="B1354" s="14" t="s">
        <v>4539</v>
      </c>
      <c r="C1354" s="14" t="s">
        <v>586</v>
      </c>
      <c r="D1354" s="14" t="s">
        <v>1811</v>
      </c>
      <c r="E1354" s="14" t="s">
        <v>7209</v>
      </c>
      <c r="F1354" s="18" t="s">
        <v>587</v>
      </c>
      <c r="G1354" s="18" t="s">
        <v>7225</v>
      </c>
      <c r="H1354" s="14">
        <v>120</v>
      </c>
      <c r="I1354" s="18">
        <f t="shared" ca="1" si="64"/>
        <v>209182</v>
      </c>
      <c r="J1354" s="14" t="s">
        <v>7189</v>
      </c>
      <c r="K1354" s="14" t="s">
        <v>15</v>
      </c>
      <c r="R1354" t="str" cm="1">
        <f t="array" aca="1" ref="R1354" ca="1">INDEX(O$17:O$18,COUNTIF(Q$17:Q$18,"&lt;="&amp;RAND())+1)</f>
        <v>dostupno</v>
      </c>
      <c r="S1354" t="str" cm="1">
        <f t="array" aca="1" ref="S1354" ca="1">INDEX($AJ$2:$AJ$19,COUNTIF($AL$2:$AL$19,"&lt;="&amp;RAND())+1)</f>
        <v>limeta</v>
      </c>
      <c r="T1354" s="4" t="str" cm="1">
        <f t="array" aca="1" ref="T1354" ca="1">INDEX(O$3:O$6,COUNTIF(Q$3:Q$6,"&lt;="&amp;RAND())+1)</f>
        <v>dizel</v>
      </c>
      <c r="U1354" t="str" cm="1">
        <f t="array" aca="1" ref="U1354" ca="1">INDEX(O$12:O$13,COUNTIF(Q$12:Q$13,"&lt;="&amp;RAND())+1)</f>
        <v>servis</v>
      </c>
      <c r="AE1354">
        <f t="shared" ca="1" si="65"/>
        <v>76</v>
      </c>
      <c r="AF1354">
        <v>120</v>
      </c>
      <c r="AG1354">
        <f t="shared" ca="1" si="66"/>
        <v>120</v>
      </c>
    </row>
    <row r="1355" spans="1:33" x14ac:dyDescent="0.25">
      <c r="A1355" s="14">
        <v>1353</v>
      </c>
      <c r="B1355" s="14" t="s">
        <v>4540</v>
      </c>
      <c r="C1355" s="14" t="s">
        <v>9</v>
      </c>
      <c r="D1355" s="14" t="s">
        <v>869</v>
      </c>
      <c r="E1355" s="14" t="s">
        <v>7221</v>
      </c>
      <c r="F1355" s="18" t="s">
        <v>604</v>
      </c>
      <c r="G1355" s="18" t="s">
        <v>7225</v>
      </c>
      <c r="H1355" s="14">
        <v>104</v>
      </c>
      <c r="I1355" s="18">
        <f t="shared" ca="1" si="64"/>
        <v>108475</v>
      </c>
      <c r="J1355" s="14" t="s">
        <v>7188</v>
      </c>
      <c r="K1355" s="14" t="s">
        <v>15</v>
      </c>
      <c r="R1355" t="str" cm="1">
        <f t="array" aca="1" ref="R1355" ca="1">INDEX(O$17:O$18,COUNTIF(Q$17:Q$18,"&lt;="&amp;RAND())+1)</f>
        <v>dostupno</v>
      </c>
      <c r="S1355" t="str" cm="1">
        <f t="array" aca="1" ref="S1355" ca="1">INDEX($AJ$2:$AJ$19,COUNTIF($AL$2:$AL$19,"&lt;="&amp;RAND())+1)</f>
        <v>siva</v>
      </c>
      <c r="T1355" s="4" t="str" cm="1">
        <f t="array" aca="1" ref="T1355" ca="1">INDEX(O$3:O$6,COUNTIF(Q$3:Q$6,"&lt;="&amp;RAND())+1)</f>
        <v>dizel</v>
      </c>
      <c r="U1355" t="str" cm="1">
        <f t="array" aca="1" ref="U1355" ca="1">INDEX(O$12:O$13,COUNTIF(Q$12:Q$13,"&lt;="&amp;RAND())+1)</f>
        <v>servis</v>
      </c>
      <c r="AE1355">
        <f t="shared" ca="1" si="65"/>
        <v>80</v>
      </c>
      <c r="AF1355">
        <v>104</v>
      </c>
      <c r="AG1355">
        <f t="shared" ca="1" si="66"/>
        <v>104</v>
      </c>
    </row>
    <row r="1356" spans="1:33" x14ac:dyDescent="0.25">
      <c r="A1356" s="14">
        <v>1354</v>
      </c>
      <c r="B1356" s="14" t="s">
        <v>4541</v>
      </c>
      <c r="C1356" s="14" t="s">
        <v>1117</v>
      </c>
      <c r="D1356" s="14" t="s">
        <v>1812</v>
      </c>
      <c r="E1356" s="14" t="s">
        <v>7216</v>
      </c>
      <c r="F1356" s="18" t="s">
        <v>575</v>
      </c>
      <c r="G1356" s="18" t="s">
        <v>7225</v>
      </c>
      <c r="H1356" s="14">
        <v>116</v>
      </c>
      <c r="I1356" s="18">
        <f t="shared" ca="1" si="64"/>
        <v>173468</v>
      </c>
      <c r="J1356" s="14" t="s">
        <v>7188</v>
      </c>
      <c r="K1356" s="14" t="s">
        <v>15</v>
      </c>
      <c r="R1356" t="str" cm="1">
        <f t="array" aca="1" ref="R1356" ca="1">INDEX(O$17:O$18,COUNTIF(Q$17:Q$18,"&lt;="&amp;RAND())+1)</f>
        <v>dostupno</v>
      </c>
      <c r="S1356" t="str" cm="1">
        <f t="array" aca="1" ref="S1356" ca="1">INDEX($AJ$2:$AJ$19,COUNTIF($AL$2:$AL$19,"&lt;="&amp;RAND())+1)</f>
        <v>bijela</v>
      </c>
      <c r="T1356" s="4" t="str" cm="1">
        <f t="array" aca="1" ref="T1356" ca="1">INDEX(O$3:O$6,COUNTIF(Q$3:Q$6,"&lt;="&amp;RAND())+1)</f>
        <v>dizel</v>
      </c>
      <c r="U1356" t="str" cm="1">
        <f t="array" aca="1" ref="U1356" ca="1">INDEX(O$12:O$13,COUNTIF(Q$12:Q$13,"&lt;="&amp;RAND())+1)</f>
        <v>servis</v>
      </c>
      <c r="AE1356">
        <f t="shared" ca="1" si="65"/>
        <v>140</v>
      </c>
      <c r="AF1356">
        <v>116</v>
      </c>
      <c r="AG1356">
        <f t="shared" ca="1" si="66"/>
        <v>116</v>
      </c>
    </row>
    <row r="1357" spans="1:33" x14ac:dyDescent="0.25">
      <c r="A1357" s="14">
        <v>1355</v>
      </c>
      <c r="B1357" s="14" t="s">
        <v>4542</v>
      </c>
      <c r="C1357" s="14" t="s">
        <v>603</v>
      </c>
      <c r="D1357" s="14" t="s">
        <v>623</v>
      </c>
      <c r="E1357" s="14" t="s">
        <v>7219</v>
      </c>
      <c r="F1357" s="18" t="s">
        <v>575</v>
      </c>
      <c r="G1357" s="18" t="s">
        <v>7226</v>
      </c>
      <c r="H1357" s="14">
        <v>90</v>
      </c>
      <c r="I1357" s="18">
        <f t="shared" ca="1" si="64"/>
        <v>30573</v>
      </c>
      <c r="J1357" s="14" t="s">
        <v>16</v>
      </c>
      <c r="K1357" s="14" t="s">
        <v>15</v>
      </c>
      <c r="R1357" t="str" cm="1">
        <f t="array" aca="1" ref="R1357" ca="1">INDEX(O$17:O$18,COUNTIF(Q$17:Q$18,"&lt;="&amp;RAND())+1)</f>
        <v>nedostupno</v>
      </c>
      <c r="S1357" t="str" cm="1">
        <f t="array" aca="1" ref="S1357" ca="1">INDEX($AJ$2:$AJ$19,COUNTIF($AL$2:$AL$19,"&lt;="&amp;RAND())+1)</f>
        <v>siva</v>
      </c>
      <c r="T1357" s="4" t="str" cm="1">
        <f t="array" aca="1" ref="T1357" ca="1">INDEX(O$3:O$6,COUNTIF(Q$3:Q$6,"&lt;="&amp;RAND())+1)</f>
        <v>benzinski</v>
      </c>
      <c r="U1357" t="str" cm="1">
        <f t="array" aca="1" ref="U1357" ca="1">INDEX(O$12:O$13,COUNTIF(Q$12:Q$13,"&lt;="&amp;RAND())+1)</f>
        <v>servis</v>
      </c>
      <c r="AE1357">
        <f t="shared" ca="1" si="65"/>
        <v>84</v>
      </c>
      <c r="AF1357">
        <v>90</v>
      </c>
      <c r="AG1357">
        <f t="shared" ca="1" si="66"/>
        <v>90</v>
      </c>
    </row>
    <row r="1358" spans="1:33" x14ac:dyDescent="0.25">
      <c r="A1358" s="14">
        <v>1356</v>
      </c>
      <c r="B1358" s="14" t="s">
        <v>4543</v>
      </c>
      <c r="C1358" s="14" t="s">
        <v>1814</v>
      </c>
      <c r="D1358" s="14" t="s">
        <v>1813</v>
      </c>
      <c r="E1358" s="14" t="s">
        <v>7209</v>
      </c>
      <c r="F1358" s="18" t="s">
        <v>604</v>
      </c>
      <c r="G1358" s="18" t="s">
        <v>7225</v>
      </c>
      <c r="H1358" s="14">
        <v>135</v>
      </c>
      <c r="I1358" s="18">
        <f t="shared" ca="1" si="64"/>
        <v>115346</v>
      </c>
      <c r="J1358" s="14" t="s">
        <v>7188</v>
      </c>
      <c r="K1358" s="14" t="s">
        <v>15</v>
      </c>
      <c r="R1358" t="str" cm="1">
        <f t="array" aca="1" ref="R1358" ca="1">INDEX(O$17:O$18,COUNTIF(Q$17:Q$18,"&lt;="&amp;RAND())+1)</f>
        <v>dostupno</v>
      </c>
      <c r="S1358" t="str" cm="1">
        <f t="array" aca="1" ref="S1358" ca="1">INDEX($AJ$2:$AJ$19,COUNTIF($AL$2:$AL$19,"&lt;="&amp;RAND())+1)</f>
        <v>siva</v>
      </c>
      <c r="T1358" s="4" t="str" cm="1">
        <f t="array" aca="1" ref="T1358" ca="1">INDEX(O$3:O$6,COUNTIF(Q$3:Q$6,"&lt;="&amp;RAND())+1)</f>
        <v>dizel</v>
      </c>
      <c r="U1358" t="str" cm="1">
        <f t="array" aca="1" ref="U1358" ca="1">INDEX(O$12:O$13,COUNTIF(Q$12:Q$13,"&lt;="&amp;RAND())+1)</f>
        <v>prodaja</v>
      </c>
      <c r="AE1358">
        <f t="shared" ca="1" si="65"/>
        <v>108</v>
      </c>
      <c r="AF1358">
        <v>135</v>
      </c>
      <c r="AG1358">
        <f t="shared" ca="1" si="66"/>
        <v>135</v>
      </c>
    </row>
    <row r="1359" spans="1:33" x14ac:dyDescent="0.25">
      <c r="A1359" s="14">
        <v>1357</v>
      </c>
      <c r="B1359" s="14" t="s">
        <v>4544</v>
      </c>
      <c r="C1359" s="14" t="s">
        <v>1132</v>
      </c>
      <c r="D1359" s="14" t="s">
        <v>1815</v>
      </c>
      <c r="E1359" s="14" t="s">
        <v>7207</v>
      </c>
      <c r="F1359" s="18" t="s">
        <v>596</v>
      </c>
      <c r="G1359" s="18" t="s">
        <v>7226</v>
      </c>
      <c r="H1359" s="14">
        <v>97</v>
      </c>
      <c r="I1359" s="18">
        <f t="shared" ca="1" si="64"/>
        <v>308795</v>
      </c>
      <c r="J1359" s="14" t="s">
        <v>7188</v>
      </c>
      <c r="K1359" s="14" t="s">
        <v>15</v>
      </c>
      <c r="R1359" t="str" cm="1">
        <f t="array" aca="1" ref="R1359" ca="1">INDEX(O$17:O$18,COUNTIF(Q$17:Q$18,"&lt;="&amp;RAND())+1)</f>
        <v>dostupno</v>
      </c>
      <c r="S1359" t="str" cm="1">
        <f t="array" aca="1" ref="S1359" ca="1">INDEX($AJ$2:$AJ$19,COUNTIF($AL$2:$AL$19,"&lt;="&amp;RAND())+1)</f>
        <v>bijela</v>
      </c>
      <c r="T1359" s="4" t="str" cm="1">
        <f t="array" aca="1" ref="T1359" ca="1">INDEX(O$3:O$6,COUNTIF(Q$3:Q$6,"&lt;="&amp;RAND())+1)</f>
        <v>benzinski</v>
      </c>
      <c r="U1359" t="str" cm="1">
        <f t="array" aca="1" ref="U1359" ca="1">INDEX(O$12:O$13,COUNTIF(Q$12:Q$13,"&lt;="&amp;RAND())+1)</f>
        <v>prodaja</v>
      </c>
      <c r="AE1359">
        <f t="shared" ca="1" si="65"/>
        <v>127</v>
      </c>
      <c r="AF1359">
        <v>97</v>
      </c>
      <c r="AG1359">
        <f t="shared" ca="1" si="66"/>
        <v>97</v>
      </c>
    </row>
    <row r="1360" spans="1:33" x14ac:dyDescent="0.25">
      <c r="A1360" s="14">
        <v>1358</v>
      </c>
      <c r="B1360" s="14" t="s">
        <v>4545</v>
      </c>
      <c r="C1360" s="14" t="s">
        <v>571</v>
      </c>
      <c r="D1360" s="14" t="s">
        <v>1816</v>
      </c>
      <c r="E1360" s="14" t="s">
        <v>7207</v>
      </c>
      <c r="F1360" s="18" t="s">
        <v>604</v>
      </c>
      <c r="G1360" s="18" t="s">
        <v>7225</v>
      </c>
      <c r="H1360" s="14">
        <v>99</v>
      </c>
      <c r="I1360" s="18">
        <f t="shared" ca="1" si="64"/>
        <v>345695</v>
      </c>
      <c r="J1360" s="14" t="s">
        <v>16</v>
      </c>
      <c r="K1360" s="14" t="s">
        <v>14</v>
      </c>
      <c r="R1360" t="str" cm="1">
        <f t="array" aca="1" ref="R1360" ca="1">INDEX(O$17:O$18,COUNTIF(Q$17:Q$18,"&lt;="&amp;RAND())+1)</f>
        <v>dostupno</v>
      </c>
      <c r="S1360" t="str" cm="1">
        <f t="array" aca="1" ref="S1360" ca="1">INDEX($AJ$2:$AJ$19,COUNTIF($AL$2:$AL$19,"&lt;="&amp;RAND())+1)</f>
        <v>narancasta</v>
      </c>
      <c r="T1360" s="4" t="str" cm="1">
        <f t="array" aca="1" ref="T1360" ca="1">INDEX(O$3:O$6,COUNTIF(Q$3:Q$6,"&lt;="&amp;RAND())+1)</f>
        <v>dizel</v>
      </c>
      <c r="U1360" t="str" cm="1">
        <f t="array" aca="1" ref="U1360" ca="1">INDEX(O$12:O$13,COUNTIF(Q$12:Q$13,"&lt;="&amp;RAND())+1)</f>
        <v>prodaja</v>
      </c>
      <c r="AE1360">
        <f t="shared" ca="1" si="65"/>
        <v>91</v>
      </c>
      <c r="AF1360">
        <v>99</v>
      </c>
      <c r="AG1360">
        <f t="shared" ca="1" si="66"/>
        <v>99</v>
      </c>
    </row>
    <row r="1361" spans="1:33" x14ac:dyDescent="0.25">
      <c r="A1361" s="14">
        <v>1359</v>
      </c>
      <c r="B1361" s="14" t="s">
        <v>4546</v>
      </c>
      <c r="C1361" s="14" t="s">
        <v>589</v>
      </c>
      <c r="D1361" s="14" t="s">
        <v>867</v>
      </c>
      <c r="E1361" s="14" t="s">
        <v>7207</v>
      </c>
      <c r="F1361" s="18" t="s">
        <v>584</v>
      </c>
      <c r="G1361" s="18" t="s">
        <v>7226</v>
      </c>
      <c r="H1361" s="14">
        <v>75</v>
      </c>
      <c r="I1361" s="18">
        <f t="shared" ca="1" si="64"/>
        <v>214754</v>
      </c>
      <c r="J1361" s="14" t="s">
        <v>7188</v>
      </c>
      <c r="K1361" s="14" t="s">
        <v>15</v>
      </c>
      <c r="R1361" t="str" cm="1">
        <f t="array" aca="1" ref="R1361" ca="1">INDEX(O$17:O$18,COUNTIF(Q$17:Q$18,"&lt;="&amp;RAND())+1)</f>
        <v>nedostupno</v>
      </c>
      <c r="S1361" t="str" cm="1">
        <f t="array" aca="1" ref="S1361" ca="1">INDEX($AJ$2:$AJ$19,COUNTIF($AL$2:$AL$19,"&lt;="&amp;RAND())+1)</f>
        <v>plavozelena</v>
      </c>
      <c r="T1361" s="4" t="str" cm="1">
        <f t="array" aca="1" ref="T1361" ca="1">INDEX(O$3:O$6,COUNTIF(Q$3:Q$6,"&lt;="&amp;RAND())+1)</f>
        <v>benzinski</v>
      </c>
      <c r="U1361" t="str" cm="1">
        <f t="array" aca="1" ref="U1361" ca="1">INDEX(O$12:O$13,COUNTIF(Q$12:Q$13,"&lt;="&amp;RAND())+1)</f>
        <v>servis</v>
      </c>
      <c r="AE1361">
        <f t="shared" ca="1" si="65"/>
        <v>140</v>
      </c>
      <c r="AF1361">
        <v>75</v>
      </c>
      <c r="AG1361">
        <f t="shared" ca="1" si="66"/>
        <v>75</v>
      </c>
    </row>
    <row r="1362" spans="1:33" x14ac:dyDescent="0.25">
      <c r="A1362" s="14">
        <v>1360</v>
      </c>
      <c r="B1362" s="14" t="s">
        <v>4547</v>
      </c>
      <c r="C1362" s="14" t="s">
        <v>798</v>
      </c>
      <c r="D1362" s="14" t="s">
        <v>1817</v>
      </c>
      <c r="E1362" s="14" t="s">
        <v>7209</v>
      </c>
      <c r="F1362" s="18" t="s">
        <v>604</v>
      </c>
      <c r="G1362" s="18" t="s">
        <v>7225</v>
      </c>
      <c r="H1362" s="14">
        <v>100</v>
      </c>
      <c r="I1362" s="18">
        <f t="shared" ca="1" si="64"/>
        <v>336417</v>
      </c>
      <c r="J1362" s="14" t="s">
        <v>16</v>
      </c>
      <c r="K1362" s="14" t="s">
        <v>15</v>
      </c>
      <c r="R1362" t="str" cm="1">
        <f t="array" aca="1" ref="R1362" ca="1">INDEX(O$17:O$18,COUNTIF(Q$17:Q$18,"&lt;="&amp;RAND())+1)</f>
        <v>nedostupno</v>
      </c>
      <c r="S1362" t="str" cm="1">
        <f t="array" aca="1" ref="S1362" ca="1">INDEX($AJ$2:$AJ$19,COUNTIF($AL$2:$AL$19,"&lt;="&amp;RAND())+1)</f>
        <v>ljubicasta</v>
      </c>
      <c r="T1362" s="4" t="str" cm="1">
        <f t="array" aca="1" ref="T1362" ca="1">INDEX(O$3:O$6,COUNTIF(Q$3:Q$6,"&lt;="&amp;RAND())+1)</f>
        <v>električni</v>
      </c>
      <c r="U1362" t="str" cm="1">
        <f t="array" aca="1" ref="U1362" ca="1">INDEX(O$12:O$13,COUNTIF(Q$12:Q$13,"&lt;="&amp;RAND())+1)</f>
        <v>prodaja</v>
      </c>
      <c r="AE1362">
        <f t="shared" ca="1" si="65"/>
        <v>109</v>
      </c>
      <c r="AF1362">
        <v>100</v>
      </c>
      <c r="AG1362">
        <f t="shared" ca="1" si="66"/>
        <v>100</v>
      </c>
    </row>
    <row r="1363" spans="1:33" x14ac:dyDescent="0.25">
      <c r="A1363" s="14">
        <v>1361</v>
      </c>
      <c r="B1363" s="14" t="s">
        <v>4548</v>
      </c>
      <c r="C1363" s="14" t="s">
        <v>580</v>
      </c>
      <c r="D1363" s="14" t="s">
        <v>1818</v>
      </c>
      <c r="E1363" s="14" t="s">
        <v>7209</v>
      </c>
      <c r="F1363" s="18" t="s">
        <v>581</v>
      </c>
      <c r="G1363" s="18" t="s">
        <v>7226</v>
      </c>
      <c r="H1363" s="14">
        <v>95</v>
      </c>
      <c r="I1363" s="18">
        <f t="shared" ca="1" si="64"/>
        <v>216900</v>
      </c>
      <c r="J1363" s="14" t="s">
        <v>7189</v>
      </c>
      <c r="K1363" s="14" t="s">
        <v>15</v>
      </c>
      <c r="R1363" t="str" cm="1">
        <f t="array" aca="1" ref="R1363" ca="1">INDEX(O$17:O$18,COUNTIF(Q$17:Q$18,"&lt;="&amp;RAND())+1)</f>
        <v>dostupno</v>
      </c>
      <c r="S1363" t="str" cm="1">
        <f t="array" aca="1" ref="S1363" ca="1">INDEX($AJ$2:$AJ$19,COUNTIF($AL$2:$AL$19,"&lt;="&amp;RAND())+1)</f>
        <v>bijela</v>
      </c>
      <c r="T1363" s="4" t="str" cm="1">
        <f t="array" aca="1" ref="T1363" ca="1">INDEX(O$3:O$6,COUNTIF(Q$3:Q$6,"&lt;="&amp;RAND())+1)</f>
        <v>benzinski</v>
      </c>
      <c r="U1363" t="str" cm="1">
        <f t="array" aca="1" ref="U1363" ca="1">INDEX(O$12:O$13,COUNTIF(Q$12:Q$13,"&lt;="&amp;RAND())+1)</f>
        <v>servis</v>
      </c>
      <c r="AE1363">
        <f t="shared" ca="1" si="65"/>
        <v>112</v>
      </c>
      <c r="AF1363">
        <v>95</v>
      </c>
      <c r="AG1363">
        <f t="shared" ca="1" si="66"/>
        <v>95</v>
      </c>
    </row>
    <row r="1364" spans="1:33" x14ac:dyDescent="0.25">
      <c r="A1364" s="14">
        <v>1362</v>
      </c>
      <c r="B1364" s="14" t="s">
        <v>4549</v>
      </c>
      <c r="C1364" s="14" t="s">
        <v>603</v>
      </c>
      <c r="D1364" s="14" t="s">
        <v>1819</v>
      </c>
      <c r="E1364" s="14" t="s">
        <v>7219</v>
      </c>
      <c r="F1364" s="18" t="s">
        <v>587</v>
      </c>
      <c r="G1364" s="18" t="s">
        <v>7225</v>
      </c>
      <c r="H1364" s="14">
        <v>93</v>
      </c>
      <c r="I1364" s="18">
        <f t="shared" ca="1" si="64"/>
        <v>197546</v>
      </c>
      <c r="J1364" s="14" t="s">
        <v>7188</v>
      </c>
      <c r="K1364" s="14" t="s">
        <v>15</v>
      </c>
      <c r="R1364" t="str" cm="1">
        <f t="array" aca="1" ref="R1364" ca="1">INDEX(O$17:O$18,COUNTIF(Q$17:Q$18,"&lt;="&amp;RAND())+1)</f>
        <v>nedostupno</v>
      </c>
      <c r="S1364" t="str" cm="1">
        <f t="array" aca="1" ref="S1364" ca="1">INDEX($AJ$2:$AJ$19,COUNTIF($AL$2:$AL$19,"&lt;="&amp;RAND())+1)</f>
        <v>bijela</v>
      </c>
      <c r="T1364" s="4" t="str" cm="1">
        <f t="array" aca="1" ref="T1364" ca="1">INDEX(O$3:O$6,COUNTIF(Q$3:Q$6,"&lt;="&amp;RAND())+1)</f>
        <v>benzinski</v>
      </c>
      <c r="U1364" t="str" cm="1">
        <f t="array" aca="1" ref="U1364" ca="1">INDEX(O$12:O$13,COUNTIF(Q$12:Q$13,"&lt;="&amp;RAND())+1)</f>
        <v>servis</v>
      </c>
      <c r="AE1364">
        <f t="shared" ca="1" si="65"/>
        <v>77</v>
      </c>
      <c r="AF1364">
        <v>93</v>
      </c>
      <c r="AG1364">
        <f t="shared" ca="1" si="66"/>
        <v>93</v>
      </c>
    </row>
    <row r="1365" spans="1:33" x14ac:dyDescent="0.25">
      <c r="A1365" s="14">
        <v>1363</v>
      </c>
      <c r="B1365" s="14" t="s">
        <v>4550</v>
      </c>
      <c r="C1365" s="14" t="s">
        <v>574</v>
      </c>
      <c r="D1365" s="14" t="s">
        <v>1820</v>
      </c>
      <c r="E1365" s="14" t="s">
        <v>7219</v>
      </c>
      <c r="F1365" s="18" t="s">
        <v>599</v>
      </c>
      <c r="G1365" s="18" t="s">
        <v>7225</v>
      </c>
      <c r="H1365" s="14">
        <v>95</v>
      </c>
      <c r="I1365" s="18">
        <f t="shared" ca="1" si="64"/>
        <v>150459</v>
      </c>
      <c r="J1365" s="14" t="s">
        <v>16</v>
      </c>
      <c r="K1365" s="14" t="s">
        <v>15</v>
      </c>
      <c r="R1365" t="str" cm="1">
        <f t="array" aca="1" ref="R1365" ca="1">INDEX(O$17:O$18,COUNTIF(Q$17:Q$18,"&lt;="&amp;RAND())+1)</f>
        <v>dostupno</v>
      </c>
      <c r="S1365" t="str" cm="1">
        <f t="array" aca="1" ref="S1365" ca="1">INDEX($AJ$2:$AJ$19,COUNTIF($AL$2:$AL$19,"&lt;="&amp;RAND())+1)</f>
        <v>crna</v>
      </c>
      <c r="T1365" s="4" t="str" cm="1">
        <f t="array" aca="1" ref="T1365" ca="1">INDEX(O$3:O$6,COUNTIF(Q$3:Q$6,"&lt;="&amp;RAND())+1)</f>
        <v>benzinski</v>
      </c>
      <c r="U1365" t="str" cm="1">
        <f t="array" aca="1" ref="U1365" ca="1">INDEX(O$12:O$13,COUNTIF(Q$12:Q$13,"&lt;="&amp;RAND())+1)</f>
        <v>servis</v>
      </c>
      <c r="AE1365">
        <f t="shared" ca="1" si="65"/>
        <v>84</v>
      </c>
      <c r="AF1365">
        <v>95</v>
      </c>
      <c r="AG1365">
        <f t="shared" ca="1" si="66"/>
        <v>95</v>
      </c>
    </row>
    <row r="1366" spans="1:33" x14ac:dyDescent="0.25">
      <c r="A1366" s="14">
        <v>1364</v>
      </c>
      <c r="B1366" s="14" t="s">
        <v>4551</v>
      </c>
      <c r="C1366" s="14" t="s">
        <v>627</v>
      </c>
      <c r="D1366" s="14" t="s">
        <v>1821</v>
      </c>
      <c r="E1366" s="14" t="s">
        <v>7213</v>
      </c>
      <c r="F1366" s="18" t="s">
        <v>611</v>
      </c>
      <c r="G1366" s="18" t="s">
        <v>7225</v>
      </c>
      <c r="H1366" s="14">
        <v>106</v>
      </c>
      <c r="I1366" s="18">
        <f t="shared" ca="1" si="64"/>
        <v>210346</v>
      </c>
      <c r="J1366" s="14" t="s">
        <v>7188</v>
      </c>
      <c r="K1366" s="14" t="s">
        <v>14</v>
      </c>
      <c r="R1366" t="str" cm="1">
        <f t="array" aca="1" ref="R1366" ca="1">INDEX(O$17:O$18,COUNTIF(Q$17:Q$18,"&lt;="&amp;RAND())+1)</f>
        <v>dostupno</v>
      </c>
      <c r="S1366" t="str" cm="1">
        <f t="array" aca="1" ref="S1366" ca="1">INDEX($AJ$2:$AJ$19,COUNTIF($AL$2:$AL$19,"&lt;="&amp;RAND())+1)</f>
        <v>siva</v>
      </c>
      <c r="T1366" s="4" t="str" cm="1">
        <f t="array" aca="1" ref="T1366" ca="1">INDEX(O$3:O$6,COUNTIF(Q$3:Q$6,"&lt;="&amp;RAND())+1)</f>
        <v>dizel</v>
      </c>
      <c r="U1366" t="str" cm="1">
        <f t="array" aca="1" ref="U1366" ca="1">INDEX(O$12:O$13,COUNTIF(Q$12:Q$13,"&lt;="&amp;RAND())+1)</f>
        <v>servis</v>
      </c>
      <c r="AE1366">
        <f t="shared" ca="1" si="65"/>
        <v>83</v>
      </c>
      <c r="AF1366">
        <v>106</v>
      </c>
      <c r="AG1366">
        <f t="shared" ca="1" si="66"/>
        <v>106</v>
      </c>
    </row>
    <row r="1367" spans="1:33" x14ac:dyDescent="0.25">
      <c r="A1367" s="14">
        <v>1365</v>
      </c>
      <c r="B1367" s="14" t="s">
        <v>4552</v>
      </c>
      <c r="C1367" s="14" t="s">
        <v>798</v>
      </c>
      <c r="D1367" s="14" t="s">
        <v>1822</v>
      </c>
      <c r="E1367" s="14" t="s">
        <v>7209</v>
      </c>
      <c r="F1367" s="18" t="s">
        <v>609</v>
      </c>
      <c r="G1367" s="18" t="s">
        <v>7225</v>
      </c>
      <c r="H1367" s="14">
        <v>134</v>
      </c>
      <c r="I1367" s="18">
        <f t="shared" ca="1" si="64"/>
        <v>30832</v>
      </c>
      <c r="J1367" s="14" t="s">
        <v>7188</v>
      </c>
      <c r="K1367" s="14" t="s">
        <v>15</v>
      </c>
      <c r="R1367" t="str" cm="1">
        <f t="array" aca="1" ref="R1367" ca="1">INDEX(O$17:O$18,COUNTIF(Q$17:Q$18,"&lt;="&amp;RAND())+1)</f>
        <v>dostupno</v>
      </c>
      <c r="S1367" t="str" cm="1">
        <f t="array" aca="1" ref="S1367" ca="1">INDEX($AJ$2:$AJ$19,COUNTIF($AL$2:$AL$19,"&lt;="&amp;RAND())+1)</f>
        <v>siva</v>
      </c>
      <c r="T1367" s="4" t="str" cm="1">
        <f t="array" aca="1" ref="T1367" ca="1">INDEX(O$3:O$6,COUNTIF(Q$3:Q$6,"&lt;="&amp;RAND())+1)</f>
        <v>benzinski</v>
      </c>
      <c r="U1367" t="str" cm="1">
        <f t="array" aca="1" ref="U1367" ca="1">INDEX(O$12:O$13,COUNTIF(Q$12:Q$13,"&lt;="&amp;RAND())+1)</f>
        <v>prodaja</v>
      </c>
      <c r="AE1367">
        <f t="shared" ca="1" si="65"/>
        <v>111</v>
      </c>
      <c r="AF1367">
        <v>134</v>
      </c>
      <c r="AG1367">
        <f t="shared" ca="1" si="66"/>
        <v>134</v>
      </c>
    </row>
    <row r="1368" spans="1:33" x14ac:dyDescent="0.25">
      <c r="A1368" s="14">
        <v>1366</v>
      </c>
      <c r="B1368" s="14" t="s">
        <v>4553</v>
      </c>
      <c r="C1368" s="14" t="s">
        <v>580</v>
      </c>
      <c r="D1368" s="14" t="s">
        <v>1823</v>
      </c>
      <c r="E1368" s="14" t="s">
        <v>7216</v>
      </c>
      <c r="F1368" s="18" t="s">
        <v>607</v>
      </c>
      <c r="G1368" s="18" t="s">
        <v>7225</v>
      </c>
      <c r="H1368" s="14">
        <v>114</v>
      </c>
      <c r="I1368" s="18">
        <f t="shared" ca="1" si="64"/>
        <v>157395</v>
      </c>
      <c r="J1368" s="14" t="s">
        <v>7189</v>
      </c>
      <c r="K1368" s="14" t="s">
        <v>14</v>
      </c>
      <c r="R1368" t="str" cm="1">
        <f t="array" aca="1" ref="R1368" ca="1">INDEX(O$17:O$18,COUNTIF(Q$17:Q$18,"&lt;="&amp;RAND())+1)</f>
        <v>nedostupno</v>
      </c>
      <c r="S1368" t="str" cm="1">
        <f t="array" aca="1" ref="S1368" ca="1">INDEX($AJ$2:$AJ$19,COUNTIF($AL$2:$AL$19,"&lt;="&amp;RAND())+1)</f>
        <v>kestenjasta</v>
      </c>
      <c r="T1368" s="4" t="str" cm="1">
        <f t="array" aca="1" ref="T1368" ca="1">INDEX(O$3:O$6,COUNTIF(Q$3:Q$6,"&lt;="&amp;RAND())+1)</f>
        <v>dizel</v>
      </c>
      <c r="U1368" t="str" cm="1">
        <f t="array" aca="1" ref="U1368" ca="1">INDEX(O$12:O$13,COUNTIF(Q$12:Q$13,"&lt;="&amp;RAND())+1)</f>
        <v>servis</v>
      </c>
      <c r="AE1368">
        <f t="shared" ca="1" si="65"/>
        <v>117</v>
      </c>
      <c r="AF1368">
        <v>114</v>
      </c>
      <c r="AG1368">
        <f t="shared" ca="1" si="66"/>
        <v>114</v>
      </c>
    </row>
    <row r="1369" spans="1:33" x14ac:dyDescent="0.25">
      <c r="A1369" s="14">
        <v>1367</v>
      </c>
      <c r="B1369" s="14" t="s">
        <v>4554</v>
      </c>
      <c r="C1369" s="14" t="s">
        <v>752</v>
      </c>
      <c r="D1369" s="14" t="s">
        <v>1824</v>
      </c>
      <c r="E1369" s="14" t="s">
        <v>7207</v>
      </c>
      <c r="F1369" s="18" t="s">
        <v>593</v>
      </c>
      <c r="G1369" s="18" t="s">
        <v>7225</v>
      </c>
      <c r="H1369" s="14">
        <v>130</v>
      </c>
      <c r="I1369" s="18">
        <f t="shared" ca="1" si="64"/>
        <v>229108</v>
      </c>
      <c r="J1369" s="14" t="s">
        <v>16</v>
      </c>
      <c r="K1369" s="14" t="s">
        <v>15</v>
      </c>
      <c r="R1369" t="str" cm="1">
        <f t="array" aca="1" ref="R1369" ca="1">INDEX(O$17:O$18,COUNTIF(Q$17:Q$18,"&lt;="&amp;RAND())+1)</f>
        <v>dostupno</v>
      </c>
      <c r="S1369" t="str" cm="1">
        <f t="array" aca="1" ref="S1369" ca="1">INDEX($AJ$2:$AJ$19,COUNTIF($AL$2:$AL$19,"&lt;="&amp;RAND())+1)</f>
        <v>siva</v>
      </c>
      <c r="T1369" s="4" t="str" cm="1">
        <f t="array" aca="1" ref="T1369" ca="1">INDEX(O$3:O$6,COUNTIF(Q$3:Q$6,"&lt;="&amp;RAND())+1)</f>
        <v>benzinski</v>
      </c>
      <c r="U1369" t="str" cm="1">
        <f t="array" aca="1" ref="U1369" ca="1">INDEX(O$12:O$13,COUNTIF(Q$12:Q$13,"&lt;="&amp;RAND())+1)</f>
        <v>prodaja</v>
      </c>
      <c r="AE1369">
        <f t="shared" ca="1" si="65"/>
        <v>118</v>
      </c>
      <c r="AF1369">
        <v>130</v>
      </c>
      <c r="AG1369">
        <f t="shared" ca="1" si="66"/>
        <v>130</v>
      </c>
    </row>
    <row r="1370" spans="1:33" x14ac:dyDescent="0.25">
      <c r="A1370" s="14">
        <v>1368</v>
      </c>
      <c r="B1370" s="14" t="s">
        <v>4555</v>
      </c>
      <c r="C1370" s="14" t="s">
        <v>1814</v>
      </c>
      <c r="D1370" s="14" t="s">
        <v>1825</v>
      </c>
      <c r="E1370" s="14" t="s">
        <v>7207</v>
      </c>
      <c r="F1370" s="18" t="s">
        <v>593</v>
      </c>
      <c r="G1370" s="18" t="s">
        <v>7225</v>
      </c>
      <c r="H1370" s="14">
        <v>111</v>
      </c>
      <c r="I1370" s="18">
        <f t="shared" ca="1" si="64"/>
        <v>170957</v>
      </c>
      <c r="J1370" s="14" t="s">
        <v>7188</v>
      </c>
      <c r="K1370" s="14" t="s">
        <v>14</v>
      </c>
      <c r="R1370" t="str" cm="1">
        <f t="array" aca="1" ref="R1370" ca="1">INDEX(O$17:O$18,COUNTIF(Q$17:Q$18,"&lt;="&amp;RAND())+1)</f>
        <v>dostupno</v>
      </c>
      <c r="S1370" t="str" cm="1">
        <f t="array" aca="1" ref="S1370" ca="1">INDEX($AJ$2:$AJ$19,COUNTIF($AL$2:$AL$19,"&lt;="&amp;RAND())+1)</f>
        <v>plava</v>
      </c>
      <c r="T1370" s="4" t="str" cm="1">
        <f t="array" aca="1" ref="T1370" ca="1">INDEX(O$3:O$6,COUNTIF(Q$3:Q$6,"&lt;="&amp;RAND())+1)</f>
        <v>dizel</v>
      </c>
      <c r="U1370" t="str" cm="1">
        <f t="array" aca="1" ref="U1370" ca="1">INDEX(O$12:O$13,COUNTIF(Q$12:Q$13,"&lt;="&amp;RAND())+1)</f>
        <v>servis</v>
      </c>
      <c r="AE1370">
        <f t="shared" ca="1" si="65"/>
        <v>78</v>
      </c>
      <c r="AF1370">
        <v>111</v>
      </c>
      <c r="AG1370">
        <f t="shared" ca="1" si="66"/>
        <v>111</v>
      </c>
    </row>
    <row r="1371" spans="1:33" x14ac:dyDescent="0.25">
      <c r="A1371" s="14">
        <v>1369</v>
      </c>
      <c r="B1371" s="14" t="s">
        <v>4556</v>
      </c>
      <c r="C1371" s="14" t="s">
        <v>592</v>
      </c>
      <c r="D1371" s="14" t="s">
        <v>1826</v>
      </c>
      <c r="E1371" s="14" t="s">
        <v>7209</v>
      </c>
      <c r="F1371" s="18" t="s">
        <v>604</v>
      </c>
      <c r="G1371" s="18" t="s">
        <v>7225</v>
      </c>
      <c r="H1371" s="14">
        <v>77</v>
      </c>
      <c r="I1371" s="18">
        <f t="shared" ca="1" si="64"/>
        <v>43153</v>
      </c>
      <c r="J1371" s="14" t="s">
        <v>7191</v>
      </c>
      <c r="K1371" s="14" t="s">
        <v>14</v>
      </c>
      <c r="R1371" t="str" cm="1">
        <f t="array" aca="1" ref="R1371" ca="1">INDEX(O$17:O$18,COUNTIF(Q$17:Q$18,"&lt;="&amp;RAND())+1)</f>
        <v>dostupno</v>
      </c>
      <c r="S1371" t="str" cm="1">
        <f t="array" aca="1" ref="S1371" ca="1">INDEX($AJ$2:$AJ$19,COUNTIF($AL$2:$AL$19,"&lt;="&amp;RAND())+1)</f>
        <v>bijela</v>
      </c>
      <c r="T1371" s="4" t="str" cm="1">
        <f t="array" aca="1" ref="T1371" ca="1">INDEX(O$3:O$6,COUNTIF(Q$3:Q$6,"&lt;="&amp;RAND())+1)</f>
        <v>benzinski</v>
      </c>
      <c r="U1371" t="str" cm="1">
        <f t="array" aca="1" ref="U1371" ca="1">INDEX(O$12:O$13,COUNTIF(Q$12:Q$13,"&lt;="&amp;RAND())+1)</f>
        <v>servis</v>
      </c>
      <c r="AE1371">
        <f t="shared" ca="1" si="65"/>
        <v>91</v>
      </c>
      <c r="AF1371">
        <v>77</v>
      </c>
      <c r="AG1371">
        <f t="shared" ca="1" si="66"/>
        <v>77</v>
      </c>
    </row>
    <row r="1372" spans="1:33" x14ac:dyDescent="0.25">
      <c r="A1372" s="14">
        <v>1370</v>
      </c>
      <c r="B1372" s="14" t="s">
        <v>4557</v>
      </c>
      <c r="C1372" s="14" t="s">
        <v>622</v>
      </c>
      <c r="D1372" s="14" t="s">
        <v>1078</v>
      </c>
      <c r="E1372" s="14" t="s">
        <v>7209</v>
      </c>
      <c r="F1372" s="18" t="s">
        <v>575</v>
      </c>
      <c r="G1372" s="18" t="s">
        <v>7225</v>
      </c>
      <c r="H1372" s="14">
        <v>97</v>
      </c>
      <c r="I1372" s="18">
        <f t="shared" ca="1" si="64"/>
        <v>199180</v>
      </c>
      <c r="J1372" s="14" t="s">
        <v>16</v>
      </c>
      <c r="K1372" s="14" t="s">
        <v>14</v>
      </c>
      <c r="R1372" t="str" cm="1">
        <f t="array" aca="1" ref="R1372" ca="1">INDEX(O$17:O$18,COUNTIF(Q$17:Q$18,"&lt;="&amp;RAND())+1)</f>
        <v>dostupno</v>
      </c>
      <c r="S1372" t="str" cm="1">
        <f t="array" aca="1" ref="S1372" ca="1">INDEX($AJ$2:$AJ$19,COUNTIF($AL$2:$AL$19,"&lt;="&amp;RAND())+1)</f>
        <v>siva</v>
      </c>
      <c r="T1372" s="4" t="str" cm="1">
        <f t="array" aca="1" ref="T1372" ca="1">INDEX(O$3:O$6,COUNTIF(Q$3:Q$6,"&lt;="&amp;RAND())+1)</f>
        <v>dizel</v>
      </c>
      <c r="U1372" t="str" cm="1">
        <f t="array" aca="1" ref="U1372" ca="1">INDEX(O$12:O$13,COUNTIF(Q$12:Q$13,"&lt;="&amp;RAND())+1)</f>
        <v>servis</v>
      </c>
      <c r="AE1372">
        <f t="shared" ca="1" si="65"/>
        <v>111</v>
      </c>
      <c r="AF1372">
        <v>97</v>
      </c>
      <c r="AG1372">
        <f t="shared" ca="1" si="66"/>
        <v>97</v>
      </c>
    </row>
    <row r="1373" spans="1:33" x14ac:dyDescent="0.25">
      <c r="A1373" s="14">
        <v>1371</v>
      </c>
      <c r="B1373" s="14" t="s">
        <v>4558</v>
      </c>
      <c r="C1373" s="14" t="s">
        <v>583</v>
      </c>
      <c r="D1373" s="14" t="s">
        <v>1275</v>
      </c>
      <c r="E1373" s="14" t="s">
        <v>7223</v>
      </c>
      <c r="F1373" s="18" t="s">
        <v>599</v>
      </c>
      <c r="G1373" s="18" t="s">
        <v>7225</v>
      </c>
      <c r="H1373" s="14">
        <v>123</v>
      </c>
      <c r="I1373" s="18">
        <f t="shared" ca="1" si="64"/>
        <v>214880</v>
      </c>
      <c r="J1373" s="14" t="s">
        <v>16</v>
      </c>
      <c r="K1373" s="14" t="s">
        <v>14</v>
      </c>
      <c r="R1373" t="str" cm="1">
        <f t="array" aca="1" ref="R1373" ca="1">INDEX(O$17:O$18,COUNTIF(Q$17:Q$18,"&lt;="&amp;RAND())+1)</f>
        <v>dostupno</v>
      </c>
      <c r="S1373" t="str" cm="1">
        <f t="array" aca="1" ref="S1373" ca="1">INDEX($AJ$2:$AJ$19,COUNTIF($AL$2:$AL$19,"&lt;="&amp;RAND())+1)</f>
        <v>bijela</v>
      </c>
      <c r="T1373" s="4" t="str" cm="1">
        <f t="array" aca="1" ref="T1373" ca="1">INDEX(O$3:O$6,COUNTIF(Q$3:Q$6,"&lt;="&amp;RAND())+1)</f>
        <v>dizel</v>
      </c>
      <c r="U1373" t="str" cm="1">
        <f t="array" aca="1" ref="U1373" ca="1">INDEX(O$12:O$13,COUNTIF(Q$12:Q$13,"&lt;="&amp;RAND())+1)</f>
        <v>servis</v>
      </c>
      <c r="AE1373">
        <f t="shared" ca="1" si="65"/>
        <v>108</v>
      </c>
      <c r="AF1373">
        <v>123</v>
      </c>
      <c r="AG1373">
        <f t="shared" ca="1" si="66"/>
        <v>123</v>
      </c>
    </row>
    <row r="1374" spans="1:33" x14ac:dyDescent="0.25">
      <c r="A1374" s="14">
        <v>1372</v>
      </c>
      <c r="B1374" s="14" t="s">
        <v>4559</v>
      </c>
      <c r="C1374" s="14" t="s">
        <v>9</v>
      </c>
      <c r="D1374" s="14" t="s">
        <v>902</v>
      </c>
      <c r="E1374" s="14" t="s">
        <v>7207</v>
      </c>
      <c r="F1374" s="18" t="s">
        <v>575</v>
      </c>
      <c r="G1374" s="18" t="s">
        <v>7225</v>
      </c>
      <c r="H1374" s="14">
        <v>75</v>
      </c>
      <c r="I1374" s="18">
        <f t="shared" ca="1" si="64"/>
        <v>208994</v>
      </c>
      <c r="J1374" s="14" t="s">
        <v>7189</v>
      </c>
      <c r="K1374" s="14" t="s">
        <v>14</v>
      </c>
      <c r="R1374" t="str" cm="1">
        <f t="array" aca="1" ref="R1374" ca="1">INDEX(O$17:O$18,COUNTIF(Q$17:Q$18,"&lt;="&amp;RAND())+1)</f>
        <v>dostupno</v>
      </c>
      <c r="S1374" t="str" cm="1">
        <f t="array" aca="1" ref="S1374" ca="1">INDEX($AJ$2:$AJ$19,COUNTIF($AL$2:$AL$19,"&lt;="&amp;RAND())+1)</f>
        <v>siva</v>
      </c>
      <c r="T1374" s="4" t="str" cm="1">
        <f t="array" aca="1" ref="T1374" ca="1">INDEX(O$3:O$6,COUNTIF(Q$3:Q$6,"&lt;="&amp;RAND())+1)</f>
        <v>električni</v>
      </c>
      <c r="U1374" t="str" cm="1">
        <f t="array" aca="1" ref="U1374" ca="1">INDEX(O$12:O$13,COUNTIF(Q$12:Q$13,"&lt;="&amp;RAND())+1)</f>
        <v>servis</v>
      </c>
      <c r="AE1374">
        <f t="shared" ca="1" si="65"/>
        <v>136</v>
      </c>
      <c r="AF1374">
        <v>75</v>
      </c>
      <c r="AG1374">
        <f t="shared" ca="1" si="66"/>
        <v>75</v>
      </c>
    </row>
    <row r="1375" spans="1:33" x14ac:dyDescent="0.25">
      <c r="A1375" s="14">
        <v>1373</v>
      </c>
      <c r="B1375" s="14" t="s">
        <v>4560</v>
      </c>
      <c r="C1375" s="14" t="s">
        <v>577</v>
      </c>
      <c r="D1375" s="14" t="s">
        <v>980</v>
      </c>
      <c r="E1375" s="14" t="s">
        <v>7219</v>
      </c>
      <c r="F1375" s="18" t="s">
        <v>607</v>
      </c>
      <c r="G1375" s="18" t="s">
        <v>7226</v>
      </c>
      <c r="H1375" s="14">
        <v>113</v>
      </c>
      <c r="I1375" s="18">
        <f t="shared" ca="1" si="64"/>
        <v>115299</v>
      </c>
      <c r="J1375" s="14" t="s">
        <v>7188</v>
      </c>
      <c r="K1375" s="14" t="s">
        <v>15</v>
      </c>
      <c r="R1375" t="str" cm="1">
        <f t="array" aca="1" ref="R1375" ca="1">INDEX(O$17:O$18,COUNTIF(Q$17:Q$18,"&lt;="&amp;RAND())+1)</f>
        <v>dostupno</v>
      </c>
      <c r="S1375" t="str" cm="1">
        <f t="array" aca="1" ref="S1375" ca="1">INDEX($AJ$2:$AJ$19,COUNTIF($AL$2:$AL$19,"&lt;="&amp;RAND())+1)</f>
        <v>bijela</v>
      </c>
      <c r="T1375" s="4" t="str" cm="1">
        <f t="array" aca="1" ref="T1375" ca="1">INDEX(O$3:O$6,COUNTIF(Q$3:Q$6,"&lt;="&amp;RAND())+1)</f>
        <v>benzinski</v>
      </c>
      <c r="U1375" t="str" cm="1">
        <f t="array" aca="1" ref="U1375" ca="1">INDEX(O$12:O$13,COUNTIF(Q$12:Q$13,"&lt;="&amp;RAND())+1)</f>
        <v>servis</v>
      </c>
      <c r="AE1375">
        <f t="shared" ca="1" si="65"/>
        <v>87</v>
      </c>
      <c r="AF1375">
        <v>113</v>
      </c>
      <c r="AG1375">
        <f t="shared" ca="1" si="66"/>
        <v>113</v>
      </c>
    </row>
    <row r="1376" spans="1:33" x14ac:dyDescent="0.25">
      <c r="A1376" s="14">
        <v>1374</v>
      </c>
      <c r="B1376" s="14" t="s">
        <v>4561</v>
      </c>
      <c r="C1376" s="14" t="s">
        <v>592</v>
      </c>
      <c r="D1376" s="14" t="s">
        <v>1827</v>
      </c>
      <c r="E1376" s="14" t="s">
        <v>7216</v>
      </c>
      <c r="F1376" s="18" t="s">
        <v>604</v>
      </c>
      <c r="G1376" s="18" t="s">
        <v>7225</v>
      </c>
      <c r="H1376" s="14">
        <v>135</v>
      </c>
      <c r="I1376" s="18">
        <f t="shared" ca="1" si="64"/>
        <v>298823</v>
      </c>
      <c r="J1376" s="14" t="s">
        <v>7189</v>
      </c>
      <c r="K1376" s="14" t="s">
        <v>15</v>
      </c>
      <c r="R1376" t="str" cm="1">
        <f t="array" aca="1" ref="R1376" ca="1">INDEX(O$17:O$18,COUNTIF(Q$17:Q$18,"&lt;="&amp;RAND())+1)</f>
        <v>dostupno</v>
      </c>
      <c r="S1376" t="str" cm="1">
        <f t="array" aca="1" ref="S1376" ca="1">INDEX($AJ$2:$AJ$19,COUNTIF($AL$2:$AL$19,"&lt;="&amp;RAND())+1)</f>
        <v>bijela</v>
      </c>
      <c r="T1376" s="4" t="str" cm="1">
        <f t="array" aca="1" ref="T1376" ca="1">INDEX(O$3:O$6,COUNTIF(Q$3:Q$6,"&lt;="&amp;RAND())+1)</f>
        <v>benzinski</v>
      </c>
      <c r="U1376" t="str" cm="1">
        <f t="array" aca="1" ref="U1376" ca="1">INDEX(O$12:O$13,COUNTIF(Q$12:Q$13,"&lt;="&amp;RAND())+1)</f>
        <v>servis</v>
      </c>
      <c r="AE1376">
        <f t="shared" ca="1" si="65"/>
        <v>110</v>
      </c>
      <c r="AF1376">
        <v>135</v>
      </c>
      <c r="AG1376">
        <f t="shared" ca="1" si="66"/>
        <v>135</v>
      </c>
    </row>
    <row r="1377" spans="1:33" x14ac:dyDescent="0.25">
      <c r="A1377" s="14">
        <v>1375</v>
      </c>
      <c r="B1377" s="14" t="s">
        <v>4562</v>
      </c>
      <c r="C1377" s="14" t="s">
        <v>741</v>
      </c>
      <c r="D1377" s="14" t="s">
        <v>1828</v>
      </c>
      <c r="E1377" s="14" t="s">
        <v>7215</v>
      </c>
      <c r="F1377" s="18" t="s">
        <v>604</v>
      </c>
      <c r="G1377" s="18" t="s">
        <v>7226</v>
      </c>
      <c r="H1377" s="14">
        <v>63</v>
      </c>
      <c r="I1377" s="18">
        <f t="shared" ca="1" si="64"/>
        <v>231308</v>
      </c>
      <c r="J1377" s="14" t="s">
        <v>7188</v>
      </c>
      <c r="K1377" s="14" t="s">
        <v>15</v>
      </c>
      <c r="R1377" t="str" cm="1">
        <f t="array" aca="1" ref="R1377" ca="1">INDEX(O$17:O$18,COUNTIF(Q$17:Q$18,"&lt;="&amp;RAND())+1)</f>
        <v>dostupno</v>
      </c>
      <c r="S1377" t="str" cm="1">
        <f t="array" aca="1" ref="S1377" ca="1">INDEX($AJ$2:$AJ$19,COUNTIF($AL$2:$AL$19,"&lt;="&amp;RAND())+1)</f>
        <v>siva</v>
      </c>
      <c r="T1377" s="4" t="str" cm="1">
        <f t="array" aca="1" ref="T1377" ca="1">INDEX(O$3:O$6,COUNTIF(Q$3:Q$6,"&lt;="&amp;RAND())+1)</f>
        <v>benzinski</v>
      </c>
      <c r="U1377" t="str" cm="1">
        <f t="array" aca="1" ref="U1377" ca="1">INDEX(O$12:O$13,COUNTIF(Q$12:Q$13,"&lt;="&amp;RAND())+1)</f>
        <v>servis</v>
      </c>
      <c r="AE1377">
        <f t="shared" ca="1" si="65"/>
        <v>117</v>
      </c>
      <c r="AF1377">
        <v>63</v>
      </c>
      <c r="AG1377">
        <f t="shared" ca="1" si="66"/>
        <v>63</v>
      </c>
    </row>
    <row r="1378" spans="1:33" x14ac:dyDescent="0.25">
      <c r="A1378" s="14">
        <v>1376</v>
      </c>
      <c r="B1378" s="14" t="s">
        <v>4563</v>
      </c>
      <c r="C1378" s="14" t="s">
        <v>8</v>
      </c>
      <c r="D1378" s="14" t="s">
        <v>753</v>
      </c>
      <c r="E1378" s="14" t="s">
        <v>7207</v>
      </c>
      <c r="F1378" s="18" t="s">
        <v>575</v>
      </c>
      <c r="G1378" s="18" t="s">
        <v>7226</v>
      </c>
      <c r="H1378" s="14">
        <v>125</v>
      </c>
      <c r="I1378" s="18">
        <f t="shared" ca="1" si="64"/>
        <v>329027</v>
      </c>
      <c r="J1378" s="14" t="s">
        <v>7189</v>
      </c>
      <c r="K1378" s="14" t="s">
        <v>15</v>
      </c>
      <c r="R1378" t="str" cm="1">
        <f t="array" aca="1" ref="R1378" ca="1">INDEX(O$17:O$18,COUNTIF(Q$17:Q$18,"&lt;="&amp;RAND())+1)</f>
        <v>dostupno</v>
      </c>
      <c r="S1378" t="str" cm="1">
        <f t="array" aca="1" ref="S1378" ca="1">INDEX($AJ$2:$AJ$19,COUNTIF($AL$2:$AL$19,"&lt;="&amp;RAND())+1)</f>
        <v>srebrna</v>
      </c>
      <c r="T1378" s="4" t="str" cm="1">
        <f t="array" aca="1" ref="T1378" ca="1">INDEX(O$3:O$6,COUNTIF(Q$3:Q$6,"&lt;="&amp;RAND())+1)</f>
        <v>benzinski</v>
      </c>
      <c r="U1378" t="str" cm="1">
        <f t="array" aca="1" ref="U1378" ca="1">INDEX(O$12:O$13,COUNTIF(Q$12:Q$13,"&lt;="&amp;RAND())+1)</f>
        <v>servis</v>
      </c>
      <c r="AE1378">
        <f t="shared" ca="1" si="65"/>
        <v>98</v>
      </c>
      <c r="AF1378">
        <v>125</v>
      </c>
      <c r="AG1378">
        <f t="shared" ca="1" si="66"/>
        <v>125</v>
      </c>
    </row>
    <row r="1379" spans="1:33" x14ac:dyDescent="0.25">
      <c r="A1379" s="14">
        <v>1377</v>
      </c>
      <c r="B1379" s="14" t="s">
        <v>4564</v>
      </c>
      <c r="C1379" s="14" t="s">
        <v>966</v>
      </c>
      <c r="D1379" s="14" t="s">
        <v>1829</v>
      </c>
      <c r="E1379" s="14" t="s">
        <v>7209</v>
      </c>
      <c r="F1379" s="18" t="s">
        <v>581</v>
      </c>
      <c r="G1379" s="18" t="s">
        <v>7225</v>
      </c>
      <c r="H1379" s="14">
        <v>114</v>
      </c>
      <c r="I1379" s="18">
        <f t="shared" ca="1" si="64"/>
        <v>277174</v>
      </c>
      <c r="J1379" s="14" t="s">
        <v>7188</v>
      </c>
      <c r="K1379" s="14" t="s">
        <v>15</v>
      </c>
      <c r="R1379" t="str" cm="1">
        <f t="array" aca="1" ref="R1379" ca="1">INDEX(O$17:O$18,COUNTIF(Q$17:Q$18,"&lt;="&amp;RAND())+1)</f>
        <v>dostupno</v>
      </c>
      <c r="S1379" t="str" cm="1">
        <f t="array" aca="1" ref="S1379" ca="1">INDEX($AJ$2:$AJ$19,COUNTIF($AL$2:$AL$19,"&lt;="&amp;RAND())+1)</f>
        <v>crna</v>
      </c>
      <c r="T1379" s="4" t="str" cm="1">
        <f t="array" aca="1" ref="T1379" ca="1">INDEX(O$3:O$6,COUNTIF(Q$3:Q$6,"&lt;="&amp;RAND())+1)</f>
        <v>hibridni</v>
      </c>
      <c r="U1379" t="str" cm="1">
        <f t="array" aca="1" ref="U1379" ca="1">INDEX(O$12:O$13,COUNTIF(Q$12:Q$13,"&lt;="&amp;RAND())+1)</f>
        <v>servis</v>
      </c>
      <c r="AE1379">
        <f t="shared" ca="1" si="65"/>
        <v>119</v>
      </c>
      <c r="AF1379">
        <v>114</v>
      </c>
      <c r="AG1379">
        <f t="shared" ca="1" si="66"/>
        <v>114</v>
      </c>
    </row>
    <row r="1380" spans="1:33" x14ac:dyDescent="0.25">
      <c r="A1380" s="14">
        <v>1378</v>
      </c>
      <c r="B1380" s="14" t="s">
        <v>4565</v>
      </c>
      <c r="C1380" s="14" t="s">
        <v>752</v>
      </c>
      <c r="D1380" s="14" t="s">
        <v>1830</v>
      </c>
      <c r="E1380" s="14" t="s">
        <v>7209</v>
      </c>
      <c r="F1380" s="18" t="s">
        <v>634</v>
      </c>
      <c r="G1380" s="18" t="s">
        <v>7225</v>
      </c>
      <c r="H1380" s="14">
        <v>83</v>
      </c>
      <c r="I1380" s="18">
        <f t="shared" ca="1" si="64"/>
        <v>139499</v>
      </c>
      <c r="J1380" s="14" t="s">
        <v>16</v>
      </c>
      <c r="K1380" s="14" t="s">
        <v>15</v>
      </c>
      <c r="R1380" t="str" cm="1">
        <f t="array" aca="1" ref="R1380" ca="1">INDEX(O$17:O$18,COUNTIF(Q$17:Q$18,"&lt;="&amp;RAND())+1)</f>
        <v>nedostupno</v>
      </c>
      <c r="S1380" t="str" cm="1">
        <f t="array" aca="1" ref="S1380" ca="1">INDEX($AJ$2:$AJ$19,COUNTIF($AL$2:$AL$19,"&lt;="&amp;RAND())+1)</f>
        <v>crna</v>
      </c>
      <c r="T1380" s="4" t="str" cm="1">
        <f t="array" aca="1" ref="T1380" ca="1">INDEX(O$3:O$6,COUNTIF(Q$3:Q$6,"&lt;="&amp;RAND())+1)</f>
        <v>dizel</v>
      </c>
      <c r="U1380" t="str" cm="1">
        <f t="array" aca="1" ref="U1380" ca="1">INDEX(O$12:O$13,COUNTIF(Q$12:Q$13,"&lt;="&amp;RAND())+1)</f>
        <v>servis</v>
      </c>
      <c r="AE1380">
        <f t="shared" ca="1" si="65"/>
        <v>87</v>
      </c>
      <c r="AF1380">
        <v>83</v>
      </c>
      <c r="AG1380">
        <f t="shared" ca="1" si="66"/>
        <v>83</v>
      </c>
    </row>
    <row r="1381" spans="1:33" x14ac:dyDescent="0.25">
      <c r="A1381" s="14">
        <v>1379</v>
      </c>
      <c r="B1381" s="14" t="s">
        <v>4566</v>
      </c>
      <c r="C1381" s="14" t="s">
        <v>684</v>
      </c>
      <c r="D1381" s="14" t="s">
        <v>1138</v>
      </c>
      <c r="E1381" s="14" t="s">
        <v>7215</v>
      </c>
      <c r="F1381" s="18" t="s">
        <v>611</v>
      </c>
      <c r="G1381" s="18" t="s">
        <v>7225</v>
      </c>
      <c r="H1381" s="14">
        <v>72</v>
      </c>
      <c r="I1381" s="18">
        <f t="shared" ca="1" si="64"/>
        <v>121477</v>
      </c>
      <c r="J1381" s="14" t="s">
        <v>16</v>
      </c>
      <c r="K1381" s="14" t="s">
        <v>15</v>
      </c>
      <c r="R1381" t="str" cm="1">
        <f t="array" aca="1" ref="R1381" ca="1">INDEX(O$17:O$18,COUNTIF(Q$17:Q$18,"&lt;="&amp;RAND())+1)</f>
        <v>dostupno</v>
      </c>
      <c r="S1381" t="str" cm="1">
        <f t="array" aca="1" ref="S1381" ca="1">INDEX($AJ$2:$AJ$19,COUNTIF($AL$2:$AL$19,"&lt;="&amp;RAND())+1)</f>
        <v>siva</v>
      </c>
      <c r="T1381" s="4" t="str" cm="1">
        <f t="array" aca="1" ref="T1381" ca="1">INDEX(O$3:O$6,COUNTIF(Q$3:Q$6,"&lt;="&amp;RAND())+1)</f>
        <v>dizel</v>
      </c>
      <c r="U1381" t="str" cm="1">
        <f t="array" aca="1" ref="U1381" ca="1">INDEX(O$12:O$13,COUNTIF(Q$12:Q$13,"&lt;="&amp;RAND())+1)</f>
        <v>servis</v>
      </c>
      <c r="AE1381">
        <f t="shared" ca="1" si="65"/>
        <v>107</v>
      </c>
      <c r="AF1381">
        <v>72</v>
      </c>
      <c r="AG1381">
        <f t="shared" ca="1" si="66"/>
        <v>72</v>
      </c>
    </row>
    <row r="1382" spans="1:33" x14ac:dyDescent="0.25">
      <c r="A1382" s="14">
        <v>1380</v>
      </c>
      <c r="B1382" s="14" t="s">
        <v>4567</v>
      </c>
      <c r="C1382" s="14" t="s">
        <v>737</v>
      </c>
      <c r="D1382" s="14" t="s">
        <v>1831</v>
      </c>
      <c r="E1382" s="14" t="s">
        <v>7217</v>
      </c>
      <c r="F1382" s="18" t="s">
        <v>575</v>
      </c>
      <c r="G1382" s="18" t="s">
        <v>7225</v>
      </c>
      <c r="H1382" s="14">
        <v>127</v>
      </c>
      <c r="I1382" s="18">
        <f t="shared" ca="1" si="64"/>
        <v>121429</v>
      </c>
      <c r="J1382" s="14" t="s">
        <v>16</v>
      </c>
      <c r="K1382" s="14" t="s">
        <v>14</v>
      </c>
      <c r="R1382" t="str" cm="1">
        <f t="array" aca="1" ref="R1382" ca="1">INDEX(O$17:O$18,COUNTIF(Q$17:Q$18,"&lt;="&amp;RAND())+1)</f>
        <v>dostupno</v>
      </c>
      <c r="S1382" t="str" cm="1">
        <f t="array" aca="1" ref="S1382" ca="1">INDEX($AJ$2:$AJ$19,COUNTIF($AL$2:$AL$19,"&lt;="&amp;RAND())+1)</f>
        <v>bijela</v>
      </c>
      <c r="T1382" s="4" t="str" cm="1">
        <f t="array" aca="1" ref="T1382" ca="1">INDEX(O$3:O$6,COUNTIF(Q$3:Q$6,"&lt;="&amp;RAND())+1)</f>
        <v>dizel</v>
      </c>
      <c r="U1382" t="str" cm="1">
        <f t="array" aca="1" ref="U1382" ca="1">INDEX(O$12:O$13,COUNTIF(Q$12:Q$13,"&lt;="&amp;RAND())+1)</f>
        <v>prodaja</v>
      </c>
      <c r="AE1382">
        <f t="shared" ca="1" si="65"/>
        <v>107</v>
      </c>
      <c r="AF1382">
        <v>127</v>
      </c>
      <c r="AG1382">
        <f t="shared" ca="1" si="66"/>
        <v>127</v>
      </c>
    </row>
    <row r="1383" spans="1:33" x14ac:dyDescent="0.25">
      <c r="A1383" s="14">
        <v>1381</v>
      </c>
      <c r="B1383" s="14" t="s">
        <v>4568</v>
      </c>
      <c r="C1383" s="14" t="s">
        <v>627</v>
      </c>
      <c r="D1383" s="14" t="s">
        <v>1832</v>
      </c>
      <c r="E1383" s="14" t="s">
        <v>7207</v>
      </c>
      <c r="F1383" s="18" t="s">
        <v>584</v>
      </c>
      <c r="G1383" s="18" t="s">
        <v>7226</v>
      </c>
      <c r="H1383" s="14">
        <v>73</v>
      </c>
      <c r="I1383" s="18">
        <f t="shared" ca="1" si="64"/>
        <v>333899</v>
      </c>
      <c r="J1383" s="14" t="s">
        <v>16</v>
      </c>
      <c r="K1383" s="14" t="s">
        <v>15</v>
      </c>
      <c r="R1383" t="str" cm="1">
        <f t="array" aca="1" ref="R1383" ca="1">INDEX(O$17:O$18,COUNTIF(Q$17:Q$18,"&lt;="&amp;RAND())+1)</f>
        <v>dostupno</v>
      </c>
      <c r="S1383" t="str" cm="1">
        <f t="array" aca="1" ref="S1383" ca="1">INDEX($AJ$2:$AJ$19,COUNTIF($AL$2:$AL$19,"&lt;="&amp;RAND())+1)</f>
        <v>siva</v>
      </c>
      <c r="T1383" s="4" t="str" cm="1">
        <f t="array" aca="1" ref="T1383" ca="1">INDEX(O$3:O$6,COUNTIF(Q$3:Q$6,"&lt;="&amp;RAND())+1)</f>
        <v>dizel</v>
      </c>
      <c r="U1383" t="str" cm="1">
        <f t="array" aca="1" ref="U1383" ca="1">INDEX(O$12:O$13,COUNTIF(Q$12:Q$13,"&lt;="&amp;RAND())+1)</f>
        <v>prodaja</v>
      </c>
      <c r="AE1383">
        <f t="shared" ca="1" si="65"/>
        <v>95</v>
      </c>
      <c r="AF1383">
        <v>73</v>
      </c>
      <c r="AG1383">
        <f t="shared" ca="1" si="66"/>
        <v>73</v>
      </c>
    </row>
    <row r="1384" spans="1:33" x14ac:dyDescent="0.25">
      <c r="A1384" s="14">
        <v>1382</v>
      </c>
      <c r="B1384" s="14" t="s">
        <v>4569</v>
      </c>
      <c r="C1384" s="14" t="s">
        <v>1175</v>
      </c>
      <c r="D1384" s="14" t="s">
        <v>1833</v>
      </c>
      <c r="E1384" s="14" t="s">
        <v>7207</v>
      </c>
      <c r="F1384" s="18" t="s">
        <v>596</v>
      </c>
      <c r="G1384" s="18" t="s">
        <v>7226</v>
      </c>
      <c r="H1384" s="14">
        <v>98</v>
      </c>
      <c r="I1384" s="18">
        <f t="shared" ca="1" si="64"/>
        <v>124461</v>
      </c>
      <c r="J1384" s="14" t="s">
        <v>7188</v>
      </c>
      <c r="K1384" s="14" t="s">
        <v>15</v>
      </c>
      <c r="R1384" t="str" cm="1">
        <f t="array" aca="1" ref="R1384" ca="1">INDEX(O$17:O$18,COUNTIF(Q$17:Q$18,"&lt;="&amp;RAND())+1)</f>
        <v>nedostupno</v>
      </c>
      <c r="S1384" t="str" cm="1">
        <f t="array" aca="1" ref="S1384" ca="1">INDEX($AJ$2:$AJ$19,COUNTIF($AL$2:$AL$19,"&lt;="&amp;RAND())+1)</f>
        <v>siva</v>
      </c>
      <c r="T1384" s="4" t="str" cm="1">
        <f t="array" aca="1" ref="T1384" ca="1">INDEX(O$3:O$6,COUNTIF(Q$3:Q$6,"&lt;="&amp;RAND())+1)</f>
        <v>benzinski</v>
      </c>
      <c r="U1384" t="str" cm="1">
        <f t="array" aca="1" ref="U1384" ca="1">INDEX(O$12:O$13,COUNTIF(Q$12:Q$13,"&lt;="&amp;RAND())+1)</f>
        <v>prodaja</v>
      </c>
      <c r="AE1384">
        <f t="shared" ca="1" si="65"/>
        <v>70</v>
      </c>
      <c r="AF1384">
        <v>98</v>
      </c>
      <c r="AG1384">
        <f t="shared" ca="1" si="66"/>
        <v>98</v>
      </c>
    </row>
    <row r="1385" spans="1:33" x14ac:dyDescent="0.25">
      <c r="A1385" s="14">
        <v>1383</v>
      </c>
      <c r="B1385" s="14" t="s">
        <v>4570</v>
      </c>
      <c r="C1385" s="14" t="s">
        <v>662</v>
      </c>
      <c r="D1385" s="14" t="s">
        <v>1834</v>
      </c>
      <c r="E1385" s="14" t="s">
        <v>7207</v>
      </c>
      <c r="F1385" s="18" t="s">
        <v>596</v>
      </c>
      <c r="G1385" s="18" t="s">
        <v>7225</v>
      </c>
      <c r="H1385" s="14">
        <v>75</v>
      </c>
      <c r="I1385" s="18">
        <f t="shared" ca="1" si="64"/>
        <v>12044</v>
      </c>
      <c r="J1385" s="14" t="s">
        <v>16</v>
      </c>
      <c r="K1385" s="14" t="s">
        <v>15</v>
      </c>
      <c r="R1385" t="str" cm="1">
        <f t="array" aca="1" ref="R1385" ca="1">INDEX(O$17:O$18,COUNTIF(Q$17:Q$18,"&lt;="&amp;RAND())+1)</f>
        <v>dostupno</v>
      </c>
      <c r="S1385" t="str" cm="1">
        <f t="array" aca="1" ref="S1385" ca="1">INDEX($AJ$2:$AJ$19,COUNTIF($AL$2:$AL$19,"&lt;="&amp;RAND())+1)</f>
        <v>crna</v>
      </c>
      <c r="T1385" s="4" t="str" cm="1">
        <f t="array" aca="1" ref="T1385" ca="1">INDEX(O$3:O$6,COUNTIF(Q$3:Q$6,"&lt;="&amp;RAND())+1)</f>
        <v>benzinski</v>
      </c>
      <c r="U1385" t="str" cm="1">
        <f t="array" aca="1" ref="U1385" ca="1">INDEX(O$12:O$13,COUNTIF(Q$12:Q$13,"&lt;="&amp;RAND())+1)</f>
        <v>prodaja</v>
      </c>
      <c r="AE1385">
        <f t="shared" ca="1" si="65"/>
        <v>99</v>
      </c>
      <c r="AF1385">
        <v>75</v>
      </c>
      <c r="AG1385">
        <f t="shared" ca="1" si="66"/>
        <v>75</v>
      </c>
    </row>
    <row r="1386" spans="1:33" x14ac:dyDescent="0.25">
      <c r="A1386" s="14">
        <v>1384</v>
      </c>
      <c r="B1386" s="14" t="s">
        <v>4571</v>
      </c>
      <c r="C1386" s="14" t="s">
        <v>583</v>
      </c>
      <c r="D1386" s="14" t="s">
        <v>1835</v>
      </c>
      <c r="E1386" s="14" t="s">
        <v>7207</v>
      </c>
      <c r="F1386" s="18" t="s">
        <v>634</v>
      </c>
      <c r="G1386" s="18" t="s">
        <v>7225</v>
      </c>
      <c r="H1386" s="14">
        <v>88</v>
      </c>
      <c r="I1386" s="18">
        <f t="shared" ca="1" si="64"/>
        <v>91410</v>
      </c>
      <c r="J1386" s="14" t="s">
        <v>16</v>
      </c>
      <c r="K1386" s="14" t="s">
        <v>15</v>
      </c>
      <c r="R1386" t="str" cm="1">
        <f t="array" aca="1" ref="R1386" ca="1">INDEX(O$17:O$18,COUNTIF(Q$17:Q$18,"&lt;="&amp;RAND())+1)</f>
        <v>nedostupno</v>
      </c>
      <c r="S1386" t="str" cm="1">
        <f t="array" aca="1" ref="S1386" ca="1">INDEX($AJ$2:$AJ$19,COUNTIF($AL$2:$AL$19,"&lt;="&amp;RAND())+1)</f>
        <v>bijela</v>
      </c>
      <c r="T1386" s="4" t="str" cm="1">
        <f t="array" aca="1" ref="T1386" ca="1">INDEX(O$3:O$6,COUNTIF(Q$3:Q$6,"&lt;="&amp;RAND())+1)</f>
        <v>benzinski</v>
      </c>
      <c r="U1386" t="str" cm="1">
        <f t="array" aca="1" ref="U1386" ca="1">INDEX(O$12:O$13,COUNTIF(Q$12:Q$13,"&lt;="&amp;RAND())+1)</f>
        <v>servis</v>
      </c>
      <c r="AE1386">
        <f t="shared" ca="1" si="65"/>
        <v>101</v>
      </c>
      <c r="AF1386">
        <v>88</v>
      </c>
      <c r="AG1386">
        <f t="shared" ca="1" si="66"/>
        <v>88</v>
      </c>
    </row>
    <row r="1387" spans="1:33" x14ac:dyDescent="0.25">
      <c r="A1387" s="14">
        <v>1385</v>
      </c>
      <c r="B1387" s="14" t="s">
        <v>4572</v>
      </c>
      <c r="C1387" s="14" t="s">
        <v>741</v>
      </c>
      <c r="D1387" s="14" t="s">
        <v>740</v>
      </c>
      <c r="E1387" s="14" t="s">
        <v>7209</v>
      </c>
      <c r="F1387" s="18" t="s">
        <v>609</v>
      </c>
      <c r="G1387" s="18" t="s">
        <v>7225</v>
      </c>
      <c r="H1387" s="14">
        <v>116</v>
      </c>
      <c r="I1387" s="18">
        <f t="shared" ca="1" si="64"/>
        <v>218715</v>
      </c>
      <c r="J1387" s="14" t="s">
        <v>7188</v>
      </c>
      <c r="K1387" s="14" t="s">
        <v>14</v>
      </c>
      <c r="R1387" t="str" cm="1">
        <f t="array" aca="1" ref="R1387" ca="1">INDEX(O$17:O$18,COUNTIF(Q$17:Q$18,"&lt;="&amp;RAND())+1)</f>
        <v>dostupno</v>
      </c>
      <c r="S1387" t="str" cm="1">
        <f t="array" aca="1" ref="S1387" ca="1">INDEX($AJ$2:$AJ$19,COUNTIF($AL$2:$AL$19,"&lt;="&amp;RAND())+1)</f>
        <v>bijela</v>
      </c>
      <c r="T1387" s="4" t="str" cm="1">
        <f t="array" aca="1" ref="T1387" ca="1">INDEX(O$3:O$6,COUNTIF(Q$3:Q$6,"&lt;="&amp;RAND())+1)</f>
        <v>dizel</v>
      </c>
      <c r="U1387" t="str" cm="1">
        <f t="array" aca="1" ref="U1387" ca="1">INDEX(O$12:O$13,COUNTIF(Q$12:Q$13,"&lt;="&amp;RAND())+1)</f>
        <v>servis</v>
      </c>
      <c r="AE1387">
        <f t="shared" ca="1" si="65"/>
        <v>62</v>
      </c>
      <c r="AF1387">
        <v>116</v>
      </c>
      <c r="AG1387">
        <f t="shared" ca="1" si="66"/>
        <v>116</v>
      </c>
    </row>
    <row r="1388" spans="1:33" x14ac:dyDescent="0.25">
      <c r="A1388" s="14">
        <v>1386</v>
      </c>
      <c r="B1388" s="14" t="s">
        <v>4573</v>
      </c>
      <c r="C1388" s="14" t="s">
        <v>583</v>
      </c>
      <c r="D1388" s="14" t="s">
        <v>1836</v>
      </c>
      <c r="E1388" s="14" t="s">
        <v>7224</v>
      </c>
      <c r="F1388" s="18" t="s">
        <v>575</v>
      </c>
      <c r="G1388" s="18" t="s">
        <v>7225</v>
      </c>
      <c r="H1388" s="14">
        <v>106</v>
      </c>
      <c r="I1388" s="18">
        <f t="shared" ca="1" si="64"/>
        <v>194446</v>
      </c>
      <c r="J1388" s="14" t="s">
        <v>7188</v>
      </c>
      <c r="K1388" s="14" t="s">
        <v>14</v>
      </c>
      <c r="R1388" t="str" cm="1">
        <f t="array" aca="1" ref="R1388" ca="1">INDEX(O$17:O$18,COUNTIF(Q$17:Q$18,"&lt;="&amp;RAND())+1)</f>
        <v>nedostupno</v>
      </c>
      <c r="S1388" t="str" cm="1">
        <f t="array" aca="1" ref="S1388" ca="1">INDEX($AJ$2:$AJ$19,COUNTIF($AL$2:$AL$19,"&lt;="&amp;RAND())+1)</f>
        <v>crna</v>
      </c>
      <c r="T1388" s="4" t="str" cm="1">
        <f t="array" aca="1" ref="T1388" ca="1">INDEX(O$3:O$6,COUNTIF(Q$3:Q$6,"&lt;="&amp;RAND())+1)</f>
        <v>dizel</v>
      </c>
      <c r="U1388" t="str" cm="1">
        <f t="array" aca="1" ref="U1388" ca="1">INDEX(O$12:O$13,COUNTIF(Q$12:Q$13,"&lt;="&amp;RAND())+1)</f>
        <v>servis</v>
      </c>
      <c r="AE1388">
        <f t="shared" ca="1" si="65"/>
        <v>118</v>
      </c>
      <c r="AF1388">
        <v>106</v>
      </c>
      <c r="AG1388">
        <f t="shared" ca="1" si="66"/>
        <v>106</v>
      </c>
    </row>
    <row r="1389" spans="1:33" x14ac:dyDescent="0.25">
      <c r="A1389" s="14">
        <v>1387</v>
      </c>
      <c r="B1389" s="14" t="s">
        <v>4574</v>
      </c>
      <c r="C1389" s="14" t="s">
        <v>810</v>
      </c>
      <c r="D1389" s="14" t="s">
        <v>1060</v>
      </c>
      <c r="E1389" s="14" t="s">
        <v>7209</v>
      </c>
      <c r="F1389" s="18" t="s">
        <v>572</v>
      </c>
      <c r="G1389" s="18" t="s">
        <v>7226</v>
      </c>
      <c r="H1389" s="14">
        <v>87</v>
      </c>
      <c r="I1389" s="18">
        <f t="shared" ca="1" si="64"/>
        <v>91003</v>
      </c>
      <c r="J1389" s="14" t="s">
        <v>7189</v>
      </c>
      <c r="K1389" s="14" t="s">
        <v>15</v>
      </c>
      <c r="R1389" t="str" cm="1">
        <f t="array" aca="1" ref="R1389" ca="1">INDEX(O$17:O$18,COUNTIF(Q$17:Q$18,"&lt;="&amp;RAND())+1)</f>
        <v>nedostupno</v>
      </c>
      <c r="S1389" t="str" cm="1">
        <f t="array" aca="1" ref="S1389" ca="1">INDEX($AJ$2:$AJ$19,COUNTIF($AL$2:$AL$19,"&lt;="&amp;RAND())+1)</f>
        <v>crna</v>
      </c>
      <c r="T1389" s="4" t="str" cm="1">
        <f t="array" aca="1" ref="T1389" ca="1">INDEX(O$3:O$6,COUNTIF(Q$3:Q$6,"&lt;="&amp;RAND())+1)</f>
        <v>dizel</v>
      </c>
      <c r="U1389" t="str" cm="1">
        <f t="array" aca="1" ref="U1389" ca="1">INDEX(O$12:O$13,COUNTIF(Q$12:Q$13,"&lt;="&amp;RAND())+1)</f>
        <v>servis</v>
      </c>
      <c r="AE1389">
        <f t="shared" ca="1" si="65"/>
        <v>90</v>
      </c>
      <c r="AF1389">
        <v>87</v>
      </c>
      <c r="AG1389">
        <f t="shared" ca="1" si="66"/>
        <v>87</v>
      </c>
    </row>
    <row r="1390" spans="1:33" x14ac:dyDescent="0.25">
      <c r="A1390" s="14">
        <v>1388</v>
      </c>
      <c r="B1390" s="14" t="s">
        <v>4575</v>
      </c>
      <c r="C1390" s="14" t="s">
        <v>586</v>
      </c>
      <c r="D1390" s="14" t="s">
        <v>1653</v>
      </c>
      <c r="E1390" s="14" t="s">
        <v>7209</v>
      </c>
      <c r="F1390" s="18" t="s">
        <v>609</v>
      </c>
      <c r="G1390" s="18" t="s">
        <v>7226</v>
      </c>
      <c r="H1390" s="14">
        <v>116</v>
      </c>
      <c r="I1390" s="18">
        <f t="shared" ca="1" si="64"/>
        <v>229169</v>
      </c>
      <c r="J1390" s="14" t="s">
        <v>16</v>
      </c>
      <c r="K1390" s="14" t="s">
        <v>14</v>
      </c>
      <c r="R1390" t="str" cm="1">
        <f t="array" aca="1" ref="R1390" ca="1">INDEX(O$17:O$18,COUNTIF(Q$17:Q$18,"&lt;="&amp;RAND())+1)</f>
        <v>dostupno</v>
      </c>
      <c r="S1390" t="str" cm="1">
        <f t="array" aca="1" ref="S1390" ca="1">INDEX($AJ$2:$AJ$19,COUNTIF($AL$2:$AL$19,"&lt;="&amp;RAND())+1)</f>
        <v>bijela</v>
      </c>
      <c r="T1390" s="4" t="str" cm="1">
        <f t="array" aca="1" ref="T1390" ca="1">INDEX(O$3:O$6,COUNTIF(Q$3:Q$6,"&lt;="&amp;RAND())+1)</f>
        <v>benzinski</v>
      </c>
      <c r="U1390" t="str" cm="1">
        <f t="array" aca="1" ref="U1390" ca="1">INDEX(O$12:O$13,COUNTIF(Q$12:Q$13,"&lt;="&amp;RAND())+1)</f>
        <v>servis</v>
      </c>
      <c r="AE1390">
        <f t="shared" ca="1" si="65"/>
        <v>127</v>
      </c>
      <c r="AF1390">
        <v>116</v>
      </c>
      <c r="AG1390">
        <f t="shared" ca="1" si="66"/>
        <v>116</v>
      </c>
    </row>
    <row r="1391" spans="1:33" x14ac:dyDescent="0.25">
      <c r="A1391" s="14">
        <v>1389</v>
      </c>
      <c r="B1391" s="14" t="s">
        <v>4576</v>
      </c>
      <c r="C1391" s="14" t="s">
        <v>586</v>
      </c>
      <c r="D1391" s="14" t="s">
        <v>1394</v>
      </c>
      <c r="E1391" s="14" t="s">
        <v>7209</v>
      </c>
      <c r="F1391" s="18" t="s">
        <v>584</v>
      </c>
      <c r="G1391" s="18" t="s">
        <v>7225</v>
      </c>
      <c r="H1391" s="14">
        <v>104</v>
      </c>
      <c r="I1391" s="18">
        <f t="shared" ca="1" si="64"/>
        <v>15453</v>
      </c>
      <c r="J1391" s="14" t="s">
        <v>7189</v>
      </c>
      <c r="K1391" s="14" t="s">
        <v>14</v>
      </c>
      <c r="R1391" t="str" cm="1">
        <f t="array" aca="1" ref="R1391" ca="1">INDEX(O$17:O$18,COUNTIF(Q$17:Q$18,"&lt;="&amp;RAND())+1)</f>
        <v>dostupno</v>
      </c>
      <c r="S1391" t="str" cm="1">
        <f t="array" aca="1" ref="S1391" ca="1">INDEX($AJ$2:$AJ$19,COUNTIF($AL$2:$AL$19,"&lt;="&amp;RAND())+1)</f>
        <v>srebrna</v>
      </c>
      <c r="T1391" s="4" t="str" cm="1">
        <f t="array" aca="1" ref="T1391" ca="1">INDEX(O$3:O$6,COUNTIF(Q$3:Q$6,"&lt;="&amp;RAND())+1)</f>
        <v>benzinski</v>
      </c>
      <c r="U1391" t="str" cm="1">
        <f t="array" aca="1" ref="U1391" ca="1">INDEX(O$12:O$13,COUNTIF(Q$12:Q$13,"&lt;="&amp;RAND())+1)</f>
        <v>prodaja</v>
      </c>
      <c r="AE1391">
        <f t="shared" ca="1" si="65"/>
        <v>76</v>
      </c>
      <c r="AF1391">
        <v>104</v>
      </c>
      <c r="AG1391">
        <f t="shared" ca="1" si="66"/>
        <v>104</v>
      </c>
    </row>
    <row r="1392" spans="1:33" x14ac:dyDescent="0.25">
      <c r="A1392" s="14">
        <v>1390</v>
      </c>
      <c r="B1392" s="14" t="s">
        <v>4577</v>
      </c>
      <c r="C1392" s="14" t="s">
        <v>684</v>
      </c>
      <c r="D1392" s="14" t="s">
        <v>1837</v>
      </c>
      <c r="E1392" s="14" t="s">
        <v>7224</v>
      </c>
      <c r="F1392" s="18" t="s">
        <v>587</v>
      </c>
      <c r="G1392" s="18" t="s">
        <v>7225</v>
      </c>
      <c r="H1392" s="14">
        <v>80</v>
      </c>
      <c r="I1392" s="18">
        <f t="shared" ca="1" si="64"/>
        <v>60383</v>
      </c>
      <c r="J1392" s="14" t="s">
        <v>7189</v>
      </c>
      <c r="K1392" s="14" t="s">
        <v>15</v>
      </c>
      <c r="R1392" t="str" cm="1">
        <f t="array" aca="1" ref="R1392" ca="1">INDEX(O$17:O$18,COUNTIF(Q$17:Q$18,"&lt;="&amp;RAND())+1)</f>
        <v>dostupno</v>
      </c>
      <c r="S1392" t="str" cm="1">
        <f t="array" aca="1" ref="S1392" ca="1">INDEX($AJ$2:$AJ$19,COUNTIF($AL$2:$AL$19,"&lt;="&amp;RAND())+1)</f>
        <v>zuta</v>
      </c>
      <c r="T1392" s="4" t="str" cm="1">
        <f t="array" aca="1" ref="T1392" ca="1">INDEX(O$3:O$6,COUNTIF(Q$3:Q$6,"&lt;="&amp;RAND())+1)</f>
        <v>dizel</v>
      </c>
      <c r="U1392" t="str" cm="1">
        <f t="array" aca="1" ref="U1392" ca="1">INDEX(O$12:O$13,COUNTIF(Q$12:Q$13,"&lt;="&amp;RAND())+1)</f>
        <v>prodaja</v>
      </c>
      <c r="AE1392">
        <f t="shared" ca="1" si="65"/>
        <v>122</v>
      </c>
      <c r="AF1392">
        <v>80</v>
      </c>
      <c r="AG1392">
        <f t="shared" ca="1" si="66"/>
        <v>80</v>
      </c>
    </row>
    <row r="1393" spans="1:33" x14ac:dyDescent="0.25">
      <c r="A1393" s="14">
        <v>1391</v>
      </c>
      <c r="B1393" s="14" t="s">
        <v>4578</v>
      </c>
      <c r="C1393" s="14" t="s">
        <v>577</v>
      </c>
      <c r="D1393" s="14" t="s">
        <v>576</v>
      </c>
      <c r="E1393" s="14" t="s">
        <v>7209</v>
      </c>
      <c r="F1393" s="18" t="s">
        <v>609</v>
      </c>
      <c r="G1393" s="18" t="s">
        <v>7225</v>
      </c>
      <c r="H1393" s="14">
        <v>97</v>
      </c>
      <c r="I1393" s="18">
        <f t="shared" ca="1" si="64"/>
        <v>56940</v>
      </c>
      <c r="J1393" s="14" t="s">
        <v>16</v>
      </c>
      <c r="K1393" s="14" t="s">
        <v>15</v>
      </c>
      <c r="R1393" t="str" cm="1">
        <f t="array" aca="1" ref="R1393" ca="1">INDEX(O$17:O$18,COUNTIF(Q$17:Q$18,"&lt;="&amp;RAND())+1)</f>
        <v>dostupno</v>
      </c>
      <c r="S1393" t="str" cm="1">
        <f t="array" aca="1" ref="S1393" ca="1">INDEX($AJ$2:$AJ$19,COUNTIF($AL$2:$AL$19,"&lt;="&amp;RAND())+1)</f>
        <v>zuta</v>
      </c>
      <c r="T1393" s="4" t="str" cm="1">
        <f t="array" aca="1" ref="T1393" ca="1">INDEX(O$3:O$6,COUNTIF(Q$3:Q$6,"&lt;="&amp;RAND())+1)</f>
        <v>dizel</v>
      </c>
      <c r="U1393" t="str" cm="1">
        <f t="array" aca="1" ref="U1393" ca="1">INDEX(O$12:O$13,COUNTIF(Q$12:Q$13,"&lt;="&amp;RAND())+1)</f>
        <v>servis</v>
      </c>
      <c r="AE1393">
        <f t="shared" ca="1" si="65"/>
        <v>123</v>
      </c>
      <c r="AF1393">
        <v>97</v>
      </c>
      <c r="AG1393">
        <f t="shared" ca="1" si="66"/>
        <v>97</v>
      </c>
    </row>
    <row r="1394" spans="1:33" x14ac:dyDescent="0.25">
      <c r="A1394" s="14">
        <v>1392</v>
      </c>
      <c r="B1394" s="14" t="s">
        <v>4579</v>
      </c>
      <c r="C1394" s="14" t="s">
        <v>649</v>
      </c>
      <c r="D1394" s="14" t="s">
        <v>1393</v>
      </c>
      <c r="E1394" s="14" t="s">
        <v>7207</v>
      </c>
      <c r="F1394" s="18" t="s">
        <v>578</v>
      </c>
      <c r="G1394" s="18" t="s">
        <v>7225</v>
      </c>
      <c r="H1394" s="14">
        <v>75</v>
      </c>
      <c r="I1394" s="18">
        <f t="shared" ca="1" si="64"/>
        <v>51452</v>
      </c>
      <c r="J1394" s="14" t="s">
        <v>7188</v>
      </c>
      <c r="K1394" s="14" t="s">
        <v>15</v>
      </c>
      <c r="R1394" t="str" cm="1">
        <f t="array" aca="1" ref="R1394" ca="1">INDEX(O$17:O$18,COUNTIF(Q$17:Q$18,"&lt;="&amp;RAND())+1)</f>
        <v>dostupno</v>
      </c>
      <c r="S1394" t="str" cm="1">
        <f t="array" aca="1" ref="S1394" ca="1">INDEX($AJ$2:$AJ$19,COUNTIF($AL$2:$AL$19,"&lt;="&amp;RAND())+1)</f>
        <v>crna</v>
      </c>
      <c r="T1394" s="4" t="str" cm="1">
        <f t="array" aca="1" ref="T1394" ca="1">INDEX(O$3:O$6,COUNTIF(Q$3:Q$6,"&lt;="&amp;RAND())+1)</f>
        <v>benzinski</v>
      </c>
      <c r="U1394" t="str" cm="1">
        <f t="array" aca="1" ref="U1394" ca="1">INDEX(O$12:O$13,COUNTIF(Q$12:Q$13,"&lt;="&amp;RAND())+1)</f>
        <v>servis</v>
      </c>
      <c r="AE1394">
        <f t="shared" ca="1" si="65"/>
        <v>152</v>
      </c>
      <c r="AF1394">
        <v>75</v>
      </c>
      <c r="AG1394">
        <f t="shared" ca="1" si="66"/>
        <v>75</v>
      </c>
    </row>
    <row r="1395" spans="1:33" x14ac:dyDescent="0.25">
      <c r="A1395" s="14">
        <v>1393</v>
      </c>
      <c r="B1395" s="14" t="s">
        <v>4580</v>
      </c>
      <c r="C1395" s="14" t="s">
        <v>592</v>
      </c>
      <c r="D1395" s="14" t="s">
        <v>591</v>
      </c>
      <c r="E1395" s="14" t="s">
        <v>7221</v>
      </c>
      <c r="F1395" s="18" t="s">
        <v>572</v>
      </c>
      <c r="G1395" s="18" t="s">
        <v>7225</v>
      </c>
      <c r="H1395" s="14">
        <v>106</v>
      </c>
      <c r="I1395" s="18">
        <f t="shared" ca="1" si="64"/>
        <v>348774</v>
      </c>
      <c r="J1395" s="14" t="s">
        <v>16</v>
      </c>
      <c r="K1395" s="14" t="s">
        <v>15</v>
      </c>
      <c r="R1395" t="str" cm="1">
        <f t="array" aca="1" ref="R1395" ca="1">INDEX(O$17:O$18,COUNTIF(Q$17:Q$18,"&lt;="&amp;RAND())+1)</f>
        <v>dostupno</v>
      </c>
      <c r="S1395" t="str" cm="1">
        <f t="array" aca="1" ref="S1395" ca="1">INDEX($AJ$2:$AJ$19,COUNTIF($AL$2:$AL$19,"&lt;="&amp;RAND())+1)</f>
        <v>maslinasta</v>
      </c>
      <c r="T1395" s="4" t="str" cm="1">
        <f t="array" aca="1" ref="T1395" ca="1">INDEX(O$3:O$6,COUNTIF(Q$3:Q$6,"&lt;="&amp;RAND())+1)</f>
        <v>benzinski</v>
      </c>
      <c r="U1395" t="str" cm="1">
        <f t="array" aca="1" ref="U1395" ca="1">INDEX(O$12:O$13,COUNTIF(Q$12:Q$13,"&lt;="&amp;RAND())+1)</f>
        <v>servis</v>
      </c>
      <c r="AE1395">
        <f t="shared" ca="1" si="65"/>
        <v>64</v>
      </c>
      <c r="AF1395">
        <v>106</v>
      </c>
      <c r="AG1395">
        <f t="shared" ca="1" si="66"/>
        <v>106</v>
      </c>
    </row>
    <row r="1396" spans="1:33" x14ac:dyDescent="0.25">
      <c r="A1396" s="14">
        <v>1394</v>
      </c>
      <c r="B1396" s="14" t="s">
        <v>4581</v>
      </c>
      <c r="C1396" s="14" t="s">
        <v>680</v>
      </c>
      <c r="D1396" s="14" t="s">
        <v>1634</v>
      </c>
      <c r="E1396" s="14" t="s">
        <v>7209</v>
      </c>
      <c r="F1396" s="18" t="s">
        <v>599</v>
      </c>
      <c r="G1396" s="18" t="s">
        <v>7226</v>
      </c>
      <c r="H1396" s="14">
        <v>134</v>
      </c>
      <c r="I1396" s="18">
        <f t="shared" ca="1" si="64"/>
        <v>82607</v>
      </c>
      <c r="J1396" s="14" t="s">
        <v>16</v>
      </c>
      <c r="K1396" s="14" t="s">
        <v>15</v>
      </c>
      <c r="R1396" t="str" cm="1">
        <f t="array" aca="1" ref="R1396" ca="1">INDEX(O$17:O$18,COUNTIF(Q$17:Q$18,"&lt;="&amp;RAND())+1)</f>
        <v>dostupno</v>
      </c>
      <c r="S1396" t="str" cm="1">
        <f t="array" aca="1" ref="S1396" ca="1">INDEX($AJ$2:$AJ$19,COUNTIF($AL$2:$AL$19,"&lt;="&amp;RAND())+1)</f>
        <v>siva</v>
      </c>
      <c r="T1396" s="4" t="str" cm="1">
        <f t="array" aca="1" ref="T1396" ca="1">INDEX(O$3:O$6,COUNTIF(Q$3:Q$6,"&lt;="&amp;RAND())+1)</f>
        <v>benzinski</v>
      </c>
      <c r="U1396" t="str" cm="1">
        <f t="array" aca="1" ref="U1396" ca="1">INDEX(O$12:O$13,COUNTIF(Q$12:Q$13,"&lt;="&amp;RAND())+1)</f>
        <v>servis</v>
      </c>
      <c r="AE1396">
        <f t="shared" ca="1" si="65"/>
        <v>101</v>
      </c>
      <c r="AF1396">
        <v>134</v>
      </c>
      <c r="AG1396">
        <f t="shared" ca="1" si="66"/>
        <v>134</v>
      </c>
    </row>
    <row r="1397" spans="1:33" x14ac:dyDescent="0.25">
      <c r="A1397" s="14">
        <v>1395</v>
      </c>
      <c r="B1397" s="14" t="s">
        <v>4582</v>
      </c>
      <c r="C1397" s="14" t="s">
        <v>627</v>
      </c>
      <c r="D1397" s="14" t="s">
        <v>776</v>
      </c>
      <c r="E1397" s="14" t="s">
        <v>7216</v>
      </c>
      <c r="F1397" s="18" t="s">
        <v>609</v>
      </c>
      <c r="G1397" s="18" t="s">
        <v>7226</v>
      </c>
      <c r="H1397" s="14">
        <v>96</v>
      </c>
      <c r="I1397" s="18">
        <f t="shared" ca="1" si="64"/>
        <v>147901</v>
      </c>
      <c r="J1397" s="14" t="s">
        <v>16</v>
      </c>
      <c r="K1397" s="14" t="s">
        <v>15</v>
      </c>
      <c r="R1397" t="str" cm="1">
        <f t="array" aca="1" ref="R1397" ca="1">INDEX(O$17:O$18,COUNTIF(Q$17:Q$18,"&lt;="&amp;RAND())+1)</f>
        <v>nedostupno</v>
      </c>
      <c r="S1397" t="str" cm="1">
        <f t="array" aca="1" ref="S1397" ca="1">INDEX($AJ$2:$AJ$19,COUNTIF($AL$2:$AL$19,"&lt;="&amp;RAND())+1)</f>
        <v>srebrna</v>
      </c>
      <c r="T1397" s="4" t="str" cm="1">
        <f t="array" aca="1" ref="T1397" ca="1">INDEX(O$3:O$6,COUNTIF(Q$3:Q$6,"&lt;="&amp;RAND())+1)</f>
        <v>benzinski</v>
      </c>
      <c r="U1397" t="str" cm="1">
        <f t="array" aca="1" ref="U1397" ca="1">INDEX(O$12:O$13,COUNTIF(Q$12:Q$13,"&lt;="&amp;RAND())+1)</f>
        <v>prodaja</v>
      </c>
      <c r="AE1397">
        <f t="shared" ca="1" si="65"/>
        <v>86</v>
      </c>
      <c r="AF1397">
        <v>96</v>
      </c>
      <c r="AG1397">
        <f t="shared" ca="1" si="66"/>
        <v>96</v>
      </c>
    </row>
    <row r="1398" spans="1:33" x14ac:dyDescent="0.25">
      <c r="A1398" s="14">
        <v>1396</v>
      </c>
      <c r="B1398" s="14" t="s">
        <v>4583</v>
      </c>
      <c r="C1398" s="14" t="s">
        <v>583</v>
      </c>
      <c r="D1398" s="14" t="s">
        <v>1838</v>
      </c>
      <c r="E1398" s="14" t="s">
        <v>7207</v>
      </c>
      <c r="F1398" s="18" t="s">
        <v>584</v>
      </c>
      <c r="G1398" s="18" t="s">
        <v>7225</v>
      </c>
      <c r="H1398" s="14">
        <v>105</v>
      </c>
      <c r="I1398" s="18">
        <f t="shared" ca="1" si="64"/>
        <v>217023</v>
      </c>
      <c r="J1398" s="14" t="s">
        <v>16</v>
      </c>
      <c r="K1398" s="14" t="s">
        <v>14</v>
      </c>
      <c r="R1398" t="str" cm="1">
        <f t="array" aca="1" ref="R1398" ca="1">INDEX(O$17:O$18,COUNTIF(Q$17:Q$18,"&lt;="&amp;RAND())+1)</f>
        <v>dostupno</v>
      </c>
      <c r="S1398" t="str" cm="1">
        <f t="array" aca="1" ref="S1398" ca="1">INDEX($AJ$2:$AJ$19,COUNTIF($AL$2:$AL$19,"&lt;="&amp;RAND())+1)</f>
        <v>bijela</v>
      </c>
      <c r="T1398" s="4" t="str" cm="1">
        <f t="array" aca="1" ref="T1398" ca="1">INDEX(O$3:O$6,COUNTIF(Q$3:Q$6,"&lt;="&amp;RAND())+1)</f>
        <v>dizel</v>
      </c>
      <c r="U1398" t="str" cm="1">
        <f t="array" aca="1" ref="U1398" ca="1">INDEX(O$12:O$13,COUNTIF(Q$12:Q$13,"&lt;="&amp;RAND())+1)</f>
        <v>servis</v>
      </c>
      <c r="AE1398">
        <f t="shared" ca="1" si="65"/>
        <v>82</v>
      </c>
      <c r="AF1398">
        <v>105</v>
      </c>
      <c r="AG1398">
        <f t="shared" ca="1" si="66"/>
        <v>105</v>
      </c>
    </row>
    <row r="1399" spans="1:33" x14ac:dyDescent="0.25">
      <c r="A1399" s="14">
        <v>1397</v>
      </c>
      <c r="B1399" s="14" t="s">
        <v>4584</v>
      </c>
      <c r="C1399" s="14" t="s">
        <v>603</v>
      </c>
      <c r="D1399" s="14" t="s">
        <v>1839</v>
      </c>
      <c r="E1399" s="14" t="s">
        <v>7209</v>
      </c>
      <c r="F1399" s="18" t="s">
        <v>611</v>
      </c>
      <c r="G1399" s="18" t="s">
        <v>7225</v>
      </c>
      <c r="H1399" s="14">
        <v>102</v>
      </c>
      <c r="I1399" s="18">
        <f t="shared" ca="1" si="64"/>
        <v>189998</v>
      </c>
      <c r="J1399" s="14" t="s">
        <v>7188</v>
      </c>
      <c r="K1399" s="14" t="s">
        <v>14</v>
      </c>
      <c r="R1399" t="str" cm="1">
        <f t="array" aca="1" ref="R1399" ca="1">INDEX(O$17:O$18,COUNTIF(Q$17:Q$18,"&lt;="&amp;RAND())+1)</f>
        <v>dostupno</v>
      </c>
      <c r="S1399" t="str" cm="1">
        <f t="array" aca="1" ref="S1399" ca="1">INDEX($AJ$2:$AJ$19,COUNTIF($AL$2:$AL$19,"&lt;="&amp;RAND())+1)</f>
        <v>crna</v>
      </c>
      <c r="T1399" s="4" t="str" cm="1">
        <f t="array" aca="1" ref="T1399" ca="1">INDEX(O$3:O$6,COUNTIF(Q$3:Q$6,"&lt;="&amp;RAND())+1)</f>
        <v>dizel</v>
      </c>
      <c r="U1399" t="str" cm="1">
        <f t="array" aca="1" ref="U1399" ca="1">INDEX(O$12:O$13,COUNTIF(Q$12:Q$13,"&lt;="&amp;RAND())+1)</f>
        <v>servis</v>
      </c>
      <c r="AE1399">
        <f t="shared" ca="1" si="65"/>
        <v>140</v>
      </c>
      <c r="AF1399">
        <v>102</v>
      </c>
      <c r="AG1399">
        <f t="shared" ca="1" si="66"/>
        <v>102</v>
      </c>
    </row>
    <row r="1400" spans="1:33" x14ac:dyDescent="0.25">
      <c r="A1400" s="14">
        <v>1398</v>
      </c>
      <c r="B1400" s="14" t="s">
        <v>4585</v>
      </c>
      <c r="C1400" s="14" t="s">
        <v>819</v>
      </c>
      <c r="D1400" s="14" t="s">
        <v>1840</v>
      </c>
      <c r="E1400" s="14" t="s">
        <v>7207</v>
      </c>
      <c r="F1400" s="18" t="s">
        <v>596</v>
      </c>
      <c r="G1400" s="18" t="s">
        <v>7225</v>
      </c>
      <c r="H1400" s="14">
        <v>132</v>
      </c>
      <c r="I1400" s="18">
        <f t="shared" ca="1" si="64"/>
        <v>18986</v>
      </c>
      <c r="J1400" s="14" t="s">
        <v>16</v>
      </c>
      <c r="K1400" s="14" t="s">
        <v>14</v>
      </c>
      <c r="R1400" t="str" cm="1">
        <f t="array" aca="1" ref="R1400" ca="1">INDEX(O$17:O$18,COUNTIF(Q$17:Q$18,"&lt;="&amp;RAND())+1)</f>
        <v>dostupno</v>
      </c>
      <c r="S1400" t="str" cm="1">
        <f t="array" aca="1" ref="S1400" ca="1">INDEX($AJ$2:$AJ$19,COUNTIF($AL$2:$AL$19,"&lt;="&amp;RAND())+1)</f>
        <v>crna</v>
      </c>
      <c r="T1400" s="4" t="str" cm="1">
        <f t="array" aca="1" ref="T1400" ca="1">INDEX(O$3:O$6,COUNTIF(Q$3:Q$6,"&lt;="&amp;RAND())+1)</f>
        <v>benzinski</v>
      </c>
      <c r="U1400" t="str" cm="1">
        <f t="array" aca="1" ref="U1400" ca="1">INDEX(O$12:O$13,COUNTIF(Q$12:Q$13,"&lt;="&amp;RAND())+1)</f>
        <v>servis</v>
      </c>
      <c r="AE1400">
        <f t="shared" ca="1" si="65"/>
        <v>85</v>
      </c>
      <c r="AF1400">
        <v>132</v>
      </c>
      <c r="AG1400">
        <f t="shared" ca="1" si="66"/>
        <v>132</v>
      </c>
    </row>
    <row r="1401" spans="1:33" x14ac:dyDescent="0.25">
      <c r="A1401" s="14">
        <v>1399</v>
      </c>
      <c r="B1401" s="14" t="s">
        <v>4586</v>
      </c>
      <c r="C1401" s="14" t="s">
        <v>592</v>
      </c>
      <c r="D1401" s="14" t="s">
        <v>711</v>
      </c>
      <c r="E1401" s="14" t="s">
        <v>7209</v>
      </c>
      <c r="F1401" s="18" t="s">
        <v>609</v>
      </c>
      <c r="G1401" s="18" t="s">
        <v>7226</v>
      </c>
      <c r="H1401" s="14">
        <v>89</v>
      </c>
      <c r="I1401" s="18">
        <f t="shared" ca="1" si="64"/>
        <v>188405</v>
      </c>
      <c r="J1401" s="14" t="s">
        <v>7188</v>
      </c>
      <c r="K1401" s="14" t="s">
        <v>15</v>
      </c>
      <c r="R1401" t="str" cm="1">
        <f t="array" aca="1" ref="R1401" ca="1">INDEX(O$17:O$18,COUNTIF(Q$17:Q$18,"&lt;="&amp;RAND())+1)</f>
        <v>dostupno</v>
      </c>
      <c r="S1401" t="str" cm="1">
        <f t="array" aca="1" ref="S1401" ca="1">INDEX($AJ$2:$AJ$19,COUNTIF($AL$2:$AL$19,"&lt;="&amp;RAND())+1)</f>
        <v>zuta</v>
      </c>
      <c r="T1401" s="4" t="str" cm="1">
        <f t="array" aca="1" ref="T1401" ca="1">INDEX(O$3:O$6,COUNTIF(Q$3:Q$6,"&lt;="&amp;RAND())+1)</f>
        <v>benzinski</v>
      </c>
      <c r="U1401" t="str" cm="1">
        <f t="array" aca="1" ref="U1401" ca="1">INDEX(O$12:O$13,COUNTIF(Q$12:Q$13,"&lt;="&amp;RAND())+1)</f>
        <v>servis</v>
      </c>
      <c r="AE1401">
        <f t="shared" ca="1" si="65"/>
        <v>106</v>
      </c>
      <c r="AF1401">
        <v>89</v>
      </c>
      <c r="AG1401">
        <f t="shared" ca="1" si="66"/>
        <v>89</v>
      </c>
    </row>
    <row r="1402" spans="1:33" x14ac:dyDescent="0.25">
      <c r="A1402" s="14">
        <v>1400</v>
      </c>
      <c r="B1402" s="14" t="s">
        <v>4587</v>
      </c>
      <c r="C1402" s="14" t="s">
        <v>622</v>
      </c>
      <c r="D1402" s="14" t="s">
        <v>1841</v>
      </c>
      <c r="E1402" s="14" t="s">
        <v>7218</v>
      </c>
      <c r="F1402" s="18" t="s">
        <v>575</v>
      </c>
      <c r="G1402" s="18" t="s">
        <v>7225</v>
      </c>
      <c r="H1402" s="14">
        <v>111</v>
      </c>
      <c r="I1402" s="18">
        <f t="shared" ca="1" si="64"/>
        <v>203417</v>
      </c>
      <c r="J1402" s="14" t="s">
        <v>7191</v>
      </c>
      <c r="K1402" s="14" t="s">
        <v>15</v>
      </c>
      <c r="R1402" t="str" cm="1">
        <f t="array" aca="1" ref="R1402" ca="1">INDEX(O$17:O$18,COUNTIF(Q$17:Q$18,"&lt;="&amp;RAND())+1)</f>
        <v>dostupno</v>
      </c>
      <c r="S1402" t="str" cm="1">
        <f t="array" aca="1" ref="S1402" ca="1">INDEX($AJ$2:$AJ$19,COUNTIF($AL$2:$AL$19,"&lt;="&amp;RAND())+1)</f>
        <v>siva</v>
      </c>
      <c r="T1402" s="4" t="str" cm="1">
        <f t="array" aca="1" ref="T1402" ca="1">INDEX(O$3:O$6,COUNTIF(Q$3:Q$6,"&lt;="&amp;RAND())+1)</f>
        <v>benzinski</v>
      </c>
      <c r="U1402" t="str" cm="1">
        <f t="array" aca="1" ref="U1402" ca="1">INDEX(O$12:O$13,COUNTIF(Q$12:Q$13,"&lt;="&amp;RAND())+1)</f>
        <v>servis</v>
      </c>
      <c r="AE1402">
        <f t="shared" ca="1" si="65"/>
        <v>97</v>
      </c>
      <c r="AF1402">
        <v>111</v>
      </c>
      <c r="AG1402">
        <f t="shared" ca="1" si="66"/>
        <v>111</v>
      </c>
    </row>
    <row r="1403" spans="1:33" x14ac:dyDescent="0.25">
      <c r="A1403" s="14">
        <v>1401</v>
      </c>
      <c r="B1403" s="14" t="s">
        <v>4588</v>
      </c>
      <c r="C1403" s="14" t="s">
        <v>603</v>
      </c>
      <c r="D1403" s="14" t="s">
        <v>1289</v>
      </c>
      <c r="E1403" s="14" t="s">
        <v>7209</v>
      </c>
      <c r="F1403" s="18" t="s">
        <v>575</v>
      </c>
      <c r="G1403" s="18" t="s">
        <v>7225</v>
      </c>
      <c r="H1403" s="14">
        <v>120</v>
      </c>
      <c r="I1403" s="18">
        <f t="shared" ca="1" si="64"/>
        <v>208670</v>
      </c>
      <c r="J1403" s="14" t="s">
        <v>7188</v>
      </c>
      <c r="K1403" s="14" t="s">
        <v>15</v>
      </c>
      <c r="R1403" t="str" cm="1">
        <f t="array" aca="1" ref="R1403" ca="1">INDEX(O$17:O$18,COUNTIF(Q$17:Q$18,"&lt;="&amp;RAND())+1)</f>
        <v>dostupno</v>
      </c>
      <c r="S1403" t="str" cm="1">
        <f t="array" aca="1" ref="S1403" ca="1">INDEX($AJ$2:$AJ$19,COUNTIF($AL$2:$AL$19,"&lt;="&amp;RAND())+1)</f>
        <v>siva</v>
      </c>
      <c r="T1403" s="4" t="str" cm="1">
        <f t="array" aca="1" ref="T1403" ca="1">INDEX(O$3:O$6,COUNTIF(Q$3:Q$6,"&lt;="&amp;RAND())+1)</f>
        <v>benzinski</v>
      </c>
      <c r="U1403" t="str" cm="1">
        <f t="array" aca="1" ref="U1403" ca="1">INDEX(O$12:O$13,COUNTIF(Q$12:Q$13,"&lt;="&amp;RAND())+1)</f>
        <v>servis</v>
      </c>
      <c r="AE1403">
        <f t="shared" ca="1" si="65"/>
        <v>69</v>
      </c>
      <c r="AF1403">
        <v>120</v>
      </c>
      <c r="AG1403">
        <f t="shared" ca="1" si="66"/>
        <v>120</v>
      </c>
    </row>
    <row r="1404" spans="1:33" x14ac:dyDescent="0.25">
      <c r="A1404" s="14">
        <v>1402</v>
      </c>
      <c r="B1404" s="14" t="s">
        <v>4589</v>
      </c>
      <c r="C1404" s="14" t="s">
        <v>9</v>
      </c>
      <c r="D1404" s="14" t="s">
        <v>1842</v>
      </c>
      <c r="E1404" s="14" t="s">
        <v>7221</v>
      </c>
      <c r="F1404" s="18" t="s">
        <v>593</v>
      </c>
      <c r="G1404" s="18" t="s">
        <v>7225</v>
      </c>
      <c r="H1404" s="14">
        <v>81</v>
      </c>
      <c r="I1404" s="18">
        <f t="shared" ca="1" si="64"/>
        <v>177146</v>
      </c>
      <c r="J1404" s="14" t="s">
        <v>16</v>
      </c>
      <c r="K1404" s="14" t="s">
        <v>15</v>
      </c>
      <c r="R1404" t="str" cm="1">
        <f t="array" aca="1" ref="R1404" ca="1">INDEX(O$17:O$18,COUNTIF(Q$17:Q$18,"&lt;="&amp;RAND())+1)</f>
        <v>dostupno</v>
      </c>
      <c r="S1404" t="str" cm="1">
        <f t="array" aca="1" ref="S1404" ca="1">INDEX($AJ$2:$AJ$19,COUNTIF($AL$2:$AL$19,"&lt;="&amp;RAND())+1)</f>
        <v>zuta</v>
      </c>
      <c r="T1404" s="4" t="str" cm="1">
        <f t="array" aca="1" ref="T1404" ca="1">INDEX(O$3:O$6,COUNTIF(Q$3:Q$6,"&lt;="&amp;RAND())+1)</f>
        <v>benzinski</v>
      </c>
      <c r="U1404" t="str" cm="1">
        <f t="array" aca="1" ref="U1404" ca="1">INDEX(O$12:O$13,COUNTIF(Q$12:Q$13,"&lt;="&amp;RAND())+1)</f>
        <v>servis</v>
      </c>
      <c r="AE1404">
        <f t="shared" ca="1" si="65"/>
        <v>113</v>
      </c>
      <c r="AF1404">
        <v>81</v>
      </c>
      <c r="AG1404">
        <f t="shared" ca="1" si="66"/>
        <v>81</v>
      </c>
    </row>
    <row r="1405" spans="1:33" x14ac:dyDescent="0.25">
      <c r="A1405" s="14">
        <v>1403</v>
      </c>
      <c r="B1405" s="14" t="s">
        <v>4590</v>
      </c>
      <c r="C1405" s="14" t="s">
        <v>583</v>
      </c>
      <c r="D1405" s="14" t="s">
        <v>1843</v>
      </c>
      <c r="E1405" s="14" t="s">
        <v>7209</v>
      </c>
      <c r="F1405" s="18" t="s">
        <v>581</v>
      </c>
      <c r="G1405" s="18" t="s">
        <v>7225</v>
      </c>
      <c r="H1405" s="14">
        <v>93</v>
      </c>
      <c r="I1405" s="18">
        <f t="shared" ca="1" si="64"/>
        <v>14208</v>
      </c>
      <c r="J1405" s="14" t="s">
        <v>7189</v>
      </c>
      <c r="K1405" s="14" t="s">
        <v>14</v>
      </c>
      <c r="R1405" t="str" cm="1">
        <f t="array" aca="1" ref="R1405" ca="1">INDEX(O$17:O$18,COUNTIF(Q$17:Q$18,"&lt;="&amp;RAND())+1)</f>
        <v>dostupno</v>
      </c>
      <c r="S1405" t="str" cm="1">
        <f t="array" aca="1" ref="S1405" ca="1">INDEX($AJ$2:$AJ$19,COUNTIF($AL$2:$AL$19,"&lt;="&amp;RAND())+1)</f>
        <v>srebrna</v>
      </c>
      <c r="T1405" s="4" t="str" cm="1">
        <f t="array" aca="1" ref="T1405" ca="1">INDEX(O$3:O$6,COUNTIF(Q$3:Q$6,"&lt;="&amp;RAND())+1)</f>
        <v>dizel</v>
      </c>
      <c r="U1405" t="str" cm="1">
        <f t="array" aca="1" ref="U1405" ca="1">INDEX(O$12:O$13,COUNTIF(Q$12:Q$13,"&lt;="&amp;RAND())+1)</f>
        <v>servis</v>
      </c>
      <c r="AE1405">
        <f t="shared" ca="1" si="65"/>
        <v>107</v>
      </c>
      <c r="AF1405">
        <v>93</v>
      </c>
      <c r="AG1405">
        <f t="shared" ca="1" si="66"/>
        <v>93</v>
      </c>
    </row>
    <row r="1406" spans="1:33" x14ac:dyDescent="0.25">
      <c r="A1406" s="14">
        <v>1404</v>
      </c>
      <c r="B1406" s="14" t="s">
        <v>4591</v>
      </c>
      <c r="C1406" s="14" t="s">
        <v>706</v>
      </c>
      <c r="D1406" s="14" t="s">
        <v>926</v>
      </c>
      <c r="E1406" s="14" t="s">
        <v>7209</v>
      </c>
      <c r="F1406" s="18" t="s">
        <v>596</v>
      </c>
      <c r="G1406" s="18" t="s">
        <v>7225</v>
      </c>
      <c r="H1406" s="14">
        <v>81</v>
      </c>
      <c r="I1406" s="18">
        <f t="shared" ca="1" si="64"/>
        <v>41473</v>
      </c>
      <c r="J1406" s="14" t="s">
        <v>7188</v>
      </c>
      <c r="K1406" s="14" t="s">
        <v>15</v>
      </c>
      <c r="R1406" t="str" cm="1">
        <f t="array" aca="1" ref="R1406" ca="1">INDEX(O$17:O$18,COUNTIF(Q$17:Q$18,"&lt;="&amp;RAND())+1)</f>
        <v>nedostupno</v>
      </c>
      <c r="S1406" t="str" cm="1">
        <f t="array" aca="1" ref="S1406" ca="1">INDEX($AJ$2:$AJ$19,COUNTIF($AL$2:$AL$19,"&lt;="&amp;RAND())+1)</f>
        <v>crna</v>
      </c>
      <c r="T1406" s="4" t="str" cm="1">
        <f t="array" aca="1" ref="T1406" ca="1">INDEX(O$3:O$6,COUNTIF(Q$3:Q$6,"&lt;="&amp;RAND())+1)</f>
        <v>benzinski</v>
      </c>
      <c r="U1406" t="str" cm="1">
        <f t="array" aca="1" ref="U1406" ca="1">INDEX(O$12:O$13,COUNTIF(Q$12:Q$13,"&lt;="&amp;RAND())+1)</f>
        <v>servis</v>
      </c>
      <c r="AE1406">
        <f t="shared" ca="1" si="65"/>
        <v>112</v>
      </c>
      <c r="AF1406">
        <v>81</v>
      </c>
      <c r="AG1406">
        <f t="shared" ca="1" si="66"/>
        <v>81</v>
      </c>
    </row>
    <row r="1407" spans="1:33" x14ac:dyDescent="0.25">
      <c r="A1407" s="14">
        <v>1405</v>
      </c>
      <c r="B1407" s="14" t="s">
        <v>4592</v>
      </c>
      <c r="C1407" s="14" t="s">
        <v>680</v>
      </c>
      <c r="D1407" s="14" t="s">
        <v>1844</v>
      </c>
      <c r="E1407" s="14" t="s">
        <v>7219</v>
      </c>
      <c r="F1407" s="18" t="s">
        <v>575</v>
      </c>
      <c r="G1407" s="18" t="s">
        <v>7225</v>
      </c>
      <c r="H1407" s="14">
        <v>107</v>
      </c>
      <c r="I1407" s="18">
        <f t="shared" ca="1" si="64"/>
        <v>196171</v>
      </c>
      <c r="J1407" s="14" t="s">
        <v>16</v>
      </c>
      <c r="K1407" s="14" t="s">
        <v>14</v>
      </c>
      <c r="R1407" t="str" cm="1">
        <f t="array" aca="1" ref="R1407" ca="1">INDEX(O$17:O$18,COUNTIF(Q$17:Q$18,"&lt;="&amp;RAND())+1)</f>
        <v>dostupno</v>
      </c>
      <c r="S1407" t="str" cm="1">
        <f t="array" aca="1" ref="S1407" ca="1">INDEX($AJ$2:$AJ$19,COUNTIF($AL$2:$AL$19,"&lt;="&amp;RAND())+1)</f>
        <v>bijela</v>
      </c>
      <c r="T1407" s="4" t="str" cm="1">
        <f t="array" aca="1" ref="T1407" ca="1">INDEX(O$3:O$6,COUNTIF(Q$3:Q$6,"&lt;="&amp;RAND())+1)</f>
        <v>dizel</v>
      </c>
      <c r="U1407" t="str" cm="1">
        <f t="array" aca="1" ref="U1407" ca="1">INDEX(O$12:O$13,COUNTIF(Q$12:Q$13,"&lt;="&amp;RAND())+1)</f>
        <v>servis</v>
      </c>
      <c r="AE1407">
        <f t="shared" ca="1" si="65"/>
        <v>103</v>
      </c>
      <c r="AF1407">
        <v>107</v>
      </c>
      <c r="AG1407">
        <f t="shared" ca="1" si="66"/>
        <v>107</v>
      </c>
    </row>
    <row r="1408" spans="1:33" x14ac:dyDescent="0.25">
      <c r="A1408" s="14">
        <v>1406</v>
      </c>
      <c r="B1408" s="14" t="s">
        <v>4593</v>
      </c>
      <c r="C1408" s="14" t="s">
        <v>627</v>
      </c>
      <c r="D1408" s="14" t="s">
        <v>672</v>
      </c>
      <c r="E1408" s="14" t="s">
        <v>7209</v>
      </c>
      <c r="F1408" s="18" t="s">
        <v>575</v>
      </c>
      <c r="G1408" s="18" t="s">
        <v>7225</v>
      </c>
      <c r="H1408" s="14">
        <v>82</v>
      </c>
      <c r="I1408" s="18">
        <f t="shared" ca="1" si="64"/>
        <v>95069</v>
      </c>
      <c r="J1408" s="14" t="s">
        <v>7189</v>
      </c>
      <c r="K1408" s="14" t="s">
        <v>15</v>
      </c>
      <c r="R1408" t="str" cm="1">
        <f t="array" aca="1" ref="R1408" ca="1">INDEX(O$17:O$18,COUNTIF(Q$17:Q$18,"&lt;="&amp;RAND())+1)</f>
        <v>dostupno</v>
      </c>
      <c r="S1408" t="str" cm="1">
        <f t="array" aca="1" ref="S1408" ca="1">INDEX($AJ$2:$AJ$19,COUNTIF($AL$2:$AL$19,"&lt;="&amp;RAND())+1)</f>
        <v>siva</v>
      </c>
      <c r="T1408" s="4" t="str" cm="1">
        <f t="array" aca="1" ref="T1408" ca="1">INDEX(O$3:O$6,COUNTIF(Q$3:Q$6,"&lt;="&amp;RAND())+1)</f>
        <v>dizel</v>
      </c>
      <c r="U1408" t="str" cm="1">
        <f t="array" aca="1" ref="U1408" ca="1">INDEX(O$12:O$13,COUNTIF(Q$12:Q$13,"&lt;="&amp;RAND())+1)</f>
        <v>servis</v>
      </c>
      <c r="AE1408">
        <f t="shared" ca="1" si="65"/>
        <v>100</v>
      </c>
      <c r="AF1408">
        <v>82</v>
      </c>
      <c r="AG1408">
        <f t="shared" ca="1" si="66"/>
        <v>82</v>
      </c>
    </row>
    <row r="1409" spans="1:33" x14ac:dyDescent="0.25">
      <c r="A1409" s="14">
        <v>1407</v>
      </c>
      <c r="B1409" s="14" t="s">
        <v>4594</v>
      </c>
      <c r="C1409" s="14" t="s">
        <v>586</v>
      </c>
      <c r="D1409" s="14" t="s">
        <v>1845</v>
      </c>
      <c r="E1409" s="14" t="s">
        <v>7207</v>
      </c>
      <c r="F1409" s="18" t="s">
        <v>634</v>
      </c>
      <c r="G1409" s="18" t="s">
        <v>7225</v>
      </c>
      <c r="H1409" s="14">
        <v>64</v>
      </c>
      <c r="I1409" s="18">
        <f t="shared" ca="1" si="64"/>
        <v>325874</v>
      </c>
      <c r="J1409" s="14" t="s">
        <v>16</v>
      </c>
      <c r="K1409" s="14" t="s">
        <v>15</v>
      </c>
      <c r="R1409" t="str" cm="1">
        <f t="array" aca="1" ref="R1409" ca="1">INDEX(O$17:O$18,COUNTIF(Q$17:Q$18,"&lt;="&amp;RAND())+1)</f>
        <v>dostupno</v>
      </c>
      <c r="S1409" t="str" cm="1">
        <f t="array" aca="1" ref="S1409" ca="1">INDEX($AJ$2:$AJ$19,COUNTIF($AL$2:$AL$19,"&lt;="&amp;RAND())+1)</f>
        <v>crna</v>
      </c>
      <c r="T1409" s="4" t="str" cm="1">
        <f t="array" aca="1" ref="T1409" ca="1">INDEX(O$3:O$6,COUNTIF(Q$3:Q$6,"&lt;="&amp;RAND())+1)</f>
        <v>dizel</v>
      </c>
      <c r="U1409" t="str" cm="1">
        <f t="array" aca="1" ref="U1409" ca="1">INDEX(O$12:O$13,COUNTIF(Q$12:Q$13,"&lt;="&amp;RAND())+1)</f>
        <v>servis</v>
      </c>
      <c r="AE1409">
        <f t="shared" ca="1" si="65"/>
        <v>92</v>
      </c>
      <c r="AF1409">
        <v>64</v>
      </c>
      <c r="AG1409">
        <f t="shared" ca="1" si="66"/>
        <v>64</v>
      </c>
    </row>
    <row r="1410" spans="1:33" x14ac:dyDescent="0.25">
      <c r="A1410" s="14">
        <v>1408</v>
      </c>
      <c r="B1410" s="14" t="s">
        <v>4595</v>
      </c>
      <c r="C1410" s="14" t="s">
        <v>9</v>
      </c>
      <c r="D1410" s="14" t="s">
        <v>1846</v>
      </c>
      <c r="E1410" s="14" t="s">
        <v>7207</v>
      </c>
      <c r="F1410" s="18" t="s">
        <v>581</v>
      </c>
      <c r="G1410" s="18" t="s">
        <v>7225</v>
      </c>
      <c r="H1410" s="14">
        <v>105</v>
      </c>
      <c r="I1410" s="18">
        <f t="shared" ca="1" si="64"/>
        <v>74356</v>
      </c>
      <c r="J1410" s="14" t="s">
        <v>16</v>
      </c>
      <c r="K1410" s="14" t="s">
        <v>15</v>
      </c>
      <c r="R1410" t="str" cm="1">
        <f t="array" aca="1" ref="R1410" ca="1">INDEX(O$17:O$18,COUNTIF(Q$17:Q$18,"&lt;="&amp;RAND())+1)</f>
        <v>dostupno</v>
      </c>
      <c r="S1410" t="str" cm="1">
        <f t="array" aca="1" ref="S1410" ca="1">INDEX($AJ$2:$AJ$19,COUNTIF($AL$2:$AL$19,"&lt;="&amp;RAND())+1)</f>
        <v>bijela</v>
      </c>
      <c r="T1410" s="4" t="str" cm="1">
        <f t="array" aca="1" ref="T1410" ca="1">INDEX(O$3:O$6,COUNTIF(Q$3:Q$6,"&lt;="&amp;RAND())+1)</f>
        <v>benzinski</v>
      </c>
      <c r="U1410" t="str" cm="1">
        <f t="array" aca="1" ref="U1410" ca="1">INDEX(O$12:O$13,COUNTIF(Q$12:Q$13,"&lt;="&amp;RAND())+1)</f>
        <v>prodaja</v>
      </c>
      <c r="AE1410">
        <f t="shared" ca="1" si="65"/>
        <v>112</v>
      </c>
      <c r="AF1410">
        <v>105</v>
      </c>
      <c r="AG1410">
        <f t="shared" ca="1" si="66"/>
        <v>105</v>
      </c>
    </row>
    <row r="1411" spans="1:33" x14ac:dyDescent="0.25">
      <c r="A1411" s="14">
        <v>1409</v>
      </c>
      <c r="B1411" s="14" t="s">
        <v>4596</v>
      </c>
      <c r="C1411" s="14" t="s">
        <v>613</v>
      </c>
      <c r="D1411" s="14" t="s">
        <v>1398</v>
      </c>
      <c r="E1411" s="14" t="s">
        <v>7209</v>
      </c>
      <c r="F1411" s="18" t="s">
        <v>578</v>
      </c>
      <c r="G1411" s="18" t="s">
        <v>7226</v>
      </c>
      <c r="H1411" s="14">
        <v>134</v>
      </c>
      <c r="I1411" s="18">
        <f t="shared" ca="1" si="64"/>
        <v>267327</v>
      </c>
      <c r="J1411" s="14" t="s">
        <v>16</v>
      </c>
      <c r="K1411" s="14" t="s">
        <v>15</v>
      </c>
      <c r="R1411" t="str" cm="1">
        <f t="array" aca="1" ref="R1411" ca="1">INDEX(O$17:O$18,COUNTIF(Q$17:Q$18,"&lt;="&amp;RAND())+1)</f>
        <v>dostupno</v>
      </c>
      <c r="S1411" t="str" cm="1">
        <f t="array" aca="1" ref="S1411" ca="1">INDEX($AJ$2:$AJ$19,COUNTIF($AL$2:$AL$19,"&lt;="&amp;RAND())+1)</f>
        <v>siva</v>
      </c>
      <c r="T1411" s="4" t="str" cm="1">
        <f t="array" aca="1" ref="T1411" ca="1">INDEX(O$3:O$6,COUNTIF(Q$3:Q$6,"&lt;="&amp;RAND())+1)</f>
        <v>hibridni</v>
      </c>
      <c r="U1411" t="str" cm="1">
        <f t="array" aca="1" ref="U1411" ca="1">INDEX(O$12:O$13,COUNTIF(Q$12:Q$13,"&lt;="&amp;RAND())+1)</f>
        <v>servis</v>
      </c>
      <c r="AE1411">
        <f t="shared" ca="1" si="65"/>
        <v>90</v>
      </c>
      <c r="AF1411">
        <v>134</v>
      </c>
      <c r="AG1411">
        <f t="shared" ca="1" si="66"/>
        <v>134</v>
      </c>
    </row>
    <row r="1412" spans="1:33" x14ac:dyDescent="0.25">
      <c r="A1412" s="14">
        <v>1410</v>
      </c>
      <c r="B1412" s="14" t="s">
        <v>4597</v>
      </c>
      <c r="C1412" s="14" t="s">
        <v>577</v>
      </c>
      <c r="D1412" s="14" t="s">
        <v>1847</v>
      </c>
      <c r="E1412" s="14" t="s">
        <v>7212</v>
      </c>
      <c r="F1412" s="18" t="s">
        <v>593</v>
      </c>
      <c r="G1412" s="18" t="s">
        <v>7225</v>
      </c>
      <c r="H1412" s="14">
        <v>102</v>
      </c>
      <c r="I1412" s="18">
        <f t="shared" ref="I1412:I1475" ca="1" si="67">RANDBETWEEN(10,350000)</f>
        <v>339579</v>
      </c>
      <c r="J1412" s="14" t="s">
        <v>16</v>
      </c>
      <c r="K1412" s="14" t="s">
        <v>14</v>
      </c>
      <c r="R1412" t="str" cm="1">
        <f t="array" aca="1" ref="R1412" ca="1">INDEX(O$17:O$18,COUNTIF(Q$17:Q$18,"&lt;="&amp;RAND())+1)</f>
        <v>dostupno</v>
      </c>
      <c r="S1412" t="str" cm="1">
        <f t="array" aca="1" ref="S1412" ca="1">INDEX($AJ$2:$AJ$19,COUNTIF($AL$2:$AL$19,"&lt;="&amp;RAND())+1)</f>
        <v>bijela</v>
      </c>
      <c r="T1412" s="4" t="str" cm="1">
        <f t="array" aca="1" ref="T1412" ca="1">INDEX(O$3:O$6,COUNTIF(Q$3:Q$6,"&lt;="&amp;RAND())+1)</f>
        <v>dizel</v>
      </c>
      <c r="U1412" t="str" cm="1">
        <f t="array" aca="1" ref="U1412" ca="1">INDEX(O$12:O$13,COUNTIF(Q$12:Q$13,"&lt;="&amp;RAND())+1)</f>
        <v>servis</v>
      </c>
      <c r="AE1412">
        <f t="shared" ref="AE1412:AE1475" ca="1" si="68">FLOOR(NORMINV(RAND(),$AC$3,$AD$3),1)</f>
        <v>89</v>
      </c>
      <c r="AF1412">
        <v>102</v>
      </c>
      <c r="AG1412">
        <f t="shared" ref="AG1412:AG1475" ca="1" si="69">IF(AF1412 &lt; 50, RANDBETWEEN(50,70),AF1412)</f>
        <v>102</v>
      </c>
    </row>
    <row r="1413" spans="1:33" x14ac:dyDescent="0.25">
      <c r="A1413" s="14">
        <v>1411</v>
      </c>
      <c r="B1413" s="14" t="s">
        <v>4598</v>
      </c>
      <c r="C1413" s="14" t="s">
        <v>741</v>
      </c>
      <c r="D1413" s="14" t="s">
        <v>917</v>
      </c>
      <c r="E1413" s="14" t="s">
        <v>7207</v>
      </c>
      <c r="F1413" s="18" t="s">
        <v>596</v>
      </c>
      <c r="G1413" s="18" t="s">
        <v>7225</v>
      </c>
      <c r="H1413" s="14">
        <v>69</v>
      </c>
      <c r="I1413" s="18">
        <f t="shared" ca="1" si="67"/>
        <v>24942</v>
      </c>
      <c r="J1413" s="14" t="s">
        <v>7191</v>
      </c>
      <c r="K1413" s="14" t="s">
        <v>15</v>
      </c>
      <c r="R1413" t="str" cm="1">
        <f t="array" aca="1" ref="R1413" ca="1">INDEX(O$17:O$18,COUNTIF(Q$17:Q$18,"&lt;="&amp;RAND())+1)</f>
        <v>nedostupno</v>
      </c>
      <c r="S1413" t="str" cm="1">
        <f t="array" aca="1" ref="S1413" ca="1">INDEX($AJ$2:$AJ$19,COUNTIF($AL$2:$AL$19,"&lt;="&amp;RAND())+1)</f>
        <v>kestenjasta</v>
      </c>
      <c r="T1413" s="4" t="str" cm="1">
        <f t="array" aca="1" ref="T1413" ca="1">INDEX(O$3:O$6,COUNTIF(Q$3:Q$6,"&lt;="&amp;RAND())+1)</f>
        <v>benzinski</v>
      </c>
      <c r="U1413" t="str" cm="1">
        <f t="array" aca="1" ref="U1413" ca="1">INDEX(O$12:O$13,COUNTIF(Q$12:Q$13,"&lt;="&amp;RAND())+1)</f>
        <v>servis</v>
      </c>
      <c r="AE1413">
        <f t="shared" ca="1" si="68"/>
        <v>132</v>
      </c>
      <c r="AF1413">
        <v>69</v>
      </c>
      <c r="AG1413">
        <f t="shared" ca="1" si="69"/>
        <v>69</v>
      </c>
    </row>
    <row r="1414" spans="1:33" x14ac:dyDescent="0.25">
      <c r="A1414" s="14">
        <v>1412</v>
      </c>
      <c r="B1414" s="14" t="s">
        <v>4599</v>
      </c>
      <c r="C1414" s="14" t="s">
        <v>752</v>
      </c>
      <c r="D1414" s="14" t="s">
        <v>1848</v>
      </c>
      <c r="E1414" s="14" t="s">
        <v>7212</v>
      </c>
      <c r="F1414" s="18" t="s">
        <v>611</v>
      </c>
      <c r="G1414" s="18" t="s">
        <v>7225</v>
      </c>
      <c r="H1414" s="14">
        <v>80</v>
      </c>
      <c r="I1414" s="18">
        <f t="shared" ca="1" si="67"/>
        <v>49643</v>
      </c>
      <c r="J1414" s="14" t="s">
        <v>7188</v>
      </c>
      <c r="K1414" s="14" t="s">
        <v>15</v>
      </c>
      <c r="R1414" t="str" cm="1">
        <f t="array" aca="1" ref="R1414" ca="1">INDEX(O$17:O$18,COUNTIF(Q$17:Q$18,"&lt;="&amp;RAND())+1)</f>
        <v>dostupno</v>
      </c>
      <c r="S1414" t="str" cm="1">
        <f t="array" aca="1" ref="S1414" ca="1">INDEX($AJ$2:$AJ$19,COUNTIF($AL$2:$AL$19,"&lt;="&amp;RAND())+1)</f>
        <v>crvena</v>
      </c>
      <c r="T1414" s="4" t="str" cm="1">
        <f t="array" aca="1" ref="T1414" ca="1">INDEX(O$3:O$6,COUNTIF(Q$3:Q$6,"&lt;="&amp;RAND())+1)</f>
        <v>dizel</v>
      </c>
      <c r="U1414" t="str" cm="1">
        <f t="array" aca="1" ref="U1414" ca="1">INDEX(O$12:O$13,COUNTIF(Q$12:Q$13,"&lt;="&amp;RAND())+1)</f>
        <v>prodaja</v>
      </c>
      <c r="AE1414">
        <f t="shared" ca="1" si="68"/>
        <v>55</v>
      </c>
      <c r="AF1414">
        <v>80</v>
      </c>
      <c r="AG1414">
        <f t="shared" ca="1" si="69"/>
        <v>80</v>
      </c>
    </row>
    <row r="1415" spans="1:33" x14ac:dyDescent="0.25">
      <c r="A1415" s="14">
        <v>1413</v>
      </c>
      <c r="B1415" s="14" t="s">
        <v>4600</v>
      </c>
      <c r="C1415" s="14" t="s">
        <v>1202</v>
      </c>
      <c r="D1415" s="14" t="s">
        <v>1849</v>
      </c>
      <c r="E1415" s="14" t="s">
        <v>7219</v>
      </c>
      <c r="F1415" s="18" t="s">
        <v>587</v>
      </c>
      <c r="G1415" s="18" t="s">
        <v>7226</v>
      </c>
      <c r="H1415" s="14">
        <v>109</v>
      </c>
      <c r="I1415" s="18">
        <f t="shared" ca="1" si="67"/>
        <v>86035</v>
      </c>
      <c r="J1415" s="14" t="s">
        <v>7191</v>
      </c>
      <c r="K1415" s="14" t="s">
        <v>15</v>
      </c>
      <c r="R1415" t="str" cm="1">
        <f t="array" aca="1" ref="R1415" ca="1">INDEX(O$17:O$18,COUNTIF(Q$17:Q$18,"&lt;="&amp;RAND())+1)</f>
        <v>dostupno</v>
      </c>
      <c r="S1415" t="str" cm="1">
        <f t="array" aca="1" ref="S1415" ca="1">INDEX($AJ$2:$AJ$19,COUNTIF($AL$2:$AL$19,"&lt;="&amp;RAND())+1)</f>
        <v>zuta</v>
      </c>
      <c r="T1415" s="4" t="str" cm="1">
        <f t="array" aca="1" ref="T1415" ca="1">INDEX(O$3:O$6,COUNTIF(Q$3:Q$6,"&lt;="&amp;RAND())+1)</f>
        <v>dizel</v>
      </c>
      <c r="U1415" t="str" cm="1">
        <f t="array" aca="1" ref="U1415" ca="1">INDEX(O$12:O$13,COUNTIF(Q$12:Q$13,"&lt;="&amp;RAND())+1)</f>
        <v>servis</v>
      </c>
      <c r="AE1415">
        <f t="shared" ca="1" si="68"/>
        <v>114</v>
      </c>
      <c r="AF1415">
        <v>109</v>
      </c>
      <c r="AG1415">
        <f t="shared" ca="1" si="69"/>
        <v>109</v>
      </c>
    </row>
    <row r="1416" spans="1:33" x14ac:dyDescent="0.25">
      <c r="A1416" s="14">
        <v>1414</v>
      </c>
      <c r="B1416" s="14" t="s">
        <v>4601</v>
      </c>
      <c r="C1416" s="14" t="s">
        <v>592</v>
      </c>
      <c r="D1416" s="14" t="s">
        <v>1850</v>
      </c>
      <c r="E1416" s="14" t="s">
        <v>7209</v>
      </c>
      <c r="F1416" s="18" t="s">
        <v>607</v>
      </c>
      <c r="G1416" s="18" t="s">
        <v>7226</v>
      </c>
      <c r="H1416" s="14">
        <v>130</v>
      </c>
      <c r="I1416" s="18">
        <f t="shared" ca="1" si="67"/>
        <v>306382</v>
      </c>
      <c r="J1416" s="14" t="s">
        <v>16</v>
      </c>
      <c r="K1416" s="14" t="s">
        <v>15</v>
      </c>
      <c r="R1416" t="str" cm="1">
        <f t="array" aca="1" ref="R1416" ca="1">INDEX(O$17:O$18,COUNTIF(Q$17:Q$18,"&lt;="&amp;RAND())+1)</f>
        <v>nedostupno</v>
      </c>
      <c r="S1416" t="str" cm="1">
        <f t="array" aca="1" ref="S1416" ca="1">INDEX($AJ$2:$AJ$19,COUNTIF($AL$2:$AL$19,"&lt;="&amp;RAND())+1)</f>
        <v>bijela</v>
      </c>
      <c r="T1416" s="4" t="str" cm="1">
        <f t="array" aca="1" ref="T1416" ca="1">INDEX(O$3:O$6,COUNTIF(Q$3:Q$6,"&lt;="&amp;RAND())+1)</f>
        <v>dizel</v>
      </c>
      <c r="U1416" t="str" cm="1">
        <f t="array" aca="1" ref="U1416" ca="1">INDEX(O$12:O$13,COUNTIF(Q$12:Q$13,"&lt;="&amp;RAND())+1)</f>
        <v>servis</v>
      </c>
      <c r="AE1416">
        <f t="shared" ca="1" si="68"/>
        <v>104</v>
      </c>
      <c r="AF1416">
        <v>130</v>
      </c>
      <c r="AG1416">
        <f t="shared" ca="1" si="69"/>
        <v>130</v>
      </c>
    </row>
    <row r="1417" spans="1:33" x14ac:dyDescent="0.25">
      <c r="A1417" s="14">
        <v>1415</v>
      </c>
      <c r="B1417" s="14" t="s">
        <v>4602</v>
      </c>
      <c r="C1417" s="14" t="s">
        <v>603</v>
      </c>
      <c r="D1417" s="14" t="s">
        <v>623</v>
      </c>
      <c r="E1417" s="14" t="s">
        <v>7209</v>
      </c>
      <c r="F1417" s="18" t="s">
        <v>596</v>
      </c>
      <c r="G1417" s="18" t="s">
        <v>7225</v>
      </c>
      <c r="H1417" s="14">
        <v>112</v>
      </c>
      <c r="I1417" s="18">
        <f t="shared" ca="1" si="67"/>
        <v>228199</v>
      </c>
      <c r="J1417" s="14" t="s">
        <v>7189</v>
      </c>
      <c r="K1417" s="14" t="s">
        <v>15</v>
      </c>
      <c r="R1417" t="str" cm="1">
        <f t="array" aca="1" ref="R1417" ca="1">INDEX(O$17:O$18,COUNTIF(Q$17:Q$18,"&lt;="&amp;RAND())+1)</f>
        <v>nedostupno</v>
      </c>
      <c r="S1417" t="str" cm="1">
        <f t="array" aca="1" ref="S1417" ca="1">INDEX($AJ$2:$AJ$19,COUNTIF($AL$2:$AL$19,"&lt;="&amp;RAND())+1)</f>
        <v>siva</v>
      </c>
      <c r="T1417" s="4" t="str" cm="1">
        <f t="array" aca="1" ref="T1417" ca="1">INDEX(O$3:O$6,COUNTIF(Q$3:Q$6,"&lt;="&amp;RAND())+1)</f>
        <v>benzinski</v>
      </c>
      <c r="U1417" t="str" cm="1">
        <f t="array" aca="1" ref="U1417" ca="1">INDEX(O$12:O$13,COUNTIF(Q$12:Q$13,"&lt;="&amp;RAND())+1)</f>
        <v>servis</v>
      </c>
      <c r="AE1417">
        <f t="shared" ca="1" si="68"/>
        <v>92</v>
      </c>
      <c r="AF1417">
        <v>112</v>
      </c>
      <c r="AG1417">
        <f t="shared" ca="1" si="69"/>
        <v>112</v>
      </c>
    </row>
    <row r="1418" spans="1:33" x14ac:dyDescent="0.25">
      <c r="A1418" s="14">
        <v>1416</v>
      </c>
      <c r="B1418" s="14" t="s">
        <v>4603</v>
      </c>
      <c r="C1418" s="14" t="s">
        <v>615</v>
      </c>
      <c r="D1418" s="14" t="s">
        <v>1101</v>
      </c>
      <c r="E1418" s="14" t="s">
        <v>7219</v>
      </c>
      <c r="F1418" s="18" t="s">
        <v>593</v>
      </c>
      <c r="G1418" s="18" t="s">
        <v>7225</v>
      </c>
      <c r="H1418" s="14">
        <v>90</v>
      </c>
      <c r="I1418" s="18">
        <f t="shared" ca="1" si="67"/>
        <v>98484</v>
      </c>
      <c r="J1418" s="14" t="s">
        <v>7189</v>
      </c>
      <c r="K1418" s="14" t="s">
        <v>15</v>
      </c>
      <c r="R1418" t="str" cm="1">
        <f t="array" aca="1" ref="R1418" ca="1">INDEX(O$17:O$18,COUNTIF(Q$17:Q$18,"&lt;="&amp;RAND())+1)</f>
        <v>dostupno</v>
      </c>
      <c r="S1418" t="str" cm="1">
        <f t="array" aca="1" ref="S1418" ca="1">INDEX($AJ$2:$AJ$19,COUNTIF($AL$2:$AL$19,"&lt;="&amp;RAND())+1)</f>
        <v>siva</v>
      </c>
      <c r="T1418" s="4" t="str" cm="1">
        <f t="array" aca="1" ref="T1418" ca="1">INDEX(O$3:O$6,COUNTIF(Q$3:Q$6,"&lt;="&amp;RAND())+1)</f>
        <v>benzinski</v>
      </c>
      <c r="U1418" t="str" cm="1">
        <f t="array" aca="1" ref="U1418" ca="1">INDEX(O$12:O$13,COUNTIF(Q$12:Q$13,"&lt;="&amp;RAND())+1)</f>
        <v>servis</v>
      </c>
      <c r="AE1418">
        <f t="shared" ca="1" si="68"/>
        <v>121</v>
      </c>
      <c r="AF1418">
        <v>90</v>
      </c>
      <c r="AG1418">
        <f t="shared" ca="1" si="69"/>
        <v>90</v>
      </c>
    </row>
    <row r="1419" spans="1:33" x14ac:dyDescent="0.25">
      <c r="A1419" s="14">
        <v>1417</v>
      </c>
      <c r="B1419" s="14" t="s">
        <v>4604</v>
      </c>
      <c r="C1419" s="14" t="s">
        <v>622</v>
      </c>
      <c r="D1419" s="14" t="s">
        <v>1851</v>
      </c>
      <c r="E1419" s="14" t="s">
        <v>7209</v>
      </c>
      <c r="F1419" s="18" t="s">
        <v>609</v>
      </c>
      <c r="G1419" s="18" t="s">
        <v>7226</v>
      </c>
      <c r="H1419" s="14">
        <v>125</v>
      </c>
      <c r="I1419" s="18">
        <f t="shared" ca="1" si="67"/>
        <v>272941</v>
      </c>
      <c r="J1419" s="14" t="s">
        <v>16</v>
      </c>
      <c r="K1419" s="14" t="s">
        <v>15</v>
      </c>
      <c r="R1419" t="str" cm="1">
        <f t="array" aca="1" ref="R1419" ca="1">INDEX(O$17:O$18,COUNTIF(Q$17:Q$18,"&lt;="&amp;RAND())+1)</f>
        <v>dostupno</v>
      </c>
      <c r="S1419" t="str" cm="1">
        <f t="array" aca="1" ref="S1419" ca="1">INDEX($AJ$2:$AJ$19,COUNTIF($AL$2:$AL$19,"&lt;="&amp;RAND())+1)</f>
        <v>srebrna</v>
      </c>
      <c r="T1419" s="4" t="str" cm="1">
        <f t="array" aca="1" ref="T1419" ca="1">INDEX(O$3:O$6,COUNTIF(Q$3:Q$6,"&lt;="&amp;RAND())+1)</f>
        <v>benzinski</v>
      </c>
      <c r="U1419" t="str" cm="1">
        <f t="array" aca="1" ref="U1419" ca="1">INDEX(O$12:O$13,COUNTIF(Q$12:Q$13,"&lt;="&amp;RAND())+1)</f>
        <v>servis</v>
      </c>
      <c r="AE1419">
        <f t="shared" ca="1" si="68"/>
        <v>99</v>
      </c>
      <c r="AF1419">
        <v>125</v>
      </c>
      <c r="AG1419">
        <f t="shared" ca="1" si="69"/>
        <v>125</v>
      </c>
    </row>
    <row r="1420" spans="1:33" x14ac:dyDescent="0.25">
      <c r="A1420" s="14">
        <v>1418</v>
      </c>
      <c r="B1420" s="14" t="s">
        <v>4605</v>
      </c>
      <c r="C1420" s="14" t="s">
        <v>922</v>
      </c>
      <c r="D1420" s="14" t="s">
        <v>1852</v>
      </c>
      <c r="E1420" s="14" t="s">
        <v>7219</v>
      </c>
      <c r="F1420" s="18" t="s">
        <v>609</v>
      </c>
      <c r="G1420" s="18" t="s">
        <v>7226</v>
      </c>
      <c r="H1420" s="14">
        <v>122</v>
      </c>
      <c r="I1420" s="18">
        <f t="shared" ca="1" si="67"/>
        <v>72775</v>
      </c>
      <c r="J1420" s="14" t="s">
        <v>7189</v>
      </c>
      <c r="K1420" s="14" t="s">
        <v>14</v>
      </c>
      <c r="R1420" t="str" cm="1">
        <f t="array" aca="1" ref="R1420" ca="1">INDEX(O$17:O$18,COUNTIF(Q$17:Q$18,"&lt;="&amp;RAND())+1)</f>
        <v>nedostupno</v>
      </c>
      <c r="S1420" t="str" cm="1">
        <f t="array" aca="1" ref="S1420" ca="1">INDEX($AJ$2:$AJ$19,COUNTIF($AL$2:$AL$19,"&lt;="&amp;RAND())+1)</f>
        <v>crna</v>
      </c>
      <c r="T1420" s="4" t="str" cm="1">
        <f t="array" aca="1" ref="T1420" ca="1">INDEX(O$3:O$6,COUNTIF(Q$3:Q$6,"&lt;="&amp;RAND())+1)</f>
        <v>dizel</v>
      </c>
      <c r="U1420" t="str" cm="1">
        <f t="array" aca="1" ref="U1420" ca="1">INDEX(O$12:O$13,COUNTIF(Q$12:Q$13,"&lt;="&amp;RAND())+1)</f>
        <v>servis</v>
      </c>
      <c r="AE1420">
        <f t="shared" ca="1" si="68"/>
        <v>117</v>
      </c>
      <c r="AF1420">
        <v>122</v>
      </c>
      <c r="AG1420">
        <f t="shared" ca="1" si="69"/>
        <v>122</v>
      </c>
    </row>
    <row r="1421" spans="1:33" x14ac:dyDescent="0.25">
      <c r="A1421" s="14">
        <v>1419</v>
      </c>
      <c r="B1421" s="14" t="s">
        <v>4606</v>
      </c>
      <c r="C1421" s="14" t="s">
        <v>598</v>
      </c>
      <c r="D1421" s="14" t="s">
        <v>1853</v>
      </c>
      <c r="E1421" s="14" t="s">
        <v>7207</v>
      </c>
      <c r="F1421" s="18" t="s">
        <v>604</v>
      </c>
      <c r="G1421" s="18" t="s">
        <v>7225</v>
      </c>
      <c r="H1421" s="14">
        <v>119</v>
      </c>
      <c r="I1421" s="18">
        <f t="shared" ca="1" si="67"/>
        <v>6952</v>
      </c>
      <c r="J1421" s="14" t="s">
        <v>7188</v>
      </c>
      <c r="K1421" s="14" t="s">
        <v>15</v>
      </c>
      <c r="R1421" t="str" cm="1">
        <f t="array" aca="1" ref="R1421" ca="1">INDEX(O$17:O$18,COUNTIF(Q$17:Q$18,"&lt;="&amp;RAND())+1)</f>
        <v>dostupno</v>
      </c>
      <c r="S1421" t="str" cm="1">
        <f t="array" aca="1" ref="S1421" ca="1">INDEX($AJ$2:$AJ$19,COUNTIF($AL$2:$AL$19,"&lt;="&amp;RAND())+1)</f>
        <v>bijela</v>
      </c>
      <c r="T1421" s="4" t="str" cm="1">
        <f t="array" aca="1" ref="T1421" ca="1">INDEX(O$3:O$6,COUNTIF(Q$3:Q$6,"&lt;="&amp;RAND())+1)</f>
        <v>benzinski</v>
      </c>
      <c r="U1421" t="str" cm="1">
        <f t="array" aca="1" ref="U1421" ca="1">INDEX(O$12:O$13,COUNTIF(Q$12:Q$13,"&lt;="&amp;RAND())+1)</f>
        <v>servis</v>
      </c>
      <c r="AE1421">
        <f t="shared" ca="1" si="68"/>
        <v>114</v>
      </c>
      <c r="AF1421">
        <v>119</v>
      </c>
      <c r="AG1421">
        <f t="shared" ca="1" si="69"/>
        <v>119</v>
      </c>
    </row>
    <row r="1422" spans="1:33" x14ac:dyDescent="0.25">
      <c r="A1422" s="14">
        <v>1420</v>
      </c>
      <c r="B1422" s="14" t="s">
        <v>4607</v>
      </c>
      <c r="C1422" s="14" t="s">
        <v>9</v>
      </c>
      <c r="D1422" s="14" t="s">
        <v>1297</v>
      </c>
      <c r="E1422" s="14" t="s">
        <v>7207</v>
      </c>
      <c r="F1422" s="18" t="s">
        <v>609</v>
      </c>
      <c r="G1422" s="18" t="s">
        <v>7225</v>
      </c>
      <c r="H1422" s="14">
        <v>96</v>
      </c>
      <c r="I1422" s="18">
        <f t="shared" ca="1" si="67"/>
        <v>155616</v>
      </c>
      <c r="J1422" s="14" t="s">
        <v>7191</v>
      </c>
      <c r="K1422" s="14" t="s">
        <v>15</v>
      </c>
      <c r="R1422" t="str" cm="1">
        <f t="array" aca="1" ref="R1422" ca="1">INDEX(O$17:O$18,COUNTIF(Q$17:Q$18,"&lt;="&amp;RAND())+1)</f>
        <v>dostupno</v>
      </c>
      <c r="S1422" t="str" cm="1">
        <f t="array" aca="1" ref="S1422" ca="1">INDEX($AJ$2:$AJ$19,COUNTIF($AL$2:$AL$19,"&lt;="&amp;RAND())+1)</f>
        <v>bijela</v>
      </c>
      <c r="T1422" s="4" t="str" cm="1">
        <f t="array" aca="1" ref="T1422" ca="1">INDEX(O$3:O$6,COUNTIF(Q$3:Q$6,"&lt;="&amp;RAND())+1)</f>
        <v>dizel</v>
      </c>
      <c r="U1422" t="str" cm="1">
        <f t="array" aca="1" ref="U1422" ca="1">INDEX(O$12:O$13,COUNTIF(Q$12:Q$13,"&lt;="&amp;RAND())+1)</f>
        <v>servis</v>
      </c>
      <c r="AE1422">
        <f t="shared" ca="1" si="68"/>
        <v>116</v>
      </c>
      <c r="AF1422">
        <v>96</v>
      </c>
      <c r="AG1422">
        <f t="shared" ca="1" si="69"/>
        <v>96</v>
      </c>
    </row>
    <row r="1423" spans="1:33" x14ac:dyDescent="0.25">
      <c r="A1423" s="14">
        <v>1421</v>
      </c>
      <c r="B1423" s="14" t="s">
        <v>4608</v>
      </c>
      <c r="C1423" s="14" t="s">
        <v>622</v>
      </c>
      <c r="D1423" s="14" t="s">
        <v>1854</v>
      </c>
      <c r="E1423" s="14" t="s">
        <v>7207</v>
      </c>
      <c r="F1423" s="18" t="s">
        <v>584</v>
      </c>
      <c r="G1423" s="18" t="s">
        <v>7225</v>
      </c>
      <c r="H1423" s="14">
        <v>76</v>
      </c>
      <c r="I1423" s="18">
        <f t="shared" ca="1" si="67"/>
        <v>84782</v>
      </c>
      <c r="J1423" s="14" t="s">
        <v>7188</v>
      </c>
      <c r="K1423" s="14" t="s">
        <v>14</v>
      </c>
      <c r="R1423" t="str" cm="1">
        <f t="array" aca="1" ref="R1423" ca="1">INDEX(O$17:O$18,COUNTIF(Q$17:Q$18,"&lt;="&amp;RAND())+1)</f>
        <v>dostupno</v>
      </c>
      <c r="S1423" t="str" cm="1">
        <f t="array" aca="1" ref="S1423" ca="1">INDEX($AJ$2:$AJ$19,COUNTIF($AL$2:$AL$19,"&lt;="&amp;RAND())+1)</f>
        <v>siva</v>
      </c>
      <c r="T1423" s="4" t="str" cm="1">
        <f t="array" aca="1" ref="T1423" ca="1">INDEX(O$3:O$6,COUNTIF(Q$3:Q$6,"&lt;="&amp;RAND())+1)</f>
        <v>dizel</v>
      </c>
      <c r="U1423" t="str" cm="1">
        <f t="array" aca="1" ref="U1423" ca="1">INDEX(O$12:O$13,COUNTIF(Q$12:Q$13,"&lt;="&amp;RAND())+1)</f>
        <v>servis</v>
      </c>
      <c r="AE1423">
        <f t="shared" ca="1" si="68"/>
        <v>89</v>
      </c>
      <c r="AF1423">
        <v>76</v>
      </c>
      <c r="AG1423">
        <f t="shared" ca="1" si="69"/>
        <v>76</v>
      </c>
    </row>
    <row r="1424" spans="1:33" x14ac:dyDescent="0.25">
      <c r="A1424" s="14">
        <v>1422</v>
      </c>
      <c r="B1424" s="14" t="s">
        <v>4609</v>
      </c>
      <c r="C1424" s="14" t="s">
        <v>666</v>
      </c>
      <c r="D1424" s="14" t="s">
        <v>1855</v>
      </c>
      <c r="E1424" s="14" t="s">
        <v>7209</v>
      </c>
      <c r="F1424" s="18" t="s">
        <v>599</v>
      </c>
      <c r="G1424" s="18" t="s">
        <v>7225</v>
      </c>
      <c r="H1424" s="14">
        <v>122</v>
      </c>
      <c r="I1424" s="18">
        <f t="shared" ca="1" si="67"/>
        <v>47334</v>
      </c>
      <c r="J1424" s="14" t="s">
        <v>16</v>
      </c>
      <c r="K1424" s="14" t="s">
        <v>15</v>
      </c>
      <c r="R1424" t="str" cm="1">
        <f t="array" aca="1" ref="R1424" ca="1">INDEX(O$17:O$18,COUNTIF(Q$17:Q$18,"&lt;="&amp;RAND())+1)</f>
        <v>dostupno</v>
      </c>
      <c r="S1424" t="str" cm="1">
        <f t="array" aca="1" ref="S1424" ca="1">INDEX($AJ$2:$AJ$19,COUNTIF($AL$2:$AL$19,"&lt;="&amp;RAND())+1)</f>
        <v>srebrna</v>
      </c>
      <c r="T1424" s="4" t="str" cm="1">
        <f t="array" aca="1" ref="T1424" ca="1">INDEX(O$3:O$6,COUNTIF(Q$3:Q$6,"&lt;="&amp;RAND())+1)</f>
        <v>hibridni</v>
      </c>
      <c r="U1424" t="str" cm="1">
        <f t="array" aca="1" ref="U1424" ca="1">INDEX(O$12:O$13,COUNTIF(Q$12:Q$13,"&lt;="&amp;RAND())+1)</f>
        <v>servis</v>
      </c>
      <c r="AE1424">
        <f t="shared" ca="1" si="68"/>
        <v>105</v>
      </c>
      <c r="AF1424">
        <v>122</v>
      </c>
      <c r="AG1424">
        <f t="shared" ca="1" si="69"/>
        <v>122</v>
      </c>
    </row>
    <row r="1425" spans="1:33" x14ac:dyDescent="0.25">
      <c r="A1425" s="14">
        <v>1423</v>
      </c>
      <c r="B1425" s="14" t="s">
        <v>4610</v>
      </c>
      <c r="C1425" s="14" t="s">
        <v>773</v>
      </c>
      <c r="D1425" s="14" t="s">
        <v>1856</v>
      </c>
      <c r="E1425" s="14" t="s">
        <v>7207</v>
      </c>
      <c r="F1425" s="18" t="s">
        <v>604</v>
      </c>
      <c r="G1425" s="18" t="s">
        <v>7225</v>
      </c>
      <c r="H1425" s="14">
        <v>91</v>
      </c>
      <c r="I1425" s="18">
        <f t="shared" ca="1" si="67"/>
        <v>186960</v>
      </c>
      <c r="J1425" s="14" t="s">
        <v>7188</v>
      </c>
      <c r="K1425" s="14" t="s">
        <v>15</v>
      </c>
      <c r="R1425" t="str" cm="1">
        <f t="array" aca="1" ref="R1425" ca="1">INDEX(O$17:O$18,COUNTIF(Q$17:Q$18,"&lt;="&amp;RAND())+1)</f>
        <v>dostupno</v>
      </c>
      <c r="S1425" t="str" cm="1">
        <f t="array" aca="1" ref="S1425" ca="1">INDEX($AJ$2:$AJ$19,COUNTIF($AL$2:$AL$19,"&lt;="&amp;RAND())+1)</f>
        <v>siva</v>
      </c>
      <c r="T1425" s="4" t="str" cm="1">
        <f t="array" aca="1" ref="T1425" ca="1">INDEX(O$3:O$6,COUNTIF(Q$3:Q$6,"&lt;="&amp;RAND())+1)</f>
        <v>hibridni</v>
      </c>
      <c r="U1425" t="str" cm="1">
        <f t="array" aca="1" ref="U1425" ca="1">INDEX(O$12:O$13,COUNTIF(Q$12:Q$13,"&lt;="&amp;RAND())+1)</f>
        <v>servis</v>
      </c>
      <c r="AE1425">
        <f t="shared" ca="1" si="68"/>
        <v>139</v>
      </c>
      <c r="AF1425">
        <v>91</v>
      </c>
      <c r="AG1425">
        <f t="shared" ca="1" si="69"/>
        <v>91</v>
      </c>
    </row>
    <row r="1426" spans="1:33" x14ac:dyDescent="0.25">
      <c r="A1426" s="14">
        <v>1424</v>
      </c>
      <c r="B1426" s="14" t="s">
        <v>4611</v>
      </c>
      <c r="C1426" s="14" t="s">
        <v>684</v>
      </c>
      <c r="D1426" s="14" t="s">
        <v>1857</v>
      </c>
      <c r="E1426" s="14" t="s">
        <v>7208</v>
      </c>
      <c r="F1426" s="18" t="s">
        <v>593</v>
      </c>
      <c r="G1426" s="18" t="s">
        <v>7226</v>
      </c>
      <c r="H1426" s="14">
        <v>101</v>
      </c>
      <c r="I1426" s="18">
        <f t="shared" ca="1" si="67"/>
        <v>26776</v>
      </c>
      <c r="J1426" s="14" t="s">
        <v>16</v>
      </c>
      <c r="K1426" s="14" t="s">
        <v>15</v>
      </c>
      <c r="R1426" t="str" cm="1">
        <f t="array" aca="1" ref="R1426" ca="1">INDEX(O$17:O$18,COUNTIF(Q$17:Q$18,"&lt;="&amp;RAND())+1)</f>
        <v>dostupno</v>
      </c>
      <c r="S1426" t="str" cm="1">
        <f t="array" aca="1" ref="S1426" ca="1">INDEX($AJ$2:$AJ$19,COUNTIF($AL$2:$AL$19,"&lt;="&amp;RAND())+1)</f>
        <v>siva</v>
      </c>
      <c r="T1426" s="4" t="str" cm="1">
        <f t="array" aca="1" ref="T1426" ca="1">INDEX(O$3:O$6,COUNTIF(Q$3:Q$6,"&lt;="&amp;RAND())+1)</f>
        <v>benzinski</v>
      </c>
      <c r="U1426" t="str" cm="1">
        <f t="array" aca="1" ref="U1426" ca="1">INDEX(O$12:O$13,COUNTIF(Q$12:Q$13,"&lt;="&amp;RAND())+1)</f>
        <v>prodaja</v>
      </c>
      <c r="AE1426">
        <f t="shared" ca="1" si="68"/>
        <v>71</v>
      </c>
      <c r="AF1426">
        <v>101</v>
      </c>
      <c r="AG1426">
        <f t="shared" ca="1" si="69"/>
        <v>101</v>
      </c>
    </row>
    <row r="1427" spans="1:33" x14ac:dyDescent="0.25">
      <c r="A1427" s="14">
        <v>1425</v>
      </c>
      <c r="B1427" s="14" t="s">
        <v>4612</v>
      </c>
      <c r="C1427" s="14" t="s">
        <v>622</v>
      </c>
      <c r="D1427" s="14" t="s">
        <v>1858</v>
      </c>
      <c r="E1427" s="14" t="s">
        <v>7207</v>
      </c>
      <c r="F1427" s="18" t="s">
        <v>578</v>
      </c>
      <c r="G1427" s="18" t="s">
        <v>7225</v>
      </c>
      <c r="H1427" s="14">
        <v>109</v>
      </c>
      <c r="I1427" s="18">
        <f t="shared" ca="1" si="67"/>
        <v>193215</v>
      </c>
      <c r="J1427" s="14" t="s">
        <v>16</v>
      </c>
      <c r="K1427" s="14" t="s">
        <v>15</v>
      </c>
      <c r="R1427" t="str" cm="1">
        <f t="array" aca="1" ref="R1427" ca="1">INDEX(O$17:O$18,COUNTIF(Q$17:Q$18,"&lt;="&amp;RAND())+1)</f>
        <v>dostupno</v>
      </c>
      <c r="S1427" t="str" cm="1">
        <f t="array" aca="1" ref="S1427" ca="1">INDEX($AJ$2:$AJ$19,COUNTIF($AL$2:$AL$19,"&lt;="&amp;RAND())+1)</f>
        <v>siva</v>
      </c>
      <c r="T1427" s="4" t="str" cm="1">
        <f t="array" aca="1" ref="T1427" ca="1">INDEX(O$3:O$6,COUNTIF(Q$3:Q$6,"&lt;="&amp;RAND())+1)</f>
        <v>dizel</v>
      </c>
      <c r="U1427" t="str" cm="1">
        <f t="array" aca="1" ref="U1427" ca="1">INDEX(O$12:O$13,COUNTIF(Q$12:Q$13,"&lt;="&amp;RAND())+1)</f>
        <v>servis</v>
      </c>
      <c r="AE1427">
        <f t="shared" ca="1" si="68"/>
        <v>93</v>
      </c>
      <c r="AF1427">
        <v>109</v>
      </c>
      <c r="AG1427">
        <f t="shared" ca="1" si="69"/>
        <v>109</v>
      </c>
    </row>
    <row r="1428" spans="1:33" x14ac:dyDescent="0.25">
      <c r="A1428" s="14">
        <v>1426</v>
      </c>
      <c r="B1428" s="14" t="s">
        <v>4613</v>
      </c>
      <c r="C1428" s="14" t="s">
        <v>680</v>
      </c>
      <c r="D1428" s="14" t="s">
        <v>1859</v>
      </c>
      <c r="E1428" s="14" t="s">
        <v>7209</v>
      </c>
      <c r="F1428" s="18" t="s">
        <v>607</v>
      </c>
      <c r="G1428" s="18" t="s">
        <v>7225</v>
      </c>
      <c r="H1428" s="14">
        <v>110</v>
      </c>
      <c r="I1428" s="18">
        <f t="shared" ca="1" si="67"/>
        <v>288546</v>
      </c>
      <c r="J1428" s="14" t="s">
        <v>7188</v>
      </c>
      <c r="K1428" s="14" t="s">
        <v>14</v>
      </c>
      <c r="R1428" t="str" cm="1">
        <f t="array" aca="1" ref="R1428" ca="1">INDEX(O$17:O$18,COUNTIF(Q$17:Q$18,"&lt;="&amp;RAND())+1)</f>
        <v>dostupno</v>
      </c>
      <c r="S1428" t="str" cm="1">
        <f t="array" aca="1" ref="S1428" ca="1">INDEX($AJ$2:$AJ$19,COUNTIF($AL$2:$AL$19,"&lt;="&amp;RAND())+1)</f>
        <v>zuta</v>
      </c>
      <c r="T1428" s="4" t="str" cm="1">
        <f t="array" aca="1" ref="T1428" ca="1">INDEX(O$3:O$6,COUNTIF(Q$3:Q$6,"&lt;="&amp;RAND())+1)</f>
        <v>električni</v>
      </c>
      <c r="U1428" t="str" cm="1">
        <f t="array" aca="1" ref="U1428" ca="1">INDEX(O$12:O$13,COUNTIF(Q$12:Q$13,"&lt;="&amp;RAND())+1)</f>
        <v>prodaja</v>
      </c>
      <c r="AE1428">
        <f t="shared" ca="1" si="68"/>
        <v>105</v>
      </c>
      <c r="AF1428">
        <v>110</v>
      </c>
      <c r="AG1428">
        <f t="shared" ca="1" si="69"/>
        <v>110</v>
      </c>
    </row>
    <row r="1429" spans="1:33" x14ac:dyDescent="0.25">
      <c r="A1429" s="14">
        <v>1427</v>
      </c>
      <c r="B1429" s="14" t="s">
        <v>4614</v>
      </c>
      <c r="C1429" s="14" t="s">
        <v>752</v>
      </c>
      <c r="D1429" s="14" t="s">
        <v>1860</v>
      </c>
      <c r="E1429" s="14" t="s">
        <v>7219</v>
      </c>
      <c r="F1429" s="18" t="s">
        <v>584</v>
      </c>
      <c r="G1429" s="18" t="s">
        <v>7225</v>
      </c>
      <c r="H1429" s="14">
        <v>133</v>
      </c>
      <c r="I1429" s="18">
        <f t="shared" ca="1" si="67"/>
        <v>326183</v>
      </c>
      <c r="J1429" s="14" t="s">
        <v>7188</v>
      </c>
      <c r="K1429" s="14" t="s">
        <v>15</v>
      </c>
      <c r="R1429" t="str" cm="1">
        <f t="array" aca="1" ref="R1429" ca="1">INDEX(O$17:O$18,COUNTIF(Q$17:Q$18,"&lt;="&amp;RAND())+1)</f>
        <v>dostupno</v>
      </c>
      <c r="S1429" t="str" cm="1">
        <f t="array" aca="1" ref="S1429" ca="1">INDEX($AJ$2:$AJ$19,COUNTIF($AL$2:$AL$19,"&lt;="&amp;RAND())+1)</f>
        <v>siva</v>
      </c>
      <c r="T1429" s="4" t="str" cm="1">
        <f t="array" aca="1" ref="T1429" ca="1">INDEX(O$3:O$6,COUNTIF(Q$3:Q$6,"&lt;="&amp;RAND())+1)</f>
        <v>benzinski</v>
      </c>
      <c r="U1429" t="str" cm="1">
        <f t="array" aca="1" ref="U1429" ca="1">INDEX(O$12:O$13,COUNTIF(Q$12:Q$13,"&lt;="&amp;RAND())+1)</f>
        <v>servis</v>
      </c>
      <c r="AE1429">
        <f t="shared" ca="1" si="68"/>
        <v>78</v>
      </c>
      <c r="AF1429">
        <v>133</v>
      </c>
      <c r="AG1429">
        <f t="shared" ca="1" si="69"/>
        <v>133</v>
      </c>
    </row>
    <row r="1430" spans="1:33" x14ac:dyDescent="0.25">
      <c r="A1430" s="14">
        <v>1428</v>
      </c>
      <c r="B1430" s="14" t="s">
        <v>4615</v>
      </c>
      <c r="C1430" s="14" t="s">
        <v>627</v>
      </c>
      <c r="D1430" s="14" t="s">
        <v>1861</v>
      </c>
      <c r="E1430" s="14" t="s">
        <v>7219</v>
      </c>
      <c r="F1430" s="18" t="s">
        <v>578</v>
      </c>
      <c r="G1430" s="18" t="s">
        <v>7225</v>
      </c>
      <c r="H1430" s="14">
        <v>94</v>
      </c>
      <c r="I1430" s="18">
        <f t="shared" ca="1" si="67"/>
        <v>185848</v>
      </c>
      <c r="J1430" s="14" t="s">
        <v>7188</v>
      </c>
      <c r="K1430" s="14" t="s">
        <v>14</v>
      </c>
      <c r="R1430" t="str" cm="1">
        <f t="array" aca="1" ref="R1430" ca="1">INDEX(O$17:O$18,COUNTIF(Q$17:Q$18,"&lt;="&amp;RAND())+1)</f>
        <v>dostupno</v>
      </c>
      <c r="S1430" t="str" cm="1">
        <f t="array" aca="1" ref="S1430" ca="1">INDEX($AJ$2:$AJ$19,COUNTIF($AL$2:$AL$19,"&lt;="&amp;RAND())+1)</f>
        <v>siva</v>
      </c>
      <c r="T1430" s="4" t="str" cm="1">
        <f t="array" aca="1" ref="T1430" ca="1">INDEX(O$3:O$6,COUNTIF(Q$3:Q$6,"&lt;="&amp;RAND())+1)</f>
        <v>benzinski</v>
      </c>
      <c r="U1430" t="str" cm="1">
        <f t="array" aca="1" ref="U1430" ca="1">INDEX(O$12:O$13,COUNTIF(Q$12:Q$13,"&lt;="&amp;RAND())+1)</f>
        <v>servis</v>
      </c>
      <c r="AE1430">
        <f t="shared" ca="1" si="68"/>
        <v>83</v>
      </c>
      <c r="AF1430">
        <v>94</v>
      </c>
      <c r="AG1430">
        <f t="shared" ca="1" si="69"/>
        <v>94</v>
      </c>
    </row>
    <row r="1431" spans="1:33" x14ac:dyDescent="0.25">
      <c r="A1431" s="14">
        <v>1429</v>
      </c>
      <c r="B1431" s="14" t="s">
        <v>4616</v>
      </c>
      <c r="C1431" s="14" t="s">
        <v>857</v>
      </c>
      <c r="D1431" s="14" t="s">
        <v>1862</v>
      </c>
      <c r="E1431" s="14" t="s">
        <v>7209</v>
      </c>
      <c r="F1431" s="18" t="s">
        <v>607</v>
      </c>
      <c r="G1431" s="18" t="s">
        <v>7225</v>
      </c>
      <c r="H1431" s="14">
        <v>126</v>
      </c>
      <c r="I1431" s="18">
        <f t="shared" ca="1" si="67"/>
        <v>314967</v>
      </c>
      <c r="J1431" s="14" t="s">
        <v>7188</v>
      </c>
      <c r="K1431" s="14" t="s">
        <v>15</v>
      </c>
      <c r="R1431" t="str" cm="1">
        <f t="array" aca="1" ref="R1431" ca="1">INDEX(O$17:O$18,COUNTIF(Q$17:Q$18,"&lt;="&amp;RAND())+1)</f>
        <v>dostupno</v>
      </c>
      <c r="S1431" t="str" cm="1">
        <f t="array" aca="1" ref="S1431" ca="1">INDEX($AJ$2:$AJ$19,COUNTIF($AL$2:$AL$19,"&lt;="&amp;RAND())+1)</f>
        <v>bijela</v>
      </c>
      <c r="T1431" s="4" t="str" cm="1">
        <f t="array" aca="1" ref="T1431" ca="1">INDEX(O$3:O$6,COUNTIF(Q$3:Q$6,"&lt;="&amp;RAND())+1)</f>
        <v>benzinski</v>
      </c>
      <c r="U1431" t="str" cm="1">
        <f t="array" aca="1" ref="U1431" ca="1">INDEX(O$12:O$13,COUNTIF(Q$12:Q$13,"&lt;="&amp;RAND())+1)</f>
        <v>prodaja</v>
      </c>
      <c r="AE1431">
        <f t="shared" ca="1" si="68"/>
        <v>117</v>
      </c>
      <c r="AF1431">
        <v>126</v>
      </c>
      <c r="AG1431">
        <f t="shared" ca="1" si="69"/>
        <v>126</v>
      </c>
    </row>
    <row r="1432" spans="1:33" x14ac:dyDescent="0.25">
      <c r="A1432" s="14">
        <v>1430</v>
      </c>
      <c r="B1432" s="14" t="s">
        <v>4617</v>
      </c>
      <c r="C1432" s="14" t="s">
        <v>798</v>
      </c>
      <c r="D1432" s="14" t="s">
        <v>1368</v>
      </c>
      <c r="E1432" s="14" t="s">
        <v>7209</v>
      </c>
      <c r="F1432" s="18" t="s">
        <v>575</v>
      </c>
      <c r="G1432" s="18" t="s">
        <v>7225</v>
      </c>
      <c r="H1432" s="14">
        <v>105</v>
      </c>
      <c r="I1432" s="18">
        <f t="shared" ca="1" si="67"/>
        <v>242754</v>
      </c>
      <c r="J1432" s="14" t="s">
        <v>16</v>
      </c>
      <c r="K1432" s="14" t="s">
        <v>15</v>
      </c>
      <c r="R1432" t="str" cm="1">
        <f t="array" aca="1" ref="R1432" ca="1">INDEX(O$17:O$18,COUNTIF(Q$17:Q$18,"&lt;="&amp;RAND())+1)</f>
        <v>nedostupno</v>
      </c>
      <c r="S1432" t="str" cm="1">
        <f t="array" aca="1" ref="S1432" ca="1">INDEX($AJ$2:$AJ$19,COUNTIF($AL$2:$AL$19,"&lt;="&amp;RAND())+1)</f>
        <v>siva</v>
      </c>
      <c r="T1432" s="4" t="str" cm="1">
        <f t="array" aca="1" ref="T1432" ca="1">INDEX(O$3:O$6,COUNTIF(Q$3:Q$6,"&lt;="&amp;RAND())+1)</f>
        <v>benzinski</v>
      </c>
      <c r="U1432" t="str" cm="1">
        <f t="array" aca="1" ref="U1432" ca="1">INDEX(O$12:O$13,COUNTIF(Q$12:Q$13,"&lt;="&amp;RAND())+1)</f>
        <v>servis</v>
      </c>
      <c r="AE1432">
        <f t="shared" ca="1" si="68"/>
        <v>102</v>
      </c>
      <c r="AF1432">
        <v>105</v>
      </c>
      <c r="AG1432">
        <f t="shared" ca="1" si="69"/>
        <v>105</v>
      </c>
    </row>
    <row r="1433" spans="1:33" x14ac:dyDescent="0.25">
      <c r="A1433" s="14">
        <v>1431</v>
      </c>
      <c r="B1433" s="14" t="s">
        <v>4618</v>
      </c>
      <c r="C1433" s="14" t="s">
        <v>583</v>
      </c>
      <c r="D1433" s="14" t="s">
        <v>1863</v>
      </c>
      <c r="E1433" s="14" t="s">
        <v>7209</v>
      </c>
      <c r="F1433" s="18" t="s">
        <v>599</v>
      </c>
      <c r="G1433" s="18" t="s">
        <v>7225</v>
      </c>
      <c r="H1433" s="14">
        <v>107</v>
      </c>
      <c r="I1433" s="18">
        <f t="shared" ca="1" si="67"/>
        <v>176088</v>
      </c>
      <c r="J1433" s="14" t="s">
        <v>7189</v>
      </c>
      <c r="K1433" s="14" t="s">
        <v>15</v>
      </c>
      <c r="R1433" t="str" cm="1">
        <f t="array" aca="1" ref="R1433" ca="1">INDEX(O$17:O$18,COUNTIF(Q$17:Q$18,"&lt;="&amp;RAND())+1)</f>
        <v>dostupno</v>
      </c>
      <c r="S1433" t="str" cm="1">
        <f t="array" aca="1" ref="S1433" ca="1">INDEX($AJ$2:$AJ$19,COUNTIF($AL$2:$AL$19,"&lt;="&amp;RAND())+1)</f>
        <v>crna</v>
      </c>
      <c r="T1433" s="4" t="str" cm="1">
        <f t="array" aca="1" ref="T1433" ca="1">INDEX(O$3:O$6,COUNTIF(Q$3:Q$6,"&lt;="&amp;RAND())+1)</f>
        <v>benzinski</v>
      </c>
      <c r="U1433" t="str" cm="1">
        <f t="array" aca="1" ref="U1433" ca="1">INDEX(O$12:O$13,COUNTIF(Q$12:Q$13,"&lt;="&amp;RAND())+1)</f>
        <v>servis</v>
      </c>
      <c r="AE1433">
        <f t="shared" ca="1" si="68"/>
        <v>107</v>
      </c>
      <c r="AF1433">
        <v>107</v>
      </c>
      <c r="AG1433">
        <f t="shared" ca="1" si="69"/>
        <v>107</v>
      </c>
    </row>
    <row r="1434" spans="1:33" x14ac:dyDescent="0.25">
      <c r="A1434" s="14">
        <v>1432</v>
      </c>
      <c r="B1434" s="14" t="s">
        <v>4619</v>
      </c>
      <c r="C1434" s="14" t="s">
        <v>622</v>
      </c>
      <c r="D1434" s="14" t="s">
        <v>621</v>
      </c>
      <c r="E1434" s="14" t="s">
        <v>7219</v>
      </c>
      <c r="F1434" s="18" t="s">
        <v>596</v>
      </c>
      <c r="G1434" s="18" t="s">
        <v>7226</v>
      </c>
      <c r="H1434" s="14">
        <v>95</v>
      </c>
      <c r="I1434" s="18">
        <f t="shared" ca="1" si="67"/>
        <v>262571</v>
      </c>
      <c r="J1434" s="14" t="s">
        <v>7188</v>
      </c>
      <c r="K1434" s="14" t="s">
        <v>15</v>
      </c>
      <c r="R1434" t="str" cm="1">
        <f t="array" aca="1" ref="R1434" ca="1">INDEX(O$17:O$18,COUNTIF(Q$17:Q$18,"&lt;="&amp;RAND())+1)</f>
        <v>dostupno</v>
      </c>
      <c r="S1434" t="str" cm="1">
        <f t="array" aca="1" ref="S1434" ca="1">INDEX($AJ$2:$AJ$19,COUNTIF($AL$2:$AL$19,"&lt;="&amp;RAND())+1)</f>
        <v>siva</v>
      </c>
      <c r="T1434" s="4" t="str" cm="1">
        <f t="array" aca="1" ref="T1434" ca="1">INDEX(O$3:O$6,COUNTIF(Q$3:Q$6,"&lt;="&amp;RAND())+1)</f>
        <v>benzinski</v>
      </c>
      <c r="U1434" t="str" cm="1">
        <f t="array" aca="1" ref="U1434" ca="1">INDEX(O$12:O$13,COUNTIF(Q$12:Q$13,"&lt;="&amp;RAND())+1)</f>
        <v>servis</v>
      </c>
      <c r="AE1434">
        <f t="shared" ca="1" si="68"/>
        <v>79</v>
      </c>
      <c r="AF1434">
        <v>95</v>
      </c>
      <c r="AG1434">
        <f t="shared" ca="1" si="69"/>
        <v>95</v>
      </c>
    </row>
    <row r="1435" spans="1:33" x14ac:dyDescent="0.25">
      <c r="A1435" s="14">
        <v>1433</v>
      </c>
      <c r="B1435" s="14" t="s">
        <v>4620</v>
      </c>
      <c r="C1435" s="14" t="s">
        <v>627</v>
      </c>
      <c r="D1435" s="14" t="s">
        <v>1864</v>
      </c>
      <c r="E1435" s="14" t="s">
        <v>7209</v>
      </c>
      <c r="F1435" s="18" t="s">
        <v>578</v>
      </c>
      <c r="G1435" s="18" t="s">
        <v>7225</v>
      </c>
      <c r="H1435" s="14">
        <v>67</v>
      </c>
      <c r="I1435" s="18">
        <f t="shared" ca="1" si="67"/>
        <v>149123</v>
      </c>
      <c r="J1435" s="14" t="s">
        <v>7188</v>
      </c>
      <c r="K1435" s="14" t="s">
        <v>15</v>
      </c>
      <c r="R1435" t="str" cm="1">
        <f t="array" aca="1" ref="R1435" ca="1">INDEX(O$17:O$18,COUNTIF(Q$17:Q$18,"&lt;="&amp;RAND())+1)</f>
        <v>nedostupno</v>
      </c>
      <c r="S1435" t="str" cm="1">
        <f t="array" aca="1" ref="S1435" ca="1">INDEX($AJ$2:$AJ$19,COUNTIF($AL$2:$AL$19,"&lt;="&amp;RAND())+1)</f>
        <v>tamnosmedja</v>
      </c>
      <c r="T1435" s="4" t="str" cm="1">
        <f t="array" aca="1" ref="T1435" ca="1">INDEX(O$3:O$6,COUNTIF(Q$3:Q$6,"&lt;="&amp;RAND())+1)</f>
        <v>dizel</v>
      </c>
      <c r="U1435" t="str" cm="1">
        <f t="array" aca="1" ref="U1435" ca="1">INDEX(O$12:O$13,COUNTIF(Q$12:Q$13,"&lt;="&amp;RAND())+1)</f>
        <v>servis</v>
      </c>
      <c r="AE1435">
        <f t="shared" ca="1" si="68"/>
        <v>128</v>
      </c>
      <c r="AF1435">
        <v>67</v>
      </c>
      <c r="AG1435">
        <f t="shared" ca="1" si="69"/>
        <v>67</v>
      </c>
    </row>
    <row r="1436" spans="1:33" x14ac:dyDescent="0.25">
      <c r="A1436" s="14">
        <v>1434</v>
      </c>
      <c r="B1436" s="14" t="s">
        <v>4621</v>
      </c>
      <c r="C1436" s="14" t="s">
        <v>645</v>
      </c>
      <c r="D1436" s="14" t="s">
        <v>1865</v>
      </c>
      <c r="E1436" s="14" t="s">
        <v>7206</v>
      </c>
      <c r="F1436" s="18" t="s">
        <v>575</v>
      </c>
      <c r="G1436" s="18" t="s">
        <v>7225</v>
      </c>
      <c r="H1436" s="14">
        <v>88</v>
      </c>
      <c r="I1436" s="18">
        <f t="shared" ca="1" si="67"/>
        <v>170294</v>
      </c>
      <c r="J1436" s="14" t="s">
        <v>16</v>
      </c>
      <c r="K1436" s="14" t="s">
        <v>15</v>
      </c>
      <c r="R1436" t="str" cm="1">
        <f t="array" aca="1" ref="R1436" ca="1">INDEX(O$17:O$18,COUNTIF(Q$17:Q$18,"&lt;="&amp;RAND())+1)</f>
        <v>dostupno</v>
      </c>
      <c r="S1436" t="str" cm="1">
        <f t="array" aca="1" ref="S1436" ca="1">INDEX($AJ$2:$AJ$19,COUNTIF($AL$2:$AL$19,"&lt;="&amp;RAND())+1)</f>
        <v>siva</v>
      </c>
      <c r="T1436" s="4" t="str" cm="1">
        <f t="array" aca="1" ref="T1436" ca="1">INDEX(O$3:O$6,COUNTIF(Q$3:Q$6,"&lt;="&amp;RAND())+1)</f>
        <v>dizel</v>
      </c>
      <c r="U1436" t="str" cm="1">
        <f t="array" aca="1" ref="U1436" ca="1">INDEX(O$12:O$13,COUNTIF(Q$12:Q$13,"&lt;="&amp;RAND())+1)</f>
        <v>servis</v>
      </c>
      <c r="AE1436">
        <f t="shared" ca="1" si="68"/>
        <v>98</v>
      </c>
      <c r="AF1436">
        <v>88</v>
      </c>
      <c r="AG1436">
        <f t="shared" ca="1" si="69"/>
        <v>88</v>
      </c>
    </row>
    <row r="1437" spans="1:33" x14ac:dyDescent="0.25">
      <c r="A1437" s="14">
        <v>1435</v>
      </c>
      <c r="B1437" s="14" t="s">
        <v>4622</v>
      </c>
      <c r="C1437" s="14" t="s">
        <v>985</v>
      </c>
      <c r="D1437" s="14" t="s">
        <v>1053</v>
      </c>
      <c r="E1437" s="14" t="s">
        <v>7209</v>
      </c>
      <c r="F1437" s="18" t="s">
        <v>611</v>
      </c>
      <c r="G1437" s="18" t="s">
        <v>7225</v>
      </c>
      <c r="H1437" s="14">
        <v>105</v>
      </c>
      <c r="I1437" s="18">
        <f t="shared" ca="1" si="67"/>
        <v>225512</v>
      </c>
      <c r="J1437" s="14" t="s">
        <v>7188</v>
      </c>
      <c r="K1437" s="14" t="s">
        <v>14</v>
      </c>
      <c r="R1437" t="str" cm="1">
        <f t="array" aca="1" ref="R1437" ca="1">INDEX(O$17:O$18,COUNTIF(Q$17:Q$18,"&lt;="&amp;RAND())+1)</f>
        <v>dostupno</v>
      </c>
      <c r="S1437" t="str" cm="1">
        <f t="array" aca="1" ref="S1437" ca="1">INDEX($AJ$2:$AJ$19,COUNTIF($AL$2:$AL$19,"&lt;="&amp;RAND())+1)</f>
        <v>zuta</v>
      </c>
      <c r="T1437" s="4" t="str" cm="1">
        <f t="array" aca="1" ref="T1437" ca="1">INDEX(O$3:O$6,COUNTIF(Q$3:Q$6,"&lt;="&amp;RAND())+1)</f>
        <v>dizel</v>
      </c>
      <c r="U1437" t="str" cm="1">
        <f t="array" aca="1" ref="U1437" ca="1">INDEX(O$12:O$13,COUNTIF(Q$12:Q$13,"&lt;="&amp;RAND())+1)</f>
        <v>servis</v>
      </c>
      <c r="AE1437">
        <f t="shared" ca="1" si="68"/>
        <v>89</v>
      </c>
      <c r="AF1437">
        <v>105</v>
      </c>
      <c r="AG1437">
        <f t="shared" ca="1" si="69"/>
        <v>105</v>
      </c>
    </row>
    <row r="1438" spans="1:33" x14ac:dyDescent="0.25">
      <c r="A1438" s="14">
        <v>1436</v>
      </c>
      <c r="B1438" s="14" t="s">
        <v>4623</v>
      </c>
      <c r="C1438" s="14" t="s">
        <v>627</v>
      </c>
      <c r="D1438" s="14" t="s">
        <v>1866</v>
      </c>
      <c r="E1438" s="14" t="s">
        <v>7219</v>
      </c>
      <c r="F1438" s="18" t="s">
        <v>634</v>
      </c>
      <c r="G1438" s="18" t="s">
        <v>7225</v>
      </c>
      <c r="H1438" s="14">
        <v>95</v>
      </c>
      <c r="I1438" s="18">
        <f t="shared" ca="1" si="67"/>
        <v>132976</v>
      </c>
      <c r="J1438" s="14" t="s">
        <v>7188</v>
      </c>
      <c r="K1438" s="14" t="s">
        <v>15</v>
      </c>
      <c r="R1438" t="str" cm="1">
        <f t="array" aca="1" ref="R1438" ca="1">INDEX(O$17:O$18,COUNTIF(Q$17:Q$18,"&lt;="&amp;RAND())+1)</f>
        <v>dostupno</v>
      </c>
      <c r="S1438" t="str" cm="1">
        <f t="array" aca="1" ref="S1438" ca="1">INDEX($AJ$2:$AJ$19,COUNTIF($AL$2:$AL$19,"&lt;="&amp;RAND())+1)</f>
        <v>siva</v>
      </c>
      <c r="T1438" s="4" t="str" cm="1">
        <f t="array" aca="1" ref="T1438" ca="1">INDEX(O$3:O$6,COUNTIF(Q$3:Q$6,"&lt;="&amp;RAND())+1)</f>
        <v>benzinski</v>
      </c>
      <c r="U1438" t="str" cm="1">
        <f t="array" aca="1" ref="U1438" ca="1">INDEX(O$12:O$13,COUNTIF(Q$12:Q$13,"&lt;="&amp;RAND())+1)</f>
        <v>servis</v>
      </c>
      <c r="AE1438">
        <f t="shared" ca="1" si="68"/>
        <v>101</v>
      </c>
      <c r="AF1438">
        <v>95</v>
      </c>
      <c r="AG1438">
        <f t="shared" ca="1" si="69"/>
        <v>95</v>
      </c>
    </row>
    <row r="1439" spans="1:33" x14ac:dyDescent="0.25">
      <c r="A1439" s="14">
        <v>1437</v>
      </c>
      <c r="B1439" s="14" t="s">
        <v>4624</v>
      </c>
      <c r="C1439" s="14" t="s">
        <v>592</v>
      </c>
      <c r="D1439" s="14" t="s">
        <v>1867</v>
      </c>
      <c r="E1439" s="14" t="s">
        <v>7219</v>
      </c>
      <c r="F1439" s="18" t="s">
        <v>575</v>
      </c>
      <c r="G1439" s="18" t="s">
        <v>7226</v>
      </c>
      <c r="H1439" s="14">
        <v>106</v>
      </c>
      <c r="I1439" s="18">
        <f t="shared" ca="1" si="67"/>
        <v>100363</v>
      </c>
      <c r="J1439" s="14" t="s">
        <v>16</v>
      </c>
      <c r="K1439" s="14" t="s">
        <v>15</v>
      </c>
      <c r="R1439" t="str" cm="1">
        <f t="array" aca="1" ref="R1439" ca="1">INDEX(O$17:O$18,COUNTIF(Q$17:Q$18,"&lt;="&amp;RAND())+1)</f>
        <v>nedostupno</v>
      </c>
      <c r="S1439" t="str" cm="1">
        <f t="array" aca="1" ref="S1439" ca="1">INDEX($AJ$2:$AJ$19,COUNTIF($AL$2:$AL$19,"&lt;="&amp;RAND())+1)</f>
        <v>bijela</v>
      </c>
      <c r="T1439" s="4" t="str" cm="1">
        <f t="array" aca="1" ref="T1439" ca="1">INDEX(O$3:O$6,COUNTIF(Q$3:Q$6,"&lt;="&amp;RAND())+1)</f>
        <v>dizel</v>
      </c>
      <c r="U1439" t="str" cm="1">
        <f t="array" aca="1" ref="U1439" ca="1">INDEX(O$12:O$13,COUNTIF(Q$12:Q$13,"&lt;="&amp;RAND())+1)</f>
        <v>servis</v>
      </c>
      <c r="AE1439">
        <f t="shared" ca="1" si="68"/>
        <v>95</v>
      </c>
      <c r="AF1439">
        <v>106</v>
      </c>
      <c r="AG1439">
        <f t="shared" ca="1" si="69"/>
        <v>106</v>
      </c>
    </row>
    <row r="1440" spans="1:33" x14ac:dyDescent="0.25">
      <c r="A1440" s="14">
        <v>1438</v>
      </c>
      <c r="B1440" s="14" t="s">
        <v>4625</v>
      </c>
      <c r="C1440" s="14" t="s">
        <v>627</v>
      </c>
      <c r="D1440" s="14" t="s">
        <v>1868</v>
      </c>
      <c r="E1440" s="14" t="s">
        <v>7207</v>
      </c>
      <c r="F1440" s="18" t="s">
        <v>634</v>
      </c>
      <c r="G1440" s="18" t="s">
        <v>7226</v>
      </c>
      <c r="H1440" s="14">
        <v>114</v>
      </c>
      <c r="I1440" s="18">
        <f t="shared" ca="1" si="67"/>
        <v>82447</v>
      </c>
      <c r="J1440" s="14" t="s">
        <v>7189</v>
      </c>
      <c r="K1440" s="14" t="s">
        <v>14</v>
      </c>
      <c r="R1440" t="str" cm="1">
        <f t="array" aca="1" ref="R1440" ca="1">INDEX(O$17:O$18,COUNTIF(Q$17:Q$18,"&lt;="&amp;RAND())+1)</f>
        <v>dostupno</v>
      </c>
      <c r="S1440" t="str" cm="1">
        <f t="array" aca="1" ref="S1440" ca="1">INDEX($AJ$2:$AJ$19,COUNTIF($AL$2:$AL$19,"&lt;="&amp;RAND())+1)</f>
        <v>srebrna</v>
      </c>
      <c r="T1440" s="4" t="str" cm="1">
        <f t="array" aca="1" ref="T1440" ca="1">INDEX(O$3:O$6,COUNTIF(Q$3:Q$6,"&lt;="&amp;RAND())+1)</f>
        <v>dizel</v>
      </c>
      <c r="U1440" t="str" cm="1">
        <f t="array" aca="1" ref="U1440" ca="1">INDEX(O$12:O$13,COUNTIF(Q$12:Q$13,"&lt;="&amp;RAND())+1)</f>
        <v>prodaja</v>
      </c>
      <c r="AE1440">
        <f t="shared" ca="1" si="68"/>
        <v>92</v>
      </c>
      <c r="AF1440">
        <v>114</v>
      </c>
      <c r="AG1440">
        <f t="shared" ca="1" si="69"/>
        <v>114</v>
      </c>
    </row>
    <row r="1441" spans="1:33" x14ac:dyDescent="0.25">
      <c r="A1441" s="14">
        <v>1439</v>
      </c>
      <c r="B1441" s="14" t="s">
        <v>4626</v>
      </c>
      <c r="C1441" s="14" t="s">
        <v>645</v>
      </c>
      <c r="D1441" s="14" t="s">
        <v>1869</v>
      </c>
      <c r="E1441" s="14" t="s">
        <v>7207</v>
      </c>
      <c r="F1441" s="18" t="s">
        <v>611</v>
      </c>
      <c r="G1441" s="18" t="s">
        <v>7226</v>
      </c>
      <c r="H1441" s="14">
        <v>126</v>
      </c>
      <c r="I1441" s="18">
        <f t="shared" ca="1" si="67"/>
        <v>33304</v>
      </c>
      <c r="J1441" s="14" t="s">
        <v>7188</v>
      </c>
      <c r="K1441" s="14" t="s">
        <v>15</v>
      </c>
      <c r="R1441" t="str" cm="1">
        <f t="array" aca="1" ref="R1441" ca="1">INDEX(O$17:O$18,COUNTIF(Q$17:Q$18,"&lt;="&amp;RAND())+1)</f>
        <v>nedostupno</v>
      </c>
      <c r="S1441" t="str" cm="1">
        <f t="array" aca="1" ref="S1441" ca="1">INDEX($AJ$2:$AJ$19,COUNTIF($AL$2:$AL$19,"&lt;="&amp;RAND())+1)</f>
        <v>srebrna</v>
      </c>
      <c r="T1441" s="4" t="str" cm="1">
        <f t="array" aca="1" ref="T1441" ca="1">INDEX(O$3:O$6,COUNTIF(Q$3:Q$6,"&lt;="&amp;RAND())+1)</f>
        <v>dizel</v>
      </c>
      <c r="U1441" t="str" cm="1">
        <f t="array" aca="1" ref="U1441" ca="1">INDEX(O$12:O$13,COUNTIF(Q$12:Q$13,"&lt;="&amp;RAND())+1)</f>
        <v>prodaja</v>
      </c>
      <c r="AE1441">
        <f t="shared" ca="1" si="68"/>
        <v>93</v>
      </c>
      <c r="AF1441">
        <v>126</v>
      </c>
      <c r="AG1441">
        <f t="shared" ca="1" si="69"/>
        <v>126</v>
      </c>
    </row>
    <row r="1442" spans="1:33" x14ac:dyDescent="0.25">
      <c r="A1442" s="14">
        <v>1440</v>
      </c>
      <c r="B1442" s="14" t="s">
        <v>4627</v>
      </c>
      <c r="C1442" s="14" t="s">
        <v>687</v>
      </c>
      <c r="D1442" s="14" t="s">
        <v>1870</v>
      </c>
      <c r="E1442" s="14" t="s">
        <v>7209</v>
      </c>
      <c r="F1442" s="18" t="s">
        <v>609</v>
      </c>
      <c r="G1442" s="18" t="s">
        <v>7225</v>
      </c>
      <c r="H1442" s="14">
        <v>90</v>
      </c>
      <c r="I1442" s="18">
        <f t="shared" ca="1" si="67"/>
        <v>45207</v>
      </c>
      <c r="J1442" s="14" t="s">
        <v>7191</v>
      </c>
      <c r="K1442" s="14" t="s">
        <v>14</v>
      </c>
      <c r="R1442" t="str" cm="1">
        <f t="array" aca="1" ref="R1442" ca="1">INDEX(O$17:O$18,COUNTIF(Q$17:Q$18,"&lt;="&amp;RAND())+1)</f>
        <v>dostupno</v>
      </c>
      <c r="S1442" t="str" cm="1">
        <f t="array" aca="1" ref="S1442" ca="1">INDEX($AJ$2:$AJ$19,COUNTIF($AL$2:$AL$19,"&lt;="&amp;RAND())+1)</f>
        <v>siva</v>
      </c>
      <c r="T1442" s="4" t="str" cm="1">
        <f t="array" aca="1" ref="T1442" ca="1">INDEX(O$3:O$6,COUNTIF(Q$3:Q$6,"&lt;="&amp;RAND())+1)</f>
        <v>električni</v>
      </c>
      <c r="U1442" t="str" cm="1">
        <f t="array" aca="1" ref="U1442" ca="1">INDEX(O$12:O$13,COUNTIF(Q$12:Q$13,"&lt;="&amp;RAND())+1)</f>
        <v>servis</v>
      </c>
      <c r="AE1442">
        <f t="shared" ca="1" si="68"/>
        <v>100</v>
      </c>
      <c r="AF1442">
        <v>90</v>
      </c>
      <c r="AG1442">
        <f t="shared" ca="1" si="69"/>
        <v>90</v>
      </c>
    </row>
    <row r="1443" spans="1:33" x14ac:dyDescent="0.25">
      <c r="A1443" s="14">
        <v>1441</v>
      </c>
      <c r="B1443" s="14" t="s">
        <v>4628</v>
      </c>
      <c r="C1443" s="14" t="s">
        <v>595</v>
      </c>
      <c r="D1443" s="14" t="s">
        <v>1871</v>
      </c>
      <c r="E1443" s="14" t="s">
        <v>7219</v>
      </c>
      <c r="F1443" s="18" t="s">
        <v>596</v>
      </c>
      <c r="G1443" s="18" t="s">
        <v>7225</v>
      </c>
      <c r="H1443" s="14">
        <v>109</v>
      </c>
      <c r="I1443" s="18">
        <f t="shared" ca="1" si="67"/>
        <v>61512</v>
      </c>
      <c r="J1443" s="14" t="s">
        <v>16</v>
      </c>
      <c r="K1443" s="14" t="s">
        <v>15</v>
      </c>
      <c r="R1443" t="str" cm="1">
        <f t="array" aca="1" ref="R1443" ca="1">INDEX(O$17:O$18,COUNTIF(Q$17:Q$18,"&lt;="&amp;RAND())+1)</f>
        <v>nedostupno</v>
      </c>
      <c r="S1443" t="str" cm="1">
        <f t="array" aca="1" ref="S1443" ca="1">INDEX($AJ$2:$AJ$19,COUNTIF($AL$2:$AL$19,"&lt;="&amp;RAND())+1)</f>
        <v>crna</v>
      </c>
      <c r="T1443" s="4" t="str" cm="1">
        <f t="array" aca="1" ref="T1443" ca="1">INDEX(O$3:O$6,COUNTIF(Q$3:Q$6,"&lt;="&amp;RAND())+1)</f>
        <v>dizel</v>
      </c>
      <c r="U1443" t="str" cm="1">
        <f t="array" aca="1" ref="U1443" ca="1">INDEX(O$12:O$13,COUNTIF(Q$12:Q$13,"&lt;="&amp;RAND())+1)</f>
        <v>servis</v>
      </c>
      <c r="AE1443">
        <f t="shared" ca="1" si="68"/>
        <v>111</v>
      </c>
      <c r="AF1443">
        <v>109</v>
      </c>
      <c r="AG1443">
        <f t="shared" ca="1" si="69"/>
        <v>109</v>
      </c>
    </row>
    <row r="1444" spans="1:33" x14ac:dyDescent="0.25">
      <c r="A1444" s="14">
        <v>1442</v>
      </c>
      <c r="B1444" s="14" t="s">
        <v>4629</v>
      </c>
      <c r="C1444" s="14" t="s">
        <v>684</v>
      </c>
      <c r="D1444" s="14" t="s">
        <v>1872</v>
      </c>
      <c r="E1444" s="14" t="s">
        <v>7207</v>
      </c>
      <c r="F1444" s="18" t="s">
        <v>584</v>
      </c>
      <c r="G1444" s="18" t="s">
        <v>7225</v>
      </c>
      <c r="H1444" s="14">
        <v>107</v>
      </c>
      <c r="I1444" s="18">
        <f t="shared" ca="1" si="67"/>
        <v>319094</v>
      </c>
      <c r="J1444" s="14" t="s">
        <v>16</v>
      </c>
      <c r="K1444" s="14" t="s">
        <v>14</v>
      </c>
      <c r="R1444" t="str" cm="1">
        <f t="array" aca="1" ref="R1444" ca="1">INDEX(O$17:O$18,COUNTIF(Q$17:Q$18,"&lt;="&amp;RAND())+1)</f>
        <v>dostupno</v>
      </c>
      <c r="S1444" t="str" cm="1">
        <f t="array" aca="1" ref="S1444" ca="1">INDEX($AJ$2:$AJ$19,COUNTIF($AL$2:$AL$19,"&lt;="&amp;RAND())+1)</f>
        <v>crna</v>
      </c>
      <c r="T1444" s="4" t="str" cm="1">
        <f t="array" aca="1" ref="T1444" ca="1">INDEX(O$3:O$6,COUNTIF(Q$3:Q$6,"&lt;="&amp;RAND())+1)</f>
        <v>dizel</v>
      </c>
      <c r="U1444" t="str" cm="1">
        <f t="array" aca="1" ref="U1444" ca="1">INDEX(O$12:O$13,COUNTIF(Q$12:Q$13,"&lt;="&amp;RAND())+1)</f>
        <v>servis</v>
      </c>
      <c r="AE1444">
        <f t="shared" ca="1" si="68"/>
        <v>67</v>
      </c>
      <c r="AF1444">
        <v>107</v>
      </c>
      <c r="AG1444">
        <f t="shared" ca="1" si="69"/>
        <v>107</v>
      </c>
    </row>
    <row r="1445" spans="1:33" x14ac:dyDescent="0.25">
      <c r="A1445" s="14">
        <v>1443</v>
      </c>
      <c r="B1445" s="14" t="s">
        <v>4630</v>
      </c>
      <c r="C1445" s="14" t="s">
        <v>656</v>
      </c>
      <c r="D1445" s="14" t="s">
        <v>1873</v>
      </c>
      <c r="E1445" s="14" t="s">
        <v>7207</v>
      </c>
      <c r="F1445" s="18" t="s">
        <v>575</v>
      </c>
      <c r="G1445" s="18" t="s">
        <v>7225</v>
      </c>
      <c r="H1445" s="14">
        <v>90</v>
      </c>
      <c r="I1445" s="18">
        <f t="shared" ca="1" si="67"/>
        <v>347955</v>
      </c>
      <c r="J1445" s="14" t="s">
        <v>7188</v>
      </c>
      <c r="K1445" s="14" t="s">
        <v>14</v>
      </c>
      <c r="R1445" t="str" cm="1">
        <f t="array" aca="1" ref="R1445" ca="1">INDEX(O$17:O$18,COUNTIF(Q$17:Q$18,"&lt;="&amp;RAND())+1)</f>
        <v>nedostupno</v>
      </c>
      <c r="S1445" t="str" cm="1">
        <f t="array" aca="1" ref="S1445" ca="1">INDEX($AJ$2:$AJ$19,COUNTIF($AL$2:$AL$19,"&lt;="&amp;RAND())+1)</f>
        <v>srebrna</v>
      </c>
      <c r="T1445" s="4" t="str" cm="1">
        <f t="array" aca="1" ref="T1445" ca="1">INDEX(O$3:O$6,COUNTIF(Q$3:Q$6,"&lt;="&amp;RAND())+1)</f>
        <v>benzinski</v>
      </c>
      <c r="U1445" t="str" cm="1">
        <f t="array" aca="1" ref="U1445" ca="1">INDEX(O$12:O$13,COUNTIF(Q$12:Q$13,"&lt;="&amp;RAND())+1)</f>
        <v>servis</v>
      </c>
      <c r="AE1445">
        <f t="shared" ca="1" si="68"/>
        <v>116</v>
      </c>
      <c r="AF1445">
        <v>90</v>
      </c>
      <c r="AG1445">
        <f t="shared" ca="1" si="69"/>
        <v>90</v>
      </c>
    </row>
    <row r="1446" spans="1:33" x14ac:dyDescent="0.25">
      <c r="A1446" s="14">
        <v>1444</v>
      </c>
      <c r="B1446" s="14" t="s">
        <v>4631</v>
      </c>
      <c r="C1446" s="14" t="s">
        <v>613</v>
      </c>
      <c r="D1446" s="14" t="s">
        <v>733</v>
      </c>
      <c r="E1446" s="14" t="s">
        <v>7209</v>
      </c>
      <c r="F1446" s="18" t="s">
        <v>593</v>
      </c>
      <c r="G1446" s="18" t="s">
        <v>7226</v>
      </c>
      <c r="H1446" s="14">
        <v>79</v>
      </c>
      <c r="I1446" s="18">
        <f t="shared" ca="1" si="67"/>
        <v>199229</v>
      </c>
      <c r="J1446" s="14" t="s">
        <v>16</v>
      </c>
      <c r="K1446" s="14" t="s">
        <v>15</v>
      </c>
      <c r="R1446" t="str" cm="1">
        <f t="array" aca="1" ref="R1446" ca="1">INDEX(O$17:O$18,COUNTIF(Q$17:Q$18,"&lt;="&amp;RAND())+1)</f>
        <v>dostupno</v>
      </c>
      <c r="S1446" t="str" cm="1">
        <f t="array" aca="1" ref="S1446" ca="1">INDEX($AJ$2:$AJ$19,COUNTIF($AL$2:$AL$19,"&lt;="&amp;RAND())+1)</f>
        <v>srebrna</v>
      </c>
      <c r="T1446" s="4" t="str" cm="1">
        <f t="array" aca="1" ref="T1446" ca="1">INDEX(O$3:O$6,COUNTIF(Q$3:Q$6,"&lt;="&amp;RAND())+1)</f>
        <v>dizel</v>
      </c>
      <c r="U1446" t="str" cm="1">
        <f t="array" aca="1" ref="U1446" ca="1">INDEX(O$12:O$13,COUNTIF(Q$12:Q$13,"&lt;="&amp;RAND())+1)</f>
        <v>prodaja</v>
      </c>
      <c r="AE1446">
        <f t="shared" ca="1" si="68"/>
        <v>79</v>
      </c>
      <c r="AF1446">
        <v>79</v>
      </c>
      <c r="AG1446">
        <f t="shared" ca="1" si="69"/>
        <v>79</v>
      </c>
    </row>
    <row r="1447" spans="1:33" x14ac:dyDescent="0.25">
      <c r="A1447" s="14">
        <v>1445</v>
      </c>
      <c r="B1447" s="14" t="s">
        <v>4632</v>
      </c>
      <c r="C1447" s="14" t="s">
        <v>586</v>
      </c>
      <c r="D1447" s="14" t="s">
        <v>1874</v>
      </c>
      <c r="E1447" s="14" t="s">
        <v>7207</v>
      </c>
      <c r="F1447" s="18" t="s">
        <v>593</v>
      </c>
      <c r="G1447" s="18" t="s">
        <v>7226</v>
      </c>
      <c r="H1447" s="14">
        <v>134</v>
      </c>
      <c r="I1447" s="18">
        <f t="shared" ca="1" si="67"/>
        <v>262757</v>
      </c>
      <c r="J1447" s="14" t="s">
        <v>7191</v>
      </c>
      <c r="K1447" s="14" t="s">
        <v>15</v>
      </c>
      <c r="R1447" t="str" cm="1">
        <f t="array" aca="1" ref="R1447" ca="1">INDEX(O$17:O$18,COUNTIF(Q$17:Q$18,"&lt;="&amp;RAND())+1)</f>
        <v>dostupno</v>
      </c>
      <c r="S1447" t="str" cm="1">
        <f t="array" aca="1" ref="S1447" ca="1">INDEX($AJ$2:$AJ$19,COUNTIF($AL$2:$AL$19,"&lt;="&amp;RAND())+1)</f>
        <v>siva</v>
      </c>
      <c r="T1447" s="4" t="str" cm="1">
        <f t="array" aca="1" ref="T1447" ca="1">INDEX(O$3:O$6,COUNTIF(Q$3:Q$6,"&lt;="&amp;RAND())+1)</f>
        <v>dizel</v>
      </c>
      <c r="U1447" t="str" cm="1">
        <f t="array" aca="1" ref="U1447" ca="1">INDEX(O$12:O$13,COUNTIF(Q$12:Q$13,"&lt;="&amp;RAND())+1)</f>
        <v>servis</v>
      </c>
      <c r="AE1447">
        <f t="shared" ca="1" si="68"/>
        <v>151</v>
      </c>
      <c r="AF1447">
        <v>134</v>
      </c>
      <c r="AG1447">
        <f t="shared" ca="1" si="69"/>
        <v>134</v>
      </c>
    </row>
    <row r="1448" spans="1:33" x14ac:dyDescent="0.25">
      <c r="A1448" s="14">
        <v>1446</v>
      </c>
      <c r="B1448" s="14" t="s">
        <v>4633</v>
      </c>
      <c r="C1448" s="14" t="s">
        <v>649</v>
      </c>
      <c r="D1448" s="14" t="s">
        <v>1875</v>
      </c>
      <c r="E1448" s="14" t="s">
        <v>7219</v>
      </c>
      <c r="F1448" s="18" t="s">
        <v>575</v>
      </c>
      <c r="G1448" s="18" t="s">
        <v>7225</v>
      </c>
      <c r="H1448" s="14">
        <v>116</v>
      </c>
      <c r="I1448" s="18">
        <f t="shared" ca="1" si="67"/>
        <v>271046</v>
      </c>
      <c r="J1448" s="14" t="s">
        <v>16</v>
      </c>
      <c r="K1448" s="14" t="s">
        <v>14</v>
      </c>
      <c r="R1448" t="str" cm="1">
        <f t="array" aca="1" ref="R1448" ca="1">INDEX(O$17:O$18,COUNTIF(Q$17:Q$18,"&lt;="&amp;RAND())+1)</f>
        <v>dostupno</v>
      </c>
      <c r="S1448" t="str" cm="1">
        <f t="array" aca="1" ref="S1448" ca="1">INDEX($AJ$2:$AJ$19,COUNTIF($AL$2:$AL$19,"&lt;="&amp;RAND())+1)</f>
        <v>crna</v>
      </c>
      <c r="T1448" s="4" t="str" cm="1">
        <f t="array" aca="1" ref="T1448" ca="1">INDEX(O$3:O$6,COUNTIF(Q$3:Q$6,"&lt;="&amp;RAND())+1)</f>
        <v>dizel</v>
      </c>
      <c r="U1448" t="str" cm="1">
        <f t="array" aca="1" ref="U1448" ca="1">INDEX(O$12:O$13,COUNTIF(Q$12:Q$13,"&lt;="&amp;RAND())+1)</f>
        <v>prodaja</v>
      </c>
      <c r="AE1448">
        <f t="shared" ca="1" si="68"/>
        <v>86</v>
      </c>
      <c r="AF1448">
        <v>116</v>
      </c>
      <c r="AG1448">
        <f t="shared" ca="1" si="69"/>
        <v>116</v>
      </c>
    </row>
    <row r="1449" spans="1:33" x14ac:dyDescent="0.25">
      <c r="A1449" s="14">
        <v>1447</v>
      </c>
      <c r="B1449" s="14" t="s">
        <v>4634</v>
      </c>
      <c r="C1449" s="14" t="s">
        <v>1274</v>
      </c>
      <c r="D1449" s="14" t="s">
        <v>1876</v>
      </c>
      <c r="E1449" s="14" t="s">
        <v>7209</v>
      </c>
      <c r="F1449" s="18" t="s">
        <v>607</v>
      </c>
      <c r="G1449" s="18" t="s">
        <v>7225</v>
      </c>
      <c r="H1449" s="14">
        <v>98</v>
      </c>
      <c r="I1449" s="18">
        <f t="shared" ca="1" si="67"/>
        <v>271422</v>
      </c>
      <c r="J1449" s="14" t="s">
        <v>16</v>
      </c>
      <c r="K1449" s="14" t="s">
        <v>14</v>
      </c>
      <c r="R1449" t="str" cm="1">
        <f t="array" aca="1" ref="R1449" ca="1">INDEX(O$17:O$18,COUNTIF(Q$17:Q$18,"&lt;="&amp;RAND())+1)</f>
        <v>dostupno</v>
      </c>
      <c r="S1449" t="str" cm="1">
        <f t="array" aca="1" ref="S1449" ca="1">INDEX($AJ$2:$AJ$19,COUNTIF($AL$2:$AL$19,"&lt;="&amp;RAND())+1)</f>
        <v>crna</v>
      </c>
      <c r="T1449" s="4" t="str" cm="1">
        <f t="array" aca="1" ref="T1449" ca="1">INDEX(O$3:O$6,COUNTIF(Q$3:Q$6,"&lt;="&amp;RAND())+1)</f>
        <v>električni</v>
      </c>
      <c r="U1449" t="str" cm="1">
        <f t="array" aca="1" ref="U1449" ca="1">INDEX(O$12:O$13,COUNTIF(Q$12:Q$13,"&lt;="&amp;RAND())+1)</f>
        <v>prodaja</v>
      </c>
      <c r="AE1449">
        <f t="shared" ca="1" si="68"/>
        <v>70</v>
      </c>
      <c r="AF1449">
        <v>98</v>
      </c>
      <c r="AG1449">
        <f t="shared" ca="1" si="69"/>
        <v>98</v>
      </c>
    </row>
    <row r="1450" spans="1:33" x14ac:dyDescent="0.25">
      <c r="A1450" s="14">
        <v>1448</v>
      </c>
      <c r="B1450" s="14" t="s">
        <v>4635</v>
      </c>
      <c r="C1450" s="14" t="s">
        <v>592</v>
      </c>
      <c r="D1450" s="14" t="s">
        <v>1877</v>
      </c>
      <c r="E1450" s="14" t="s">
        <v>7209</v>
      </c>
      <c r="F1450" s="18" t="s">
        <v>596</v>
      </c>
      <c r="G1450" s="18" t="s">
        <v>7225</v>
      </c>
      <c r="H1450" s="14">
        <v>89</v>
      </c>
      <c r="I1450" s="18">
        <f t="shared" ca="1" si="67"/>
        <v>89446</v>
      </c>
      <c r="J1450" s="14" t="s">
        <v>7191</v>
      </c>
      <c r="K1450" s="14" t="s">
        <v>15</v>
      </c>
      <c r="R1450" t="str" cm="1">
        <f t="array" aca="1" ref="R1450" ca="1">INDEX(O$17:O$18,COUNTIF(Q$17:Q$18,"&lt;="&amp;RAND())+1)</f>
        <v>dostupno</v>
      </c>
      <c r="S1450" t="str" cm="1">
        <f t="array" aca="1" ref="S1450" ca="1">INDEX($AJ$2:$AJ$19,COUNTIF($AL$2:$AL$19,"&lt;="&amp;RAND())+1)</f>
        <v>siva</v>
      </c>
      <c r="T1450" s="4" t="str" cm="1">
        <f t="array" aca="1" ref="T1450" ca="1">INDEX(O$3:O$6,COUNTIF(Q$3:Q$6,"&lt;="&amp;RAND())+1)</f>
        <v>benzinski</v>
      </c>
      <c r="U1450" t="str" cm="1">
        <f t="array" aca="1" ref="U1450" ca="1">INDEX(O$12:O$13,COUNTIF(Q$12:Q$13,"&lt;="&amp;RAND())+1)</f>
        <v>servis</v>
      </c>
      <c r="AE1450">
        <f t="shared" ca="1" si="68"/>
        <v>126</v>
      </c>
      <c r="AF1450">
        <v>89</v>
      </c>
      <c r="AG1450">
        <f t="shared" ca="1" si="69"/>
        <v>89</v>
      </c>
    </row>
    <row r="1451" spans="1:33" x14ac:dyDescent="0.25">
      <c r="A1451" s="14">
        <v>1449</v>
      </c>
      <c r="B1451" s="14" t="s">
        <v>4636</v>
      </c>
      <c r="C1451" s="14" t="s">
        <v>1879</v>
      </c>
      <c r="D1451" s="14" t="s">
        <v>1878</v>
      </c>
      <c r="E1451" s="14" t="s">
        <v>7209</v>
      </c>
      <c r="F1451" s="18" t="s">
        <v>590</v>
      </c>
      <c r="G1451" s="18" t="s">
        <v>7225</v>
      </c>
      <c r="H1451" s="14">
        <v>73</v>
      </c>
      <c r="I1451" s="18">
        <f t="shared" ca="1" si="67"/>
        <v>324236</v>
      </c>
      <c r="J1451" s="14" t="s">
        <v>7188</v>
      </c>
      <c r="K1451" s="14" t="s">
        <v>15</v>
      </c>
      <c r="R1451" t="str" cm="1">
        <f t="array" aca="1" ref="R1451" ca="1">INDEX(O$17:O$18,COUNTIF(Q$17:Q$18,"&lt;="&amp;RAND())+1)</f>
        <v>dostupno</v>
      </c>
      <c r="S1451" t="str" cm="1">
        <f t="array" aca="1" ref="S1451" ca="1">INDEX($AJ$2:$AJ$19,COUNTIF($AL$2:$AL$19,"&lt;="&amp;RAND())+1)</f>
        <v>crna</v>
      </c>
      <c r="T1451" s="4" t="str" cm="1">
        <f t="array" aca="1" ref="T1451" ca="1">INDEX(O$3:O$6,COUNTIF(Q$3:Q$6,"&lt;="&amp;RAND())+1)</f>
        <v>dizel</v>
      </c>
      <c r="U1451" t="str" cm="1">
        <f t="array" aca="1" ref="U1451" ca="1">INDEX(O$12:O$13,COUNTIF(Q$12:Q$13,"&lt;="&amp;RAND())+1)</f>
        <v>servis</v>
      </c>
      <c r="AE1451">
        <f t="shared" ca="1" si="68"/>
        <v>104</v>
      </c>
      <c r="AF1451">
        <v>73</v>
      </c>
      <c r="AG1451">
        <f t="shared" ca="1" si="69"/>
        <v>73</v>
      </c>
    </row>
    <row r="1452" spans="1:33" x14ac:dyDescent="0.25">
      <c r="A1452" s="14">
        <v>1450</v>
      </c>
      <c r="B1452" s="14" t="s">
        <v>4637</v>
      </c>
      <c r="C1452" s="14" t="s">
        <v>615</v>
      </c>
      <c r="D1452" s="14" t="s">
        <v>1182</v>
      </c>
      <c r="E1452" s="14" t="s">
        <v>7209</v>
      </c>
      <c r="F1452" s="18" t="s">
        <v>596</v>
      </c>
      <c r="G1452" s="18" t="s">
        <v>7225</v>
      </c>
      <c r="H1452" s="14">
        <v>83</v>
      </c>
      <c r="I1452" s="18">
        <f t="shared" ca="1" si="67"/>
        <v>77892</v>
      </c>
      <c r="J1452" s="14" t="s">
        <v>16</v>
      </c>
      <c r="K1452" s="14" t="s">
        <v>15</v>
      </c>
      <c r="R1452" t="str" cm="1">
        <f t="array" aca="1" ref="R1452" ca="1">INDEX(O$17:O$18,COUNTIF(Q$17:Q$18,"&lt;="&amp;RAND())+1)</f>
        <v>dostupno</v>
      </c>
      <c r="S1452" t="str" cm="1">
        <f t="array" aca="1" ref="S1452" ca="1">INDEX($AJ$2:$AJ$19,COUNTIF($AL$2:$AL$19,"&lt;="&amp;RAND())+1)</f>
        <v>crna</v>
      </c>
      <c r="T1452" s="4" t="str" cm="1">
        <f t="array" aca="1" ref="T1452" ca="1">INDEX(O$3:O$6,COUNTIF(Q$3:Q$6,"&lt;="&amp;RAND())+1)</f>
        <v>benzinski</v>
      </c>
      <c r="U1452" t="str" cm="1">
        <f t="array" aca="1" ref="U1452" ca="1">INDEX(O$12:O$13,COUNTIF(Q$12:Q$13,"&lt;="&amp;RAND())+1)</f>
        <v>servis</v>
      </c>
      <c r="AE1452">
        <f t="shared" ca="1" si="68"/>
        <v>116</v>
      </c>
      <c r="AF1452">
        <v>83</v>
      </c>
      <c r="AG1452">
        <f t="shared" ca="1" si="69"/>
        <v>83</v>
      </c>
    </row>
    <row r="1453" spans="1:33" x14ac:dyDescent="0.25">
      <c r="A1453" s="14">
        <v>1451</v>
      </c>
      <c r="B1453" s="14" t="s">
        <v>4638</v>
      </c>
      <c r="C1453" s="14" t="s">
        <v>684</v>
      </c>
      <c r="D1453" s="14" t="s">
        <v>1880</v>
      </c>
      <c r="E1453" s="14" t="s">
        <v>7219</v>
      </c>
      <c r="F1453" s="18" t="s">
        <v>607</v>
      </c>
      <c r="G1453" s="18" t="s">
        <v>7226</v>
      </c>
      <c r="H1453" s="14">
        <v>109</v>
      </c>
      <c r="I1453" s="18">
        <f t="shared" ca="1" si="67"/>
        <v>305889</v>
      </c>
      <c r="J1453" s="14" t="s">
        <v>16</v>
      </c>
      <c r="K1453" s="14" t="s">
        <v>15</v>
      </c>
      <c r="R1453" t="str" cm="1">
        <f t="array" aca="1" ref="R1453" ca="1">INDEX(O$17:O$18,COUNTIF(Q$17:Q$18,"&lt;="&amp;RAND())+1)</f>
        <v>nedostupno</v>
      </c>
      <c r="S1453" t="str" cm="1">
        <f t="array" aca="1" ref="S1453" ca="1">INDEX($AJ$2:$AJ$19,COUNTIF($AL$2:$AL$19,"&lt;="&amp;RAND())+1)</f>
        <v>bijela</v>
      </c>
      <c r="T1453" s="4" t="str" cm="1">
        <f t="array" aca="1" ref="T1453" ca="1">INDEX(O$3:O$6,COUNTIF(Q$3:Q$6,"&lt;="&amp;RAND())+1)</f>
        <v>hibridni</v>
      </c>
      <c r="U1453" t="str" cm="1">
        <f t="array" aca="1" ref="U1453" ca="1">INDEX(O$12:O$13,COUNTIF(Q$12:Q$13,"&lt;="&amp;RAND())+1)</f>
        <v>servis</v>
      </c>
      <c r="AE1453">
        <f t="shared" ca="1" si="68"/>
        <v>92</v>
      </c>
      <c r="AF1453">
        <v>109</v>
      </c>
      <c r="AG1453">
        <f t="shared" ca="1" si="69"/>
        <v>109</v>
      </c>
    </row>
    <row r="1454" spans="1:33" x14ac:dyDescent="0.25">
      <c r="A1454" s="14">
        <v>1452</v>
      </c>
      <c r="B1454" s="14" t="s">
        <v>4639</v>
      </c>
      <c r="C1454" s="14" t="s">
        <v>595</v>
      </c>
      <c r="D1454" s="14" t="s">
        <v>724</v>
      </c>
      <c r="E1454" s="14" t="s">
        <v>7206</v>
      </c>
      <c r="F1454" s="18" t="s">
        <v>607</v>
      </c>
      <c r="G1454" s="18" t="s">
        <v>7225</v>
      </c>
      <c r="H1454" s="14">
        <v>71</v>
      </c>
      <c r="I1454" s="18">
        <f t="shared" ca="1" si="67"/>
        <v>258251</v>
      </c>
      <c r="J1454" s="14" t="s">
        <v>7188</v>
      </c>
      <c r="K1454" s="14" t="s">
        <v>15</v>
      </c>
      <c r="R1454" t="str" cm="1">
        <f t="array" aca="1" ref="R1454" ca="1">INDEX(O$17:O$18,COUNTIF(Q$17:Q$18,"&lt;="&amp;RAND())+1)</f>
        <v>dostupno</v>
      </c>
      <c r="S1454" t="str" cm="1">
        <f t="array" aca="1" ref="S1454" ca="1">INDEX($AJ$2:$AJ$19,COUNTIF($AL$2:$AL$19,"&lt;="&amp;RAND())+1)</f>
        <v>bijela</v>
      </c>
      <c r="T1454" s="4" t="str" cm="1">
        <f t="array" aca="1" ref="T1454" ca="1">INDEX(O$3:O$6,COUNTIF(Q$3:Q$6,"&lt;="&amp;RAND())+1)</f>
        <v>hibridni</v>
      </c>
      <c r="U1454" t="str" cm="1">
        <f t="array" aca="1" ref="U1454" ca="1">INDEX(O$12:O$13,COUNTIF(Q$12:Q$13,"&lt;="&amp;RAND())+1)</f>
        <v>servis</v>
      </c>
      <c r="AE1454">
        <f t="shared" ca="1" si="68"/>
        <v>95</v>
      </c>
      <c r="AF1454">
        <v>71</v>
      </c>
      <c r="AG1454">
        <f t="shared" ca="1" si="69"/>
        <v>71</v>
      </c>
    </row>
    <row r="1455" spans="1:33" x14ac:dyDescent="0.25">
      <c r="A1455" s="14">
        <v>1453</v>
      </c>
      <c r="B1455" s="14" t="s">
        <v>4640</v>
      </c>
      <c r="C1455" s="14" t="s">
        <v>622</v>
      </c>
      <c r="D1455" s="14" t="s">
        <v>1881</v>
      </c>
      <c r="E1455" s="14" t="s">
        <v>7207</v>
      </c>
      <c r="F1455" s="18" t="s">
        <v>607</v>
      </c>
      <c r="G1455" s="18" t="s">
        <v>7226</v>
      </c>
      <c r="H1455" s="14">
        <v>108</v>
      </c>
      <c r="I1455" s="18">
        <f t="shared" ca="1" si="67"/>
        <v>39125</v>
      </c>
      <c r="J1455" s="14" t="s">
        <v>7188</v>
      </c>
      <c r="K1455" s="14" t="s">
        <v>15</v>
      </c>
      <c r="R1455" t="str" cm="1">
        <f t="array" aca="1" ref="R1455" ca="1">INDEX(O$17:O$18,COUNTIF(Q$17:Q$18,"&lt;="&amp;RAND())+1)</f>
        <v>dostupno</v>
      </c>
      <c r="S1455" t="str" cm="1">
        <f t="array" aca="1" ref="S1455" ca="1">INDEX($AJ$2:$AJ$19,COUNTIF($AL$2:$AL$19,"&lt;="&amp;RAND())+1)</f>
        <v>siva</v>
      </c>
      <c r="T1455" s="4" t="str" cm="1">
        <f t="array" aca="1" ref="T1455" ca="1">INDEX(O$3:O$6,COUNTIF(Q$3:Q$6,"&lt;="&amp;RAND())+1)</f>
        <v>dizel</v>
      </c>
      <c r="U1455" t="str" cm="1">
        <f t="array" aca="1" ref="U1455" ca="1">INDEX(O$12:O$13,COUNTIF(Q$12:Q$13,"&lt;="&amp;RAND())+1)</f>
        <v>prodaja</v>
      </c>
      <c r="AE1455">
        <f t="shared" ca="1" si="68"/>
        <v>72</v>
      </c>
      <c r="AF1455">
        <v>108</v>
      </c>
      <c r="AG1455">
        <f t="shared" ca="1" si="69"/>
        <v>108</v>
      </c>
    </row>
    <row r="1456" spans="1:33" x14ac:dyDescent="0.25">
      <c r="A1456" s="14">
        <v>1454</v>
      </c>
      <c r="B1456" s="14" t="s">
        <v>4641</v>
      </c>
      <c r="C1456" s="14" t="s">
        <v>752</v>
      </c>
      <c r="D1456" s="14" t="s">
        <v>1882</v>
      </c>
      <c r="E1456" s="14" t="s">
        <v>7215</v>
      </c>
      <c r="F1456" s="18" t="s">
        <v>584</v>
      </c>
      <c r="G1456" s="18" t="s">
        <v>7225</v>
      </c>
      <c r="H1456" s="14">
        <v>119</v>
      </c>
      <c r="I1456" s="18">
        <f t="shared" ca="1" si="67"/>
        <v>233133</v>
      </c>
      <c r="J1456" s="14" t="s">
        <v>7188</v>
      </c>
      <c r="K1456" s="14" t="s">
        <v>15</v>
      </c>
      <c r="R1456" t="str" cm="1">
        <f t="array" aca="1" ref="R1456" ca="1">INDEX(O$17:O$18,COUNTIF(Q$17:Q$18,"&lt;="&amp;RAND())+1)</f>
        <v>dostupno</v>
      </c>
      <c r="S1456" t="str" cm="1">
        <f t="array" aca="1" ref="S1456" ca="1">INDEX($AJ$2:$AJ$19,COUNTIF($AL$2:$AL$19,"&lt;="&amp;RAND())+1)</f>
        <v>bijela</v>
      </c>
      <c r="T1456" s="4" t="str" cm="1">
        <f t="array" aca="1" ref="T1456" ca="1">INDEX(O$3:O$6,COUNTIF(Q$3:Q$6,"&lt;="&amp;RAND())+1)</f>
        <v>dizel</v>
      </c>
      <c r="U1456" t="str" cm="1">
        <f t="array" aca="1" ref="U1456" ca="1">INDEX(O$12:O$13,COUNTIF(Q$12:Q$13,"&lt;="&amp;RAND())+1)</f>
        <v>prodaja</v>
      </c>
      <c r="AE1456">
        <f t="shared" ca="1" si="68"/>
        <v>121</v>
      </c>
      <c r="AF1456">
        <v>119</v>
      </c>
      <c r="AG1456">
        <f t="shared" ca="1" si="69"/>
        <v>119</v>
      </c>
    </row>
    <row r="1457" spans="1:33" x14ac:dyDescent="0.25">
      <c r="A1457" s="14">
        <v>1455</v>
      </c>
      <c r="B1457" s="14" t="s">
        <v>4642</v>
      </c>
      <c r="C1457" s="14" t="s">
        <v>595</v>
      </c>
      <c r="D1457" s="14" t="s">
        <v>1883</v>
      </c>
      <c r="E1457" s="14" t="s">
        <v>7209</v>
      </c>
      <c r="F1457" s="18" t="s">
        <v>599</v>
      </c>
      <c r="G1457" s="18" t="s">
        <v>7226</v>
      </c>
      <c r="H1457" s="14">
        <v>54</v>
      </c>
      <c r="I1457" s="18">
        <f t="shared" ca="1" si="67"/>
        <v>115635</v>
      </c>
      <c r="J1457" s="14" t="s">
        <v>7188</v>
      </c>
      <c r="K1457" s="14" t="s">
        <v>15</v>
      </c>
      <c r="R1457" t="str" cm="1">
        <f t="array" aca="1" ref="R1457" ca="1">INDEX(O$17:O$18,COUNTIF(Q$17:Q$18,"&lt;="&amp;RAND())+1)</f>
        <v>nedostupno</v>
      </c>
      <c r="S1457" t="str" cm="1">
        <f t="array" aca="1" ref="S1457" ca="1">INDEX($AJ$2:$AJ$19,COUNTIF($AL$2:$AL$19,"&lt;="&amp;RAND())+1)</f>
        <v>siva</v>
      </c>
      <c r="T1457" s="4" t="str" cm="1">
        <f t="array" aca="1" ref="T1457" ca="1">INDEX(O$3:O$6,COUNTIF(Q$3:Q$6,"&lt;="&amp;RAND())+1)</f>
        <v>električni</v>
      </c>
      <c r="U1457" t="str" cm="1">
        <f t="array" aca="1" ref="U1457" ca="1">INDEX(O$12:O$13,COUNTIF(Q$12:Q$13,"&lt;="&amp;RAND())+1)</f>
        <v>prodaja</v>
      </c>
      <c r="AE1457">
        <f t="shared" ca="1" si="68"/>
        <v>109</v>
      </c>
      <c r="AF1457">
        <v>54</v>
      </c>
      <c r="AG1457">
        <f t="shared" ca="1" si="69"/>
        <v>54</v>
      </c>
    </row>
    <row r="1458" spans="1:33" x14ac:dyDescent="0.25">
      <c r="A1458" s="14">
        <v>1456</v>
      </c>
      <c r="B1458" s="14" t="s">
        <v>4643</v>
      </c>
      <c r="C1458" s="14" t="s">
        <v>9</v>
      </c>
      <c r="D1458" s="14" t="s">
        <v>1884</v>
      </c>
      <c r="E1458" s="14" t="s">
        <v>7209</v>
      </c>
      <c r="F1458" s="18" t="s">
        <v>581</v>
      </c>
      <c r="G1458" s="18" t="s">
        <v>7225</v>
      </c>
      <c r="H1458" s="14">
        <v>129</v>
      </c>
      <c r="I1458" s="18">
        <f t="shared" ca="1" si="67"/>
        <v>176764</v>
      </c>
      <c r="J1458" s="14" t="s">
        <v>7191</v>
      </c>
      <c r="K1458" s="14" t="s">
        <v>15</v>
      </c>
      <c r="R1458" t="str" cm="1">
        <f t="array" aca="1" ref="R1458" ca="1">INDEX(O$17:O$18,COUNTIF(Q$17:Q$18,"&lt;="&amp;RAND())+1)</f>
        <v>dostupno</v>
      </c>
      <c r="S1458" t="str" cm="1">
        <f t="array" aca="1" ref="S1458" ca="1">INDEX($AJ$2:$AJ$19,COUNTIF($AL$2:$AL$19,"&lt;="&amp;RAND())+1)</f>
        <v>crna</v>
      </c>
      <c r="T1458" s="4" t="str" cm="1">
        <f t="array" aca="1" ref="T1458" ca="1">INDEX(O$3:O$6,COUNTIF(Q$3:Q$6,"&lt;="&amp;RAND())+1)</f>
        <v>dizel</v>
      </c>
      <c r="U1458" t="str" cm="1">
        <f t="array" aca="1" ref="U1458" ca="1">INDEX(O$12:O$13,COUNTIF(Q$12:Q$13,"&lt;="&amp;RAND())+1)</f>
        <v>servis</v>
      </c>
      <c r="AE1458">
        <f t="shared" ca="1" si="68"/>
        <v>100</v>
      </c>
      <c r="AF1458">
        <v>129</v>
      </c>
      <c r="AG1458">
        <f t="shared" ca="1" si="69"/>
        <v>129</v>
      </c>
    </row>
    <row r="1459" spans="1:33" x14ac:dyDescent="0.25">
      <c r="A1459" s="14">
        <v>1457</v>
      </c>
      <c r="B1459" s="14" t="s">
        <v>4644</v>
      </c>
      <c r="C1459" s="14" t="s">
        <v>9</v>
      </c>
      <c r="D1459" s="14" t="s">
        <v>1885</v>
      </c>
      <c r="E1459" s="14" t="s">
        <v>7212</v>
      </c>
      <c r="F1459" s="18" t="s">
        <v>596</v>
      </c>
      <c r="G1459" s="18" t="s">
        <v>7225</v>
      </c>
      <c r="H1459" s="14">
        <v>104</v>
      </c>
      <c r="I1459" s="18">
        <f t="shared" ca="1" si="67"/>
        <v>14081</v>
      </c>
      <c r="J1459" s="14" t="s">
        <v>7188</v>
      </c>
      <c r="K1459" s="14" t="s">
        <v>15</v>
      </c>
      <c r="R1459" t="str" cm="1">
        <f t="array" aca="1" ref="R1459" ca="1">INDEX(O$17:O$18,COUNTIF(Q$17:Q$18,"&lt;="&amp;RAND())+1)</f>
        <v>dostupno</v>
      </c>
      <c r="S1459" t="str" cm="1">
        <f t="array" aca="1" ref="S1459" ca="1">INDEX($AJ$2:$AJ$19,COUNTIF($AL$2:$AL$19,"&lt;="&amp;RAND())+1)</f>
        <v>bijela</v>
      </c>
      <c r="T1459" s="4" t="str" cm="1">
        <f t="array" aca="1" ref="T1459" ca="1">INDEX(O$3:O$6,COUNTIF(Q$3:Q$6,"&lt;="&amp;RAND())+1)</f>
        <v>dizel</v>
      </c>
      <c r="U1459" t="str" cm="1">
        <f t="array" aca="1" ref="U1459" ca="1">INDEX(O$12:O$13,COUNTIF(Q$12:Q$13,"&lt;="&amp;RAND())+1)</f>
        <v>prodaja</v>
      </c>
      <c r="AE1459">
        <f t="shared" ca="1" si="68"/>
        <v>78</v>
      </c>
      <c r="AF1459">
        <v>104</v>
      </c>
      <c r="AG1459">
        <f t="shared" ca="1" si="69"/>
        <v>104</v>
      </c>
    </row>
    <row r="1460" spans="1:33" x14ac:dyDescent="0.25">
      <c r="A1460" s="14">
        <v>1458</v>
      </c>
      <c r="B1460" s="14" t="s">
        <v>4645</v>
      </c>
      <c r="C1460" s="14" t="s">
        <v>592</v>
      </c>
      <c r="D1460" s="14" t="s">
        <v>1080</v>
      </c>
      <c r="E1460" s="14" t="s">
        <v>7224</v>
      </c>
      <c r="F1460" s="18" t="s">
        <v>604</v>
      </c>
      <c r="G1460" s="18" t="s">
        <v>7225</v>
      </c>
      <c r="H1460" s="14">
        <v>84</v>
      </c>
      <c r="I1460" s="18">
        <f t="shared" ca="1" si="67"/>
        <v>285258</v>
      </c>
      <c r="J1460" s="14" t="s">
        <v>16</v>
      </c>
      <c r="K1460" s="14" t="s">
        <v>14</v>
      </c>
      <c r="R1460" t="str" cm="1">
        <f t="array" aca="1" ref="R1460" ca="1">INDEX(O$17:O$18,COUNTIF(Q$17:Q$18,"&lt;="&amp;RAND())+1)</f>
        <v>dostupno</v>
      </c>
      <c r="S1460" t="str" cm="1">
        <f t="array" aca="1" ref="S1460" ca="1">INDEX($AJ$2:$AJ$19,COUNTIF($AL$2:$AL$19,"&lt;="&amp;RAND())+1)</f>
        <v>maslinasta</v>
      </c>
      <c r="T1460" s="4" t="str" cm="1">
        <f t="array" aca="1" ref="T1460" ca="1">INDEX(O$3:O$6,COUNTIF(Q$3:Q$6,"&lt;="&amp;RAND())+1)</f>
        <v>dizel</v>
      </c>
      <c r="U1460" t="str" cm="1">
        <f t="array" aca="1" ref="U1460" ca="1">INDEX(O$12:O$13,COUNTIF(Q$12:Q$13,"&lt;="&amp;RAND())+1)</f>
        <v>prodaja</v>
      </c>
      <c r="AE1460">
        <f t="shared" ca="1" si="68"/>
        <v>82</v>
      </c>
      <c r="AF1460">
        <v>84</v>
      </c>
      <c r="AG1460">
        <f t="shared" ca="1" si="69"/>
        <v>84</v>
      </c>
    </row>
    <row r="1461" spans="1:33" x14ac:dyDescent="0.25">
      <c r="A1461" s="14">
        <v>1459</v>
      </c>
      <c r="B1461" s="14" t="s">
        <v>4646</v>
      </c>
      <c r="C1461" s="14" t="s">
        <v>603</v>
      </c>
      <c r="D1461" s="14" t="s">
        <v>1886</v>
      </c>
      <c r="E1461" s="14" t="s">
        <v>7207</v>
      </c>
      <c r="F1461" s="18" t="s">
        <v>578</v>
      </c>
      <c r="G1461" s="18" t="s">
        <v>7225</v>
      </c>
      <c r="H1461" s="14">
        <v>103</v>
      </c>
      <c r="I1461" s="18">
        <f t="shared" ca="1" si="67"/>
        <v>135760</v>
      </c>
      <c r="J1461" s="14" t="s">
        <v>16</v>
      </c>
      <c r="K1461" s="14" t="s">
        <v>15</v>
      </c>
      <c r="R1461" t="str" cm="1">
        <f t="array" aca="1" ref="R1461" ca="1">INDEX(O$17:O$18,COUNTIF(Q$17:Q$18,"&lt;="&amp;RAND())+1)</f>
        <v>nedostupno</v>
      </c>
      <c r="S1461" t="str" cm="1">
        <f t="array" aca="1" ref="S1461" ca="1">INDEX($AJ$2:$AJ$19,COUNTIF($AL$2:$AL$19,"&lt;="&amp;RAND())+1)</f>
        <v>siva</v>
      </c>
      <c r="T1461" s="4" t="str" cm="1">
        <f t="array" aca="1" ref="T1461" ca="1">INDEX(O$3:O$6,COUNTIF(Q$3:Q$6,"&lt;="&amp;RAND())+1)</f>
        <v>dizel</v>
      </c>
      <c r="U1461" t="str" cm="1">
        <f t="array" aca="1" ref="U1461" ca="1">INDEX(O$12:O$13,COUNTIF(Q$12:Q$13,"&lt;="&amp;RAND())+1)</f>
        <v>servis</v>
      </c>
      <c r="AE1461">
        <f t="shared" ca="1" si="68"/>
        <v>132</v>
      </c>
      <c r="AF1461">
        <v>103</v>
      </c>
      <c r="AG1461">
        <f t="shared" ca="1" si="69"/>
        <v>103</v>
      </c>
    </row>
    <row r="1462" spans="1:33" x14ac:dyDescent="0.25">
      <c r="A1462" s="14">
        <v>1460</v>
      </c>
      <c r="B1462" s="14" t="s">
        <v>4647</v>
      </c>
      <c r="C1462" s="14" t="s">
        <v>765</v>
      </c>
      <c r="D1462" s="14" t="s">
        <v>1087</v>
      </c>
      <c r="E1462" s="14" t="s">
        <v>7221</v>
      </c>
      <c r="F1462" s="18" t="s">
        <v>596</v>
      </c>
      <c r="G1462" s="18" t="s">
        <v>7226</v>
      </c>
      <c r="H1462" s="14">
        <v>87</v>
      </c>
      <c r="I1462" s="18">
        <f t="shared" ca="1" si="67"/>
        <v>105010</v>
      </c>
      <c r="J1462" s="14" t="s">
        <v>7188</v>
      </c>
      <c r="K1462" s="14" t="s">
        <v>14</v>
      </c>
      <c r="R1462" t="str" cm="1">
        <f t="array" aca="1" ref="R1462" ca="1">INDEX(O$17:O$18,COUNTIF(Q$17:Q$18,"&lt;="&amp;RAND())+1)</f>
        <v>dostupno</v>
      </c>
      <c r="S1462" t="str" cm="1">
        <f t="array" aca="1" ref="S1462" ca="1">INDEX($AJ$2:$AJ$19,COUNTIF($AL$2:$AL$19,"&lt;="&amp;RAND())+1)</f>
        <v>siva</v>
      </c>
      <c r="T1462" s="4" t="str" cm="1">
        <f t="array" aca="1" ref="T1462" ca="1">INDEX(O$3:O$6,COUNTIF(Q$3:Q$6,"&lt;="&amp;RAND())+1)</f>
        <v>dizel</v>
      </c>
      <c r="U1462" t="str" cm="1">
        <f t="array" aca="1" ref="U1462" ca="1">INDEX(O$12:O$13,COUNTIF(Q$12:Q$13,"&lt;="&amp;RAND())+1)</f>
        <v>servis</v>
      </c>
      <c r="AE1462">
        <f t="shared" ca="1" si="68"/>
        <v>120</v>
      </c>
      <c r="AF1462">
        <v>87</v>
      </c>
      <c r="AG1462">
        <f t="shared" ca="1" si="69"/>
        <v>87</v>
      </c>
    </row>
    <row r="1463" spans="1:33" x14ac:dyDescent="0.25">
      <c r="A1463" s="14">
        <v>1461</v>
      </c>
      <c r="B1463" s="14" t="s">
        <v>4648</v>
      </c>
      <c r="C1463" s="14" t="s">
        <v>589</v>
      </c>
      <c r="D1463" s="14" t="s">
        <v>588</v>
      </c>
      <c r="E1463" s="14" t="s">
        <v>7218</v>
      </c>
      <c r="F1463" s="18" t="s">
        <v>604</v>
      </c>
      <c r="G1463" s="18" t="s">
        <v>7225</v>
      </c>
      <c r="H1463" s="14">
        <v>88</v>
      </c>
      <c r="I1463" s="18">
        <f t="shared" ca="1" si="67"/>
        <v>12192</v>
      </c>
      <c r="J1463" s="14" t="s">
        <v>16</v>
      </c>
      <c r="K1463" s="14" t="s">
        <v>14</v>
      </c>
      <c r="R1463" t="str" cm="1">
        <f t="array" aca="1" ref="R1463" ca="1">INDEX(O$17:O$18,COUNTIF(Q$17:Q$18,"&lt;="&amp;RAND())+1)</f>
        <v>dostupno</v>
      </c>
      <c r="S1463" t="str" cm="1">
        <f t="array" aca="1" ref="S1463" ca="1">INDEX($AJ$2:$AJ$19,COUNTIF($AL$2:$AL$19,"&lt;="&amp;RAND())+1)</f>
        <v>crvena</v>
      </c>
      <c r="T1463" s="4" t="str" cm="1">
        <f t="array" aca="1" ref="T1463" ca="1">INDEX(O$3:O$6,COUNTIF(Q$3:Q$6,"&lt;="&amp;RAND())+1)</f>
        <v>dizel</v>
      </c>
      <c r="U1463" t="str" cm="1">
        <f t="array" aca="1" ref="U1463" ca="1">INDEX(O$12:O$13,COUNTIF(Q$12:Q$13,"&lt;="&amp;RAND())+1)</f>
        <v>servis</v>
      </c>
      <c r="AE1463">
        <f t="shared" ca="1" si="68"/>
        <v>133</v>
      </c>
      <c r="AF1463">
        <v>88</v>
      </c>
      <c r="AG1463">
        <f t="shared" ca="1" si="69"/>
        <v>88</v>
      </c>
    </row>
    <row r="1464" spans="1:33" x14ac:dyDescent="0.25">
      <c r="A1464" s="14">
        <v>1462</v>
      </c>
      <c r="B1464" s="14" t="s">
        <v>4649</v>
      </c>
      <c r="C1464" s="14" t="s">
        <v>1318</v>
      </c>
      <c r="D1464" s="14" t="s">
        <v>1317</v>
      </c>
      <c r="E1464" s="14" t="s">
        <v>7216</v>
      </c>
      <c r="F1464" s="18" t="s">
        <v>581</v>
      </c>
      <c r="G1464" s="18" t="s">
        <v>7226</v>
      </c>
      <c r="H1464" s="14">
        <v>70</v>
      </c>
      <c r="I1464" s="18">
        <f t="shared" ca="1" si="67"/>
        <v>35922</v>
      </c>
      <c r="J1464" s="14" t="s">
        <v>7189</v>
      </c>
      <c r="K1464" s="14" t="s">
        <v>14</v>
      </c>
      <c r="R1464" t="str" cm="1">
        <f t="array" aca="1" ref="R1464" ca="1">INDEX(O$17:O$18,COUNTIF(Q$17:Q$18,"&lt;="&amp;RAND())+1)</f>
        <v>dostupno</v>
      </c>
      <c r="S1464" t="str" cm="1">
        <f t="array" aca="1" ref="S1464" ca="1">INDEX($AJ$2:$AJ$19,COUNTIF($AL$2:$AL$19,"&lt;="&amp;RAND())+1)</f>
        <v>crvena</v>
      </c>
      <c r="T1464" s="4" t="str" cm="1">
        <f t="array" aca="1" ref="T1464" ca="1">INDEX(O$3:O$6,COUNTIF(Q$3:Q$6,"&lt;="&amp;RAND())+1)</f>
        <v>benzinski</v>
      </c>
      <c r="U1464" t="str" cm="1">
        <f t="array" aca="1" ref="U1464" ca="1">INDEX(O$12:O$13,COUNTIF(Q$12:Q$13,"&lt;="&amp;RAND())+1)</f>
        <v>servis</v>
      </c>
      <c r="AE1464">
        <f t="shared" ca="1" si="68"/>
        <v>51</v>
      </c>
      <c r="AF1464">
        <v>70</v>
      </c>
      <c r="AG1464">
        <f t="shared" ca="1" si="69"/>
        <v>70</v>
      </c>
    </row>
    <row r="1465" spans="1:33" x14ac:dyDescent="0.25">
      <c r="A1465" s="14">
        <v>1463</v>
      </c>
      <c r="B1465" s="14" t="s">
        <v>4650</v>
      </c>
      <c r="C1465" s="14" t="s">
        <v>752</v>
      </c>
      <c r="D1465" s="14" t="s">
        <v>1823</v>
      </c>
      <c r="E1465" s="14" t="s">
        <v>7209</v>
      </c>
      <c r="F1465" s="18" t="s">
        <v>609</v>
      </c>
      <c r="G1465" s="18" t="s">
        <v>7226</v>
      </c>
      <c r="H1465" s="14">
        <v>82</v>
      </c>
      <c r="I1465" s="18">
        <f t="shared" ca="1" si="67"/>
        <v>252360</v>
      </c>
      <c r="J1465" s="14" t="s">
        <v>7188</v>
      </c>
      <c r="K1465" s="14" t="s">
        <v>14</v>
      </c>
      <c r="R1465" t="str" cm="1">
        <f t="array" aca="1" ref="R1465" ca="1">INDEX(O$17:O$18,COUNTIF(Q$17:Q$18,"&lt;="&amp;RAND())+1)</f>
        <v>dostupno</v>
      </c>
      <c r="S1465" t="str" cm="1">
        <f t="array" aca="1" ref="S1465" ca="1">INDEX($AJ$2:$AJ$19,COUNTIF($AL$2:$AL$19,"&lt;="&amp;RAND())+1)</f>
        <v>siva</v>
      </c>
      <c r="T1465" s="4" t="str" cm="1">
        <f t="array" aca="1" ref="T1465" ca="1">INDEX(O$3:O$6,COUNTIF(Q$3:Q$6,"&lt;="&amp;RAND())+1)</f>
        <v>dizel</v>
      </c>
      <c r="U1465" t="str" cm="1">
        <f t="array" aca="1" ref="U1465" ca="1">INDEX(O$12:O$13,COUNTIF(Q$12:Q$13,"&lt;="&amp;RAND())+1)</f>
        <v>servis</v>
      </c>
      <c r="AE1465">
        <f t="shared" ca="1" si="68"/>
        <v>128</v>
      </c>
      <c r="AF1465">
        <v>82</v>
      </c>
      <c r="AG1465">
        <f t="shared" ca="1" si="69"/>
        <v>82</v>
      </c>
    </row>
    <row r="1466" spans="1:33" x14ac:dyDescent="0.25">
      <c r="A1466" s="14">
        <v>1464</v>
      </c>
      <c r="B1466" s="14" t="s">
        <v>4651</v>
      </c>
      <c r="C1466" s="14" t="s">
        <v>571</v>
      </c>
      <c r="D1466" s="14" t="s">
        <v>1052</v>
      </c>
      <c r="E1466" s="14" t="s">
        <v>7207</v>
      </c>
      <c r="F1466" s="18" t="s">
        <v>599</v>
      </c>
      <c r="G1466" s="18" t="s">
        <v>7225</v>
      </c>
      <c r="H1466" s="14">
        <v>103</v>
      </c>
      <c r="I1466" s="18">
        <f t="shared" ca="1" si="67"/>
        <v>301951</v>
      </c>
      <c r="J1466" s="14" t="s">
        <v>7188</v>
      </c>
      <c r="K1466" s="14" t="s">
        <v>15</v>
      </c>
      <c r="R1466" t="str" cm="1">
        <f t="array" aca="1" ref="R1466" ca="1">INDEX(O$17:O$18,COUNTIF(Q$17:Q$18,"&lt;="&amp;RAND())+1)</f>
        <v>dostupno</v>
      </c>
      <c r="S1466" t="str" cm="1">
        <f t="array" aca="1" ref="S1466" ca="1">INDEX($AJ$2:$AJ$19,COUNTIF($AL$2:$AL$19,"&lt;="&amp;RAND())+1)</f>
        <v>limeta</v>
      </c>
      <c r="T1466" s="4" t="str" cm="1">
        <f t="array" aca="1" ref="T1466" ca="1">INDEX(O$3:O$6,COUNTIF(Q$3:Q$6,"&lt;="&amp;RAND())+1)</f>
        <v>benzinski</v>
      </c>
      <c r="U1466" t="str" cm="1">
        <f t="array" aca="1" ref="U1466" ca="1">INDEX(O$12:O$13,COUNTIF(Q$12:Q$13,"&lt;="&amp;RAND())+1)</f>
        <v>prodaja</v>
      </c>
      <c r="AE1466">
        <f t="shared" ca="1" si="68"/>
        <v>102</v>
      </c>
      <c r="AF1466">
        <v>103</v>
      </c>
      <c r="AG1466">
        <f t="shared" ca="1" si="69"/>
        <v>103</v>
      </c>
    </row>
    <row r="1467" spans="1:33" x14ac:dyDescent="0.25">
      <c r="A1467" s="14">
        <v>1465</v>
      </c>
      <c r="B1467" s="14" t="s">
        <v>4652</v>
      </c>
      <c r="C1467" s="14" t="s">
        <v>649</v>
      </c>
      <c r="D1467" s="14" t="s">
        <v>1887</v>
      </c>
      <c r="E1467" s="14" t="s">
        <v>7207</v>
      </c>
      <c r="F1467" s="18" t="s">
        <v>584</v>
      </c>
      <c r="G1467" s="18" t="s">
        <v>7225</v>
      </c>
      <c r="H1467" s="14">
        <v>75</v>
      </c>
      <c r="I1467" s="18">
        <f t="shared" ca="1" si="67"/>
        <v>218828</v>
      </c>
      <c r="J1467" s="14" t="s">
        <v>7188</v>
      </c>
      <c r="K1467" s="14" t="s">
        <v>15</v>
      </c>
      <c r="R1467" t="str" cm="1">
        <f t="array" aca="1" ref="R1467" ca="1">INDEX(O$17:O$18,COUNTIF(Q$17:Q$18,"&lt;="&amp;RAND())+1)</f>
        <v>nedostupno</v>
      </c>
      <c r="S1467" t="str" cm="1">
        <f t="array" aca="1" ref="S1467" ca="1">INDEX($AJ$2:$AJ$19,COUNTIF($AL$2:$AL$19,"&lt;="&amp;RAND())+1)</f>
        <v>crna</v>
      </c>
      <c r="T1467" s="4" t="str" cm="1">
        <f t="array" aca="1" ref="T1467" ca="1">INDEX(O$3:O$6,COUNTIF(Q$3:Q$6,"&lt;="&amp;RAND())+1)</f>
        <v>električni</v>
      </c>
      <c r="U1467" t="str" cm="1">
        <f t="array" aca="1" ref="U1467" ca="1">INDEX(O$12:O$13,COUNTIF(Q$12:Q$13,"&lt;="&amp;RAND())+1)</f>
        <v>servis</v>
      </c>
      <c r="AE1467">
        <f t="shared" ca="1" si="68"/>
        <v>131</v>
      </c>
      <c r="AF1467">
        <v>75</v>
      </c>
      <c r="AG1467">
        <f t="shared" ca="1" si="69"/>
        <v>75</v>
      </c>
    </row>
    <row r="1468" spans="1:33" x14ac:dyDescent="0.25">
      <c r="A1468" s="14">
        <v>1466</v>
      </c>
      <c r="B1468" s="14" t="s">
        <v>4653</v>
      </c>
      <c r="C1468" s="14" t="s">
        <v>571</v>
      </c>
      <c r="D1468" s="14" t="s">
        <v>1816</v>
      </c>
      <c r="E1468" s="14" t="s">
        <v>7218</v>
      </c>
      <c r="F1468" s="18" t="s">
        <v>590</v>
      </c>
      <c r="G1468" s="18" t="s">
        <v>7225</v>
      </c>
      <c r="H1468" s="14">
        <v>108</v>
      </c>
      <c r="I1468" s="18">
        <f t="shared" ca="1" si="67"/>
        <v>345815</v>
      </c>
      <c r="J1468" s="14" t="s">
        <v>16</v>
      </c>
      <c r="K1468" s="14" t="s">
        <v>14</v>
      </c>
      <c r="R1468" t="str" cm="1">
        <f t="array" aca="1" ref="R1468" ca="1">INDEX(O$17:O$18,COUNTIF(Q$17:Q$18,"&lt;="&amp;RAND())+1)</f>
        <v>dostupno</v>
      </c>
      <c r="S1468" t="str" cm="1">
        <f t="array" aca="1" ref="S1468" ca="1">INDEX($AJ$2:$AJ$19,COUNTIF($AL$2:$AL$19,"&lt;="&amp;RAND())+1)</f>
        <v>crna</v>
      </c>
      <c r="T1468" s="4" t="str" cm="1">
        <f t="array" aca="1" ref="T1468" ca="1">INDEX(O$3:O$6,COUNTIF(Q$3:Q$6,"&lt;="&amp;RAND())+1)</f>
        <v>benzinski</v>
      </c>
      <c r="U1468" t="str" cm="1">
        <f t="array" aca="1" ref="U1468" ca="1">INDEX(O$12:O$13,COUNTIF(Q$12:Q$13,"&lt;="&amp;RAND())+1)</f>
        <v>prodaja</v>
      </c>
      <c r="AE1468">
        <f t="shared" ca="1" si="68"/>
        <v>94</v>
      </c>
      <c r="AF1468">
        <v>108</v>
      </c>
      <c r="AG1468">
        <f t="shared" ca="1" si="69"/>
        <v>108</v>
      </c>
    </row>
    <row r="1469" spans="1:33" x14ac:dyDescent="0.25">
      <c r="A1469" s="14">
        <v>1467</v>
      </c>
      <c r="B1469" s="14" t="s">
        <v>4654</v>
      </c>
      <c r="C1469" s="14" t="s">
        <v>796</v>
      </c>
      <c r="D1469" s="14" t="s">
        <v>1580</v>
      </c>
      <c r="E1469" s="14" t="s">
        <v>7215</v>
      </c>
      <c r="F1469" s="18" t="s">
        <v>634</v>
      </c>
      <c r="G1469" s="18" t="s">
        <v>7225</v>
      </c>
      <c r="H1469" s="14">
        <v>130</v>
      </c>
      <c r="I1469" s="18">
        <f t="shared" ca="1" si="67"/>
        <v>237998</v>
      </c>
      <c r="J1469" s="14" t="s">
        <v>7188</v>
      </c>
      <c r="K1469" s="14" t="s">
        <v>15</v>
      </c>
      <c r="R1469" t="str" cm="1">
        <f t="array" aca="1" ref="R1469" ca="1">INDEX(O$17:O$18,COUNTIF(Q$17:Q$18,"&lt;="&amp;RAND())+1)</f>
        <v>dostupno</v>
      </c>
      <c r="S1469" t="str" cm="1">
        <f t="array" aca="1" ref="S1469" ca="1">INDEX($AJ$2:$AJ$19,COUNTIF($AL$2:$AL$19,"&lt;="&amp;RAND())+1)</f>
        <v>bijela</v>
      </c>
      <c r="T1469" s="4" t="str" cm="1">
        <f t="array" aca="1" ref="T1469" ca="1">INDEX(O$3:O$6,COUNTIF(Q$3:Q$6,"&lt;="&amp;RAND())+1)</f>
        <v>električni</v>
      </c>
      <c r="U1469" t="str" cm="1">
        <f t="array" aca="1" ref="U1469" ca="1">INDEX(O$12:O$13,COUNTIF(Q$12:Q$13,"&lt;="&amp;RAND())+1)</f>
        <v>prodaja</v>
      </c>
      <c r="AE1469">
        <f t="shared" ca="1" si="68"/>
        <v>85</v>
      </c>
      <c r="AF1469">
        <v>130</v>
      </c>
      <c r="AG1469">
        <f t="shared" ca="1" si="69"/>
        <v>130</v>
      </c>
    </row>
    <row r="1470" spans="1:33" x14ac:dyDescent="0.25">
      <c r="A1470" s="14">
        <v>1468</v>
      </c>
      <c r="B1470" s="14" t="s">
        <v>4655</v>
      </c>
      <c r="C1470" s="14" t="s">
        <v>627</v>
      </c>
      <c r="D1470" s="14" t="s">
        <v>1888</v>
      </c>
      <c r="E1470" s="14" t="s">
        <v>7219</v>
      </c>
      <c r="F1470" s="18" t="s">
        <v>578</v>
      </c>
      <c r="G1470" s="18" t="s">
        <v>7226</v>
      </c>
      <c r="H1470" s="14">
        <v>128</v>
      </c>
      <c r="I1470" s="18">
        <f t="shared" ca="1" si="67"/>
        <v>229010</v>
      </c>
      <c r="J1470" s="14" t="s">
        <v>16</v>
      </c>
      <c r="K1470" s="14" t="s">
        <v>15</v>
      </c>
      <c r="R1470" t="str" cm="1">
        <f t="array" aca="1" ref="R1470" ca="1">INDEX(O$17:O$18,COUNTIF(Q$17:Q$18,"&lt;="&amp;RAND())+1)</f>
        <v>dostupno</v>
      </c>
      <c r="S1470" t="str" cm="1">
        <f t="array" aca="1" ref="S1470" ca="1">INDEX($AJ$2:$AJ$19,COUNTIF($AL$2:$AL$19,"&lt;="&amp;RAND())+1)</f>
        <v>limeta</v>
      </c>
      <c r="T1470" s="4" t="str" cm="1">
        <f t="array" aca="1" ref="T1470" ca="1">INDEX(O$3:O$6,COUNTIF(Q$3:Q$6,"&lt;="&amp;RAND())+1)</f>
        <v>dizel</v>
      </c>
      <c r="U1470" t="str" cm="1">
        <f t="array" aca="1" ref="U1470" ca="1">INDEX(O$12:O$13,COUNTIF(Q$12:Q$13,"&lt;="&amp;RAND())+1)</f>
        <v>prodaja</v>
      </c>
      <c r="AE1470">
        <f t="shared" ca="1" si="68"/>
        <v>88</v>
      </c>
      <c r="AF1470">
        <v>128</v>
      </c>
      <c r="AG1470">
        <f t="shared" ca="1" si="69"/>
        <v>128</v>
      </c>
    </row>
    <row r="1471" spans="1:33" x14ac:dyDescent="0.25">
      <c r="A1471" s="14">
        <v>1469</v>
      </c>
      <c r="B1471" s="14" t="s">
        <v>4656</v>
      </c>
      <c r="C1471" s="14" t="s">
        <v>9</v>
      </c>
      <c r="D1471" s="14" t="s">
        <v>1889</v>
      </c>
      <c r="E1471" s="14" t="s">
        <v>7219</v>
      </c>
      <c r="F1471" s="18" t="s">
        <v>607</v>
      </c>
      <c r="G1471" s="18" t="s">
        <v>7225</v>
      </c>
      <c r="H1471" s="14">
        <v>115</v>
      </c>
      <c r="I1471" s="18">
        <f t="shared" ca="1" si="67"/>
        <v>249014</v>
      </c>
      <c r="J1471" s="14" t="s">
        <v>7188</v>
      </c>
      <c r="K1471" s="14" t="s">
        <v>15</v>
      </c>
      <c r="R1471" t="str" cm="1">
        <f t="array" aca="1" ref="R1471" ca="1">INDEX(O$17:O$18,COUNTIF(Q$17:Q$18,"&lt;="&amp;RAND())+1)</f>
        <v>dostupno</v>
      </c>
      <c r="S1471" t="str" cm="1">
        <f t="array" aca="1" ref="S1471" ca="1">INDEX($AJ$2:$AJ$19,COUNTIF($AL$2:$AL$19,"&lt;="&amp;RAND())+1)</f>
        <v>crna</v>
      </c>
      <c r="T1471" s="4" t="str" cm="1">
        <f t="array" aca="1" ref="T1471" ca="1">INDEX(O$3:O$6,COUNTIF(Q$3:Q$6,"&lt;="&amp;RAND())+1)</f>
        <v>benzinski</v>
      </c>
      <c r="U1471" t="str" cm="1">
        <f t="array" aca="1" ref="U1471" ca="1">INDEX(O$12:O$13,COUNTIF(Q$12:Q$13,"&lt;="&amp;RAND())+1)</f>
        <v>servis</v>
      </c>
      <c r="AE1471">
        <f t="shared" ca="1" si="68"/>
        <v>73</v>
      </c>
      <c r="AF1471">
        <v>115</v>
      </c>
      <c r="AG1471">
        <f t="shared" ca="1" si="69"/>
        <v>115</v>
      </c>
    </row>
    <row r="1472" spans="1:33" x14ac:dyDescent="0.25">
      <c r="A1472" s="14">
        <v>1470</v>
      </c>
      <c r="B1472" s="14" t="s">
        <v>4657</v>
      </c>
      <c r="C1472" s="14" t="s">
        <v>741</v>
      </c>
      <c r="D1472" s="14" t="s">
        <v>1686</v>
      </c>
      <c r="E1472" s="14" t="s">
        <v>7209</v>
      </c>
      <c r="F1472" s="18" t="s">
        <v>593</v>
      </c>
      <c r="G1472" s="18" t="s">
        <v>7226</v>
      </c>
      <c r="H1472" s="14">
        <v>119</v>
      </c>
      <c r="I1472" s="18">
        <f t="shared" ca="1" si="67"/>
        <v>109819</v>
      </c>
      <c r="J1472" s="14" t="s">
        <v>7188</v>
      </c>
      <c r="K1472" s="14" t="s">
        <v>15</v>
      </c>
      <c r="R1472" t="str" cm="1">
        <f t="array" aca="1" ref="R1472" ca="1">INDEX(O$17:O$18,COUNTIF(Q$17:Q$18,"&lt;="&amp;RAND())+1)</f>
        <v>dostupno</v>
      </c>
      <c r="S1472" t="str" cm="1">
        <f t="array" aca="1" ref="S1472" ca="1">INDEX($AJ$2:$AJ$19,COUNTIF($AL$2:$AL$19,"&lt;="&amp;RAND())+1)</f>
        <v>siva</v>
      </c>
      <c r="T1472" s="4" t="str" cm="1">
        <f t="array" aca="1" ref="T1472" ca="1">INDEX(O$3:O$6,COUNTIF(Q$3:Q$6,"&lt;="&amp;RAND())+1)</f>
        <v>električni</v>
      </c>
      <c r="U1472" t="str" cm="1">
        <f t="array" aca="1" ref="U1472" ca="1">INDEX(O$12:O$13,COUNTIF(Q$12:Q$13,"&lt;="&amp;RAND())+1)</f>
        <v>servis</v>
      </c>
      <c r="AE1472">
        <f t="shared" ca="1" si="68"/>
        <v>118</v>
      </c>
      <c r="AF1472">
        <v>119</v>
      </c>
      <c r="AG1472">
        <f t="shared" ca="1" si="69"/>
        <v>119</v>
      </c>
    </row>
    <row r="1473" spans="1:33" x14ac:dyDescent="0.25">
      <c r="A1473" s="14">
        <v>1471</v>
      </c>
      <c r="B1473" s="14" t="s">
        <v>4658</v>
      </c>
      <c r="C1473" s="14" t="s">
        <v>571</v>
      </c>
      <c r="D1473" s="14" t="s">
        <v>1052</v>
      </c>
      <c r="E1473" s="14" t="s">
        <v>7209</v>
      </c>
      <c r="F1473" s="18" t="s">
        <v>609</v>
      </c>
      <c r="G1473" s="18" t="s">
        <v>7226</v>
      </c>
      <c r="H1473" s="14">
        <v>110</v>
      </c>
      <c r="I1473" s="18">
        <f t="shared" ca="1" si="67"/>
        <v>302091</v>
      </c>
      <c r="J1473" s="14" t="s">
        <v>7188</v>
      </c>
      <c r="K1473" s="14" t="s">
        <v>15</v>
      </c>
      <c r="R1473" t="str" cm="1">
        <f t="array" aca="1" ref="R1473" ca="1">INDEX(O$17:O$18,COUNTIF(Q$17:Q$18,"&lt;="&amp;RAND())+1)</f>
        <v>nedostupno</v>
      </c>
      <c r="S1473" t="str" cm="1">
        <f t="array" aca="1" ref="S1473" ca="1">INDEX($AJ$2:$AJ$19,COUNTIF($AL$2:$AL$19,"&lt;="&amp;RAND())+1)</f>
        <v>crna</v>
      </c>
      <c r="T1473" s="4" t="str" cm="1">
        <f t="array" aca="1" ref="T1473" ca="1">INDEX(O$3:O$6,COUNTIF(Q$3:Q$6,"&lt;="&amp;RAND())+1)</f>
        <v>benzinski</v>
      </c>
      <c r="U1473" t="str" cm="1">
        <f t="array" aca="1" ref="U1473" ca="1">INDEX(O$12:O$13,COUNTIF(Q$12:Q$13,"&lt;="&amp;RAND())+1)</f>
        <v>servis</v>
      </c>
      <c r="AE1473">
        <f t="shared" ca="1" si="68"/>
        <v>98</v>
      </c>
      <c r="AF1473">
        <v>110</v>
      </c>
      <c r="AG1473">
        <f t="shared" ca="1" si="69"/>
        <v>110</v>
      </c>
    </row>
    <row r="1474" spans="1:33" x14ac:dyDescent="0.25">
      <c r="A1474" s="14">
        <v>1472</v>
      </c>
      <c r="B1474" s="14" t="s">
        <v>4659</v>
      </c>
      <c r="C1474" s="14" t="s">
        <v>583</v>
      </c>
      <c r="D1474" s="14" t="s">
        <v>1890</v>
      </c>
      <c r="E1474" s="14" t="s">
        <v>7209</v>
      </c>
      <c r="F1474" s="18" t="s">
        <v>599</v>
      </c>
      <c r="G1474" s="18" t="s">
        <v>7225</v>
      </c>
      <c r="H1474" s="14">
        <v>101</v>
      </c>
      <c r="I1474" s="18">
        <f t="shared" ca="1" si="67"/>
        <v>287997</v>
      </c>
      <c r="J1474" s="14" t="s">
        <v>7188</v>
      </c>
      <c r="K1474" s="14" t="s">
        <v>15</v>
      </c>
      <c r="R1474" t="str" cm="1">
        <f t="array" aca="1" ref="R1474" ca="1">INDEX(O$17:O$18,COUNTIF(Q$17:Q$18,"&lt;="&amp;RAND())+1)</f>
        <v>dostupno</v>
      </c>
      <c r="S1474" t="str" cm="1">
        <f t="array" aca="1" ref="S1474" ca="1">INDEX($AJ$2:$AJ$19,COUNTIF($AL$2:$AL$19,"&lt;="&amp;RAND())+1)</f>
        <v>siva</v>
      </c>
      <c r="T1474" s="4" t="str" cm="1">
        <f t="array" aca="1" ref="T1474" ca="1">INDEX(O$3:O$6,COUNTIF(Q$3:Q$6,"&lt;="&amp;RAND())+1)</f>
        <v>benzinski</v>
      </c>
      <c r="U1474" t="str" cm="1">
        <f t="array" aca="1" ref="U1474" ca="1">INDEX(O$12:O$13,COUNTIF(Q$12:Q$13,"&lt;="&amp;RAND())+1)</f>
        <v>prodaja</v>
      </c>
      <c r="AE1474">
        <f t="shared" ca="1" si="68"/>
        <v>117</v>
      </c>
      <c r="AF1474">
        <v>101</v>
      </c>
      <c r="AG1474">
        <f t="shared" ca="1" si="69"/>
        <v>101</v>
      </c>
    </row>
    <row r="1475" spans="1:33" x14ac:dyDescent="0.25">
      <c r="A1475" s="14">
        <v>1473</v>
      </c>
      <c r="B1475" s="14" t="s">
        <v>4660</v>
      </c>
      <c r="C1475" s="14" t="s">
        <v>603</v>
      </c>
      <c r="D1475" s="14" t="s">
        <v>1763</v>
      </c>
      <c r="E1475" s="14" t="s">
        <v>7209</v>
      </c>
      <c r="F1475" s="18" t="s">
        <v>572</v>
      </c>
      <c r="G1475" s="18" t="s">
        <v>7225</v>
      </c>
      <c r="H1475" s="14">
        <v>98</v>
      </c>
      <c r="I1475" s="18">
        <f t="shared" ca="1" si="67"/>
        <v>340798</v>
      </c>
      <c r="J1475" s="14" t="s">
        <v>7189</v>
      </c>
      <c r="K1475" s="14" t="s">
        <v>15</v>
      </c>
      <c r="R1475" t="str" cm="1">
        <f t="array" aca="1" ref="R1475" ca="1">INDEX(O$17:O$18,COUNTIF(Q$17:Q$18,"&lt;="&amp;RAND())+1)</f>
        <v>dostupno</v>
      </c>
      <c r="S1475" t="str" cm="1">
        <f t="array" aca="1" ref="S1475" ca="1">INDEX($AJ$2:$AJ$19,COUNTIF($AL$2:$AL$19,"&lt;="&amp;RAND())+1)</f>
        <v>siva</v>
      </c>
      <c r="T1475" s="4" t="str" cm="1">
        <f t="array" aca="1" ref="T1475" ca="1">INDEX(O$3:O$6,COUNTIF(Q$3:Q$6,"&lt;="&amp;RAND())+1)</f>
        <v>dizel</v>
      </c>
      <c r="U1475" t="str" cm="1">
        <f t="array" aca="1" ref="U1475" ca="1">INDEX(O$12:O$13,COUNTIF(Q$12:Q$13,"&lt;="&amp;RAND())+1)</f>
        <v>servis</v>
      </c>
      <c r="AE1475">
        <f t="shared" ca="1" si="68"/>
        <v>101</v>
      </c>
      <c r="AF1475">
        <v>98</v>
      </c>
      <c r="AG1475">
        <f t="shared" ca="1" si="69"/>
        <v>98</v>
      </c>
    </row>
    <row r="1476" spans="1:33" x14ac:dyDescent="0.25">
      <c r="A1476" s="14">
        <v>1474</v>
      </c>
      <c r="B1476" s="14" t="s">
        <v>4661</v>
      </c>
      <c r="C1476" s="14" t="s">
        <v>752</v>
      </c>
      <c r="D1476" s="14" t="s">
        <v>1891</v>
      </c>
      <c r="E1476" s="14" t="s">
        <v>7209</v>
      </c>
      <c r="F1476" s="18" t="s">
        <v>578</v>
      </c>
      <c r="G1476" s="18" t="s">
        <v>7225</v>
      </c>
      <c r="H1476" s="14">
        <v>70</v>
      </c>
      <c r="I1476" s="18">
        <f t="shared" ref="I1476:I1539" ca="1" si="70">RANDBETWEEN(10,350000)</f>
        <v>144662</v>
      </c>
      <c r="J1476" s="14" t="s">
        <v>16</v>
      </c>
      <c r="K1476" s="14" t="s">
        <v>15</v>
      </c>
      <c r="R1476" t="str" cm="1">
        <f t="array" aca="1" ref="R1476" ca="1">INDEX(O$17:O$18,COUNTIF(Q$17:Q$18,"&lt;="&amp;RAND())+1)</f>
        <v>dostupno</v>
      </c>
      <c r="S1476" t="str" cm="1">
        <f t="array" aca="1" ref="S1476" ca="1">INDEX($AJ$2:$AJ$19,COUNTIF($AL$2:$AL$19,"&lt;="&amp;RAND())+1)</f>
        <v>plavozelena</v>
      </c>
      <c r="T1476" s="4" t="str" cm="1">
        <f t="array" aca="1" ref="T1476" ca="1">INDEX(O$3:O$6,COUNTIF(Q$3:Q$6,"&lt;="&amp;RAND())+1)</f>
        <v>benzinski</v>
      </c>
      <c r="U1476" t="str" cm="1">
        <f t="array" aca="1" ref="U1476" ca="1">INDEX(O$12:O$13,COUNTIF(Q$12:Q$13,"&lt;="&amp;RAND())+1)</f>
        <v>servis</v>
      </c>
      <c r="AE1476">
        <f t="shared" ref="AE1476:AE1539" ca="1" si="71">FLOOR(NORMINV(RAND(),$AC$3,$AD$3),1)</f>
        <v>102</v>
      </c>
      <c r="AF1476">
        <v>70</v>
      </c>
      <c r="AG1476">
        <f t="shared" ref="AG1476:AG1539" ca="1" si="72">IF(AF1476 &lt; 50, RANDBETWEEN(50,70),AF1476)</f>
        <v>70</v>
      </c>
    </row>
    <row r="1477" spans="1:33" x14ac:dyDescent="0.25">
      <c r="A1477" s="14">
        <v>1475</v>
      </c>
      <c r="B1477" s="14" t="s">
        <v>4662</v>
      </c>
      <c r="C1477" s="14" t="s">
        <v>752</v>
      </c>
      <c r="D1477" s="14" t="s">
        <v>1892</v>
      </c>
      <c r="E1477" s="14" t="s">
        <v>7209</v>
      </c>
      <c r="F1477" s="18" t="s">
        <v>596</v>
      </c>
      <c r="G1477" s="18" t="s">
        <v>7225</v>
      </c>
      <c r="H1477" s="14">
        <v>90</v>
      </c>
      <c r="I1477" s="18">
        <f t="shared" ca="1" si="70"/>
        <v>62615</v>
      </c>
      <c r="J1477" s="14" t="s">
        <v>7188</v>
      </c>
      <c r="K1477" s="14" t="s">
        <v>14</v>
      </c>
      <c r="R1477" t="str" cm="1">
        <f t="array" aca="1" ref="R1477" ca="1">INDEX(O$17:O$18,COUNTIF(Q$17:Q$18,"&lt;="&amp;RAND())+1)</f>
        <v>dostupno</v>
      </c>
      <c r="S1477" t="str" cm="1">
        <f t="array" aca="1" ref="S1477" ca="1">INDEX($AJ$2:$AJ$19,COUNTIF($AL$2:$AL$19,"&lt;="&amp;RAND())+1)</f>
        <v>zelena</v>
      </c>
      <c r="T1477" s="4" t="str" cm="1">
        <f t="array" aca="1" ref="T1477" ca="1">INDEX(O$3:O$6,COUNTIF(Q$3:Q$6,"&lt;="&amp;RAND())+1)</f>
        <v>benzinski</v>
      </c>
      <c r="U1477" t="str" cm="1">
        <f t="array" aca="1" ref="U1477" ca="1">INDEX(O$12:O$13,COUNTIF(Q$12:Q$13,"&lt;="&amp;RAND())+1)</f>
        <v>servis</v>
      </c>
      <c r="AE1477">
        <f t="shared" ca="1" si="71"/>
        <v>116</v>
      </c>
      <c r="AF1477">
        <v>90</v>
      </c>
      <c r="AG1477">
        <f t="shared" ca="1" si="72"/>
        <v>90</v>
      </c>
    </row>
    <row r="1478" spans="1:33" x14ac:dyDescent="0.25">
      <c r="A1478" s="14">
        <v>1476</v>
      </c>
      <c r="B1478" s="14" t="s">
        <v>4663</v>
      </c>
      <c r="C1478" s="14" t="s">
        <v>706</v>
      </c>
      <c r="D1478" s="14" t="s">
        <v>1893</v>
      </c>
      <c r="E1478" s="14" t="s">
        <v>7207</v>
      </c>
      <c r="F1478" s="18" t="s">
        <v>593</v>
      </c>
      <c r="G1478" s="18" t="s">
        <v>7226</v>
      </c>
      <c r="H1478" s="14">
        <v>58</v>
      </c>
      <c r="I1478" s="18">
        <f t="shared" ca="1" si="70"/>
        <v>303600</v>
      </c>
      <c r="J1478" s="14" t="s">
        <v>7188</v>
      </c>
      <c r="K1478" s="14" t="s">
        <v>14</v>
      </c>
      <c r="R1478" t="str" cm="1">
        <f t="array" aca="1" ref="R1478" ca="1">INDEX(O$17:O$18,COUNTIF(Q$17:Q$18,"&lt;="&amp;RAND())+1)</f>
        <v>dostupno</v>
      </c>
      <c r="S1478" t="str" cm="1">
        <f t="array" aca="1" ref="S1478" ca="1">INDEX($AJ$2:$AJ$19,COUNTIF($AL$2:$AL$19,"&lt;="&amp;RAND())+1)</f>
        <v>srebrna</v>
      </c>
      <c r="T1478" s="4" t="str" cm="1">
        <f t="array" aca="1" ref="T1478" ca="1">INDEX(O$3:O$6,COUNTIF(Q$3:Q$6,"&lt;="&amp;RAND())+1)</f>
        <v>električni</v>
      </c>
      <c r="U1478" t="str" cm="1">
        <f t="array" aca="1" ref="U1478" ca="1">INDEX(O$12:O$13,COUNTIF(Q$12:Q$13,"&lt;="&amp;RAND())+1)</f>
        <v>servis</v>
      </c>
      <c r="AE1478">
        <f t="shared" ca="1" si="71"/>
        <v>99</v>
      </c>
      <c r="AF1478">
        <v>58</v>
      </c>
      <c r="AG1478">
        <f t="shared" ca="1" si="72"/>
        <v>58</v>
      </c>
    </row>
    <row r="1479" spans="1:33" x14ac:dyDescent="0.25">
      <c r="A1479" s="14">
        <v>1477</v>
      </c>
      <c r="B1479" s="14" t="s">
        <v>4664</v>
      </c>
      <c r="C1479" s="14" t="s">
        <v>622</v>
      </c>
      <c r="D1479" s="14" t="s">
        <v>1894</v>
      </c>
      <c r="E1479" s="14" t="s">
        <v>7219</v>
      </c>
      <c r="F1479" s="18" t="s">
        <v>599</v>
      </c>
      <c r="G1479" s="18" t="s">
        <v>7225</v>
      </c>
      <c r="H1479" s="14">
        <v>80</v>
      </c>
      <c r="I1479" s="18">
        <f t="shared" ca="1" si="70"/>
        <v>128854</v>
      </c>
      <c r="J1479" s="14" t="s">
        <v>16</v>
      </c>
      <c r="K1479" s="14" t="s">
        <v>15</v>
      </c>
      <c r="R1479" t="str" cm="1">
        <f t="array" aca="1" ref="R1479" ca="1">INDEX(O$17:O$18,COUNTIF(Q$17:Q$18,"&lt;="&amp;RAND())+1)</f>
        <v>dostupno</v>
      </c>
      <c r="S1479" t="str" cm="1">
        <f t="array" aca="1" ref="S1479" ca="1">INDEX($AJ$2:$AJ$19,COUNTIF($AL$2:$AL$19,"&lt;="&amp;RAND())+1)</f>
        <v>crna</v>
      </c>
      <c r="T1479" s="4" t="str" cm="1">
        <f t="array" aca="1" ref="T1479" ca="1">INDEX(O$3:O$6,COUNTIF(Q$3:Q$6,"&lt;="&amp;RAND())+1)</f>
        <v>dizel</v>
      </c>
      <c r="U1479" t="str" cm="1">
        <f t="array" aca="1" ref="U1479" ca="1">INDEX(O$12:O$13,COUNTIF(Q$12:Q$13,"&lt;="&amp;RAND())+1)</f>
        <v>prodaja</v>
      </c>
      <c r="AE1479">
        <f t="shared" ca="1" si="71"/>
        <v>119</v>
      </c>
      <c r="AF1479">
        <v>80</v>
      </c>
      <c r="AG1479">
        <f t="shared" ca="1" si="72"/>
        <v>80</v>
      </c>
    </row>
    <row r="1480" spans="1:33" x14ac:dyDescent="0.25">
      <c r="A1480" s="14">
        <v>1478</v>
      </c>
      <c r="B1480" s="14" t="s">
        <v>4665</v>
      </c>
      <c r="C1480" s="14" t="s">
        <v>684</v>
      </c>
      <c r="D1480" s="14" t="s">
        <v>1198</v>
      </c>
      <c r="E1480" s="14" t="s">
        <v>7207</v>
      </c>
      <c r="F1480" s="18" t="s">
        <v>590</v>
      </c>
      <c r="G1480" s="18" t="s">
        <v>7225</v>
      </c>
      <c r="H1480" s="14">
        <v>73</v>
      </c>
      <c r="I1480" s="18">
        <f t="shared" ca="1" si="70"/>
        <v>342077</v>
      </c>
      <c r="J1480" s="14" t="s">
        <v>16</v>
      </c>
      <c r="K1480" s="14" t="s">
        <v>15</v>
      </c>
      <c r="R1480" t="str" cm="1">
        <f t="array" aca="1" ref="R1480" ca="1">INDEX(O$17:O$18,COUNTIF(Q$17:Q$18,"&lt;="&amp;RAND())+1)</f>
        <v>dostupno</v>
      </c>
      <c r="S1480" t="str" cm="1">
        <f t="array" aca="1" ref="S1480" ca="1">INDEX($AJ$2:$AJ$19,COUNTIF($AL$2:$AL$19,"&lt;="&amp;RAND())+1)</f>
        <v>crna</v>
      </c>
      <c r="T1480" s="4" t="str" cm="1">
        <f t="array" aca="1" ref="T1480" ca="1">INDEX(O$3:O$6,COUNTIF(Q$3:Q$6,"&lt;="&amp;RAND())+1)</f>
        <v>benzinski</v>
      </c>
      <c r="U1480" t="str" cm="1">
        <f t="array" aca="1" ref="U1480" ca="1">INDEX(O$12:O$13,COUNTIF(Q$12:Q$13,"&lt;="&amp;RAND())+1)</f>
        <v>servis</v>
      </c>
      <c r="AE1480">
        <f t="shared" ca="1" si="71"/>
        <v>75</v>
      </c>
      <c r="AF1480">
        <v>73</v>
      </c>
      <c r="AG1480">
        <f t="shared" ca="1" si="72"/>
        <v>73</v>
      </c>
    </row>
    <row r="1481" spans="1:33" x14ac:dyDescent="0.25">
      <c r="A1481" s="14">
        <v>1479</v>
      </c>
      <c r="B1481" s="14" t="s">
        <v>4666</v>
      </c>
      <c r="C1481" s="14" t="s">
        <v>1814</v>
      </c>
      <c r="D1481" s="14" t="s">
        <v>1895</v>
      </c>
      <c r="E1481" s="14" t="s">
        <v>7209</v>
      </c>
      <c r="F1481" s="18" t="s">
        <v>584</v>
      </c>
      <c r="G1481" s="18" t="s">
        <v>7225</v>
      </c>
      <c r="H1481" s="14">
        <v>75</v>
      </c>
      <c r="I1481" s="18">
        <f t="shared" ca="1" si="70"/>
        <v>62930</v>
      </c>
      <c r="J1481" s="14" t="s">
        <v>7188</v>
      </c>
      <c r="K1481" s="14" t="s">
        <v>14</v>
      </c>
      <c r="R1481" t="str" cm="1">
        <f t="array" aca="1" ref="R1481" ca="1">INDEX(O$17:O$18,COUNTIF(Q$17:Q$18,"&lt;="&amp;RAND())+1)</f>
        <v>dostupno</v>
      </c>
      <c r="S1481" t="str" cm="1">
        <f t="array" aca="1" ref="S1481" ca="1">INDEX($AJ$2:$AJ$19,COUNTIF($AL$2:$AL$19,"&lt;="&amp;RAND())+1)</f>
        <v>siva</v>
      </c>
      <c r="T1481" s="4" t="str" cm="1">
        <f t="array" aca="1" ref="T1481" ca="1">INDEX(O$3:O$6,COUNTIF(Q$3:Q$6,"&lt;="&amp;RAND())+1)</f>
        <v>benzinski</v>
      </c>
      <c r="U1481" t="str" cm="1">
        <f t="array" aca="1" ref="U1481" ca="1">INDEX(O$12:O$13,COUNTIF(Q$12:Q$13,"&lt;="&amp;RAND())+1)</f>
        <v>prodaja</v>
      </c>
      <c r="AE1481">
        <f t="shared" ca="1" si="71"/>
        <v>135</v>
      </c>
      <c r="AF1481">
        <v>75</v>
      </c>
      <c r="AG1481">
        <f t="shared" ca="1" si="72"/>
        <v>75</v>
      </c>
    </row>
    <row r="1482" spans="1:33" x14ac:dyDescent="0.25">
      <c r="A1482" s="14">
        <v>1480</v>
      </c>
      <c r="B1482" s="14" t="s">
        <v>4667</v>
      </c>
      <c r="C1482" s="14" t="s">
        <v>808</v>
      </c>
      <c r="D1482" s="14" t="s">
        <v>1896</v>
      </c>
      <c r="E1482" s="14" t="s">
        <v>7211</v>
      </c>
      <c r="F1482" s="18" t="s">
        <v>581</v>
      </c>
      <c r="G1482" s="18" t="s">
        <v>7225</v>
      </c>
      <c r="H1482" s="14">
        <v>88</v>
      </c>
      <c r="I1482" s="18">
        <f t="shared" ca="1" si="70"/>
        <v>200571</v>
      </c>
      <c r="J1482" s="14" t="s">
        <v>7188</v>
      </c>
      <c r="K1482" s="14" t="s">
        <v>15</v>
      </c>
      <c r="R1482" t="str" cm="1">
        <f t="array" aca="1" ref="R1482" ca="1">INDEX(O$17:O$18,COUNTIF(Q$17:Q$18,"&lt;="&amp;RAND())+1)</f>
        <v>dostupno</v>
      </c>
      <c r="S1482" t="str" cm="1">
        <f t="array" aca="1" ref="S1482" ca="1">INDEX($AJ$2:$AJ$19,COUNTIF($AL$2:$AL$19,"&lt;="&amp;RAND())+1)</f>
        <v>bijela</v>
      </c>
      <c r="T1482" s="4" t="str" cm="1">
        <f t="array" aca="1" ref="T1482" ca="1">INDEX(O$3:O$6,COUNTIF(Q$3:Q$6,"&lt;="&amp;RAND())+1)</f>
        <v>dizel</v>
      </c>
      <c r="U1482" t="str" cm="1">
        <f t="array" aca="1" ref="U1482" ca="1">INDEX(O$12:O$13,COUNTIF(Q$12:Q$13,"&lt;="&amp;RAND())+1)</f>
        <v>servis</v>
      </c>
      <c r="AE1482">
        <f t="shared" ca="1" si="71"/>
        <v>103</v>
      </c>
      <c r="AF1482">
        <v>88</v>
      </c>
      <c r="AG1482">
        <f t="shared" ca="1" si="72"/>
        <v>88</v>
      </c>
    </row>
    <row r="1483" spans="1:33" x14ac:dyDescent="0.25">
      <c r="A1483" s="14">
        <v>1481</v>
      </c>
      <c r="B1483" s="14" t="s">
        <v>4668</v>
      </c>
      <c r="C1483" s="14" t="s">
        <v>583</v>
      </c>
      <c r="D1483" s="14" t="s">
        <v>681</v>
      </c>
      <c r="E1483" s="14" t="s">
        <v>7207</v>
      </c>
      <c r="F1483" s="18" t="s">
        <v>593</v>
      </c>
      <c r="G1483" s="18" t="s">
        <v>7225</v>
      </c>
      <c r="H1483" s="14">
        <v>107</v>
      </c>
      <c r="I1483" s="18">
        <f t="shared" ca="1" si="70"/>
        <v>256086</v>
      </c>
      <c r="J1483" s="14" t="s">
        <v>16</v>
      </c>
      <c r="K1483" s="14" t="s">
        <v>15</v>
      </c>
      <c r="R1483" t="str" cm="1">
        <f t="array" aca="1" ref="R1483" ca="1">INDEX(O$17:O$18,COUNTIF(Q$17:Q$18,"&lt;="&amp;RAND())+1)</f>
        <v>dostupno</v>
      </c>
      <c r="S1483" t="str" cm="1">
        <f t="array" aca="1" ref="S1483" ca="1">INDEX($AJ$2:$AJ$19,COUNTIF($AL$2:$AL$19,"&lt;="&amp;RAND())+1)</f>
        <v>siva</v>
      </c>
      <c r="T1483" s="4" t="str" cm="1">
        <f t="array" aca="1" ref="T1483" ca="1">INDEX(O$3:O$6,COUNTIF(Q$3:Q$6,"&lt;="&amp;RAND())+1)</f>
        <v>hibridni</v>
      </c>
      <c r="U1483" t="str" cm="1">
        <f t="array" aca="1" ref="U1483" ca="1">INDEX(O$12:O$13,COUNTIF(Q$12:Q$13,"&lt;="&amp;RAND())+1)</f>
        <v>prodaja</v>
      </c>
      <c r="AE1483">
        <f t="shared" ca="1" si="71"/>
        <v>86</v>
      </c>
      <c r="AF1483">
        <v>107</v>
      </c>
      <c r="AG1483">
        <f t="shared" ca="1" si="72"/>
        <v>107</v>
      </c>
    </row>
    <row r="1484" spans="1:33" x14ac:dyDescent="0.25">
      <c r="A1484" s="14">
        <v>1482</v>
      </c>
      <c r="B1484" s="14" t="s">
        <v>4669</v>
      </c>
      <c r="C1484" s="14" t="s">
        <v>627</v>
      </c>
      <c r="D1484" s="14" t="s">
        <v>1897</v>
      </c>
      <c r="E1484" s="14" t="s">
        <v>7209</v>
      </c>
      <c r="F1484" s="18" t="s">
        <v>578</v>
      </c>
      <c r="G1484" s="18" t="s">
        <v>7225</v>
      </c>
      <c r="H1484" s="14">
        <v>84</v>
      </c>
      <c r="I1484" s="18">
        <f t="shared" ca="1" si="70"/>
        <v>299227</v>
      </c>
      <c r="J1484" s="14" t="s">
        <v>7188</v>
      </c>
      <c r="K1484" s="14" t="s">
        <v>15</v>
      </c>
      <c r="R1484" t="str" cm="1">
        <f t="array" aca="1" ref="R1484" ca="1">INDEX(O$17:O$18,COUNTIF(Q$17:Q$18,"&lt;="&amp;RAND())+1)</f>
        <v>dostupno</v>
      </c>
      <c r="S1484" t="str" cm="1">
        <f t="array" aca="1" ref="S1484" ca="1">INDEX($AJ$2:$AJ$19,COUNTIF($AL$2:$AL$19,"&lt;="&amp;RAND())+1)</f>
        <v>crna</v>
      </c>
      <c r="T1484" s="4" t="str" cm="1">
        <f t="array" aca="1" ref="T1484" ca="1">INDEX(O$3:O$6,COUNTIF(Q$3:Q$6,"&lt;="&amp;RAND())+1)</f>
        <v>benzinski</v>
      </c>
      <c r="U1484" t="str" cm="1">
        <f t="array" aca="1" ref="U1484" ca="1">INDEX(O$12:O$13,COUNTIF(Q$12:Q$13,"&lt;="&amp;RAND())+1)</f>
        <v>servis</v>
      </c>
      <c r="AE1484">
        <f t="shared" ca="1" si="71"/>
        <v>83</v>
      </c>
      <c r="AF1484">
        <v>84</v>
      </c>
      <c r="AG1484">
        <f t="shared" ca="1" si="72"/>
        <v>84</v>
      </c>
    </row>
    <row r="1485" spans="1:33" x14ac:dyDescent="0.25">
      <c r="A1485" s="14">
        <v>1483</v>
      </c>
      <c r="B1485" s="14" t="s">
        <v>4670</v>
      </c>
      <c r="C1485" s="14" t="s">
        <v>857</v>
      </c>
      <c r="D1485" s="14" t="s">
        <v>1898</v>
      </c>
      <c r="E1485" s="14" t="s">
        <v>7219</v>
      </c>
      <c r="F1485" s="18" t="s">
        <v>593</v>
      </c>
      <c r="G1485" s="18" t="s">
        <v>7225</v>
      </c>
      <c r="H1485" s="14">
        <v>116</v>
      </c>
      <c r="I1485" s="18">
        <f t="shared" ca="1" si="70"/>
        <v>216836</v>
      </c>
      <c r="J1485" s="14" t="s">
        <v>7189</v>
      </c>
      <c r="K1485" s="14" t="s">
        <v>14</v>
      </c>
      <c r="R1485" t="str" cm="1">
        <f t="array" aca="1" ref="R1485" ca="1">INDEX(O$17:O$18,COUNTIF(Q$17:Q$18,"&lt;="&amp;RAND())+1)</f>
        <v>dostupno</v>
      </c>
      <c r="S1485" t="str" cm="1">
        <f t="array" aca="1" ref="S1485" ca="1">INDEX($AJ$2:$AJ$19,COUNTIF($AL$2:$AL$19,"&lt;="&amp;RAND())+1)</f>
        <v>crna</v>
      </c>
      <c r="T1485" s="4" t="str" cm="1">
        <f t="array" aca="1" ref="T1485" ca="1">INDEX(O$3:O$6,COUNTIF(Q$3:Q$6,"&lt;="&amp;RAND())+1)</f>
        <v>benzinski</v>
      </c>
      <c r="U1485" t="str" cm="1">
        <f t="array" aca="1" ref="U1485" ca="1">INDEX(O$12:O$13,COUNTIF(Q$12:Q$13,"&lt;="&amp;RAND())+1)</f>
        <v>servis</v>
      </c>
      <c r="AE1485">
        <f t="shared" ca="1" si="71"/>
        <v>119</v>
      </c>
      <c r="AF1485">
        <v>116</v>
      </c>
      <c r="AG1485">
        <f t="shared" ca="1" si="72"/>
        <v>116</v>
      </c>
    </row>
    <row r="1486" spans="1:33" x14ac:dyDescent="0.25">
      <c r="A1486" s="14">
        <v>1484</v>
      </c>
      <c r="B1486" s="14" t="s">
        <v>4671</v>
      </c>
      <c r="C1486" s="14" t="s">
        <v>9</v>
      </c>
      <c r="D1486" s="14" t="s">
        <v>1899</v>
      </c>
      <c r="E1486" s="14" t="s">
        <v>7209</v>
      </c>
      <c r="F1486" s="18" t="s">
        <v>609</v>
      </c>
      <c r="G1486" s="18" t="s">
        <v>7226</v>
      </c>
      <c r="H1486" s="14">
        <v>82</v>
      </c>
      <c r="I1486" s="18">
        <f t="shared" ca="1" si="70"/>
        <v>18396</v>
      </c>
      <c r="J1486" s="14" t="s">
        <v>16</v>
      </c>
      <c r="K1486" s="14" t="s">
        <v>15</v>
      </c>
      <c r="R1486" t="str" cm="1">
        <f t="array" aca="1" ref="R1486" ca="1">INDEX(O$17:O$18,COUNTIF(Q$17:Q$18,"&lt;="&amp;RAND())+1)</f>
        <v>dostupno</v>
      </c>
      <c r="S1486" t="str" cm="1">
        <f t="array" aca="1" ref="S1486" ca="1">INDEX($AJ$2:$AJ$19,COUNTIF($AL$2:$AL$19,"&lt;="&amp;RAND())+1)</f>
        <v>bijela</v>
      </c>
      <c r="T1486" s="4" t="str" cm="1">
        <f t="array" aca="1" ref="T1486" ca="1">INDEX(O$3:O$6,COUNTIF(Q$3:Q$6,"&lt;="&amp;RAND())+1)</f>
        <v>benzinski</v>
      </c>
      <c r="U1486" t="str" cm="1">
        <f t="array" aca="1" ref="U1486" ca="1">INDEX(O$12:O$13,COUNTIF(Q$12:Q$13,"&lt;="&amp;RAND())+1)</f>
        <v>prodaja</v>
      </c>
      <c r="AE1486">
        <f t="shared" ca="1" si="71"/>
        <v>75</v>
      </c>
      <c r="AF1486">
        <v>82</v>
      </c>
      <c r="AG1486">
        <f t="shared" ca="1" si="72"/>
        <v>82</v>
      </c>
    </row>
    <row r="1487" spans="1:33" x14ac:dyDescent="0.25">
      <c r="A1487" s="14">
        <v>1485</v>
      </c>
      <c r="B1487" s="14" t="s">
        <v>4672</v>
      </c>
      <c r="C1487" s="14" t="s">
        <v>1055</v>
      </c>
      <c r="D1487" s="14" t="s">
        <v>1900</v>
      </c>
      <c r="E1487" s="14" t="s">
        <v>7219</v>
      </c>
      <c r="F1487" s="18" t="s">
        <v>607</v>
      </c>
      <c r="G1487" s="18" t="s">
        <v>7225</v>
      </c>
      <c r="H1487" s="14">
        <v>85</v>
      </c>
      <c r="I1487" s="18">
        <f t="shared" ca="1" si="70"/>
        <v>276784</v>
      </c>
      <c r="J1487" s="14" t="s">
        <v>7191</v>
      </c>
      <c r="K1487" s="14" t="s">
        <v>15</v>
      </c>
      <c r="R1487" t="str" cm="1">
        <f t="array" aca="1" ref="R1487" ca="1">INDEX(O$17:O$18,COUNTIF(Q$17:Q$18,"&lt;="&amp;RAND())+1)</f>
        <v>nedostupno</v>
      </c>
      <c r="S1487" t="str" cm="1">
        <f t="array" aca="1" ref="S1487" ca="1">INDEX($AJ$2:$AJ$19,COUNTIF($AL$2:$AL$19,"&lt;="&amp;RAND())+1)</f>
        <v>siva</v>
      </c>
      <c r="T1487" s="4" t="str" cm="1">
        <f t="array" aca="1" ref="T1487" ca="1">INDEX(O$3:O$6,COUNTIF(Q$3:Q$6,"&lt;="&amp;RAND())+1)</f>
        <v>benzinski</v>
      </c>
      <c r="U1487" t="str" cm="1">
        <f t="array" aca="1" ref="U1487" ca="1">INDEX(O$12:O$13,COUNTIF(Q$12:Q$13,"&lt;="&amp;RAND())+1)</f>
        <v>servis</v>
      </c>
      <c r="AE1487">
        <f t="shared" ca="1" si="71"/>
        <v>111</v>
      </c>
      <c r="AF1487">
        <v>85</v>
      </c>
      <c r="AG1487">
        <f t="shared" ca="1" si="72"/>
        <v>85</v>
      </c>
    </row>
    <row r="1488" spans="1:33" x14ac:dyDescent="0.25">
      <c r="A1488" s="14">
        <v>1486</v>
      </c>
      <c r="B1488" s="14" t="s">
        <v>4673</v>
      </c>
      <c r="C1488" s="14" t="s">
        <v>831</v>
      </c>
      <c r="D1488" s="14" t="s">
        <v>1635</v>
      </c>
      <c r="E1488" s="14" t="s">
        <v>7219</v>
      </c>
      <c r="F1488" s="18" t="s">
        <v>578</v>
      </c>
      <c r="G1488" s="18" t="s">
        <v>7226</v>
      </c>
      <c r="H1488" s="14">
        <v>112</v>
      </c>
      <c r="I1488" s="18">
        <f t="shared" ca="1" si="70"/>
        <v>120755</v>
      </c>
      <c r="J1488" s="14" t="s">
        <v>7188</v>
      </c>
      <c r="K1488" s="14" t="s">
        <v>15</v>
      </c>
      <c r="R1488" t="str" cm="1">
        <f t="array" aca="1" ref="R1488" ca="1">INDEX(O$17:O$18,COUNTIF(Q$17:Q$18,"&lt;="&amp;RAND())+1)</f>
        <v>dostupno</v>
      </c>
      <c r="S1488" t="str" cm="1">
        <f t="array" aca="1" ref="S1488" ca="1">INDEX($AJ$2:$AJ$19,COUNTIF($AL$2:$AL$19,"&lt;="&amp;RAND())+1)</f>
        <v>srebrna</v>
      </c>
      <c r="T1488" s="4" t="str" cm="1">
        <f t="array" aca="1" ref="T1488" ca="1">INDEX(O$3:O$6,COUNTIF(Q$3:Q$6,"&lt;="&amp;RAND())+1)</f>
        <v>električni</v>
      </c>
      <c r="U1488" t="str" cm="1">
        <f t="array" aca="1" ref="U1488" ca="1">INDEX(O$12:O$13,COUNTIF(Q$12:Q$13,"&lt;="&amp;RAND())+1)</f>
        <v>servis</v>
      </c>
      <c r="AE1488">
        <f t="shared" ca="1" si="71"/>
        <v>51</v>
      </c>
      <c r="AF1488">
        <v>112</v>
      </c>
      <c r="AG1488">
        <f t="shared" ca="1" si="72"/>
        <v>112</v>
      </c>
    </row>
    <row r="1489" spans="1:33" x14ac:dyDescent="0.25">
      <c r="A1489" s="14">
        <v>1487</v>
      </c>
      <c r="B1489" s="14" t="s">
        <v>4674</v>
      </c>
      <c r="C1489" s="14" t="s">
        <v>1074</v>
      </c>
      <c r="D1489" s="14" t="s">
        <v>1480</v>
      </c>
      <c r="E1489" s="14" t="s">
        <v>7209</v>
      </c>
      <c r="F1489" s="18" t="s">
        <v>607</v>
      </c>
      <c r="G1489" s="18" t="s">
        <v>7225</v>
      </c>
      <c r="H1489" s="14">
        <v>114</v>
      </c>
      <c r="I1489" s="18">
        <f t="shared" ca="1" si="70"/>
        <v>254417</v>
      </c>
      <c r="J1489" s="14" t="s">
        <v>16</v>
      </c>
      <c r="K1489" s="14" t="s">
        <v>14</v>
      </c>
      <c r="R1489" t="str" cm="1">
        <f t="array" aca="1" ref="R1489" ca="1">INDEX(O$17:O$18,COUNTIF(Q$17:Q$18,"&lt;="&amp;RAND())+1)</f>
        <v>nedostupno</v>
      </c>
      <c r="S1489" t="str" cm="1">
        <f t="array" aca="1" ref="S1489" ca="1">INDEX($AJ$2:$AJ$19,COUNTIF($AL$2:$AL$19,"&lt;="&amp;RAND())+1)</f>
        <v>siva</v>
      </c>
      <c r="T1489" s="4" t="str" cm="1">
        <f t="array" aca="1" ref="T1489" ca="1">INDEX(O$3:O$6,COUNTIF(Q$3:Q$6,"&lt;="&amp;RAND())+1)</f>
        <v>dizel</v>
      </c>
      <c r="U1489" t="str" cm="1">
        <f t="array" aca="1" ref="U1489" ca="1">INDEX(O$12:O$13,COUNTIF(Q$12:Q$13,"&lt;="&amp;RAND())+1)</f>
        <v>servis</v>
      </c>
      <c r="AE1489">
        <f t="shared" ca="1" si="71"/>
        <v>85</v>
      </c>
      <c r="AF1489">
        <v>114</v>
      </c>
      <c r="AG1489">
        <f t="shared" ca="1" si="72"/>
        <v>114</v>
      </c>
    </row>
    <row r="1490" spans="1:33" x14ac:dyDescent="0.25">
      <c r="A1490" s="14">
        <v>1488</v>
      </c>
      <c r="B1490" s="14" t="s">
        <v>4675</v>
      </c>
      <c r="C1490" s="14" t="s">
        <v>737</v>
      </c>
      <c r="D1490" s="14" t="s">
        <v>1901</v>
      </c>
      <c r="E1490" s="14" t="s">
        <v>7221</v>
      </c>
      <c r="F1490" s="18" t="s">
        <v>584</v>
      </c>
      <c r="G1490" s="18" t="s">
        <v>7225</v>
      </c>
      <c r="H1490" s="14">
        <v>87</v>
      </c>
      <c r="I1490" s="18">
        <f t="shared" ca="1" si="70"/>
        <v>141138</v>
      </c>
      <c r="J1490" s="14" t="s">
        <v>7188</v>
      </c>
      <c r="K1490" s="14" t="s">
        <v>14</v>
      </c>
      <c r="R1490" t="str" cm="1">
        <f t="array" aca="1" ref="R1490" ca="1">INDEX(O$17:O$18,COUNTIF(Q$17:Q$18,"&lt;="&amp;RAND())+1)</f>
        <v>dostupno</v>
      </c>
      <c r="S1490" t="str" cm="1">
        <f t="array" aca="1" ref="S1490" ca="1">INDEX($AJ$2:$AJ$19,COUNTIF($AL$2:$AL$19,"&lt;="&amp;RAND())+1)</f>
        <v>crna</v>
      </c>
      <c r="T1490" s="4" t="str" cm="1">
        <f t="array" aca="1" ref="T1490" ca="1">INDEX(O$3:O$6,COUNTIF(Q$3:Q$6,"&lt;="&amp;RAND())+1)</f>
        <v>benzinski</v>
      </c>
      <c r="U1490" t="str" cm="1">
        <f t="array" aca="1" ref="U1490" ca="1">INDEX(O$12:O$13,COUNTIF(Q$12:Q$13,"&lt;="&amp;RAND())+1)</f>
        <v>prodaja</v>
      </c>
      <c r="AE1490">
        <f t="shared" ca="1" si="71"/>
        <v>84</v>
      </c>
      <c r="AF1490">
        <v>87</v>
      </c>
      <c r="AG1490">
        <f t="shared" ca="1" si="72"/>
        <v>87</v>
      </c>
    </row>
    <row r="1491" spans="1:33" x14ac:dyDescent="0.25">
      <c r="A1491" s="14">
        <v>1489</v>
      </c>
      <c r="B1491" s="14" t="s">
        <v>4676</v>
      </c>
      <c r="C1491" s="14" t="s">
        <v>649</v>
      </c>
      <c r="D1491" s="14" t="s">
        <v>1902</v>
      </c>
      <c r="E1491" s="14" t="s">
        <v>7223</v>
      </c>
      <c r="F1491" s="18" t="s">
        <v>572</v>
      </c>
      <c r="G1491" s="18" t="s">
        <v>7225</v>
      </c>
      <c r="H1491" s="14">
        <v>113</v>
      </c>
      <c r="I1491" s="18">
        <f t="shared" ca="1" si="70"/>
        <v>250190</v>
      </c>
      <c r="J1491" s="14" t="s">
        <v>16</v>
      </c>
      <c r="K1491" s="14" t="s">
        <v>14</v>
      </c>
      <c r="R1491" t="str" cm="1">
        <f t="array" aca="1" ref="R1491" ca="1">INDEX(O$17:O$18,COUNTIF(Q$17:Q$18,"&lt;="&amp;RAND())+1)</f>
        <v>dostupno</v>
      </c>
      <c r="S1491" t="str" cm="1">
        <f t="array" aca="1" ref="S1491" ca="1">INDEX($AJ$2:$AJ$19,COUNTIF($AL$2:$AL$19,"&lt;="&amp;RAND())+1)</f>
        <v>siva</v>
      </c>
      <c r="T1491" s="4" t="str" cm="1">
        <f t="array" aca="1" ref="T1491" ca="1">INDEX(O$3:O$6,COUNTIF(Q$3:Q$6,"&lt;="&amp;RAND())+1)</f>
        <v>benzinski</v>
      </c>
      <c r="U1491" t="str" cm="1">
        <f t="array" aca="1" ref="U1491" ca="1">INDEX(O$12:O$13,COUNTIF(Q$12:Q$13,"&lt;="&amp;RAND())+1)</f>
        <v>prodaja</v>
      </c>
      <c r="AE1491">
        <f t="shared" ca="1" si="71"/>
        <v>105</v>
      </c>
      <c r="AF1491">
        <v>113</v>
      </c>
      <c r="AG1491">
        <f t="shared" ca="1" si="72"/>
        <v>113</v>
      </c>
    </row>
    <row r="1492" spans="1:33" x14ac:dyDescent="0.25">
      <c r="A1492" s="14">
        <v>1490</v>
      </c>
      <c r="B1492" s="14" t="s">
        <v>4677</v>
      </c>
      <c r="C1492" s="14" t="s">
        <v>684</v>
      </c>
      <c r="D1492" s="14" t="s">
        <v>1903</v>
      </c>
      <c r="E1492" s="14" t="s">
        <v>7216</v>
      </c>
      <c r="F1492" s="18" t="s">
        <v>584</v>
      </c>
      <c r="G1492" s="18" t="s">
        <v>7225</v>
      </c>
      <c r="H1492" s="14">
        <v>90</v>
      </c>
      <c r="I1492" s="18">
        <f t="shared" ca="1" si="70"/>
        <v>129704</v>
      </c>
      <c r="J1492" s="14" t="s">
        <v>16</v>
      </c>
      <c r="K1492" s="14" t="s">
        <v>15</v>
      </c>
      <c r="R1492" t="str" cm="1">
        <f t="array" aca="1" ref="R1492" ca="1">INDEX(O$17:O$18,COUNTIF(Q$17:Q$18,"&lt;="&amp;RAND())+1)</f>
        <v>dostupno</v>
      </c>
      <c r="S1492" t="str" cm="1">
        <f t="array" aca="1" ref="S1492" ca="1">INDEX($AJ$2:$AJ$19,COUNTIF($AL$2:$AL$19,"&lt;="&amp;RAND())+1)</f>
        <v>narancasta</v>
      </c>
      <c r="T1492" s="4" t="str" cm="1">
        <f t="array" aca="1" ref="T1492" ca="1">INDEX(O$3:O$6,COUNTIF(Q$3:Q$6,"&lt;="&amp;RAND())+1)</f>
        <v>dizel</v>
      </c>
      <c r="U1492" t="str" cm="1">
        <f t="array" aca="1" ref="U1492" ca="1">INDEX(O$12:O$13,COUNTIF(Q$12:Q$13,"&lt;="&amp;RAND())+1)</f>
        <v>servis</v>
      </c>
      <c r="AE1492">
        <f t="shared" ca="1" si="71"/>
        <v>102</v>
      </c>
      <c r="AF1492">
        <v>90</v>
      </c>
      <c r="AG1492">
        <f t="shared" ca="1" si="72"/>
        <v>90</v>
      </c>
    </row>
    <row r="1493" spans="1:33" x14ac:dyDescent="0.25">
      <c r="A1493" s="14">
        <v>1491</v>
      </c>
      <c r="B1493" s="14" t="s">
        <v>4678</v>
      </c>
      <c r="C1493" s="14" t="s">
        <v>662</v>
      </c>
      <c r="D1493" s="14" t="s">
        <v>661</v>
      </c>
      <c r="E1493" s="14" t="s">
        <v>7207</v>
      </c>
      <c r="F1493" s="18" t="s">
        <v>607</v>
      </c>
      <c r="G1493" s="18" t="s">
        <v>7225</v>
      </c>
      <c r="H1493" s="14">
        <v>123</v>
      </c>
      <c r="I1493" s="18">
        <f t="shared" ca="1" si="70"/>
        <v>76857</v>
      </c>
      <c r="J1493" s="14" t="s">
        <v>7189</v>
      </c>
      <c r="K1493" s="14" t="s">
        <v>14</v>
      </c>
      <c r="R1493" t="str" cm="1">
        <f t="array" aca="1" ref="R1493" ca="1">INDEX(O$17:O$18,COUNTIF(Q$17:Q$18,"&lt;="&amp;RAND())+1)</f>
        <v>dostupno</v>
      </c>
      <c r="S1493" t="str" cm="1">
        <f t="array" aca="1" ref="S1493" ca="1">INDEX($AJ$2:$AJ$19,COUNTIF($AL$2:$AL$19,"&lt;="&amp;RAND())+1)</f>
        <v>crvena</v>
      </c>
      <c r="T1493" s="4" t="str" cm="1">
        <f t="array" aca="1" ref="T1493" ca="1">INDEX(O$3:O$6,COUNTIF(Q$3:Q$6,"&lt;="&amp;RAND())+1)</f>
        <v>benzinski</v>
      </c>
      <c r="U1493" t="str" cm="1">
        <f t="array" aca="1" ref="U1493" ca="1">INDEX(O$12:O$13,COUNTIF(Q$12:Q$13,"&lt;="&amp;RAND())+1)</f>
        <v>prodaja</v>
      </c>
      <c r="AE1493">
        <f t="shared" ca="1" si="71"/>
        <v>116</v>
      </c>
      <c r="AF1493">
        <v>123</v>
      </c>
      <c r="AG1493">
        <f t="shared" ca="1" si="72"/>
        <v>123</v>
      </c>
    </row>
    <row r="1494" spans="1:33" x14ac:dyDescent="0.25">
      <c r="A1494" s="14">
        <v>1492</v>
      </c>
      <c r="B1494" s="14" t="s">
        <v>4679</v>
      </c>
      <c r="C1494" s="14" t="s">
        <v>603</v>
      </c>
      <c r="D1494" s="14" t="s">
        <v>1465</v>
      </c>
      <c r="E1494" s="14" t="s">
        <v>7207</v>
      </c>
      <c r="F1494" s="18" t="s">
        <v>609</v>
      </c>
      <c r="G1494" s="18" t="s">
        <v>7225</v>
      </c>
      <c r="H1494" s="14">
        <v>83</v>
      </c>
      <c r="I1494" s="18">
        <f t="shared" ca="1" si="70"/>
        <v>262492</v>
      </c>
      <c r="J1494" s="14" t="s">
        <v>7191</v>
      </c>
      <c r="K1494" s="14" t="s">
        <v>14</v>
      </c>
      <c r="R1494" t="str" cm="1">
        <f t="array" aca="1" ref="R1494" ca="1">INDEX(O$17:O$18,COUNTIF(Q$17:Q$18,"&lt;="&amp;RAND())+1)</f>
        <v>dostupno</v>
      </c>
      <c r="S1494" t="str" cm="1">
        <f t="array" aca="1" ref="S1494" ca="1">INDEX($AJ$2:$AJ$19,COUNTIF($AL$2:$AL$19,"&lt;="&amp;RAND())+1)</f>
        <v>srebrna</v>
      </c>
      <c r="T1494" s="4" t="str" cm="1">
        <f t="array" aca="1" ref="T1494" ca="1">INDEX(O$3:O$6,COUNTIF(Q$3:Q$6,"&lt;="&amp;RAND())+1)</f>
        <v>dizel</v>
      </c>
      <c r="U1494" t="str" cm="1">
        <f t="array" aca="1" ref="U1494" ca="1">INDEX(O$12:O$13,COUNTIF(Q$12:Q$13,"&lt;="&amp;RAND())+1)</f>
        <v>servis</v>
      </c>
      <c r="AE1494">
        <f t="shared" ca="1" si="71"/>
        <v>57</v>
      </c>
      <c r="AF1494">
        <v>83</v>
      </c>
      <c r="AG1494">
        <f t="shared" ca="1" si="72"/>
        <v>83</v>
      </c>
    </row>
    <row r="1495" spans="1:33" x14ac:dyDescent="0.25">
      <c r="A1495" s="14">
        <v>1493</v>
      </c>
      <c r="B1495" s="14" t="s">
        <v>4680</v>
      </c>
      <c r="C1495" s="14" t="s">
        <v>589</v>
      </c>
      <c r="D1495" s="14" t="s">
        <v>1360</v>
      </c>
      <c r="E1495" s="14" t="s">
        <v>7212</v>
      </c>
      <c r="F1495" s="18" t="s">
        <v>596</v>
      </c>
      <c r="G1495" s="18" t="s">
        <v>7225</v>
      </c>
      <c r="H1495" s="14">
        <v>136</v>
      </c>
      <c r="I1495" s="18">
        <f t="shared" ca="1" si="70"/>
        <v>246915</v>
      </c>
      <c r="J1495" s="14" t="s">
        <v>7188</v>
      </c>
      <c r="K1495" s="14" t="s">
        <v>14</v>
      </c>
      <c r="R1495" t="str" cm="1">
        <f t="array" aca="1" ref="R1495" ca="1">INDEX(O$17:O$18,COUNTIF(Q$17:Q$18,"&lt;="&amp;RAND())+1)</f>
        <v>dostupno</v>
      </c>
      <c r="S1495" t="str" cm="1">
        <f t="array" aca="1" ref="S1495" ca="1">INDEX($AJ$2:$AJ$19,COUNTIF($AL$2:$AL$19,"&lt;="&amp;RAND())+1)</f>
        <v>zuta</v>
      </c>
      <c r="T1495" s="4" t="str" cm="1">
        <f t="array" aca="1" ref="T1495" ca="1">INDEX(O$3:O$6,COUNTIF(Q$3:Q$6,"&lt;="&amp;RAND())+1)</f>
        <v>električni</v>
      </c>
      <c r="U1495" t="str" cm="1">
        <f t="array" aca="1" ref="U1495" ca="1">INDEX(O$12:O$13,COUNTIF(Q$12:Q$13,"&lt;="&amp;RAND())+1)</f>
        <v>servis</v>
      </c>
      <c r="AE1495">
        <f t="shared" ca="1" si="71"/>
        <v>88</v>
      </c>
      <c r="AF1495">
        <v>136</v>
      </c>
      <c r="AG1495">
        <f t="shared" ca="1" si="72"/>
        <v>136</v>
      </c>
    </row>
    <row r="1496" spans="1:33" x14ac:dyDescent="0.25">
      <c r="A1496" s="14">
        <v>1494</v>
      </c>
      <c r="B1496" s="14" t="s">
        <v>4681</v>
      </c>
      <c r="C1496" s="14" t="s">
        <v>773</v>
      </c>
      <c r="D1496" s="14" t="s">
        <v>1023</v>
      </c>
      <c r="E1496" s="14" t="s">
        <v>7216</v>
      </c>
      <c r="F1496" s="18" t="s">
        <v>590</v>
      </c>
      <c r="G1496" s="18" t="s">
        <v>7226</v>
      </c>
      <c r="H1496" s="14">
        <v>105</v>
      </c>
      <c r="I1496" s="18">
        <f t="shared" ca="1" si="70"/>
        <v>297355</v>
      </c>
      <c r="J1496" s="14" t="s">
        <v>16</v>
      </c>
      <c r="K1496" s="14" t="s">
        <v>14</v>
      </c>
      <c r="R1496" t="str" cm="1">
        <f t="array" aca="1" ref="R1496" ca="1">INDEX(O$17:O$18,COUNTIF(Q$17:Q$18,"&lt;="&amp;RAND())+1)</f>
        <v>nedostupno</v>
      </c>
      <c r="S1496" t="str" cm="1">
        <f t="array" aca="1" ref="S1496" ca="1">INDEX($AJ$2:$AJ$19,COUNTIF($AL$2:$AL$19,"&lt;="&amp;RAND())+1)</f>
        <v>siva</v>
      </c>
      <c r="T1496" s="4" t="str" cm="1">
        <f t="array" aca="1" ref="T1496" ca="1">INDEX(O$3:O$6,COUNTIF(Q$3:Q$6,"&lt;="&amp;RAND())+1)</f>
        <v>benzinski</v>
      </c>
      <c r="U1496" t="str" cm="1">
        <f t="array" aca="1" ref="U1496" ca="1">INDEX(O$12:O$13,COUNTIF(Q$12:Q$13,"&lt;="&amp;RAND())+1)</f>
        <v>servis</v>
      </c>
      <c r="AE1496">
        <f t="shared" ca="1" si="71"/>
        <v>126</v>
      </c>
      <c r="AF1496">
        <v>105</v>
      </c>
      <c r="AG1496">
        <f t="shared" ca="1" si="72"/>
        <v>105</v>
      </c>
    </row>
    <row r="1497" spans="1:33" x14ac:dyDescent="0.25">
      <c r="A1497" s="14">
        <v>1495</v>
      </c>
      <c r="B1497" s="14" t="s">
        <v>4682</v>
      </c>
      <c r="C1497" s="14" t="s">
        <v>583</v>
      </c>
      <c r="D1497" s="14" t="s">
        <v>1904</v>
      </c>
      <c r="E1497" s="14" t="s">
        <v>7209</v>
      </c>
      <c r="F1497" s="18" t="s">
        <v>609</v>
      </c>
      <c r="G1497" s="18" t="s">
        <v>7225</v>
      </c>
      <c r="H1497" s="14">
        <v>110</v>
      </c>
      <c r="I1497" s="18">
        <f t="shared" ca="1" si="70"/>
        <v>184774</v>
      </c>
      <c r="J1497" s="14" t="s">
        <v>7191</v>
      </c>
      <c r="K1497" s="14" t="s">
        <v>14</v>
      </c>
      <c r="R1497" t="str" cm="1">
        <f t="array" aca="1" ref="R1497" ca="1">INDEX(O$17:O$18,COUNTIF(Q$17:Q$18,"&lt;="&amp;RAND())+1)</f>
        <v>nedostupno</v>
      </c>
      <c r="S1497" t="str" cm="1">
        <f t="array" aca="1" ref="S1497" ca="1">INDEX($AJ$2:$AJ$19,COUNTIF($AL$2:$AL$19,"&lt;="&amp;RAND())+1)</f>
        <v>siva</v>
      </c>
      <c r="T1497" s="4" t="str" cm="1">
        <f t="array" aca="1" ref="T1497" ca="1">INDEX(O$3:O$6,COUNTIF(Q$3:Q$6,"&lt;="&amp;RAND())+1)</f>
        <v>dizel</v>
      </c>
      <c r="U1497" t="str" cm="1">
        <f t="array" aca="1" ref="U1497" ca="1">INDEX(O$12:O$13,COUNTIF(Q$12:Q$13,"&lt;="&amp;RAND())+1)</f>
        <v>servis</v>
      </c>
      <c r="AE1497">
        <f t="shared" ca="1" si="71"/>
        <v>129</v>
      </c>
      <c r="AF1497">
        <v>110</v>
      </c>
      <c r="AG1497">
        <f t="shared" ca="1" si="72"/>
        <v>110</v>
      </c>
    </row>
    <row r="1498" spans="1:33" x14ac:dyDescent="0.25">
      <c r="A1498" s="14">
        <v>1496</v>
      </c>
      <c r="B1498" s="14" t="s">
        <v>4683</v>
      </c>
      <c r="C1498" s="14" t="s">
        <v>684</v>
      </c>
      <c r="D1498" s="14" t="s">
        <v>1069</v>
      </c>
      <c r="E1498" s="14" t="s">
        <v>7218</v>
      </c>
      <c r="F1498" s="18" t="s">
        <v>593</v>
      </c>
      <c r="G1498" s="18" t="s">
        <v>7225</v>
      </c>
      <c r="H1498" s="14">
        <v>63</v>
      </c>
      <c r="I1498" s="18">
        <f t="shared" ca="1" si="70"/>
        <v>157081</v>
      </c>
      <c r="J1498" s="14" t="s">
        <v>16</v>
      </c>
      <c r="K1498" s="14" t="s">
        <v>15</v>
      </c>
      <c r="R1498" t="str" cm="1">
        <f t="array" aca="1" ref="R1498" ca="1">INDEX(O$17:O$18,COUNTIF(Q$17:Q$18,"&lt;="&amp;RAND())+1)</f>
        <v>nedostupno</v>
      </c>
      <c r="S1498" t="str" cm="1">
        <f t="array" aca="1" ref="S1498" ca="1">INDEX($AJ$2:$AJ$19,COUNTIF($AL$2:$AL$19,"&lt;="&amp;RAND())+1)</f>
        <v>narancasta</v>
      </c>
      <c r="T1498" s="4" t="str" cm="1">
        <f t="array" aca="1" ref="T1498" ca="1">INDEX(O$3:O$6,COUNTIF(Q$3:Q$6,"&lt;="&amp;RAND())+1)</f>
        <v>benzinski</v>
      </c>
      <c r="U1498" t="str" cm="1">
        <f t="array" aca="1" ref="U1498" ca="1">INDEX(O$12:O$13,COUNTIF(Q$12:Q$13,"&lt;="&amp;RAND())+1)</f>
        <v>servis</v>
      </c>
      <c r="AE1498">
        <f t="shared" ca="1" si="71"/>
        <v>107</v>
      </c>
      <c r="AF1498">
        <v>44</v>
      </c>
      <c r="AG1498">
        <f t="shared" ca="1" si="72"/>
        <v>69</v>
      </c>
    </row>
    <row r="1499" spans="1:33" x14ac:dyDescent="0.25">
      <c r="A1499" s="14">
        <v>1497</v>
      </c>
      <c r="B1499" s="14" t="s">
        <v>4684</v>
      </c>
      <c r="C1499" s="14" t="s">
        <v>873</v>
      </c>
      <c r="D1499" s="14" t="s">
        <v>1905</v>
      </c>
      <c r="E1499" s="14" t="s">
        <v>7216</v>
      </c>
      <c r="F1499" s="18" t="s">
        <v>634</v>
      </c>
      <c r="G1499" s="18" t="s">
        <v>7226</v>
      </c>
      <c r="H1499" s="14">
        <v>91</v>
      </c>
      <c r="I1499" s="18">
        <f t="shared" ca="1" si="70"/>
        <v>218786</v>
      </c>
      <c r="J1499" s="14" t="s">
        <v>7191</v>
      </c>
      <c r="K1499" s="14" t="s">
        <v>14</v>
      </c>
      <c r="R1499" t="str" cm="1">
        <f t="array" aca="1" ref="R1499" ca="1">INDEX(O$17:O$18,COUNTIF(Q$17:Q$18,"&lt;="&amp;RAND())+1)</f>
        <v>dostupno</v>
      </c>
      <c r="S1499" t="str" cm="1">
        <f t="array" aca="1" ref="S1499" ca="1">INDEX($AJ$2:$AJ$19,COUNTIF($AL$2:$AL$19,"&lt;="&amp;RAND())+1)</f>
        <v>siva</v>
      </c>
      <c r="T1499" s="4" t="str" cm="1">
        <f t="array" aca="1" ref="T1499" ca="1">INDEX(O$3:O$6,COUNTIF(Q$3:Q$6,"&lt;="&amp;RAND())+1)</f>
        <v>benzinski</v>
      </c>
      <c r="U1499" t="str" cm="1">
        <f t="array" aca="1" ref="U1499" ca="1">INDEX(O$12:O$13,COUNTIF(Q$12:Q$13,"&lt;="&amp;RAND())+1)</f>
        <v>prodaja</v>
      </c>
      <c r="AE1499">
        <f t="shared" ca="1" si="71"/>
        <v>24</v>
      </c>
      <c r="AF1499">
        <v>91</v>
      </c>
      <c r="AG1499">
        <f t="shared" ca="1" si="72"/>
        <v>91</v>
      </c>
    </row>
    <row r="1500" spans="1:33" x14ac:dyDescent="0.25">
      <c r="A1500" s="14">
        <v>1498</v>
      </c>
      <c r="B1500" s="14" t="s">
        <v>4685</v>
      </c>
      <c r="C1500" s="14" t="s">
        <v>583</v>
      </c>
      <c r="D1500" s="14" t="s">
        <v>1906</v>
      </c>
      <c r="E1500" s="14" t="s">
        <v>7224</v>
      </c>
      <c r="F1500" s="18" t="s">
        <v>584</v>
      </c>
      <c r="G1500" s="18" t="s">
        <v>7226</v>
      </c>
      <c r="H1500" s="14">
        <v>99</v>
      </c>
      <c r="I1500" s="18">
        <f t="shared" ca="1" si="70"/>
        <v>12255</v>
      </c>
      <c r="J1500" s="14" t="s">
        <v>16</v>
      </c>
      <c r="K1500" s="14" t="s">
        <v>15</v>
      </c>
      <c r="R1500" t="str" cm="1">
        <f t="array" aca="1" ref="R1500" ca="1">INDEX(O$17:O$18,COUNTIF(Q$17:Q$18,"&lt;="&amp;RAND())+1)</f>
        <v>nedostupno</v>
      </c>
      <c r="S1500" t="str" cm="1">
        <f t="array" aca="1" ref="S1500" ca="1">INDEX($AJ$2:$AJ$19,COUNTIF($AL$2:$AL$19,"&lt;="&amp;RAND())+1)</f>
        <v>siva</v>
      </c>
      <c r="T1500" s="4" t="str" cm="1">
        <f t="array" aca="1" ref="T1500" ca="1">INDEX(O$3:O$6,COUNTIF(Q$3:Q$6,"&lt;="&amp;RAND())+1)</f>
        <v>benzinski</v>
      </c>
      <c r="U1500" t="str" cm="1">
        <f t="array" aca="1" ref="U1500" ca="1">INDEX(O$12:O$13,COUNTIF(Q$12:Q$13,"&lt;="&amp;RAND())+1)</f>
        <v>prodaja</v>
      </c>
      <c r="AE1500">
        <f t="shared" ca="1" si="71"/>
        <v>80</v>
      </c>
      <c r="AF1500">
        <v>99</v>
      </c>
      <c r="AG1500">
        <f t="shared" ca="1" si="72"/>
        <v>99</v>
      </c>
    </row>
    <row r="1501" spans="1:33" x14ac:dyDescent="0.25">
      <c r="A1501" s="14">
        <v>1499</v>
      </c>
      <c r="B1501" s="14" t="s">
        <v>4686</v>
      </c>
      <c r="C1501" s="14" t="s">
        <v>9</v>
      </c>
      <c r="D1501" s="14" t="s">
        <v>1907</v>
      </c>
      <c r="E1501" s="14" t="s">
        <v>7218</v>
      </c>
      <c r="F1501" s="18" t="s">
        <v>604</v>
      </c>
      <c r="G1501" s="18" t="s">
        <v>7225</v>
      </c>
      <c r="H1501" s="14">
        <v>119</v>
      </c>
      <c r="I1501" s="18">
        <f t="shared" ca="1" si="70"/>
        <v>309577</v>
      </c>
      <c r="J1501" s="14" t="s">
        <v>7191</v>
      </c>
      <c r="K1501" s="14" t="s">
        <v>15</v>
      </c>
      <c r="R1501" t="str" cm="1">
        <f t="array" aca="1" ref="R1501" ca="1">INDEX(O$17:O$18,COUNTIF(Q$17:Q$18,"&lt;="&amp;RAND())+1)</f>
        <v>dostupno</v>
      </c>
      <c r="S1501" t="str" cm="1">
        <f t="array" aca="1" ref="S1501" ca="1">INDEX($AJ$2:$AJ$19,COUNTIF($AL$2:$AL$19,"&lt;="&amp;RAND())+1)</f>
        <v>ruzicasta</v>
      </c>
      <c r="T1501" s="4" t="str" cm="1">
        <f t="array" aca="1" ref="T1501" ca="1">INDEX(O$3:O$6,COUNTIF(Q$3:Q$6,"&lt;="&amp;RAND())+1)</f>
        <v>dizel</v>
      </c>
      <c r="U1501" t="str" cm="1">
        <f t="array" aca="1" ref="U1501" ca="1">INDEX(O$12:O$13,COUNTIF(Q$12:Q$13,"&lt;="&amp;RAND())+1)</f>
        <v>prodaja</v>
      </c>
      <c r="AE1501">
        <f t="shared" ca="1" si="71"/>
        <v>67</v>
      </c>
      <c r="AF1501">
        <v>119</v>
      </c>
      <c r="AG1501">
        <f t="shared" ca="1" si="72"/>
        <v>119</v>
      </c>
    </row>
    <row r="1502" spans="1:33" x14ac:dyDescent="0.25">
      <c r="A1502" s="14">
        <v>1500</v>
      </c>
      <c r="B1502" s="14" t="s">
        <v>4687</v>
      </c>
      <c r="C1502" s="14" t="s">
        <v>1305</v>
      </c>
      <c r="D1502" s="14" t="s">
        <v>1908</v>
      </c>
      <c r="E1502" s="14" t="s">
        <v>7209</v>
      </c>
      <c r="F1502" s="18" t="s">
        <v>599</v>
      </c>
      <c r="G1502" s="18" t="s">
        <v>7225</v>
      </c>
      <c r="H1502" s="14">
        <v>92</v>
      </c>
      <c r="I1502" s="18">
        <f t="shared" ca="1" si="70"/>
        <v>300708</v>
      </c>
      <c r="J1502" s="14" t="s">
        <v>7191</v>
      </c>
      <c r="K1502" s="14" t="s">
        <v>15</v>
      </c>
      <c r="R1502" t="str" cm="1">
        <f t="array" aca="1" ref="R1502" ca="1">INDEX(O$17:O$18,COUNTIF(Q$17:Q$18,"&lt;="&amp;RAND())+1)</f>
        <v>dostupno</v>
      </c>
      <c r="S1502" t="str" cm="1">
        <f t="array" aca="1" ref="S1502" ca="1">INDEX($AJ$2:$AJ$19,COUNTIF($AL$2:$AL$19,"&lt;="&amp;RAND())+1)</f>
        <v>srebrna</v>
      </c>
      <c r="T1502" s="4" t="str" cm="1">
        <f t="array" aca="1" ref="T1502" ca="1">INDEX(O$3:O$6,COUNTIF(Q$3:Q$6,"&lt;="&amp;RAND())+1)</f>
        <v>dizel</v>
      </c>
      <c r="U1502" t="str" cm="1">
        <f t="array" aca="1" ref="U1502" ca="1">INDEX(O$12:O$13,COUNTIF(Q$12:Q$13,"&lt;="&amp;RAND())+1)</f>
        <v>servis</v>
      </c>
      <c r="AE1502">
        <f t="shared" ca="1" si="71"/>
        <v>112</v>
      </c>
      <c r="AF1502">
        <v>92</v>
      </c>
      <c r="AG1502">
        <f t="shared" ca="1" si="72"/>
        <v>92</v>
      </c>
    </row>
    <row r="1503" spans="1:33" x14ac:dyDescent="0.25">
      <c r="A1503" s="14">
        <v>1501</v>
      </c>
      <c r="B1503" s="14" t="s">
        <v>4688</v>
      </c>
      <c r="C1503" s="14" t="s">
        <v>763</v>
      </c>
      <c r="D1503" s="14" t="s">
        <v>1909</v>
      </c>
      <c r="E1503" s="14" t="s">
        <v>7219</v>
      </c>
      <c r="F1503" s="18" t="s">
        <v>611</v>
      </c>
      <c r="G1503" s="18" t="s">
        <v>7225</v>
      </c>
      <c r="H1503" s="14">
        <v>101</v>
      </c>
      <c r="I1503" s="18">
        <f t="shared" ca="1" si="70"/>
        <v>259773</v>
      </c>
      <c r="J1503" s="14" t="s">
        <v>7191</v>
      </c>
      <c r="K1503" s="14" t="s">
        <v>15</v>
      </c>
      <c r="R1503" t="str" cm="1">
        <f t="array" aca="1" ref="R1503" ca="1">INDEX(O$17:O$18,COUNTIF(Q$17:Q$18,"&lt;="&amp;RAND())+1)</f>
        <v>dostupno</v>
      </c>
      <c r="S1503" t="str" cm="1">
        <f t="array" aca="1" ref="S1503" ca="1">INDEX($AJ$2:$AJ$19,COUNTIF($AL$2:$AL$19,"&lt;="&amp;RAND())+1)</f>
        <v>crna</v>
      </c>
      <c r="T1503" s="4" t="str" cm="1">
        <f t="array" aca="1" ref="T1503" ca="1">INDEX(O$3:O$6,COUNTIF(Q$3:Q$6,"&lt;="&amp;RAND())+1)</f>
        <v>benzinski</v>
      </c>
      <c r="U1503" t="str" cm="1">
        <f t="array" aca="1" ref="U1503" ca="1">INDEX(O$12:O$13,COUNTIF(Q$12:Q$13,"&lt;="&amp;RAND())+1)</f>
        <v>servis</v>
      </c>
      <c r="AE1503">
        <f t="shared" ca="1" si="71"/>
        <v>90</v>
      </c>
      <c r="AF1503">
        <v>101</v>
      </c>
      <c r="AG1503">
        <f t="shared" ca="1" si="72"/>
        <v>101</v>
      </c>
    </row>
    <row r="1504" spans="1:33" x14ac:dyDescent="0.25">
      <c r="A1504" s="14">
        <v>1502</v>
      </c>
      <c r="B1504" s="14" t="s">
        <v>4689</v>
      </c>
      <c r="C1504" s="14" t="s">
        <v>586</v>
      </c>
      <c r="D1504" s="14" t="s">
        <v>671</v>
      </c>
      <c r="E1504" s="14" t="s">
        <v>7209</v>
      </c>
      <c r="F1504" s="18" t="s">
        <v>593</v>
      </c>
      <c r="G1504" s="18" t="s">
        <v>7225</v>
      </c>
      <c r="H1504" s="14">
        <v>88</v>
      </c>
      <c r="I1504" s="18">
        <f t="shared" ca="1" si="70"/>
        <v>219627</v>
      </c>
      <c r="J1504" s="14" t="s">
        <v>7188</v>
      </c>
      <c r="K1504" s="14" t="s">
        <v>15</v>
      </c>
      <c r="R1504" t="str" cm="1">
        <f t="array" aca="1" ref="R1504" ca="1">INDEX(O$17:O$18,COUNTIF(Q$17:Q$18,"&lt;="&amp;RAND())+1)</f>
        <v>dostupno</v>
      </c>
      <c r="S1504" t="str" cm="1">
        <f t="array" aca="1" ref="S1504" ca="1">INDEX($AJ$2:$AJ$19,COUNTIF($AL$2:$AL$19,"&lt;="&amp;RAND())+1)</f>
        <v>crna</v>
      </c>
      <c r="T1504" s="4" t="str" cm="1">
        <f t="array" aca="1" ref="T1504" ca="1">INDEX(O$3:O$6,COUNTIF(Q$3:Q$6,"&lt;="&amp;RAND())+1)</f>
        <v>benzinski</v>
      </c>
      <c r="U1504" t="str" cm="1">
        <f t="array" aca="1" ref="U1504" ca="1">INDEX(O$12:O$13,COUNTIF(Q$12:Q$13,"&lt;="&amp;RAND())+1)</f>
        <v>servis</v>
      </c>
      <c r="AE1504">
        <f t="shared" ca="1" si="71"/>
        <v>129</v>
      </c>
      <c r="AF1504">
        <v>88</v>
      </c>
      <c r="AG1504">
        <f t="shared" ca="1" si="72"/>
        <v>88</v>
      </c>
    </row>
    <row r="1505" spans="1:33" x14ac:dyDescent="0.25">
      <c r="A1505" s="14">
        <v>1503</v>
      </c>
      <c r="B1505" s="14" t="s">
        <v>4690</v>
      </c>
      <c r="C1505" s="14" t="s">
        <v>592</v>
      </c>
      <c r="D1505" s="14" t="s">
        <v>943</v>
      </c>
      <c r="E1505" s="14" t="s">
        <v>7219</v>
      </c>
      <c r="F1505" s="18" t="s">
        <v>584</v>
      </c>
      <c r="G1505" s="18" t="s">
        <v>7226</v>
      </c>
      <c r="H1505" s="14">
        <v>74</v>
      </c>
      <c r="I1505" s="18">
        <f t="shared" ca="1" si="70"/>
        <v>166649</v>
      </c>
      <c r="J1505" s="14" t="s">
        <v>16</v>
      </c>
      <c r="K1505" s="14" t="s">
        <v>14</v>
      </c>
      <c r="R1505" t="str" cm="1">
        <f t="array" aca="1" ref="R1505" ca="1">INDEX(O$17:O$18,COUNTIF(Q$17:Q$18,"&lt;="&amp;RAND())+1)</f>
        <v>dostupno</v>
      </c>
      <c r="S1505" t="str" cm="1">
        <f t="array" aca="1" ref="S1505" ca="1">INDEX($AJ$2:$AJ$19,COUNTIF($AL$2:$AL$19,"&lt;="&amp;RAND())+1)</f>
        <v>siva</v>
      </c>
      <c r="T1505" s="4" t="str" cm="1">
        <f t="array" aca="1" ref="T1505" ca="1">INDEX(O$3:O$6,COUNTIF(Q$3:Q$6,"&lt;="&amp;RAND())+1)</f>
        <v>benzinski</v>
      </c>
      <c r="U1505" t="str" cm="1">
        <f t="array" aca="1" ref="U1505" ca="1">INDEX(O$12:O$13,COUNTIF(Q$12:Q$13,"&lt;="&amp;RAND())+1)</f>
        <v>servis</v>
      </c>
      <c r="AE1505">
        <f t="shared" ca="1" si="71"/>
        <v>116</v>
      </c>
      <c r="AF1505">
        <v>74</v>
      </c>
      <c r="AG1505">
        <f t="shared" ca="1" si="72"/>
        <v>74</v>
      </c>
    </row>
    <row r="1506" spans="1:33" x14ac:dyDescent="0.25">
      <c r="A1506" s="14">
        <v>1504</v>
      </c>
      <c r="B1506" s="14" t="s">
        <v>4691</v>
      </c>
      <c r="C1506" s="14" t="s">
        <v>737</v>
      </c>
      <c r="D1506" s="14" t="s">
        <v>1910</v>
      </c>
      <c r="E1506" s="14" t="s">
        <v>7207</v>
      </c>
      <c r="F1506" s="18" t="s">
        <v>581</v>
      </c>
      <c r="G1506" s="18" t="s">
        <v>7226</v>
      </c>
      <c r="H1506" s="14">
        <v>118</v>
      </c>
      <c r="I1506" s="18">
        <f t="shared" ca="1" si="70"/>
        <v>1051</v>
      </c>
      <c r="J1506" s="14" t="s">
        <v>16</v>
      </c>
      <c r="K1506" s="14" t="s">
        <v>15</v>
      </c>
      <c r="R1506" t="str" cm="1">
        <f t="array" aca="1" ref="R1506" ca="1">INDEX(O$17:O$18,COUNTIF(Q$17:Q$18,"&lt;="&amp;RAND())+1)</f>
        <v>dostupno</v>
      </c>
      <c r="S1506" t="str" cm="1">
        <f t="array" aca="1" ref="S1506" ca="1">INDEX($AJ$2:$AJ$19,COUNTIF($AL$2:$AL$19,"&lt;="&amp;RAND())+1)</f>
        <v>siva</v>
      </c>
      <c r="T1506" s="4" t="str" cm="1">
        <f t="array" aca="1" ref="T1506" ca="1">INDEX(O$3:O$6,COUNTIF(Q$3:Q$6,"&lt;="&amp;RAND())+1)</f>
        <v>električni</v>
      </c>
      <c r="U1506" t="str" cm="1">
        <f t="array" aca="1" ref="U1506" ca="1">INDEX(O$12:O$13,COUNTIF(Q$12:Q$13,"&lt;="&amp;RAND())+1)</f>
        <v>servis</v>
      </c>
      <c r="AE1506">
        <f t="shared" ca="1" si="71"/>
        <v>89</v>
      </c>
      <c r="AF1506">
        <v>118</v>
      </c>
      <c r="AG1506">
        <f t="shared" ca="1" si="72"/>
        <v>118</v>
      </c>
    </row>
    <row r="1507" spans="1:33" x14ac:dyDescent="0.25">
      <c r="A1507" s="14">
        <v>1505</v>
      </c>
      <c r="B1507" s="14" t="s">
        <v>4692</v>
      </c>
      <c r="C1507" s="14" t="s">
        <v>603</v>
      </c>
      <c r="D1507" s="14" t="s">
        <v>1911</v>
      </c>
      <c r="E1507" s="14" t="s">
        <v>7209</v>
      </c>
      <c r="F1507" s="18" t="s">
        <v>590</v>
      </c>
      <c r="G1507" s="18" t="s">
        <v>7225</v>
      </c>
      <c r="H1507" s="14">
        <v>102</v>
      </c>
      <c r="I1507" s="18">
        <f t="shared" ca="1" si="70"/>
        <v>196593</v>
      </c>
      <c r="J1507" s="14" t="s">
        <v>16</v>
      </c>
      <c r="K1507" s="14" t="s">
        <v>15</v>
      </c>
      <c r="R1507" t="str" cm="1">
        <f t="array" aca="1" ref="R1507" ca="1">INDEX(O$17:O$18,COUNTIF(Q$17:Q$18,"&lt;="&amp;RAND())+1)</f>
        <v>dostupno</v>
      </c>
      <c r="S1507" t="str" cm="1">
        <f t="array" aca="1" ref="S1507" ca="1">INDEX($AJ$2:$AJ$19,COUNTIF($AL$2:$AL$19,"&lt;="&amp;RAND())+1)</f>
        <v>siva</v>
      </c>
      <c r="T1507" s="4" t="str" cm="1">
        <f t="array" aca="1" ref="T1507" ca="1">INDEX(O$3:O$6,COUNTIF(Q$3:Q$6,"&lt;="&amp;RAND())+1)</f>
        <v>benzinski</v>
      </c>
      <c r="U1507" t="str" cm="1">
        <f t="array" aca="1" ref="U1507" ca="1">INDEX(O$12:O$13,COUNTIF(Q$12:Q$13,"&lt;="&amp;RAND())+1)</f>
        <v>prodaja</v>
      </c>
      <c r="AE1507">
        <f t="shared" ca="1" si="71"/>
        <v>102</v>
      </c>
      <c r="AF1507">
        <v>102</v>
      </c>
      <c r="AG1507">
        <f t="shared" ca="1" si="72"/>
        <v>102</v>
      </c>
    </row>
    <row r="1508" spans="1:33" x14ac:dyDescent="0.25">
      <c r="A1508" s="14">
        <v>1506</v>
      </c>
      <c r="B1508" s="14" t="s">
        <v>4693</v>
      </c>
      <c r="C1508" s="14" t="s">
        <v>603</v>
      </c>
      <c r="D1508" s="14" t="s">
        <v>1912</v>
      </c>
      <c r="E1508" s="14" t="s">
        <v>7209</v>
      </c>
      <c r="F1508" s="18" t="s">
        <v>609</v>
      </c>
      <c r="G1508" s="18" t="s">
        <v>7226</v>
      </c>
      <c r="H1508" s="14">
        <v>94</v>
      </c>
      <c r="I1508" s="18">
        <f t="shared" ca="1" si="70"/>
        <v>130417</v>
      </c>
      <c r="J1508" s="14" t="s">
        <v>16</v>
      </c>
      <c r="K1508" s="14" t="s">
        <v>14</v>
      </c>
      <c r="R1508" t="str" cm="1">
        <f t="array" aca="1" ref="R1508" ca="1">INDEX(O$17:O$18,COUNTIF(Q$17:Q$18,"&lt;="&amp;RAND())+1)</f>
        <v>dostupno</v>
      </c>
      <c r="S1508" t="str" cm="1">
        <f t="array" aca="1" ref="S1508" ca="1">INDEX($AJ$2:$AJ$19,COUNTIF($AL$2:$AL$19,"&lt;="&amp;RAND())+1)</f>
        <v>siva</v>
      </c>
      <c r="T1508" s="4" t="str" cm="1">
        <f t="array" aca="1" ref="T1508" ca="1">INDEX(O$3:O$6,COUNTIF(Q$3:Q$6,"&lt;="&amp;RAND())+1)</f>
        <v>dizel</v>
      </c>
      <c r="U1508" t="str" cm="1">
        <f t="array" aca="1" ref="U1508" ca="1">INDEX(O$12:O$13,COUNTIF(Q$12:Q$13,"&lt;="&amp;RAND())+1)</f>
        <v>servis</v>
      </c>
      <c r="AE1508">
        <f t="shared" ca="1" si="71"/>
        <v>99</v>
      </c>
      <c r="AF1508">
        <v>94</v>
      </c>
      <c r="AG1508">
        <f t="shared" ca="1" si="72"/>
        <v>94</v>
      </c>
    </row>
    <row r="1509" spans="1:33" x14ac:dyDescent="0.25">
      <c r="A1509" s="14">
        <v>1507</v>
      </c>
      <c r="B1509" s="14" t="s">
        <v>4694</v>
      </c>
      <c r="C1509" s="14" t="s">
        <v>627</v>
      </c>
      <c r="D1509" s="14" t="s">
        <v>1913</v>
      </c>
      <c r="E1509" s="14" t="s">
        <v>7207</v>
      </c>
      <c r="F1509" s="18" t="s">
        <v>607</v>
      </c>
      <c r="G1509" s="18" t="s">
        <v>7226</v>
      </c>
      <c r="H1509" s="14">
        <v>61</v>
      </c>
      <c r="I1509" s="18">
        <f t="shared" ca="1" si="70"/>
        <v>14035</v>
      </c>
      <c r="J1509" s="14" t="s">
        <v>16</v>
      </c>
      <c r="K1509" s="14" t="s">
        <v>15</v>
      </c>
      <c r="R1509" t="str" cm="1">
        <f t="array" aca="1" ref="R1509" ca="1">INDEX(O$17:O$18,COUNTIF(Q$17:Q$18,"&lt;="&amp;RAND())+1)</f>
        <v>dostupno</v>
      </c>
      <c r="S1509" t="str" cm="1">
        <f t="array" aca="1" ref="S1509" ca="1">INDEX($AJ$2:$AJ$19,COUNTIF($AL$2:$AL$19,"&lt;="&amp;RAND())+1)</f>
        <v>srebrna</v>
      </c>
      <c r="T1509" s="4" t="str" cm="1">
        <f t="array" aca="1" ref="T1509" ca="1">INDEX(O$3:O$6,COUNTIF(Q$3:Q$6,"&lt;="&amp;RAND())+1)</f>
        <v>benzinski</v>
      </c>
      <c r="U1509" t="str" cm="1">
        <f t="array" aca="1" ref="U1509" ca="1">INDEX(O$12:O$13,COUNTIF(Q$12:Q$13,"&lt;="&amp;RAND())+1)</f>
        <v>servis</v>
      </c>
      <c r="AE1509">
        <f t="shared" ca="1" si="71"/>
        <v>85</v>
      </c>
      <c r="AF1509">
        <v>61</v>
      </c>
      <c r="AG1509">
        <f t="shared" ca="1" si="72"/>
        <v>61</v>
      </c>
    </row>
    <row r="1510" spans="1:33" x14ac:dyDescent="0.25">
      <c r="A1510" s="14">
        <v>1508</v>
      </c>
      <c r="B1510" s="14" t="s">
        <v>4695</v>
      </c>
      <c r="C1510" s="14" t="s">
        <v>627</v>
      </c>
      <c r="D1510" s="14" t="s">
        <v>1914</v>
      </c>
      <c r="E1510" s="14" t="s">
        <v>7209</v>
      </c>
      <c r="F1510" s="18" t="s">
        <v>611</v>
      </c>
      <c r="G1510" s="18" t="s">
        <v>7226</v>
      </c>
      <c r="H1510" s="14">
        <v>73</v>
      </c>
      <c r="I1510" s="18">
        <f t="shared" ca="1" si="70"/>
        <v>226757</v>
      </c>
      <c r="J1510" s="14" t="s">
        <v>16</v>
      </c>
      <c r="K1510" s="14" t="s">
        <v>15</v>
      </c>
      <c r="R1510" t="str" cm="1">
        <f t="array" aca="1" ref="R1510" ca="1">INDEX(O$17:O$18,COUNTIF(Q$17:Q$18,"&lt;="&amp;RAND())+1)</f>
        <v>dostupno</v>
      </c>
      <c r="S1510" t="str" cm="1">
        <f t="array" aca="1" ref="S1510" ca="1">INDEX($AJ$2:$AJ$19,COUNTIF($AL$2:$AL$19,"&lt;="&amp;RAND())+1)</f>
        <v>plavozelena</v>
      </c>
      <c r="T1510" s="4" t="str" cm="1">
        <f t="array" aca="1" ref="T1510" ca="1">INDEX(O$3:O$6,COUNTIF(Q$3:Q$6,"&lt;="&amp;RAND())+1)</f>
        <v>dizel</v>
      </c>
      <c r="U1510" t="str" cm="1">
        <f t="array" aca="1" ref="U1510" ca="1">INDEX(O$12:O$13,COUNTIF(Q$12:Q$13,"&lt;="&amp;RAND())+1)</f>
        <v>servis</v>
      </c>
      <c r="AE1510">
        <f t="shared" ca="1" si="71"/>
        <v>123</v>
      </c>
      <c r="AF1510">
        <v>73</v>
      </c>
      <c r="AG1510">
        <f t="shared" ca="1" si="72"/>
        <v>73</v>
      </c>
    </row>
    <row r="1511" spans="1:33" x14ac:dyDescent="0.25">
      <c r="A1511" s="14">
        <v>1509</v>
      </c>
      <c r="B1511" s="14" t="s">
        <v>4696</v>
      </c>
      <c r="C1511" s="14" t="s">
        <v>8</v>
      </c>
      <c r="D1511" s="14" t="s">
        <v>1915</v>
      </c>
      <c r="E1511" s="14" t="s">
        <v>7209</v>
      </c>
      <c r="F1511" s="18" t="s">
        <v>581</v>
      </c>
      <c r="G1511" s="18" t="s">
        <v>7225</v>
      </c>
      <c r="H1511" s="14">
        <v>150</v>
      </c>
      <c r="I1511" s="18">
        <f t="shared" ca="1" si="70"/>
        <v>128309</v>
      </c>
      <c r="J1511" s="14" t="s">
        <v>16</v>
      </c>
      <c r="K1511" s="14" t="s">
        <v>15</v>
      </c>
      <c r="R1511" t="str" cm="1">
        <f t="array" aca="1" ref="R1511" ca="1">INDEX(O$17:O$18,COUNTIF(Q$17:Q$18,"&lt;="&amp;RAND())+1)</f>
        <v>dostupno</v>
      </c>
      <c r="S1511" t="str" cm="1">
        <f t="array" aca="1" ref="S1511" ca="1">INDEX($AJ$2:$AJ$19,COUNTIF($AL$2:$AL$19,"&lt;="&amp;RAND())+1)</f>
        <v>crna</v>
      </c>
      <c r="T1511" s="4" t="str" cm="1">
        <f t="array" aca="1" ref="T1511" ca="1">INDEX(O$3:O$6,COUNTIF(Q$3:Q$6,"&lt;="&amp;RAND())+1)</f>
        <v>benzinski</v>
      </c>
      <c r="U1511" t="str" cm="1">
        <f t="array" aca="1" ref="U1511" ca="1">INDEX(O$12:O$13,COUNTIF(Q$12:Q$13,"&lt;="&amp;RAND())+1)</f>
        <v>servis</v>
      </c>
      <c r="AE1511">
        <f t="shared" ca="1" si="71"/>
        <v>115</v>
      </c>
      <c r="AF1511">
        <v>150</v>
      </c>
      <c r="AG1511">
        <f t="shared" ca="1" si="72"/>
        <v>150</v>
      </c>
    </row>
    <row r="1512" spans="1:33" x14ac:dyDescent="0.25">
      <c r="A1512" s="14">
        <v>1510</v>
      </c>
      <c r="B1512" s="14" t="s">
        <v>4697</v>
      </c>
      <c r="C1512" s="14" t="s">
        <v>649</v>
      </c>
      <c r="D1512" s="14" t="s">
        <v>1916</v>
      </c>
      <c r="E1512" s="14" t="s">
        <v>7209</v>
      </c>
      <c r="F1512" s="18" t="s">
        <v>593</v>
      </c>
      <c r="G1512" s="18" t="s">
        <v>7225</v>
      </c>
      <c r="H1512" s="14">
        <v>70</v>
      </c>
      <c r="I1512" s="18">
        <f t="shared" ca="1" si="70"/>
        <v>192321</v>
      </c>
      <c r="J1512" s="14" t="s">
        <v>7189</v>
      </c>
      <c r="K1512" s="14" t="s">
        <v>14</v>
      </c>
      <c r="R1512" t="str" cm="1">
        <f t="array" aca="1" ref="R1512" ca="1">INDEX(O$17:O$18,COUNTIF(Q$17:Q$18,"&lt;="&amp;RAND())+1)</f>
        <v>dostupno</v>
      </c>
      <c r="S1512" t="str" cm="1">
        <f t="array" aca="1" ref="S1512" ca="1">INDEX($AJ$2:$AJ$19,COUNTIF($AL$2:$AL$19,"&lt;="&amp;RAND())+1)</f>
        <v>siva</v>
      </c>
      <c r="T1512" s="4" t="str" cm="1">
        <f t="array" aca="1" ref="T1512" ca="1">INDEX(O$3:O$6,COUNTIF(Q$3:Q$6,"&lt;="&amp;RAND())+1)</f>
        <v>hibridni</v>
      </c>
      <c r="U1512" t="str" cm="1">
        <f t="array" aca="1" ref="U1512" ca="1">INDEX(O$12:O$13,COUNTIF(Q$12:Q$13,"&lt;="&amp;RAND())+1)</f>
        <v>servis</v>
      </c>
      <c r="AE1512">
        <f t="shared" ca="1" si="71"/>
        <v>100</v>
      </c>
      <c r="AF1512">
        <v>70</v>
      </c>
      <c r="AG1512">
        <f t="shared" ca="1" si="72"/>
        <v>70</v>
      </c>
    </row>
    <row r="1513" spans="1:33" x14ac:dyDescent="0.25">
      <c r="A1513" s="14">
        <v>1511</v>
      </c>
      <c r="B1513" s="14" t="s">
        <v>4698</v>
      </c>
      <c r="C1513" s="14" t="s">
        <v>737</v>
      </c>
      <c r="D1513" s="14" t="s">
        <v>1917</v>
      </c>
      <c r="E1513" s="14" t="s">
        <v>7218</v>
      </c>
      <c r="F1513" s="18" t="s">
        <v>578</v>
      </c>
      <c r="G1513" s="18" t="s">
        <v>7225</v>
      </c>
      <c r="H1513" s="14">
        <v>81</v>
      </c>
      <c r="I1513" s="18">
        <f t="shared" ca="1" si="70"/>
        <v>20218</v>
      </c>
      <c r="J1513" s="14" t="s">
        <v>7188</v>
      </c>
      <c r="K1513" s="14" t="s">
        <v>14</v>
      </c>
      <c r="R1513" t="str" cm="1">
        <f t="array" aca="1" ref="R1513" ca="1">INDEX(O$17:O$18,COUNTIF(Q$17:Q$18,"&lt;="&amp;RAND())+1)</f>
        <v>dostupno</v>
      </c>
      <c r="S1513" t="str" cm="1">
        <f t="array" aca="1" ref="S1513" ca="1">INDEX($AJ$2:$AJ$19,COUNTIF($AL$2:$AL$19,"&lt;="&amp;RAND())+1)</f>
        <v>siva</v>
      </c>
      <c r="T1513" s="4" t="str" cm="1">
        <f t="array" aca="1" ref="T1513" ca="1">INDEX(O$3:O$6,COUNTIF(Q$3:Q$6,"&lt;="&amp;RAND())+1)</f>
        <v>dizel</v>
      </c>
      <c r="U1513" t="str" cm="1">
        <f t="array" aca="1" ref="U1513" ca="1">INDEX(O$12:O$13,COUNTIF(Q$12:Q$13,"&lt;="&amp;RAND())+1)</f>
        <v>servis</v>
      </c>
      <c r="AE1513">
        <f t="shared" ca="1" si="71"/>
        <v>132</v>
      </c>
      <c r="AF1513">
        <v>81</v>
      </c>
      <c r="AG1513">
        <f t="shared" ca="1" si="72"/>
        <v>81</v>
      </c>
    </row>
    <row r="1514" spans="1:33" x14ac:dyDescent="0.25">
      <c r="A1514" s="14">
        <v>1512</v>
      </c>
      <c r="B1514" s="14" t="s">
        <v>4699</v>
      </c>
      <c r="C1514" s="14" t="s">
        <v>656</v>
      </c>
      <c r="D1514" s="14" t="s">
        <v>1323</v>
      </c>
      <c r="E1514" s="14" t="s">
        <v>7208</v>
      </c>
      <c r="F1514" s="18" t="s">
        <v>575</v>
      </c>
      <c r="G1514" s="18" t="s">
        <v>7225</v>
      </c>
      <c r="H1514" s="14">
        <v>106</v>
      </c>
      <c r="I1514" s="18">
        <f t="shared" ca="1" si="70"/>
        <v>200132</v>
      </c>
      <c r="J1514" s="14" t="s">
        <v>7188</v>
      </c>
      <c r="K1514" s="14" t="s">
        <v>14</v>
      </c>
      <c r="R1514" t="str" cm="1">
        <f t="array" aca="1" ref="R1514" ca="1">INDEX(O$17:O$18,COUNTIF(Q$17:Q$18,"&lt;="&amp;RAND())+1)</f>
        <v>nedostupno</v>
      </c>
      <c r="S1514" t="str" cm="1">
        <f t="array" aca="1" ref="S1514" ca="1">INDEX($AJ$2:$AJ$19,COUNTIF($AL$2:$AL$19,"&lt;="&amp;RAND())+1)</f>
        <v>siva</v>
      </c>
      <c r="T1514" s="4" t="str" cm="1">
        <f t="array" aca="1" ref="T1514" ca="1">INDEX(O$3:O$6,COUNTIF(Q$3:Q$6,"&lt;="&amp;RAND())+1)</f>
        <v>benzinski</v>
      </c>
      <c r="U1514" t="str" cm="1">
        <f t="array" aca="1" ref="U1514" ca="1">INDEX(O$12:O$13,COUNTIF(Q$12:Q$13,"&lt;="&amp;RAND())+1)</f>
        <v>servis</v>
      </c>
      <c r="AE1514">
        <f t="shared" ca="1" si="71"/>
        <v>92</v>
      </c>
      <c r="AF1514">
        <v>106</v>
      </c>
      <c r="AG1514">
        <f t="shared" ca="1" si="72"/>
        <v>106</v>
      </c>
    </row>
    <row r="1515" spans="1:33" x14ac:dyDescent="0.25">
      <c r="A1515" s="14">
        <v>1513</v>
      </c>
      <c r="B1515" s="14" t="s">
        <v>4700</v>
      </c>
      <c r="C1515" s="14" t="s">
        <v>656</v>
      </c>
      <c r="D1515" s="14" t="s">
        <v>1670</v>
      </c>
      <c r="E1515" s="14" t="s">
        <v>7219</v>
      </c>
      <c r="F1515" s="18" t="s">
        <v>581</v>
      </c>
      <c r="G1515" s="18" t="s">
        <v>7225</v>
      </c>
      <c r="H1515" s="14">
        <v>54</v>
      </c>
      <c r="I1515" s="18">
        <f t="shared" ca="1" si="70"/>
        <v>272016</v>
      </c>
      <c r="J1515" s="14" t="s">
        <v>16</v>
      </c>
      <c r="K1515" s="14" t="s">
        <v>14</v>
      </c>
      <c r="R1515" t="str" cm="1">
        <f t="array" aca="1" ref="R1515" ca="1">INDEX(O$17:O$18,COUNTIF(Q$17:Q$18,"&lt;="&amp;RAND())+1)</f>
        <v>dostupno</v>
      </c>
      <c r="S1515" t="str" cm="1">
        <f t="array" aca="1" ref="S1515" ca="1">INDEX($AJ$2:$AJ$19,COUNTIF($AL$2:$AL$19,"&lt;="&amp;RAND())+1)</f>
        <v>bijela</v>
      </c>
      <c r="T1515" s="4" t="str" cm="1">
        <f t="array" aca="1" ref="T1515" ca="1">INDEX(O$3:O$6,COUNTIF(Q$3:Q$6,"&lt;="&amp;RAND())+1)</f>
        <v>dizel</v>
      </c>
      <c r="U1515" t="str" cm="1">
        <f t="array" aca="1" ref="U1515" ca="1">INDEX(O$12:O$13,COUNTIF(Q$12:Q$13,"&lt;="&amp;RAND())+1)</f>
        <v>servis</v>
      </c>
      <c r="AE1515">
        <f t="shared" ca="1" si="71"/>
        <v>107</v>
      </c>
      <c r="AF1515">
        <v>54</v>
      </c>
      <c r="AG1515">
        <f t="shared" ca="1" si="72"/>
        <v>54</v>
      </c>
    </row>
    <row r="1516" spans="1:33" x14ac:dyDescent="0.25">
      <c r="A1516" s="14">
        <v>1514</v>
      </c>
      <c r="B1516" s="14" t="s">
        <v>4701</v>
      </c>
      <c r="C1516" s="14" t="s">
        <v>1919</v>
      </c>
      <c r="D1516" s="14" t="s">
        <v>1918</v>
      </c>
      <c r="E1516" s="14" t="s">
        <v>7209</v>
      </c>
      <c r="F1516" s="18" t="s">
        <v>634</v>
      </c>
      <c r="G1516" s="18" t="s">
        <v>7225</v>
      </c>
      <c r="H1516" s="14">
        <v>100</v>
      </c>
      <c r="I1516" s="18">
        <f t="shared" ca="1" si="70"/>
        <v>269471</v>
      </c>
      <c r="J1516" s="14" t="s">
        <v>16</v>
      </c>
      <c r="K1516" s="14" t="s">
        <v>14</v>
      </c>
      <c r="R1516" t="str" cm="1">
        <f t="array" aca="1" ref="R1516" ca="1">INDEX(O$17:O$18,COUNTIF(Q$17:Q$18,"&lt;="&amp;RAND())+1)</f>
        <v>dostupno</v>
      </c>
      <c r="S1516" t="str" cm="1">
        <f t="array" aca="1" ref="S1516" ca="1">INDEX($AJ$2:$AJ$19,COUNTIF($AL$2:$AL$19,"&lt;="&amp;RAND())+1)</f>
        <v>srebrna</v>
      </c>
      <c r="T1516" s="4" t="str" cm="1">
        <f t="array" aca="1" ref="T1516" ca="1">INDEX(O$3:O$6,COUNTIF(Q$3:Q$6,"&lt;="&amp;RAND())+1)</f>
        <v>dizel</v>
      </c>
      <c r="U1516" t="str" cm="1">
        <f t="array" aca="1" ref="U1516" ca="1">INDEX(O$12:O$13,COUNTIF(Q$12:Q$13,"&lt;="&amp;RAND())+1)</f>
        <v>servis</v>
      </c>
      <c r="AE1516">
        <f t="shared" ca="1" si="71"/>
        <v>105</v>
      </c>
      <c r="AF1516">
        <v>100</v>
      </c>
      <c r="AG1516">
        <f t="shared" ca="1" si="72"/>
        <v>100</v>
      </c>
    </row>
    <row r="1517" spans="1:33" x14ac:dyDescent="0.25">
      <c r="A1517" s="14">
        <v>1515</v>
      </c>
      <c r="B1517" s="14" t="s">
        <v>4702</v>
      </c>
      <c r="C1517" s="14" t="s">
        <v>825</v>
      </c>
      <c r="D1517" s="14" t="s">
        <v>824</v>
      </c>
      <c r="E1517" s="14" t="s">
        <v>7219</v>
      </c>
      <c r="F1517" s="18" t="s">
        <v>578</v>
      </c>
      <c r="G1517" s="18" t="s">
        <v>7225</v>
      </c>
      <c r="H1517" s="14">
        <v>94</v>
      </c>
      <c r="I1517" s="18">
        <f t="shared" ca="1" si="70"/>
        <v>341855</v>
      </c>
      <c r="J1517" s="14" t="s">
        <v>7189</v>
      </c>
      <c r="K1517" s="14" t="s">
        <v>14</v>
      </c>
      <c r="R1517" t="str" cm="1">
        <f t="array" aca="1" ref="R1517" ca="1">INDEX(O$17:O$18,COUNTIF(Q$17:Q$18,"&lt;="&amp;RAND())+1)</f>
        <v>nedostupno</v>
      </c>
      <c r="S1517" t="str" cm="1">
        <f t="array" aca="1" ref="S1517" ca="1">INDEX($AJ$2:$AJ$19,COUNTIF($AL$2:$AL$19,"&lt;="&amp;RAND())+1)</f>
        <v>srebrna</v>
      </c>
      <c r="T1517" s="4" t="str" cm="1">
        <f t="array" aca="1" ref="T1517" ca="1">INDEX(O$3:O$6,COUNTIF(Q$3:Q$6,"&lt;="&amp;RAND())+1)</f>
        <v>benzinski</v>
      </c>
      <c r="U1517" t="str" cm="1">
        <f t="array" aca="1" ref="U1517" ca="1">INDEX(O$12:O$13,COUNTIF(Q$12:Q$13,"&lt;="&amp;RAND())+1)</f>
        <v>servis</v>
      </c>
      <c r="AE1517">
        <f t="shared" ca="1" si="71"/>
        <v>78</v>
      </c>
      <c r="AF1517">
        <v>94</v>
      </c>
      <c r="AG1517">
        <f t="shared" ca="1" si="72"/>
        <v>94</v>
      </c>
    </row>
    <row r="1518" spans="1:33" x14ac:dyDescent="0.25">
      <c r="A1518" s="14">
        <v>1516</v>
      </c>
      <c r="B1518" s="14" t="s">
        <v>4703</v>
      </c>
      <c r="C1518" s="14" t="s">
        <v>656</v>
      </c>
      <c r="D1518" s="14" t="s">
        <v>1562</v>
      </c>
      <c r="E1518" s="14" t="s">
        <v>7209</v>
      </c>
      <c r="F1518" s="18" t="s">
        <v>634</v>
      </c>
      <c r="G1518" s="18" t="s">
        <v>7226</v>
      </c>
      <c r="H1518" s="14">
        <v>124</v>
      </c>
      <c r="I1518" s="18">
        <f t="shared" ca="1" si="70"/>
        <v>81686</v>
      </c>
      <c r="J1518" s="14" t="s">
        <v>7188</v>
      </c>
      <c r="K1518" s="14" t="s">
        <v>14</v>
      </c>
      <c r="R1518" t="str" cm="1">
        <f t="array" aca="1" ref="R1518" ca="1">INDEX(O$17:O$18,COUNTIF(Q$17:Q$18,"&lt;="&amp;RAND())+1)</f>
        <v>nedostupno</v>
      </c>
      <c r="S1518" t="str" cm="1">
        <f t="array" aca="1" ref="S1518" ca="1">INDEX($AJ$2:$AJ$19,COUNTIF($AL$2:$AL$19,"&lt;="&amp;RAND())+1)</f>
        <v>bijela</v>
      </c>
      <c r="T1518" s="4" t="str" cm="1">
        <f t="array" aca="1" ref="T1518" ca="1">INDEX(O$3:O$6,COUNTIF(Q$3:Q$6,"&lt;="&amp;RAND())+1)</f>
        <v>dizel</v>
      </c>
      <c r="U1518" t="str" cm="1">
        <f t="array" aca="1" ref="U1518" ca="1">INDEX(O$12:O$13,COUNTIF(Q$12:Q$13,"&lt;="&amp;RAND())+1)</f>
        <v>servis</v>
      </c>
      <c r="AE1518">
        <f t="shared" ca="1" si="71"/>
        <v>107</v>
      </c>
      <c r="AF1518">
        <v>124</v>
      </c>
      <c r="AG1518">
        <f t="shared" ca="1" si="72"/>
        <v>124</v>
      </c>
    </row>
    <row r="1519" spans="1:33" x14ac:dyDescent="0.25">
      <c r="A1519" s="14">
        <v>1517</v>
      </c>
      <c r="B1519" s="14" t="s">
        <v>4704</v>
      </c>
      <c r="C1519" s="14" t="s">
        <v>9</v>
      </c>
      <c r="D1519" s="14" t="s">
        <v>1907</v>
      </c>
      <c r="E1519" s="14" t="s">
        <v>7209</v>
      </c>
      <c r="F1519" s="18" t="s">
        <v>575</v>
      </c>
      <c r="G1519" s="18" t="s">
        <v>7225</v>
      </c>
      <c r="H1519" s="14">
        <v>125</v>
      </c>
      <c r="I1519" s="18">
        <f t="shared" ca="1" si="70"/>
        <v>220891</v>
      </c>
      <c r="J1519" s="14" t="s">
        <v>7188</v>
      </c>
      <c r="K1519" s="14" t="s">
        <v>15</v>
      </c>
      <c r="R1519" t="str" cm="1">
        <f t="array" aca="1" ref="R1519" ca="1">INDEX(O$17:O$18,COUNTIF(Q$17:Q$18,"&lt;="&amp;RAND())+1)</f>
        <v>dostupno</v>
      </c>
      <c r="S1519" t="str" cm="1">
        <f t="array" aca="1" ref="S1519" ca="1">INDEX($AJ$2:$AJ$19,COUNTIF($AL$2:$AL$19,"&lt;="&amp;RAND())+1)</f>
        <v>crna</v>
      </c>
      <c r="T1519" s="4" t="str" cm="1">
        <f t="array" aca="1" ref="T1519" ca="1">INDEX(O$3:O$6,COUNTIF(Q$3:Q$6,"&lt;="&amp;RAND())+1)</f>
        <v>električni</v>
      </c>
      <c r="U1519" t="str" cm="1">
        <f t="array" aca="1" ref="U1519" ca="1">INDEX(O$12:O$13,COUNTIF(Q$12:Q$13,"&lt;="&amp;RAND())+1)</f>
        <v>servis</v>
      </c>
      <c r="AE1519">
        <f t="shared" ca="1" si="71"/>
        <v>96</v>
      </c>
      <c r="AF1519">
        <v>125</v>
      </c>
      <c r="AG1519">
        <f t="shared" ca="1" si="72"/>
        <v>125</v>
      </c>
    </row>
    <row r="1520" spans="1:33" x14ac:dyDescent="0.25">
      <c r="A1520" s="14">
        <v>1518</v>
      </c>
      <c r="B1520" s="14" t="s">
        <v>4705</v>
      </c>
      <c r="C1520" s="14" t="s">
        <v>1337</v>
      </c>
      <c r="D1520" s="14" t="s">
        <v>1920</v>
      </c>
      <c r="E1520" s="14" t="s">
        <v>7219</v>
      </c>
      <c r="F1520" s="18" t="s">
        <v>575</v>
      </c>
      <c r="G1520" s="18" t="s">
        <v>7225</v>
      </c>
      <c r="H1520" s="14">
        <v>94</v>
      </c>
      <c r="I1520" s="18">
        <f t="shared" ca="1" si="70"/>
        <v>99839</v>
      </c>
      <c r="J1520" s="14" t="s">
        <v>16</v>
      </c>
      <c r="K1520" s="14" t="s">
        <v>15</v>
      </c>
      <c r="R1520" t="str" cm="1">
        <f t="array" aca="1" ref="R1520" ca="1">INDEX(O$17:O$18,COUNTIF(Q$17:Q$18,"&lt;="&amp;RAND())+1)</f>
        <v>dostupno</v>
      </c>
      <c r="S1520" t="str" cm="1">
        <f t="array" aca="1" ref="S1520" ca="1">INDEX($AJ$2:$AJ$19,COUNTIF($AL$2:$AL$19,"&lt;="&amp;RAND())+1)</f>
        <v>srebrna</v>
      </c>
      <c r="T1520" s="4" t="str" cm="1">
        <f t="array" aca="1" ref="T1520" ca="1">INDEX(O$3:O$6,COUNTIF(Q$3:Q$6,"&lt;="&amp;RAND())+1)</f>
        <v>dizel</v>
      </c>
      <c r="U1520" t="str" cm="1">
        <f t="array" aca="1" ref="U1520" ca="1">INDEX(O$12:O$13,COUNTIF(Q$12:Q$13,"&lt;="&amp;RAND())+1)</f>
        <v>servis</v>
      </c>
      <c r="AE1520">
        <f t="shared" ca="1" si="71"/>
        <v>103</v>
      </c>
      <c r="AF1520">
        <v>94</v>
      </c>
      <c r="AG1520">
        <f t="shared" ca="1" si="72"/>
        <v>94</v>
      </c>
    </row>
    <row r="1521" spans="1:33" x14ac:dyDescent="0.25">
      <c r="A1521" s="14">
        <v>1519</v>
      </c>
      <c r="B1521" s="14" t="s">
        <v>4706</v>
      </c>
      <c r="C1521" s="14" t="s">
        <v>633</v>
      </c>
      <c r="D1521" s="14" t="s">
        <v>1921</v>
      </c>
      <c r="E1521" s="14" t="s">
        <v>7215</v>
      </c>
      <c r="F1521" s="18" t="s">
        <v>575</v>
      </c>
      <c r="G1521" s="18" t="s">
        <v>7225</v>
      </c>
      <c r="H1521" s="14">
        <v>127</v>
      </c>
      <c r="I1521" s="18">
        <f t="shared" ca="1" si="70"/>
        <v>151388</v>
      </c>
      <c r="J1521" s="14" t="s">
        <v>7188</v>
      </c>
      <c r="K1521" s="14" t="s">
        <v>15</v>
      </c>
      <c r="R1521" t="str" cm="1">
        <f t="array" aca="1" ref="R1521" ca="1">INDEX(O$17:O$18,COUNTIF(Q$17:Q$18,"&lt;="&amp;RAND())+1)</f>
        <v>nedostupno</v>
      </c>
      <c r="S1521" t="str" cm="1">
        <f t="array" aca="1" ref="S1521" ca="1">INDEX($AJ$2:$AJ$19,COUNTIF($AL$2:$AL$19,"&lt;="&amp;RAND())+1)</f>
        <v>srebrna</v>
      </c>
      <c r="T1521" s="4" t="str" cm="1">
        <f t="array" aca="1" ref="T1521" ca="1">INDEX(O$3:O$6,COUNTIF(Q$3:Q$6,"&lt;="&amp;RAND())+1)</f>
        <v>benzinski</v>
      </c>
      <c r="U1521" t="str" cm="1">
        <f t="array" aca="1" ref="U1521" ca="1">INDEX(O$12:O$13,COUNTIF(Q$12:Q$13,"&lt;="&amp;RAND())+1)</f>
        <v>servis</v>
      </c>
      <c r="AE1521">
        <f t="shared" ca="1" si="71"/>
        <v>113</v>
      </c>
      <c r="AF1521">
        <v>127</v>
      </c>
      <c r="AG1521">
        <f t="shared" ca="1" si="72"/>
        <v>127</v>
      </c>
    </row>
    <row r="1522" spans="1:33" x14ac:dyDescent="0.25">
      <c r="A1522" s="14">
        <v>1520</v>
      </c>
      <c r="B1522" s="14" t="s">
        <v>4707</v>
      </c>
      <c r="C1522" s="14" t="s">
        <v>684</v>
      </c>
      <c r="D1522" s="14" t="s">
        <v>1922</v>
      </c>
      <c r="E1522" s="14" t="s">
        <v>7207</v>
      </c>
      <c r="F1522" s="18" t="s">
        <v>607</v>
      </c>
      <c r="G1522" s="18" t="s">
        <v>7225</v>
      </c>
      <c r="H1522" s="14">
        <v>109</v>
      </c>
      <c r="I1522" s="18">
        <f t="shared" ca="1" si="70"/>
        <v>194932</v>
      </c>
      <c r="J1522" s="14" t="s">
        <v>16</v>
      </c>
      <c r="K1522" s="14" t="s">
        <v>14</v>
      </c>
      <c r="R1522" t="str" cm="1">
        <f t="array" aca="1" ref="R1522" ca="1">INDEX(O$17:O$18,COUNTIF(Q$17:Q$18,"&lt;="&amp;RAND())+1)</f>
        <v>dostupno</v>
      </c>
      <c r="S1522" t="str" cm="1">
        <f t="array" aca="1" ref="S1522" ca="1">INDEX($AJ$2:$AJ$19,COUNTIF($AL$2:$AL$19,"&lt;="&amp;RAND())+1)</f>
        <v>limeta</v>
      </c>
      <c r="T1522" s="4" t="str" cm="1">
        <f t="array" aca="1" ref="T1522" ca="1">INDEX(O$3:O$6,COUNTIF(Q$3:Q$6,"&lt;="&amp;RAND())+1)</f>
        <v>dizel</v>
      </c>
      <c r="U1522" t="str" cm="1">
        <f t="array" aca="1" ref="U1522" ca="1">INDEX(O$12:O$13,COUNTIF(Q$12:Q$13,"&lt;="&amp;RAND())+1)</f>
        <v>prodaja</v>
      </c>
      <c r="AE1522">
        <f t="shared" ca="1" si="71"/>
        <v>95</v>
      </c>
      <c r="AF1522">
        <v>109</v>
      </c>
      <c r="AG1522">
        <f t="shared" ca="1" si="72"/>
        <v>109</v>
      </c>
    </row>
    <row r="1523" spans="1:33" x14ac:dyDescent="0.25">
      <c r="A1523" s="14">
        <v>1521</v>
      </c>
      <c r="B1523" s="14" t="s">
        <v>4708</v>
      </c>
      <c r="C1523" s="14" t="s">
        <v>817</v>
      </c>
      <c r="D1523" s="14" t="s">
        <v>1727</v>
      </c>
      <c r="E1523" s="14" t="s">
        <v>7207</v>
      </c>
      <c r="F1523" s="18" t="s">
        <v>596</v>
      </c>
      <c r="G1523" s="18" t="s">
        <v>7225</v>
      </c>
      <c r="H1523" s="14">
        <v>81</v>
      </c>
      <c r="I1523" s="18">
        <f t="shared" ca="1" si="70"/>
        <v>275231</v>
      </c>
      <c r="J1523" s="14" t="s">
        <v>7188</v>
      </c>
      <c r="K1523" s="14" t="s">
        <v>14</v>
      </c>
      <c r="R1523" t="str" cm="1">
        <f t="array" aca="1" ref="R1523" ca="1">INDEX(O$17:O$18,COUNTIF(Q$17:Q$18,"&lt;="&amp;RAND())+1)</f>
        <v>dostupno</v>
      </c>
      <c r="S1523" t="str" cm="1">
        <f t="array" aca="1" ref="S1523" ca="1">INDEX($AJ$2:$AJ$19,COUNTIF($AL$2:$AL$19,"&lt;="&amp;RAND())+1)</f>
        <v>siva</v>
      </c>
      <c r="T1523" s="4" t="str" cm="1">
        <f t="array" aca="1" ref="T1523" ca="1">INDEX(O$3:O$6,COUNTIF(Q$3:Q$6,"&lt;="&amp;RAND())+1)</f>
        <v>dizel</v>
      </c>
      <c r="U1523" t="str" cm="1">
        <f t="array" aca="1" ref="U1523" ca="1">INDEX(O$12:O$13,COUNTIF(Q$12:Q$13,"&lt;="&amp;RAND())+1)</f>
        <v>servis</v>
      </c>
      <c r="AE1523">
        <f t="shared" ca="1" si="71"/>
        <v>95</v>
      </c>
      <c r="AF1523">
        <v>81</v>
      </c>
      <c r="AG1523">
        <f t="shared" ca="1" si="72"/>
        <v>81</v>
      </c>
    </row>
    <row r="1524" spans="1:33" x14ac:dyDescent="0.25">
      <c r="A1524" s="14">
        <v>1522</v>
      </c>
      <c r="B1524" s="14" t="s">
        <v>4709</v>
      </c>
      <c r="C1524" s="14" t="s">
        <v>645</v>
      </c>
      <c r="D1524" s="14" t="s">
        <v>1923</v>
      </c>
      <c r="E1524" s="14" t="s">
        <v>7209</v>
      </c>
      <c r="F1524" s="18" t="s">
        <v>599</v>
      </c>
      <c r="G1524" s="18" t="s">
        <v>7225</v>
      </c>
      <c r="H1524" s="14">
        <v>93</v>
      </c>
      <c r="I1524" s="18">
        <f t="shared" ca="1" si="70"/>
        <v>88670</v>
      </c>
      <c r="J1524" s="14" t="s">
        <v>7188</v>
      </c>
      <c r="K1524" s="14" t="s">
        <v>15</v>
      </c>
      <c r="R1524" t="str" cm="1">
        <f t="array" aca="1" ref="R1524" ca="1">INDEX(O$17:O$18,COUNTIF(Q$17:Q$18,"&lt;="&amp;RAND())+1)</f>
        <v>dostupno</v>
      </c>
      <c r="S1524" t="str" cm="1">
        <f t="array" aca="1" ref="S1524" ca="1">INDEX($AJ$2:$AJ$19,COUNTIF($AL$2:$AL$19,"&lt;="&amp;RAND())+1)</f>
        <v>siva</v>
      </c>
      <c r="T1524" s="4" t="str" cm="1">
        <f t="array" aca="1" ref="T1524" ca="1">INDEX(O$3:O$6,COUNTIF(Q$3:Q$6,"&lt;="&amp;RAND())+1)</f>
        <v>hibridni</v>
      </c>
      <c r="U1524" t="str" cm="1">
        <f t="array" aca="1" ref="U1524" ca="1">INDEX(O$12:O$13,COUNTIF(Q$12:Q$13,"&lt;="&amp;RAND())+1)</f>
        <v>prodaja</v>
      </c>
      <c r="AE1524">
        <f t="shared" ca="1" si="71"/>
        <v>96</v>
      </c>
      <c r="AF1524">
        <v>93</v>
      </c>
      <c r="AG1524">
        <f t="shared" ca="1" si="72"/>
        <v>93</v>
      </c>
    </row>
    <row r="1525" spans="1:33" x14ac:dyDescent="0.25">
      <c r="A1525" s="14">
        <v>1523</v>
      </c>
      <c r="B1525" s="14" t="s">
        <v>4710</v>
      </c>
      <c r="C1525" s="14" t="s">
        <v>752</v>
      </c>
      <c r="D1525" s="14" t="s">
        <v>1048</v>
      </c>
      <c r="E1525" s="14" t="s">
        <v>7216</v>
      </c>
      <c r="F1525" s="18" t="s">
        <v>611</v>
      </c>
      <c r="G1525" s="18" t="s">
        <v>7226</v>
      </c>
      <c r="H1525" s="14">
        <v>79</v>
      </c>
      <c r="I1525" s="18">
        <f t="shared" ca="1" si="70"/>
        <v>131133</v>
      </c>
      <c r="J1525" s="14" t="s">
        <v>7188</v>
      </c>
      <c r="K1525" s="14" t="s">
        <v>14</v>
      </c>
      <c r="R1525" t="str" cm="1">
        <f t="array" aca="1" ref="R1525" ca="1">INDEX(O$17:O$18,COUNTIF(Q$17:Q$18,"&lt;="&amp;RAND())+1)</f>
        <v>dostupno</v>
      </c>
      <c r="S1525" t="str" cm="1">
        <f t="array" aca="1" ref="S1525" ca="1">INDEX($AJ$2:$AJ$19,COUNTIF($AL$2:$AL$19,"&lt;="&amp;RAND())+1)</f>
        <v>bijela</v>
      </c>
      <c r="T1525" s="4" t="str" cm="1">
        <f t="array" aca="1" ref="T1525" ca="1">INDEX(O$3:O$6,COUNTIF(Q$3:Q$6,"&lt;="&amp;RAND())+1)</f>
        <v>benzinski</v>
      </c>
      <c r="U1525" t="str" cm="1">
        <f t="array" aca="1" ref="U1525" ca="1">INDEX(O$12:O$13,COUNTIF(Q$12:Q$13,"&lt;="&amp;RAND())+1)</f>
        <v>servis</v>
      </c>
      <c r="AE1525">
        <f t="shared" ca="1" si="71"/>
        <v>122</v>
      </c>
      <c r="AF1525">
        <v>79</v>
      </c>
      <c r="AG1525">
        <f t="shared" ca="1" si="72"/>
        <v>79</v>
      </c>
    </row>
    <row r="1526" spans="1:33" x14ac:dyDescent="0.25">
      <c r="A1526" s="14">
        <v>1524</v>
      </c>
      <c r="B1526" s="14" t="s">
        <v>4711</v>
      </c>
      <c r="C1526" s="14" t="s">
        <v>583</v>
      </c>
      <c r="D1526" s="14" t="s">
        <v>1924</v>
      </c>
      <c r="E1526" s="14" t="s">
        <v>7207</v>
      </c>
      <c r="F1526" s="18" t="s">
        <v>587</v>
      </c>
      <c r="G1526" s="18" t="s">
        <v>7226</v>
      </c>
      <c r="H1526" s="14">
        <v>101</v>
      </c>
      <c r="I1526" s="18">
        <f t="shared" ca="1" si="70"/>
        <v>193895</v>
      </c>
      <c r="J1526" s="14" t="s">
        <v>7188</v>
      </c>
      <c r="K1526" s="14" t="s">
        <v>15</v>
      </c>
      <c r="R1526" t="str" cm="1">
        <f t="array" aca="1" ref="R1526" ca="1">INDEX(O$17:O$18,COUNTIF(Q$17:Q$18,"&lt;="&amp;RAND())+1)</f>
        <v>dostupno</v>
      </c>
      <c r="S1526" t="str" cm="1">
        <f t="array" aca="1" ref="S1526" ca="1">INDEX($AJ$2:$AJ$19,COUNTIF($AL$2:$AL$19,"&lt;="&amp;RAND())+1)</f>
        <v>siva</v>
      </c>
      <c r="T1526" s="4" t="str" cm="1">
        <f t="array" aca="1" ref="T1526" ca="1">INDEX(O$3:O$6,COUNTIF(Q$3:Q$6,"&lt;="&amp;RAND())+1)</f>
        <v>benzinski</v>
      </c>
      <c r="U1526" t="str" cm="1">
        <f t="array" aca="1" ref="U1526" ca="1">INDEX(O$12:O$13,COUNTIF(Q$12:Q$13,"&lt;="&amp;RAND())+1)</f>
        <v>servis</v>
      </c>
      <c r="AE1526">
        <f t="shared" ca="1" si="71"/>
        <v>56</v>
      </c>
      <c r="AF1526">
        <v>101</v>
      </c>
      <c r="AG1526">
        <f t="shared" ca="1" si="72"/>
        <v>101</v>
      </c>
    </row>
    <row r="1527" spans="1:33" x14ac:dyDescent="0.25">
      <c r="A1527" s="14">
        <v>1525</v>
      </c>
      <c r="B1527" s="14" t="s">
        <v>4712</v>
      </c>
      <c r="C1527" s="14" t="s">
        <v>618</v>
      </c>
      <c r="D1527" s="14" t="s">
        <v>1925</v>
      </c>
      <c r="E1527" s="14" t="s">
        <v>7209</v>
      </c>
      <c r="F1527" s="18" t="s">
        <v>596</v>
      </c>
      <c r="G1527" s="18" t="s">
        <v>7225</v>
      </c>
      <c r="H1527" s="14">
        <v>118</v>
      </c>
      <c r="I1527" s="18">
        <f t="shared" ca="1" si="70"/>
        <v>267789</v>
      </c>
      <c r="J1527" s="14" t="s">
        <v>16</v>
      </c>
      <c r="K1527" s="14" t="s">
        <v>15</v>
      </c>
      <c r="R1527" t="str" cm="1">
        <f t="array" aca="1" ref="R1527" ca="1">INDEX(O$17:O$18,COUNTIF(Q$17:Q$18,"&lt;="&amp;RAND())+1)</f>
        <v>nedostupno</v>
      </c>
      <c r="S1527" t="str" cm="1">
        <f t="array" aca="1" ref="S1527" ca="1">INDEX($AJ$2:$AJ$19,COUNTIF($AL$2:$AL$19,"&lt;="&amp;RAND())+1)</f>
        <v>siva</v>
      </c>
      <c r="T1527" s="4" t="str" cm="1">
        <f t="array" aca="1" ref="T1527" ca="1">INDEX(O$3:O$6,COUNTIF(Q$3:Q$6,"&lt;="&amp;RAND())+1)</f>
        <v>benzinski</v>
      </c>
      <c r="U1527" t="str" cm="1">
        <f t="array" aca="1" ref="U1527" ca="1">INDEX(O$12:O$13,COUNTIF(Q$12:Q$13,"&lt;="&amp;RAND())+1)</f>
        <v>servis</v>
      </c>
      <c r="AE1527">
        <f t="shared" ca="1" si="71"/>
        <v>109</v>
      </c>
      <c r="AF1527">
        <v>118</v>
      </c>
      <c r="AG1527">
        <f t="shared" ca="1" si="72"/>
        <v>118</v>
      </c>
    </row>
    <row r="1528" spans="1:33" x14ac:dyDescent="0.25">
      <c r="A1528" s="14">
        <v>1526</v>
      </c>
      <c r="B1528" s="14" t="s">
        <v>4713</v>
      </c>
      <c r="C1528" s="14" t="s">
        <v>656</v>
      </c>
      <c r="D1528" s="14" t="s">
        <v>1926</v>
      </c>
      <c r="E1528" s="14" t="s">
        <v>7206</v>
      </c>
      <c r="F1528" s="18" t="s">
        <v>604</v>
      </c>
      <c r="G1528" s="18" t="s">
        <v>7225</v>
      </c>
      <c r="H1528" s="14">
        <v>101</v>
      </c>
      <c r="I1528" s="18">
        <f t="shared" ca="1" si="70"/>
        <v>22385</v>
      </c>
      <c r="J1528" s="14" t="s">
        <v>7191</v>
      </c>
      <c r="K1528" s="14" t="s">
        <v>15</v>
      </c>
      <c r="R1528" t="str" cm="1">
        <f t="array" aca="1" ref="R1528" ca="1">INDEX(O$17:O$18,COUNTIF(Q$17:Q$18,"&lt;="&amp;RAND())+1)</f>
        <v>dostupno</v>
      </c>
      <c r="S1528" t="str" cm="1">
        <f t="array" aca="1" ref="S1528" ca="1">INDEX($AJ$2:$AJ$19,COUNTIF($AL$2:$AL$19,"&lt;="&amp;RAND())+1)</f>
        <v>crna</v>
      </c>
      <c r="T1528" s="4" t="str" cm="1">
        <f t="array" aca="1" ref="T1528" ca="1">INDEX(O$3:O$6,COUNTIF(Q$3:Q$6,"&lt;="&amp;RAND())+1)</f>
        <v>dizel</v>
      </c>
      <c r="U1528" t="str" cm="1">
        <f t="array" aca="1" ref="U1528" ca="1">INDEX(O$12:O$13,COUNTIF(Q$12:Q$13,"&lt;="&amp;RAND())+1)</f>
        <v>servis</v>
      </c>
      <c r="AE1528">
        <f t="shared" ca="1" si="71"/>
        <v>137</v>
      </c>
      <c r="AF1528">
        <v>101</v>
      </c>
      <c r="AG1528">
        <f t="shared" ca="1" si="72"/>
        <v>101</v>
      </c>
    </row>
    <row r="1529" spans="1:33" x14ac:dyDescent="0.25">
      <c r="A1529" s="14">
        <v>1527</v>
      </c>
      <c r="B1529" s="14" t="s">
        <v>4714</v>
      </c>
      <c r="C1529" s="14" t="s">
        <v>583</v>
      </c>
      <c r="D1529" s="14" t="s">
        <v>990</v>
      </c>
      <c r="E1529" s="14" t="s">
        <v>7218</v>
      </c>
      <c r="F1529" s="18" t="s">
        <v>604</v>
      </c>
      <c r="G1529" s="18" t="s">
        <v>7226</v>
      </c>
      <c r="H1529" s="14">
        <v>105</v>
      </c>
      <c r="I1529" s="18">
        <f t="shared" ca="1" si="70"/>
        <v>15527</v>
      </c>
      <c r="J1529" s="14" t="s">
        <v>16</v>
      </c>
      <c r="K1529" s="14" t="s">
        <v>15</v>
      </c>
      <c r="R1529" t="str" cm="1">
        <f t="array" aca="1" ref="R1529" ca="1">INDEX(O$17:O$18,COUNTIF(Q$17:Q$18,"&lt;="&amp;RAND())+1)</f>
        <v>nedostupno</v>
      </c>
      <c r="S1529" t="str" cm="1">
        <f t="array" aca="1" ref="S1529" ca="1">INDEX($AJ$2:$AJ$19,COUNTIF($AL$2:$AL$19,"&lt;="&amp;RAND())+1)</f>
        <v>bijela</v>
      </c>
      <c r="T1529" s="4" t="str" cm="1">
        <f t="array" aca="1" ref="T1529" ca="1">INDEX(O$3:O$6,COUNTIF(Q$3:Q$6,"&lt;="&amp;RAND())+1)</f>
        <v>dizel</v>
      </c>
      <c r="U1529" t="str" cm="1">
        <f t="array" aca="1" ref="U1529" ca="1">INDEX(O$12:O$13,COUNTIF(Q$12:Q$13,"&lt;="&amp;RAND())+1)</f>
        <v>servis</v>
      </c>
      <c r="AE1529">
        <f t="shared" ca="1" si="71"/>
        <v>93</v>
      </c>
      <c r="AF1529">
        <v>105</v>
      </c>
      <c r="AG1529">
        <f t="shared" ca="1" si="72"/>
        <v>105</v>
      </c>
    </row>
    <row r="1530" spans="1:33" x14ac:dyDescent="0.25">
      <c r="A1530" s="14">
        <v>1528</v>
      </c>
      <c r="B1530" s="14" t="s">
        <v>4715</v>
      </c>
      <c r="C1530" s="14" t="s">
        <v>574</v>
      </c>
      <c r="D1530" s="14" t="s">
        <v>1927</v>
      </c>
      <c r="E1530" s="14" t="s">
        <v>7219</v>
      </c>
      <c r="F1530" s="18" t="s">
        <v>604</v>
      </c>
      <c r="G1530" s="18" t="s">
        <v>7225</v>
      </c>
      <c r="H1530" s="14">
        <v>90</v>
      </c>
      <c r="I1530" s="18">
        <f t="shared" ca="1" si="70"/>
        <v>37909</v>
      </c>
      <c r="J1530" s="14" t="s">
        <v>7188</v>
      </c>
      <c r="K1530" s="14" t="s">
        <v>15</v>
      </c>
      <c r="R1530" t="str" cm="1">
        <f t="array" aca="1" ref="R1530" ca="1">INDEX(O$17:O$18,COUNTIF(Q$17:Q$18,"&lt;="&amp;RAND())+1)</f>
        <v>dostupno</v>
      </c>
      <c r="S1530" t="str" cm="1">
        <f t="array" aca="1" ref="S1530" ca="1">INDEX($AJ$2:$AJ$19,COUNTIF($AL$2:$AL$19,"&lt;="&amp;RAND())+1)</f>
        <v>siva</v>
      </c>
      <c r="T1530" s="4" t="str" cm="1">
        <f t="array" aca="1" ref="T1530" ca="1">INDEX(O$3:O$6,COUNTIF(Q$3:Q$6,"&lt;="&amp;RAND())+1)</f>
        <v>električni</v>
      </c>
      <c r="U1530" t="str" cm="1">
        <f t="array" aca="1" ref="U1530" ca="1">INDEX(O$12:O$13,COUNTIF(Q$12:Q$13,"&lt;="&amp;RAND())+1)</f>
        <v>prodaja</v>
      </c>
      <c r="AE1530">
        <f t="shared" ca="1" si="71"/>
        <v>89</v>
      </c>
      <c r="AF1530">
        <v>90</v>
      </c>
      <c r="AG1530">
        <f t="shared" ca="1" si="72"/>
        <v>90</v>
      </c>
    </row>
    <row r="1531" spans="1:33" x14ac:dyDescent="0.25">
      <c r="A1531" s="14">
        <v>1529</v>
      </c>
      <c r="B1531" s="14" t="s">
        <v>4716</v>
      </c>
      <c r="C1531" s="14" t="s">
        <v>622</v>
      </c>
      <c r="D1531" s="14" t="s">
        <v>1928</v>
      </c>
      <c r="E1531" s="14" t="s">
        <v>7219</v>
      </c>
      <c r="F1531" s="18" t="s">
        <v>604</v>
      </c>
      <c r="G1531" s="18" t="s">
        <v>7225</v>
      </c>
      <c r="H1531" s="14">
        <v>101</v>
      </c>
      <c r="I1531" s="18">
        <f t="shared" ca="1" si="70"/>
        <v>20793</v>
      </c>
      <c r="J1531" s="14" t="s">
        <v>7189</v>
      </c>
      <c r="K1531" s="14" t="s">
        <v>14</v>
      </c>
      <c r="R1531" t="str" cm="1">
        <f t="array" aca="1" ref="R1531" ca="1">INDEX(O$17:O$18,COUNTIF(Q$17:Q$18,"&lt;="&amp;RAND())+1)</f>
        <v>dostupno</v>
      </c>
      <c r="S1531" t="str" cm="1">
        <f t="array" aca="1" ref="S1531" ca="1">INDEX($AJ$2:$AJ$19,COUNTIF($AL$2:$AL$19,"&lt;="&amp;RAND())+1)</f>
        <v>siva</v>
      </c>
      <c r="T1531" s="4" t="str" cm="1">
        <f t="array" aca="1" ref="T1531" ca="1">INDEX(O$3:O$6,COUNTIF(Q$3:Q$6,"&lt;="&amp;RAND())+1)</f>
        <v>benzinski</v>
      </c>
      <c r="U1531" t="str" cm="1">
        <f t="array" aca="1" ref="U1531" ca="1">INDEX(O$12:O$13,COUNTIF(Q$12:Q$13,"&lt;="&amp;RAND())+1)</f>
        <v>servis</v>
      </c>
      <c r="AE1531">
        <f t="shared" ca="1" si="71"/>
        <v>83</v>
      </c>
      <c r="AF1531">
        <v>101</v>
      </c>
      <c r="AG1531">
        <f t="shared" ca="1" si="72"/>
        <v>101</v>
      </c>
    </row>
    <row r="1532" spans="1:33" x14ac:dyDescent="0.25">
      <c r="A1532" s="14">
        <v>1530</v>
      </c>
      <c r="B1532" s="14" t="s">
        <v>4717</v>
      </c>
      <c r="C1532" s="14" t="s">
        <v>763</v>
      </c>
      <c r="D1532" s="14" t="s">
        <v>1929</v>
      </c>
      <c r="E1532" s="14" t="s">
        <v>7223</v>
      </c>
      <c r="F1532" s="18" t="s">
        <v>572</v>
      </c>
      <c r="G1532" s="18" t="s">
        <v>7225</v>
      </c>
      <c r="H1532" s="14">
        <v>56</v>
      </c>
      <c r="I1532" s="18">
        <f t="shared" ca="1" si="70"/>
        <v>151085</v>
      </c>
      <c r="J1532" s="14" t="s">
        <v>7188</v>
      </c>
      <c r="K1532" s="14" t="s">
        <v>14</v>
      </c>
      <c r="R1532" t="str" cm="1">
        <f t="array" aca="1" ref="R1532" ca="1">INDEX(O$17:O$18,COUNTIF(Q$17:Q$18,"&lt;="&amp;RAND())+1)</f>
        <v>dostupno</v>
      </c>
      <c r="S1532" t="str" cm="1">
        <f t="array" aca="1" ref="S1532" ca="1">INDEX($AJ$2:$AJ$19,COUNTIF($AL$2:$AL$19,"&lt;="&amp;RAND())+1)</f>
        <v>siva</v>
      </c>
      <c r="T1532" s="4" t="str" cm="1">
        <f t="array" aca="1" ref="T1532" ca="1">INDEX(O$3:O$6,COUNTIF(Q$3:Q$6,"&lt;="&amp;RAND())+1)</f>
        <v>benzinski</v>
      </c>
      <c r="U1532" t="str" cm="1">
        <f t="array" aca="1" ref="U1532" ca="1">INDEX(O$12:O$13,COUNTIF(Q$12:Q$13,"&lt;="&amp;RAND())+1)</f>
        <v>servis</v>
      </c>
      <c r="AE1532">
        <f t="shared" ca="1" si="71"/>
        <v>91</v>
      </c>
      <c r="AF1532">
        <v>56</v>
      </c>
      <c r="AG1532">
        <f t="shared" ca="1" si="72"/>
        <v>56</v>
      </c>
    </row>
    <row r="1533" spans="1:33" x14ac:dyDescent="0.25">
      <c r="A1533" s="14">
        <v>1531</v>
      </c>
      <c r="B1533" s="14" t="s">
        <v>4718</v>
      </c>
      <c r="C1533" s="14" t="s">
        <v>633</v>
      </c>
      <c r="D1533" s="14" t="s">
        <v>1930</v>
      </c>
      <c r="E1533" s="14" t="s">
        <v>7219</v>
      </c>
      <c r="F1533" s="18" t="s">
        <v>593</v>
      </c>
      <c r="G1533" s="18" t="s">
        <v>7225</v>
      </c>
      <c r="H1533" s="14">
        <v>89</v>
      </c>
      <c r="I1533" s="18">
        <f t="shared" ca="1" si="70"/>
        <v>286753</v>
      </c>
      <c r="J1533" s="14" t="s">
        <v>7188</v>
      </c>
      <c r="K1533" s="14" t="s">
        <v>15</v>
      </c>
      <c r="R1533" t="str" cm="1">
        <f t="array" aca="1" ref="R1533" ca="1">INDEX(O$17:O$18,COUNTIF(Q$17:Q$18,"&lt;="&amp;RAND())+1)</f>
        <v>dostupno</v>
      </c>
      <c r="S1533" t="str" cm="1">
        <f t="array" aca="1" ref="S1533" ca="1">INDEX($AJ$2:$AJ$19,COUNTIF($AL$2:$AL$19,"&lt;="&amp;RAND())+1)</f>
        <v>bijela</v>
      </c>
      <c r="T1533" s="4" t="str" cm="1">
        <f t="array" aca="1" ref="T1533" ca="1">INDEX(O$3:O$6,COUNTIF(Q$3:Q$6,"&lt;="&amp;RAND())+1)</f>
        <v>benzinski</v>
      </c>
      <c r="U1533" t="str" cm="1">
        <f t="array" aca="1" ref="U1533" ca="1">INDEX(O$12:O$13,COUNTIF(Q$12:Q$13,"&lt;="&amp;RAND())+1)</f>
        <v>servis</v>
      </c>
      <c r="AE1533">
        <f t="shared" ca="1" si="71"/>
        <v>116</v>
      </c>
      <c r="AF1533">
        <v>89</v>
      </c>
      <c r="AG1533">
        <f t="shared" ca="1" si="72"/>
        <v>89</v>
      </c>
    </row>
    <row r="1534" spans="1:33" x14ac:dyDescent="0.25">
      <c r="A1534" s="14">
        <v>1532</v>
      </c>
      <c r="B1534" s="14" t="s">
        <v>4719</v>
      </c>
      <c r="C1534" s="14" t="s">
        <v>831</v>
      </c>
      <c r="D1534" s="14" t="s">
        <v>1786</v>
      </c>
      <c r="E1534" s="14" t="s">
        <v>7209</v>
      </c>
      <c r="F1534" s="18" t="s">
        <v>584</v>
      </c>
      <c r="G1534" s="18" t="s">
        <v>7225</v>
      </c>
      <c r="H1534" s="14">
        <v>128</v>
      </c>
      <c r="I1534" s="18">
        <f t="shared" ca="1" si="70"/>
        <v>26445</v>
      </c>
      <c r="J1534" s="14" t="s">
        <v>7189</v>
      </c>
      <c r="K1534" s="14" t="s">
        <v>14</v>
      </c>
      <c r="R1534" t="str" cm="1">
        <f t="array" aca="1" ref="R1534" ca="1">INDEX(O$17:O$18,COUNTIF(Q$17:Q$18,"&lt;="&amp;RAND())+1)</f>
        <v>nedostupno</v>
      </c>
      <c r="S1534" t="str" cm="1">
        <f t="array" aca="1" ref="S1534" ca="1">INDEX($AJ$2:$AJ$19,COUNTIF($AL$2:$AL$19,"&lt;="&amp;RAND())+1)</f>
        <v>bijela</v>
      </c>
      <c r="T1534" s="4" t="str" cm="1">
        <f t="array" aca="1" ref="T1534" ca="1">INDEX(O$3:O$6,COUNTIF(Q$3:Q$6,"&lt;="&amp;RAND())+1)</f>
        <v>benzinski</v>
      </c>
      <c r="U1534" t="str" cm="1">
        <f t="array" aca="1" ref="U1534" ca="1">INDEX(O$12:O$13,COUNTIF(Q$12:Q$13,"&lt;="&amp;RAND())+1)</f>
        <v>servis</v>
      </c>
      <c r="AE1534">
        <f t="shared" ca="1" si="71"/>
        <v>113</v>
      </c>
      <c r="AF1534">
        <v>128</v>
      </c>
      <c r="AG1534">
        <f t="shared" ca="1" si="72"/>
        <v>128</v>
      </c>
    </row>
    <row r="1535" spans="1:33" x14ac:dyDescent="0.25">
      <c r="A1535" s="14">
        <v>1533</v>
      </c>
      <c r="B1535" s="14" t="s">
        <v>4720</v>
      </c>
      <c r="C1535" s="14" t="s">
        <v>645</v>
      </c>
      <c r="D1535" s="14" t="s">
        <v>1931</v>
      </c>
      <c r="E1535" s="14" t="s">
        <v>7209</v>
      </c>
      <c r="F1535" s="18" t="s">
        <v>584</v>
      </c>
      <c r="G1535" s="18" t="s">
        <v>7225</v>
      </c>
      <c r="H1535" s="14">
        <v>111</v>
      </c>
      <c r="I1535" s="18">
        <f t="shared" ca="1" si="70"/>
        <v>247077</v>
      </c>
      <c r="J1535" s="14" t="s">
        <v>16</v>
      </c>
      <c r="K1535" s="14" t="s">
        <v>15</v>
      </c>
      <c r="R1535" t="str" cm="1">
        <f t="array" aca="1" ref="R1535" ca="1">INDEX(O$17:O$18,COUNTIF(Q$17:Q$18,"&lt;="&amp;RAND())+1)</f>
        <v>dostupno</v>
      </c>
      <c r="S1535" t="str" cm="1">
        <f t="array" aca="1" ref="S1535" ca="1">INDEX($AJ$2:$AJ$19,COUNTIF($AL$2:$AL$19,"&lt;="&amp;RAND())+1)</f>
        <v>siva</v>
      </c>
      <c r="T1535" s="4" t="str" cm="1">
        <f t="array" aca="1" ref="T1535" ca="1">INDEX(O$3:O$6,COUNTIF(Q$3:Q$6,"&lt;="&amp;RAND())+1)</f>
        <v>električni</v>
      </c>
      <c r="U1535" t="str" cm="1">
        <f t="array" aca="1" ref="U1535" ca="1">INDEX(O$12:O$13,COUNTIF(Q$12:Q$13,"&lt;="&amp;RAND())+1)</f>
        <v>prodaja</v>
      </c>
      <c r="AE1535">
        <f t="shared" ca="1" si="71"/>
        <v>111</v>
      </c>
      <c r="AF1535">
        <v>111</v>
      </c>
      <c r="AG1535">
        <f t="shared" ca="1" si="72"/>
        <v>111</v>
      </c>
    </row>
    <row r="1536" spans="1:33" x14ac:dyDescent="0.25">
      <c r="A1536" s="14">
        <v>1534</v>
      </c>
      <c r="B1536" s="14" t="s">
        <v>4721</v>
      </c>
      <c r="C1536" s="14" t="s">
        <v>618</v>
      </c>
      <c r="D1536" s="14" t="s">
        <v>1932</v>
      </c>
      <c r="E1536" s="14" t="s">
        <v>7209</v>
      </c>
      <c r="F1536" s="18" t="s">
        <v>581</v>
      </c>
      <c r="G1536" s="18" t="s">
        <v>7225</v>
      </c>
      <c r="H1536" s="14">
        <v>113</v>
      </c>
      <c r="I1536" s="18">
        <f t="shared" ca="1" si="70"/>
        <v>191381</v>
      </c>
      <c r="J1536" s="14" t="s">
        <v>7188</v>
      </c>
      <c r="K1536" s="14" t="s">
        <v>15</v>
      </c>
      <c r="R1536" t="str" cm="1">
        <f t="array" aca="1" ref="R1536" ca="1">INDEX(O$17:O$18,COUNTIF(Q$17:Q$18,"&lt;="&amp;RAND())+1)</f>
        <v>dostupno</v>
      </c>
      <c r="S1536" t="str" cm="1">
        <f t="array" aca="1" ref="S1536" ca="1">INDEX($AJ$2:$AJ$19,COUNTIF($AL$2:$AL$19,"&lt;="&amp;RAND())+1)</f>
        <v>crna</v>
      </c>
      <c r="T1536" s="4" t="str" cm="1">
        <f t="array" aca="1" ref="T1536" ca="1">INDEX(O$3:O$6,COUNTIF(Q$3:Q$6,"&lt;="&amp;RAND())+1)</f>
        <v>benzinski</v>
      </c>
      <c r="U1536" t="str" cm="1">
        <f t="array" aca="1" ref="U1536" ca="1">INDEX(O$12:O$13,COUNTIF(Q$12:Q$13,"&lt;="&amp;RAND())+1)</f>
        <v>servis</v>
      </c>
      <c r="AE1536">
        <f t="shared" ca="1" si="71"/>
        <v>110</v>
      </c>
      <c r="AF1536">
        <v>113</v>
      </c>
      <c r="AG1536">
        <f t="shared" ca="1" si="72"/>
        <v>113</v>
      </c>
    </row>
    <row r="1537" spans="1:33" x14ac:dyDescent="0.25">
      <c r="A1537" s="14">
        <v>1535</v>
      </c>
      <c r="B1537" s="14" t="s">
        <v>4722</v>
      </c>
      <c r="C1537" s="14" t="s">
        <v>656</v>
      </c>
      <c r="D1537" s="14" t="s">
        <v>1933</v>
      </c>
      <c r="E1537" s="14" t="s">
        <v>7209</v>
      </c>
      <c r="F1537" s="18" t="s">
        <v>578</v>
      </c>
      <c r="G1537" s="18" t="s">
        <v>7226</v>
      </c>
      <c r="H1537" s="14">
        <v>138</v>
      </c>
      <c r="I1537" s="18">
        <f t="shared" ca="1" si="70"/>
        <v>197681</v>
      </c>
      <c r="J1537" s="14" t="s">
        <v>7188</v>
      </c>
      <c r="K1537" s="14" t="s">
        <v>14</v>
      </c>
      <c r="R1537" t="str" cm="1">
        <f t="array" aca="1" ref="R1537" ca="1">INDEX(O$17:O$18,COUNTIF(Q$17:Q$18,"&lt;="&amp;RAND())+1)</f>
        <v>dostupno</v>
      </c>
      <c r="S1537" t="str" cm="1">
        <f t="array" aca="1" ref="S1537" ca="1">INDEX($AJ$2:$AJ$19,COUNTIF($AL$2:$AL$19,"&lt;="&amp;RAND())+1)</f>
        <v>siva</v>
      </c>
      <c r="T1537" s="4" t="str" cm="1">
        <f t="array" aca="1" ref="T1537" ca="1">INDEX(O$3:O$6,COUNTIF(Q$3:Q$6,"&lt;="&amp;RAND())+1)</f>
        <v>dizel</v>
      </c>
      <c r="U1537" t="str" cm="1">
        <f t="array" aca="1" ref="U1537" ca="1">INDEX(O$12:O$13,COUNTIF(Q$12:Q$13,"&lt;="&amp;RAND())+1)</f>
        <v>servis</v>
      </c>
      <c r="AE1537">
        <f t="shared" ca="1" si="71"/>
        <v>79</v>
      </c>
      <c r="AF1537">
        <v>138</v>
      </c>
      <c r="AG1537">
        <f t="shared" ca="1" si="72"/>
        <v>138</v>
      </c>
    </row>
    <row r="1538" spans="1:33" x14ac:dyDescent="0.25">
      <c r="A1538" s="14">
        <v>1536</v>
      </c>
      <c r="B1538" s="14" t="s">
        <v>4723</v>
      </c>
      <c r="C1538" s="14" t="s">
        <v>666</v>
      </c>
      <c r="D1538" s="14" t="s">
        <v>1934</v>
      </c>
      <c r="E1538" s="14" t="s">
        <v>7214</v>
      </c>
      <c r="F1538" s="18" t="s">
        <v>575</v>
      </c>
      <c r="G1538" s="18" t="s">
        <v>7225</v>
      </c>
      <c r="H1538" s="14">
        <v>101</v>
      </c>
      <c r="I1538" s="18">
        <f t="shared" ca="1" si="70"/>
        <v>254895</v>
      </c>
      <c r="J1538" s="14" t="s">
        <v>16</v>
      </c>
      <c r="K1538" s="14" t="s">
        <v>15</v>
      </c>
      <c r="R1538" t="str" cm="1">
        <f t="array" aca="1" ref="R1538" ca="1">INDEX(O$17:O$18,COUNTIF(Q$17:Q$18,"&lt;="&amp;RAND())+1)</f>
        <v>dostupno</v>
      </c>
      <c r="S1538" t="str" cm="1">
        <f t="array" aca="1" ref="S1538" ca="1">INDEX($AJ$2:$AJ$19,COUNTIF($AL$2:$AL$19,"&lt;="&amp;RAND())+1)</f>
        <v>siva</v>
      </c>
      <c r="T1538" s="4" t="str" cm="1">
        <f t="array" aca="1" ref="T1538" ca="1">INDEX(O$3:O$6,COUNTIF(Q$3:Q$6,"&lt;="&amp;RAND())+1)</f>
        <v>električni</v>
      </c>
      <c r="U1538" t="str" cm="1">
        <f t="array" aca="1" ref="U1538" ca="1">INDEX(O$12:O$13,COUNTIF(Q$12:Q$13,"&lt;="&amp;RAND())+1)</f>
        <v>prodaja</v>
      </c>
      <c r="AE1538">
        <f t="shared" ca="1" si="71"/>
        <v>117</v>
      </c>
      <c r="AF1538">
        <v>101</v>
      </c>
      <c r="AG1538">
        <f t="shared" ca="1" si="72"/>
        <v>101</v>
      </c>
    </row>
    <row r="1539" spans="1:33" x14ac:dyDescent="0.25">
      <c r="A1539" s="14">
        <v>1537</v>
      </c>
      <c r="B1539" s="14" t="s">
        <v>4724</v>
      </c>
      <c r="C1539" s="14" t="s">
        <v>583</v>
      </c>
      <c r="D1539" s="14" t="s">
        <v>962</v>
      </c>
      <c r="E1539" s="14" t="s">
        <v>7209</v>
      </c>
      <c r="F1539" s="18" t="s">
        <v>584</v>
      </c>
      <c r="G1539" s="18" t="s">
        <v>7226</v>
      </c>
      <c r="H1539" s="14">
        <v>104</v>
      </c>
      <c r="I1539" s="18">
        <f t="shared" ca="1" si="70"/>
        <v>325328</v>
      </c>
      <c r="J1539" s="14" t="s">
        <v>7188</v>
      </c>
      <c r="K1539" s="14" t="s">
        <v>14</v>
      </c>
      <c r="R1539" t="str" cm="1">
        <f t="array" aca="1" ref="R1539" ca="1">INDEX(O$17:O$18,COUNTIF(Q$17:Q$18,"&lt;="&amp;RAND())+1)</f>
        <v>dostupno</v>
      </c>
      <c r="S1539" t="str" cm="1">
        <f t="array" aca="1" ref="S1539" ca="1">INDEX($AJ$2:$AJ$19,COUNTIF($AL$2:$AL$19,"&lt;="&amp;RAND())+1)</f>
        <v>crna</v>
      </c>
      <c r="T1539" s="4" t="str" cm="1">
        <f t="array" aca="1" ref="T1539" ca="1">INDEX(O$3:O$6,COUNTIF(Q$3:Q$6,"&lt;="&amp;RAND())+1)</f>
        <v>benzinski</v>
      </c>
      <c r="U1539" t="str" cm="1">
        <f t="array" aca="1" ref="U1539" ca="1">INDEX(O$12:O$13,COUNTIF(Q$12:Q$13,"&lt;="&amp;RAND())+1)</f>
        <v>servis</v>
      </c>
      <c r="AE1539">
        <f t="shared" ca="1" si="71"/>
        <v>54</v>
      </c>
      <c r="AF1539">
        <v>104</v>
      </c>
      <c r="AG1539">
        <f t="shared" ca="1" si="72"/>
        <v>104</v>
      </c>
    </row>
    <row r="1540" spans="1:33" x14ac:dyDescent="0.25">
      <c r="A1540" s="14">
        <v>1538</v>
      </c>
      <c r="B1540" s="14" t="s">
        <v>4725</v>
      </c>
      <c r="C1540" s="14" t="s">
        <v>9</v>
      </c>
      <c r="D1540" s="14" t="s">
        <v>1884</v>
      </c>
      <c r="E1540" s="14" t="s">
        <v>7207</v>
      </c>
      <c r="F1540" s="18" t="s">
        <v>593</v>
      </c>
      <c r="G1540" s="18" t="s">
        <v>7226</v>
      </c>
      <c r="H1540" s="14">
        <v>99</v>
      </c>
      <c r="I1540" s="18">
        <f t="shared" ref="I1540:I1603" ca="1" si="73">RANDBETWEEN(10,350000)</f>
        <v>309995</v>
      </c>
      <c r="J1540" s="14" t="s">
        <v>16</v>
      </c>
      <c r="K1540" s="14" t="s">
        <v>15</v>
      </c>
      <c r="R1540" t="str" cm="1">
        <f t="array" aca="1" ref="R1540" ca="1">INDEX(O$17:O$18,COUNTIF(Q$17:Q$18,"&lt;="&amp;RAND())+1)</f>
        <v>nedostupno</v>
      </c>
      <c r="S1540" t="str" cm="1">
        <f t="array" aca="1" ref="S1540" ca="1">INDEX($AJ$2:$AJ$19,COUNTIF($AL$2:$AL$19,"&lt;="&amp;RAND())+1)</f>
        <v>bijela</v>
      </c>
      <c r="T1540" s="4" t="str" cm="1">
        <f t="array" aca="1" ref="T1540" ca="1">INDEX(O$3:O$6,COUNTIF(Q$3:Q$6,"&lt;="&amp;RAND())+1)</f>
        <v>benzinski</v>
      </c>
      <c r="U1540" t="str" cm="1">
        <f t="array" aca="1" ref="U1540" ca="1">INDEX(O$12:O$13,COUNTIF(Q$12:Q$13,"&lt;="&amp;RAND())+1)</f>
        <v>servis</v>
      </c>
      <c r="AE1540">
        <f t="shared" ref="AE1540:AE1603" ca="1" si="74">FLOOR(NORMINV(RAND(),$AC$3,$AD$3),1)</f>
        <v>114</v>
      </c>
      <c r="AF1540">
        <v>99</v>
      </c>
      <c r="AG1540">
        <f t="shared" ref="AG1540:AG1603" ca="1" si="75">IF(AF1540 &lt; 50, RANDBETWEEN(50,70),AF1540)</f>
        <v>99</v>
      </c>
    </row>
    <row r="1541" spans="1:33" x14ac:dyDescent="0.25">
      <c r="A1541" s="14">
        <v>1539</v>
      </c>
      <c r="B1541" s="14" t="s">
        <v>4726</v>
      </c>
      <c r="C1541" s="14" t="s">
        <v>713</v>
      </c>
      <c r="D1541" s="14" t="s">
        <v>1935</v>
      </c>
      <c r="E1541" s="14" t="s">
        <v>7209</v>
      </c>
      <c r="F1541" s="18" t="s">
        <v>584</v>
      </c>
      <c r="G1541" s="18" t="s">
        <v>7226</v>
      </c>
      <c r="H1541" s="14">
        <v>114</v>
      </c>
      <c r="I1541" s="18">
        <f t="shared" ca="1" si="73"/>
        <v>339569</v>
      </c>
      <c r="J1541" s="14" t="s">
        <v>7188</v>
      </c>
      <c r="K1541" s="14" t="s">
        <v>14</v>
      </c>
      <c r="R1541" t="str" cm="1">
        <f t="array" aca="1" ref="R1541" ca="1">INDEX(O$17:O$18,COUNTIF(Q$17:Q$18,"&lt;="&amp;RAND())+1)</f>
        <v>dostupno</v>
      </c>
      <c r="S1541" t="str" cm="1">
        <f t="array" aca="1" ref="S1541" ca="1">INDEX($AJ$2:$AJ$19,COUNTIF($AL$2:$AL$19,"&lt;="&amp;RAND())+1)</f>
        <v>bijela</v>
      </c>
      <c r="T1541" s="4" t="str" cm="1">
        <f t="array" aca="1" ref="T1541" ca="1">INDEX(O$3:O$6,COUNTIF(Q$3:Q$6,"&lt;="&amp;RAND())+1)</f>
        <v>dizel</v>
      </c>
      <c r="U1541" t="str" cm="1">
        <f t="array" aca="1" ref="U1541" ca="1">INDEX(O$12:O$13,COUNTIF(Q$12:Q$13,"&lt;="&amp;RAND())+1)</f>
        <v>prodaja</v>
      </c>
      <c r="AE1541">
        <f t="shared" ca="1" si="74"/>
        <v>118</v>
      </c>
      <c r="AF1541">
        <v>114</v>
      </c>
      <c r="AG1541">
        <f t="shared" ca="1" si="75"/>
        <v>114</v>
      </c>
    </row>
    <row r="1542" spans="1:33" x14ac:dyDescent="0.25">
      <c r="A1542" s="14">
        <v>1540</v>
      </c>
      <c r="B1542" s="14" t="s">
        <v>4727</v>
      </c>
      <c r="C1542" s="14" t="s">
        <v>9</v>
      </c>
      <c r="D1542" s="14" t="s">
        <v>1936</v>
      </c>
      <c r="E1542" s="14" t="s">
        <v>7216</v>
      </c>
      <c r="F1542" s="18" t="s">
        <v>578</v>
      </c>
      <c r="G1542" s="18" t="s">
        <v>7226</v>
      </c>
      <c r="H1542" s="14">
        <v>85</v>
      </c>
      <c r="I1542" s="18">
        <f t="shared" ca="1" si="73"/>
        <v>8428</v>
      </c>
      <c r="J1542" s="14" t="s">
        <v>16</v>
      </c>
      <c r="K1542" s="14" t="s">
        <v>15</v>
      </c>
      <c r="R1542" t="str" cm="1">
        <f t="array" aca="1" ref="R1542" ca="1">INDEX(O$17:O$18,COUNTIF(Q$17:Q$18,"&lt;="&amp;RAND())+1)</f>
        <v>dostupno</v>
      </c>
      <c r="S1542" t="str" cm="1">
        <f t="array" aca="1" ref="S1542" ca="1">INDEX($AJ$2:$AJ$19,COUNTIF($AL$2:$AL$19,"&lt;="&amp;RAND())+1)</f>
        <v>siva</v>
      </c>
      <c r="T1542" s="4" t="str" cm="1">
        <f t="array" aca="1" ref="T1542" ca="1">INDEX(O$3:O$6,COUNTIF(Q$3:Q$6,"&lt;="&amp;RAND())+1)</f>
        <v>dizel</v>
      </c>
      <c r="U1542" t="str" cm="1">
        <f t="array" aca="1" ref="U1542" ca="1">INDEX(O$12:O$13,COUNTIF(Q$12:Q$13,"&lt;="&amp;RAND())+1)</f>
        <v>servis</v>
      </c>
      <c r="AE1542">
        <f t="shared" ca="1" si="74"/>
        <v>93</v>
      </c>
      <c r="AF1542">
        <v>85</v>
      </c>
      <c r="AG1542">
        <f t="shared" ca="1" si="75"/>
        <v>85</v>
      </c>
    </row>
    <row r="1543" spans="1:33" x14ac:dyDescent="0.25">
      <c r="A1543" s="14">
        <v>1541</v>
      </c>
      <c r="B1543" s="14" t="s">
        <v>4728</v>
      </c>
      <c r="C1543" s="14" t="s">
        <v>656</v>
      </c>
      <c r="D1543" s="14" t="s">
        <v>1937</v>
      </c>
      <c r="E1543" s="14" t="s">
        <v>7209</v>
      </c>
      <c r="F1543" s="18" t="s">
        <v>596</v>
      </c>
      <c r="G1543" s="18" t="s">
        <v>7225</v>
      </c>
      <c r="H1543" s="14">
        <v>95</v>
      </c>
      <c r="I1543" s="18">
        <f t="shared" ca="1" si="73"/>
        <v>200339</v>
      </c>
      <c r="J1543" s="14" t="s">
        <v>7191</v>
      </c>
      <c r="K1543" s="14" t="s">
        <v>14</v>
      </c>
      <c r="R1543" t="str" cm="1">
        <f t="array" aca="1" ref="R1543" ca="1">INDEX(O$17:O$18,COUNTIF(Q$17:Q$18,"&lt;="&amp;RAND())+1)</f>
        <v>dostupno</v>
      </c>
      <c r="S1543" t="str" cm="1">
        <f t="array" aca="1" ref="S1543" ca="1">INDEX($AJ$2:$AJ$19,COUNTIF($AL$2:$AL$19,"&lt;="&amp;RAND())+1)</f>
        <v>zuta</v>
      </c>
      <c r="T1543" s="4" t="str" cm="1">
        <f t="array" aca="1" ref="T1543" ca="1">INDEX(O$3:O$6,COUNTIF(Q$3:Q$6,"&lt;="&amp;RAND())+1)</f>
        <v>dizel</v>
      </c>
      <c r="U1543" t="str" cm="1">
        <f t="array" aca="1" ref="U1543" ca="1">INDEX(O$12:O$13,COUNTIF(Q$12:Q$13,"&lt;="&amp;RAND())+1)</f>
        <v>servis</v>
      </c>
      <c r="AE1543">
        <f t="shared" ca="1" si="74"/>
        <v>106</v>
      </c>
      <c r="AF1543">
        <v>95</v>
      </c>
      <c r="AG1543">
        <f t="shared" ca="1" si="75"/>
        <v>95</v>
      </c>
    </row>
    <row r="1544" spans="1:33" x14ac:dyDescent="0.25">
      <c r="A1544" s="14">
        <v>1542</v>
      </c>
      <c r="B1544" s="14" t="s">
        <v>4729</v>
      </c>
      <c r="C1544" s="14" t="s">
        <v>577</v>
      </c>
      <c r="D1544" s="14" t="s">
        <v>1568</v>
      </c>
      <c r="E1544" s="14" t="s">
        <v>7209</v>
      </c>
      <c r="F1544" s="18" t="s">
        <v>609</v>
      </c>
      <c r="G1544" s="18" t="s">
        <v>7225</v>
      </c>
      <c r="H1544" s="14">
        <v>88</v>
      </c>
      <c r="I1544" s="18">
        <f t="shared" ca="1" si="73"/>
        <v>108712</v>
      </c>
      <c r="J1544" s="14" t="s">
        <v>7188</v>
      </c>
      <c r="K1544" s="14" t="s">
        <v>15</v>
      </c>
      <c r="R1544" t="str" cm="1">
        <f t="array" aca="1" ref="R1544" ca="1">INDEX(O$17:O$18,COUNTIF(Q$17:Q$18,"&lt;="&amp;RAND())+1)</f>
        <v>dostupno</v>
      </c>
      <c r="S1544" t="str" cm="1">
        <f t="array" aca="1" ref="S1544" ca="1">INDEX($AJ$2:$AJ$19,COUNTIF($AL$2:$AL$19,"&lt;="&amp;RAND())+1)</f>
        <v>crna</v>
      </c>
      <c r="T1544" s="4" t="str" cm="1">
        <f t="array" aca="1" ref="T1544" ca="1">INDEX(O$3:O$6,COUNTIF(Q$3:Q$6,"&lt;="&amp;RAND())+1)</f>
        <v>benzinski</v>
      </c>
      <c r="U1544" t="str" cm="1">
        <f t="array" aca="1" ref="U1544" ca="1">INDEX(O$12:O$13,COUNTIF(Q$12:Q$13,"&lt;="&amp;RAND())+1)</f>
        <v>servis</v>
      </c>
      <c r="AE1544">
        <f t="shared" ca="1" si="74"/>
        <v>150</v>
      </c>
      <c r="AF1544">
        <v>88</v>
      </c>
      <c r="AG1544">
        <f t="shared" ca="1" si="75"/>
        <v>88</v>
      </c>
    </row>
    <row r="1545" spans="1:33" x14ac:dyDescent="0.25">
      <c r="A1545" s="14">
        <v>1543</v>
      </c>
      <c r="B1545" s="14" t="s">
        <v>4730</v>
      </c>
      <c r="C1545" s="14" t="s">
        <v>684</v>
      </c>
      <c r="D1545" s="14" t="s">
        <v>1938</v>
      </c>
      <c r="E1545" s="14" t="s">
        <v>7219</v>
      </c>
      <c r="F1545" s="18" t="s">
        <v>590</v>
      </c>
      <c r="G1545" s="18" t="s">
        <v>7225</v>
      </c>
      <c r="H1545" s="14">
        <v>144</v>
      </c>
      <c r="I1545" s="18">
        <f t="shared" ca="1" si="73"/>
        <v>159453</v>
      </c>
      <c r="J1545" s="14" t="s">
        <v>7188</v>
      </c>
      <c r="K1545" s="14" t="s">
        <v>14</v>
      </c>
      <c r="R1545" t="str" cm="1">
        <f t="array" aca="1" ref="R1545" ca="1">INDEX(O$17:O$18,COUNTIF(Q$17:Q$18,"&lt;="&amp;RAND())+1)</f>
        <v>dostupno</v>
      </c>
      <c r="S1545" t="str" cm="1">
        <f t="array" aca="1" ref="S1545" ca="1">INDEX($AJ$2:$AJ$19,COUNTIF($AL$2:$AL$19,"&lt;="&amp;RAND())+1)</f>
        <v>crna</v>
      </c>
      <c r="T1545" s="4" t="str" cm="1">
        <f t="array" aca="1" ref="T1545" ca="1">INDEX(O$3:O$6,COUNTIF(Q$3:Q$6,"&lt;="&amp;RAND())+1)</f>
        <v>dizel</v>
      </c>
      <c r="U1545" t="str" cm="1">
        <f t="array" aca="1" ref="U1545" ca="1">INDEX(O$12:O$13,COUNTIF(Q$12:Q$13,"&lt;="&amp;RAND())+1)</f>
        <v>servis</v>
      </c>
      <c r="AE1545">
        <f t="shared" ca="1" si="74"/>
        <v>45</v>
      </c>
      <c r="AF1545">
        <v>144</v>
      </c>
      <c r="AG1545">
        <f t="shared" ca="1" si="75"/>
        <v>144</v>
      </c>
    </row>
    <row r="1546" spans="1:33" x14ac:dyDescent="0.25">
      <c r="A1546" s="14">
        <v>1544</v>
      </c>
      <c r="B1546" s="14" t="s">
        <v>4731</v>
      </c>
      <c r="C1546" s="14" t="s">
        <v>652</v>
      </c>
      <c r="D1546" s="14" t="s">
        <v>1939</v>
      </c>
      <c r="E1546" s="14" t="s">
        <v>7219</v>
      </c>
      <c r="F1546" s="18" t="s">
        <v>572</v>
      </c>
      <c r="G1546" s="18" t="s">
        <v>7225</v>
      </c>
      <c r="H1546" s="14">
        <v>83</v>
      </c>
      <c r="I1546" s="18">
        <f t="shared" ca="1" si="73"/>
        <v>193288</v>
      </c>
      <c r="J1546" s="14" t="s">
        <v>16</v>
      </c>
      <c r="K1546" s="14" t="s">
        <v>15</v>
      </c>
      <c r="R1546" t="str" cm="1">
        <f t="array" aca="1" ref="R1546" ca="1">INDEX(O$17:O$18,COUNTIF(Q$17:Q$18,"&lt;="&amp;RAND())+1)</f>
        <v>dostupno</v>
      </c>
      <c r="S1546" t="str" cm="1">
        <f t="array" aca="1" ref="S1546" ca="1">INDEX($AJ$2:$AJ$19,COUNTIF($AL$2:$AL$19,"&lt;="&amp;RAND())+1)</f>
        <v>siva</v>
      </c>
      <c r="T1546" s="4" t="str" cm="1">
        <f t="array" aca="1" ref="T1546" ca="1">INDEX(O$3:O$6,COUNTIF(Q$3:Q$6,"&lt;="&amp;RAND())+1)</f>
        <v>benzinski</v>
      </c>
      <c r="U1546" t="str" cm="1">
        <f t="array" aca="1" ref="U1546" ca="1">INDEX(O$12:O$13,COUNTIF(Q$12:Q$13,"&lt;="&amp;RAND())+1)</f>
        <v>servis</v>
      </c>
      <c r="AE1546">
        <f t="shared" ca="1" si="74"/>
        <v>88</v>
      </c>
      <c r="AF1546">
        <v>83</v>
      </c>
      <c r="AG1546">
        <f t="shared" ca="1" si="75"/>
        <v>83</v>
      </c>
    </row>
    <row r="1547" spans="1:33" x14ac:dyDescent="0.25">
      <c r="A1547" s="14">
        <v>1545</v>
      </c>
      <c r="B1547" s="14" t="s">
        <v>4732</v>
      </c>
      <c r="C1547" s="14" t="s">
        <v>583</v>
      </c>
      <c r="D1547" s="14" t="s">
        <v>1940</v>
      </c>
      <c r="E1547" s="14" t="s">
        <v>7209</v>
      </c>
      <c r="F1547" s="18" t="s">
        <v>611</v>
      </c>
      <c r="G1547" s="18" t="s">
        <v>7225</v>
      </c>
      <c r="H1547" s="14">
        <v>71</v>
      </c>
      <c r="I1547" s="18">
        <f t="shared" ca="1" si="73"/>
        <v>279685</v>
      </c>
      <c r="J1547" s="14" t="s">
        <v>7188</v>
      </c>
      <c r="K1547" s="14" t="s">
        <v>15</v>
      </c>
      <c r="R1547" t="str" cm="1">
        <f t="array" aca="1" ref="R1547" ca="1">INDEX(O$17:O$18,COUNTIF(Q$17:Q$18,"&lt;="&amp;RAND())+1)</f>
        <v>dostupno</v>
      </c>
      <c r="S1547" t="str" cm="1">
        <f t="array" aca="1" ref="S1547" ca="1">INDEX($AJ$2:$AJ$19,COUNTIF($AL$2:$AL$19,"&lt;="&amp;RAND())+1)</f>
        <v>crna</v>
      </c>
      <c r="T1547" s="4" t="str" cm="1">
        <f t="array" aca="1" ref="T1547" ca="1">INDEX(O$3:O$6,COUNTIF(Q$3:Q$6,"&lt;="&amp;RAND())+1)</f>
        <v>dizel</v>
      </c>
      <c r="U1547" t="str" cm="1">
        <f t="array" aca="1" ref="U1547" ca="1">INDEX(O$12:O$13,COUNTIF(Q$12:Q$13,"&lt;="&amp;RAND())+1)</f>
        <v>servis</v>
      </c>
      <c r="AE1547">
        <f t="shared" ca="1" si="74"/>
        <v>108</v>
      </c>
      <c r="AF1547">
        <v>71</v>
      </c>
      <c r="AG1547">
        <f t="shared" ca="1" si="75"/>
        <v>71</v>
      </c>
    </row>
    <row r="1548" spans="1:33" x14ac:dyDescent="0.25">
      <c r="A1548" s="14">
        <v>1546</v>
      </c>
      <c r="B1548" s="14" t="s">
        <v>4733</v>
      </c>
      <c r="C1548" s="14" t="s">
        <v>574</v>
      </c>
      <c r="D1548" s="14" t="s">
        <v>1941</v>
      </c>
      <c r="E1548" s="14" t="s">
        <v>7216</v>
      </c>
      <c r="F1548" s="18" t="s">
        <v>575</v>
      </c>
      <c r="G1548" s="18" t="s">
        <v>7225</v>
      </c>
      <c r="H1548" s="14">
        <v>109</v>
      </c>
      <c r="I1548" s="18">
        <f t="shared" ca="1" si="73"/>
        <v>106687</v>
      </c>
      <c r="J1548" s="14" t="s">
        <v>16</v>
      </c>
      <c r="K1548" s="14" t="s">
        <v>15</v>
      </c>
      <c r="R1548" t="str" cm="1">
        <f t="array" aca="1" ref="R1548" ca="1">INDEX(O$17:O$18,COUNTIF(Q$17:Q$18,"&lt;="&amp;RAND())+1)</f>
        <v>nedostupno</v>
      </c>
      <c r="S1548" t="str" cm="1">
        <f t="array" aca="1" ref="S1548" ca="1">INDEX($AJ$2:$AJ$19,COUNTIF($AL$2:$AL$19,"&lt;="&amp;RAND())+1)</f>
        <v>bijela</v>
      </c>
      <c r="T1548" s="4" t="str" cm="1">
        <f t="array" aca="1" ref="T1548" ca="1">INDEX(O$3:O$6,COUNTIF(Q$3:Q$6,"&lt;="&amp;RAND())+1)</f>
        <v>benzinski</v>
      </c>
      <c r="U1548" t="str" cm="1">
        <f t="array" aca="1" ref="U1548" ca="1">INDEX(O$12:O$13,COUNTIF(Q$12:Q$13,"&lt;="&amp;RAND())+1)</f>
        <v>servis</v>
      </c>
      <c r="AE1548">
        <f t="shared" ca="1" si="74"/>
        <v>106</v>
      </c>
      <c r="AF1548">
        <v>109</v>
      </c>
      <c r="AG1548">
        <f t="shared" ca="1" si="75"/>
        <v>109</v>
      </c>
    </row>
    <row r="1549" spans="1:33" x14ac:dyDescent="0.25">
      <c r="A1549" s="14">
        <v>1547</v>
      </c>
      <c r="B1549" s="14" t="s">
        <v>4734</v>
      </c>
      <c r="C1549" s="14" t="s">
        <v>1218</v>
      </c>
      <c r="D1549" s="14" t="s">
        <v>1942</v>
      </c>
      <c r="E1549" s="14" t="s">
        <v>7209</v>
      </c>
      <c r="F1549" s="18" t="s">
        <v>593</v>
      </c>
      <c r="G1549" s="18" t="s">
        <v>7225</v>
      </c>
      <c r="H1549" s="14">
        <v>120</v>
      </c>
      <c r="I1549" s="18">
        <f t="shared" ca="1" si="73"/>
        <v>294703</v>
      </c>
      <c r="J1549" s="14" t="s">
        <v>7188</v>
      </c>
      <c r="K1549" s="14" t="s">
        <v>14</v>
      </c>
      <c r="R1549" t="str" cm="1">
        <f t="array" aca="1" ref="R1549" ca="1">INDEX(O$17:O$18,COUNTIF(Q$17:Q$18,"&lt;="&amp;RAND())+1)</f>
        <v>dostupno</v>
      </c>
      <c r="S1549" t="str" cm="1">
        <f t="array" aca="1" ref="S1549" ca="1">INDEX($AJ$2:$AJ$19,COUNTIF($AL$2:$AL$19,"&lt;="&amp;RAND())+1)</f>
        <v>crna</v>
      </c>
      <c r="T1549" s="4" t="str" cm="1">
        <f t="array" aca="1" ref="T1549" ca="1">INDEX(O$3:O$6,COUNTIF(Q$3:Q$6,"&lt;="&amp;RAND())+1)</f>
        <v>benzinski</v>
      </c>
      <c r="U1549" t="str" cm="1">
        <f t="array" aca="1" ref="U1549" ca="1">INDEX(O$12:O$13,COUNTIF(Q$12:Q$13,"&lt;="&amp;RAND())+1)</f>
        <v>servis</v>
      </c>
      <c r="AE1549">
        <f t="shared" ca="1" si="74"/>
        <v>123</v>
      </c>
      <c r="AF1549">
        <v>120</v>
      </c>
      <c r="AG1549">
        <f t="shared" ca="1" si="75"/>
        <v>120</v>
      </c>
    </row>
    <row r="1550" spans="1:33" x14ac:dyDescent="0.25">
      <c r="A1550" s="14">
        <v>1548</v>
      </c>
      <c r="B1550" s="14" t="s">
        <v>4735</v>
      </c>
      <c r="C1550" s="14" t="s">
        <v>840</v>
      </c>
      <c r="D1550" s="14" t="s">
        <v>1943</v>
      </c>
      <c r="E1550" s="14" t="s">
        <v>7209</v>
      </c>
      <c r="F1550" s="18" t="s">
        <v>596</v>
      </c>
      <c r="G1550" s="18" t="s">
        <v>7226</v>
      </c>
      <c r="H1550" s="14">
        <v>81</v>
      </c>
      <c r="I1550" s="18">
        <f t="shared" ca="1" si="73"/>
        <v>202416</v>
      </c>
      <c r="J1550" s="14" t="s">
        <v>16</v>
      </c>
      <c r="K1550" s="14" t="s">
        <v>15</v>
      </c>
      <c r="R1550" t="str" cm="1">
        <f t="array" aca="1" ref="R1550" ca="1">INDEX(O$17:O$18,COUNTIF(Q$17:Q$18,"&lt;="&amp;RAND())+1)</f>
        <v>dostupno</v>
      </c>
      <c r="S1550" t="str" cm="1">
        <f t="array" aca="1" ref="S1550" ca="1">INDEX($AJ$2:$AJ$19,COUNTIF($AL$2:$AL$19,"&lt;="&amp;RAND())+1)</f>
        <v>bijela</v>
      </c>
      <c r="T1550" s="4" t="str" cm="1">
        <f t="array" aca="1" ref="T1550" ca="1">INDEX(O$3:O$6,COUNTIF(Q$3:Q$6,"&lt;="&amp;RAND())+1)</f>
        <v>dizel</v>
      </c>
      <c r="U1550" t="str" cm="1">
        <f t="array" aca="1" ref="U1550" ca="1">INDEX(O$12:O$13,COUNTIF(Q$12:Q$13,"&lt;="&amp;RAND())+1)</f>
        <v>servis</v>
      </c>
      <c r="AE1550">
        <f t="shared" ca="1" si="74"/>
        <v>145</v>
      </c>
      <c r="AF1550">
        <v>81</v>
      </c>
      <c r="AG1550">
        <f t="shared" ca="1" si="75"/>
        <v>81</v>
      </c>
    </row>
    <row r="1551" spans="1:33" x14ac:dyDescent="0.25">
      <c r="A1551" s="14">
        <v>1549</v>
      </c>
      <c r="B1551" s="14" t="s">
        <v>4736</v>
      </c>
      <c r="C1551" s="14" t="s">
        <v>684</v>
      </c>
      <c r="D1551" s="14" t="s">
        <v>1903</v>
      </c>
      <c r="E1551" s="14" t="s">
        <v>7209</v>
      </c>
      <c r="F1551" s="18" t="s">
        <v>596</v>
      </c>
      <c r="G1551" s="18" t="s">
        <v>7225</v>
      </c>
      <c r="H1551" s="14">
        <v>131</v>
      </c>
      <c r="I1551" s="18">
        <f t="shared" ca="1" si="73"/>
        <v>154304</v>
      </c>
      <c r="J1551" s="14" t="s">
        <v>16</v>
      </c>
      <c r="K1551" s="14" t="s">
        <v>14</v>
      </c>
      <c r="R1551" t="str" cm="1">
        <f t="array" aca="1" ref="R1551" ca="1">INDEX(O$17:O$18,COUNTIF(Q$17:Q$18,"&lt;="&amp;RAND())+1)</f>
        <v>dostupno</v>
      </c>
      <c r="S1551" t="str" cm="1">
        <f t="array" aca="1" ref="S1551" ca="1">INDEX($AJ$2:$AJ$19,COUNTIF($AL$2:$AL$19,"&lt;="&amp;RAND())+1)</f>
        <v>siva</v>
      </c>
      <c r="T1551" s="4" t="str" cm="1">
        <f t="array" aca="1" ref="T1551" ca="1">INDEX(O$3:O$6,COUNTIF(Q$3:Q$6,"&lt;="&amp;RAND())+1)</f>
        <v>električni</v>
      </c>
      <c r="U1551" t="str" cm="1">
        <f t="array" aca="1" ref="U1551" ca="1">INDEX(O$12:O$13,COUNTIF(Q$12:Q$13,"&lt;="&amp;RAND())+1)</f>
        <v>servis</v>
      </c>
      <c r="AE1551">
        <f t="shared" ca="1" si="74"/>
        <v>95</v>
      </c>
      <c r="AF1551">
        <v>131</v>
      </c>
      <c r="AG1551">
        <f t="shared" ca="1" si="75"/>
        <v>131</v>
      </c>
    </row>
    <row r="1552" spans="1:33" x14ac:dyDescent="0.25">
      <c r="A1552" s="14">
        <v>1550</v>
      </c>
      <c r="B1552" s="14" t="s">
        <v>4737</v>
      </c>
      <c r="C1552" s="14" t="s">
        <v>574</v>
      </c>
      <c r="D1552" s="14" t="s">
        <v>1944</v>
      </c>
      <c r="E1552" s="14" t="s">
        <v>7209</v>
      </c>
      <c r="F1552" s="18" t="s">
        <v>593</v>
      </c>
      <c r="G1552" s="18" t="s">
        <v>7225</v>
      </c>
      <c r="H1552" s="14">
        <v>127</v>
      </c>
      <c r="I1552" s="18">
        <f t="shared" ca="1" si="73"/>
        <v>58845</v>
      </c>
      <c r="J1552" s="14" t="s">
        <v>16</v>
      </c>
      <c r="K1552" s="14" t="s">
        <v>15</v>
      </c>
      <c r="R1552" t="str" cm="1">
        <f t="array" aca="1" ref="R1552" ca="1">INDEX(O$17:O$18,COUNTIF(Q$17:Q$18,"&lt;="&amp;RAND())+1)</f>
        <v>nedostupno</v>
      </c>
      <c r="S1552" t="str" cm="1">
        <f t="array" aca="1" ref="S1552" ca="1">INDEX($AJ$2:$AJ$19,COUNTIF($AL$2:$AL$19,"&lt;="&amp;RAND())+1)</f>
        <v>siva</v>
      </c>
      <c r="T1552" s="4" t="str" cm="1">
        <f t="array" aca="1" ref="T1552" ca="1">INDEX(O$3:O$6,COUNTIF(Q$3:Q$6,"&lt;="&amp;RAND())+1)</f>
        <v>dizel</v>
      </c>
      <c r="U1552" t="str" cm="1">
        <f t="array" aca="1" ref="U1552" ca="1">INDEX(O$12:O$13,COUNTIF(Q$12:Q$13,"&lt;="&amp;RAND())+1)</f>
        <v>servis</v>
      </c>
      <c r="AE1552">
        <f t="shared" ca="1" si="74"/>
        <v>67</v>
      </c>
      <c r="AF1552">
        <v>127</v>
      </c>
      <c r="AG1552">
        <f t="shared" ca="1" si="75"/>
        <v>127</v>
      </c>
    </row>
    <row r="1553" spans="1:33" x14ac:dyDescent="0.25">
      <c r="A1553" s="14">
        <v>1551</v>
      </c>
      <c r="B1553" s="14" t="s">
        <v>4738</v>
      </c>
      <c r="C1553" s="14" t="s">
        <v>649</v>
      </c>
      <c r="D1553" s="14" t="s">
        <v>1945</v>
      </c>
      <c r="E1553" s="14" t="s">
        <v>7207</v>
      </c>
      <c r="F1553" s="18" t="s">
        <v>593</v>
      </c>
      <c r="G1553" s="18" t="s">
        <v>7225</v>
      </c>
      <c r="H1553" s="14">
        <v>114</v>
      </c>
      <c r="I1553" s="18">
        <f t="shared" ca="1" si="73"/>
        <v>258610</v>
      </c>
      <c r="J1553" s="14" t="s">
        <v>16</v>
      </c>
      <c r="K1553" s="14" t="s">
        <v>14</v>
      </c>
      <c r="R1553" t="str" cm="1">
        <f t="array" aca="1" ref="R1553" ca="1">INDEX(O$17:O$18,COUNTIF(Q$17:Q$18,"&lt;="&amp;RAND())+1)</f>
        <v>dostupno</v>
      </c>
      <c r="S1553" t="str" cm="1">
        <f t="array" aca="1" ref="S1553" ca="1">INDEX($AJ$2:$AJ$19,COUNTIF($AL$2:$AL$19,"&lt;="&amp;RAND())+1)</f>
        <v>srebrna</v>
      </c>
      <c r="T1553" s="4" t="str" cm="1">
        <f t="array" aca="1" ref="T1553" ca="1">INDEX(O$3:O$6,COUNTIF(Q$3:Q$6,"&lt;="&amp;RAND())+1)</f>
        <v>benzinski</v>
      </c>
      <c r="U1553" t="str" cm="1">
        <f t="array" aca="1" ref="U1553" ca="1">INDEX(O$12:O$13,COUNTIF(Q$12:Q$13,"&lt;="&amp;RAND())+1)</f>
        <v>prodaja</v>
      </c>
      <c r="AE1553">
        <f t="shared" ca="1" si="74"/>
        <v>118</v>
      </c>
      <c r="AF1553">
        <v>114</v>
      </c>
      <c r="AG1553">
        <f t="shared" ca="1" si="75"/>
        <v>114</v>
      </c>
    </row>
    <row r="1554" spans="1:33" x14ac:dyDescent="0.25">
      <c r="A1554" s="14">
        <v>1552</v>
      </c>
      <c r="B1554" s="14" t="s">
        <v>4739</v>
      </c>
      <c r="C1554" s="14" t="s">
        <v>737</v>
      </c>
      <c r="D1554" s="14" t="s">
        <v>837</v>
      </c>
      <c r="E1554" s="14" t="s">
        <v>7207</v>
      </c>
      <c r="F1554" s="18" t="s">
        <v>587</v>
      </c>
      <c r="G1554" s="18" t="s">
        <v>7225</v>
      </c>
      <c r="H1554" s="14">
        <v>109</v>
      </c>
      <c r="I1554" s="18">
        <f t="shared" ca="1" si="73"/>
        <v>190772</v>
      </c>
      <c r="J1554" s="14" t="s">
        <v>16</v>
      </c>
      <c r="K1554" s="14" t="s">
        <v>15</v>
      </c>
      <c r="R1554" t="str" cm="1">
        <f t="array" aca="1" ref="R1554" ca="1">INDEX(O$17:O$18,COUNTIF(Q$17:Q$18,"&lt;="&amp;RAND())+1)</f>
        <v>dostupno</v>
      </c>
      <c r="S1554" t="str" cm="1">
        <f t="array" aca="1" ref="S1554" ca="1">INDEX($AJ$2:$AJ$19,COUNTIF($AL$2:$AL$19,"&lt;="&amp;RAND())+1)</f>
        <v>bijela</v>
      </c>
      <c r="T1554" s="4" t="str" cm="1">
        <f t="array" aca="1" ref="T1554" ca="1">INDEX(O$3:O$6,COUNTIF(Q$3:Q$6,"&lt;="&amp;RAND())+1)</f>
        <v>benzinski</v>
      </c>
      <c r="U1554" t="str" cm="1">
        <f t="array" aca="1" ref="U1554" ca="1">INDEX(O$12:O$13,COUNTIF(Q$12:Q$13,"&lt;="&amp;RAND())+1)</f>
        <v>servis</v>
      </c>
      <c r="AE1554">
        <f t="shared" ca="1" si="74"/>
        <v>102</v>
      </c>
      <c r="AF1554">
        <v>109</v>
      </c>
      <c r="AG1554">
        <f t="shared" ca="1" si="75"/>
        <v>109</v>
      </c>
    </row>
    <row r="1555" spans="1:33" x14ac:dyDescent="0.25">
      <c r="A1555" s="14">
        <v>1553</v>
      </c>
      <c r="B1555" s="14" t="s">
        <v>4740</v>
      </c>
      <c r="C1555" s="14" t="s">
        <v>737</v>
      </c>
      <c r="D1555" s="14" t="s">
        <v>1946</v>
      </c>
      <c r="E1555" s="14" t="s">
        <v>7209</v>
      </c>
      <c r="F1555" s="18" t="s">
        <v>587</v>
      </c>
      <c r="G1555" s="18" t="s">
        <v>7225</v>
      </c>
      <c r="H1555" s="14">
        <v>113</v>
      </c>
      <c r="I1555" s="18">
        <f t="shared" ca="1" si="73"/>
        <v>335588</v>
      </c>
      <c r="J1555" s="14" t="s">
        <v>7188</v>
      </c>
      <c r="K1555" s="14" t="s">
        <v>15</v>
      </c>
      <c r="R1555" t="str" cm="1">
        <f t="array" aca="1" ref="R1555" ca="1">INDEX(O$17:O$18,COUNTIF(Q$17:Q$18,"&lt;="&amp;RAND())+1)</f>
        <v>nedostupno</v>
      </c>
      <c r="S1555" t="str" cm="1">
        <f t="array" aca="1" ref="S1555" ca="1">INDEX($AJ$2:$AJ$19,COUNTIF($AL$2:$AL$19,"&lt;="&amp;RAND())+1)</f>
        <v>crna</v>
      </c>
      <c r="T1555" s="4" t="str" cm="1">
        <f t="array" aca="1" ref="T1555" ca="1">INDEX(O$3:O$6,COUNTIF(Q$3:Q$6,"&lt;="&amp;RAND())+1)</f>
        <v>benzinski</v>
      </c>
      <c r="U1555" t="str" cm="1">
        <f t="array" aca="1" ref="U1555" ca="1">INDEX(O$12:O$13,COUNTIF(Q$12:Q$13,"&lt;="&amp;RAND())+1)</f>
        <v>servis</v>
      </c>
      <c r="AE1555">
        <f t="shared" ca="1" si="74"/>
        <v>98</v>
      </c>
      <c r="AF1555">
        <v>113</v>
      </c>
      <c r="AG1555">
        <f t="shared" ca="1" si="75"/>
        <v>113</v>
      </c>
    </row>
    <row r="1556" spans="1:33" x14ac:dyDescent="0.25">
      <c r="A1556" s="14">
        <v>1554</v>
      </c>
      <c r="B1556" s="14" t="s">
        <v>4741</v>
      </c>
      <c r="C1556" s="14" t="s">
        <v>592</v>
      </c>
      <c r="D1556" s="14" t="s">
        <v>624</v>
      </c>
      <c r="E1556" s="14" t="s">
        <v>7209</v>
      </c>
      <c r="F1556" s="18" t="s">
        <v>611</v>
      </c>
      <c r="G1556" s="18" t="s">
        <v>7225</v>
      </c>
      <c r="H1556" s="14">
        <v>77</v>
      </c>
      <c r="I1556" s="18">
        <f t="shared" ca="1" si="73"/>
        <v>92434</v>
      </c>
      <c r="J1556" s="14" t="s">
        <v>7188</v>
      </c>
      <c r="K1556" s="14" t="s">
        <v>15</v>
      </c>
      <c r="R1556" t="str" cm="1">
        <f t="array" aca="1" ref="R1556" ca="1">INDEX(O$17:O$18,COUNTIF(Q$17:Q$18,"&lt;="&amp;RAND())+1)</f>
        <v>dostupno</v>
      </c>
      <c r="S1556" t="str" cm="1">
        <f t="array" aca="1" ref="S1556" ca="1">INDEX($AJ$2:$AJ$19,COUNTIF($AL$2:$AL$19,"&lt;="&amp;RAND())+1)</f>
        <v>siva</v>
      </c>
      <c r="T1556" s="4" t="str" cm="1">
        <f t="array" aca="1" ref="T1556" ca="1">INDEX(O$3:O$6,COUNTIF(Q$3:Q$6,"&lt;="&amp;RAND())+1)</f>
        <v>dizel</v>
      </c>
      <c r="U1556" t="str" cm="1">
        <f t="array" aca="1" ref="U1556" ca="1">INDEX(O$12:O$13,COUNTIF(Q$12:Q$13,"&lt;="&amp;RAND())+1)</f>
        <v>servis</v>
      </c>
      <c r="AE1556">
        <f t="shared" ca="1" si="74"/>
        <v>73</v>
      </c>
      <c r="AF1556">
        <v>77</v>
      </c>
      <c r="AG1556">
        <f t="shared" ca="1" si="75"/>
        <v>77</v>
      </c>
    </row>
    <row r="1557" spans="1:33" x14ac:dyDescent="0.25">
      <c r="A1557" s="14">
        <v>1555</v>
      </c>
      <c r="B1557" s="14" t="s">
        <v>4742</v>
      </c>
      <c r="C1557" s="14" t="s">
        <v>737</v>
      </c>
      <c r="D1557" s="14" t="s">
        <v>1267</v>
      </c>
      <c r="E1557" s="14" t="s">
        <v>7207</v>
      </c>
      <c r="F1557" s="18" t="s">
        <v>578</v>
      </c>
      <c r="G1557" s="18" t="s">
        <v>7226</v>
      </c>
      <c r="H1557" s="14">
        <v>65</v>
      </c>
      <c r="I1557" s="18">
        <f t="shared" ca="1" si="73"/>
        <v>327103</v>
      </c>
      <c r="J1557" s="14" t="s">
        <v>7188</v>
      </c>
      <c r="K1557" s="14" t="s">
        <v>14</v>
      </c>
      <c r="R1557" t="str" cm="1">
        <f t="array" aca="1" ref="R1557" ca="1">INDEX(O$17:O$18,COUNTIF(Q$17:Q$18,"&lt;="&amp;RAND())+1)</f>
        <v>nedostupno</v>
      </c>
      <c r="S1557" t="str" cm="1">
        <f t="array" aca="1" ref="S1557" ca="1">INDEX($AJ$2:$AJ$19,COUNTIF($AL$2:$AL$19,"&lt;="&amp;RAND())+1)</f>
        <v>siva</v>
      </c>
      <c r="T1557" s="4" t="str" cm="1">
        <f t="array" aca="1" ref="T1557" ca="1">INDEX(O$3:O$6,COUNTIF(Q$3:Q$6,"&lt;="&amp;RAND())+1)</f>
        <v>dizel</v>
      </c>
      <c r="U1557" t="str" cm="1">
        <f t="array" aca="1" ref="U1557" ca="1">INDEX(O$12:O$13,COUNTIF(Q$12:Q$13,"&lt;="&amp;RAND())+1)</f>
        <v>servis</v>
      </c>
      <c r="AE1557">
        <f t="shared" ca="1" si="74"/>
        <v>100</v>
      </c>
      <c r="AF1557">
        <v>41</v>
      </c>
      <c r="AG1557">
        <f t="shared" ca="1" si="75"/>
        <v>53</v>
      </c>
    </row>
    <row r="1558" spans="1:33" x14ac:dyDescent="0.25">
      <c r="A1558" s="14">
        <v>1556</v>
      </c>
      <c r="B1558" s="14" t="s">
        <v>4743</v>
      </c>
      <c r="C1558" s="14" t="s">
        <v>1547</v>
      </c>
      <c r="D1558" s="14" t="s">
        <v>1947</v>
      </c>
      <c r="E1558" s="14" t="s">
        <v>7207</v>
      </c>
      <c r="F1558" s="18" t="s">
        <v>607</v>
      </c>
      <c r="G1558" s="18" t="s">
        <v>7225</v>
      </c>
      <c r="H1558" s="14">
        <v>86</v>
      </c>
      <c r="I1558" s="18">
        <f t="shared" ca="1" si="73"/>
        <v>258531</v>
      </c>
      <c r="J1558" s="14" t="s">
        <v>16</v>
      </c>
      <c r="K1558" s="14" t="s">
        <v>15</v>
      </c>
      <c r="R1558" t="str" cm="1">
        <f t="array" aca="1" ref="R1558" ca="1">INDEX(O$17:O$18,COUNTIF(Q$17:Q$18,"&lt;="&amp;RAND())+1)</f>
        <v>nedostupno</v>
      </c>
      <c r="S1558" t="str" cm="1">
        <f t="array" aca="1" ref="S1558" ca="1">INDEX($AJ$2:$AJ$19,COUNTIF($AL$2:$AL$19,"&lt;="&amp;RAND())+1)</f>
        <v>bijela</v>
      </c>
      <c r="T1558" s="4" t="str" cm="1">
        <f t="array" aca="1" ref="T1558" ca="1">INDEX(O$3:O$6,COUNTIF(Q$3:Q$6,"&lt;="&amp;RAND())+1)</f>
        <v>benzinski</v>
      </c>
      <c r="U1558" t="str" cm="1">
        <f t="array" aca="1" ref="U1558" ca="1">INDEX(O$12:O$13,COUNTIF(Q$12:Q$13,"&lt;="&amp;RAND())+1)</f>
        <v>prodaja</v>
      </c>
      <c r="AE1558">
        <f t="shared" ca="1" si="74"/>
        <v>92</v>
      </c>
      <c r="AF1558">
        <v>86</v>
      </c>
      <c r="AG1558">
        <f t="shared" ca="1" si="75"/>
        <v>86</v>
      </c>
    </row>
    <row r="1559" spans="1:33" x14ac:dyDescent="0.25">
      <c r="A1559" s="14">
        <v>1557</v>
      </c>
      <c r="B1559" s="14" t="s">
        <v>4744</v>
      </c>
      <c r="C1559" s="14" t="s">
        <v>583</v>
      </c>
      <c r="D1559" s="14" t="s">
        <v>1924</v>
      </c>
      <c r="E1559" s="14" t="s">
        <v>7214</v>
      </c>
      <c r="F1559" s="18" t="s">
        <v>634</v>
      </c>
      <c r="G1559" s="18" t="s">
        <v>7225</v>
      </c>
      <c r="H1559" s="14">
        <v>112</v>
      </c>
      <c r="I1559" s="18">
        <f t="shared" ca="1" si="73"/>
        <v>74922</v>
      </c>
      <c r="J1559" s="14" t="s">
        <v>7188</v>
      </c>
      <c r="K1559" s="14" t="s">
        <v>15</v>
      </c>
      <c r="R1559" t="str" cm="1">
        <f t="array" aca="1" ref="R1559" ca="1">INDEX(O$17:O$18,COUNTIF(Q$17:Q$18,"&lt;="&amp;RAND())+1)</f>
        <v>dostupno</v>
      </c>
      <c r="S1559" t="str" cm="1">
        <f t="array" aca="1" ref="S1559" ca="1">INDEX($AJ$2:$AJ$19,COUNTIF($AL$2:$AL$19,"&lt;="&amp;RAND())+1)</f>
        <v>siva</v>
      </c>
      <c r="T1559" s="4" t="str" cm="1">
        <f t="array" aca="1" ref="T1559" ca="1">INDEX(O$3:O$6,COUNTIF(Q$3:Q$6,"&lt;="&amp;RAND())+1)</f>
        <v>električni</v>
      </c>
      <c r="U1559" t="str" cm="1">
        <f t="array" aca="1" ref="U1559" ca="1">INDEX(O$12:O$13,COUNTIF(Q$12:Q$13,"&lt;="&amp;RAND())+1)</f>
        <v>servis</v>
      </c>
      <c r="AE1559">
        <f t="shared" ca="1" si="74"/>
        <v>119</v>
      </c>
      <c r="AF1559">
        <v>112</v>
      </c>
      <c r="AG1559">
        <f t="shared" ca="1" si="75"/>
        <v>112</v>
      </c>
    </row>
    <row r="1560" spans="1:33" x14ac:dyDescent="0.25">
      <c r="A1560" s="14">
        <v>1558</v>
      </c>
      <c r="B1560" s="14" t="s">
        <v>4745</v>
      </c>
      <c r="C1560" s="14" t="s">
        <v>592</v>
      </c>
      <c r="D1560" s="14" t="s">
        <v>1948</v>
      </c>
      <c r="E1560" s="14" t="s">
        <v>7207</v>
      </c>
      <c r="F1560" s="18" t="s">
        <v>581</v>
      </c>
      <c r="G1560" s="18" t="s">
        <v>7225</v>
      </c>
      <c r="H1560" s="14">
        <v>91</v>
      </c>
      <c r="I1560" s="18">
        <f t="shared" ca="1" si="73"/>
        <v>127537</v>
      </c>
      <c r="J1560" s="14" t="s">
        <v>7188</v>
      </c>
      <c r="K1560" s="14" t="s">
        <v>14</v>
      </c>
      <c r="R1560" t="str" cm="1">
        <f t="array" aca="1" ref="R1560" ca="1">INDEX(O$17:O$18,COUNTIF(Q$17:Q$18,"&lt;="&amp;RAND())+1)</f>
        <v>dostupno</v>
      </c>
      <c r="S1560" t="str" cm="1">
        <f t="array" aca="1" ref="S1560" ca="1">INDEX($AJ$2:$AJ$19,COUNTIF($AL$2:$AL$19,"&lt;="&amp;RAND())+1)</f>
        <v>aqua</v>
      </c>
      <c r="T1560" s="4" t="str" cm="1">
        <f t="array" aca="1" ref="T1560" ca="1">INDEX(O$3:O$6,COUNTIF(Q$3:Q$6,"&lt;="&amp;RAND())+1)</f>
        <v>električni</v>
      </c>
      <c r="U1560" t="str" cm="1">
        <f t="array" aca="1" ref="U1560" ca="1">INDEX(O$12:O$13,COUNTIF(Q$12:Q$13,"&lt;="&amp;RAND())+1)</f>
        <v>servis</v>
      </c>
      <c r="AE1560">
        <f t="shared" ca="1" si="74"/>
        <v>39</v>
      </c>
      <c r="AF1560">
        <v>91</v>
      </c>
      <c r="AG1560">
        <f t="shared" ca="1" si="75"/>
        <v>91</v>
      </c>
    </row>
    <row r="1561" spans="1:33" x14ac:dyDescent="0.25">
      <c r="A1561" s="14">
        <v>1559</v>
      </c>
      <c r="B1561" s="14" t="s">
        <v>4746</v>
      </c>
      <c r="C1561" s="14" t="s">
        <v>9</v>
      </c>
      <c r="D1561" s="14" t="s">
        <v>642</v>
      </c>
      <c r="E1561" s="14" t="s">
        <v>7207</v>
      </c>
      <c r="F1561" s="18" t="s">
        <v>596</v>
      </c>
      <c r="G1561" s="18" t="s">
        <v>7225</v>
      </c>
      <c r="H1561" s="14">
        <v>128</v>
      </c>
      <c r="I1561" s="18">
        <f t="shared" ca="1" si="73"/>
        <v>281778</v>
      </c>
      <c r="J1561" s="14" t="s">
        <v>16</v>
      </c>
      <c r="K1561" s="14" t="s">
        <v>15</v>
      </c>
      <c r="R1561" t="str" cm="1">
        <f t="array" aca="1" ref="R1561" ca="1">INDEX(O$17:O$18,COUNTIF(Q$17:Q$18,"&lt;="&amp;RAND())+1)</f>
        <v>nedostupno</v>
      </c>
      <c r="S1561" t="str" cm="1">
        <f t="array" aca="1" ref="S1561" ca="1">INDEX($AJ$2:$AJ$19,COUNTIF($AL$2:$AL$19,"&lt;="&amp;RAND())+1)</f>
        <v>bijela</v>
      </c>
      <c r="T1561" s="4" t="str" cm="1">
        <f t="array" aca="1" ref="T1561" ca="1">INDEX(O$3:O$6,COUNTIF(Q$3:Q$6,"&lt;="&amp;RAND())+1)</f>
        <v>dizel</v>
      </c>
      <c r="U1561" t="str" cm="1">
        <f t="array" aca="1" ref="U1561" ca="1">INDEX(O$12:O$13,COUNTIF(Q$12:Q$13,"&lt;="&amp;RAND())+1)</f>
        <v>servis</v>
      </c>
      <c r="AE1561">
        <f t="shared" ca="1" si="74"/>
        <v>131</v>
      </c>
      <c r="AF1561">
        <v>128</v>
      </c>
      <c r="AG1561">
        <f t="shared" ca="1" si="75"/>
        <v>128</v>
      </c>
    </row>
    <row r="1562" spans="1:33" x14ac:dyDescent="0.25">
      <c r="A1562" s="14">
        <v>1560</v>
      </c>
      <c r="B1562" s="14" t="s">
        <v>4747</v>
      </c>
      <c r="C1562" s="14" t="s">
        <v>737</v>
      </c>
      <c r="D1562" s="14" t="s">
        <v>1949</v>
      </c>
      <c r="E1562" s="14" t="s">
        <v>7209</v>
      </c>
      <c r="F1562" s="18" t="s">
        <v>611</v>
      </c>
      <c r="G1562" s="18" t="s">
        <v>7225</v>
      </c>
      <c r="H1562" s="14">
        <v>114</v>
      </c>
      <c r="I1562" s="18">
        <f t="shared" ca="1" si="73"/>
        <v>244500</v>
      </c>
      <c r="J1562" s="14" t="s">
        <v>16</v>
      </c>
      <c r="K1562" s="14" t="s">
        <v>15</v>
      </c>
      <c r="R1562" t="str" cm="1">
        <f t="array" aca="1" ref="R1562" ca="1">INDEX(O$17:O$18,COUNTIF(Q$17:Q$18,"&lt;="&amp;RAND())+1)</f>
        <v>dostupno</v>
      </c>
      <c r="S1562" t="str" cm="1">
        <f t="array" aca="1" ref="S1562" ca="1">INDEX($AJ$2:$AJ$19,COUNTIF($AL$2:$AL$19,"&lt;="&amp;RAND())+1)</f>
        <v>bijela</v>
      </c>
      <c r="T1562" s="4" t="str" cm="1">
        <f t="array" aca="1" ref="T1562" ca="1">INDEX(O$3:O$6,COUNTIF(Q$3:Q$6,"&lt;="&amp;RAND())+1)</f>
        <v>benzinski</v>
      </c>
      <c r="U1562" t="str" cm="1">
        <f t="array" aca="1" ref="U1562" ca="1">INDEX(O$12:O$13,COUNTIF(Q$12:Q$13,"&lt;="&amp;RAND())+1)</f>
        <v>servis</v>
      </c>
      <c r="AE1562">
        <f t="shared" ca="1" si="74"/>
        <v>98</v>
      </c>
      <c r="AF1562">
        <v>114</v>
      </c>
      <c r="AG1562">
        <f t="shared" ca="1" si="75"/>
        <v>114</v>
      </c>
    </row>
    <row r="1563" spans="1:33" x14ac:dyDescent="0.25">
      <c r="A1563" s="14">
        <v>1561</v>
      </c>
      <c r="B1563" s="14" t="s">
        <v>4748</v>
      </c>
      <c r="C1563" s="14" t="s">
        <v>613</v>
      </c>
      <c r="D1563" s="14" t="s">
        <v>1641</v>
      </c>
      <c r="E1563" s="14" t="s">
        <v>7206</v>
      </c>
      <c r="F1563" s="18" t="s">
        <v>581</v>
      </c>
      <c r="G1563" s="18" t="s">
        <v>7225</v>
      </c>
      <c r="H1563" s="14">
        <v>83</v>
      </c>
      <c r="I1563" s="18">
        <f t="shared" ca="1" si="73"/>
        <v>138795</v>
      </c>
      <c r="J1563" s="14" t="s">
        <v>7191</v>
      </c>
      <c r="K1563" s="14" t="s">
        <v>15</v>
      </c>
      <c r="R1563" t="str" cm="1">
        <f t="array" aca="1" ref="R1563" ca="1">INDEX(O$17:O$18,COUNTIF(Q$17:Q$18,"&lt;="&amp;RAND())+1)</f>
        <v>dostupno</v>
      </c>
      <c r="S1563" t="str" cm="1">
        <f t="array" aca="1" ref="S1563" ca="1">INDEX($AJ$2:$AJ$19,COUNTIF($AL$2:$AL$19,"&lt;="&amp;RAND())+1)</f>
        <v>siva</v>
      </c>
      <c r="T1563" s="4" t="str" cm="1">
        <f t="array" aca="1" ref="T1563" ca="1">INDEX(O$3:O$6,COUNTIF(Q$3:Q$6,"&lt;="&amp;RAND())+1)</f>
        <v>benzinski</v>
      </c>
      <c r="U1563" t="str" cm="1">
        <f t="array" aca="1" ref="U1563" ca="1">INDEX(O$12:O$13,COUNTIF(Q$12:Q$13,"&lt;="&amp;RAND())+1)</f>
        <v>prodaja</v>
      </c>
      <c r="AE1563">
        <f t="shared" ca="1" si="74"/>
        <v>116</v>
      </c>
      <c r="AF1563">
        <v>83</v>
      </c>
      <c r="AG1563">
        <f t="shared" ca="1" si="75"/>
        <v>83</v>
      </c>
    </row>
    <row r="1564" spans="1:33" x14ac:dyDescent="0.25">
      <c r="A1564" s="14">
        <v>1562</v>
      </c>
      <c r="B1564" s="14" t="s">
        <v>4749</v>
      </c>
      <c r="C1564" s="14" t="s">
        <v>831</v>
      </c>
      <c r="D1564" s="14" t="s">
        <v>1950</v>
      </c>
      <c r="E1564" s="14" t="s">
        <v>7207</v>
      </c>
      <c r="F1564" s="18" t="s">
        <v>572</v>
      </c>
      <c r="G1564" s="18" t="s">
        <v>7225</v>
      </c>
      <c r="H1564" s="14">
        <v>109</v>
      </c>
      <c r="I1564" s="18">
        <f t="shared" ca="1" si="73"/>
        <v>277473</v>
      </c>
      <c r="J1564" s="14" t="s">
        <v>7188</v>
      </c>
      <c r="K1564" s="14" t="s">
        <v>15</v>
      </c>
      <c r="R1564" t="str" cm="1">
        <f t="array" aca="1" ref="R1564" ca="1">INDEX(O$17:O$18,COUNTIF(Q$17:Q$18,"&lt;="&amp;RAND())+1)</f>
        <v>nedostupno</v>
      </c>
      <c r="S1564" t="str" cm="1">
        <f t="array" aca="1" ref="S1564" ca="1">INDEX($AJ$2:$AJ$19,COUNTIF($AL$2:$AL$19,"&lt;="&amp;RAND())+1)</f>
        <v>crna</v>
      </c>
      <c r="T1564" s="4" t="str" cm="1">
        <f t="array" aca="1" ref="T1564" ca="1">INDEX(O$3:O$6,COUNTIF(Q$3:Q$6,"&lt;="&amp;RAND())+1)</f>
        <v>dizel</v>
      </c>
      <c r="U1564" t="str" cm="1">
        <f t="array" aca="1" ref="U1564" ca="1">INDEX(O$12:O$13,COUNTIF(Q$12:Q$13,"&lt;="&amp;RAND())+1)</f>
        <v>servis</v>
      </c>
      <c r="AE1564">
        <f t="shared" ca="1" si="74"/>
        <v>111</v>
      </c>
      <c r="AF1564">
        <v>109</v>
      </c>
      <c r="AG1564">
        <f t="shared" ca="1" si="75"/>
        <v>109</v>
      </c>
    </row>
    <row r="1565" spans="1:33" x14ac:dyDescent="0.25">
      <c r="A1565" s="14">
        <v>1563</v>
      </c>
      <c r="B1565" s="14" t="s">
        <v>4750</v>
      </c>
      <c r="C1565" s="14" t="s">
        <v>752</v>
      </c>
      <c r="D1565" s="14" t="s">
        <v>1951</v>
      </c>
      <c r="E1565" s="14" t="s">
        <v>7219</v>
      </c>
      <c r="F1565" s="18" t="s">
        <v>599</v>
      </c>
      <c r="G1565" s="18" t="s">
        <v>7225</v>
      </c>
      <c r="H1565" s="14">
        <v>68</v>
      </c>
      <c r="I1565" s="18">
        <f t="shared" ca="1" si="73"/>
        <v>209623</v>
      </c>
      <c r="J1565" s="14" t="s">
        <v>7188</v>
      </c>
      <c r="K1565" s="14" t="s">
        <v>14</v>
      </c>
      <c r="R1565" t="str" cm="1">
        <f t="array" aca="1" ref="R1565" ca="1">INDEX(O$17:O$18,COUNTIF(Q$17:Q$18,"&lt;="&amp;RAND())+1)</f>
        <v>dostupno</v>
      </c>
      <c r="S1565" t="str" cm="1">
        <f t="array" aca="1" ref="S1565" ca="1">INDEX($AJ$2:$AJ$19,COUNTIF($AL$2:$AL$19,"&lt;="&amp;RAND())+1)</f>
        <v>siva</v>
      </c>
      <c r="T1565" s="4" t="str" cm="1">
        <f t="array" aca="1" ref="T1565" ca="1">INDEX(O$3:O$6,COUNTIF(Q$3:Q$6,"&lt;="&amp;RAND())+1)</f>
        <v>dizel</v>
      </c>
      <c r="U1565" t="str" cm="1">
        <f t="array" aca="1" ref="U1565" ca="1">INDEX(O$12:O$13,COUNTIF(Q$12:Q$13,"&lt;="&amp;RAND())+1)</f>
        <v>prodaja</v>
      </c>
      <c r="AE1565">
        <f t="shared" ca="1" si="74"/>
        <v>104</v>
      </c>
      <c r="AF1565">
        <v>68</v>
      </c>
      <c r="AG1565">
        <f t="shared" ca="1" si="75"/>
        <v>68</v>
      </c>
    </row>
    <row r="1566" spans="1:33" x14ac:dyDescent="0.25">
      <c r="A1566" s="14">
        <v>1564</v>
      </c>
      <c r="B1566" s="14" t="s">
        <v>4751</v>
      </c>
      <c r="C1566" s="14" t="s">
        <v>964</v>
      </c>
      <c r="D1566" s="14" t="s">
        <v>963</v>
      </c>
      <c r="E1566" s="14" t="s">
        <v>7207</v>
      </c>
      <c r="F1566" s="18" t="s">
        <v>575</v>
      </c>
      <c r="G1566" s="18" t="s">
        <v>7225</v>
      </c>
      <c r="H1566" s="14">
        <v>93</v>
      </c>
      <c r="I1566" s="18">
        <f t="shared" ca="1" si="73"/>
        <v>143144</v>
      </c>
      <c r="J1566" s="14" t="s">
        <v>7188</v>
      </c>
      <c r="K1566" s="14" t="s">
        <v>15</v>
      </c>
      <c r="R1566" t="str" cm="1">
        <f t="array" aca="1" ref="R1566" ca="1">INDEX(O$17:O$18,COUNTIF(Q$17:Q$18,"&lt;="&amp;RAND())+1)</f>
        <v>nedostupno</v>
      </c>
      <c r="S1566" t="str" cm="1">
        <f t="array" aca="1" ref="S1566" ca="1">INDEX($AJ$2:$AJ$19,COUNTIF($AL$2:$AL$19,"&lt;="&amp;RAND())+1)</f>
        <v>srebrna</v>
      </c>
      <c r="T1566" s="4" t="str" cm="1">
        <f t="array" aca="1" ref="T1566" ca="1">INDEX(O$3:O$6,COUNTIF(Q$3:Q$6,"&lt;="&amp;RAND())+1)</f>
        <v>dizel</v>
      </c>
      <c r="U1566" t="str" cm="1">
        <f t="array" aca="1" ref="U1566" ca="1">INDEX(O$12:O$13,COUNTIF(Q$12:Q$13,"&lt;="&amp;RAND())+1)</f>
        <v>servis</v>
      </c>
      <c r="AE1566">
        <f t="shared" ca="1" si="74"/>
        <v>148</v>
      </c>
      <c r="AF1566">
        <v>93</v>
      </c>
      <c r="AG1566">
        <f t="shared" ca="1" si="75"/>
        <v>93</v>
      </c>
    </row>
    <row r="1567" spans="1:33" x14ac:dyDescent="0.25">
      <c r="A1567" s="14">
        <v>1565</v>
      </c>
      <c r="B1567" s="14" t="s">
        <v>4752</v>
      </c>
      <c r="C1567" s="14" t="s">
        <v>580</v>
      </c>
      <c r="D1567" s="14" t="s">
        <v>1952</v>
      </c>
      <c r="E1567" s="14" t="s">
        <v>7209</v>
      </c>
      <c r="F1567" s="18" t="s">
        <v>604</v>
      </c>
      <c r="G1567" s="18" t="s">
        <v>7226</v>
      </c>
      <c r="H1567" s="14">
        <v>103</v>
      </c>
      <c r="I1567" s="18">
        <f t="shared" ca="1" si="73"/>
        <v>281190</v>
      </c>
      <c r="J1567" s="14" t="s">
        <v>7188</v>
      </c>
      <c r="K1567" s="14" t="s">
        <v>15</v>
      </c>
      <c r="R1567" t="str" cm="1">
        <f t="array" aca="1" ref="R1567" ca="1">INDEX(O$17:O$18,COUNTIF(Q$17:Q$18,"&lt;="&amp;RAND())+1)</f>
        <v>dostupno</v>
      </c>
      <c r="S1567" t="str" cm="1">
        <f t="array" aca="1" ref="S1567" ca="1">INDEX($AJ$2:$AJ$19,COUNTIF($AL$2:$AL$19,"&lt;="&amp;RAND())+1)</f>
        <v>crvena</v>
      </c>
      <c r="T1567" s="4" t="str" cm="1">
        <f t="array" aca="1" ref="T1567" ca="1">INDEX(O$3:O$6,COUNTIF(Q$3:Q$6,"&lt;="&amp;RAND())+1)</f>
        <v>električni</v>
      </c>
      <c r="U1567" t="str" cm="1">
        <f t="array" aca="1" ref="U1567" ca="1">INDEX(O$12:O$13,COUNTIF(Q$12:Q$13,"&lt;="&amp;RAND())+1)</f>
        <v>prodaja</v>
      </c>
      <c r="AE1567">
        <f t="shared" ca="1" si="74"/>
        <v>41</v>
      </c>
      <c r="AF1567">
        <v>103</v>
      </c>
      <c r="AG1567">
        <f t="shared" ca="1" si="75"/>
        <v>103</v>
      </c>
    </row>
    <row r="1568" spans="1:33" x14ac:dyDescent="0.25">
      <c r="A1568" s="14">
        <v>1566</v>
      </c>
      <c r="B1568" s="14" t="s">
        <v>4753</v>
      </c>
      <c r="C1568" s="14" t="s">
        <v>574</v>
      </c>
      <c r="D1568" s="14" t="s">
        <v>1566</v>
      </c>
      <c r="E1568" s="14" t="s">
        <v>7216</v>
      </c>
      <c r="F1568" s="18" t="s">
        <v>611</v>
      </c>
      <c r="G1568" s="18" t="s">
        <v>7226</v>
      </c>
      <c r="H1568" s="14">
        <v>106</v>
      </c>
      <c r="I1568" s="18">
        <f t="shared" ca="1" si="73"/>
        <v>68213</v>
      </c>
      <c r="J1568" s="14" t="s">
        <v>7189</v>
      </c>
      <c r="K1568" s="14" t="s">
        <v>15</v>
      </c>
      <c r="R1568" t="str" cm="1">
        <f t="array" aca="1" ref="R1568" ca="1">INDEX(O$17:O$18,COUNTIF(Q$17:Q$18,"&lt;="&amp;RAND())+1)</f>
        <v>dostupno</v>
      </c>
      <c r="S1568" t="str" cm="1">
        <f t="array" aca="1" ref="S1568" ca="1">INDEX($AJ$2:$AJ$19,COUNTIF($AL$2:$AL$19,"&lt;="&amp;RAND())+1)</f>
        <v>zuta</v>
      </c>
      <c r="T1568" s="4" t="str" cm="1">
        <f t="array" aca="1" ref="T1568" ca="1">INDEX(O$3:O$6,COUNTIF(Q$3:Q$6,"&lt;="&amp;RAND())+1)</f>
        <v>benzinski</v>
      </c>
      <c r="U1568" t="str" cm="1">
        <f t="array" aca="1" ref="U1568" ca="1">INDEX(O$12:O$13,COUNTIF(Q$12:Q$13,"&lt;="&amp;RAND())+1)</f>
        <v>servis</v>
      </c>
      <c r="AE1568">
        <f t="shared" ca="1" si="74"/>
        <v>108</v>
      </c>
      <c r="AF1568">
        <v>106</v>
      </c>
      <c r="AG1568">
        <f t="shared" ca="1" si="75"/>
        <v>106</v>
      </c>
    </row>
    <row r="1569" spans="1:33" x14ac:dyDescent="0.25">
      <c r="A1569" s="14">
        <v>1567</v>
      </c>
      <c r="B1569" s="14" t="s">
        <v>4754</v>
      </c>
      <c r="C1569" s="14" t="s">
        <v>8</v>
      </c>
      <c r="D1569" s="14" t="s">
        <v>753</v>
      </c>
      <c r="E1569" s="14" t="s">
        <v>7219</v>
      </c>
      <c r="F1569" s="18" t="s">
        <v>587</v>
      </c>
      <c r="G1569" s="18" t="s">
        <v>7225</v>
      </c>
      <c r="H1569" s="14">
        <v>85</v>
      </c>
      <c r="I1569" s="18">
        <f t="shared" ca="1" si="73"/>
        <v>105506</v>
      </c>
      <c r="J1569" s="14" t="s">
        <v>7188</v>
      </c>
      <c r="K1569" s="14" t="s">
        <v>14</v>
      </c>
      <c r="R1569" t="str" cm="1">
        <f t="array" aca="1" ref="R1569" ca="1">INDEX(O$17:O$18,COUNTIF(Q$17:Q$18,"&lt;="&amp;RAND())+1)</f>
        <v>nedostupno</v>
      </c>
      <c r="S1569" t="str" cm="1">
        <f t="array" aca="1" ref="S1569" ca="1">INDEX($AJ$2:$AJ$19,COUNTIF($AL$2:$AL$19,"&lt;="&amp;RAND())+1)</f>
        <v>bijela</v>
      </c>
      <c r="T1569" s="4" t="str" cm="1">
        <f t="array" aca="1" ref="T1569" ca="1">INDEX(O$3:O$6,COUNTIF(Q$3:Q$6,"&lt;="&amp;RAND())+1)</f>
        <v>benzinski</v>
      </c>
      <c r="U1569" t="str" cm="1">
        <f t="array" aca="1" ref="U1569" ca="1">INDEX(O$12:O$13,COUNTIF(Q$12:Q$13,"&lt;="&amp;RAND())+1)</f>
        <v>prodaja</v>
      </c>
      <c r="AE1569">
        <f t="shared" ca="1" si="74"/>
        <v>87</v>
      </c>
      <c r="AF1569">
        <v>85</v>
      </c>
      <c r="AG1569">
        <f t="shared" ca="1" si="75"/>
        <v>85</v>
      </c>
    </row>
    <row r="1570" spans="1:33" x14ac:dyDescent="0.25">
      <c r="A1570" s="14">
        <v>1568</v>
      </c>
      <c r="B1570" s="14" t="s">
        <v>4755</v>
      </c>
      <c r="C1570" s="14" t="s">
        <v>649</v>
      </c>
      <c r="D1570" s="14" t="s">
        <v>1953</v>
      </c>
      <c r="E1570" s="14" t="s">
        <v>7216</v>
      </c>
      <c r="F1570" s="18" t="s">
        <v>575</v>
      </c>
      <c r="G1570" s="18" t="s">
        <v>7226</v>
      </c>
      <c r="H1570" s="14">
        <v>112</v>
      </c>
      <c r="I1570" s="18">
        <f t="shared" ca="1" si="73"/>
        <v>14328</v>
      </c>
      <c r="J1570" s="14" t="s">
        <v>7189</v>
      </c>
      <c r="K1570" s="14" t="s">
        <v>15</v>
      </c>
      <c r="R1570" t="str" cm="1">
        <f t="array" aca="1" ref="R1570" ca="1">INDEX(O$17:O$18,COUNTIF(Q$17:Q$18,"&lt;="&amp;RAND())+1)</f>
        <v>nedostupno</v>
      </c>
      <c r="S1570" t="str" cm="1">
        <f t="array" aca="1" ref="S1570" ca="1">INDEX($AJ$2:$AJ$19,COUNTIF($AL$2:$AL$19,"&lt;="&amp;RAND())+1)</f>
        <v>srebrna</v>
      </c>
      <c r="T1570" s="4" t="str" cm="1">
        <f t="array" aca="1" ref="T1570" ca="1">INDEX(O$3:O$6,COUNTIF(Q$3:Q$6,"&lt;="&amp;RAND())+1)</f>
        <v>dizel</v>
      </c>
      <c r="U1570" t="str" cm="1">
        <f t="array" aca="1" ref="U1570" ca="1">INDEX(O$12:O$13,COUNTIF(Q$12:Q$13,"&lt;="&amp;RAND())+1)</f>
        <v>servis</v>
      </c>
      <c r="AE1570">
        <f t="shared" ca="1" si="74"/>
        <v>67</v>
      </c>
      <c r="AF1570">
        <v>112</v>
      </c>
      <c r="AG1570">
        <f t="shared" ca="1" si="75"/>
        <v>112</v>
      </c>
    </row>
    <row r="1571" spans="1:33" x14ac:dyDescent="0.25">
      <c r="A1571" s="14">
        <v>1569</v>
      </c>
      <c r="B1571" s="14" t="s">
        <v>4756</v>
      </c>
      <c r="C1571" s="14" t="s">
        <v>9</v>
      </c>
      <c r="D1571" s="14" t="s">
        <v>642</v>
      </c>
      <c r="E1571" s="14" t="s">
        <v>7209</v>
      </c>
      <c r="F1571" s="18" t="s">
        <v>572</v>
      </c>
      <c r="G1571" s="18" t="s">
        <v>7225</v>
      </c>
      <c r="H1571" s="14">
        <v>106</v>
      </c>
      <c r="I1571" s="18">
        <f t="shared" ca="1" si="73"/>
        <v>65056</v>
      </c>
      <c r="J1571" s="14" t="s">
        <v>16</v>
      </c>
      <c r="K1571" s="14" t="s">
        <v>15</v>
      </c>
      <c r="R1571" t="str" cm="1">
        <f t="array" aca="1" ref="R1571" ca="1">INDEX(O$17:O$18,COUNTIF(Q$17:Q$18,"&lt;="&amp;RAND())+1)</f>
        <v>dostupno</v>
      </c>
      <c r="S1571" t="str" cm="1">
        <f t="array" aca="1" ref="S1571" ca="1">INDEX($AJ$2:$AJ$19,COUNTIF($AL$2:$AL$19,"&lt;="&amp;RAND())+1)</f>
        <v>kestenjasta</v>
      </c>
      <c r="T1571" s="4" t="str" cm="1">
        <f t="array" aca="1" ref="T1571" ca="1">INDEX(O$3:O$6,COUNTIF(Q$3:Q$6,"&lt;="&amp;RAND())+1)</f>
        <v>benzinski</v>
      </c>
      <c r="U1571" t="str" cm="1">
        <f t="array" aca="1" ref="U1571" ca="1">INDEX(O$12:O$13,COUNTIF(Q$12:Q$13,"&lt;="&amp;RAND())+1)</f>
        <v>servis</v>
      </c>
      <c r="AE1571">
        <f t="shared" ca="1" si="74"/>
        <v>105</v>
      </c>
      <c r="AF1571">
        <v>106</v>
      </c>
      <c r="AG1571">
        <f t="shared" ca="1" si="75"/>
        <v>106</v>
      </c>
    </row>
    <row r="1572" spans="1:33" x14ac:dyDescent="0.25">
      <c r="A1572" s="14">
        <v>1570</v>
      </c>
      <c r="B1572" s="14" t="s">
        <v>4757</v>
      </c>
      <c r="C1572" s="14" t="s">
        <v>592</v>
      </c>
      <c r="D1572" s="14" t="s">
        <v>1954</v>
      </c>
      <c r="E1572" s="14" t="s">
        <v>7216</v>
      </c>
      <c r="F1572" s="18" t="s">
        <v>634</v>
      </c>
      <c r="G1572" s="18" t="s">
        <v>7225</v>
      </c>
      <c r="H1572" s="14">
        <v>89</v>
      </c>
      <c r="I1572" s="18">
        <f t="shared" ca="1" si="73"/>
        <v>64302</v>
      </c>
      <c r="J1572" s="14" t="s">
        <v>7188</v>
      </c>
      <c r="K1572" s="14" t="s">
        <v>14</v>
      </c>
      <c r="R1572" t="str" cm="1">
        <f t="array" aca="1" ref="R1572" ca="1">INDEX(O$17:O$18,COUNTIF(Q$17:Q$18,"&lt;="&amp;RAND())+1)</f>
        <v>dostupno</v>
      </c>
      <c r="S1572" t="str" cm="1">
        <f t="array" aca="1" ref="S1572" ca="1">INDEX($AJ$2:$AJ$19,COUNTIF($AL$2:$AL$19,"&lt;="&amp;RAND())+1)</f>
        <v>crna</v>
      </c>
      <c r="T1572" s="4" t="str" cm="1">
        <f t="array" aca="1" ref="T1572" ca="1">INDEX(O$3:O$6,COUNTIF(Q$3:Q$6,"&lt;="&amp;RAND())+1)</f>
        <v>dizel</v>
      </c>
      <c r="U1572" t="str" cm="1">
        <f t="array" aca="1" ref="U1572" ca="1">INDEX(O$12:O$13,COUNTIF(Q$12:Q$13,"&lt;="&amp;RAND())+1)</f>
        <v>servis</v>
      </c>
      <c r="AE1572">
        <f t="shared" ca="1" si="74"/>
        <v>109</v>
      </c>
      <c r="AF1572">
        <v>89</v>
      </c>
      <c r="AG1572">
        <f t="shared" ca="1" si="75"/>
        <v>89</v>
      </c>
    </row>
    <row r="1573" spans="1:33" x14ac:dyDescent="0.25">
      <c r="A1573" s="14">
        <v>1571</v>
      </c>
      <c r="B1573" s="14" t="s">
        <v>4758</v>
      </c>
      <c r="C1573" s="14" t="s">
        <v>618</v>
      </c>
      <c r="D1573" s="14" t="s">
        <v>1955</v>
      </c>
      <c r="E1573" s="14" t="s">
        <v>7209</v>
      </c>
      <c r="F1573" s="18" t="s">
        <v>572</v>
      </c>
      <c r="G1573" s="18" t="s">
        <v>7226</v>
      </c>
      <c r="H1573" s="14">
        <v>107</v>
      </c>
      <c r="I1573" s="18">
        <f t="shared" ca="1" si="73"/>
        <v>78376</v>
      </c>
      <c r="J1573" s="14" t="s">
        <v>7191</v>
      </c>
      <c r="K1573" s="14" t="s">
        <v>15</v>
      </c>
      <c r="R1573" t="str" cm="1">
        <f t="array" aca="1" ref="R1573" ca="1">INDEX(O$17:O$18,COUNTIF(Q$17:Q$18,"&lt;="&amp;RAND())+1)</f>
        <v>dostupno</v>
      </c>
      <c r="S1573" t="str" cm="1">
        <f t="array" aca="1" ref="S1573" ca="1">INDEX($AJ$2:$AJ$19,COUNTIF($AL$2:$AL$19,"&lt;="&amp;RAND())+1)</f>
        <v>siva</v>
      </c>
      <c r="T1573" s="4" t="str" cm="1">
        <f t="array" aca="1" ref="T1573" ca="1">INDEX(O$3:O$6,COUNTIF(Q$3:Q$6,"&lt;="&amp;RAND())+1)</f>
        <v>dizel</v>
      </c>
      <c r="U1573" t="str" cm="1">
        <f t="array" aca="1" ref="U1573" ca="1">INDEX(O$12:O$13,COUNTIF(Q$12:Q$13,"&lt;="&amp;RAND())+1)</f>
        <v>servis</v>
      </c>
      <c r="AE1573">
        <f t="shared" ca="1" si="74"/>
        <v>103</v>
      </c>
      <c r="AF1573">
        <v>107</v>
      </c>
      <c r="AG1573">
        <f t="shared" ca="1" si="75"/>
        <v>107</v>
      </c>
    </row>
    <row r="1574" spans="1:33" x14ac:dyDescent="0.25">
      <c r="A1574" s="14">
        <v>1572</v>
      </c>
      <c r="B1574" s="14" t="s">
        <v>4759</v>
      </c>
      <c r="C1574" s="14" t="s">
        <v>574</v>
      </c>
      <c r="D1574" s="14" t="s">
        <v>1956</v>
      </c>
      <c r="E1574" s="14" t="s">
        <v>7223</v>
      </c>
      <c r="F1574" s="18" t="s">
        <v>575</v>
      </c>
      <c r="G1574" s="18" t="s">
        <v>7225</v>
      </c>
      <c r="H1574" s="14">
        <v>95</v>
      </c>
      <c r="I1574" s="18">
        <f t="shared" ca="1" si="73"/>
        <v>138700</v>
      </c>
      <c r="J1574" s="14" t="s">
        <v>16</v>
      </c>
      <c r="K1574" s="14" t="s">
        <v>15</v>
      </c>
      <c r="R1574" t="str" cm="1">
        <f t="array" aca="1" ref="R1574" ca="1">INDEX(O$17:O$18,COUNTIF(Q$17:Q$18,"&lt;="&amp;RAND())+1)</f>
        <v>dostupno</v>
      </c>
      <c r="S1574" t="str" cm="1">
        <f t="array" aca="1" ref="S1574" ca="1">INDEX($AJ$2:$AJ$19,COUNTIF($AL$2:$AL$19,"&lt;="&amp;RAND())+1)</f>
        <v>siva</v>
      </c>
      <c r="T1574" s="4" t="str" cm="1">
        <f t="array" aca="1" ref="T1574" ca="1">INDEX(O$3:O$6,COUNTIF(Q$3:Q$6,"&lt;="&amp;RAND())+1)</f>
        <v>benzinski</v>
      </c>
      <c r="U1574" t="str" cm="1">
        <f t="array" aca="1" ref="U1574" ca="1">INDEX(O$12:O$13,COUNTIF(Q$12:Q$13,"&lt;="&amp;RAND())+1)</f>
        <v>servis</v>
      </c>
      <c r="AE1574">
        <f t="shared" ca="1" si="74"/>
        <v>120</v>
      </c>
      <c r="AF1574">
        <v>95</v>
      </c>
      <c r="AG1574">
        <f t="shared" ca="1" si="75"/>
        <v>95</v>
      </c>
    </row>
    <row r="1575" spans="1:33" x14ac:dyDescent="0.25">
      <c r="A1575" s="14">
        <v>1573</v>
      </c>
      <c r="B1575" s="14" t="s">
        <v>4760</v>
      </c>
      <c r="C1575" s="14" t="s">
        <v>687</v>
      </c>
      <c r="D1575" s="14" t="s">
        <v>1420</v>
      </c>
      <c r="E1575" s="14" t="s">
        <v>7209</v>
      </c>
      <c r="F1575" s="18" t="s">
        <v>575</v>
      </c>
      <c r="G1575" s="18" t="s">
        <v>7226</v>
      </c>
      <c r="H1575" s="14">
        <v>71</v>
      </c>
      <c r="I1575" s="18">
        <f t="shared" ca="1" si="73"/>
        <v>145097</v>
      </c>
      <c r="J1575" s="14" t="s">
        <v>16</v>
      </c>
      <c r="K1575" s="14" t="s">
        <v>15</v>
      </c>
      <c r="R1575" t="str" cm="1">
        <f t="array" aca="1" ref="R1575" ca="1">INDEX(O$17:O$18,COUNTIF(Q$17:Q$18,"&lt;="&amp;RAND())+1)</f>
        <v>nedostupno</v>
      </c>
      <c r="S1575" t="str" cm="1">
        <f t="array" aca="1" ref="S1575" ca="1">INDEX($AJ$2:$AJ$19,COUNTIF($AL$2:$AL$19,"&lt;="&amp;RAND())+1)</f>
        <v>crna</v>
      </c>
      <c r="T1575" s="4" t="str" cm="1">
        <f t="array" aca="1" ref="T1575" ca="1">INDEX(O$3:O$6,COUNTIF(Q$3:Q$6,"&lt;="&amp;RAND())+1)</f>
        <v>benzinski</v>
      </c>
      <c r="U1575" t="str" cm="1">
        <f t="array" aca="1" ref="U1575" ca="1">INDEX(O$12:O$13,COUNTIF(Q$12:Q$13,"&lt;="&amp;RAND())+1)</f>
        <v>servis</v>
      </c>
      <c r="AE1575">
        <f t="shared" ca="1" si="74"/>
        <v>109</v>
      </c>
      <c r="AF1575">
        <v>71</v>
      </c>
      <c r="AG1575">
        <f t="shared" ca="1" si="75"/>
        <v>71</v>
      </c>
    </row>
    <row r="1576" spans="1:33" x14ac:dyDescent="0.25">
      <c r="A1576" s="14">
        <v>1574</v>
      </c>
      <c r="B1576" s="14" t="s">
        <v>4761</v>
      </c>
      <c r="C1576" s="14" t="s">
        <v>603</v>
      </c>
      <c r="D1576" s="14" t="s">
        <v>1231</v>
      </c>
      <c r="E1576" s="14" t="s">
        <v>7207</v>
      </c>
      <c r="F1576" s="18" t="s">
        <v>611</v>
      </c>
      <c r="G1576" s="18" t="s">
        <v>7226</v>
      </c>
      <c r="H1576" s="14">
        <v>140</v>
      </c>
      <c r="I1576" s="18">
        <f t="shared" ca="1" si="73"/>
        <v>125382</v>
      </c>
      <c r="J1576" s="14" t="s">
        <v>7189</v>
      </c>
      <c r="K1576" s="14" t="s">
        <v>15</v>
      </c>
      <c r="R1576" t="str" cm="1">
        <f t="array" aca="1" ref="R1576" ca="1">INDEX(O$17:O$18,COUNTIF(Q$17:Q$18,"&lt;="&amp;RAND())+1)</f>
        <v>dostupno</v>
      </c>
      <c r="S1576" t="str" cm="1">
        <f t="array" aca="1" ref="S1576" ca="1">INDEX($AJ$2:$AJ$19,COUNTIF($AL$2:$AL$19,"&lt;="&amp;RAND())+1)</f>
        <v>bijela</v>
      </c>
      <c r="T1576" s="4" t="str" cm="1">
        <f t="array" aca="1" ref="T1576" ca="1">INDEX(O$3:O$6,COUNTIF(Q$3:Q$6,"&lt;="&amp;RAND())+1)</f>
        <v>benzinski</v>
      </c>
      <c r="U1576" t="str" cm="1">
        <f t="array" aca="1" ref="U1576" ca="1">INDEX(O$12:O$13,COUNTIF(Q$12:Q$13,"&lt;="&amp;RAND())+1)</f>
        <v>prodaja</v>
      </c>
      <c r="AE1576">
        <f t="shared" ca="1" si="74"/>
        <v>65</v>
      </c>
      <c r="AF1576">
        <v>140</v>
      </c>
      <c r="AG1576">
        <f t="shared" ca="1" si="75"/>
        <v>140</v>
      </c>
    </row>
    <row r="1577" spans="1:33" x14ac:dyDescent="0.25">
      <c r="A1577" s="14">
        <v>1575</v>
      </c>
      <c r="B1577" s="14" t="s">
        <v>4762</v>
      </c>
      <c r="C1577" s="14" t="s">
        <v>840</v>
      </c>
      <c r="D1577" s="14" t="s">
        <v>839</v>
      </c>
      <c r="E1577" s="14" t="s">
        <v>7209</v>
      </c>
      <c r="F1577" s="18" t="s">
        <v>572</v>
      </c>
      <c r="G1577" s="18" t="s">
        <v>7225</v>
      </c>
      <c r="H1577" s="14">
        <v>120</v>
      </c>
      <c r="I1577" s="18">
        <f t="shared" ca="1" si="73"/>
        <v>190666</v>
      </c>
      <c r="J1577" s="14" t="s">
        <v>16</v>
      </c>
      <c r="K1577" s="14" t="s">
        <v>14</v>
      </c>
      <c r="R1577" t="str" cm="1">
        <f t="array" aca="1" ref="R1577" ca="1">INDEX(O$17:O$18,COUNTIF(Q$17:Q$18,"&lt;="&amp;RAND())+1)</f>
        <v>dostupno</v>
      </c>
      <c r="S1577" t="str" cm="1">
        <f t="array" aca="1" ref="S1577" ca="1">INDEX($AJ$2:$AJ$19,COUNTIF($AL$2:$AL$19,"&lt;="&amp;RAND())+1)</f>
        <v>siva</v>
      </c>
      <c r="T1577" s="4" t="str" cm="1">
        <f t="array" aca="1" ref="T1577" ca="1">INDEX(O$3:O$6,COUNTIF(Q$3:Q$6,"&lt;="&amp;RAND())+1)</f>
        <v>dizel</v>
      </c>
      <c r="U1577" t="str" cm="1">
        <f t="array" aca="1" ref="U1577" ca="1">INDEX(O$12:O$13,COUNTIF(Q$12:Q$13,"&lt;="&amp;RAND())+1)</f>
        <v>servis</v>
      </c>
      <c r="AE1577">
        <f t="shared" ca="1" si="74"/>
        <v>92</v>
      </c>
      <c r="AF1577">
        <v>120</v>
      </c>
      <c r="AG1577">
        <f t="shared" ca="1" si="75"/>
        <v>120</v>
      </c>
    </row>
    <row r="1578" spans="1:33" x14ac:dyDescent="0.25">
      <c r="A1578" s="14">
        <v>1576</v>
      </c>
      <c r="B1578" s="14" t="s">
        <v>4763</v>
      </c>
      <c r="C1578" s="14" t="s">
        <v>613</v>
      </c>
      <c r="D1578" s="14" t="s">
        <v>1422</v>
      </c>
      <c r="E1578" s="14" t="s">
        <v>7207</v>
      </c>
      <c r="F1578" s="18" t="s">
        <v>590</v>
      </c>
      <c r="G1578" s="18" t="s">
        <v>7225</v>
      </c>
      <c r="H1578" s="14">
        <v>116</v>
      </c>
      <c r="I1578" s="18">
        <f t="shared" ca="1" si="73"/>
        <v>219921</v>
      </c>
      <c r="J1578" s="14" t="s">
        <v>7188</v>
      </c>
      <c r="K1578" s="14" t="s">
        <v>15</v>
      </c>
      <c r="R1578" t="str" cm="1">
        <f t="array" aca="1" ref="R1578" ca="1">INDEX(O$17:O$18,COUNTIF(Q$17:Q$18,"&lt;="&amp;RAND())+1)</f>
        <v>dostupno</v>
      </c>
      <c r="S1578" t="str" cm="1">
        <f t="array" aca="1" ref="S1578" ca="1">INDEX($AJ$2:$AJ$19,COUNTIF($AL$2:$AL$19,"&lt;="&amp;RAND())+1)</f>
        <v>siva</v>
      </c>
      <c r="T1578" s="4" t="str" cm="1">
        <f t="array" aca="1" ref="T1578" ca="1">INDEX(O$3:O$6,COUNTIF(Q$3:Q$6,"&lt;="&amp;RAND())+1)</f>
        <v>dizel</v>
      </c>
      <c r="U1578" t="str" cm="1">
        <f t="array" aca="1" ref="U1578" ca="1">INDEX(O$12:O$13,COUNTIF(Q$12:Q$13,"&lt;="&amp;RAND())+1)</f>
        <v>servis</v>
      </c>
      <c r="AE1578">
        <f t="shared" ca="1" si="74"/>
        <v>80</v>
      </c>
      <c r="AF1578">
        <v>116</v>
      </c>
      <c r="AG1578">
        <f t="shared" ca="1" si="75"/>
        <v>116</v>
      </c>
    </row>
    <row r="1579" spans="1:33" x14ac:dyDescent="0.25">
      <c r="A1579" s="14">
        <v>1577</v>
      </c>
      <c r="B1579" s="14" t="s">
        <v>4764</v>
      </c>
      <c r="C1579" s="14" t="s">
        <v>592</v>
      </c>
      <c r="D1579" s="14" t="s">
        <v>1957</v>
      </c>
      <c r="E1579" s="14" t="s">
        <v>7207</v>
      </c>
      <c r="F1579" s="18" t="s">
        <v>604</v>
      </c>
      <c r="G1579" s="18" t="s">
        <v>7225</v>
      </c>
      <c r="H1579" s="14">
        <v>140</v>
      </c>
      <c r="I1579" s="18">
        <f t="shared" ca="1" si="73"/>
        <v>87472</v>
      </c>
      <c r="J1579" s="14" t="s">
        <v>7188</v>
      </c>
      <c r="K1579" s="14" t="s">
        <v>15</v>
      </c>
      <c r="R1579" t="str" cm="1">
        <f t="array" aca="1" ref="R1579" ca="1">INDEX(O$17:O$18,COUNTIF(Q$17:Q$18,"&lt;="&amp;RAND())+1)</f>
        <v>dostupno</v>
      </c>
      <c r="S1579" t="str" cm="1">
        <f t="array" aca="1" ref="S1579" ca="1">INDEX($AJ$2:$AJ$19,COUNTIF($AL$2:$AL$19,"&lt;="&amp;RAND())+1)</f>
        <v>srebrna</v>
      </c>
      <c r="T1579" s="4" t="str" cm="1">
        <f t="array" aca="1" ref="T1579" ca="1">INDEX(O$3:O$6,COUNTIF(Q$3:Q$6,"&lt;="&amp;RAND())+1)</f>
        <v>dizel</v>
      </c>
      <c r="U1579" t="str" cm="1">
        <f t="array" aca="1" ref="U1579" ca="1">INDEX(O$12:O$13,COUNTIF(Q$12:Q$13,"&lt;="&amp;RAND())+1)</f>
        <v>servis</v>
      </c>
      <c r="AE1579">
        <f t="shared" ca="1" si="74"/>
        <v>68</v>
      </c>
      <c r="AF1579">
        <v>140</v>
      </c>
      <c r="AG1579">
        <f t="shared" ca="1" si="75"/>
        <v>140</v>
      </c>
    </row>
    <row r="1580" spans="1:33" x14ac:dyDescent="0.25">
      <c r="A1580" s="14">
        <v>1578</v>
      </c>
      <c r="B1580" s="14" t="s">
        <v>4765</v>
      </c>
      <c r="C1580" s="14" t="s">
        <v>752</v>
      </c>
      <c r="D1580" s="14" t="s">
        <v>1951</v>
      </c>
      <c r="E1580" s="14" t="s">
        <v>7213</v>
      </c>
      <c r="F1580" s="18" t="s">
        <v>581</v>
      </c>
      <c r="G1580" s="18" t="s">
        <v>7226</v>
      </c>
      <c r="H1580" s="14">
        <v>99</v>
      </c>
      <c r="I1580" s="18">
        <f t="shared" ca="1" si="73"/>
        <v>292965</v>
      </c>
      <c r="J1580" s="14" t="s">
        <v>7191</v>
      </c>
      <c r="K1580" s="14" t="s">
        <v>15</v>
      </c>
      <c r="R1580" t="str" cm="1">
        <f t="array" aca="1" ref="R1580" ca="1">INDEX(O$17:O$18,COUNTIF(Q$17:Q$18,"&lt;="&amp;RAND())+1)</f>
        <v>dostupno</v>
      </c>
      <c r="S1580" t="str" cm="1">
        <f t="array" aca="1" ref="S1580" ca="1">INDEX($AJ$2:$AJ$19,COUNTIF($AL$2:$AL$19,"&lt;="&amp;RAND())+1)</f>
        <v>ruzicasta</v>
      </c>
      <c r="T1580" s="4" t="str" cm="1">
        <f t="array" aca="1" ref="T1580" ca="1">INDEX(O$3:O$6,COUNTIF(Q$3:Q$6,"&lt;="&amp;RAND())+1)</f>
        <v>benzinski</v>
      </c>
      <c r="U1580" t="str" cm="1">
        <f t="array" aca="1" ref="U1580" ca="1">INDEX(O$12:O$13,COUNTIF(Q$12:Q$13,"&lt;="&amp;RAND())+1)</f>
        <v>servis</v>
      </c>
      <c r="AE1580">
        <f t="shared" ca="1" si="74"/>
        <v>106</v>
      </c>
      <c r="AF1580">
        <v>99</v>
      </c>
      <c r="AG1580">
        <f t="shared" ca="1" si="75"/>
        <v>99</v>
      </c>
    </row>
    <row r="1581" spans="1:33" x14ac:dyDescent="0.25">
      <c r="A1581" s="14">
        <v>1579</v>
      </c>
      <c r="B1581" s="14" t="s">
        <v>4766</v>
      </c>
      <c r="C1581" s="14" t="s">
        <v>586</v>
      </c>
      <c r="D1581" s="14" t="s">
        <v>1958</v>
      </c>
      <c r="E1581" s="14" t="s">
        <v>7207</v>
      </c>
      <c r="F1581" s="18" t="s">
        <v>593</v>
      </c>
      <c r="G1581" s="18" t="s">
        <v>7225</v>
      </c>
      <c r="H1581" s="14">
        <v>99</v>
      </c>
      <c r="I1581" s="18">
        <f t="shared" ca="1" si="73"/>
        <v>11015</v>
      </c>
      <c r="J1581" s="14" t="s">
        <v>7188</v>
      </c>
      <c r="K1581" s="14" t="s">
        <v>15</v>
      </c>
      <c r="R1581" t="str" cm="1">
        <f t="array" aca="1" ref="R1581" ca="1">INDEX(O$17:O$18,COUNTIF(Q$17:Q$18,"&lt;="&amp;RAND())+1)</f>
        <v>dostupno</v>
      </c>
      <c r="S1581" t="str" cm="1">
        <f t="array" aca="1" ref="S1581" ca="1">INDEX($AJ$2:$AJ$19,COUNTIF($AL$2:$AL$19,"&lt;="&amp;RAND())+1)</f>
        <v>bijela</v>
      </c>
      <c r="T1581" s="4" t="str" cm="1">
        <f t="array" aca="1" ref="T1581" ca="1">INDEX(O$3:O$6,COUNTIF(Q$3:Q$6,"&lt;="&amp;RAND())+1)</f>
        <v>dizel</v>
      </c>
      <c r="U1581" t="str" cm="1">
        <f t="array" aca="1" ref="U1581" ca="1">INDEX(O$12:O$13,COUNTIF(Q$12:Q$13,"&lt;="&amp;RAND())+1)</f>
        <v>servis</v>
      </c>
      <c r="AE1581">
        <f t="shared" ca="1" si="74"/>
        <v>128</v>
      </c>
      <c r="AF1581">
        <v>99</v>
      </c>
      <c r="AG1581">
        <f t="shared" ca="1" si="75"/>
        <v>99</v>
      </c>
    </row>
    <row r="1582" spans="1:33" x14ac:dyDescent="0.25">
      <c r="A1582" s="14">
        <v>1580</v>
      </c>
      <c r="B1582" s="14" t="s">
        <v>4767</v>
      </c>
      <c r="C1582" s="14" t="s">
        <v>574</v>
      </c>
      <c r="D1582" s="14" t="s">
        <v>1956</v>
      </c>
      <c r="E1582" s="14" t="s">
        <v>7209</v>
      </c>
      <c r="F1582" s="18" t="s">
        <v>596</v>
      </c>
      <c r="G1582" s="18" t="s">
        <v>7225</v>
      </c>
      <c r="H1582" s="14">
        <v>92</v>
      </c>
      <c r="I1582" s="18">
        <f t="shared" ca="1" si="73"/>
        <v>321817</v>
      </c>
      <c r="J1582" s="14" t="s">
        <v>7188</v>
      </c>
      <c r="K1582" s="14" t="s">
        <v>15</v>
      </c>
      <c r="R1582" t="str" cm="1">
        <f t="array" aca="1" ref="R1582" ca="1">INDEX(O$17:O$18,COUNTIF(Q$17:Q$18,"&lt;="&amp;RAND())+1)</f>
        <v>dostupno</v>
      </c>
      <c r="S1582" t="str" cm="1">
        <f t="array" aca="1" ref="S1582" ca="1">INDEX($AJ$2:$AJ$19,COUNTIF($AL$2:$AL$19,"&lt;="&amp;RAND())+1)</f>
        <v>siva</v>
      </c>
      <c r="T1582" s="4" t="str" cm="1">
        <f t="array" aca="1" ref="T1582" ca="1">INDEX(O$3:O$6,COUNTIF(Q$3:Q$6,"&lt;="&amp;RAND())+1)</f>
        <v>dizel</v>
      </c>
      <c r="U1582" t="str" cm="1">
        <f t="array" aca="1" ref="U1582" ca="1">INDEX(O$12:O$13,COUNTIF(Q$12:Q$13,"&lt;="&amp;RAND())+1)</f>
        <v>servis</v>
      </c>
      <c r="AE1582">
        <f t="shared" ca="1" si="74"/>
        <v>114</v>
      </c>
      <c r="AF1582">
        <v>92</v>
      </c>
      <c r="AG1582">
        <f t="shared" ca="1" si="75"/>
        <v>92</v>
      </c>
    </row>
    <row r="1583" spans="1:33" x14ac:dyDescent="0.25">
      <c r="A1583" s="14">
        <v>1581</v>
      </c>
      <c r="B1583" s="14" t="s">
        <v>4768</v>
      </c>
      <c r="C1583" s="14" t="s">
        <v>752</v>
      </c>
      <c r="D1583" s="14" t="s">
        <v>1959</v>
      </c>
      <c r="E1583" s="14" t="s">
        <v>7209</v>
      </c>
      <c r="F1583" s="18" t="s">
        <v>611</v>
      </c>
      <c r="G1583" s="18" t="s">
        <v>7226</v>
      </c>
      <c r="H1583" s="14">
        <v>136</v>
      </c>
      <c r="I1583" s="18">
        <f t="shared" ca="1" si="73"/>
        <v>205206</v>
      </c>
      <c r="J1583" s="14" t="s">
        <v>7188</v>
      </c>
      <c r="K1583" s="14" t="s">
        <v>15</v>
      </c>
      <c r="R1583" t="str" cm="1">
        <f t="array" aca="1" ref="R1583" ca="1">INDEX(O$17:O$18,COUNTIF(Q$17:Q$18,"&lt;="&amp;RAND())+1)</f>
        <v>dostupno</v>
      </c>
      <c r="S1583" t="str" cm="1">
        <f t="array" aca="1" ref="S1583" ca="1">INDEX($AJ$2:$AJ$19,COUNTIF($AL$2:$AL$19,"&lt;="&amp;RAND())+1)</f>
        <v>srebrna</v>
      </c>
      <c r="T1583" s="4" t="str" cm="1">
        <f t="array" aca="1" ref="T1583" ca="1">INDEX(O$3:O$6,COUNTIF(Q$3:Q$6,"&lt;="&amp;RAND())+1)</f>
        <v>benzinski</v>
      </c>
      <c r="U1583" t="str" cm="1">
        <f t="array" aca="1" ref="U1583" ca="1">INDEX(O$12:O$13,COUNTIF(Q$12:Q$13,"&lt;="&amp;RAND())+1)</f>
        <v>servis</v>
      </c>
      <c r="AE1583">
        <f t="shared" ca="1" si="74"/>
        <v>104</v>
      </c>
      <c r="AF1583">
        <v>136</v>
      </c>
      <c r="AG1583">
        <f t="shared" ca="1" si="75"/>
        <v>136</v>
      </c>
    </row>
    <row r="1584" spans="1:33" x14ac:dyDescent="0.25">
      <c r="A1584" s="14">
        <v>1582</v>
      </c>
      <c r="B1584" s="14" t="s">
        <v>4769</v>
      </c>
      <c r="C1584" s="14" t="s">
        <v>752</v>
      </c>
      <c r="D1584" s="14" t="s">
        <v>1960</v>
      </c>
      <c r="E1584" s="14" t="s">
        <v>7207</v>
      </c>
      <c r="F1584" s="18" t="s">
        <v>587</v>
      </c>
      <c r="G1584" s="18" t="s">
        <v>7225</v>
      </c>
      <c r="H1584" s="14">
        <v>91</v>
      </c>
      <c r="I1584" s="18">
        <f t="shared" ca="1" si="73"/>
        <v>106696</v>
      </c>
      <c r="J1584" s="14" t="s">
        <v>7188</v>
      </c>
      <c r="K1584" s="14" t="s">
        <v>14</v>
      </c>
      <c r="R1584" t="str" cm="1">
        <f t="array" aca="1" ref="R1584" ca="1">INDEX(O$17:O$18,COUNTIF(Q$17:Q$18,"&lt;="&amp;RAND())+1)</f>
        <v>dostupno</v>
      </c>
      <c r="S1584" t="str" cm="1">
        <f t="array" aca="1" ref="S1584" ca="1">INDEX($AJ$2:$AJ$19,COUNTIF($AL$2:$AL$19,"&lt;="&amp;RAND())+1)</f>
        <v>siva</v>
      </c>
      <c r="T1584" s="4" t="str" cm="1">
        <f t="array" aca="1" ref="T1584" ca="1">INDEX(O$3:O$6,COUNTIF(Q$3:Q$6,"&lt;="&amp;RAND())+1)</f>
        <v>dizel</v>
      </c>
      <c r="U1584" t="str" cm="1">
        <f t="array" aca="1" ref="U1584" ca="1">INDEX(O$12:O$13,COUNTIF(Q$12:Q$13,"&lt;="&amp;RAND())+1)</f>
        <v>servis</v>
      </c>
      <c r="AE1584">
        <f t="shared" ca="1" si="74"/>
        <v>116</v>
      </c>
      <c r="AF1584">
        <v>91</v>
      </c>
      <c r="AG1584">
        <f t="shared" ca="1" si="75"/>
        <v>91</v>
      </c>
    </row>
    <row r="1585" spans="1:33" x14ac:dyDescent="0.25">
      <c r="A1585" s="14">
        <v>1583</v>
      </c>
      <c r="B1585" s="14" t="s">
        <v>4770</v>
      </c>
      <c r="C1585" s="14" t="s">
        <v>1038</v>
      </c>
      <c r="D1585" s="14" t="s">
        <v>1355</v>
      </c>
      <c r="E1585" s="14" t="s">
        <v>7207</v>
      </c>
      <c r="F1585" s="18" t="s">
        <v>581</v>
      </c>
      <c r="G1585" s="18" t="s">
        <v>7225</v>
      </c>
      <c r="H1585" s="14">
        <v>122</v>
      </c>
      <c r="I1585" s="18">
        <f t="shared" ca="1" si="73"/>
        <v>259775</v>
      </c>
      <c r="J1585" s="14" t="s">
        <v>7188</v>
      </c>
      <c r="K1585" s="14" t="s">
        <v>14</v>
      </c>
      <c r="R1585" t="str" cm="1">
        <f t="array" aca="1" ref="R1585" ca="1">INDEX(O$17:O$18,COUNTIF(Q$17:Q$18,"&lt;="&amp;RAND())+1)</f>
        <v>dostupno</v>
      </c>
      <c r="S1585" t="str" cm="1">
        <f t="array" aca="1" ref="S1585" ca="1">INDEX($AJ$2:$AJ$19,COUNTIF($AL$2:$AL$19,"&lt;="&amp;RAND())+1)</f>
        <v>siva</v>
      </c>
      <c r="T1585" s="4" t="str" cm="1">
        <f t="array" aca="1" ref="T1585" ca="1">INDEX(O$3:O$6,COUNTIF(Q$3:Q$6,"&lt;="&amp;RAND())+1)</f>
        <v>benzinski</v>
      </c>
      <c r="U1585" t="str" cm="1">
        <f t="array" aca="1" ref="U1585" ca="1">INDEX(O$12:O$13,COUNTIF(Q$12:Q$13,"&lt;="&amp;RAND())+1)</f>
        <v>servis</v>
      </c>
      <c r="AE1585">
        <f t="shared" ca="1" si="74"/>
        <v>149</v>
      </c>
      <c r="AF1585">
        <v>122</v>
      </c>
      <c r="AG1585">
        <f t="shared" ca="1" si="75"/>
        <v>122</v>
      </c>
    </row>
    <row r="1586" spans="1:33" x14ac:dyDescent="0.25">
      <c r="A1586" s="14">
        <v>1584</v>
      </c>
      <c r="B1586" s="14" t="s">
        <v>4771</v>
      </c>
      <c r="C1586" s="14" t="s">
        <v>603</v>
      </c>
      <c r="D1586" s="14" t="s">
        <v>1452</v>
      </c>
      <c r="E1586" s="14" t="s">
        <v>7219</v>
      </c>
      <c r="F1586" s="18" t="s">
        <v>575</v>
      </c>
      <c r="G1586" s="18" t="s">
        <v>7226</v>
      </c>
      <c r="H1586" s="14">
        <v>99</v>
      </c>
      <c r="I1586" s="18">
        <f t="shared" ca="1" si="73"/>
        <v>95597</v>
      </c>
      <c r="J1586" s="14" t="s">
        <v>7188</v>
      </c>
      <c r="K1586" s="14" t="s">
        <v>14</v>
      </c>
      <c r="R1586" t="str" cm="1">
        <f t="array" aca="1" ref="R1586" ca="1">INDEX(O$17:O$18,COUNTIF(Q$17:Q$18,"&lt;="&amp;RAND())+1)</f>
        <v>dostupno</v>
      </c>
      <c r="S1586" t="str" cm="1">
        <f t="array" aca="1" ref="S1586" ca="1">INDEX($AJ$2:$AJ$19,COUNTIF($AL$2:$AL$19,"&lt;="&amp;RAND())+1)</f>
        <v>crna</v>
      </c>
      <c r="T1586" s="4" t="str" cm="1">
        <f t="array" aca="1" ref="T1586" ca="1">INDEX(O$3:O$6,COUNTIF(Q$3:Q$6,"&lt;="&amp;RAND())+1)</f>
        <v>benzinski</v>
      </c>
      <c r="U1586" t="str" cm="1">
        <f t="array" aca="1" ref="U1586" ca="1">INDEX(O$12:O$13,COUNTIF(Q$12:Q$13,"&lt;="&amp;RAND())+1)</f>
        <v>servis</v>
      </c>
      <c r="AE1586">
        <f t="shared" ca="1" si="74"/>
        <v>109</v>
      </c>
      <c r="AF1586">
        <v>99</v>
      </c>
      <c r="AG1586">
        <f t="shared" ca="1" si="75"/>
        <v>99</v>
      </c>
    </row>
    <row r="1587" spans="1:33" x14ac:dyDescent="0.25">
      <c r="A1587" s="14">
        <v>1585</v>
      </c>
      <c r="B1587" s="14" t="s">
        <v>4772</v>
      </c>
      <c r="C1587" s="14" t="s">
        <v>583</v>
      </c>
      <c r="D1587" s="14" t="s">
        <v>1961</v>
      </c>
      <c r="E1587" s="14" t="s">
        <v>7207</v>
      </c>
      <c r="F1587" s="18" t="s">
        <v>609</v>
      </c>
      <c r="G1587" s="18" t="s">
        <v>7225</v>
      </c>
      <c r="H1587" s="14">
        <v>106</v>
      </c>
      <c r="I1587" s="18">
        <f t="shared" ca="1" si="73"/>
        <v>298363</v>
      </c>
      <c r="J1587" s="14" t="s">
        <v>16</v>
      </c>
      <c r="K1587" s="14" t="s">
        <v>15</v>
      </c>
      <c r="R1587" t="str" cm="1">
        <f t="array" aca="1" ref="R1587" ca="1">INDEX(O$17:O$18,COUNTIF(Q$17:Q$18,"&lt;="&amp;RAND())+1)</f>
        <v>dostupno</v>
      </c>
      <c r="S1587" t="str" cm="1">
        <f t="array" aca="1" ref="S1587" ca="1">INDEX($AJ$2:$AJ$19,COUNTIF($AL$2:$AL$19,"&lt;="&amp;RAND())+1)</f>
        <v>siva</v>
      </c>
      <c r="T1587" s="4" t="str" cm="1">
        <f t="array" aca="1" ref="T1587" ca="1">INDEX(O$3:O$6,COUNTIF(Q$3:Q$6,"&lt;="&amp;RAND())+1)</f>
        <v>benzinski</v>
      </c>
      <c r="U1587" t="str" cm="1">
        <f t="array" aca="1" ref="U1587" ca="1">INDEX(O$12:O$13,COUNTIF(Q$12:Q$13,"&lt;="&amp;RAND())+1)</f>
        <v>servis</v>
      </c>
      <c r="AE1587">
        <f t="shared" ca="1" si="74"/>
        <v>122</v>
      </c>
      <c r="AF1587">
        <v>106</v>
      </c>
      <c r="AG1587">
        <f t="shared" ca="1" si="75"/>
        <v>106</v>
      </c>
    </row>
    <row r="1588" spans="1:33" x14ac:dyDescent="0.25">
      <c r="A1588" s="14">
        <v>1586</v>
      </c>
      <c r="B1588" s="14" t="s">
        <v>4773</v>
      </c>
      <c r="C1588" s="14" t="s">
        <v>583</v>
      </c>
      <c r="D1588" s="14" t="s">
        <v>1962</v>
      </c>
      <c r="E1588" s="14" t="s">
        <v>7209</v>
      </c>
      <c r="F1588" s="18" t="s">
        <v>572</v>
      </c>
      <c r="G1588" s="18" t="s">
        <v>7225</v>
      </c>
      <c r="H1588" s="14">
        <v>99</v>
      </c>
      <c r="I1588" s="18">
        <f t="shared" ca="1" si="73"/>
        <v>74300</v>
      </c>
      <c r="J1588" s="14" t="s">
        <v>16</v>
      </c>
      <c r="K1588" s="14" t="s">
        <v>15</v>
      </c>
      <c r="R1588" t="str" cm="1">
        <f t="array" aca="1" ref="R1588" ca="1">INDEX(O$17:O$18,COUNTIF(Q$17:Q$18,"&lt;="&amp;RAND())+1)</f>
        <v>nedostupno</v>
      </c>
      <c r="S1588" t="str" cm="1">
        <f t="array" aca="1" ref="S1588" ca="1">INDEX($AJ$2:$AJ$19,COUNTIF($AL$2:$AL$19,"&lt;="&amp;RAND())+1)</f>
        <v>narancasta</v>
      </c>
      <c r="T1588" s="4" t="str" cm="1">
        <f t="array" aca="1" ref="T1588" ca="1">INDEX(O$3:O$6,COUNTIF(Q$3:Q$6,"&lt;="&amp;RAND())+1)</f>
        <v>benzinski</v>
      </c>
      <c r="U1588" t="str" cm="1">
        <f t="array" aca="1" ref="U1588" ca="1">INDEX(O$12:O$13,COUNTIF(Q$12:Q$13,"&lt;="&amp;RAND())+1)</f>
        <v>prodaja</v>
      </c>
      <c r="AE1588">
        <f t="shared" ca="1" si="74"/>
        <v>124</v>
      </c>
      <c r="AF1588">
        <v>99</v>
      </c>
      <c r="AG1588">
        <f t="shared" ca="1" si="75"/>
        <v>99</v>
      </c>
    </row>
    <row r="1589" spans="1:33" x14ac:dyDescent="0.25">
      <c r="A1589" s="14">
        <v>1587</v>
      </c>
      <c r="B1589" s="14" t="s">
        <v>4774</v>
      </c>
      <c r="C1589" s="14" t="s">
        <v>586</v>
      </c>
      <c r="D1589" s="14" t="s">
        <v>1963</v>
      </c>
      <c r="E1589" s="14" t="s">
        <v>7209</v>
      </c>
      <c r="F1589" s="18" t="s">
        <v>578</v>
      </c>
      <c r="G1589" s="18" t="s">
        <v>7226</v>
      </c>
      <c r="H1589" s="14">
        <v>87</v>
      </c>
      <c r="I1589" s="18">
        <f t="shared" ca="1" si="73"/>
        <v>266507</v>
      </c>
      <c r="J1589" s="14" t="s">
        <v>7188</v>
      </c>
      <c r="K1589" s="14" t="s">
        <v>14</v>
      </c>
      <c r="R1589" t="str" cm="1">
        <f t="array" aca="1" ref="R1589" ca="1">INDEX(O$17:O$18,COUNTIF(Q$17:Q$18,"&lt;="&amp;RAND())+1)</f>
        <v>dostupno</v>
      </c>
      <c r="S1589" t="str" cm="1">
        <f t="array" aca="1" ref="S1589" ca="1">INDEX($AJ$2:$AJ$19,COUNTIF($AL$2:$AL$19,"&lt;="&amp;RAND())+1)</f>
        <v>crna</v>
      </c>
      <c r="T1589" s="4" t="str" cm="1">
        <f t="array" aca="1" ref="T1589" ca="1">INDEX(O$3:O$6,COUNTIF(Q$3:Q$6,"&lt;="&amp;RAND())+1)</f>
        <v>dizel</v>
      </c>
      <c r="U1589" t="str" cm="1">
        <f t="array" aca="1" ref="U1589" ca="1">INDEX(O$12:O$13,COUNTIF(Q$12:Q$13,"&lt;="&amp;RAND())+1)</f>
        <v>servis</v>
      </c>
      <c r="AE1589">
        <f t="shared" ca="1" si="74"/>
        <v>101</v>
      </c>
      <c r="AF1589">
        <v>87</v>
      </c>
      <c r="AG1589">
        <f t="shared" ca="1" si="75"/>
        <v>87</v>
      </c>
    </row>
    <row r="1590" spans="1:33" x14ac:dyDescent="0.25">
      <c r="A1590" s="14">
        <v>1588</v>
      </c>
      <c r="B1590" s="14" t="s">
        <v>4775</v>
      </c>
      <c r="C1590" s="14" t="s">
        <v>922</v>
      </c>
      <c r="D1590" s="14" t="s">
        <v>1964</v>
      </c>
      <c r="E1590" s="14" t="s">
        <v>7207</v>
      </c>
      <c r="F1590" s="18" t="s">
        <v>609</v>
      </c>
      <c r="G1590" s="18" t="s">
        <v>7226</v>
      </c>
      <c r="H1590" s="14">
        <v>128</v>
      </c>
      <c r="I1590" s="18">
        <f t="shared" ca="1" si="73"/>
        <v>32723</v>
      </c>
      <c r="J1590" s="14" t="s">
        <v>16</v>
      </c>
      <c r="K1590" s="14" t="s">
        <v>15</v>
      </c>
      <c r="R1590" t="str" cm="1">
        <f t="array" aca="1" ref="R1590" ca="1">INDEX(O$17:O$18,COUNTIF(Q$17:Q$18,"&lt;="&amp;RAND())+1)</f>
        <v>dostupno</v>
      </c>
      <c r="S1590" t="str" cm="1">
        <f t="array" aca="1" ref="S1590" ca="1">INDEX($AJ$2:$AJ$19,COUNTIF($AL$2:$AL$19,"&lt;="&amp;RAND())+1)</f>
        <v>bijela</v>
      </c>
      <c r="T1590" s="4" t="str" cm="1">
        <f t="array" aca="1" ref="T1590" ca="1">INDEX(O$3:O$6,COUNTIF(Q$3:Q$6,"&lt;="&amp;RAND())+1)</f>
        <v>benzinski</v>
      </c>
      <c r="U1590" t="str" cm="1">
        <f t="array" aca="1" ref="U1590" ca="1">INDEX(O$12:O$13,COUNTIF(Q$12:Q$13,"&lt;="&amp;RAND())+1)</f>
        <v>servis</v>
      </c>
      <c r="AE1590">
        <f t="shared" ca="1" si="74"/>
        <v>106</v>
      </c>
      <c r="AF1590">
        <v>128</v>
      </c>
      <c r="AG1590">
        <f t="shared" ca="1" si="75"/>
        <v>128</v>
      </c>
    </row>
    <row r="1591" spans="1:33" x14ac:dyDescent="0.25">
      <c r="A1591" s="14">
        <v>1589</v>
      </c>
      <c r="B1591" s="14" t="s">
        <v>4776</v>
      </c>
      <c r="C1591" s="14" t="s">
        <v>649</v>
      </c>
      <c r="D1591" s="14" t="s">
        <v>1965</v>
      </c>
      <c r="E1591" s="14" t="s">
        <v>7218</v>
      </c>
      <c r="F1591" s="18" t="s">
        <v>609</v>
      </c>
      <c r="G1591" s="18" t="s">
        <v>7226</v>
      </c>
      <c r="H1591" s="14">
        <v>96</v>
      </c>
      <c r="I1591" s="18">
        <f t="shared" ca="1" si="73"/>
        <v>74646</v>
      </c>
      <c r="J1591" s="14" t="s">
        <v>7188</v>
      </c>
      <c r="K1591" s="14" t="s">
        <v>15</v>
      </c>
      <c r="R1591" t="str" cm="1">
        <f t="array" aca="1" ref="R1591" ca="1">INDEX(O$17:O$18,COUNTIF(Q$17:Q$18,"&lt;="&amp;RAND())+1)</f>
        <v>dostupno</v>
      </c>
      <c r="S1591" t="str" cm="1">
        <f t="array" aca="1" ref="S1591" ca="1">INDEX($AJ$2:$AJ$19,COUNTIF($AL$2:$AL$19,"&lt;="&amp;RAND())+1)</f>
        <v>siva</v>
      </c>
      <c r="T1591" s="4" t="str" cm="1">
        <f t="array" aca="1" ref="T1591" ca="1">INDEX(O$3:O$6,COUNTIF(Q$3:Q$6,"&lt;="&amp;RAND())+1)</f>
        <v>benzinski</v>
      </c>
      <c r="U1591" t="str" cm="1">
        <f t="array" aca="1" ref="U1591" ca="1">INDEX(O$12:O$13,COUNTIF(Q$12:Q$13,"&lt;="&amp;RAND())+1)</f>
        <v>servis</v>
      </c>
      <c r="AE1591">
        <f t="shared" ca="1" si="74"/>
        <v>104</v>
      </c>
      <c r="AF1591">
        <v>96</v>
      </c>
      <c r="AG1591">
        <f t="shared" ca="1" si="75"/>
        <v>96</v>
      </c>
    </row>
    <row r="1592" spans="1:33" x14ac:dyDescent="0.25">
      <c r="A1592" s="14">
        <v>1590</v>
      </c>
      <c r="B1592" s="14" t="s">
        <v>4777</v>
      </c>
      <c r="C1592" s="14" t="s">
        <v>589</v>
      </c>
      <c r="D1592" s="14" t="s">
        <v>1966</v>
      </c>
      <c r="E1592" s="14" t="s">
        <v>7209</v>
      </c>
      <c r="F1592" s="18" t="s">
        <v>587</v>
      </c>
      <c r="G1592" s="18" t="s">
        <v>7225</v>
      </c>
      <c r="H1592" s="14">
        <v>80</v>
      </c>
      <c r="I1592" s="18">
        <f t="shared" ca="1" si="73"/>
        <v>209711</v>
      </c>
      <c r="J1592" s="14" t="s">
        <v>16</v>
      </c>
      <c r="K1592" s="14" t="s">
        <v>15</v>
      </c>
      <c r="R1592" t="str" cm="1">
        <f t="array" aca="1" ref="R1592" ca="1">INDEX(O$17:O$18,COUNTIF(Q$17:Q$18,"&lt;="&amp;RAND())+1)</f>
        <v>dostupno</v>
      </c>
      <c r="S1592" t="str" cm="1">
        <f t="array" aca="1" ref="S1592" ca="1">INDEX($AJ$2:$AJ$19,COUNTIF($AL$2:$AL$19,"&lt;="&amp;RAND())+1)</f>
        <v>srebrna</v>
      </c>
      <c r="T1592" s="4" t="str" cm="1">
        <f t="array" aca="1" ref="T1592" ca="1">INDEX(O$3:O$6,COUNTIF(Q$3:Q$6,"&lt;="&amp;RAND())+1)</f>
        <v>električni</v>
      </c>
      <c r="U1592" t="str" cm="1">
        <f t="array" aca="1" ref="U1592" ca="1">INDEX(O$12:O$13,COUNTIF(Q$12:Q$13,"&lt;="&amp;RAND())+1)</f>
        <v>prodaja</v>
      </c>
      <c r="AE1592">
        <f t="shared" ca="1" si="74"/>
        <v>132</v>
      </c>
      <c r="AF1592">
        <v>80</v>
      </c>
      <c r="AG1592">
        <f t="shared" ca="1" si="75"/>
        <v>80</v>
      </c>
    </row>
    <row r="1593" spans="1:33" x14ac:dyDescent="0.25">
      <c r="A1593" s="14">
        <v>1591</v>
      </c>
      <c r="B1593" s="14" t="s">
        <v>4778</v>
      </c>
      <c r="C1593" s="14" t="s">
        <v>752</v>
      </c>
      <c r="D1593" s="14" t="s">
        <v>1967</v>
      </c>
      <c r="E1593" s="14" t="s">
        <v>7219</v>
      </c>
      <c r="F1593" s="18" t="s">
        <v>611</v>
      </c>
      <c r="G1593" s="18" t="s">
        <v>7226</v>
      </c>
      <c r="H1593" s="14">
        <v>104</v>
      </c>
      <c r="I1593" s="18">
        <f t="shared" ca="1" si="73"/>
        <v>59975</v>
      </c>
      <c r="J1593" s="14" t="s">
        <v>16</v>
      </c>
      <c r="K1593" s="14" t="s">
        <v>14</v>
      </c>
      <c r="R1593" t="str" cm="1">
        <f t="array" aca="1" ref="R1593" ca="1">INDEX(O$17:O$18,COUNTIF(Q$17:Q$18,"&lt;="&amp;RAND())+1)</f>
        <v>dostupno</v>
      </c>
      <c r="S1593" t="str" cm="1">
        <f t="array" aca="1" ref="S1593" ca="1">INDEX($AJ$2:$AJ$19,COUNTIF($AL$2:$AL$19,"&lt;="&amp;RAND())+1)</f>
        <v>bijela</v>
      </c>
      <c r="T1593" s="4" t="str" cm="1">
        <f t="array" aca="1" ref="T1593" ca="1">INDEX(O$3:O$6,COUNTIF(Q$3:Q$6,"&lt;="&amp;RAND())+1)</f>
        <v>električni</v>
      </c>
      <c r="U1593" t="str" cm="1">
        <f t="array" aca="1" ref="U1593" ca="1">INDEX(O$12:O$13,COUNTIF(Q$12:Q$13,"&lt;="&amp;RAND())+1)</f>
        <v>servis</v>
      </c>
      <c r="AE1593">
        <f t="shared" ca="1" si="74"/>
        <v>89</v>
      </c>
      <c r="AF1593">
        <v>104</v>
      </c>
      <c r="AG1593">
        <f t="shared" ca="1" si="75"/>
        <v>104</v>
      </c>
    </row>
    <row r="1594" spans="1:33" x14ac:dyDescent="0.25">
      <c r="A1594" s="14">
        <v>1592</v>
      </c>
      <c r="B1594" s="14" t="s">
        <v>4779</v>
      </c>
      <c r="C1594" s="14" t="s">
        <v>583</v>
      </c>
      <c r="D1594" s="14" t="s">
        <v>1968</v>
      </c>
      <c r="E1594" s="14" t="s">
        <v>7223</v>
      </c>
      <c r="F1594" s="18" t="s">
        <v>611</v>
      </c>
      <c r="G1594" s="18" t="s">
        <v>7226</v>
      </c>
      <c r="H1594" s="14">
        <v>80</v>
      </c>
      <c r="I1594" s="18">
        <f t="shared" ca="1" si="73"/>
        <v>233469</v>
      </c>
      <c r="J1594" s="14" t="s">
        <v>7188</v>
      </c>
      <c r="K1594" s="14" t="s">
        <v>14</v>
      </c>
      <c r="R1594" t="str" cm="1">
        <f t="array" aca="1" ref="R1594" ca="1">INDEX(O$17:O$18,COUNTIF(Q$17:Q$18,"&lt;="&amp;RAND())+1)</f>
        <v>nedostupno</v>
      </c>
      <c r="S1594" t="str" cm="1">
        <f t="array" aca="1" ref="S1594" ca="1">INDEX($AJ$2:$AJ$19,COUNTIF($AL$2:$AL$19,"&lt;="&amp;RAND())+1)</f>
        <v>kestenjasta</v>
      </c>
      <c r="T1594" s="4" t="str" cm="1">
        <f t="array" aca="1" ref="T1594" ca="1">INDEX(O$3:O$6,COUNTIF(Q$3:Q$6,"&lt;="&amp;RAND())+1)</f>
        <v>benzinski</v>
      </c>
      <c r="U1594" t="str" cm="1">
        <f t="array" aca="1" ref="U1594" ca="1">INDEX(O$12:O$13,COUNTIF(Q$12:Q$13,"&lt;="&amp;RAND())+1)</f>
        <v>servis</v>
      </c>
      <c r="AE1594">
        <f t="shared" ca="1" si="74"/>
        <v>143</v>
      </c>
      <c r="AF1594">
        <v>80</v>
      </c>
      <c r="AG1594">
        <f t="shared" ca="1" si="75"/>
        <v>80</v>
      </c>
    </row>
    <row r="1595" spans="1:33" x14ac:dyDescent="0.25">
      <c r="A1595" s="14">
        <v>1593</v>
      </c>
      <c r="B1595" s="14" t="s">
        <v>4780</v>
      </c>
      <c r="C1595" s="14" t="s">
        <v>964</v>
      </c>
      <c r="D1595" s="14" t="s">
        <v>1969</v>
      </c>
      <c r="E1595" s="14" t="s">
        <v>7222</v>
      </c>
      <c r="F1595" s="18" t="s">
        <v>604</v>
      </c>
      <c r="G1595" s="18" t="s">
        <v>7225</v>
      </c>
      <c r="H1595" s="14">
        <v>123</v>
      </c>
      <c r="I1595" s="18">
        <f t="shared" ca="1" si="73"/>
        <v>308898</v>
      </c>
      <c r="J1595" s="14" t="s">
        <v>7188</v>
      </c>
      <c r="K1595" s="14" t="s">
        <v>15</v>
      </c>
      <c r="R1595" t="str" cm="1">
        <f t="array" aca="1" ref="R1595" ca="1">INDEX(O$17:O$18,COUNTIF(Q$17:Q$18,"&lt;="&amp;RAND())+1)</f>
        <v>nedostupno</v>
      </c>
      <c r="S1595" t="str" cm="1">
        <f t="array" aca="1" ref="S1595" ca="1">INDEX($AJ$2:$AJ$19,COUNTIF($AL$2:$AL$19,"&lt;="&amp;RAND())+1)</f>
        <v>crna</v>
      </c>
      <c r="T1595" s="4" t="str" cm="1">
        <f t="array" aca="1" ref="T1595" ca="1">INDEX(O$3:O$6,COUNTIF(Q$3:Q$6,"&lt;="&amp;RAND())+1)</f>
        <v>električni</v>
      </c>
      <c r="U1595" t="str" cm="1">
        <f t="array" aca="1" ref="U1595" ca="1">INDEX(O$12:O$13,COUNTIF(Q$12:Q$13,"&lt;="&amp;RAND())+1)</f>
        <v>prodaja</v>
      </c>
      <c r="AE1595">
        <f t="shared" ca="1" si="74"/>
        <v>101</v>
      </c>
      <c r="AF1595">
        <v>123</v>
      </c>
      <c r="AG1595">
        <f t="shared" ca="1" si="75"/>
        <v>123</v>
      </c>
    </row>
    <row r="1596" spans="1:33" x14ac:dyDescent="0.25">
      <c r="A1596" s="14">
        <v>1594</v>
      </c>
      <c r="B1596" s="14" t="s">
        <v>4781</v>
      </c>
      <c r="C1596" s="14" t="s">
        <v>656</v>
      </c>
      <c r="D1596" s="14" t="s">
        <v>1970</v>
      </c>
      <c r="E1596" s="14" t="s">
        <v>7207</v>
      </c>
      <c r="F1596" s="18" t="s">
        <v>572</v>
      </c>
      <c r="G1596" s="18" t="s">
        <v>7225</v>
      </c>
      <c r="H1596" s="14">
        <v>107</v>
      </c>
      <c r="I1596" s="18">
        <f t="shared" ca="1" si="73"/>
        <v>218866</v>
      </c>
      <c r="J1596" s="14" t="s">
        <v>16</v>
      </c>
      <c r="K1596" s="14" t="s">
        <v>14</v>
      </c>
      <c r="R1596" t="str" cm="1">
        <f t="array" aca="1" ref="R1596" ca="1">INDEX(O$17:O$18,COUNTIF(Q$17:Q$18,"&lt;="&amp;RAND())+1)</f>
        <v>dostupno</v>
      </c>
      <c r="S1596" t="str" cm="1">
        <f t="array" aca="1" ref="S1596" ca="1">INDEX($AJ$2:$AJ$19,COUNTIF($AL$2:$AL$19,"&lt;="&amp;RAND())+1)</f>
        <v>srebrna</v>
      </c>
      <c r="T1596" s="4" t="str" cm="1">
        <f t="array" aca="1" ref="T1596" ca="1">INDEX(O$3:O$6,COUNTIF(Q$3:Q$6,"&lt;="&amp;RAND())+1)</f>
        <v>benzinski</v>
      </c>
      <c r="U1596" t="str" cm="1">
        <f t="array" aca="1" ref="U1596" ca="1">INDEX(O$12:O$13,COUNTIF(Q$12:Q$13,"&lt;="&amp;RAND())+1)</f>
        <v>servis</v>
      </c>
      <c r="AE1596">
        <f t="shared" ca="1" si="74"/>
        <v>129</v>
      </c>
      <c r="AF1596">
        <v>107</v>
      </c>
      <c r="AG1596">
        <f t="shared" ca="1" si="75"/>
        <v>107</v>
      </c>
    </row>
    <row r="1597" spans="1:33" x14ac:dyDescent="0.25">
      <c r="A1597" s="14">
        <v>1595</v>
      </c>
      <c r="B1597" s="14" t="s">
        <v>4782</v>
      </c>
      <c r="C1597" s="14" t="s">
        <v>1132</v>
      </c>
      <c r="D1597" s="14" t="s">
        <v>1971</v>
      </c>
      <c r="E1597" s="14" t="s">
        <v>7216</v>
      </c>
      <c r="F1597" s="18" t="s">
        <v>596</v>
      </c>
      <c r="G1597" s="18" t="s">
        <v>7225</v>
      </c>
      <c r="H1597" s="14">
        <v>103</v>
      </c>
      <c r="I1597" s="18">
        <f t="shared" ca="1" si="73"/>
        <v>327979</v>
      </c>
      <c r="J1597" s="14" t="s">
        <v>7191</v>
      </c>
      <c r="K1597" s="14" t="s">
        <v>14</v>
      </c>
      <c r="R1597" t="str" cm="1">
        <f t="array" aca="1" ref="R1597" ca="1">INDEX(O$17:O$18,COUNTIF(Q$17:Q$18,"&lt;="&amp;RAND())+1)</f>
        <v>dostupno</v>
      </c>
      <c r="S1597" t="str" cm="1">
        <f t="array" aca="1" ref="S1597" ca="1">INDEX($AJ$2:$AJ$19,COUNTIF($AL$2:$AL$19,"&lt;="&amp;RAND())+1)</f>
        <v>limeta</v>
      </c>
      <c r="T1597" s="4" t="str" cm="1">
        <f t="array" aca="1" ref="T1597" ca="1">INDEX(O$3:O$6,COUNTIF(Q$3:Q$6,"&lt;="&amp;RAND())+1)</f>
        <v>benzinski</v>
      </c>
      <c r="U1597" t="str" cm="1">
        <f t="array" aca="1" ref="U1597" ca="1">INDEX(O$12:O$13,COUNTIF(Q$12:Q$13,"&lt;="&amp;RAND())+1)</f>
        <v>servis</v>
      </c>
      <c r="AE1597">
        <f t="shared" ca="1" si="74"/>
        <v>106</v>
      </c>
      <c r="AF1597">
        <v>103</v>
      </c>
      <c r="AG1597">
        <f t="shared" ca="1" si="75"/>
        <v>103</v>
      </c>
    </row>
    <row r="1598" spans="1:33" x14ac:dyDescent="0.25">
      <c r="A1598" s="14">
        <v>1596</v>
      </c>
      <c r="B1598" s="14" t="s">
        <v>4783</v>
      </c>
      <c r="C1598" s="14" t="s">
        <v>577</v>
      </c>
      <c r="D1598" s="14" t="s">
        <v>1762</v>
      </c>
      <c r="E1598" s="14" t="s">
        <v>7207</v>
      </c>
      <c r="F1598" s="18" t="s">
        <v>572</v>
      </c>
      <c r="G1598" s="18" t="s">
        <v>7225</v>
      </c>
      <c r="H1598" s="14">
        <v>116</v>
      </c>
      <c r="I1598" s="18">
        <f t="shared" ca="1" si="73"/>
        <v>45961</v>
      </c>
      <c r="J1598" s="14" t="s">
        <v>7188</v>
      </c>
      <c r="K1598" s="14" t="s">
        <v>14</v>
      </c>
      <c r="R1598" t="str" cm="1">
        <f t="array" aca="1" ref="R1598" ca="1">INDEX(O$17:O$18,COUNTIF(Q$17:Q$18,"&lt;="&amp;RAND())+1)</f>
        <v>nedostupno</v>
      </c>
      <c r="S1598" t="str" cm="1">
        <f t="array" aca="1" ref="S1598" ca="1">INDEX($AJ$2:$AJ$19,COUNTIF($AL$2:$AL$19,"&lt;="&amp;RAND())+1)</f>
        <v>crna</v>
      </c>
      <c r="T1598" s="4" t="str" cm="1">
        <f t="array" aca="1" ref="T1598" ca="1">INDEX(O$3:O$6,COUNTIF(Q$3:Q$6,"&lt;="&amp;RAND())+1)</f>
        <v>benzinski</v>
      </c>
      <c r="U1598" t="str" cm="1">
        <f t="array" aca="1" ref="U1598" ca="1">INDEX(O$12:O$13,COUNTIF(Q$12:Q$13,"&lt;="&amp;RAND())+1)</f>
        <v>servis</v>
      </c>
      <c r="AE1598">
        <f t="shared" ca="1" si="74"/>
        <v>105</v>
      </c>
      <c r="AF1598">
        <v>116</v>
      </c>
      <c r="AG1598">
        <f t="shared" ca="1" si="75"/>
        <v>116</v>
      </c>
    </row>
    <row r="1599" spans="1:33" x14ac:dyDescent="0.25">
      <c r="A1599" s="14">
        <v>1597</v>
      </c>
      <c r="B1599" s="14" t="s">
        <v>4784</v>
      </c>
      <c r="C1599" s="14" t="s">
        <v>622</v>
      </c>
      <c r="D1599" s="14" t="s">
        <v>1972</v>
      </c>
      <c r="E1599" s="14" t="s">
        <v>7209</v>
      </c>
      <c r="F1599" s="18" t="s">
        <v>587</v>
      </c>
      <c r="G1599" s="18" t="s">
        <v>7225</v>
      </c>
      <c r="H1599" s="14">
        <v>87</v>
      </c>
      <c r="I1599" s="18">
        <f t="shared" ca="1" si="73"/>
        <v>11337</v>
      </c>
      <c r="J1599" s="14" t="s">
        <v>16</v>
      </c>
      <c r="K1599" s="14" t="s">
        <v>14</v>
      </c>
      <c r="R1599" t="str" cm="1">
        <f t="array" aca="1" ref="R1599" ca="1">INDEX(O$17:O$18,COUNTIF(Q$17:Q$18,"&lt;="&amp;RAND())+1)</f>
        <v>dostupno</v>
      </c>
      <c r="S1599" t="str" cm="1">
        <f t="array" aca="1" ref="S1599" ca="1">INDEX($AJ$2:$AJ$19,COUNTIF($AL$2:$AL$19,"&lt;="&amp;RAND())+1)</f>
        <v>srebrna</v>
      </c>
      <c r="T1599" s="4" t="str" cm="1">
        <f t="array" aca="1" ref="T1599" ca="1">INDEX(O$3:O$6,COUNTIF(Q$3:Q$6,"&lt;="&amp;RAND())+1)</f>
        <v>benzinski</v>
      </c>
      <c r="U1599" t="str" cm="1">
        <f t="array" aca="1" ref="U1599" ca="1">INDEX(O$12:O$13,COUNTIF(Q$12:Q$13,"&lt;="&amp;RAND())+1)</f>
        <v>servis</v>
      </c>
      <c r="AE1599">
        <f t="shared" ca="1" si="74"/>
        <v>85</v>
      </c>
      <c r="AF1599">
        <v>87</v>
      </c>
      <c r="AG1599">
        <f t="shared" ca="1" si="75"/>
        <v>87</v>
      </c>
    </row>
    <row r="1600" spans="1:33" x14ac:dyDescent="0.25">
      <c r="A1600" s="14">
        <v>1598</v>
      </c>
      <c r="B1600" s="14" t="s">
        <v>4785</v>
      </c>
      <c r="C1600" s="14" t="s">
        <v>1974</v>
      </c>
      <c r="D1600" s="14" t="s">
        <v>1973</v>
      </c>
      <c r="E1600" s="14" t="s">
        <v>7215</v>
      </c>
      <c r="F1600" s="18" t="s">
        <v>609</v>
      </c>
      <c r="G1600" s="18" t="s">
        <v>7225</v>
      </c>
      <c r="H1600" s="14">
        <v>102</v>
      </c>
      <c r="I1600" s="18">
        <f t="shared" ca="1" si="73"/>
        <v>225653</v>
      </c>
      <c r="J1600" s="14" t="s">
        <v>7189</v>
      </c>
      <c r="K1600" s="14" t="s">
        <v>14</v>
      </c>
      <c r="R1600" t="str" cm="1">
        <f t="array" aca="1" ref="R1600" ca="1">INDEX(O$17:O$18,COUNTIF(Q$17:Q$18,"&lt;="&amp;RAND())+1)</f>
        <v>dostupno</v>
      </c>
      <c r="S1600" t="str" cm="1">
        <f t="array" aca="1" ref="S1600" ca="1">INDEX($AJ$2:$AJ$19,COUNTIF($AL$2:$AL$19,"&lt;="&amp;RAND())+1)</f>
        <v>srebrna</v>
      </c>
      <c r="T1600" s="4" t="str" cm="1">
        <f t="array" aca="1" ref="T1600" ca="1">INDEX(O$3:O$6,COUNTIF(Q$3:Q$6,"&lt;="&amp;RAND())+1)</f>
        <v>benzinski</v>
      </c>
      <c r="U1600" t="str" cm="1">
        <f t="array" aca="1" ref="U1600" ca="1">INDEX(O$12:O$13,COUNTIF(Q$12:Q$13,"&lt;="&amp;RAND())+1)</f>
        <v>servis</v>
      </c>
      <c r="AE1600">
        <f t="shared" ca="1" si="74"/>
        <v>95</v>
      </c>
      <c r="AF1600">
        <v>102</v>
      </c>
      <c r="AG1600">
        <f t="shared" ca="1" si="75"/>
        <v>102</v>
      </c>
    </row>
    <row r="1601" spans="1:33" x14ac:dyDescent="0.25">
      <c r="A1601" s="14">
        <v>1599</v>
      </c>
      <c r="B1601" s="14" t="s">
        <v>4786</v>
      </c>
      <c r="C1601" s="14" t="s">
        <v>737</v>
      </c>
      <c r="D1601" s="14" t="s">
        <v>1975</v>
      </c>
      <c r="E1601" s="14" t="s">
        <v>7209</v>
      </c>
      <c r="F1601" s="18" t="s">
        <v>584</v>
      </c>
      <c r="G1601" s="18" t="s">
        <v>7225</v>
      </c>
      <c r="H1601" s="14">
        <v>99</v>
      </c>
      <c r="I1601" s="18">
        <f t="shared" ca="1" si="73"/>
        <v>107347</v>
      </c>
      <c r="J1601" s="14" t="s">
        <v>16</v>
      </c>
      <c r="K1601" s="14" t="s">
        <v>15</v>
      </c>
      <c r="R1601" t="str" cm="1">
        <f t="array" aca="1" ref="R1601" ca="1">INDEX(O$17:O$18,COUNTIF(Q$17:Q$18,"&lt;="&amp;RAND())+1)</f>
        <v>dostupno</v>
      </c>
      <c r="S1601" t="str" cm="1">
        <f t="array" aca="1" ref="S1601" ca="1">INDEX($AJ$2:$AJ$19,COUNTIF($AL$2:$AL$19,"&lt;="&amp;RAND())+1)</f>
        <v>maslinasta</v>
      </c>
      <c r="T1601" s="4" t="str" cm="1">
        <f t="array" aca="1" ref="T1601" ca="1">INDEX(O$3:O$6,COUNTIF(Q$3:Q$6,"&lt;="&amp;RAND())+1)</f>
        <v>benzinski</v>
      </c>
      <c r="U1601" t="str" cm="1">
        <f t="array" aca="1" ref="U1601" ca="1">INDEX(O$12:O$13,COUNTIF(Q$12:Q$13,"&lt;="&amp;RAND())+1)</f>
        <v>servis</v>
      </c>
      <c r="AE1601">
        <f t="shared" ca="1" si="74"/>
        <v>115</v>
      </c>
      <c r="AF1601">
        <v>99</v>
      </c>
      <c r="AG1601">
        <f t="shared" ca="1" si="75"/>
        <v>99</v>
      </c>
    </row>
    <row r="1602" spans="1:33" x14ac:dyDescent="0.25">
      <c r="A1602" s="14">
        <v>1600</v>
      </c>
      <c r="B1602" s="14" t="s">
        <v>4787</v>
      </c>
      <c r="C1602" s="14" t="s">
        <v>656</v>
      </c>
      <c r="D1602" s="14" t="s">
        <v>1976</v>
      </c>
      <c r="E1602" s="14" t="s">
        <v>7207</v>
      </c>
      <c r="F1602" s="18" t="s">
        <v>572</v>
      </c>
      <c r="G1602" s="18" t="s">
        <v>7225</v>
      </c>
      <c r="H1602" s="14">
        <v>112</v>
      </c>
      <c r="I1602" s="18">
        <f t="shared" ca="1" si="73"/>
        <v>70214</v>
      </c>
      <c r="J1602" s="14" t="s">
        <v>7191</v>
      </c>
      <c r="K1602" s="14" t="s">
        <v>15</v>
      </c>
      <c r="R1602" t="str" cm="1">
        <f t="array" aca="1" ref="R1602" ca="1">INDEX(O$17:O$18,COUNTIF(Q$17:Q$18,"&lt;="&amp;RAND())+1)</f>
        <v>dostupno</v>
      </c>
      <c r="S1602" t="str" cm="1">
        <f t="array" aca="1" ref="S1602" ca="1">INDEX($AJ$2:$AJ$19,COUNTIF($AL$2:$AL$19,"&lt;="&amp;RAND())+1)</f>
        <v>siva</v>
      </c>
      <c r="T1602" s="4" t="str" cm="1">
        <f t="array" aca="1" ref="T1602" ca="1">INDEX(O$3:O$6,COUNTIF(Q$3:Q$6,"&lt;="&amp;RAND())+1)</f>
        <v>benzinski</v>
      </c>
      <c r="U1602" t="str" cm="1">
        <f t="array" aca="1" ref="U1602" ca="1">INDEX(O$12:O$13,COUNTIF(Q$12:Q$13,"&lt;="&amp;RAND())+1)</f>
        <v>prodaja</v>
      </c>
      <c r="AE1602">
        <f t="shared" ca="1" si="74"/>
        <v>114</v>
      </c>
      <c r="AF1602">
        <v>112</v>
      </c>
      <c r="AG1602">
        <f t="shared" ca="1" si="75"/>
        <v>112</v>
      </c>
    </row>
    <row r="1603" spans="1:33" x14ac:dyDescent="0.25">
      <c r="A1603" s="14">
        <v>1601</v>
      </c>
      <c r="B1603" s="14" t="s">
        <v>4788</v>
      </c>
      <c r="C1603" s="14" t="s">
        <v>618</v>
      </c>
      <c r="D1603" s="14" t="s">
        <v>1977</v>
      </c>
      <c r="E1603" s="14" t="s">
        <v>7211</v>
      </c>
      <c r="F1603" s="18" t="s">
        <v>581</v>
      </c>
      <c r="G1603" s="18" t="s">
        <v>7225</v>
      </c>
      <c r="H1603" s="14">
        <v>138</v>
      </c>
      <c r="I1603" s="18">
        <f t="shared" ca="1" si="73"/>
        <v>142165</v>
      </c>
      <c r="J1603" s="14" t="s">
        <v>16</v>
      </c>
      <c r="K1603" s="14" t="s">
        <v>15</v>
      </c>
      <c r="R1603" t="str" cm="1">
        <f t="array" aca="1" ref="R1603" ca="1">INDEX(O$17:O$18,COUNTIF(Q$17:Q$18,"&lt;="&amp;RAND())+1)</f>
        <v>dostupno</v>
      </c>
      <c r="S1603" t="str" cm="1">
        <f t="array" aca="1" ref="S1603" ca="1">INDEX($AJ$2:$AJ$19,COUNTIF($AL$2:$AL$19,"&lt;="&amp;RAND())+1)</f>
        <v>crna</v>
      </c>
      <c r="T1603" s="4" t="str" cm="1">
        <f t="array" aca="1" ref="T1603" ca="1">INDEX(O$3:O$6,COUNTIF(Q$3:Q$6,"&lt;="&amp;RAND())+1)</f>
        <v>benzinski</v>
      </c>
      <c r="U1603" t="str" cm="1">
        <f t="array" aca="1" ref="U1603" ca="1">INDEX(O$12:O$13,COUNTIF(Q$12:Q$13,"&lt;="&amp;RAND())+1)</f>
        <v>servis</v>
      </c>
      <c r="AE1603">
        <f t="shared" ca="1" si="74"/>
        <v>105</v>
      </c>
      <c r="AF1603">
        <v>138</v>
      </c>
      <c r="AG1603">
        <f t="shared" ca="1" si="75"/>
        <v>138</v>
      </c>
    </row>
    <row r="1604" spans="1:33" x14ac:dyDescent="0.25">
      <c r="A1604" s="14">
        <v>1602</v>
      </c>
      <c r="B1604" s="14" t="s">
        <v>4789</v>
      </c>
      <c r="C1604" s="14" t="s">
        <v>580</v>
      </c>
      <c r="D1604" s="14" t="s">
        <v>1645</v>
      </c>
      <c r="E1604" s="14" t="s">
        <v>7209</v>
      </c>
      <c r="F1604" s="18" t="s">
        <v>575</v>
      </c>
      <c r="G1604" s="18" t="s">
        <v>7225</v>
      </c>
      <c r="H1604" s="14">
        <v>101</v>
      </c>
      <c r="I1604" s="18">
        <f t="shared" ref="I1604:I1667" ca="1" si="76">RANDBETWEEN(10,350000)</f>
        <v>158735</v>
      </c>
      <c r="J1604" s="14" t="s">
        <v>7188</v>
      </c>
      <c r="K1604" s="14" t="s">
        <v>14</v>
      </c>
      <c r="R1604" t="str" cm="1">
        <f t="array" aca="1" ref="R1604" ca="1">INDEX(O$17:O$18,COUNTIF(Q$17:Q$18,"&lt;="&amp;RAND())+1)</f>
        <v>dostupno</v>
      </c>
      <c r="S1604" t="str" cm="1">
        <f t="array" aca="1" ref="S1604" ca="1">INDEX($AJ$2:$AJ$19,COUNTIF($AL$2:$AL$19,"&lt;="&amp;RAND())+1)</f>
        <v>crna</v>
      </c>
      <c r="T1604" s="4" t="str" cm="1">
        <f t="array" aca="1" ref="T1604" ca="1">INDEX(O$3:O$6,COUNTIF(Q$3:Q$6,"&lt;="&amp;RAND())+1)</f>
        <v>dizel</v>
      </c>
      <c r="U1604" t="str" cm="1">
        <f t="array" aca="1" ref="U1604" ca="1">INDEX(O$12:O$13,COUNTIF(Q$12:Q$13,"&lt;="&amp;RAND())+1)</f>
        <v>servis</v>
      </c>
      <c r="AE1604">
        <f t="shared" ref="AE1604:AE1667" ca="1" si="77">FLOOR(NORMINV(RAND(),$AC$3,$AD$3),1)</f>
        <v>118</v>
      </c>
      <c r="AF1604">
        <v>101</v>
      </c>
      <c r="AG1604">
        <f t="shared" ref="AG1604:AG1667" ca="1" si="78">IF(AF1604 &lt; 50, RANDBETWEEN(50,70),AF1604)</f>
        <v>101</v>
      </c>
    </row>
    <row r="1605" spans="1:33" x14ac:dyDescent="0.25">
      <c r="A1605" s="14">
        <v>1603</v>
      </c>
      <c r="B1605" s="14" t="s">
        <v>4790</v>
      </c>
      <c r="C1605" s="14" t="s">
        <v>1305</v>
      </c>
      <c r="D1605" s="14" t="s">
        <v>1978</v>
      </c>
      <c r="E1605" s="14" t="s">
        <v>7207</v>
      </c>
      <c r="F1605" s="18" t="s">
        <v>634</v>
      </c>
      <c r="G1605" s="18" t="s">
        <v>7226</v>
      </c>
      <c r="H1605" s="14">
        <v>74</v>
      </c>
      <c r="I1605" s="18">
        <f t="shared" ca="1" si="76"/>
        <v>304689</v>
      </c>
      <c r="J1605" s="14" t="s">
        <v>16</v>
      </c>
      <c r="K1605" s="14" t="s">
        <v>15</v>
      </c>
      <c r="R1605" t="str" cm="1">
        <f t="array" aca="1" ref="R1605" ca="1">INDEX(O$17:O$18,COUNTIF(Q$17:Q$18,"&lt;="&amp;RAND())+1)</f>
        <v>dostupno</v>
      </c>
      <c r="S1605" t="str" cm="1">
        <f t="array" aca="1" ref="S1605" ca="1">INDEX($AJ$2:$AJ$19,COUNTIF($AL$2:$AL$19,"&lt;="&amp;RAND())+1)</f>
        <v>siva</v>
      </c>
      <c r="T1605" s="4" t="str" cm="1">
        <f t="array" aca="1" ref="T1605" ca="1">INDEX(O$3:O$6,COUNTIF(Q$3:Q$6,"&lt;="&amp;RAND())+1)</f>
        <v>dizel</v>
      </c>
      <c r="U1605" t="str" cm="1">
        <f t="array" aca="1" ref="U1605" ca="1">INDEX(O$12:O$13,COUNTIF(Q$12:Q$13,"&lt;="&amp;RAND())+1)</f>
        <v>servis</v>
      </c>
      <c r="AE1605">
        <f t="shared" ca="1" si="77"/>
        <v>90</v>
      </c>
      <c r="AF1605">
        <v>74</v>
      </c>
      <c r="AG1605">
        <f t="shared" ca="1" si="78"/>
        <v>74</v>
      </c>
    </row>
    <row r="1606" spans="1:33" x14ac:dyDescent="0.25">
      <c r="A1606" s="14">
        <v>1604</v>
      </c>
      <c r="B1606" s="14" t="s">
        <v>4791</v>
      </c>
      <c r="C1606" s="14" t="s">
        <v>798</v>
      </c>
      <c r="D1606" s="14" t="s">
        <v>797</v>
      </c>
      <c r="E1606" s="14" t="s">
        <v>7209</v>
      </c>
      <c r="F1606" s="18" t="s">
        <v>587</v>
      </c>
      <c r="G1606" s="18" t="s">
        <v>7226</v>
      </c>
      <c r="H1606" s="14">
        <v>74</v>
      </c>
      <c r="I1606" s="18">
        <f t="shared" ca="1" si="76"/>
        <v>60624</v>
      </c>
      <c r="J1606" s="14" t="s">
        <v>7188</v>
      </c>
      <c r="K1606" s="14" t="s">
        <v>15</v>
      </c>
      <c r="R1606" t="str" cm="1">
        <f t="array" aca="1" ref="R1606" ca="1">INDEX(O$17:O$18,COUNTIF(Q$17:Q$18,"&lt;="&amp;RAND())+1)</f>
        <v>dostupno</v>
      </c>
      <c r="S1606" t="str" cm="1">
        <f t="array" aca="1" ref="S1606" ca="1">INDEX($AJ$2:$AJ$19,COUNTIF($AL$2:$AL$19,"&lt;="&amp;RAND())+1)</f>
        <v>siva</v>
      </c>
      <c r="T1606" s="4" t="str" cm="1">
        <f t="array" aca="1" ref="T1606" ca="1">INDEX(O$3:O$6,COUNTIF(Q$3:Q$6,"&lt;="&amp;RAND())+1)</f>
        <v>električni</v>
      </c>
      <c r="U1606" t="str" cm="1">
        <f t="array" aca="1" ref="U1606" ca="1">INDEX(O$12:O$13,COUNTIF(Q$12:Q$13,"&lt;="&amp;RAND())+1)</f>
        <v>servis</v>
      </c>
      <c r="AE1606">
        <f t="shared" ca="1" si="77"/>
        <v>90</v>
      </c>
      <c r="AF1606">
        <v>74</v>
      </c>
      <c r="AG1606">
        <f t="shared" ca="1" si="78"/>
        <v>74</v>
      </c>
    </row>
    <row r="1607" spans="1:33" x14ac:dyDescent="0.25">
      <c r="A1607" s="14">
        <v>1605</v>
      </c>
      <c r="B1607" s="14" t="s">
        <v>4792</v>
      </c>
      <c r="C1607" s="14" t="s">
        <v>622</v>
      </c>
      <c r="D1607" s="14" t="s">
        <v>1979</v>
      </c>
      <c r="E1607" s="14" t="s">
        <v>7209</v>
      </c>
      <c r="F1607" s="18" t="s">
        <v>611</v>
      </c>
      <c r="G1607" s="18" t="s">
        <v>7225</v>
      </c>
      <c r="H1607" s="14">
        <v>80</v>
      </c>
      <c r="I1607" s="18">
        <f t="shared" ca="1" si="76"/>
        <v>243754</v>
      </c>
      <c r="J1607" s="14" t="s">
        <v>7188</v>
      </c>
      <c r="K1607" s="14" t="s">
        <v>15</v>
      </c>
      <c r="R1607" t="str" cm="1">
        <f t="array" aca="1" ref="R1607" ca="1">INDEX(O$17:O$18,COUNTIF(Q$17:Q$18,"&lt;="&amp;RAND())+1)</f>
        <v>nedostupno</v>
      </c>
      <c r="S1607" t="str" cm="1">
        <f t="array" aca="1" ref="S1607" ca="1">INDEX($AJ$2:$AJ$19,COUNTIF($AL$2:$AL$19,"&lt;="&amp;RAND())+1)</f>
        <v>crna</v>
      </c>
      <c r="T1607" s="4" t="str" cm="1">
        <f t="array" aca="1" ref="T1607" ca="1">INDEX(O$3:O$6,COUNTIF(Q$3:Q$6,"&lt;="&amp;RAND())+1)</f>
        <v>električni</v>
      </c>
      <c r="U1607" t="str" cm="1">
        <f t="array" aca="1" ref="U1607" ca="1">INDEX(O$12:O$13,COUNTIF(Q$12:Q$13,"&lt;="&amp;RAND())+1)</f>
        <v>servis</v>
      </c>
      <c r="AE1607">
        <f t="shared" ca="1" si="77"/>
        <v>105</v>
      </c>
      <c r="AF1607">
        <v>80</v>
      </c>
      <c r="AG1607">
        <f t="shared" ca="1" si="78"/>
        <v>80</v>
      </c>
    </row>
    <row r="1608" spans="1:33" x14ac:dyDescent="0.25">
      <c r="A1608" s="14">
        <v>1606</v>
      </c>
      <c r="B1608" s="14" t="s">
        <v>4793</v>
      </c>
      <c r="C1608" s="14" t="s">
        <v>583</v>
      </c>
      <c r="D1608" s="14" t="s">
        <v>1980</v>
      </c>
      <c r="E1608" s="14" t="s">
        <v>7207</v>
      </c>
      <c r="F1608" s="18" t="s">
        <v>634</v>
      </c>
      <c r="G1608" s="18" t="s">
        <v>7225</v>
      </c>
      <c r="H1608" s="14">
        <v>72</v>
      </c>
      <c r="I1608" s="18">
        <f t="shared" ca="1" si="76"/>
        <v>3138</v>
      </c>
      <c r="J1608" s="14" t="s">
        <v>7191</v>
      </c>
      <c r="K1608" s="14" t="s">
        <v>15</v>
      </c>
      <c r="R1608" t="str" cm="1">
        <f t="array" aca="1" ref="R1608" ca="1">INDEX(O$17:O$18,COUNTIF(Q$17:Q$18,"&lt;="&amp;RAND())+1)</f>
        <v>dostupno</v>
      </c>
      <c r="S1608" t="str" cm="1">
        <f t="array" aca="1" ref="S1608" ca="1">INDEX($AJ$2:$AJ$19,COUNTIF($AL$2:$AL$19,"&lt;="&amp;RAND())+1)</f>
        <v>crna</v>
      </c>
      <c r="T1608" s="4" t="str" cm="1">
        <f t="array" aca="1" ref="T1608" ca="1">INDEX(O$3:O$6,COUNTIF(Q$3:Q$6,"&lt;="&amp;RAND())+1)</f>
        <v>dizel</v>
      </c>
      <c r="U1608" t="str" cm="1">
        <f t="array" aca="1" ref="U1608" ca="1">INDEX(O$12:O$13,COUNTIF(Q$12:Q$13,"&lt;="&amp;RAND())+1)</f>
        <v>prodaja</v>
      </c>
      <c r="AE1608">
        <f t="shared" ca="1" si="77"/>
        <v>77</v>
      </c>
      <c r="AF1608">
        <v>72</v>
      </c>
      <c r="AG1608">
        <f t="shared" ca="1" si="78"/>
        <v>72</v>
      </c>
    </row>
    <row r="1609" spans="1:33" x14ac:dyDescent="0.25">
      <c r="A1609" s="14">
        <v>1607</v>
      </c>
      <c r="B1609" s="14" t="s">
        <v>4794</v>
      </c>
      <c r="C1609" s="14" t="s">
        <v>592</v>
      </c>
      <c r="D1609" s="14" t="s">
        <v>1981</v>
      </c>
      <c r="E1609" s="14" t="s">
        <v>7219</v>
      </c>
      <c r="F1609" s="18" t="s">
        <v>609</v>
      </c>
      <c r="G1609" s="18" t="s">
        <v>7225</v>
      </c>
      <c r="H1609" s="14">
        <v>101</v>
      </c>
      <c r="I1609" s="18">
        <f t="shared" ca="1" si="76"/>
        <v>82893</v>
      </c>
      <c r="J1609" s="14" t="s">
        <v>7189</v>
      </c>
      <c r="K1609" s="14" t="s">
        <v>15</v>
      </c>
      <c r="R1609" t="str" cm="1">
        <f t="array" aca="1" ref="R1609" ca="1">INDEX(O$17:O$18,COUNTIF(Q$17:Q$18,"&lt;="&amp;RAND())+1)</f>
        <v>dostupno</v>
      </c>
      <c r="S1609" t="str" cm="1">
        <f t="array" aca="1" ref="S1609" ca="1">INDEX($AJ$2:$AJ$19,COUNTIF($AL$2:$AL$19,"&lt;="&amp;RAND())+1)</f>
        <v>siva</v>
      </c>
      <c r="T1609" s="4" t="str" cm="1">
        <f t="array" aca="1" ref="T1609" ca="1">INDEX(O$3:O$6,COUNTIF(Q$3:Q$6,"&lt;="&amp;RAND())+1)</f>
        <v>dizel</v>
      </c>
      <c r="U1609" t="str" cm="1">
        <f t="array" aca="1" ref="U1609" ca="1">INDEX(O$12:O$13,COUNTIF(Q$12:Q$13,"&lt;="&amp;RAND())+1)</f>
        <v>servis</v>
      </c>
      <c r="AE1609">
        <f t="shared" ca="1" si="77"/>
        <v>79</v>
      </c>
      <c r="AF1609">
        <v>101</v>
      </c>
      <c r="AG1609">
        <f t="shared" ca="1" si="78"/>
        <v>101</v>
      </c>
    </row>
    <row r="1610" spans="1:33" x14ac:dyDescent="0.25">
      <c r="A1610" s="14">
        <v>1608</v>
      </c>
      <c r="B1610" s="14" t="s">
        <v>4795</v>
      </c>
      <c r="C1610" s="14" t="s">
        <v>1244</v>
      </c>
      <c r="D1610" s="14" t="s">
        <v>1119</v>
      </c>
      <c r="E1610" s="14" t="s">
        <v>7208</v>
      </c>
      <c r="F1610" s="18" t="s">
        <v>599</v>
      </c>
      <c r="G1610" s="18" t="s">
        <v>7225</v>
      </c>
      <c r="H1610" s="14">
        <v>85</v>
      </c>
      <c r="I1610" s="18">
        <f t="shared" ca="1" si="76"/>
        <v>301165</v>
      </c>
      <c r="J1610" s="14" t="s">
        <v>16</v>
      </c>
      <c r="K1610" s="14" t="s">
        <v>14</v>
      </c>
      <c r="R1610" t="str" cm="1">
        <f t="array" aca="1" ref="R1610" ca="1">INDEX(O$17:O$18,COUNTIF(Q$17:Q$18,"&lt;="&amp;RAND())+1)</f>
        <v>nedostupno</v>
      </c>
      <c r="S1610" t="str" cm="1">
        <f t="array" aca="1" ref="S1610" ca="1">INDEX($AJ$2:$AJ$19,COUNTIF($AL$2:$AL$19,"&lt;="&amp;RAND())+1)</f>
        <v>crna</v>
      </c>
      <c r="T1610" s="4" t="str" cm="1">
        <f t="array" aca="1" ref="T1610" ca="1">INDEX(O$3:O$6,COUNTIF(Q$3:Q$6,"&lt;="&amp;RAND())+1)</f>
        <v>benzinski</v>
      </c>
      <c r="U1610" t="str" cm="1">
        <f t="array" aca="1" ref="U1610" ca="1">INDEX(O$12:O$13,COUNTIF(Q$12:Q$13,"&lt;="&amp;RAND())+1)</f>
        <v>servis</v>
      </c>
      <c r="AE1610">
        <f t="shared" ca="1" si="77"/>
        <v>65</v>
      </c>
      <c r="AF1610">
        <v>85</v>
      </c>
      <c r="AG1610">
        <f t="shared" ca="1" si="78"/>
        <v>85</v>
      </c>
    </row>
    <row r="1611" spans="1:33" x14ac:dyDescent="0.25">
      <c r="A1611" s="14">
        <v>1609</v>
      </c>
      <c r="B1611" s="14" t="s">
        <v>4796</v>
      </c>
      <c r="C1611" s="14" t="s">
        <v>1055</v>
      </c>
      <c r="D1611" s="14" t="s">
        <v>1982</v>
      </c>
      <c r="E1611" s="14" t="s">
        <v>7213</v>
      </c>
      <c r="F1611" s="18" t="s">
        <v>604</v>
      </c>
      <c r="G1611" s="18" t="s">
        <v>7225</v>
      </c>
      <c r="H1611" s="14">
        <v>100</v>
      </c>
      <c r="I1611" s="18">
        <f t="shared" ca="1" si="76"/>
        <v>75789</v>
      </c>
      <c r="J1611" s="14" t="s">
        <v>7189</v>
      </c>
      <c r="K1611" s="14" t="s">
        <v>15</v>
      </c>
      <c r="R1611" t="str" cm="1">
        <f t="array" aca="1" ref="R1611" ca="1">INDEX(O$17:O$18,COUNTIF(Q$17:Q$18,"&lt;="&amp;RAND())+1)</f>
        <v>dostupno</v>
      </c>
      <c r="S1611" t="str" cm="1">
        <f t="array" aca="1" ref="S1611" ca="1">INDEX($AJ$2:$AJ$19,COUNTIF($AL$2:$AL$19,"&lt;="&amp;RAND())+1)</f>
        <v>srebrna</v>
      </c>
      <c r="T1611" s="4" t="str" cm="1">
        <f t="array" aca="1" ref="T1611" ca="1">INDEX(O$3:O$6,COUNTIF(Q$3:Q$6,"&lt;="&amp;RAND())+1)</f>
        <v>dizel</v>
      </c>
      <c r="U1611" t="str" cm="1">
        <f t="array" aca="1" ref="U1611" ca="1">INDEX(O$12:O$13,COUNTIF(Q$12:Q$13,"&lt;="&amp;RAND())+1)</f>
        <v>servis</v>
      </c>
      <c r="AE1611">
        <f t="shared" ca="1" si="77"/>
        <v>96</v>
      </c>
      <c r="AF1611">
        <v>100</v>
      </c>
      <c r="AG1611">
        <f t="shared" ca="1" si="78"/>
        <v>100</v>
      </c>
    </row>
    <row r="1612" spans="1:33" x14ac:dyDescent="0.25">
      <c r="A1612" s="14">
        <v>1610</v>
      </c>
      <c r="B1612" s="14" t="s">
        <v>4797</v>
      </c>
      <c r="C1612" s="14" t="s">
        <v>627</v>
      </c>
      <c r="D1612" s="14" t="s">
        <v>1983</v>
      </c>
      <c r="E1612" s="14" t="s">
        <v>7209</v>
      </c>
      <c r="F1612" s="18" t="s">
        <v>572</v>
      </c>
      <c r="G1612" s="18" t="s">
        <v>7226</v>
      </c>
      <c r="H1612" s="14">
        <v>69</v>
      </c>
      <c r="I1612" s="18">
        <f t="shared" ca="1" si="76"/>
        <v>274338</v>
      </c>
      <c r="J1612" s="14" t="s">
        <v>7189</v>
      </c>
      <c r="K1612" s="14" t="s">
        <v>14</v>
      </c>
      <c r="R1612" t="str" cm="1">
        <f t="array" aca="1" ref="R1612" ca="1">INDEX(O$17:O$18,COUNTIF(Q$17:Q$18,"&lt;="&amp;RAND())+1)</f>
        <v>nedostupno</v>
      </c>
      <c r="S1612" t="str" cm="1">
        <f t="array" aca="1" ref="S1612" ca="1">INDEX($AJ$2:$AJ$19,COUNTIF($AL$2:$AL$19,"&lt;="&amp;RAND())+1)</f>
        <v>siva</v>
      </c>
      <c r="T1612" s="4" t="str" cm="1">
        <f t="array" aca="1" ref="T1612" ca="1">INDEX(O$3:O$6,COUNTIF(Q$3:Q$6,"&lt;="&amp;RAND())+1)</f>
        <v>dizel</v>
      </c>
      <c r="U1612" t="str" cm="1">
        <f t="array" aca="1" ref="U1612" ca="1">INDEX(O$12:O$13,COUNTIF(Q$12:Q$13,"&lt;="&amp;RAND())+1)</f>
        <v>servis</v>
      </c>
      <c r="AE1612">
        <f t="shared" ca="1" si="77"/>
        <v>82</v>
      </c>
      <c r="AF1612">
        <v>69</v>
      </c>
      <c r="AG1612">
        <f t="shared" ca="1" si="78"/>
        <v>69</v>
      </c>
    </row>
    <row r="1613" spans="1:33" x14ac:dyDescent="0.25">
      <c r="A1613" s="14">
        <v>1611</v>
      </c>
      <c r="B1613" s="14" t="s">
        <v>4798</v>
      </c>
      <c r="C1613" s="14" t="s">
        <v>819</v>
      </c>
      <c r="D1613" s="14" t="s">
        <v>1984</v>
      </c>
      <c r="E1613" s="14" t="s">
        <v>7216</v>
      </c>
      <c r="F1613" s="18" t="s">
        <v>604</v>
      </c>
      <c r="G1613" s="18" t="s">
        <v>7225</v>
      </c>
      <c r="H1613" s="14">
        <v>123</v>
      </c>
      <c r="I1613" s="18">
        <f t="shared" ca="1" si="76"/>
        <v>38897</v>
      </c>
      <c r="J1613" s="14" t="s">
        <v>16</v>
      </c>
      <c r="K1613" s="14" t="s">
        <v>15</v>
      </c>
      <c r="R1613" t="str" cm="1">
        <f t="array" aca="1" ref="R1613" ca="1">INDEX(O$17:O$18,COUNTIF(Q$17:Q$18,"&lt;="&amp;RAND())+1)</f>
        <v>nedostupno</v>
      </c>
      <c r="S1613" t="str" cm="1">
        <f t="array" aca="1" ref="S1613" ca="1">INDEX($AJ$2:$AJ$19,COUNTIF($AL$2:$AL$19,"&lt;="&amp;RAND())+1)</f>
        <v>crna</v>
      </c>
      <c r="T1613" s="4" t="str" cm="1">
        <f t="array" aca="1" ref="T1613" ca="1">INDEX(O$3:O$6,COUNTIF(Q$3:Q$6,"&lt;="&amp;RAND())+1)</f>
        <v>dizel</v>
      </c>
      <c r="U1613" t="str" cm="1">
        <f t="array" aca="1" ref="U1613" ca="1">INDEX(O$12:O$13,COUNTIF(Q$12:Q$13,"&lt;="&amp;RAND())+1)</f>
        <v>servis</v>
      </c>
      <c r="AE1613">
        <f t="shared" ca="1" si="77"/>
        <v>108</v>
      </c>
      <c r="AF1613">
        <v>123</v>
      </c>
      <c r="AG1613">
        <f t="shared" ca="1" si="78"/>
        <v>123</v>
      </c>
    </row>
    <row r="1614" spans="1:33" x14ac:dyDescent="0.25">
      <c r="A1614" s="14">
        <v>1612</v>
      </c>
      <c r="B1614" s="14" t="s">
        <v>4799</v>
      </c>
      <c r="C1614" s="14" t="s">
        <v>1274</v>
      </c>
      <c r="D1614" s="14" t="s">
        <v>1985</v>
      </c>
      <c r="E1614" s="14" t="s">
        <v>7209</v>
      </c>
      <c r="F1614" s="18" t="s">
        <v>607</v>
      </c>
      <c r="G1614" s="18" t="s">
        <v>7226</v>
      </c>
      <c r="H1614" s="14">
        <v>93</v>
      </c>
      <c r="I1614" s="18">
        <f t="shared" ca="1" si="76"/>
        <v>193296</v>
      </c>
      <c r="J1614" s="14" t="s">
        <v>16</v>
      </c>
      <c r="K1614" s="14" t="s">
        <v>15</v>
      </c>
      <c r="R1614" t="str" cm="1">
        <f t="array" aca="1" ref="R1614" ca="1">INDEX(O$17:O$18,COUNTIF(Q$17:Q$18,"&lt;="&amp;RAND())+1)</f>
        <v>nedostupno</v>
      </c>
      <c r="S1614" t="str" cm="1">
        <f t="array" aca="1" ref="S1614" ca="1">INDEX($AJ$2:$AJ$19,COUNTIF($AL$2:$AL$19,"&lt;="&amp;RAND())+1)</f>
        <v>bijela</v>
      </c>
      <c r="T1614" s="4" t="str" cm="1">
        <f t="array" aca="1" ref="T1614" ca="1">INDEX(O$3:O$6,COUNTIF(Q$3:Q$6,"&lt;="&amp;RAND())+1)</f>
        <v>dizel</v>
      </c>
      <c r="U1614" t="str" cm="1">
        <f t="array" aca="1" ref="U1614" ca="1">INDEX(O$12:O$13,COUNTIF(Q$12:Q$13,"&lt;="&amp;RAND())+1)</f>
        <v>prodaja</v>
      </c>
      <c r="AE1614">
        <f t="shared" ca="1" si="77"/>
        <v>86</v>
      </c>
      <c r="AF1614">
        <v>93</v>
      </c>
      <c r="AG1614">
        <f t="shared" ca="1" si="78"/>
        <v>93</v>
      </c>
    </row>
    <row r="1615" spans="1:33" x14ac:dyDescent="0.25">
      <c r="A1615" s="14">
        <v>1613</v>
      </c>
      <c r="B1615" s="14" t="s">
        <v>4800</v>
      </c>
      <c r="C1615" s="14" t="s">
        <v>746</v>
      </c>
      <c r="D1615" s="14" t="s">
        <v>1986</v>
      </c>
      <c r="E1615" s="14" t="s">
        <v>7222</v>
      </c>
      <c r="F1615" s="18" t="s">
        <v>607</v>
      </c>
      <c r="G1615" s="18" t="s">
        <v>7225</v>
      </c>
      <c r="H1615" s="14">
        <v>86</v>
      </c>
      <c r="I1615" s="18">
        <f t="shared" ca="1" si="76"/>
        <v>179800</v>
      </c>
      <c r="J1615" s="14" t="s">
        <v>16</v>
      </c>
      <c r="K1615" s="14" t="s">
        <v>14</v>
      </c>
      <c r="R1615" t="str" cm="1">
        <f t="array" aca="1" ref="R1615" ca="1">INDEX(O$17:O$18,COUNTIF(Q$17:Q$18,"&lt;="&amp;RAND())+1)</f>
        <v>nedostupno</v>
      </c>
      <c r="S1615" t="str" cm="1">
        <f t="array" aca="1" ref="S1615" ca="1">INDEX($AJ$2:$AJ$19,COUNTIF($AL$2:$AL$19,"&lt;="&amp;RAND())+1)</f>
        <v>crna</v>
      </c>
      <c r="T1615" s="4" t="str" cm="1">
        <f t="array" aca="1" ref="T1615" ca="1">INDEX(O$3:O$6,COUNTIF(Q$3:Q$6,"&lt;="&amp;RAND())+1)</f>
        <v>benzinski</v>
      </c>
      <c r="U1615" t="str" cm="1">
        <f t="array" aca="1" ref="U1615" ca="1">INDEX(O$12:O$13,COUNTIF(Q$12:Q$13,"&lt;="&amp;RAND())+1)</f>
        <v>prodaja</v>
      </c>
      <c r="AE1615">
        <f t="shared" ca="1" si="77"/>
        <v>104</v>
      </c>
      <c r="AF1615">
        <v>86</v>
      </c>
      <c r="AG1615">
        <f t="shared" ca="1" si="78"/>
        <v>86</v>
      </c>
    </row>
    <row r="1616" spans="1:33" x14ac:dyDescent="0.25">
      <c r="A1616" s="14">
        <v>1614</v>
      </c>
      <c r="B1616" s="14" t="s">
        <v>4801</v>
      </c>
      <c r="C1616" s="14" t="s">
        <v>627</v>
      </c>
      <c r="D1616" s="14" t="s">
        <v>1987</v>
      </c>
      <c r="E1616" s="14" t="s">
        <v>7216</v>
      </c>
      <c r="F1616" s="18" t="s">
        <v>578</v>
      </c>
      <c r="G1616" s="18" t="s">
        <v>7225</v>
      </c>
      <c r="H1616" s="14">
        <v>98</v>
      </c>
      <c r="I1616" s="18">
        <f t="shared" ca="1" si="76"/>
        <v>334787</v>
      </c>
      <c r="J1616" s="14" t="s">
        <v>16</v>
      </c>
      <c r="K1616" s="14" t="s">
        <v>15</v>
      </c>
      <c r="R1616" t="str" cm="1">
        <f t="array" aca="1" ref="R1616" ca="1">INDEX(O$17:O$18,COUNTIF(Q$17:Q$18,"&lt;="&amp;RAND())+1)</f>
        <v>dostupno</v>
      </c>
      <c r="S1616" t="str" cm="1">
        <f t="array" aca="1" ref="S1616" ca="1">INDEX($AJ$2:$AJ$19,COUNTIF($AL$2:$AL$19,"&lt;="&amp;RAND())+1)</f>
        <v>srebrna</v>
      </c>
      <c r="T1616" s="4" t="str" cm="1">
        <f t="array" aca="1" ref="T1616" ca="1">INDEX(O$3:O$6,COUNTIF(Q$3:Q$6,"&lt;="&amp;RAND())+1)</f>
        <v>dizel</v>
      </c>
      <c r="U1616" t="str" cm="1">
        <f t="array" aca="1" ref="U1616" ca="1">INDEX(O$12:O$13,COUNTIF(Q$12:Q$13,"&lt;="&amp;RAND())+1)</f>
        <v>prodaja</v>
      </c>
      <c r="AE1616">
        <f t="shared" ca="1" si="77"/>
        <v>84</v>
      </c>
      <c r="AF1616">
        <v>98</v>
      </c>
      <c r="AG1616">
        <f t="shared" ca="1" si="78"/>
        <v>98</v>
      </c>
    </row>
    <row r="1617" spans="1:33" x14ac:dyDescent="0.25">
      <c r="A1617" s="14">
        <v>1615</v>
      </c>
      <c r="B1617" s="14" t="s">
        <v>4802</v>
      </c>
      <c r="C1617" s="14" t="s">
        <v>666</v>
      </c>
      <c r="D1617" s="14" t="s">
        <v>1988</v>
      </c>
      <c r="E1617" s="14" t="s">
        <v>7209</v>
      </c>
      <c r="F1617" s="18" t="s">
        <v>599</v>
      </c>
      <c r="G1617" s="18" t="s">
        <v>7225</v>
      </c>
      <c r="H1617" s="14">
        <v>116</v>
      </c>
      <c r="I1617" s="18">
        <f t="shared" ca="1" si="76"/>
        <v>82991</v>
      </c>
      <c r="J1617" s="14" t="s">
        <v>16</v>
      </c>
      <c r="K1617" s="14" t="s">
        <v>15</v>
      </c>
      <c r="R1617" t="str" cm="1">
        <f t="array" aca="1" ref="R1617" ca="1">INDEX(O$17:O$18,COUNTIF(Q$17:Q$18,"&lt;="&amp;RAND())+1)</f>
        <v>dostupno</v>
      </c>
      <c r="S1617" t="str" cm="1">
        <f t="array" aca="1" ref="S1617" ca="1">INDEX($AJ$2:$AJ$19,COUNTIF($AL$2:$AL$19,"&lt;="&amp;RAND())+1)</f>
        <v>siva</v>
      </c>
      <c r="T1617" s="4" t="str" cm="1">
        <f t="array" aca="1" ref="T1617" ca="1">INDEX(O$3:O$6,COUNTIF(Q$3:Q$6,"&lt;="&amp;RAND())+1)</f>
        <v>benzinski</v>
      </c>
      <c r="U1617" t="str" cm="1">
        <f t="array" aca="1" ref="U1617" ca="1">INDEX(O$12:O$13,COUNTIF(Q$12:Q$13,"&lt;="&amp;RAND())+1)</f>
        <v>prodaja</v>
      </c>
      <c r="AE1617">
        <f t="shared" ca="1" si="77"/>
        <v>136</v>
      </c>
      <c r="AF1617">
        <v>116</v>
      </c>
      <c r="AG1617">
        <f t="shared" ca="1" si="78"/>
        <v>116</v>
      </c>
    </row>
    <row r="1618" spans="1:33" x14ac:dyDescent="0.25">
      <c r="A1618" s="14">
        <v>1616</v>
      </c>
      <c r="B1618" s="14" t="s">
        <v>4803</v>
      </c>
      <c r="C1618" s="14" t="s">
        <v>949</v>
      </c>
      <c r="D1618" s="14" t="s">
        <v>1989</v>
      </c>
      <c r="E1618" s="14" t="s">
        <v>7209</v>
      </c>
      <c r="F1618" s="18" t="s">
        <v>590</v>
      </c>
      <c r="G1618" s="18" t="s">
        <v>7226</v>
      </c>
      <c r="H1618" s="14">
        <v>77</v>
      </c>
      <c r="I1618" s="18">
        <f t="shared" ca="1" si="76"/>
        <v>66267</v>
      </c>
      <c r="J1618" s="14" t="s">
        <v>7188</v>
      </c>
      <c r="K1618" s="14" t="s">
        <v>15</v>
      </c>
      <c r="R1618" t="str" cm="1">
        <f t="array" aca="1" ref="R1618" ca="1">INDEX(O$17:O$18,COUNTIF(Q$17:Q$18,"&lt;="&amp;RAND())+1)</f>
        <v>dostupno</v>
      </c>
      <c r="S1618" t="str" cm="1">
        <f t="array" aca="1" ref="S1618" ca="1">INDEX($AJ$2:$AJ$19,COUNTIF($AL$2:$AL$19,"&lt;="&amp;RAND())+1)</f>
        <v>siva</v>
      </c>
      <c r="T1618" s="4" t="str" cm="1">
        <f t="array" aca="1" ref="T1618" ca="1">INDEX(O$3:O$6,COUNTIF(Q$3:Q$6,"&lt;="&amp;RAND())+1)</f>
        <v>benzinski</v>
      </c>
      <c r="U1618" t="str" cm="1">
        <f t="array" aca="1" ref="U1618" ca="1">INDEX(O$12:O$13,COUNTIF(Q$12:Q$13,"&lt;="&amp;RAND())+1)</f>
        <v>prodaja</v>
      </c>
      <c r="AE1618">
        <f t="shared" ca="1" si="77"/>
        <v>63</v>
      </c>
      <c r="AF1618">
        <v>77</v>
      </c>
      <c r="AG1618">
        <f t="shared" ca="1" si="78"/>
        <v>77</v>
      </c>
    </row>
    <row r="1619" spans="1:33" x14ac:dyDescent="0.25">
      <c r="A1619" s="14">
        <v>1617</v>
      </c>
      <c r="B1619" s="14" t="s">
        <v>4804</v>
      </c>
      <c r="C1619" s="14" t="s">
        <v>752</v>
      </c>
      <c r="D1619" s="14" t="s">
        <v>1990</v>
      </c>
      <c r="E1619" s="14" t="s">
        <v>7207</v>
      </c>
      <c r="F1619" s="18" t="s">
        <v>596</v>
      </c>
      <c r="G1619" s="18" t="s">
        <v>7225</v>
      </c>
      <c r="H1619" s="14">
        <v>100</v>
      </c>
      <c r="I1619" s="18">
        <f t="shared" ca="1" si="76"/>
        <v>12622</v>
      </c>
      <c r="J1619" s="14" t="s">
        <v>7188</v>
      </c>
      <c r="K1619" s="14" t="s">
        <v>15</v>
      </c>
      <c r="R1619" t="str" cm="1">
        <f t="array" aca="1" ref="R1619" ca="1">INDEX(O$17:O$18,COUNTIF(Q$17:Q$18,"&lt;="&amp;RAND())+1)</f>
        <v>dostupno</v>
      </c>
      <c r="S1619" t="str" cm="1">
        <f t="array" aca="1" ref="S1619" ca="1">INDEX($AJ$2:$AJ$19,COUNTIF($AL$2:$AL$19,"&lt;="&amp;RAND())+1)</f>
        <v>crna</v>
      </c>
      <c r="T1619" s="4" t="str" cm="1">
        <f t="array" aca="1" ref="T1619" ca="1">INDEX(O$3:O$6,COUNTIF(Q$3:Q$6,"&lt;="&amp;RAND())+1)</f>
        <v>benzinski</v>
      </c>
      <c r="U1619" t="str" cm="1">
        <f t="array" aca="1" ref="U1619" ca="1">INDEX(O$12:O$13,COUNTIF(Q$12:Q$13,"&lt;="&amp;RAND())+1)</f>
        <v>servis</v>
      </c>
      <c r="AE1619">
        <f t="shared" ca="1" si="77"/>
        <v>81</v>
      </c>
      <c r="AF1619">
        <v>100</v>
      </c>
      <c r="AG1619">
        <f t="shared" ca="1" si="78"/>
        <v>100</v>
      </c>
    </row>
    <row r="1620" spans="1:33" x14ac:dyDescent="0.25">
      <c r="A1620" s="14">
        <v>1618</v>
      </c>
      <c r="B1620" s="14" t="s">
        <v>4805</v>
      </c>
      <c r="C1620" s="14" t="s">
        <v>746</v>
      </c>
      <c r="D1620" s="14" t="s">
        <v>1991</v>
      </c>
      <c r="E1620" s="14" t="s">
        <v>7224</v>
      </c>
      <c r="F1620" s="18" t="s">
        <v>604</v>
      </c>
      <c r="G1620" s="18" t="s">
        <v>7225</v>
      </c>
      <c r="H1620" s="14">
        <v>67</v>
      </c>
      <c r="I1620" s="18">
        <f t="shared" ca="1" si="76"/>
        <v>264933</v>
      </c>
      <c r="J1620" s="14" t="s">
        <v>16</v>
      </c>
      <c r="K1620" s="14" t="s">
        <v>15</v>
      </c>
      <c r="R1620" t="str" cm="1">
        <f t="array" aca="1" ref="R1620" ca="1">INDEX(O$17:O$18,COUNTIF(Q$17:Q$18,"&lt;="&amp;RAND())+1)</f>
        <v>dostupno</v>
      </c>
      <c r="S1620" t="str" cm="1">
        <f t="array" aca="1" ref="S1620" ca="1">INDEX($AJ$2:$AJ$19,COUNTIF($AL$2:$AL$19,"&lt;="&amp;RAND())+1)</f>
        <v>siva</v>
      </c>
      <c r="T1620" s="4" t="str" cm="1">
        <f t="array" aca="1" ref="T1620" ca="1">INDEX(O$3:O$6,COUNTIF(Q$3:Q$6,"&lt;="&amp;RAND())+1)</f>
        <v>benzinski</v>
      </c>
      <c r="U1620" t="str" cm="1">
        <f t="array" aca="1" ref="U1620" ca="1">INDEX(O$12:O$13,COUNTIF(Q$12:Q$13,"&lt;="&amp;RAND())+1)</f>
        <v>servis</v>
      </c>
      <c r="AE1620">
        <f t="shared" ca="1" si="77"/>
        <v>75</v>
      </c>
      <c r="AF1620">
        <v>67</v>
      </c>
      <c r="AG1620">
        <f t="shared" ca="1" si="78"/>
        <v>67</v>
      </c>
    </row>
    <row r="1621" spans="1:33" x14ac:dyDescent="0.25">
      <c r="A1621" s="14">
        <v>1619</v>
      </c>
      <c r="B1621" s="14" t="s">
        <v>4806</v>
      </c>
      <c r="C1621" s="14" t="s">
        <v>706</v>
      </c>
      <c r="D1621" s="14" t="s">
        <v>1625</v>
      </c>
      <c r="E1621" s="14" t="s">
        <v>7209</v>
      </c>
      <c r="F1621" s="18" t="s">
        <v>578</v>
      </c>
      <c r="G1621" s="18" t="s">
        <v>7226</v>
      </c>
      <c r="H1621" s="14">
        <v>144</v>
      </c>
      <c r="I1621" s="18">
        <f t="shared" ca="1" si="76"/>
        <v>307225</v>
      </c>
      <c r="J1621" s="14" t="s">
        <v>16</v>
      </c>
      <c r="K1621" s="14" t="s">
        <v>15</v>
      </c>
      <c r="R1621" t="str" cm="1">
        <f t="array" aca="1" ref="R1621" ca="1">INDEX(O$17:O$18,COUNTIF(Q$17:Q$18,"&lt;="&amp;RAND())+1)</f>
        <v>dostupno</v>
      </c>
      <c r="S1621" t="str" cm="1">
        <f t="array" aca="1" ref="S1621" ca="1">INDEX($AJ$2:$AJ$19,COUNTIF($AL$2:$AL$19,"&lt;="&amp;RAND())+1)</f>
        <v>srebrna</v>
      </c>
      <c r="T1621" s="4" t="str" cm="1">
        <f t="array" aca="1" ref="T1621" ca="1">INDEX(O$3:O$6,COUNTIF(Q$3:Q$6,"&lt;="&amp;RAND())+1)</f>
        <v>hibridni</v>
      </c>
      <c r="U1621" t="str" cm="1">
        <f t="array" aca="1" ref="U1621" ca="1">INDEX(O$12:O$13,COUNTIF(Q$12:Q$13,"&lt;="&amp;RAND())+1)</f>
        <v>servis</v>
      </c>
      <c r="AE1621">
        <f t="shared" ca="1" si="77"/>
        <v>124</v>
      </c>
      <c r="AF1621">
        <v>144</v>
      </c>
      <c r="AG1621">
        <f t="shared" ca="1" si="78"/>
        <v>144</v>
      </c>
    </row>
    <row r="1622" spans="1:33" x14ac:dyDescent="0.25">
      <c r="A1622" s="14">
        <v>1620</v>
      </c>
      <c r="B1622" s="14" t="s">
        <v>4807</v>
      </c>
      <c r="C1622" s="14" t="s">
        <v>603</v>
      </c>
      <c r="D1622" s="14" t="s">
        <v>1992</v>
      </c>
      <c r="E1622" s="14" t="s">
        <v>7216</v>
      </c>
      <c r="F1622" s="18" t="s">
        <v>607</v>
      </c>
      <c r="G1622" s="18" t="s">
        <v>7225</v>
      </c>
      <c r="H1622" s="14">
        <v>121</v>
      </c>
      <c r="I1622" s="18">
        <f t="shared" ca="1" si="76"/>
        <v>299631</v>
      </c>
      <c r="J1622" s="14" t="s">
        <v>16</v>
      </c>
      <c r="K1622" s="14" t="s">
        <v>15</v>
      </c>
      <c r="R1622" t="str" cm="1">
        <f t="array" aca="1" ref="R1622" ca="1">INDEX(O$17:O$18,COUNTIF(Q$17:Q$18,"&lt;="&amp;RAND())+1)</f>
        <v>dostupno</v>
      </c>
      <c r="S1622" t="str" cm="1">
        <f t="array" aca="1" ref="S1622" ca="1">INDEX($AJ$2:$AJ$19,COUNTIF($AL$2:$AL$19,"&lt;="&amp;RAND())+1)</f>
        <v>crna</v>
      </c>
      <c r="T1622" s="4" t="str" cm="1">
        <f t="array" aca="1" ref="T1622" ca="1">INDEX(O$3:O$6,COUNTIF(Q$3:Q$6,"&lt;="&amp;RAND())+1)</f>
        <v>dizel</v>
      </c>
      <c r="U1622" t="str" cm="1">
        <f t="array" aca="1" ref="U1622" ca="1">INDEX(O$12:O$13,COUNTIF(Q$12:Q$13,"&lt;="&amp;RAND())+1)</f>
        <v>servis</v>
      </c>
      <c r="AE1622">
        <f t="shared" ca="1" si="77"/>
        <v>75</v>
      </c>
      <c r="AF1622">
        <v>121</v>
      </c>
      <c r="AG1622">
        <f t="shared" ca="1" si="78"/>
        <v>121</v>
      </c>
    </row>
    <row r="1623" spans="1:33" x14ac:dyDescent="0.25">
      <c r="A1623" s="14">
        <v>1621</v>
      </c>
      <c r="B1623" s="14" t="s">
        <v>4808</v>
      </c>
      <c r="C1623" s="14" t="s">
        <v>706</v>
      </c>
      <c r="D1623" s="14" t="s">
        <v>1224</v>
      </c>
      <c r="E1623" s="14" t="s">
        <v>7219</v>
      </c>
      <c r="F1623" s="18" t="s">
        <v>587</v>
      </c>
      <c r="G1623" s="18" t="s">
        <v>7225</v>
      </c>
      <c r="H1623" s="14">
        <v>110</v>
      </c>
      <c r="I1623" s="18">
        <f t="shared" ca="1" si="76"/>
        <v>19569</v>
      </c>
      <c r="J1623" s="14" t="s">
        <v>7188</v>
      </c>
      <c r="K1623" s="14" t="s">
        <v>15</v>
      </c>
      <c r="R1623" t="str" cm="1">
        <f t="array" aca="1" ref="R1623" ca="1">INDEX(O$17:O$18,COUNTIF(Q$17:Q$18,"&lt;="&amp;RAND())+1)</f>
        <v>dostupno</v>
      </c>
      <c r="S1623" t="str" cm="1">
        <f t="array" aca="1" ref="S1623" ca="1">INDEX($AJ$2:$AJ$19,COUNTIF($AL$2:$AL$19,"&lt;="&amp;RAND())+1)</f>
        <v>siva</v>
      </c>
      <c r="T1623" s="4" t="str" cm="1">
        <f t="array" aca="1" ref="T1623" ca="1">INDEX(O$3:O$6,COUNTIF(Q$3:Q$6,"&lt;="&amp;RAND())+1)</f>
        <v>dizel</v>
      </c>
      <c r="U1623" t="str" cm="1">
        <f t="array" aca="1" ref="U1623" ca="1">INDEX(O$12:O$13,COUNTIF(Q$12:Q$13,"&lt;="&amp;RAND())+1)</f>
        <v>servis</v>
      </c>
      <c r="AE1623">
        <f t="shared" ca="1" si="77"/>
        <v>65</v>
      </c>
      <c r="AF1623">
        <v>110</v>
      </c>
      <c r="AG1623">
        <f t="shared" ca="1" si="78"/>
        <v>110</v>
      </c>
    </row>
    <row r="1624" spans="1:33" x14ac:dyDescent="0.25">
      <c r="A1624" s="14">
        <v>1622</v>
      </c>
      <c r="B1624" s="14" t="s">
        <v>4809</v>
      </c>
      <c r="C1624" s="14" t="s">
        <v>875</v>
      </c>
      <c r="D1624" s="14" t="s">
        <v>1753</v>
      </c>
      <c r="E1624" s="14" t="s">
        <v>7209</v>
      </c>
      <c r="F1624" s="18" t="s">
        <v>575</v>
      </c>
      <c r="G1624" s="18" t="s">
        <v>7225</v>
      </c>
      <c r="H1624" s="14">
        <v>110</v>
      </c>
      <c r="I1624" s="18">
        <f t="shared" ca="1" si="76"/>
        <v>349556</v>
      </c>
      <c r="J1624" s="14" t="s">
        <v>7188</v>
      </c>
      <c r="K1624" s="14" t="s">
        <v>15</v>
      </c>
      <c r="R1624" t="str" cm="1">
        <f t="array" aca="1" ref="R1624" ca="1">INDEX(O$17:O$18,COUNTIF(Q$17:Q$18,"&lt;="&amp;RAND())+1)</f>
        <v>dostupno</v>
      </c>
      <c r="S1624" t="str" cm="1">
        <f t="array" aca="1" ref="S1624" ca="1">INDEX($AJ$2:$AJ$19,COUNTIF($AL$2:$AL$19,"&lt;="&amp;RAND())+1)</f>
        <v>crna</v>
      </c>
      <c r="T1624" s="4" t="str" cm="1">
        <f t="array" aca="1" ref="T1624" ca="1">INDEX(O$3:O$6,COUNTIF(Q$3:Q$6,"&lt;="&amp;RAND())+1)</f>
        <v>benzinski</v>
      </c>
      <c r="U1624" t="str" cm="1">
        <f t="array" aca="1" ref="U1624" ca="1">INDEX(O$12:O$13,COUNTIF(Q$12:Q$13,"&lt;="&amp;RAND())+1)</f>
        <v>servis</v>
      </c>
      <c r="AE1624">
        <f t="shared" ca="1" si="77"/>
        <v>105</v>
      </c>
      <c r="AF1624">
        <v>110</v>
      </c>
      <c r="AG1624">
        <f t="shared" ca="1" si="78"/>
        <v>110</v>
      </c>
    </row>
    <row r="1625" spans="1:33" x14ac:dyDescent="0.25">
      <c r="A1625" s="14">
        <v>1623</v>
      </c>
      <c r="B1625" s="14" t="s">
        <v>4810</v>
      </c>
      <c r="C1625" s="14" t="s">
        <v>627</v>
      </c>
      <c r="D1625" s="14" t="s">
        <v>1993</v>
      </c>
      <c r="E1625" s="14" t="s">
        <v>7223</v>
      </c>
      <c r="F1625" s="18" t="s">
        <v>590</v>
      </c>
      <c r="G1625" s="18" t="s">
        <v>7225</v>
      </c>
      <c r="H1625" s="14">
        <v>96</v>
      </c>
      <c r="I1625" s="18">
        <f t="shared" ca="1" si="76"/>
        <v>184501</v>
      </c>
      <c r="J1625" s="14" t="s">
        <v>7191</v>
      </c>
      <c r="K1625" s="14" t="s">
        <v>15</v>
      </c>
      <c r="R1625" t="str" cm="1">
        <f t="array" aca="1" ref="R1625" ca="1">INDEX(O$17:O$18,COUNTIF(Q$17:Q$18,"&lt;="&amp;RAND())+1)</f>
        <v>dostupno</v>
      </c>
      <c r="S1625" t="str" cm="1">
        <f t="array" aca="1" ref="S1625" ca="1">INDEX($AJ$2:$AJ$19,COUNTIF($AL$2:$AL$19,"&lt;="&amp;RAND())+1)</f>
        <v>crna</v>
      </c>
      <c r="T1625" s="4" t="str" cm="1">
        <f t="array" aca="1" ref="T1625" ca="1">INDEX(O$3:O$6,COUNTIF(Q$3:Q$6,"&lt;="&amp;RAND())+1)</f>
        <v>benzinski</v>
      </c>
      <c r="U1625" t="str" cm="1">
        <f t="array" aca="1" ref="U1625" ca="1">INDEX(O$12:O$13,COUNTIF(Q$12:Q$13,"&lt;="&amp;RAND())+1)</f>
        <v>prodaja</v>
      </c>
      <c r="AE1625">
        <f t="shared" ca="1" si="77"/>
        <v>71</v>
      </c>
      <c r="AF1625">
        <v>96</v>
      </c>
      <c r="AG1625">
        <f t="shared" ca="1" si="78"/>
        <v>96</v>
      </c>
    </row>
    <row r="1626" spans="1:33" x14ac:dyDescent="0.25">
      <c r="A1626" s="14">
        <v>1624</v>
      </c>
      <c r="B1626" s="14" t="s">
        <v>4811</v>
      </c>
      <c r="C1626" s="14" t="s">
        <v>622</v>
      </c>
      <c r="D1626" s="14" t="s">
        <v>1994</v>
      </c>
      <c r="E1626" s="14" t="s">
        <v>7219</v>
      </c>
      <c r="F1626" s="18" t="s">
        <v>609</v>
      </c>
      <c r="G1626" s="18" t="s">
        <v>7226</v>
      </c>
      <c r="H1626" s="14">
        <v>107</v>
      </c>
      <c r="I1626" s="18">
        <f t="shared" ca="1" si="76"/>
        <v>220497</v>
      </c>
      <c r="J1626" s="14" t="s">
        <v>16</v>
      </c>
      <c r="K1626" s="14" t="s">
        <v>15</v>
      </c>
      <c r="R1626" t="str" cm="1">
        <f t="array" aca="1" ref="R1626" ca="1">INDEX(O$17:O$18,COUNTIF(Q$17:Q$18,"&lt;="&amp;RAND())+1)</f>
        <v>dostupno</v>
      </c>
      <c r="S1626" t="str" cm="1">
        <f t="array" aca="1" ref="S1626" ca="1">INDEX($AJ$2:$AJ$19,COUNTIF($AL$2:$AL$19,"&lt;="&amp;RAND())+1)</f>
        <v>crna</v>
      </c>
      <c r="T1626" s="4" t="str" cm="1">
        <f t="array" aca="1" ref="T1626" ca="1">INDEX(O$3:O$6,COUNTIF(Q$3:Q$6,"&lt;="&amp;RAND())+1)</f>
        <v>benzinski</v>
      </c>
      <c r="U1626" t="str" cm="1">
        <f t="array" aca="1" ref="U1626" ca="1">INDEX(O$12:O$13,COUNTIF(Q$12:Q$13,"&lt;="&amp;RAND())+1)</f>
        <v>prodaja</v>
      </c>
      <c r="AE1626">
        <f t="shared" ca="1" si="77"/>
        <v>45</v>
      </c>
      <c r="AF1626">
        <v>107</v>
      </c>
      <c r="AG1626">
        <f t="shared" ca="1" si="78"/>
        <v>107</v>
      </c>
    </row>
    <row r="1627" spans="1:33" x14ac:dyDescent="0.25">
      <c r="A1627" s="14">
        <v>1625</v>
      </c>
      <c r="B1627" s="14" t="s">
        <v>4812</v>
      </c>
      <c r="C1627" s="14" t="s">
        <v>586</v>
      </c>
      <c r="D1627" s="14" t="s">
        <v>1995</v>
      </c>
      <c r="E1627" s="14" t="s">
        <v>7209</v>
      </c>
      <c r="F1627" s="18" t="s">
        <v>634</v>
      </c>
      <c r="G1627" s="18" t="s">
        <v>7226</v>
      </c>
      <c r="H1627" s="14">
        <v>80</v>
      </c>
      <c r="I1627" s="18">
        <f t="shared" ca="1" si="76"/>
        <v>265993</v>
      </c>
      <c r="J1627" s="14" t="s">
        <v>16</v>
      </c>
      <c r="K1627" s="14" t="s">
        <v>14</v>
      </c>
      <c r="R1627" t="str" cm="1">
        <f t="array" aca="1" ref="R1627" ca="1">INDEX(O$17:O$18,COUNTIF(Q$17:Q$18,"&lt;="&amp;RAND())+1)</f>
        <v>dostupno</v>
      </c>
      <c r="S1627" t="str" cm="1">
        <f t="array" aca="1" ref="S1627" ca="1">INDEX($AJ$2:$AJ$19,COUNTIF($AL$2:$AL$19,"&lt;="&amp;RAND())+1)</f>
        <v>bijela</v>
      </c>
      <c r="T1627" s="4" t="str" cm="1">
        <f t="array" aca="1" ref="T1627" ca="1">INDEX(O$3:O$6,COUNTIF(Q$3:Q$6,"&lt;="&amp;RAND())+1)</f>
        <v>dizel</v>
      </c>
      <c r="U1627" t="str" cm="1">
        <f t="array" aca="1" ref="U1627" ca="1">INDEX(O$12:O$13,COUNTIF(Q$12:Q$13,"&lt;="&amp;RAND())+1)</f>
        <v>servis</v>
      </c>
      <c r="AE1627">
        <f t="shared" ca="1" si="77"/>
        <v>101</v>
      </c>
      <c r="AF1627">
        <v>80</v>
      </c>
      <c r="AG1627">
        <f t="shared" ca="1" si="78"/>
        <v>80</v>
      </c>
    </row>
    <row r="1628" spans="1:33" x14ac:dyDescent="0.25">
      <c r="A1628" s="14">
        <v>1626</v>
      </c>
      <c r="B1628" s="14" t="s">
        <v>4813</v>
      </c>
      <c r="C1628" s="14" t="s">
        <v>741</v>
      </c>
      <c r="D1628" s="14" t="s">
        <v>1996</v>
      </c>
      <c r="E1628" s="14" t="s">
        <v>7211</v>
      </c>
      <c r="F1628" s="18" t="s">
        <v>599</v>
      </c>
      <c r="G1628" s="18" t="s">
        <v>7225</v>
      </c>
      <c r="H1628" s="14">
        <v>82</v>
      </c>
      <c r="I1628" s="18">
        <f t="shared" ca="1" si="76"/>
        <v>238106</v>
      </c>
      <c r="J1628" s="14" t="s">
        <v>16</v>
      </c>
      <c r="K1628" s="14" t="s">
        <v>14</v>
      </c>
      <c r="R1628" t="str" cm="1">
        <f t="array" aca="1" ref="R1628" ca="1">INDEX(O$17:O$18,COUNTIF(Q$17:Q$18,"&lt;="&amp;RAND())+1)</f>
        <v>dostupno</v>
      </c>
      <c r="S1628" t="str" cm="1">
        <f t="array" aca="1" ref="S1628" ca="1">INDEX($AJ$2:$AJ$19,COUNTIF($AL$2:$AL$19,"&lt;="&amp;RAND())+1)</f>
        <v>siva</v>
      </c>
      <c r="T1628" s="4" t="str" cm="1">
        <f t="array" aca="1" ref="T1628" ca="1">INDEX(O$3:O$6,COUNTIF(Q$3:Q$6,"&lt;="&amp;RAND())+1)</f>
        <v>benzinski</v>
      </c>
      <c r="U1628" t="str" cm="1">
        <f t="array" aca="1" ref="U1628" ca="1">INDEX(O$12:O$13,COUNTIF(Q$12:Q$13,"&lt;="&amp;RAND())+1)</f>
        <v>prodaja</v>
      </c>
      <c r="AE1628">
        <f t="shared" ca="1" si="77"/>
        <v>77</v>
      </c>
      <c r="AF1628">
        <v>82</v>
      </c>
      <c r="AG1628">
        <f t="shared" ca="1" si="78"/>
        <v>82</v>
      </c>
    </row>
    <row r="1629" spans="1:33" x14ac:dyDescent="0.25">
      <c r="A1629" s="14">
        <v>1627</v>
      </c>
      <c r="B1629" s="14" t="s">
        <v>4814</v>
      </c>
      <c r="C1629" s="14" t="s">
        <v>592</v>
      </c>
      <c r="D1629" s="14" t="s">
        <v>1313</v>
      </c>
      <c r="E1629" s="14" t="s">
        <v>7207</v>
      </c>
      <c r="F1629" s="18" t="s">
        <v>572</v>
      </c>
      <c r="G1629" s="18" t="s">
        <v>7226</v>
      </c>
      <c r="H1629" s="14">
        <v>84</v>
      </c>
      <c r="I1629" s="18">
        <f t="shared" ca="1" si="76"/>
        <v>55975</v>
      </c>
      <c r="J1629" s="14" t="s">
        <v>16</v>
      </c>
      <c r="K1629" s="14" t="s">
        <v>14</v>
      </c>
      <c r="R1629" t="str" cm="1">
        <f t="array" aca="1" ref="R1629" ca="1">INDEX(O$17:O$18,COUNTIF(Q$17:Q$18,"&lt;="&amp;RAND())+1)</f>
        <v>nedostupno</v>
      </c>
      <c r="S1629" t="str" cm="1">
        <f t="array" aca="1" ref="S1629" ca="1">INDEX($AJ$2:$AJ$19,COUNTIF($AL$2:$AL$19,"&lt;="&amp;RAND())+1)</f>
        <v>crna</v>
      </c>
      <c r="T1629" s="4" t="str" cm="1">
        <f t="array" aca="1" ref="T1629" ca="1">INDEX(O$3:O$6,COUNTIF(Q$3:Q$6,"&lt;="&amp;RAND())+1)</f>
        <v>hibridni</v>
      </c>
      <c r="U1629" t="str" cm="1">
        <f t="array" aca="1" ref="U1629" ca="1">INDEX(O$12:O$13,COUNTIF(Q$12:Q$13,"&lt;="&amp;RAND())+1)</f>
        <v>prodaja</v>
      </c>
      <c r="AE1629">
        <f t="shared" ca="1" si="77"/>
        <v>88</v>
      </c>
      <c r="AF1629">
        <v>84</v>
      </c>
      <c r="AG1629">
        <f t="shared" ca="1" si="78"/>
        <v>84</v>
      </c>
    </row>
    <row r="1630" spans="1:33" x14ac:dyDescent="0.25">
      <c r="A1630" s="14">
        <v>1628</v>
      </c>
      <c r="B1630" s="14" t="s">
        <v>4815</v>
      </c>
      <c r="C1630" s="14" t="s">
        <v>622</v>
      </c>
      <c r="D1630" s="14" t="s">
        <v>1997</v>
      </c>
      <c r="E1630" s="14" t="s">
        <v>7206</v>
      </c>
      <c r="F1630" s="18" t="s">
        <v>634</v>
      </c>
      <c r="G1630" s="18" t="s">
        <v>7225</v>
      </c>
      <c r="H1630" s="14">
        <v>122</v>
      </c>
      <c r="I1630" s="18">
        <f t="shared" ca="1" si="76"/>
        <v>305703</v>
      </c>
      <c r="J1630" s="14" t="s">
        <v>16</v>
      </c>
      <c r="K1630" s="14" t="s">
        <v>14</v>
      </c>
      <c r="R1630" t="str" cm="1">
        <f t="array" aca="1" ref="R1630" ca="1">INDEX(O$17:O$18,COUNTIF(Q$17:Q$18,"&lt;="&amp;RAND())+1)</f>
        <v>dostupno</v>
      </c>
      <c r="S1630" t="str" cm="1">
        <f t="array" aca="1" ref="S1630" ca="1">INDEX($AJ$2:$AJ$19,COUNTIF($AL$2:$AL$19,"&lt;="&amp;RAND())+1)</f>
        <v>ruzicasta</v>
      </c>
      <c r="T1630" s="4" t="str" cm="1">
        <f t="array" aca="1" ref="T1630" ca="1">INDEX(O$3:O$6,COUNTIF(Q$3:Q$6,"&lt;="&amp;RAND())+1)</f>
        <v>električni</v>
      </c>
      <c r="U1630" t="str" cm="1">
        <f t="array" aca="1" ref="U1630" ca="1">INDEX(O$12:O$13,COUNTIF(Q$12:Q$13,"&lt;="&amp;RAND())+1)</f>
        <v>servis</v>
      </c>
      <c r="AE1630">
        <f t="shared" ca="1" si="77"/>
        <v>75</v>
      </c>
      <c r="AF1630">
        <v>122</v>
      </c>
      <c r="AG1630">
        <f t="shared" ca="1" si="78"/>
        <v>122</v>
      </c>
    </row>
    <row r="1631" spans="1:33" x14ac:dyDescent="0.25">
      <c r="A1631" s="14">
        <v>1629</v>
      </c>
      <c r="B1631" s="14" t="s">
        <v>4816</v>
      </c>
      <c r="C1631" s="14" t="s">
        <v>622</v>
      </c>
      <c r="D1631" s="14" t="s">
        <v>1998</v>
      </c>
      <c r="E1631" s="14" t="s">
        <v>7207</v>
      </c>
      <c r="F1631" s="18" t="s">
        <v>604</v>
      </c>
      <c r="G1631" s="18" t="s">
        <v>7225</v>
      </c>
      <c r="H1631" s="14">
        <v>114</v>
      </c>
      <c r="I1631" s="18">
        <f t="shared" ca="1" si="76"/>
        <v>132427</v>
      </c>
      <c r="J1631" s="14" t="s">
        <v>7189</v>
      </c>
      <c r="K1631" s="14" t="s">
        <v>14</v>
      </c>
      <c r="R1631" t="str" cm="1">
        <f t="array" aca="1" ref="R1631" ca="1">INDEX(O$17:O$18,COUNTIF(Q$17:Q$18,"&lt;="&amp;RAND())+1)</f>
        <v>dostupno</v>
      </c>
      <c r="S1631" t="str" cm="1">
        <f t="array" aca="1" ref="S1631" ca="1">INDEX($AJ$2:$AJ$19,COUNTIF($AL$2:$AL$19,"&lt;="&amp;RAND())+1)</f>
        <v>siva</v>
      </c>
      <c r="T1631" s="4" t="str" cm="1">
        <f t="array" aca="1" ref="T1631" ca="1">INDEX(O$3:O$6,COUNTIF(Q$3:Q$6,"&lt;="&amp;RAND())+1)</f>
        <v>hibridni</v>
      </c>
      <c r="U1631" t="str" cm="1">
        <f t="array" aca="1" ref="U1631" ca="1">INDEX(O$12:O$13,COUNTIF(Q$12:Q$13,"&lt;="&amp;RAND())+1)</f>
        <v>prodaja</v>
      </c>
      <c r="AE1631">
        <f t="shared" ca="1" si="77"/>
        <v>86</v>
      </c>
      <c r="AF1631">
        <v>114</v>
      </c>
      <c r="AG1631">
        <f t="shared" ca="1" si="78"/>
        <v>114</v>
      </c>
    </row>
    <row r="1632" spans="1:33" x14ac:dyDescent="0.25">
      <c r="A1632" s="14">
        <v>1630</v>
      </c>
      <c r="B1632" s="14" t="s">
        <v>4817</v>
      </c>
      <c r="C1632" s="14" t="s">
        <v>592</v>
      </c>
      <c r="D1632" s="14" t="s">
        <v>1999</v>
      </c>
      <c r="E1632" s="14" t="s">
        <v>7219</v>
      </c>
      <c r="F1632" s="18" t="s">
        <v>599</v>
      </c>
      <c r="G1632" s="18" t="s">
        <v>7226</v>
      </c>
      <c r="H1632" s="14">
        <v>100</v>
      </c>
      <c r="I1632" s="18">
        <f t="shared" ca="1" si="76"/>
        <v>317056</v>
      </c>
      <c r="J1632" s="14" t="s">
        <v>7189</v>
      </c>
      <c r="K1632" s="14" t="s">
        <v>15</v>
      </c>
      <c r="R1632" t="str" cm="1">
        <f t="array" aca="1" ref="R1632" ca="1">INDEX(O$17:O$18,COUNTIF(Q$17:Q$18,"&lt;="&amp;RAND())+1)</f>
        <v>dostupno</v>
      </c>
      <c r="S1632" t="str" cm="1">
        <f t="array" aca="1" ref="S1632" ca="1">INDEX($AJ$2:$AJ$19,COUNTIF($AL$2:$AL$19,"&lt;="&amp;RAND())+1)</f>
        <v>siva</v>
      </c>
      <c r="T1632" s="4" t="str" cm="1">
        <f t="array" aca="1" ref="T1632" ca="1">INDEX(O$3:O$6,COUNTIF(Q$3:Q$6,"&lt;="&amp;RAND())+1)</f>
        <v>benzinski</v>
      </c>
      <c r="U1632" t="str" cm="1">
        <f t="array" aca="1" ref="U1632" ca="1">INDEX(O$12:O$13,COUNTIF(Q$12:Q$13,"&lt;="&amp;RAND())+1)</f>
        <v>servis</v>
      </c>
      <c r="AE1632">
        <f t="shared" ca="1" si="77"/>
        <v>56</v>
      </c>
      <c r="AF1632">
        <v>100</v>
      </c>
      <c r="AG1632">
        <f t="shared" ca="1" si="78"/>
        <v>100</v>
      </c>
    </row>
    <row r="1633" spans="1:33" x14ac:dyDescent="0.25">
      <c r="A1633" s="14">
        <v>1631</v>
      </c>
      <c r="B1633" s="14" t="s">
        <v>4818</v>
      </c>
      <c r="C1633" s="14" t="s">
        <v>613</v>
      </c>
      <c r="D1633" s="14" t="s">
        <v>2000</v>
      </c>
      <c r="E1633" s="14" t="s">
        <v>7215</v>
      </c>
      <c r="F1633" s="18" t="s">
        <v>609</v>
      </c>
      <c r="G1633" s="18" t="s">
        <v>7225</v>
      </c>
      <c r="H1633" s="14">
        <v>104</v>
      </c>
      <c r="I1633" s="18">
        <f t="shared" ca="1" si="76"/>
        <v>208684</v>
      </c>
      <c r="J1633" s="14" t="s">
        <v>16</v>
      </c>
      <c r="K1633" s="14" t="s">
        <v>15</v>
      </c>
      <c r="R1633" t="str" cm="1">
        <f t="array" aca="1" ref="R1633" ca="1">INDEX(O$17:O$18,COUNTIF(Q$17:Q$18,"&lt;="&amp;RAND())+1)</f>
        <v>dostupno</v>
      </c>
      <c r="S1633" t="str" cm="1">
        <f t="array" aca="1" ref="S1633" ca="1">INDEX($AJ$2:$AJ$19,COUNTIF($AL$2:$AL$19,"&lt;="&amp;RAND())+1)</f>
        <v>crna</v>
      </c>
      <c r="T1633" s="4" t="str" cm="1">
        <f t="array" aca="1" ref="T1633" ca="1">INDEX(O$3:O$6,COUNTIF(Q$3:Q$6,"&lt;="&amp;RAND())+1)</f>
        <v>benzinski</v>
      </c>
      <c r="U1633" t="str" cm="1">
        <f t="array" aca="1" ref="U1633" ca="1">INDEX(O$12:O$13,COUNTIF(Q$12:Q$13,"&lt;="&amp;RAND())+1)</f>
        <v>servis</v>
      </c>
      <c r="AE1633">
        <f t="shared" ca="1" si="77"/>
        <v>90</v>
      </c>
      <c r="AF1633">
        <v>104</v>
      </c>
      <c r="AG1633">
        <f t="shared" ca="1" si="78"/>
        <v>104</v>
      </c>
    </row>
    <row r="1634" spans="1:33" x14ac:dyDescent="0.25">
      <c r="A1634" s="14">
        <v>1632</v>
      </c>
      <c r="B1634" s="14" t="s">
        <v>4819</v>
      </c>
      <c r="C1634" s="14" t="s">
        <v>656</v>
      </c>
      <c r="D1634" s="14" t="s">
        <v>2001</v>
      </c>
      <c r="E1634" s="14" t="s">
        <v>7209</v>
      </c>
      <c r="F1634" s="18" t="s">
        <v>593</v>
      </c>
      <c r="G1634" s="18" t="s">
        <v>7225</v>
      </c>
      <c r="H1634" s="14">
        <v>99</v>
      </c>
      <c r="I1634" s="18">
        <f t="shared" ca="1" si="76"/>
        <v>253655</v>
      </c>
      <c r="J1634" s="14" t="s">
        <v>7188</v>
      </c>
      <c r="K1634" s="14" t="s">
        <v>15</v>
      </c>
      <c r="R1634" t="str" cm="1">
        <f t="array" aca="1" ref="R1634" ca="1">INDEX(O$17:O$18,COUNTIF(Q$17:Q$18,"&lt;="&amp;RAND())+1)</f>
        <v>dostupno</v>
      </c>
      <c r="S1634" t="str" cm="1">
        <f t="array" aca="1" ref="S1634" ca="1">INDEX($AJ$2:$AJ$19,COUNTIF($AL$2:$AL$19,"&lt;="&amp;RAND())+1)</f>
        <v>limeta</v>
      </c>
      <c r="T1634" s="4" t="str" cm="1">
        <f t="array" aca="1" ref="T1634" ca="1">INDEX(O$3:O$6,COUNTIF(Q$3:Q$6,"&lt;="&amp;RAND())+1)</f>
        <v>dizel</v>
      </c>
      <c r="U1634" t="str" cm="1">
        <f t="array" aca="1" ref="U1634" ca="1">INDEX(O$12:O$13,COUNTIF(Q$12:Q$13,"&lt;="&amp;RAND())+1)</f>
        <v>servis</v>
      </c>
      <c r="AE1634">
        <f t="shared" ca="1" si="77"/>
        <v>20</v>
      </c>
      <c r="AF1634">
        <v>99</v>
      </c>
      <c r="AG1634">
        <f t="shared" ca="1" si="78"/>
        <v>99</v>
      </c>
    </row>
    <row r="1635" spans="1:33" x14ac:dyDescent="0.25">
      <c r="A1635" s="14">
        <v>1633</v>
      </c>
      <c r="B1635" s="14" t="s">
        <v>4820</v>
      </c>
      <c r="C1635" s="14" t="s">
        <v>603</v>
      </c>
      <c r="D1635" s="14" t="s">
        <v>2002</v>
      </c>
      <c r="E1635" s="14" t="s">
        <v>7207</v>
      </c>
      <c r="F1635" s="18" t="s">
        <v>572</v>
      </c>
      <c r="G1635" s="18" t="s">
        <v>7225</v>
      </c>
      <c r="H1635" s="14">
        <v>88</v>
      </c>
      <c r="I1635" s="18">
        <f t="shared" ca="1" si="76"/>
        <v>94695</v>
      </c>
      <c r="J1635" s="14" t="s">
        <v>7188</v>
      </c>
      <c r="K1635" s="14" t="s">
        <v>15</v>
      </c>
      <c r="R1635" t="str" cm="1">
        <f t="array" aca="1" ref="R1635" ca="1">INDEX(O$17:O$18,COUNTIF(Q$17:Q$18,"&lt;="&amp;RAND())+1)</f>
        <v>nedostupno</v>
      </c>
      <c r="S1635" t="str" cm="1">
        <f t="array" aca="1" ref="S1635" ca="1">INDEX($AJ$2:$AJ$19,COUNTIF($AL$2:$AL$19,"&lt;="&amp;RAND())+1)</f>
        <v>srebrna</v>
      </c>
      <c r="T1635" s="4" t="str" cm="1">
        <f t="array" aca="1" ref="T1635" ca="1">INDEX(O$3:O$6,COUNTIF(Q$3:Q$6,"&lt;="&amp;RAND())+1)</f>
        <v>benzinski</v>
      </c>
      <c r="U1635" t="str" cm="1">
        <f t="array" aca="1" ref="U1635" ca="1">INDEX(O$12:O$13,COUNTIF(Q$12:Q$13,"&lt;="&amp;RAND())+1)</f>
        <v>servis</v>
      </c>
      <c r="AE1635">
        <f t="shared" ca="1" si="77"/>
        <v>137</v>
      </c>
      <c r="AF1635">
        <v>88</v>
      </c>
      <c r="AG1635">
        <f t="shared" ca="1" si="78"/>
        <v>88</v>
      </c>
    </row>
    <row r="1636" spans="1:33" x14ac:dyDescent="0.25">
      <c r="A1636" s="14">
        <v>1634</v>
      </c>
      <c r="B1636" s="14" t="s">
        <v>4821</v>
      </c>
      <c r="C1636" s="14" t="s">
        <v>586</v>
      </c>
      <c r="D1636" s="14" t="s">
        <v>2003</v>
      </c>
      <c r="E1636" s="14" t="s">
        <v>7209</v>
      </c>
      <c r="F1636" s="18" t="s">
        <v>609</v>
      </c>
      <c r="G1636" s="18" t="s">
        <v>7225</v>
      </c>
      <c r="H1636" s="14">
        <v>113</v>
      </c>
      <c r="I1636" s="18">
        <f t="shared" ca="1" si="76"/>
        <v>69276</v>
      </c>
      <c r="J1636" s="14" t="s">
        <v>16</v>
      </c>
      <c r="K1636" s="14" t="s">
        <v>15</v>
      </c>
      <c r="R1636" t="str" cm="1">
        <f t="array" aca="1" ref="R1636" ca="1">INDEX(O$17:O$18,COUNTIF(Q$17:Q$18,"&lt;="&amp;RAND())+1)</f>
        <v>dostupno</v>
      </c>
      <c r="S1636" t="str" cm="1">
        <f t="array" aca="1" ref="S1636" ca="1">INDEX($AJ$2:$AJ$19,COUNTIF($AL$2:$AL$19,"&lt;="&amp;RAND())+1)</f>
        <v>siva</v>
      </c>
      <c r="T1636" s="4" t="str" cm="1">
        <f t="array" aca="1" ref="T1636" ca="1">INDEX(O$3:O$6,COUNTIF(Q$3:Q$6,"&lt;="&amp;RAND())+1)</f>
        <v>dizel</v>
      </c>
      <c r="U1636" t="str" cm="1">
        <f t="array" aca="1" ref="U1636" ca="1">INDEX(O$12:O$13,COUNTIF(Q$12:Q$13,"&lt;="&amp;RAND())+1)</f>
        <v>prodaja</v>
      </c>
      <c r="AE1636">
        <f t="shared" ca="1" si="77"/>
        <v>89</v>
      </c>
      <c r="AF1636">
        <v>113</v>
      </c>
      <c r="AG1636">
        <f t="shared" ca="1" si="78"/>
        <v>113</v>
      </c>
    </row>
    <row r="1637" spans="1:33" x14ac:dyDescent="0.25">
      <c r="A1637" s="14">
        <v>1635</v>
      </c>
      <c r="B1637" s="14" t="s">
        <v>4822</v>
      </c>
      <c r="C1637" s="14" t="s">
        <v>603</v>
      </c>
      <c r="D1637" s="14" t="s">
        <v>2004</v>
      </c>
      <c r="E1637" s="14" t="s">
        <v>7216</v>
      </c>
      <c r="F1637" s="18" t="s">
        <v>587</v>
      </c>
      <c r="G1637" s="18" t="s">
        <v>7225</v>
      </c>
      <c r="H1637" s="14">
        <v>55</v>
      </c>
      <c r="I1637" s="18">
        <f t="shared" ca="1" si="76"/>
        <v>288651</v>
      </c>
      <c r="J1637" s="14" t="s">
        <v>7189</v>
      </c>
      <c r="K1637" s="14" t="s">
        <v>14</v>
      </c>
      <c r="R1637" t="str" cm="1">
        <f t="array" aca="1" ref="R1637" ca="1">INDEX(O$17:O$18,COUNTIF(Q$17:Q$18,"&lt;="&amp;RAND())+1)</f>
        <v>nedostupno</v>
      </c>
      <c r="S1637" t="str" cm="1">
        <f t="array" aca="1" ref="S1637" ca="1">INDEX($AJ$2:$AJ$19,COUNTIF($AL$2:$AL$19,"&lt;="&amp;RAND())+1)</f>
        <v>siva</v>
      </c>
      <c r="T1637" s="4" t="str" cm="1">
        <f t="array" aca="1" ref="T1637" ca="1">INDEX(O$3:O$6,COUNTIF(Q$3:Q$6,"&lt;="&amp;RAND())+1)</f>
        <v>dizel</v>
      </c>
      <c r="U1637" t="str" cm="1">
        <f t="array" aca="1" ref="U1637" ca="1">INDEX(O$12:O$13,COUNTIF(Q$12:Q$13,"&lt;="&amp;RAND())+1)</f>
        <v>prodaja</v>
      </c>
      <c r="AE1637">
        <f t="shared" ca="1" si="77"/>
        <v>117</v>
      </c>
      <c r="AF1637">
        <v>55</v>
      </c>
      <c r="AG1637">
        <f t="shared" ca="1" si="78"/>
        <v>55</v>
      </c>
    </row>
    <row r="1638" spans="1:33" x14ac:dyDescent="0.25">
      <c r="A1638" s="14">
        <v>1636</v>
      </c>
      <c r="B1638" s="14" t="s">
        <v>4823</v>
      </c>
      <c r="C1638" s="14" t="s">
        <v>949</v>
      </c>
      <c r="D1638" s="14" t="s">
        <v>1722</v>
      </c>
      <c r="E1638" s="14" t="s">
        <v>7216</v>
      </c>
      <c r="F1638" s="18" t="s">
        <v>584</v>
      </c>
      <c r="G1638" s="18" t="s">
        <v>7225</v>
      </c>
      <c r="H1638" s="14">
        <v>128</v>
      </c>
      <c r="I1638" s="18">
        <f t="shared" ca="1" si="76"/>
        <v>60991</v>
      </c>
      <c r="J1638" s="14" t="s">
        <v>7188</v>
      </c>
      <c r="K1638" s="14" t="s">
        <v>15</v>
      </c>
      <c r="R1638" t="str" cm="1">
        <f t="array" aca="1" ref="R1638" ca="1">INDEX(O$17:O$18,COUNTIF(Q$17:Q$18,"&lt;="&amp;RAND())+1)</f>
        <v>dostupno</v>
      </c>
      <c r="S1638" t="str" cm="1">
        <f t="array" aca="1" ref="S1638" ca="1">INDEX($AJ$2:$AJ$19,COUNTIF($AL$2:$AL$19,"&lt;="&amp;RAND())+1)</f>
        <v>siva</v>
      </c>
      <c r="T1638" s="4" t="str" cm="1">
        <f t="array" aca="1" ref="T1638" ca="1">INDEX(O$3:O$6,COUNTIF(Q$3:Q$6,"&lt;="&amp;RAND())+1)</f>
        <v>dizel</v>
      </c>
      <c r="U1638" t="str" cm="1">
        <f t="array" aca="1" ref="U1638" ca="1">INDEX(O$12:O$13,COUNTIF(Q$12:Q$13,"&lt;="&amp;RAND())+1)</f>
        <v>prodaja</v>
      </c>
      <c r="AE1638">
        <f t="shared" ca="1" si="77"/>
        <v>123</v>
      </c>
      <c r="AF1638">
        <v>128</v>
      </c>
      <c r="AG1638">
        <f t="shared" ca="1" si="78"/>
        <v>128</v>
      </c>
    </row>
    <row r="1639" spans="1:33" x14ac:dyDescent="0.25">
      <c r="A1639" s="14">
        <v>1637</v>
      </c>
      <c r="B1639" s="14" t="s">
        <v>4824</v>
      </c>
      <c r="C1639" s="14" t="s">
        <v>586</v>
      </c>
      <c r="D1639" s="14" t="s">
        <v>977</v>
      </c>
      <c r="E1639" s="14" t="s">
        <v>7207</v>
      </c>
      <c r="F1639" s="18" t="s">
        <v>609</v>
      </c>
      <c r="G1639" s="18" t="s">
        <v>7226</v>
      </c>
      <c r="H1639" s="14">
        <v>77</v>
      </c>
      <c r="I1639" s="18">
        <f t="shared" ca="1" si="76"/>
        <v>170740</v>
      </c>
      <c r="J1639" s="14" t="s">
        <v>16</v>
      </c>
      <c r="K1639" s="14" t="s">
        <v>15</v>
      </c>
      <c r="R1639" t="str" cm="1">
        <f t="array" aca="1" ref="R1639" ca="1">INDEX(O$17:O$18,COUNTIF(Q$17:Q$18,"&lt;="&amp;RAND())+1)</f>
        <v>nedostupno</v>
      </c>
      <c r="S1639" t="str" cm="1">
        <f t="array" aca="1" ref="S1639" ca="1">INDEX($AJ$2:$AJ$19,COUNTIF($AL$2:$AL$19,"&lt;="&amp;RAND())+1)</f>
        <v>siva</v>
      </c>
      <c r="T1639" s="4" t="str" cm="1">
        <f t="array" aca="1" ref="T1639" ca="1">INDEX(O$3:O$6,COUNTIF(Q$3:Q$6,"&lt;="&amp;RAND())+1)</f>
        <v>dizel</v>
      </c>
      <c r="U1639" t="str" cm="1">
        <f t="array" aca="1" ref="U1639" ca="1">INDEX(O$12:O$13,COUNTIF(Q$12:Q$13,"&lt;="&amp;RAND())+1)</f>
        <v>servis</v>
      </c>
      <c r="AE1639">
        <f t="shared" ca="1" si="77"/>
        <v>94</v>
      </c>
      <c r="AF1639">
        <v>77</v>
      </c>
      <c r="AG1639">
        <f t="shared" ca="1" si="78"/>
        <v>77</v>
      </c>
    </row>
    <row r="1640" spans="1:33" x14ac:dyDescent="0.25">
      <c r="A1640" s="14">
        <v>1638</v>
      </c>
      <c r="B1640" s="14" t="s">
        <v>4825</v>
      </c>
      <c r="C1640" s="14" t="s">
        <v>622</v>
      </c>
      <c r="D1640" s="14" t="s">
        <v>1803</v>
      </c>
      <c r="E1640" s="14" t="s">
        <v>7219</v>
      </c>
      <c r="F1640" s="18" t="s">
        <v>575</v>
      </c>
      <c r="G1640" s="18" t="s">
        <v>7226</v>
      </c>
      <c r="H1640" s="14">
        <v>92</v>
      </c>
      <c r="I1640" s="18">
        <f t="shared" ca="1" si="76"/>
        <v>249542</v>
      </c>
      <c r="J1640" s="14" t="s">
        <v>16</v>
      </c>
      <c r="K1640" s="14" t="s">
        <v>15</v>
      </c>
      <c r="R1640" t="str" cm="1">
        <f t="array" aca="1" ref="R1640" ca="1">INDEX(O$17:O$18,COUNTIF(Q$17:Q$18,"&lt;="&amp;RAND())+1)</f>
        <v>dostupno</v>
      </c>
      <c r="S1640" t="str" cm="1">
        <f t="array" aca="1" ref="S1640" ca="1">INDEX($AJ$2:$AJ$19,COUNTIF($AL$2:$AL$19,"&lt;="&amp;RAND())+1)</f>
        <v>srebrna</v>
      </c>
      <c r="T1640" s="4" t="str" cm="1">
        <f t="array" aca="1" ref="T1640" ca="1">INDEX(O$3:O$6,COUNTIF(Q$3:Q$6,"&lt;="&amp;RAND())+1)</f>
        <v>dizel</v>
      </c>
      <c r="U1640" t="str" cm="1">
        <f t="array" aca="1" ref="U1640" ca="1">INDEX(O$12:O$13,COUNTIF(Q$12:Q$13,"&lt;="&amp;RAND())+1)</f>
        <v>servis</v>
      </c>
      <c r="AE1640">
        <f t="shared" ca="1" si="77"/>
        <v>78</v>
      </c>
      <c r="AF1640">
        <v>92</v>
      </c>
      <c r="AG1640">
        <f t="shared" ca="1" si="78"/>
        <v>92</v>
      </c>
    </row>
    <row r="1641" spans="1:33" x14ac:dyDescent="0.25">
      <c r="A1641" s="14">
        <v>1639</v>
      </c>
      <c r="B1641" s="14" t="s">
        <v>4826</v>
      </c>
      <c r="C1641" s="14" t="s">
        <v>680</v>
      </c>
      <c r="D1641" s="14" t="s">
        <v>2005</v>
      </c>
      <c r="E1641" s="14" t="s">
        <v>7209</v>
      </c>
      <c r="F1641" s="18" t="s">
        <v>581</v>
      </c>
      <c r="G1641" s="18" t="s">
        <v>7225</v>
      </c>
      <c r="H1641" s="14">
        <v>113</v>
      </c>
      <c r="I1641" s="18">
        <f t="shared" ca="1" si="76"/>
        <v>158224</v>
      </c>
      <c r="J1641" s="14" t="s">
        <v>7189</v>
      </c>
      <c r="K1641" s="14" t="s">
        <v>15</v>
      </c>
      <c r="R1641" t="str" cm="1">
        <f t="array" aca="1" ref="R1641" ca="1">INDEX(O$17:O$18,COUNTIF(Q$17:Q$18,"&lt;="&amp;RAND())+1)</f>
        <v>dostupno</v>
      </c>
      <c r="S1641" t="str" cm="1">
        <f t="array" aca="1" ref="S1641" ca="1">INDEX($AJ$2:$AJ$19,COUNTIF($AL$2:$AL$19,"&lt;="&amp;RAND())+1)</f>
        <v>crna</v>
      </c>
      <c r="T1641" s="4" t="str" cm="1">
        <f t="array" aca="1" ref="T1641" ca="1">INDEX(O$3:O$6,COUNTIF(Q$3:Q$6,"&lt;="&amp;RAND())+1)</f>
        <v>dizel</v>
      </c>
      <c r="U1641" t="str" cm="1">
        <f t="array" aca="1" ref="U1641" ca="1">INDEX(O$12:O$13,COUNTIF(Q$12:Q$13,"&lt;="&amp;RAND())+1)</f>
        <v>prodaja</v>
      </c>
      <c r="AE1641">
        <f t="shared" ca="1" si="77"/>
        <v>99</v>
      </c>
      <c r="AF1641">
        <v>113</v>
      </c>
      <c r="AG1641">
        <f t="shared" ca="1" si="78"/>
        <v>113</v>
      </c>
    </row>
    <row r="1642" spans="1:33" x14ac:dyDescent="0.25">
      <c r="A1642" s="14">
        <v>1640</v>
      </c>
      <c r="B1642" s="14" t="s">
        <v>4827</v>
      </c>
      <c r="C1642" s="14" t="s">
        <v>949</v>
      </c>
      <c r="D1642" s="14" t="s">
        <v>1722</v>
      </c>
      <c r="E1642" s="14" t="s">
        <v>7216</v>
      </c>
      <c r="F1642" s="18" t="s">
        <v>593</v>
      </c>
      <c r="G1642" s="18" t="s">
        <v>7225</v>
      </c>
      <c r="H1642" s="14">
        <v>94</v>
      </c>
      <c r="I1642" s="18">
        <f t="shared" ca="1" si="76"/>
        <v>160656</v>
      </c>
      <c r="J1642" s="14" t="s">
        <v>7188</v>
      </c>
      <c r="K1642" s="14" t="s">
        <v>15</v>
      </c>
      <c r="R1642" t="str" cm="1">
        <f t="array" aca="1" ref="R1642" ca="1">INDEX(O$17:O$18,COUNTIF(Q$17:Q$18,"&lt;="&amp;RAND())+1)</f>
        <v>dostupno</v>
      </c>
      <c r="S1642" t="str" cm="1">
        <f t="array" aca="1" ref="S1642" ca="1">INDEX($AJ$2:$AJ$19,COUNTIF($AL$2:$AL$19,"&lt;="&amp;RAND())+1)</f>
        <v>siva</v>
      </c>
      <c r="T1642" s="4" t="str" cm="1">
        <f t="array" aca="1" ref="T1642" ca="1">INDEX(O$3:O$6,COUNTIF(Q$3:Q$6,"&lt;="&amp;RAND())+1)</f>
        <v>dizel</v>
      </c>
      <c r="U1642" t="str" cm="1">
        <f t="array" aca="1" ref="U1642" ca="1">INDEX(O$12:O$13,COUNTIF(Q$12:Q$13,"&lt;="&amp;RAND())+1)</f>
        <v>servis</v>
      </c>
      <c r="AE1642">
        <f t="shared" ca="1" si="77"/>
        <v>91</v>
      </c>
      <c r="AF1642">
        <v>94</v>
      </c>
      <c r="AG1642">
        <f t="shared" ca="1" si="78"/>
        <v>94</v>
      </c>
    </row>
    <row r="1643" spans="1:33" x14ac:dyDescent="0.25">
      <c r="A1643" s="14">
        <v>1641</v>
      </c>
      <c r="B1643" s="14" t="s">
        <v>4828</v>
      </c>
      <c r="C1643" s="14" t="s">
        <v>627</v>
      </c>
      <c r="D1643" s="14" t="s">
        <v>914</v>
      </c>
      <c r="E1643" s="14" t="s">
        <v>7216</v>
      </c>
      <c r="F1643" s="18" t="s">
        <v>611</v>
      </c>
      <c r="G1643" s="18" t="s">
        <v>7225</v>
      </c>
      <c r="H1643" s="14">
        <v>118</v>
      </c>
      <c r="I1643" s="18">
        <f t="shared" ca="1" si="76"/>
        <v>347961</v>
      </c>
      <c r="J1643" s="14" t="s">
        <v>16</v>
      </c>
      <c r="K1643" s="14" t="s">
        <v>14</v>
      </c>
      <c r="R1643" t="str" cm="1">
        <f t="array" aca="1" ref="R1643" ca="1">INDEX(O$17:O$18,COUNTIF(Q$17:Q$18,"&lt;="&amp;RAND())+1)</f>
        <v>dostupno</v>
      </c>
      <c r="S1643" t="str" cm="1">
        <f t="array" aca="1" ref="S1643" ca="1">INDEX($AJ$2:$AJ$19,COUNTIF($AL$2:$AL$19,"&lt;="&amp;RAND())+1)</f>
        <v>crna</v>
      </c>
      <c r="T1643" s="4" t="str" cm="1">
        <f t="array" aca="1" ref="T1643" ca="1">INDEX(O$3:O$6,COUNTIF(Q$3:Q$6,"&lt;="&amp;RAND())+1)</f>
        <v>benzinski</v>
      </c>
      <c r="U1643" t="str" cm="1">
        <f t="array" aca="1" ref="U1643" ca="1">INDEX(O$12:O$13,COUNTIF(Q$12:Q$13,"&lt;="&amp;RAND())+1)</f>
        <v>prodaja</v>
      </c>
      <c r="AE1643">
        <f t="shared" ca="1" si="77"/>
        <v>112</v>
      </c>
      <c r="AF1643">
        <v>118</v>
      </c>
      <c r="AG1643">
        <f t="shared" ca="1" si="78"/>
        <v>118</v>
      </c>
    </row>
    <row r="1644" spans="1:33" x14ac:dyDescent="0.25">
      <c r="A1644" s="14">
        <v>1642</v>
      </c>
      <c r="B1644" s="14" t="s">
        <v>4829</v>
      </c>
      <c r="C1644" s="14" t="s">
        <v>592</v>
      </c>
      <c r="D1644" s="14" t="s">
        <v>2006</v>
      </c>
      <c r="E1644" s="14" t="s">
        <v>7215</v>
      </c>
      <c r="F1644" s="18" t="s">
        <v>607</v>
      </c>
      <c r="G1644" s="18" t="s">
        <v>7226</v>
      </c>
      <c r="H1644" s="14">
        <v>119</v>
      </c>
      <c r="I1644" s="18">
        <f t="shared" ca="1" si="76"/>
        <v>202642</v>
      </c>
      <c r="J1644" s="14" t="s">
        <v>16</v>
      </c>
      <c r="K1644" s="14" t="s">
        <v>15</v>
      </c>
      <c r="R1644" t="str" cm="1">
        <f t="array" aca="1" ref="R1644" ca="1">INDEX(O$17:O$18,COUNTIF(Q$17:Q$18,"&lt;="&amp;RAND())+1)</f>
        <v>dostupno</v>
      </c>
      <c r="S1644" t="str" cm="1">
        <f t="array" aca="1" ref="S1644" ca="1">INDEX($AJ$2:$AJ$19,COUNTIF($AL$2:$AL$19,"&lt;="&amp;RAND())+1)</f>
        <v>siva</v>
      </c>
      <c r="T1644" s="4" t="str" cm="1">
        <f t="array" aca="1" ref="T1644" ca="1">INDEX(O$3:O$6,COUNTIF(Q$3:Q$6,"&lt;="&amp;RAND())+1)</f>
        <v>dizel</v>
      </c>
      <c r="U1644" t="str" cm="1">
        <f t="array" aca="1" ref="U1644" ca="1">INDEX(O$12:O$13,COUNTIF(Q$12:Q$13,"&lt;="&amp;RAND())+1)</f>
        <v>servis</v>
      </c>
      <c r="AE1644">
        <f t="shared" ca="1" si="77"/>
        <v>122</v>
      </c>
      <c r="AF1644">
        <v>119</v>
      </c>
      <c r="AG1644">
        <f t="shared" ca="1" si="78"/>
        <v>119</v>
      </c>
    </row>
    <row r="1645" spans="1:33" x14ac:dyDescent="0.25">
      <c r="A1645" s="14">
        <v>1643</v>
      </c>
      <c r="B1645" s="14" t="s">
        <v>4830</v>
      </c>
      <c r="C1645" s="14" t="s">
        <v>713</v>
      </c>
      <c r="D1645" s="14" t="s">
        <v>2007</v>
      </c>
      <c r="E1645" s="14" t="s">
        <v>7207</v>
      </c>
      <c r="F1645" s="18" t="s">
        <v>578</v>
      </c>
      <c r="G1645" s="18" t="s">
        <v>7225</v>
      </c>
      <c r="H1645" s="14">
        <v>100</v>
      </c>
      <c r="I1645" s="18">
        <f t="shared" ca="1" si="76"/>
        <v>26988</v>
      </c>
      <c r="J1645" s="14" t="s">
        <v>16</v>
      </c>
      <c r="K1645" s="14" t="s">
        <v>14</v>
      </c>
      <c r="R1645" t="str" cm="1">
        <f t="array" aca="1" ref="R1645" ca="1">INDEX(O$17:O$18,COUNTIF(Q$17:Q$18,"&lt;="&amp;RAND())+1)</f>
        <v>nedostupno</v>
      </c>
      <c r="S1645" t="str" cm="1">
        <f t="array" aca="1" ref="S1645" ca="1">INDEX($AJ$2:$AJ$19,COUNTIF($AL$2:$AL$19,"&lt;="&amp;RAND())+1)</f>
        <v>crna</v>
      </c>
      <c r="T1645" s="4" t="str" cm="1">
        <f t="array" aca="1" ref="T1645" ca="1">INDEX(O$3:O$6,COUNTIF(Q$3:Q$6,"&lt;="&amp;RAND())+1)</f>
        <v>dizel</v>
      </c>
      <c r="U1645" t="str" cm="1">
        <f t="array" aca="1" ref="U1645" ca="1">INDEX(O$12:O$13,COUNTIF(Q$12:Q$13,"&lt;="&amp;RAND())+1)</f>
        <v>servis</v>
      </c>
      <c r="AE1645">
        <f t="shared" ca="1" si="77"/>
        <v>117</v>
      </c>
      <c r="AF1645">
        <v>100</v>
      </c>
      <c r="AG1645">
        <f t="shared" ca="1" si="78"/>
        <v>100</v>
      </c>
    </row>
    <row r="1646" spans="1:33" x14ac:dyDescent="0.25">
      <c r="A1646" s="14">
        <v>1644</v>
      </c>
      <c r="B1646" s="14" t="s">
        <v>4831</v>
      </c>
      <c r="C1646" s="14" t="s">
        <v>574</v>
      </c>
      <c r="D1646" s="14" t="s">
        <v>2008</v>
      </c>
      <c r="E1646" s="14" t="s">
        <v>7216</v>
      </c>
      <c r="F1646" s="18" t="s">
        <v>599</v>
      </c>
      <c r="G1646" s="18" t="s">
        <v>7226</v>
      </c>
      <c r="H1646" s="14">
        <v>102</v>
      </c>
      <c r="I1646" s="18">
        <f t="shared" ca="1" si="76"/>
        <v>192892</v>
      </c>
      <c r="J1646" s="14" t="s">
        <v>7188</v>
      </c>
      <c r="K1646" s="14" t="s">
        <v>15</v>
      </c>
      <c r="R1646" t="str" cm="1">
        <f t="array" aca="1" ref="R1646" ca="1">INDEX(O$17:O$18,COUNTIF(Q$17:Q$18,"&lt;="&amp;RAND())+1)</f>
        <v>dostupno</v>
      </c>
      <c r="S1646" t="str" cm="1">
        <f t="array" aca="1" ref="S1646" ca="1">INDEX($AJ$2:$AJ$19,COUNTIF($AL$2:$AL$19,"&lt;="&amp;RAND())+1)</f>
        <v>srebrna</v>
      </c>
      <c r="T1646" s="4" t="str" cm="1">
        <f t="array" aca="1" ref="T1646" ca="1">INDEX(O$3:O$6,COUNTIF(Q$3:Q$6,"&lt;="&amp;RAND())+1)</f>
        <v>hibridni</v>
      </c>
      <c r="U1646" t="str" cm="1">
        <f t="array" aca="1" ref="U1646" ca="1">INDEX(O$12:O$13,COUNTIF(Q$12:Q$13,"&lt;="&amp;RAND())+1)</f>
        <v>servis</v>
      </c>
      <c r="AE1646">
        <f t="shared" ca="1" si="77"/>
        <v>140</v>
      </c>
      <c r="AF1646">
        <v>102</v>
      </c>
      <c r="AG1646">
        <f t="shared" ca="1" si="78"/>
        <v>102</v>
      </c>
    </row>
    <row r="1647" spans="1:33" x14ac:dyDescent="0.25">
      <c r="A1647" s="14">
        <v>1645</v>
      </c>
      <c r="B1647" s="14" t="s">
        <v>4832</v>
      </c>
      <c r="C1647" s="14" t="s">
        <v>741</v>
      </c>
      <c r="D1647" s="14" t="s">
        <v>2009</v>
      </c>
      <c r="E1647" s="14" t="s">
        <v>7209</v>
      </c>
      <c r="F1647" s="18" t="s">
        <v>593</v>
      </c>
      <c r="G1647" s="18" t="s">
        <v>7225</v>
      </c>
      <c r="H1647" s="14">
        <v>86</v>
      </c>
      <c r="I1647" s="18">
        <f t="shared" ca="1" si="76"/>
        <v>151627</v>
      </c>
      <c r="J1647" s="14" t="s">
        <v>16</v>
      </c>
      <c r="K1647" s="14" t="s">
        <v>15</v>
      </c>
      <c r="R1647" t="str" cm="1">
        <f t="array" aca="1" ref="R1647" ca="1">INDEX(O$17:O$18,COUNTIF(Q$17:Q$18,"&lt;="&amp;RAND())+1)</f>
        <v>dostupno</v>
      </c>
      <c r="S1647" t="str" cm="1">
        <f t="array" aca="1" ref="S1647" ca="1">INDEX($AJ$2:$AJ$19,COUNTIF($AL$2:$AL$19,"&lt;="&amp;RAND())+1)</f>
        <v>bijela</v>
      </c>
      <c r="T1647" s="4" t="str" cm="1">
        <f t="array" aca="1" ref="T1647" ca="1">INDEX(O$3:O$6,COUNTIF(Q$3:Q$6,"&lt;="&amp;RAND())+1)</f>
        <v>dizel</v>
      </c>
      <c r="U1647" t="str" cm="1">
        <f t="array" aca="1" ref="U1647" ca="1">INDEX(O$12:O$13,COUNTIF(Q$12:Q$13,"&lt;="&amp;RAND())+1)</f>
        <v>servis</v>
      </c>
      <c r="AE1647">
        <f t="shared" ca="1" si="77"/>
        <v>123</v>
      </c>
      <c r="AF1647">
        <v>86</v>
      </c>
      <c r="AG1647">
        <f t="shared" ca="1" si="78"/>
        <v>86</v>
      </c>
    </row>
    <row r="1648" spans="1:33" x14ac:dyDescent="0.25">
      <c r="A1648" s="14">
        <v>1646</v>
      </c>
      <c r="B1648" s="14" t="s">
        <v>4833</v>
      </c>
      <c r="C1648" s="14" t="s">
        <v>796</v>
      </c>
      <c r="D1648" s="14" t="s">
        <v>2010</v>
      </c>
      <c r="E1648" s="14" t="s">
        <v>7207</v>
      </c>
      <c r="F1648" s="18" t="s">
        <v>590</v>
      </c>
      <c r="G1648" s="18" t="s">
        <v>7225</v>
      </c>
      <c r="H1648" s="14">
        <v>103</v>
      </c>
      <c r="I1648" s="18">
        <f t="shared" ca="1" si="76"/>
        <v>486</v>
      </c>
      <c r="J1648" s="14" t="s">
        <v>16</v>
      </c>
      <c r="K1648" s="14" t="s">
        <v>15</v>
      </c>
      <c r="R1648" t="str" cm="1">
        <f t="array" aca="1" ref="R1648" ca="1">INDEX(O$17:O$18,COUNTIF(Q$17:Q$18,"&lt;="&amp;RAND())+1)</f>
        <v>dostupno</v>
      </c>
      <c r="S1648" t="str" cm="1">
        <f t="array" aca="1" ref="S1648" ca="1">INDEX($AJ$2:$AJ$19,COUNTIF($AL$2:$AL$19,"&lt;="&amp;RAND())+1)</f>
        <v>siva</v>
      </c>
      <c r="T1648" s="4" t="str" cm="1">
        <f t="array" aca="1" ref="T1648" ca="1">INDEX(O$3:O$6,COUNTIF(Q$3:Q$6,"&lt;="&amp;RAND())+1)</f>
        <v>dizel</v>
      </c>
      <c r="U1648" t="str" cm="1">
        <f t="array" aca="1" ref="U1648" ca="1">INDEX(O$12:O$13,COUNTIF(Q$12:Q$13,"&lt;="&amp;RAND())+1)</f>
        <v>servis</v>
      </c>
      <c r="AE1648">
        <f t="shared" ca="1" si="77"/>
        <v>112</v>
      </c>
      <c r="AF1648">
        <v>103</v>
      </c>
      <c r="AG1648">
        <f t="shared" ca="1" si="78"/>
        <v>103</v>
      </c>
    </row>
    <row r="1649" spans="1:33" x14ac:dyDescent="0.25">
      <c r="A1649" s="14">
        <v>1647</v>
      </c>
      <c r="B1649" s="14" t="s">
        <v>4834</v>
      </c>
      <c r="C1649" s="14" t="s">
        <v>1015</v>
      </c>
      <c r="D1649" s="14" t="s">
        <v>1014</v>
      </c>
      <c r="E1649" s="14" t="s">
        <v>7206</v>
      </c>
      <c r="F1649" s="18" t="s">
        <v>599</v>
      </c>
      <c r="G1649" s="18" t="s">
        <v>7225</v>
      </c>
      <c r="H1649" s="14">
        <v>85</v>
      </c>
      <c r="I1649" s="18">
        <f t="shared" ca="1" si="76"/>
        <v>9857</v>
      </c>
      <c r="J1649" s="14" t="s">
        <v>7188</v>
      </c>
      <c r="K1649" s="14" t="s">
        <v>15</v>
      </c>
      <c r="R1649" t="str" cm="1">
        <f t="array" aca="1" ref="R1649" ca="1">INDEX(O$17:O$18,COUNTIF(Q$17:Q$18,"&lt;="&amp;RAND())+1)</f>
        <v>nedostupno</v>
      </c>
      <c r="S1649" t="str" cm="1">
        <f t="array" aca="1" ref="S1649" ca="1">INDEX($AJ$2:$AJ$19,COUNTIF($AL$2:$AL$19,"&lt;="&amp;RAND())+1)</f>
        <v>siva</v>
      </c>
      <c r="T1649" s="4" t="str" cm="1">
        <f t="array" aca="1" ref="T1649" ca="1">INDEX(O$3:O$6,COUNTIF(Q$3:Q$6,"&lt;="&amp;RAND())+1)</f>
        <v>benzinski</v>
      </c>
      <c r="U1649" t="str" cm="1">
        <f t="array" aca="1" ref="U1649" ca="1">INDEX(O$12:O$13,COUNTIF(Q$12:Q$13,"&lt;="&amp;RAND())+1)</f>
        <v>servis</v>
      </c>
      <c r="AE1649">
        <f t="shared" ca="1" si="77"/>
        <v>96</v>
      </c>
      <c r="AF1649">
        <v>85</v>
      </c>
      <c r="AG1649">
        <f t="shared" ca="1" si="78"/>
        <v>85</v>
      </c>
    </row>
    <row r="1650" spans="1:33" x14ac:dyDescent="0.25">
      <c r="A1650" s="14">
        <v>1648</v>
      </c>
      <c r="B1650" s="14" t="s">
        <v>4835</v>
      </c>
      <c r="C1650" s="14" t="s">
        <v>627</v>
      </c>
      <c r="D1650" s="14" t="s">
        <v>2011</v>
      </c>
      <c r="E1650" s="14" t="s">
        <v>7206</v>
      </c>
      <c r="F1650" s="18" t="s">
        <v>581</v>
      </c>
      <c r="G1650" s="18" t="s">
        <v>7225</v>
      </c>
      <c r="H1650" s="14">
        <v>90</v>
      </c>
      <c r="I1650" s="18">
        <f t="shared" ca="1" si="76"/>
        <v>218227</v>
      </c>
      <c r="J1650" s="14" t="s">
        <v>7188</v>
      </c>
      <c r="K1650" s="14" t="s">
        <v>15</v>
      </c>
      <c r="R1650" t="str" cm="1">
        <f t="array" aca="1" ref="R1650" ca="1">INDEX(O$17:O$18,COUNTIF(Q$17:Q$18,"&lt;="&amp;RAND())+1)</f>
        <v>dostupno</v>
      </c>
      <c r="S1650" t="str" cm="1">
        <f t="array" aca="1" ref="S1650" ca="1">INDEX($AJ$2:$AJ$19,COUNTIF($AL$2:$AL$19,"&lt;="&amp;RAND())+1)</f>
        <v>siva</v>
      </c>
      <c r="T1650" s="4" t="str" cm="1">
        <f t="array" aca="1" ref="T1650" ca="1">INDEX(O$3:O$6,COUNTIF(Q$3:Q$6,"&lt;="&amp;RAND())+1)</f>
        <v>benzinski</v>
      </c>
      <c r="U1650" t="str" cm="1">
        <f t="array" aca="1" ref="U1650" ca="1">INDEX(O$12:O$13,COUNTIF(Q$12:Q$13,"&lt;="&amp;RAND())+1)</f>
        <v>servis</v>
      </c>
      <c r="AE1650">
        <f t="shared" ca="1" si="77"/>
        <v>72</v>
      </c>
      <c r="AF1650">
        <v>90</v>
      </c>
      <c r="AG1650">
        <f t="shared" ca="1" si="78"/>
        <v>90</v>
      </c>
    </row>
    <row r="1651" spans="1:33" x14ac:dyDescent="0.25">
      <c r="A1651" s="14">
        <v>1649</v>
      </c>
      <c r="B1651" s="14" t="s">
        <v>4836</v>
      </c>
      <c r="C1651" s="14" t="s">
        <v>1337</v>
      </c>
      <c r="D1651" s="14" t="s">
        <v>2012</v>
      </c>
      <c r="E1651" s="14" t="s">
        <v>7219</v>
      </c>
      <c r="F1651" s="18" t="s">
        <v>572</v>
      </c>
      <c r="G1651" s="18" t="s">
        <v>7225</v>
      </c>
      <c r="H1651" s="14">
        <v>110</v>
      </c>
      <c r="I1651" s="18">
        <f t="shared" ca="1" si="76"/>
        <v>213013</v>
      </c>
      <c r="J1651" s="14" t="s">
        <v>7188</v>
      </c>
      <c r="K1651" s="14" t="s">
        <v>15</v>
      </c>
      <c r="R1651" t="str" cm="1">
        <f t="array" aca="1" ref="R1651" ca="1">INDEX(O$17:O$18,COUNTIF(Q$17:Q$18,"&lt;="&amp;RAND())+1)</f>
        <v>dostupno</v>
      </c>
      <c r="S1651" t="str" cm="1">
        <f t="array" aca="1" ref="S1651" ca="1">INDEX($AJ$2:$AJ$19,COUNTIF($AL$2:$AL$19,"&lt;="&amp;RAND())+1)</f>
        <v>crna</v>
      </c>
      <c r="T1651" s="4" t="str" cm="1">
        <f t="array" aca="1" ref="T1651" ca="1">INDEX(O$3:O$6,COUNTIF(Q$3:Q$6,"&lt;="&amp;RAND())+1)</f>
        <v>benzinski</v>
      </c>
      <c r="U1651" t="str" cm="1">
        <f t="array" aca="1" ref="U1651" ca="1">INDEX(O$12:O$13,COUNTIF(Q$12:Q$13,"&lt;="&amp;RAND())+1)</f>
        <v>servis</v>
      </c>
      <c r="AE1651">
        <f t="shared" ca="1" si="77"/>
        <v>76</v>
      </c>
      <c r="AF1651">
        <v>110</v>
      </c>
      <c r="AG1651">
        <f t="shared" ca="1" si="78"/>
        <v>110</v>
      </c>
    </row>
    <row r="1652" spans="1:33" x14ac:dyDescent="0.25">
      <c r="A1652" s="14">
        <v>1650</v>
      </c>
      <c r="B1652" s="14" t="s">
        <v>4837</v>
      </c>
      <c r="C1652" s="14" t="s">
        <v>652</v>
      </c>
      <c r="D1652" s="14" t="s">
        <v>584</v>
      </c>
      <c r="E1652" s="14" t="s">
        <v>7223</v>
      </c>
      <c r="F1652" s="18" t="s">
        <v>590</v>
      </c>
      <c r="G1652" s="18" t="s">
        <v>7226</v>
      </c>
      <c r="H1652" s="14">
        <v>103</v>
      </c>
      <c r="I1652" s="18">
        <f t="shared" ca="1" si="76"/>
        <v>115649</v>
      </c>
      <c r="J1652" s="14" t="s">
        <v>7188</v>
      </c>
      <c r="K1652" s="14" t="s">
        <v>15</v>
      </c>
      <c r="R1652" t="str" cm="1">
        <f t="array" aca="1" ref="R1652" ca="1">INDEX(O$17:O$18,COUNTIF(Q$17:Q$18,"&lt;="&amp;RAND())+1)</f>
        <v>dostupno</v>
      </c>
      <c r="S1652" t="str" cm="1">
        <f t="array" aca="1" ref="S1652" ca="1">INDEX($AJ$2:$AJ$19,COUNTIF($AL$2:$AL$19,"&lt;="&amp;RAND())+1)</f>
        <v>siva</v>
      </c>
      <c r="T1652" s="4" t="str" cm="1">
        <f t="array" aca="1" ref="T1652" ca="1">INDEX(O$3:O$6,COUNTIF(Q$3:Q$6,"&lt;="&amp;RAND())+1)</f>
        <v>benzinski</v>
      </c>
      <c r="U1652" t="str" cm="1">
        <f t="array" aca="1" ref="U1652" ca="1">INDEX(O$12:O$13,COUNTIF(Q$12:Q$13,"&lt;="&amp;RAND())+1)</f>
        <v>prodaja</v>
      </c>
      <c r="AE1652">
        <f t="shared" ca="1" si="77"/>
        <v>114</v>
      </c>
      <c r="AF1652">
        <v>103</v>
      </c>
      <c r="AG1652">
        <f t="shared" ca="1" si="78"/>
        <v>103</v>
      </c>
    </row>
    <row r="1653" spans="1:33" x14ac:dyDescent="0.25">
      <c r="A1653" s="14">
        <v>1651</v>
      </c>
      <c r="B1653" s="14" t="s">
        <v>4838</v>
      </c>
      <c r="C1653" s="14" t="s">
        <v>666</v>
      </c>
      <c r="D1653" s="14" t="s">
        <v>2013</v>
      </c>
      <c r="E1653" s="14" t="s">
        <v>7210</v>
      </c>
      <c r="F1653" s="18" t="s">
        <v>584</v>
      </c>
      <c r="G1653" s="18" t="s">
        <v>7225</v>
      </c>
      <c r="H1653" s="14">
        <v>91</v>
      </c>
      <c r="I1653" s="18">
        <f t="shared" ca="1" si="76"/>
        <v>211503</v>
      </c>
      <c r="J1653" s="14" t="s">
        <v>16</v>
      </c>
      <c r="K1653" s="14" t="s">
        <v>14</v>
      </c>
      <c r="R1653" t="str" cm="1">
        <f t="array" aca="1" ref="R1653" ca="1">INDEX(O$17:O$18,COUNTIF(Q$17:Q$18,"&lt;="&amp;RAND())+1)</f>
        <v>nedostupno</v>
      </c>
      <c r="S1653" t="str" cm="1">
        <f t="array" aca="1" ref="S1653" ca="1">INDEX($AJ$2:$AJ$19,COUNTIF($AL$2:$AL$19,"&lt;="&amp;RAND())+1)</f>
        <v>srebrna</v>
      </c>
      <c r="T1653" s="4" t="str" cm="1">
        <f t="array" aca="1" ref="T1653" ca="1">INDEX(O$3:O$6,COUNTIF(Q$3:Q$6,"&lt;="&amp;RAND())+1)</f>
        <v>benzinski</v>
      </c>
      <c r="U1653" t="str" cm="1">
        <f t="array" aca="1" ref="U1653" ca="1">INDEX(O$12:O$13,COUNTIF(Q$12:Q$13,"&lt;="&amp;RAND())+1)</f>
        <v>servis</v>
      </c>
      <c r="AE1653">
        <f t="shared" ca="1" si="77"/>
        <v>88</v>
      </c>
      <c r="AF1653">
        <v>91</v>
      </c>
      <c r="AG1653">
        <f t="shared" ca="1" si="78"/>
        <v>91</v>
      </c>
    </row>
    <row r="1654" spans="1:33" x14ac:dyDescent="0.25">
      <c r="A1654" s="14">
        <v>1652</v>
      </c>
      <c r="B1654" s="14" t="s">
        <v>4839</v>
      </c>
      <c r="C1654" s="14" t="s">
        <v>595</v>
      </c>
      <c r="D1654" s="14" t="s">
        <v>2014</v>
      </c>
      <c r="E1654" s="14" t="s">
        <v>7207</v>
      </c>
      <c r="F1654" s="18" t="s">
        <v>634</v>
      </c>
      <c r="G1654" s="18" t="s">
        <v>7225</v>
      </c>
      <c r="H1654" s="14">
        <v>97</v>
      </c>
      <c r="I1654" s="18">
        <f t="shared" ca="1" si="76"/>
        <v>152014</v>
      </c>
      <c r="J1654" s="14" t="s">
        <v>7191</v>
      </c>
      <c r="K1654" s="14" t="s">
        <v>15</v>
      </c>
      <c r="R1654" t="str" cm="1">
        <f t="array" aca="1" ref="R1654" ca="1">INDEX(O$17:O$18,COUNTIF(Q$17:Q$18,"&lt;="&amp;RAND())+1)</f>
        <v>dostupno</v>
      </c>
      <c r="S1654" t="str" cm="1">
        <f t="array" aca="1" ref="S1654" ca="1">INDEX($AJ$2:$AJ$19,COUNTIF($AL$2:$AL$19,"&lt;="&amp;RAND())+1)</f>
        <v>siva</v>
      </c>
      <c r="T1654" s="4" t="str" cm="1">
        <f t="array" aca="1" ref="T1654" ca="1">INDEX(O$3:O$6,COUNTIF(Q$3:Q$6,"&lt;="&amp;RAND())+1)</f>
        <v>benzinski</v>
      </c>
      <c r="U1654" t="str" cm="1">
        <f t="array" aca="1" ref="U1654" ca="1">INDEX(O$12:O$13,COUNTIF(Q$12:Q$13,"&lt;="&amp;RAND())+1)</f>
        <v>servis</v>
      </c>
      <c r="AE1654">
        <f t="shared" ca="1" si="77"/>
        <v>87</v>
      </c>
      <c r="AF1654">
        <v>97</v>
      </c>
      <c r="AG1654">
        <f t="shared" ca="1" si="78"/>
        <v>97</v>
      </c>
    </row>
    <row r="1655" spans="1:33" x14ac:dyDescent="0.25">
      <c r="A1655" s="14">
        <v>1653</v>
      </c>
      <c r="B1655" s="14" t="s">
        <v>4840</v>
      </c>
      <c r="C1655" s="14" t="s">
        <v>627</v>
      </c>
      <c r="D1655" s="14" t="s">
        <v>1577</v>
      </c>
      <c r="E1655" s="14" t="s">
        <v>7207</v>
      </c>
      <c r="F1655" s="18" t="s">
        <v>578</v>
      </c>
      <c r="G1655" s="18" t="s">
        <v>7225</v>
      </c>
      <c r="H1655" s="14">
        <v>130</v>
      </c>
      <c r="I1655" s="18">
        <f t="shared" ca="1" si="76"/>
        <v>334916</v>
      </c>
      <c r="J1655" s="14" t="s">
        <v>7189</v>
      </c>
      <c r="K1655" s="14" t="s">
        <v>14</v>
      </c>
      <c r="R1655" t="str" cm="1">
        <f t="array" aca="1" ref="R1655" ca="1">INDEX(O$17:O$18,COUNTIF(Q$17:Q$18,"&lt;="&amp;RAND())+1)</f>
        <v>dostupno</v>
      </c>
      <c r="S1655" t="str" cm="1">
        <f t="array" aca="1" ref="S1655" ca="1">INDEX($AJ$2:$AJ$19,COUNTIF($AL$2:$AL$19,"&lt;="&amp;RAND())+1)</f>
        <v>siva</v>
      </c>
      <c r="T1655" s="4" t="str" cm="1">
        <f t="array" aca="1" ref="T1655" ca="1">INDEX(O$3:O$6,COUNTIF(Q$3:Q$6,"&lt;="&amp;RAND())+1)</f>
        <v>dizel</v>
      </c>
      <c r="U1655" t="str" cm="1">
        <f t="array" aca="1" ref="U1655" ca="1">INDEX(O$12:O$13,COUNTIF(Q$12:Q$13,"&lt;="&amp;RAND())+1)</f>
        <v>servis</v>
      </c>
      <c r="AE1655">
        <f t="shared" ca="1" si="77"/>
        <v>52</v>
      </c>
      <c r="AF1655">
        <v>130</v>
      </c>
      <c r="AG1655">
        <f t="shared" ca="1" si="78"/>
        <v>130</v>
      </c>
    </row>
    <row r="1656" spans="1:33" x14ac:dyDescent="0.25">
      <c r="A1656" s="14">
        <v>1654</v>
      </c>
      <c r="B1656" s="14" t="s">
        <v>4841</v>
      </c>
      <c r="C1656" s="14" t="s">
        <v>819</v>
      </c>
      <c r="D1656" s="14" t="s">
        <v>2015</v>
      </c>
      <c r="E1656" s="14" t="s">
        <v>7209</v>
      </c>
      <c r="F1656" s="18" t="s">
        <v>611</v>
      </c>
      <c r="G1656" s="18" t="s">
        <v>7225</v>
      </c>
      <c r="H1656" s="14">
        <v>68</v>
      </c>
      <c r="I1656" s="18">
        <f t="shared" ca="1" si="76"/>
        <v>104288</v>
      </c>
      <c r="J1656" s="14" t="s">
        <v>16</v>
      </c>
      <c r="K1656" s="14" t="s">
        <v>15</v>
      </c>
      <c r="R1656" t="str" cm="1">
        <f t="array" aca="1" ref="R1656" ca="1">INDEX(O$17:O$18,COUNTIF(Q$17:Q$18,"&lt;="&amp;RAND())+1)</f>
        <v>dostupno</v>
      </c>
      <c r="S1656" t="str" cm="1">
        <f t="array" aca="1" ref="S1656" ca="1">INDEX($AJ$2:$AJ$19,COUNTIF($AL$2:$AL$19,"&lt;="&amp;RAND())+1)</f>
        <v>siva</v>
      </c>
      <c r="T1656" s="4" t="str" cm="1">
        <f t="array" aca="1" ref="T1656" ca="1">INDEX(O$3:O$6,COUNTIF(Q$3:Q$6,"&lt;="&amp;RAND())+1)</f>
        <v>dizel</v>
      </c>
      <c r="U1656" t="str" cm="1">
        <f t="array" aca="1" ref="U1656" ca="1">INDEX(O$12:O$13,COUNTIF(Q$12:Q$13,"&lt;="&amp;RAND())+1)</f>
        <v>prodaja</v>
      </c>
      <c r="AE1656">
        <f t="shared" ca="1" si="77"/>
        <v>128</v>
      </c>
      <c r="AF1656">
        <v>68</v>
      </c>
      <c r="AG1656">
        <f t="shared" ca="1" si="78"/>
        <v>68</v>
      </c>
    </row>
    <row r="1657" spans="1:33" x14ac:dyDescent="0.25">
      <c r="A1657" s="14">
        <v>1655</v>
      </c>
      <c r="B1657" s="14" t="s">
        <v>4842</v>
      </c>
      <c r="C1657" s="14" t="s">
        <v>586</v>
      </c>
      <c r="D1657" s="14" t="s">
        <v>2016</v>
      </c>
      <c r="E1657" s="14" t="s">
        <v>7210</v>
      </c>
      <c r="F1657" s="18" t="s">
        <v>609</v>
      </c>
      <c r="G1657" s="18" t="s">
        <v>7226</v>
      </c>
      <c r="H1657" s="14">
        <v>101</v>
      </c>
      <c r="I1657" s="18">
        <f t="shared" ca="1" si="76"/>
        <v>9413</v>
      </c>
      <c r="J1657" s="14" t="s">
        <v>7188</v>
      </c>
      <c r="K1657" s="14" t="s">
        <v>14</v>
      </c>
      <c r="R1657" t="str" cm="1">
        <f t="array" aca="1" ref="R1657" ca="1">INDEX(O$17:O$18,COUNTIF(Q$17:Q$18,"&lt;="&amp;RAND())+1)</f>
        <v>dostupno</v>
      </c>
      <c r="S1657" t="str" cm="1">
        <f t="array" aca="1" ref="S1657" ca="1">INDEX($AJ$2:$AJ$19,COUNTIF($AL$2:$AL$19,"&lt;="&amp;RAND())+1)</f>
        <v>srebrna</v>
      </c>
      <c r="T1657" s="4" t="str" cm="1">
        <f t="array" aca="1" ref="T1657" ca="1">INDEX(O$3:O$6,COUNTIF(Q$3:Q$6,"&lt;="&amp;RAND())+1)</f>
        <v>dizel</v>
      </c>
      <c r="U1657" t="str" cm="1">
        <f t="array" aca="1" ref="U1657" ca="1">INDEX(O$12:O$13,COUNTIF(Q$12:Q$13,"&lt;="&amp;RAND())+1)</f>
        <v>servis</v>
      </c>
      <c r="AE1657">
        <f t="shared" ca="1" si="77"/>
        <v>124</v>
      </c>
      <c r="AF1657">
        <v>101</v>
      </c>
      <c r="AG1657">
        <f t="shared" ca="1" si="78"/>
        <v>101</v>
      </c>
    </row>
    <row r="1658" spans="1:33" x14ac:dyDescent="0.25">
      <c r="A1658" s="14">
        <v>1656</v>
      </c>
      <c r="B1658" s="14" t="s">
        <v>4843</v>
      </c>
      <c r="C1658" s="14" t="s">
        <v>583</v>
      </c>
      <c r="D1658" s="14" t="s">
        <v>2017</v>
      </c>
      <c r="E1658" s="14" t="s">
        <v>7223</v>
      </c>
      <c r="F1658" s="18" t="s">
        <v>572</v>
      </c>
      <c r="G1658" s="18" t="s">
        <v>7226</v>
      </c>
      <c r="H1658" s="14">
        <v>118</v>
      </c>
      <c r="I1658" s="18">
        <f t="shared" ca="1" si="76"/>
        <v>39194</v>
      </c>
      <c r="J1658" s="14" t="s">
        <v>7189</v>
      </c>
      <c r="K1658" s="14" t="s">
        <v>14</v>
      </c>
      <c r="R1658" t="str" cm="1">
        <f t="array" aca="1" ref="R1658" ca="1">INDEX(O$17:O$18,COUNTIF(Q$17:Q$18,"&lt;="&amp;RAND())+1)</f>
        <v>dostupno</v>
      </c>
      <c r="S1658" t="str" cm="1">
        <f t="array" aca="1" ref="S1658" ca="1">INDEX($AJ$2:$AJ$19,COUNTIF($AL$2:$AL$19,"&lt;="&amp;RAND())+1)</f>
        <v>siva</v>
      </c>
      <c r="T1658" s="4" t="str" cm="1">
        <f t="array" aca="1" ref="T1658" ca="1">INDEX(O$3:O$6,COUNTIF(Q$3:Q$6,"&lt;="&amp;RAND())+1)</f>
        <v>dizel</v>
      </c>
      <c r="U1658" t="str" cm="1">
        <f t="array" aca="1" ref="U1658" ca="1">INDEX(O$12:O$13,COUNTIF(Q$12:Q$13,"&lt;="&amp;RAND())+1)</f>
        <v>prodaja</v>
      </c>
      <c r="AE1658">
        <f t="shared" ca="1" si="77"/>
        <v>108</v>
      </c>
      <c r="AF1658">
        <v>118</v>
      </c>
      <c r="AG1658">
        <f t="shared" ca="1" si="78"/>
        <v>118</v>
      </c>
    </row>
    <row r="1659" spans="1:33" x14ac:dyDescent="0.25">
      <c r="A1659" s="14">
        <v>1657</v>
      </c>
      <c r="B1659" s="14" t="s">
        <v>4844</v>
      </c>
      <c r="C1659" s="14" t="s">
        <v>829</v>
      </c>
      <c r="D1659" s="14" t="s">
        <v>1805</v>
      </c>
      <c r="E1659" s="14" t="s">
        <v>7209</v>
      </c>
      <c r="F1659" s="18" t="s">
        <v>581</v>
      </c>
      <c r="G1659" s="18" t="s">
        <v>7225</v>
      </c>
      <c r="H1659" s="14">
        <v>85</v>
      </c>
      <c r="I1659" s="18">
        <f t="shared" ca="1" si="76"/>
        <v>121344</v>
      </c>
      <c r="J1659" s="14" t="s">
        <v>7188</v>
      </c>
      <c r="K1659" s="14" t="s">
        <v>15</v>
      </c>
      <c r="R1659" t="str" cm="1">
        <f t="array" aca="1" ref="R1659" ca="1">INDEX(O$17:O$18,COUNTIF(Q$17:Q$18,"&lt;="&amp;RAND())+1)</f>
        <v>dostupno</v>
      </c>
      <c r="S1659" t="str" cm="1">
        <f t="array" aca="1" ref="S1659" ca="1">INDEX($AJ$2:$AJ$19,COUNTIF($AL$2:$AL$19,"&lt;="&amp;RAND())+1)</f>
        <v>crna</v>
      </c>
      <c r="T1659" s="4" t="str" cm="1">
        <f t="array" aca="1" ref="T1659" ca="1">INDEX(O$3:O$6,COUNTIF(Q$3:Q$6,"&lt;="&amp;RAND())+1)</f>
        <v>benzinski</v>
      </c>
      <c r="U1659" t="str" cm="1">
        <f t="array" aca="1" ref="U1659" ca="1">INDEX(O$12:O$13,COUNTIF(Q$12:Q$13,"&lt;="&amp;RAND())+1)</f>
        <v>prodaja</v>
      </c>
      <c r="AE1659">
        <f t="shared" ca="1" si="77"/>
        <v>102</v>
      </c>
      <c r="AF1659">
        <v>85</v>
      </c>
      <c r="AG1659">
        <f t="shared" ca="1" si="78"/>
        <v>85</v>
      </c>
    </row>
    <row r="1660" spans="1:33" x14ac:dyDescent="0.25">
      <c r="A1660" s="14">
        <v>1658</v>
      </c>
      <c r="B1660" s="14" t="s">
        <v>4845</v>
      </c>
      <c r="C1660" s="14" t="s">
        <v>752</v>
      </c>
      <c r="D1660" s="14" t="s">
        <v>1694</v>
      </c>
      <c r="E1660" s="14" t="s">
        <v>7207</v>
      </c>
      <c r="F1660" s="18" t="s">
        <v>587</v>
      </c>
      <c r="G1660" s="18" t="s">
        <v>7225</v>
      </c>
      <c r="H1660" s="14">
        <v>109</v>
      </c>
      <c r="I1660" s="18">
        <f t="shared" ca="1" si="76"/>
        <v>265469</v>
      </c>
      <c r="J1660" s="14" t="s">
        <v>7191</v>
      </c>
      <c r="K1660" s="14" t="s">
        <v>15</v>
      </c>
      <c r="R1660" t="str" cm="1">
        <f t="array" aca="1" ref="R1660" ca="1">INDEX(O$17:O$18,COUNTIF(Q$17:Q$18,"&lt;="&amp;RAND())+1)</f>
        <v>dostupno</v>
      </c>
      <c r="S1660" t="str" cm="1">
        <f t="array" aca="1" ref="S1660" ca="1">INDEX($AJ$2:$AJ$19,COUNTIF($AL$2:$AL$19,"&lt;="&amp;RAND())+1)</f>
        <v>siva</v>
      </c>
      <c r="T1660" s="4" t="str" cm="1">
        <f t="array" aca="1" ref="T1660" ca="1">INDEX(O$3:O$6,COUNTIF(Q$3:Q$6,"&lt;="&amp;RAND())+1)</f>
        <v>dizel</v>
      </c>
      <c r="U1660" t="str" cm="1">
        <f t="array" aca="1" ref="U1660" ca="1">INDEX(O$12:O$13,COUNTIF(Q$12:Q$13,"&lt;="&amp;RAND())+1)</f>
        <v>servis</v>
      </c>
      <c r="AE1660">
        <f t="shared" ca="1" si="77"/>
        <v>112</v>
      </c>
      <c r="AF1660">
        <v>109</v>
      </c>
      <c r="AG1660">
        <f t="shared" ca="1" si="78"/>
        <v>109</v>
      </c>
    </row>
    <row r="1661" spans="1:33" x14ac:dyDescent="0.25">
      <c r="A1661" s="14">
        <v>1659</v>
      </c>
      <c r="B1661" s="14" t="s">
        <v>4846</v>
      </c>
      <c r="C1661" s="14" t="s">
        <v>1055</v>
      </c>
      <c r="D1661" s="14" t="s">
        <v>1982</v>
      </c>
      <c r="E1661" s="14" t="s">
        <v>7218</v>
      </c>
      <c r="F1661" s="18" t="s">
        <v>575</v>
      </c>
      <c r="G1661" s="18" t="s">
        <v>7226</v>
      </c>
      <c r="H1661" s="14">
        <v>88</v>
      </c>
      <c r="I1661" s="18">
        <f t="shared" ca="1" si="76"/>
        <v>158999</v>
      </c>
      <c r="J1661" s="14" t="s">
        <v>7188</v>
      </c>
      <c r="K1661" s="14" t="s">
        <v>15</v>
      </c>
      <c r="R1661" t="str" cm="1">
        <f t="array" aca="1" ref="R1661" ca="1">INDEX(O$17:O$18,COUNTIF(Q$17:Q$18,"&lt;="&amp;RAND())+1)</f>
        <v>dostupno</v>
      </c>
      <c r="S1661" t="str" cm="1">
        <f t="array" aca="1" ref="S1661" ca="1">INDEX($AJ$2:$AJ$19,COUNTIF($AL$2:$AL$19,"&lt;="&amp;RAND())+1)</f>
        <v>siva</v>
      </c>
      <c r="T1661" s="4" t="str" cm="1">
        <f t="array" aca="1" ref="T1661" ca="1">INDEX(O$3:O$6,COUNTIF(Q$3:Q$6,"&lt;="&amp;RAND())+1)</f>
        <v>dizel</v>
      </c>
      <c r="U1661" t="str" cm="1">
        <f t="array" aca="1" ref="U1661" ca="1">INDEX(O$12:O$13,COUNTIF(Q$12:Q$13,"&lt;="&amp;RAND())+1)</f>
        <v>servis</v>
      </c>
      <c r="AE1661">
        <f t="shared" ca="1" si="77"/>
        <v>129</v>
      </c>
      <c r="AF1661">
        <v>88</v>
      </c>
      <c r="AG1661">
        <f t="shared" ca="1" si="78"/>
        <v>88</v>
      </c>
    </row>
    <row r="1662" spans="1:33" x14ac:dyDescent="0.25">
      <c r="A1662" s="14">
        <v>1660</v>
      </c>
      <c r="B1662" s="14" t="s">
        <v>4847</v>
      </c>
      <c r="C1662" s="14" t="s">
        <v>9</v>
      </c>
      <c r="D1662" s="14" t="s">
        <v>2018</v>
      </c>
      <c r="E1662" s="14" t="s">
        <v>7207</v>
      </c>
      <c r="F1662" s="18" t="s">
        <v>611</v>
      </c>
      <c r="G1662" s="18" t="s">
        <v>7225</v>
      </c>
      <c r="H1662" s="14">
        <v>106</v>
      </c>
      <c r="I1662" s="18">
        <f t="shared" ca="1" si="76"/>
        <v>240074</v>
      </c>
      <c r="J1662" s="14" t="s">
        <v>7188</v>
      </c>
      <c r="K1662" s="14" t="s">
        <v>15</v>
      </c>
      <c r="R1662" t="str" cm="1">
        <f t="array" aca="1" ref="R1662" ca="1">INDEX(O$17:O$18,COUNTIF(Q$17:Q$18,"&lt;="&amp;RAND())+1)</f>
        <v>nedostupno</v>
      </c>
      <c r="S1662" t="str" cm="1">
        <f t="array" aca="1" ref="S1662" ca="1">INDEX($AJ$2:$AJ$19,COUNTIF($AL$2:$AL$19,"&lt;="&amp;RAND())+1)</f>
        <v>siva</v>
      </c>
      <c r="T1662" s="4" t="str" cm="1">
        <f t="array" aca="1" ref="T1662" ca="1">INDEX(O$3:O$6,COUNTIF(Q$3:Q$6,"&lt;="&amp;RAND())+1)</f>
        <v>dizel</v>
      </c>
      <c r="U1662" t="str" cm="1">
        <f t="array" aca="1" ref="U1662" ca="1">INDEX(O$12:O$13,COUNTIF(Q$12:Q$13,"&lt;="&amp;RAND())+1)</f>
        <v>prodaja</v>
      </c>
      <c r="AE1662">
        <f t="shared" ca="1" si="77"/>
        <v>98</v>
      </c>
      <c r="AF1662">
        <v>106</v>
      </c>
      <c r="AG1662">
        <f t="shared" ca="1" si="78"/>
        <v>106</v>
      </c>
    </row>
    <row r="1663" spans="1:33" x14ac:dyDescent="0.25">
      <c r="A1663" s="14">
        <v>1661</v>
      </c>
      <c r="B1663" s="14" t="s">
        <v>4848</v>
      </c>
      <c r="C1663" s="14" t="s">
        <v>8</v>
      </c>
      <c r="D1663" s="14" t="s">
        <v>2019</v>
      </c>
      <c r="E1663" s="14" t="s">
        <v>7207</v>
      </c>
      <c r="F1663" s="18" t="s">
        <v>590</v>
      </c>
      <c r="G1663" s="18" t="s">
        <v>7226</v>
      </c>
      <c r="H1663" s="14">
        <v>84</v>
      </c>
      <c r="I1663" s="18">
        <f t="shared" ca="1" si="76"/>
        <v>219280</v>
      </c>
      <c r="J1663" s="14" t="s">
        <v>16</v>
      </c>
      <c r="K1663" s="14" t="s">
        <v>15</v>
      </c>
      <c r="R1663" t="str" cm="1">
        <f t="array" aca="1" ref="R1663" ca="1">INDEX(O$17:O$18,COUNTIF(Q$17:Q$18,"&lt;="&amp;RAND())+1)</f>
        <v>nedostupno</v>
      </c>
      <c r="S1663" t="str" cm="1">
        <f t="array" aca="1" ref="S1663" ca="1">INDEX($AJ$2:$AJ$19,COUNTIF($AL$2:$AL$19,"&lt;="&amp;RAND())+1)</f>
        <v>crna</v>
      </c>
      <c r="T1663" s="4" t="str" cm="1">
        <f t="array" aca="1" ref="T1663" ca="1">INDEX(O$3:O$6,COUNTIF(Q$3:Q$6,"&lt;="&amp;RAND())+1)</f>
        <v>dizel</v>
      </c>
      <c r="U1663" t="str" cm="1">
        <f t="array" aca="1" ref="U1663" ca="1">INDEX(O$12:O$13,COUNTIF(Q$12:Q$13,"&lt;="&amp;RAND())+1)</f>
        <v>servis</v>
      </c>
      <c r="AE1663">
        <f t="shared" ca="1" si="77"/>
        <v>129</v>
      </c>
      <c r="AF1663">
        <v>84</v>
      </c>
      <c r="AG1663">
        <f t="shared" ca="1" si="78"/>
        <v>84</v>
      </c>
    </row>
    <row r="1664" spans="1:33" x14ac:dyDescent="0.25">
      <c r="A1664" s="14">
        <v>1662</v>
      </c>
      <c r="B1664" s="14" t="s">
        <v>4849</v>
      </c>
      <c r="C1664" s="14" t="s">
        <v>574</v>
      </c>
      <c r="D1664" s="14" t="s">
        <v>2020</v>
      </c>
      <c r="E1664" s="14" t="s">
        <v>7209</v>
      </c>
      <c r="F1664" s="18" t="s">
        <v>581</v>
      </c>
      <c r="G1664" s="18" t="s">
        <v>7225</v>
      </c>
      <c r="H1664" s="14">
        <v>88</v>
      </c>
      <c r="I1664" s="18">
        <f t="shared" ca="1" si="76"/>
        <v>112622</v>
      </c>
      <c r="J1664" s="14" t="s">
        <v>7188</v>
      </c>
      <c r="K1664" s="14" t="s">
        <v>15</v>
      </c>
      <c r="R1664" t="str" cm="1">
        <f t="array" aca="1" ref="R1664" ca="1">INDEX(O$17:O$18,COUNTIF(Q$17:Q$18,"&lt;="&amp;RAND())+1)</f>
        <v>nedostupno</v>
      </c>
      <c r="S1664" t="str" cm="1">
        <f t="array" aca="1" ref="S1664" ca="1">INDEX($AJ$2:$AJ$19,COUNTIF($AL$2:$AL$19,"&lt;="&amp;RAND())+1)</f>
        <v>siva</v>
      </c>
      <c r="T1664" s="4" t="str" cm="1">
        <f t="array" aca="1" ref="T1664" ca="1">INDEX(O$3:O$6,COUNTIF(Q$3:Q$6,"&lt;="&amp;RAND())+1)</f>
        <v>dizel</v>
      </c>
      <c r="U1664" t="str" cm="1">
        <f t="array" aca="1" ref="U1664" ca="1">INDEX(O$12:O$13,COUNTIF(Q$12:Q$13,"&lt;="&amp;RAND())+1)</f>
        <v>servis</v>
      </c>
      <c r="AE1664">
        <f t="shared" ca="1" si="77"/>
        <v>84</v>
      </c>
      <c r="AF1664">
        <v>88</v>
      </c>
      <c r="AG1664">
        <f t="shared" ca="1" si="78"/>
        <v>88</v>
      </c>
    </row>
    <row r="1665" spans="1:33" x14ac:dyDescent="0.25">
      <c r="A1665" s="14">
        <v>1663</v>
      </c>
      <c r="B1665" s="14" t="s">
        <v>4850</v>
      </c>
      <c r="C1665" s="14" t="s">
        <v>8</v>
      </c>
      <c r="D1665" s="14" t="s">
        <v>1309</v>
      </c>
      <c r="E1665" s="14" t="s">
        <v>7209</v>
      </c>
      <c r="F1665" s="18" t="s">
        <v>611</v>
      </c>
      <c r="G1665" s="18" t="s">
        <v>7226</v>
      </c>
      <c r="H1665" s="14">
        <v>125</v>
      </c>
      <c r="I1665" s="18">
        <f t="shared" ca="1" si="76"/>
        <v>97042</v>
      </c>
      <c r="J1665" s="14" t="s">
        <v>7188</v>
      </c>
      <c r="K1665" s="14" t="s">
        <v>14</v>
      </c>
      <c r="R1665" t="str" cm="1">
        <f t="array" aca="1" ref="R1665" ca="1">INDEX(O$17:O$18,COUNTIF(Q$17:Q$18,"&lt;="&amp;RAND())+1)</f>
        <v>dostupno</v>
      </c>
      <c r="S1665" t="str" cm="1">
        <f t="array" aca="1" ref="S1665" ca="1">INDEX($AJ$2:$AJ$19,COUNTIF($AL$2:$AL$19,"&lt;="&amp;RAND())+1)</f>
        <v>siva</v>
      </c>
      <c r="T1665" s="4" t="str" cm="1">
        <f t="array" aca="1" ref="T1665" ca="1">INDEX(O$3:O$6,COUNTIF(Q$3:Q$6,"&lt;="&amp;RAND())+1)</f>
        <v>dizel</v>
      </c>
      <c r="U1665" t="str" cm="1">
        <f t="array" aca="1" ref="U1665" ca="1">INDEX(O$12:O$13,COUNTIF(Q$12:Q$13,"&lt;="&amp;RAND())+1)</f>
        <v>servis</v>
      </c>
      <c r="AE1665">
        <f t="shared" ca="1" si="77"/>
        <v>66</v>
      </c>
      <c r="AF1665">
        <v>125</v>
      </c>
      <c r="AG1665">
        <f t="shared" ca="1" si="78"/>
        <v>125</v>
      </c>
    </row>
    <row r="1666" spans="1:33" x14ac:dyDescent="0.25">
      <c r="A1666" s="14">
        <v>1664</v>
      </c>
      <c r="B1666" s="14" t="s">
        <v>4851</v>
      </c>
      <c r="C1666" s="14" t="s">
        <v>666</v>
      </c>
      <c r="D1666" s="14" t="s">
        <v>1172</v>
      </c>
      <c r="E1666" s="14" t="s">
        <v>7209</v>
      </c>
      <c r="F1666" s="18" t="s">
        <v>584</v>
      </c>
      <c r="G1666" s="18" t="s">
        <v>7225</v>
      </c>
      <c r="H1666" s="14">
        <v>61</v>
      </c>
      <c r="I1666" s="18">
        <f t="shared" ca="1" si="76"/>
        <v>194897</v>
      </c>
      <c r="J1666" s="14" t="s">
        <v>7189</v>
      </c>
      <c r="K1666" s="14" t="s">
        <v>14</v>
      </c>
      <c r="R1666" t="str" cm="1">
        <f t="array" aca="1" ref="R1666" ca="1">INDEX(O$17:O$18,COUNTIF(Q$17:Q$18,"&lt;="&amp;RAND())+1)</f>
        <v>dostupno</v>
      </c>
      <c r="S1666" t="str" cm="1">
        <f t="array" aca="1" ref="S1666" ca="1">INDEX($AJ$2:$AJ$19,COUNTIF($AL$2:$AL$19,"&lt;="&amp;RAND())+1)</f>
        <v>crna</v>
      </c>
      <c r="T1666" s="4" t="str" cm="1">
        <f t="array" aca="1" ref="T1666" ca="1">INDEX(O$3:O$6,COUNTIF(Q$3:Q$6,"&lt;="&amp;RAND())+1)</f>
        <v>benzinski</v>
      </c>
      <c r="U1666" t="str" cm="1">
        <f t="array" aca="1" ref="U1666" ca="1">INDEX(O$12:O$13,COUNTIF(Q$12:Q$13,"&lt;="&amp;RAND())+1)</f>
        <v>prodaja</v>
      </c>
      <c r="AE1666">
        <f t="shared" ca="1" si="77"/>
        <v>79</v>
      </c>
      <c r="AF1666">
        <v>61</v>
      </c>
      <c r="AG1666">
        <f t="shared" ca="1" si="78"/>
        <v>61</v>
      </c>
    </row>
    <row r="1667" spans="1:33" x14ac:dyDescent="0.25">
      <c r="A1667" s="14">
        <v>1665</v>
      </c>
      <c r="B1667" s="14" t="s">
        <v>4852</v>
      </c>
      <c r="C1667" s="14" t="s">
        <v>592</v>
      </c>
      <c r="D1667" s="14" t="s">
        <v>2021</v>
      </c>
      <c r="E1667" s="14" t="s">
        <v>7219</v>
      </c>
      <c r="F1667" s="18" t="s">
        <v>593</v>
      </c>
      <c r="G1667" s="18" t="s">
        <v>7226</v>
      </c>
      <c r="H1667" s="14">
        <v>89</v>
      </c>
      <c r="I1667" s="18">
        <f t="shared" ca="1" si="76"/>
        <v>211854</v>
      </c>
      <c r="J1667" s="14" t="s">
        <v>7188</v>
      </c>
      <c r="K1667" s="14" t="s">
        <v>15</v>
      </c>
      <c r="R1667" t="str" cm="1">
        <f t="array" aca="1" ref="R1667" ca="1">INDEX(O$17:O$18,COUNTIF(Q$17:Q$18,"&lt;="&amp;RAND())+1)</f>
        <v>nedostupno</v>
      </c>
      <c r="S1667" t="str" cm="1">
        <f t="array" aca="1" ref="S1667" ca="1">INDEX($AJ$2:$AJ$19,COUNTIF($AL$2:$AL$19,"&lt;="&amp;RAND())+1)</f>
        <v>siva</v>
      </c>
      <c r="T1667" s="4" t="str" cm="1">
        <f t="array" aca="1" ref="T1667" ca="1">INDEX(O$3:O$6,COUNTIF(Q$3:Q$6,"&lt;="&amp;RAND())+1)</f>
        <v>dizel</v>
      </c>
      <c r="U1667" t="str" cm="1">
        <f t="array" aca="1" ref="U1667" ca="1">INDEX(O$12:O$13,COUNTIF(Q$12:Q$13,"&lt;="&amp;RAND())+1)</f>
        <v>servis</v>
      </c>
      <c r="AE1667">
        <f t="shared" ca="1" si="77"/>
        <v>105</v>
      </c>
      <c r="AF1667">
        <v>89</v>
      </c>
      <c r="AG1667">
        <f t="shared" ca="1" si="78"/>
        <v>89</v>
      </c>
    </row>
    <row r="1668" spans="1:33" x14ac:dyDescent="0.25">
      <c r="A1668" s="14">
        <v>1666</v>
      </c>
      <c r="B1668" s="14" t="s">
        <v>4853</v>
      </c>
      <c r="C1668" s="14" t="s">
        <v>583</v>
      </c>
      <c r="D1668" s="14" t="s">
        <v>2022</v>
      </c>
      <c r="E1668" s="14" t="s">
        <v>7209</v>
      </c>
      <c r="F1668" s="18" t="s">
        <v>607</v>
      </c>
      <c r="G1668" s="18" t="s">
        <v>7226</v>
      </c>
      <c r="H1668" s="14">
        <v>77</v>
      </c>
      <c r="I1668" s="18">
        <f t="shared" ref="I1668:I1731" ca="1" si="79">RANDBETWEEN(10,350000)</f>
        <v>301803</v>
      </c>
      <c r="J1668" s="14" t="s">
        <v>16</v>
      </c>
      <c r="K1668" s="14" t="s">
        <v>14</v>
      </c>
      <c r="R1668" t="str" cm="1">
        <f t="array" aca="1" ref="R1668" ca="1">INDEX(O$17:O$18,COUNTIF(Q$17:Q$18,"&lt;="&amp;RAND())+1)</f>
        <v>dostupno</v>
      </c>
      <c r="S1668" t="str" cm="1">
        <f t="array" aca="1" ref="S1668" ca="1">INDEX($AJ$2:$AJ$19,COUNTIF($AL$2:$AL$19,"&lt;="&amp;RAND())+1)</f>
        <v>crna</v>
      </c>
      <c r="T1668" s="4" t="str" cm="1">
        <f t="array" aca="1" ref="T1668" ca="1">INDEX(O$3:O$6,COUNTIF(Q$3:Q$6,"&lt;="&amp;RAND())+1)</f>
        <v>dizel</v>
      </c>
      <c r="U1668" t="str" cm="1">
        <f t="array" aca="1" ref="U1668" ca="1">INDEX(O$12:O$13,COUNTIF(Q$12:Q$13,"&lt;="&amp;RAND())+1)</f>
        <v>servis</v>
      </c>
      <c r="AE1668">
        <f t="shared" ref="AE1668:AE1731" ca="1" si="80">FLOOR(NORMINV(RAND(),$AC$3,$AD$3),1)</f>
        <v>85</v>
      </c>
      <c r="AF1668">
        <v>77</v>
      </c>
      <c r="AG1668">
        <f t="shared" ref="AG1668:AG1731" ca="1" si="81">IF(AF1668 &lt; 50, RANDBETWEEN(50,70),AF1668)</f>
        <v>77</v>
      </c>
    </row>
    <row r="1669" spans="1:33" x14ac:dyDescent="0.25">
      <c r="A1669" s="14">
        <v>1667</v>
      </c>
      <c r="B1669" s="14" t="s">
        <v>4854</v>
      </c>
      <c r="C1669" s="14" t="s">
        <v>687</v>
      </c>
      <c r="D1669" s="14" t="s">
        <v>2023</v>
      </c>
      <c r="E1669" s="14" t="s">
        <v>7209</v>
      </c>
      <c r="F1669" s="18" t="s">
        <v>578</v>
      </c>
      <c r="G1669" s="18" t="s">
        <v>7226</v>
      </c>
      <c r="H1669" s="14">
        <v>113</v>
      </c>
      <c r="I1669" s="18">
        <f t="shared" ca="1" si="79"/>
        <v>276081</v>
      </c>
      <c r="J1669" s="14" t="s">
        <v>7188</v>
      </c>
      <c r="K1669" s="14" t="s">
        <v>14</v>
      </c>
      <c r="R1669" t="str" cm="1">
        <f t="array" aca="1" ref="R1669" ca="1">INDEX(O$17:O$18,COUNTIF(Q$17:Q$18,"&lt;="&amp;RAND())+1)</f>
        <v>dostupno</v>
      </c>
      <c r="S1669" t="str" cm="1">
        <f t="array" aca="1" ref="S1669" ca="1">INDEX($AJ$2:$AJ$19,COUNTIF($AL$2:$AL$19,"&lt;="&amp;RAND())+1)</f>
        <v>bijela</v>
      </c>
      <c r="T1669" s="4" t="str" cm="1">
        <f t="array" aca="1" ref="T1669" ca="1">INDEX(O$3:O$6,COUNTIF(Q$3:Q$6,"&lt;="&amp;RAND())+1)</f>
        <v>benzinski</v>
      </c>
      <c r="U1669" t="str" cm="1">
        <f t="array" aca="1" ref="U1669" ca="1">INDEX(O$12:O$13,COUNTIF(Q$12:Q$13,"&lt;="&amp;RAND())+1)</f>
        <v>servis</v>
      </c>
      <c r="AE1669">
        <f t="shared" ca="1" si="80"/>
        <v>84</v>
      </c>
      <c r="AF1669">
        <v>113</v>
      </c>
      <c r="AG1669">
        <f t="shared" ca="1" si="81"/>
        <v>113</v>
      </c>
    </row>
    <row r="1670" spans="1:33" x14ac:dyDescent="0.25">
      <c r="A1670" s="14">
        <v>1668</v>
      </c>
      <c r="B1670" s="14" t="s">
        <v>4855</v>
      </c>
      <c r="C1670" s="14" t="s">
        <v>586</v>
      </c>
      <c r="D1670" s="14" t="s">
        <v>2024</v>
      </c>
      <c r="E1670" s="14" t="s">
        <v>7208</v>
      </c>
      <c r="F1670" s="18" t="s">
        <v>593</v>
      </c>
      <c r="G1670" s="18" t="s">
        <v>7225</v>
      </c>
      <c r="H1670" s="14">
        <v>106</v>
      </c>
      <c r="I1670" s="18">
        <f t="shared" ca="1" si="79"/>
        <v>185319</v>
      </c>
      <c r="J1670" s="14" t="s">
        <v>7188</v>
      </c>
      <c r="K1670" s="14" t="s">
        <v>15</v>
      </c>
      <c r="R1670" t="str" cm="1">
        <f t="array" aca="1" ref="R1670" ca="1">INDEX(O$17:O$18,COUNTIF(Q$17:Q$18,"&lt;="&amp;RAND())+1)</f>
        <v>dostupno</v>
      </c>
      <c r="S1670" t="str" cm="1">
        <f t="array" aca="1" ref="S1670" ca="1">INDEX($AJ$2:$AJ$19,COUNTIF($AL$2:$AL$19,"&lt;="&amp;RAND())+1)</f>
        <v>siva</v>
      </c>
      <c r="T1670" s="4" t="str" cm="1">
        <f t="array" aca="1" ref="T1670" ca="1">INDEX(O$3:O$6,COUNTIF(Q$3:Q$6,"&lt;="&amp;RAND())+1)</f>
        <v>benzinski</v>
      </c>
      <c r="U1670" t="str" cm="1">
        <f t="array" aca="1" ref="U1670" ca="1">INDEX(O$12:O$13,COUNTIF(Q$12:Q$13,"&lt;="&amp;RAND())+1)</f>
        <v>prodaja</v>
      </c>
      <c r="AE1670">
        <f t="shared" ca="1" si="80"/>
        <v>125</v>
      </c>
      <c r="AF1670">
        <v>106</v>
      </c>
      <c r="AG1670">
        <f t="shared" ca="1" si="81"/>
        <v>106</v>
      </c>
    </row>
    <row r="1671" spans="1:33" x14ac:dyDescent="0.25">
      <c r="A1671" s="14">
        <v>1669</v>
      </c>
      <c r="B1671" s="14" t="s">
        <v>4856</v>
      </c>
      <c r="C1671" s="14" t="s">
        <v>9</v>
      </c>
      <c r="D1671" s="14" t="s">
        <v>2025</v>
      </c>
      <c r="E1671" s="14" t="s">
        <v>7207</v>
      </c>
      <c r="F1671" s="18" t="s">
        <v>575</v>
      </c>
      <c r="G1671" s="18" t="s">
        <v>7225</v>
      </c>
      <c r="H1671" s="14">
        <v>103</v>
      </c>
      <c r="I1671" s="18">
        <f t="shared" ca="1" si="79"/>
        <v>226619</v>
      </c>
      <c r="J1671" s="14" t="s">
        <v>16</v>
      </c>
      <c r="K1671" s="14" t="s">
        <v>15</v>
      </c>
      <c r="R1671" t="str" cm="1">
        <f t="array" aca="1" ref="R1671" ca="1">INDEX(O$17:O$18,COUNTIF(Q$17:Q$18,"&lt;="&amp;RAND())+1)</f>
        <v>dostupno</v>
      </c>
      <c r="S1671" t="str" cm="1">
        <f t="array" aca="1" ref="S1671" ca="1">INDEX($AJ$2:$AJ$19,COUNTIF($AL$2:$AL$19,"&lt;="&amp;RAND())+1)</f>
        <v>crna</v>
      </c>
      <c r="T1671" s="4" t="str" cm="1">
        <f t="array" aca="1" ref="T1671" ca="1">INDEX(O$3:O$6,COUNTIF(Q$3:Q$6,"&lt;="&amp;RAND())+1)</f>
        <v>benzinski</v>
      </c>
      <c r="U1671" t="str" cm="1">
        <f t="array" aca="1" ref="U1671" ca="1">INDEX(O$12:O$13,COUNTIF(Q$12:Q$13,"&lt;="&amp;RAND())+1)</f>
        <v>prodaja</v>
      </c>
      <c r="AE1671">
        <f t="shared" ca="1" si="80"/>
        <v>92</v>
      </c>
      <c r="AF1671">
        <v>103</v>
      </c>
      <c r="AG1671">
        <f t="shared" ca="1" si="81"/>
        <v>103</v>
      </c>
    </row>
    <row r="1672" spans="1:33" x14ac:dyDescent="0.25">
      <c r="A1672" s="14">
        <v>1670</v>
      </c>
      <c r="B1672" s="14" t="s">
        <v>4857</v>
      </c>
      <c r="C1672" s="14" t="s">
        <v>583</v>
      </c>
      <c r="D1672" s="14" t="s">
        <v>2026</v>
      </c>
      <c r="E1672" s="14" t="s">
        <v>7217</v>
      </c>
      <c r="F1672" s="18" t="s">
        <v>607</v>
      </c>
      <c r="G1672" s="18" t="s">
        <v>7225</v>
      </c>
      <c r="H1672" s="14">
        <v>86</v>
      </c>
      <c r="I1672" s="18">
        <f t="shared" ca="1" si="79"/>
        <v>345239</v>
      </c>
      <c r="J1672" s="14" t="s">
        <v>7189</v>
      </c>
      <c r="K1672" s="14" t="s">
        <v>15</v>
      </c>
      <c r="R1672" t="str" cm="1">
        <f t="array" aca="1" ref="R1672" ca="1">INDEX(O$17:O$18,COUNTIF(Q$17:Q$18,"&lt;="&amp;RAND())+1)</f>
        <v>nedostupno</v>
      </c>
      <c r="S1672" t="str" cm="1">
        <f t="array" aca="1" ref="S1672" ca="1">INDEX($AJ$2:$AJ$19,COUNTIF($AL$2:$AL$19,"&lt;="&amp;RAND())+1)</f>
        <v>siva</v>
      </c>
      <c r="T1672" s="4" t="str" cm="1">
        <f t="array" aca="1" ref="T1672" ca="1">INDEX(O$3:O$6,COUNTIF(Q$3:Q$6,"&lt;="&amp;RAND())+1)</f>
        <v>benzinski</v>
      </c>
      <c r="U1672" t="str" cm="1">
        <f t="array" aca="1" ref="U1672" ca="1">INDEX(O$12:O$13,COUNTIF(Q$12:Q$13,"&lt;="&amp;RAND())+1)</f>
        <v>prodaja</v>
      </c>
      <c r="AE1672">
        <f t="shared" ca="1" si="80"/>
        <v>122</v>
      </c>
      <c r="AF1672">
        <v>86</v>
      </c>
      <c r="AG1672">
        <f t="shared" ca="1" si="81"/>
        <v>86</v>
      </c>
    </row>
    <row r="1673" spans="1:33" x14ac:dyDescent="0.25">
      <c r="A1673" s="14">
        <v>1671</v>
      </c>
      <c r="B1673" s="14" t="s">
        <v>4858</v>
      </c>
      <c r="C1673" s="14" t="s">
        <v>656</v>
      </c>
      <c r="D1673" s="14" t="s">
        <v>2027</v>
      </c>
      <c r="E1673" s="14" t="s">
        <v>7211</v>
      </c>
      <c r="F1673" s="18" t="s">
        <v>599</v>
      </c>
      <c r="G1673" s="18" t="s">
        <v>7226</v>
      </c>
      <c r="H1673" s="14">
        <v>122</v>
      </c>
      <c r="I1673" s="18">
        <f t="shared" ca="1" si="79"/>
        <v>183902</v>
      </c>
      <c r="J1673" s="14" t="s">
        <v>16</v>
      </c>
      <c r="K1673" s="14" t="s">
        <v>15</v>
      </c>
      <c r="R1673" t="str" cm="1">
        <f t="array" aca="1" ref="R1673" ca="1">INDEX(O$17:O$18,COUNTIF(Q$17:Q$18,"&lt;="&amp;RAND())+1)</f>
        <v>dostupno</v>
      </c>
      <c r="S1673" t="str" cm="1">
        <f t="array" aca="1" ref="S1673" ca="1">INDEX($AJ$2:$AJ$19,COUNTIF($AL$2:$AL$19,"&lt;="&amp;RAND())+1)</f>
        <v>srebrna</v>
      </c>
      <c r="T1673" s="4" t="str" cm="1">
        <f t="array" aca="1" ref="T1673" ca="1">INDEX(O$3:O$6,COUNTIF(Q$3:Q$6,"&lt;="&amp;RAND())+1)</f>
        <v>benzinski</v>
      </c>
      <c r="U1673" t="str" cm="1">
        <f t="array" aca="1" ref="U1673" ca="1">INDEX(O$12:O$13,COUNTIF(Q$12:Q$13,"&lt;="&amp;RAND())+1)</f>
        <v>servis</v>
      </c>
      <c r="AE1673">
        <f t="shared" ca="1" si="80"/>
        <v>114</v>
      </c>
      <c r="AF1673">
        <v>122</v>
      </c>
      <c r="AG1673">
        <f t="shared" ca="1" si="81"/>
        <v>122</v>
      </c>
    </row>
    <row r="1674" spans="1:33" x14ac:dyDescent="0.25">
      <c r="A1674" s="14">
        <v>1672</v>
      </c>
      <c r="B1674" s="14" t="s">
        <v>4859</v>
      </c>
      <c r="C1674" s="14" t="s">
        <v>656</v>
      </c>
      <c r="D1674" s="14" t="s">
        <v>1323</v>
      </c>
      <c r="E1674" s="14" t="s">
        <v>7209</v>
      </c>
      <c r="F1674" s="18" t="s">
        <v>604</v>
      </c>
      <c r="G1674" s="18" t="s">
        <v>7225</v>
      </c>
      <c r="H1674" s="14">
        <v>88</v>
      </c>
      <c r="I1674" s="18">
        <f t="shared" ca="1" si="79"/>
        <v>26562</v>
      </c>
      <c r="J1674" s="14" t="s">
        <v>7189</v>
      </c>
      <c r="K1674" s="14" t="s">
        <v>15</v>
      </c>
      <c r="R1674" t="str" cm="1">
        <f t="array" aca="1" ref="R1674" ca="1">INDEX(O$17:O$18,COUNTIF(Q$17:Q$18,"&lt;="&amp;RAND())+1)</f>
        <v>nedostupno</v>
      </c>
      <c r="S1674" t="str" cm="1">
        <f t="array" aca="1" ref="S1674" ca="1">INDEX($AJ$2:$AJ$19,COUNTIF($AL$2:$AL$19,"&lt;="&amp;RAND())+1)</f>
        <v>srebrna</v>
      </c>
      <c r="T1674" s="4" t="str" cm="1">
        <f t="array" aca="1" ref="T1674" ca="1">INDEX(O$3:O$6,COUNTIF(Q$3:Q$6,"&lt;="&amp;RAND())+1)</f>
        <v>benzinski</v>
      </c>
      <c r="U1674" t="str" cm="1">
        <f t="array" aca="1" ref="U1674" ca="1">INDEX(O$12:O$13,COUNTIF(Q$12:Q$13,"&lt;="&amp;RAND())+1)</f>
        <v>servis</v>
      </c>
      <c r="AE1674">
        <f t="shared" ca="1" si="80"/>
        <v>124</v>
      </c>
      <c r="AF1674">
        <v>88</v>
      </c>
      <c r="AG1674">
        <f t="shared" ca="1" si="81"/>
        <v>88</v>
      </c>
    </row>
    <row r="1675" spans="1:33" x14ac:dyDescent="0.25">
      <c r="A1675" s="14">
        <v>1673</v>
      </c>
      <c r="B1675" s="14" t="s">
        <v>4860</v>
      </c>
      <c r="C1675" s="14" t="s">
        <v>583</v>
      </c>
      <c r="D1675" s="14" t="s">
        <v>794</v>
      </c>
      <c r="E1675" s="14" t="s">
        <v>7216</v>
      </c>
      <c r="F1675" s="18" t="s">
        <v>587</v>
      </c>
      <c r="G1675" s="18" t="s">
        <v>7225</v>
      </c>
      <c r="H1675" s="14">
        <v>78</v>
      </c>
      <c r="I1675" s="18">
        <f t="shared" ca="1" si="79"/>
        <v>247369</v>
      </c>
      <c r="J1675" s="14" t="s">
        <v>7188</v>
      </c>
      <c r="K1675" s="14" t="s">
        <v>15</v>
      </c>
      <c r="R1675" t="str" cm="1">
        <f t="array" aca="1" ref="R1675" ca="1">INDEX(O$17:O$18,COUNTIF(Q$17:Q$18,"&lt;="&amp;RAND())+1)</f>
        <v>dostupno</v>
      </c>
      <c r="S1675" t="str" cm="1">
        <f t="array" aca="1" ref="S1675" ca="1">INDEX($AJ$2:$AJ$19,COUNTIF($AL$2:$AL$19,"&lt;="&amp;RAND())+1)</f>
        <v>siva</v>
      </c>
      <c r="T1675" s="4" t="str" cm="1">
        <f t="array" aca="1" ref="T1675" ca="1">INDEX(O$3:O$6,COUNTIF(Q$3:Q$6,"&lt;="&amp;RAND())+1)</f>
        <v>benzinski</v>
      </c>
      <c r="U1675" t="str" cm="1">
        <f t="array" aca="1" ref="U1675" ca="1">INDEX(O$12:O$13,COUNTIF(Q$12:Q$13,"&lt;="&amp;RAND())+1)</f>
        <v>prodaja</v>
      </c>
      <c r="AE1675">
        <f t="shared" ca="1" si="80"/>
        <v>95</v>
      </c>
      <c r="AF1675">
        <v>78</v>
      </c>
      <c r="AG1675">
        <f t="shared" ca="1" si="81"/>
        <v>78</v>
      </c>
    </row>
    <row r="1676" spans="1:33" x14ac:dyDescent="0.25">
      <c r="A1676" s="14">
        <v>1674</v>
      </c>
      <c r="B1676" s="14" t="s">
        <v>4861</v>
      </c>
      <c r="C1676" s="14" t="s">
        <v>9</v>
      </c>
      <c r="D1676" s="14" t="s">
        <v>2028</v>
      </c>
      <c r="E1676" s="14" t="s">
        <v>7207</v>
      </c>
      <c r="F1676" s="18" t="s">
        <v>599</v>
      </c>
      <c r="G1676" s="18" t="s">
        <v>7226</v>
      </c>
      <c r="H1676" s="14">
        <v>94</v>
      </c>
      <c r="I1676" s="18">
        <f t="shared" ca="1" si="79"/>
        <v>242997</v>
      </c>
      <c r="J1676" s="14" t="s">
        <v>16</v>
      </c>
      <c r="K1676" s="14" t="s">
        <v>14</v>
      </c>
      <c r="R1676" t="str" cm="1">
        <f t="array" aca="1" ref="R1676" ca="1">INDEX(O$17:O$18,COUNTIF(Q$17:Q$18,"&lt;="&amp;RAND())+1)</f>
        <v>dostupno</v>
      </c>
      <c r="S1676" t="str" cm="1">
        <f t="array" aca="1" ref="S1676" ca="1">INDEX($AJ$2:$AJ$19,COUNTIF($AL$2:$AL$19,"&lt;="&amp;RAND())+1)</f>
        <v>crna</v>
      </c>
      <c r="T1676" s="4" t="str" cm="1">
        <f t="array" aca="1" ref="T1676" ca="1">INDEX(O$3:O$6,COUNTIF(Q$3:Q$6,"&lt;="&amp;RAND())+1)</f>
        <v>dizel</v>
      </c>
      <c r="U1676" t="str" cm="1">
        <f t="array" aca="1" ref="U1676" ca="1">INDEX(O$12:O$13,COUNTIF(Q$12:Q$13,"&lt;="&amp;RAND())+1)</f>
        <v>servis</v>
      </c>
      <c r="AE1676">
        <f t="shared" ca="1" si="80"/>
        <v>110</v>
      </c>
      <c r="AF1676">
        <v>94</v>
      </c>
      <c r="AG1676">
        <f t="shared" ca="1" si="81"/>
        <v>94</v>
      </c>
    </row>
    <row r="1677" spans="1:33" x14ac:dyDescent="0.25">
      <c r="A1677" s="14">
        <v>1675</v>
      </c>
      <c r="B1677" s="14" t="s">
        <v>4862</v>
      </c>
      <c r="C1677" s="14" t="s">
        <v>603</v>
      </c>
      <c r="D1677" s="14" t="s">
        <v>2029</v>
      </c>
      <c r="E1677" s="14" t="s">
        <v>7218</v>
      </c>
      <c r="F1677" s="18" t="s">
        <v>611</v>
      </c>
      <c r="G1677" s="18" t="s">
        <v>7226</v>
      </c>
      <c r="H1677" s="14">
        <v>105</v>
      </c>
      <c r="I1677" s="18">
        <f t="shared" ca="1" si="79"/>
        <v>143743</v>
      </c>
      <c r="J1677" s="14" t="s">
        <v>16</v>
      </c>
      <c r="K1677" s="14" t="s">
        <v>15</v>
      </c>
      <c r="R1677" t="str" cm="1">
        <f t="array" aca="1" ref="R1677" ca="1">INDEX(O$17:O$18,COUNTIF(Q$17:Q$18,"&lt;="&amp;RAND())+1)</f>
        <v>dostupno</v>
      </c>
      <c r="S1677" t="str" cm="1">
        <f t="array" aca="1" ref="S1677" ca="1">INDEX($AJ$2:$AJ$19,COUNTIF($AL$2:$AL$19,"&lt;="&amp;RAND())+1)</f>
        <v>siva</v>
      </c>
      <c r="T1677" s="4" t="str" cm="1">
        <f t="array" aca="1" ref="T1677" ca="1">INDEX(O$3:O$6,COUNTIF(Q$3:Q$6,"&lt;="&amp;RAND())+1)</f>
        <v>benzinski</v>
      </c>
      <c r="U1677" t="str" cm="1">
        <f t="array" aca="1" ref="U1677" ca="1">INDEX(O$12:O$13,COUNTIF(Q$12:Q$13,"&lt;="&amp;RAND())+1)</f>
        <v>servis</v>
      </c>
      <c r="AE1677">
        <f t="shared" ca="1" si="80"/>
        <v>103</v>
      </c>
      <c r="AF1677">
        <v>105</v>
      </c>
      <c r="AG1677">
        <f t="shared" ca="1" si="81"/>
        <v>105</v>
      </c>
    </row>
    <row r="1678" spans="1:33" x14ac:dyDescent="0.25">
      <c r="A1678" s="14">
        <v>1676</v>
      </c>
      <c r="B1678" s="14" t="s">
        <v>4863</v>
      </c>
      <c r="C1678" s="14" t="s">
        <v>645</v>
      </c>
      <c r="D1678" s="14" t="s">
        <v>2030</v>
      </c>
      <c r="E1678" s="14" t="s">
        <v>7212</v>
      </c>
      <c r="F1678" s="18" t="s">
        <v>599</v>
      </c>
      <c r="G1678" s="18" t="s">
        <v>7225</v>
      </c>
      <c r="H1678" s="14">
        <v>90</v>
      </c>
      <c r="I1678" s="18">
        <f t="shared" ca="1" si="79"/>
        <v>287370</v>
      </c>
      <c r="J1678" s="14" t="s">
        <v>7188</v>
      </c>
      <c r="K1678" s="14" t="s">
        <v>15</v>
      </c>
      <c r="R1678" t="str" cm="1">
        <f t="array" aca="1" ref="R1678" ca="1">INDEX(O$17:O$18,COUNTIF(Q$17:Q$18,"&lt;="&amp;RAND())+1)</f>
        <v>nedostupno</v>
      </c>
      <c r="S1678" t="str" cm="1">
        <f t="array" aca="1" ref="S1678" ca="1">INDEX($AJ$2:$AJ$19,COUNTIF($AL$2:$AL$19,"&lt;="&amp;RAND())+1)</f>
        <v>srebrna</v>
      </c>
      <c r="T1678" s="4" t="str" cm="1">
        <f t="array" aca="1" ref="T1678" ca="1">INDEX(O$3:O$6,COUNTIF(Q$3:Q$6,"&lt;="&amp;RAND())+1)</f>
        <v>benzinski</v>
      </c>
      <c r="U1678" t="str" cm="1">
        <f t="array" aca="1" ref="U1678" ca="1">INDEX(O$12:O$13,COUNTIF(Q$12:Q$13,"&lt;="&amp;RAND())+1)</f>
        <v>servis</v>
      </c>
      <c r="AE1678">
        <f t="shared" ca="1" si="80"/>
        <v>111</v>
      </c>
      <c r="AF1678">
        <v>90</v>
      </c>
      <c r="AG1678">
        <f t="shared" ca="1" si="81"/>
        <v>90</v>
      </c>
    </row>
    <row r="1679" spans="1:33" x14ac:dyDescent="0.25">
      <c r="A1679" s="14">
        <v>1677</v>
      </c>
      <c r="B1679" s="14" t="s">
        <v>4864</v>
      </c>
      <c r="C1679" s="14" t="s">
        <v>622</v>
      </c>
      <c r="D1679" s="14" t="s">
        <v>2031</v>
      </c>
      <c r="E1679" s="14" t="s">
        <v>7207</v>
      </c>
      <c r="F1679" s="18" t="s">
        <v>572</v>
      </c>
      <c r="G1679" s="18" t="s">
        <v>7225</v>
      </c>
      <c r="H1679" s="14">
        <v>67</v>
      </c>
      <c r="I1679" s="18">
        <f t="shared" ca="1" si="79"/>
        <v>52240</v>
      </c>
      <c r="J1679" s="14" t="s">
        <v>16</v>
      </c>
      <c r="K1679" s="14" t="s">
        <v>15</v>
      </c>
      <c r="R1679" t="str" cm="1">
        <f t="array" aca="1" ref="R1679" ca="1">INDEX(O$17:O$18,COUNTIF(Q$17:Q$18,"&lt;="&amp;RAND())+1)</f>
        <v>nedostupno</v>
      </c>
      <c r="S1679" t="str" cm="1">
        <f t="array" aca="1" ref="S1679" ca="1">INDEX($AJ$2:$AJ$19,COUNTIF($AL$2:$AL$19,"&lt;="&amp;RAND())+1)</f>
        <v>bijela</v>
      </c>
      <c r="T1679" s="4" t="str" cm="1">
        <f t="array" aca="1" ref="T1679" ca="1">INDEX(O$3:O$6,COUNTIF(Q$3:Q$6,"&lt;="&amp;RAND())+1)</f>
        <v>dizel</v>
      </c>
      <c r="U1679" t="str" cm="1">
        <f t="array" aca="1" ref="U1679" ca="1">INDEX(O$12:O$13,COUNTIF(Q$12:Q$13,"&lt;="&amp;RAND())+1)</f>
        <v>prodaja</v>
      </c>
      <c r="AE1679">
        <f t="shared" ca="1" si="80"/>
        <v>61</v>
      </c>
      <c r="AF1679">
        <v>67</v>
      </c>
      <c r="AG1679">
        <f t="shared" ca="1" si="81"/>
        <v>67</v>
      </c>
    </row>
    <row r="1680" spans="1:33" x14ac:dyDescent="0.25">
      <c r="A1680" s="14">
        <v>1678</v>
      </c>
      <c r="B1680" s="14" t="s">
        <v>4865</v>
      </c>
      <c r="C1680" s="14" t="s">
        <v>666</v>
      </c>
      <c r="D1680" s="14" t="s">
        <v>1572</v>
      </c>
      <c r="E1680" s="14" t="s">
        <v>7216</v>
      </c>
      <c r="F1680" s="18" t="s">
        <v>584</v>
      </c>
      <c r="G1680" s="18" t="s">
        <v>7225</v>
      </c>
      <c r="H1680" s="14">
        <v>104</v>
      </c>
      <c r="I1680" s="18">
        <f t="shared" ca="1" si="79"/>
        <v>314073</v>
      </c>
      <c r="J1680" s="14" t="s">
        <v>16</v>
      </c>
      <c r="K1680" s="14" t="s">
        <v>15</v>
      </c>
      <c r="R1680" t="str" cm="1">
        <f t="array" aca="1" ref="R1680" ca="1">INDEX(O$17:O$18,COUNTIF(Q$17:Q$18,"&lt;="&amp;RAND())+1)</f>
        <v>nedostupno</v>
      </c>
      <c r="S1680" t="str" cm="1">
        <f t="array" aca="1" ref="S1680" ca="1">INDEX($AJ$2:$AJ$19,COUNTIF($AL$2:$AL$19,"&lt;="&amp;RAND())+1)</f>
        <v>bijela</v>
      </c>
      <c r="T1680" s="4" t="str" cm="1">
        <f t="array" aca="1" ref="T1680" ca="1">INDEX(O$3:O$6,COUNTIF(Q$3:Q$6,"&lt;="&amp;RAND())+1)</f>
        <v>benzinski</v>
      </c>
      <c r="U1680" t="str" cm="1">
        <f t="array" aca="1" ref="U1680" ca="1">INDEX(O$12:O$13,COUNTIF(Q$12:Q$13,"&lt;="&amp;RAND())+1)</f>
        <v>servis</v>
      </c>
      <c r="AE1680">
        <f t="shared" ca="1" si="80"/>
        <v>80</v>
      </c>
      <c r="AF1680">
        <v>104</v>
      </c>
      <c r="AG1680">
        <f t="shared" ca="1" si="81"/>
        <v>104</v>
      </c>
    </row>
    <row r="1681" spans="1:33" x14ac:dyDescent="0.25">
      <c r="A1681" s="14">
        <v>1679</v>
      </c>
      <c r="B1681" s="14" t="s">
        <v>4866</v>
      </c>
      <c r="C1681" s="14" t="s">
        <v>656</v>
      </c>
      <c r="D1681" s="14" t="s">
        <v>2032</v>
      </c>
      <c r="E1681" s="14" t="s">
        <v>7207</v>
      </c>
      <c r="F1681" s="18" t="s">
        <v>611</v>
      </c>
      <c r="G1681" s="18" t="s">
        <v>7225</v>
      </c>
      <c r="H1681" s="14">
        <v>107</v>
      </c>
      <c r="I1681" s="18">
        <f t="shared" ca="1" si="79"/>
        <v>292513</v>
      </c>
      <c r="J1681" s="14" t="s">
        <v>7189</v>
      </c>
      <c r="K1681" s="14" t="s">
        <v>15</v>
      </c>
      <c r="R1681" t="str" cm="1">
        <f t="array" aca="1" ref="R1681" ca="1">INDEX(O$17:O$18,COUNTIF(Q$17:Q$18,"&lt;="&amp;RAND())+1)</f>
        <v>nedostupno</v>
      </c>
      <c r="S1681" t="str" cm="1">
        <f t="array" aca="1" ref="S1681" ca="1">INDEX($AJ$2:$AJ$19,COUNTIF($AL$2:$AL$19,"&lt;="&amp;RAND())+1)</f>
        <v>crna</v>
      </c>
      <c r="T1681" s="4" t="str" cm="1">
        <f t="array" aca="1" ref="T1681" ca="1">INDEX(O$3:O$6,COUNTIF(Q$3:Q$6,"&lt;="&amp;RAND())+1)</f>
        <v>dizel</v>
      </c>
      <c r="U1681" t="str" cm="1">
        <f t="array" aca="1" ref="U1681" ca="1">INDEX(O$12:O$13,COUNTIF(Q$12:Q$13,"&lt;="&amp;RAND())+1)</f>
        <v>prodaja</v>
      </c>
      <c r="AE1681">
        <f t="shared" ca="1" si="80"/>
        <v>93</v>
      </c>
      <c r="AF1681">
        <v>107</v>
      </c>
      <c r="AG1681">
        <f t="shared" ca="1" si="81"/>
        <v>107</v>
      </c>
    </row>
    <row r="1682" spans="1:33" x14ac:dyDescent="0.25">
      <c r="A1682" s="14">
        <v>1680</v>
      </c>
      <c r="B1682" s="14" t="s">
        <v>4867</v>
      </c>
      <c r="C1682" s="14" t="s">
        <v>1337</v>
      </c>
      <c r="D1682" s="14" t="s">
        <v>2033</v>
      </c>
      <c r="E1682" s="14" t="s">
        <v>7209</v>
      </c>
      <c r="F1682" s="18" t="s">
        <v>604</v>
      </c>
      <c r="G1682" s="18" t="s">
        <v>7225</v>
      </c>
      <c r="H1682" s="14">
        <v>106</v>
      </c>
      <c r="I1682" s="18">
        <f t="shared" ca="1" si="79"/>
        <v>232323</v>
      </c>
      <c r="J1682" s="14" t="s">
        <v>7188</v>
      </c>
      <c r="K1682" s="14" t="s">
        <v>15</v>
      </c>
      <c r="R1682" t="str" cm="1">
        <f t="array" aca="1" ref="R1682" ca="1">INDEX(O$17:O$18,COUNTIF(Q$17:Q$18,"&lt;="&amp;RAND())+1)</f>
        <v>dostupno</v>
      </c>
      <c r="S1682" t="str" cm="1">
        <f t="array" aca="1" ref="S1682" ca="1">INDEX($AJ$2:$AJ$19,COUNTIF($AL$2:$AL$19,"&lt;="&amp;RAND())+1)</f>
        <v>srebrna</v>
      </c>
      <c r="T1682" s="4" t="str" cm="1">
        <f t="array" aca="1" ref="T1682" ca="1">INDEX(O$3:O$6,COUNTIF(Q$3:Q$6,"&lt;="&amp;RAND())+1)</f>
        <v>dizel</v>
      </c>
      <c r="U1682" t="str" cm="1">
        <f t="array" aca="1" ref="U1682" ca="1">INDEX(O$12:O$13,COUNTIF(Q$12:Q$13,"&lt;="&amp;RAND())+1)</f>
        <v>servis</v>
      </c>
      <c r="AE1682">
        <f t="shared" ca="1" si="80"/>
        <v>91</v>
      </c>
      <c r="AF1682">
        <v>106</v>
      </c>
      <c r="AG1682">
        <f t="shared" ca="1" si="81"/>
        <v>106</v>
      </c>
    </row>
    <row r="1683" spans="1:33" x14ac:dyDescent="0.25">
      <c r="A1683" s="14">
        <v>1681</v>
      </c>
      <c r="B1683" s="14" t="s">
        <v>4868</v>
      </c>
      <c r="C1683" s="14" t="s">
        <v>622</v>
      </c>
      <c r="D1683" s="14" t="s">
        <v>2034</v>
      </c>
      <c r="E1683" s="14" t="s">
        <v>7209</v>
      </c>
      <c r="F1683" s="18" t="s">
        <v>607</v>
      </c>
      <c r="G1683" s="18" t="s">
        <v>7226</v>
      </c>
      <c r="H1683" s="14">
        <v>78</v>
      </c>
      <c r="I1683" s="18">
        <f t="shared" ca="1" si="79"/>
        <v>74811</v>
      </c>
      <c r="J1683" s="14" t="s">
        <v>7188</v>
      </c>
      <c r="K1683" s="14" t="s">
        <v>14</v>
      </c>
      <c r="R1683" t="str" cm="1">
        <f t="array" aca="1" ref="R1683" ca="1">INDEX(O$17:O$18,COUNTIF(Q$17:Q$18,"&lt;="&amp;RAND())+1)</f>
        <v>dostupno</v>
      </c>
      <c r="S1683" t="str" cm="1">
        <f t="array" aca="1" ref="S1683" ca="1">INDEX($AJ$2:$AJ$19,COUNTIF($AL$2:$AL$19,"&lt;="&amp;RAND())+1)</f>
        <v>aqua</v>
      </c>
      <c r="T1683" s="4" t="str" cm="1">
        <f t="array" aca="1" ref="T1683" ca="1">INDEX(O$3:O$6,COUNTIF(Q$3:Q$6,"&lt;="&amp;RAND())+1)</f>
        <v>dizel</v>
      </c>
      <c r="U1683" t="str" cm="1">
        <f t="array" aca="1" ref="U1683" ca="1">INDEX(O$12:O$13,COUNTIF(Q$12:Q$13,"&lt;="&amp;RAND())+1)</f>
        <v>servis</v>
      </c>
      <c r="AE1683">
        <f t="shared" ca="1" si="80"/>
        <v>107</v>
      </c>
      <c r="AF1683">
        <v>78</v>
      </c>
      <c r="AG1683">
        <f t="shared" ca="1" si="81"/>
        <v>78</v>
      </c>
    </row>
    <row r="1684" spans="1:33" x14ac:dyDescent="0.25">
      <c r="A1684" s="14">
        <v>1682</v>
      </c>
      <c r="B1684" s="14" t="s">
        <v>4869</v>
      </c>
      <c r="C1684" s="14" t="s">
        <v>583</v>
      </c>
      <c r="D1684" s="14" t="s">
        <v>2035</v>
      </c>
      <c r="E1684" s="14" t="s">
        <v>7209</v>
      </c>
      <c r="F1684" s="18" t="s">
        <v>578</v>
      </c>
      <c r="G1684" s="18" t="s">
        <v>7225</v>
      </c>
      <c r="H1684" s="14">
        <v>130</v>
      </c>
      <c r="I1684" s="18">
        <f t="shared" ca="1" si="79"/>
        <v>151429</v>
      </c>
      <c r="J1684" s="14" t="s">
        <v>16</v>
      </c>
      <c r="K1684" s="14" t="s">
        <v>15</v>
      </c>
      <c r="R1684" t="str" cm="1">
        <f t="array" aca="1" ref="R1684" ca="1">INDEX(O$17:O$18,COUNTIF(Q$17:Q$18,"&lt;="&amp;RAND())+1)</f>
        <v>dostupno</v>
      </c>
      <c r="S1684" t="str" cm="1">
        <f t="array" aca="1" ref="S1684" ca="1">INDEX($AJ$2:$AJ$19,COUNTIF($AL$2:$AL$19,"&lt;="&amp;RAND())+1)</f>
        <v>crna</v>
      </c>
      <c r="T1684" s="4" t="str" cm="1">
        <f t="array" aca="1" ref="T1684" ca="1">INDEX(O$3:O$6,COUNTIF(Q$3:Q$6,"&lt;="&amp;RAND())+1)</f>
        <v>dizel</v>
      </c>
      <c r="U1684" t="str" cm="1">
        <f t="array" aca="1" ref="U1684" ca="1">INDEX(O$12:O$13,COUNTIF(Q$12:Q$13,"&lt;="&amp;RAND())+1)</f>
        <v>servis</v>
      </c>
      <c r="AE1684">
        <f t="shared" ca="1" si="80"/>
        <v>91</v>
      </c>
      <c r="AF1684">
        <v>130</v>
      </c>
      <c r="AG1684">
        <f t="shared" ca="1" si="81"/>
        <v>130</v>
      </c>
    </row>
    <row r="1685" spans="1:33" x14ac:dyDescent="0.25">
      <c r="A1685" s="14">
        <v>1683</v>
      </c>
      <c r="B1685" s="14" t="s">
        <v>4870</v>
      </c>
      <c r="C1685" s="14" t="s">
        <v>684</v>
      </c>
      <c r="D1685" s="14" t="s">
        <v>2036</v>
      </c>
      <c r="E1685" s="14" t="s">
        <v>7209</v>
      </c>
      <c r="F1685" s="18" t="s">
        <v>634</v>
      </c>
      <c r="G1685" s="18" t="s">
        <v>7225</v>
      </c>
      <c r="H1685" s="14">
        <v>85</v>
      </c>
      <c r="I1685" s="18">
        <f t="shared" ca="1" si="79"/>
        <v>293577</v>
      </c>
      <c r="J1685" s="14" t="s">
        <v>7188</v>
      </c>
      <c r="K1685" s="14" t="s">
        <v>14</v>
      </c>
      <c r="R1685" t="str" cm="1">
        <f t="array" aca="1" ref="R1685" ca="1">INDEX(O$17:O$18,COUNTIF(Q$17:Q$18,"&lt;="&amp;RAND())+1)</f>
        <v>nedostupno</v>
      </c>
      <c r="S1685" t="str" cm="1">
        <f t="array" aca="1" ref="S1685" ca="1">INDEX($AJ$2:$AJ$19,COUNTIF($AL$2:$AL$19,"&lt;="&amp;RAND())+1)</f>
        <v>siva</v>
      </c>
      <c r="T1685" s="4" t="str" cm="1">
        <f t="array" aca="1" ref="T1685" ca="1">INDEX(O$3:O$6,COUNTIF(Q$3:Q$6,"&lt;="&amp;RAND())+1)</f>
        <v>dizel</v>
      </c>
      <c r="U1685" t="str" cm="1">
        <f t="array" aca="1" ref="U1685" ca="1">INDEX(O$12:O$13,COUNTIF(Q$12:Q$13,"&lt;="&amp;RAND())+1)</f>
        <v>servis</v>
      </c>
      <c r="AE1685">
        <f t="shared" ca="1" si="80"/>
        <v>83</v>
      </c>
      <c r="AF1685">
        <v>85</v>
      </c>
      <c r="AG1685">
        <f t="shared" ca="1" si="81"/>
        <v>85</v>
      </c>
    </row>
    <row r="1686" spans="1:33" x14ac:dyDescent="0.25">
      <c r="A1686" s="14">
        <v>1684</v>
      </c>
      <c r="B1686" s="14" t="s">
        <v>4871</v>
      </c>
      <c r="C1686" s="14" t="s">
        <v>737</v>
      </c>
      <c r="D1686" s="14" t="s">
        <v>2037</v>
      </c>
      <c r="E1686" s="14" t="s">
        <v>7207</v>
      </c>
      <c r="F1686" s="18" t="s">
        <v>634</v>
      </c>
      <c r="G1686" s="18" t="s">
        <v>7225</v>
      </c>
      <c r="H1686" s="14">
        <v>75</v>
      </c>
      <c r="I1686" s="18">
        <f t="shared" ca="1" si="79"/>
        <v>206802</v>
      </c>
      <c r="J1686" s="14" t="s">
        <v>7188</v>
      </c>
      <c r="K1686" s="14" t="s">
        <v>14</v>
      </c>
      <c r="R1686" t="str" cm="1">
        <f t="array" aca="1" ref="R1686" ca="1">INDEX(O$17:O$18,COUNTIF(Q$17:Q$18,"&lt;="&amp;RAND())+1)</f>
        <v>dostupno</v>
      </c>
      <c r="S1686" t="str" cm="1">
        <f t="array" aca="1" ref="S1686" ca="1">INDEX($AJ$2:$AJ$19,COUNTIF($AL$2:$AL$19,"&lt;="&amp;RAND())+1)</f>
        <v>bijela</v>
      </c>
      <c r="T1686" s="4" t="str" cm="1">
        <f t="array" aca="1" ref="T1686" ca="1">INDEX(O$3:O$6,COUNTIF(Q$3:Q$6,"&lt;="&amp;RAND())+1)</f>
        <v>dizel</v>
      </c>
      <c r="U1686" t="str" cm="1">
        <f t="array" aca="1" ref="U1686" ca="1">INDEX(O$12:O$13,COUNTIF(Q$12:Q$13,"&lt;="&amp;RAND())+1)</f>
        <v>prodaja</v>
      </c>
      <c r="AE1686">
        <f t="shared" ca="1" si="80"/>
        <v>91</v>
      </c>
      <c r="AF1686">
        <v>75</v>
      </c>
      <c r="AG1686">
        <f t="shared" ca="1" si="81"/>
        <v>75</v>
      </c>
    </row>
    <row r="1687" spans="1:33" x14ac:dyDescent="0.25">
      <c r="A1687" s="14">
        <v>1685</v>
      </c>
      <c r="B1687" s="14" t="s">
        <v>4872</v>
      </c>
      <c r="C1687" s="14" t="s">
        <v>577</v>
      </c>
      <c r="D1687" s="14" t="s">
        <v>2038</v>
      </c>
      <c r="E1687" s="14" t="s">
        <v>7215</v>
      </c>
      <c r="F1687" s="18" t="s">
        <v>593</v>
      </c>
      <c r="G1687" s="18" t="s">
        <v>7225</v>
      </c>
      <c r="H1687" s="14">
        <v>76</v>
      </c>
      <c r="I1687" s="18">
        <f t="shared" ca="1" si="79"/>
        <v>120831</v>
      </c>
      <c r="J1687" s="14" t="s">
        <v>7188</v>
      </c>
      <c r="K1687" s="14" t="s">
        <v>14</v>
      </c>
      <c r="R1687" t="str" cm="1">
        <f t="array" aca="1" ref="R1687" ca="1">INDEX(O$17:O$18,COUNTIF(Q$17:Q$18,"&lt;="&amp;RAND())+1)</f>
        <v>nedostupno</v>
      </c>
      <c r="S1687" t="str" cm="1">
        <f t="array" aca="1" ref="S1687" ca="1">INDEX($AJ$2:$AJ$19,COUNTIF($AL$2:$AL$19,"&lt;="&amp;RAND())+1)</f>
        <v>siva</v>
      </c>
      <c r="T1687" s="4" t="str" cm="1">
        <f t="array" aca="1" ref="T1687" ca="1">INDEX(O$3:O$6,COUNTIF(Q$3:Q$6,"&lt;="&amp;RAND())+1)</f>
        <v>dizel</v>
      </c>
      <c r="U1687" t="str" cm="1">
        <f t="array" aca="1" ref="U1687" ca="1">INDEX(O$12:O$13,COUNTIF(Q$12:Q$13,"&lt;="&amp;RAND())+1)</f>
        <v>servis</v>
      </c>
      <c r="AE1687">
        <f t="shared" ca="1" si="80"/>
        <v>110</v>
      </c>
      <c r="AF1687">
        <v>76</v>
      </c>
      <c r="AG1687">
        <f t="shared" ca="1" si="81"/>
        <v>76</v>
      </c>
    </row>
    <row r="1688" spans="1:33" x14ac:dyDescent="0.25">
      <c r="A1688" s="14">
        <v>1686</v>
      </c>
      <c r="B1688" s="14" t="s">
        <v>4873</v>
      </c>
      <c r="C1688" s="14" t="s">
        <v>603</v>
      </c>
      <c r="D1688" s="14" t="s">
        <v>2039</v>
      </c>
      <c r="E1688" s="14" t="s">
        <v>7212</v>
      </c>
      <c r="F1688" s="18" t="s">
        <v>578</v>
      </c>
      <c r="G1688" s="18" t="s">
        <v>7225</v>
      </c>
      <c r="H1688" s="14">
        <v>120</v>
      </c>
      <c r="I1688" s="18">
        <f t="shared" ca="1" si="79"/>
        <v>268717</v>
      </c>
      <c r="J1688" s="14" t="s">
        <v>7189</v>
      </c>
      <c r="K1688" s="14" t="s">
        <v>14</v>
      </c>
      <c r="R1688" t="str" cm="1">
        <f t="array" aca="1" ref="R1688" ca="1">INDEX(O$17:O$18,COUNTIF(Q$17:Q$18,"&lt;="&amp;RAND())+1)</f>
        <v>nedostupno</v>
      </c>
      <c r="S1688" t="str" cm="1">
        <f t="array" aca="1" ref="S1688" ca="1">INDEX($AJ$2:$AJ$19,COUNTIF($AL$2:$AL$19,"&lt;="&amp;RAND())+1)</f>
        <v>siva</v>
      </c>
      <c r="T1688" s="4" t="str" cm="1">
        <f t="array" aca="1" ref="T1688" ca="1">INDEX(O$3:O$6,COUNTIF(Q$3:Q$6,"&lt;="&amp;RAND())+1)</f>
        <v>benzinski</v>
      </c>
      <c r="U1688" t="str" cm="1">
        <f t="array" aca="1" ref="U1688" ca="1">INDEX(O$12:O$13,COUNTIF(Q$12:Q$13,"&lt;="&amp;RAND())+1)</f>
        <v>prodaja</v>
      </c>
      <c r="AE1688">
        <f t="shared" ca="1" si="80"/>
        <v>110</v>
      </c>
      <c r="AF1688">
        <v>120</v>
      </c>
      <c r="AG1688">
        <f t="shared" ca="1" si="81"/>
        <v>120</v>
      </c>
    </row>
    <row r="1689" spans="1:33" x14ac:dyDescent="0.25">
      <c r="A1689" s="14">
        <v>1687</v>
      </c>
      <c r="B1689" s="14" t="s">
        <v>4874</v>
      </c>
      <c r="C1689" s="14" t="s">
        <v>586</v>
      </c>
      <c r="D1689" s="14" t="s">
        <v>2040</v>
      </c>
      <c r="E1689" s="14" t="s">
        <v>7209</v>
      </c>
      <c r="F1689" s="18" t="s">
        <v>587</v>
      </c>
      <c r="G1689" s="18" t="s">
        <v>7226</v>
      </c>
      <c r="H1689" s="14">
        <v>76</v>
      </c>
      <c r="I1689" s="18">
        <f t="shared" ca="1" si="79"/>
        <v>149945</v>
      </c>
      <c r="J1689" s="14" t="s">
        <v>16</v>
      </c>
      <c r="K1689" s="14" t="s">
        <v>15</v>
      </c>
      <c r="R1689" t="str" cm="1">
        <f t="array" aca="1" ref="R1689" ca="1">INDEX(O$17:O$18,COUNTIF(Q$17:Q$18,"&lt;="&amp;RAND())+1)</f>
        <v>dostupno</v>
      </c>
      <c r="S1689" t="str" cm="1">
        <f t="array" aca="1" ref="S1689" ca="1">INDEX($AJ$2:$AJ$19,COUNTIF($AL$2:$AL$19,"&lt;="&amp;RAND())+1)</f>
        <v>siva</v>
      </c>
      <c r="T1689" s="4" t="str" cm="1">
        <f t="array" aca="1" ref="T1689" ca="1">INDEX(O$3:O$6,COUNTIF(Q$3:Q$6,"&lt;="&amp;RAND())+1)</f>
        <v>benzinski</v>
      </c>
      <c r="U1689" t="str" cm="1">
        <f t="array" aca="1" ref="U1689" ca="1">INDEX(O$12:O$13,COUNTIF(Q$12:Q$13,"&lt;="&amp;RAND())+1)</f>
        <v>prodaja</v>
      </c>
      <c r="AE1689">
        <f t="shared" ca="1" si="80"/>
        <v>106</v>
      </c>
      <c r="AF1689">
        <v>76</v>
      </c>
      <c r="AG1689">
        <f t="shared" ca="1" si="81"/>
        <v>76</v>
      </c>
    </row>
    <row r="1690" spans="1:33" x14ac:dyDescent="0.25">
      <c r="A1690" s="14">
        <v>1688</v>
      </c>
      <c r="B1690" s="14" t="s">
        <v>4875</v>
      </c>
      <c r="C1690" s="14" t="s">
        <v>763</v>
      </c>
      <c r="D1690" s="14" t="s">
        <v>1525</v>
      </c>
      <c r="E1690" s="14" t="s">
        <v>7221</v>
      </c>
      <c r="F1690" s="18" t="s">
        <v>575</v>
      </c>
      <c r="G1690" s="18" t="s">
        <v>7225</v>
      </c>
      <c r="H1690" s="14">
        <v>101</v>
      </c>
      <c r="I1690" s="18">
        <f t="shared" ca="1" si="79"/>
        <v>10852</v>
      </c>
      <c r="J1690" s="14" t="s">
        <v>16</v>
      </c>
      <c r="K1690" s="14" t="s">
        <v>15</v>
      </c>
      <c r="R1690" t="str" cm="1">
        <f t="array" aca="1" ref="R1690" ca="1">INDEX(O$17:O$18,COUNTIF(Q$17:Q$18,"&lt;="&amp;RAND())+1)</f>
        <v>nedostupno</v>
      </c>
      <c r="S1690" t="str" cm="1">
        <f t="array" aca="1" ref="S1690" ca="1">INDEX($AJ$2:$AJ$19,COUNTIF($AL$2:$AL$19,"&lt;="&amp;RAND())+1)</f>
        <v>srebrna</v>
      </c>
      <c r="T1690" s="4" t="str" cm="1">
        <f t="array" aca="1" ref="T1690" ca="1">INDEX(O$3:O$6,COUNTIF(Q$3:Q$6,"&lt;="&amp;RAND())+1)</f>
        <v>benzinski</v>
      </c>
      <c r="U1690" t="str" cm="1">
        <f t="array" aca="1" ref="U1690" ca="1">INDEX(O$12:O$13,COUNTIF(Q$12:Q$13,"&lt;="&amp;RAND())+1)</f>
        <v>servis</v>
      </c>
      <c r="AE1690">
        <f t="shared" ca="1" si="80"/>
        <v>116</v>
      </c>
      <c r="AF1690">
        <v>101</v>
      </c>
      <c r="AG1690">
        <f t="shared" ca="1" si="81"/>
        <v>101</v>
      </c>
    </row>
    <row r="1691" spans="1:33" x14ac:dyDescent="0.25">
      <c r="A1691" s="14">
        <v>1689</v>
      </c>
      <c r="B1691" s="14" t="s">
        <v>4876</v>
      </c>
      <c r="C1691" s="14" t="s">
        <v>645</v>
      </c>
      <c r="D1691" s="14" t="s">
        <v>2041</v>
      </c>
      <c r="E1691" s="14" t="s">
        <v>7209</v>
      </c>
      <c r="F1691" s="18" t="s">
        <v>581</v>
      </c>
      <c r="G1691" s="18" t="s">
        <v>7225</v>
      </c>
      <c r="H1691" s="14">
        <v>94</v>
      </c>
      <c r="I1691" s="18">
        <f t="shared" ca="1" si="79"/>
        <v>287501</v>
      </c>
      <c r="J1691" s="14" t="s">
        <v>16</v>
      </c>
      <c r="K1691" s="14" t="s">
        <v>15</v>
      </c>
      <c r="R1691" t="str" cm="1">
        <f t="array" aca="1" ref="R1691" ca="1">INDEX(O$17:O$18,COUNTIF(Q$17:Q$18,"&lt;="&amp;RAND())+1)</f>
        <v>dostupno</v>
      </c>
      <c r="S1691" t="str" cm="1">
        <f t="array" aca="1" ref="S1691" ca="1">INDEX($AJ$2:$AJ$19,COUNTIF($AL$2:$AL$19,"&lt;="&amp;RAND())+1)</f>
        <v>siva</v>
      </c>
      <c r="T1691" s="4" t="str" cm="1">
        <f t="array" aca="1" ref="T1691" ca="1">INDEX(O$3:O$6,COUNTIF(Q$3:Q$6,"&lt;="&amp;RAND())+1)</f>
        <v>dizel</v>
      </c>
      <c r="U1691" t="str" cm="1">
        <f t="array" aca="1" ref="U1691" ca="1">INDEX(O$12:O$13,COUNTIF(Q$12:Q$13,"&lt;="&amp;RAND())+1)</f>
        <v>prodaja</v>
      </c>
      <c r="AE1691">
        <f t="shared" ca="1" si="80"/>
        <v>133</v>
      </c>
      <c r="AF1691">
        <v>94</v>
      </c>
      <c r="AG1691">
        <f t="shared" ca="1" si="81"/>
        <v>94</v>
      </c>
    </row>
    <row r="1692" spans="1:33" x14ac:dyDescent="0.25">
      <c r="A1692" s="14">
        <v>1690</v>
      </c>
      <c r="B1692" s="14" t="s">
        <v>4877</v>
      </c>
      <c r="C1692" s="14" t="s">
        <v>1274</v>
      </c>
      <c r="D1692" s="14" t="s">
        <v>2042</v>
      </c>
      <c r="E1692" s="14" t="s">
        <v>7210</v>
      </c>
      <c r="F1692" s="18" t="s">
        <v>599</v>
      </c>
      <c r="G1692" s="18" t="s">
        <v>7226</v>
      </c>
      <c r="H1692" s="14">
        <v>88</v>
      </c>
      <c r="I1692" s="18">
        <f t="shared" ca="1" si="79"/>
        <v>134848</v>
      </c>
      <c r="J1692" s="14" t="s">
        <v>16</v>
      </c>
      <c r="K1692" s="14" t="s">
        <v>14</v>
      </c>
      <c r="R1692" t="str" cm="1">
        <f t="array" aca="1" ref="R1692" ca="1">INDEX(O$17:O$18,COUNTIF(Q$17:Q$18,"&lt;="&amp;RAND())+1)</f>
        <v>dostupno</v>
      </c>
      <c r="S1692" t="str" cm="1">
        <f t="array" aca="1" ref="S1692" ca="1">INDEX($AJ$2:$AJ$19,COUNTIF($AL$2:$AL$19,"&lt;="&amp;RAND())+1)</f>
        <v>crna</v>
      </c>
      <c r="T1692" s="4" t="str" cm="1">
        <f t="array" aca="1" ref="T1692" ca="1">INDEX(O$3:O$6,COUNTIF(Q$3:Q$6,"&lt;="&amp;RAND())+1)</f>
        <v>benzinski</v>
      </c>
      <c r="U1692" t="str" cm="1">
        <f t="array" aca="1" ref="U1692" ca="1">INDEX(O$12:O$13,COUNTIF(Q$12:Q$13,"&lt;="&amp;RAND())+1)</f>
        <v>servis</v>
      </c>
      <c r="AE1692">
        <f t="shared" ca="1" si="80"/>
        <v>90</v>
      </c>
      <c r="AF1692">
        <v>88</v>
      </c>
      <c r="AG1692">
        <f t="shared" ca="1" si="81"/>
        <v>88</v>
      </c>
    </row>
    <row r="1693" spans="1:33" x14ac:dyDescent="0.25">
      <c r="A1693" s="14">
        <v>1691</v>
      </c>
      <c r="B1693" s="14" t="s">
        <v>4878</v>
      </c>
      <c r="C1693" s="14" t="s">
        <v>755</v>
      </c>
      <c r="D1693" s="14" t="s">
        <v>761</v>
      </c>
      <c r="E1693" s="14" t="s">
        <v>7210</v>
      </c>
      <c r="F1693" s="18" t="s">
        <v>596</v>
      </c>
      <c r="G1693" s="18" t="s">
        <v>7225</v>
      </c>
      <c r="H1693" s="14">
        <v>115</v>
      </c>
      <c r="I1693" s="18">
        <f t="shared" ca="1" si="79"/>
        <v>119315</v>
      </c>
      <c r="J1693" s="14" t="s">
        <v>7188</v>
      </c>
      <c r="K1693" s="14" t="s">
        <v>15</v>
      </c>
      <c r="R1693" t="str" cm="1">
        <f t="array" aca="1" ref="R1693" ca="1">INDEX(O$17:O$18,COUNTIF(Q$17:Q$18,"&lt;="&amp;RAND())+1)</f>
        <v>dostupno</v>
      </c>
      <c r="S1693" t="str" cm="1">
        <f t="array" aca="1" ref="S1693" ca="1">INDEX($AJ$2:$AJ$19,COUNTIF($AL$2:$AL$19,"&lt;="&amp;RAND())+1)</f>
        <v>siva</v>
      </c>
      <c r="T1693" s="4" t="str" cm="1">
        <f t="array" aca="1" ref="T1693" ca="1">INDEX(O$3:O$6,COUNTIF(Q$3:Q$6,"&lt;="&amp;RAND())+1)</f>
        <v>električni</v>
      </c>
      <c r="U1693" t="str" cm="1">
        <f t="array" aca="1" ref="U1693" ca="1">INDEX(O$12:O$13,COUNTIF(Q$12:Q$13,"&lt;="&amp;RAND())+1)</f>
        <v>servis</v>
      </c>
      <c r="AE1693">
        <f t="shared" ca="1" si="80"/>
        <v>61</v>
      </c>
      <c r="AF1693">
        <v>115</v>
      </c>
      <c r="AG1693">
        <f t="shared" ca="1" si="81"/>
        <v>115</v>
      </c>
    </row>
    <row r="1694" spans="1:33" x14ac:dyDescent="0.25">
      <c r="A1694" s="14">
        <v>1692</v>
      </c>
      <c r="B1694" s="14" t="s">
        <v>4879</v>
      </c>
      <c r="C1694" s="14" t="s">
        <v>687</v>
      </c>
      <c r="D1694" s="14" t="s">
        <v>2043</v>
      </c>
      <c r="E1694" s="14" t="s">
        <v>7209</v>
      </c>
      <c r="F1694" s="18" t="s">
        <v>609</v>
      </c>
      <c r="G1694" s="18" t="s">
        <v>7226</v>
      </c>
      <c r="H1694" s="14">
        <v>85</v>
      </c>
      <c r="I1694" s="18">
        <f t="shared" ca="1" si="79"/>
        <v>271664</v>
      </c>
      <c r="J1694" s="14" t="s">
        <v>7188</v>
      </c>
      <c r="K1694" s="14" t="s">
        <v>14</v>
      </c>
      <c r="R1694" t="str" cm="1">
        <f t="array" aca="1" ref="R1694" ca="1">INDEX(O$17:O$18,COUNTIF(Q$17:Q$18,"&lt;="&amp;RAND())+1)</f>
        <v>dostupno</v>
      </c>
      <c r="S1694" t="str" cm="1">
        <f t="array" aca="1" ref="S1694" ca="1">INDEX($AJ$2:$AJ$19,COUNTIF($AL$2:$AL$19,"&lt;="&amp;RAND())+1)</f>
        <v>siva</v>
      </c>
      <c r="T1694" s="4" t="str" cm="1">
        <f t="array" aca="1" ref="T1694" ca="1">INDEX(O$3:O$6,COUNTIF(Q$3:Q$6,"&lt;="&amp;RAND())+1)</f>
        <v>električni</v>
      </c>
      <c r="U1694" t="str" cm="1">
        <f t="array" aca="1" ref="U1694" ca="1">INDEX(O$12:O$13,COUNTIF(Q$12:Q$13,"&lt;="&amp;RAND())+1)</f>
        <v>prodaja</v>
      </c>
      <c r="AE1694">
        <f t="shared" ca="1" si="80"/>
        <v>93</v>
      </c>
      <c r="AF1694">
        <v>85</v>
      </c>
      <c r="AG1694">
        <f t="shared" ca="1" si="81"/>
        <v>85</v>
      </c>
    </row>
    <row r="1695" spans="1:33" x14ac:dyDescent="0.25">
      <c r="A1695" s="14">
        <v>1693</v>
      </c>
      <c r="B1695" s="14" t="s">
        <v>4880</v>
      </c>
      <c r="C1695" s="14" t="s">
        <v>598</v>
      </c>
      <c r="D1695" s="14" t="s">
        <v>6</v>
      </c>
      <c r="E1695" s="14" t="s">
        <v>7209</v>
      </c>
      <c r="F1695" s="18" t="s">
        <v>607</v>
      </c>
      <c r="G1695" s="18" t="s">
        <v>7226</v>
      </c>
      <c r="H1695" s="14">
        <v>105</v>
      </c>
      <c r="I1695" s="18">
        <f t="shared" ca="1" si="79"/>
        <v>295103</v>
      </c>
      <c r="J1695" s="14" t="s">
        <v>7188</v>
      </c>
      <c r="K1695" s="14" t="s">
        <v>15</v>
      </c>
      <c r="R1695" t="str" cm="1">
        <f t="array" aca="1" ref="R1695" ca="1">INDEX(O$17:O$18,COUNTIF(Q$17:Q$18,"&lt;="&amp;RAND())+1)</f>
        <v>dostupno</v>
      </c>
      <c r="S1695" t="str" cm="1">
        <f t="array" aca="1" ref="S1695" ca="1">INDEX($AJ$2:$AJ$19,COUNTIF($AL$2:$AL$19,"&lt;="&amp;RAND())+1)</f>
        <v>crna</v>
      </c>
      <c r="T1695" s="4" t="str" cm="1">
        <f t="array" aca="1" ref="T1695" ca="1">INDEX(O$3:O$6,COUNTIF(Q$3:Q$6,"&lt;="&amp;RAND())+1)</f>
        <v>hibridni</v>
      </c>
      <c r="U1695" t="str" cm="1">
        <f t="array" aca="1" ref="U1695" ca="1">INDEX(O$12:O$13,COUNTIF(Q$12:Q$13,"&lt;="&amp;RAND())+1)</f>
        <v>servis</v>
      </c>
      <c r="AE1695">
        <f t="shared" ca="1" si="80"/>
        <v>111</v>
      </c>
      <c r="AF1695">
        <v>105</v>
      </c>
      <c r="AG1695">
        <f t="shared" ca="1" si="81"/>
        <v>105</v>
      </c>
    </row>
    <row r="1696" spans="1:33" x14ac:dyDescent="0.25">
      <c r="A1696" s="14">
        <v>1694</v>
      </c>
      <c r="B1696" s="14" t="s">
        <v>4881</v>
      </c>
      <c r="C1696" s="14" t="s">
        <v>622</v>
      </c>
      <c r="D1696" s="14" t="s">
        <v>2044</v>
      </c>
      <c r="E1696" s="14" t="s">
        <v>7207</v>
      </c>
      <c r="F1696" s="18" t="s">
        <v>578</v>
      </c>
      <c r="G1696" s="18" t="s">
        <v>7225</v>
      </c>
      <c r="H1696" s="14">
        <v>111</v>
      </c>
      <c r="I1696" s="18">
        <f t="shared" ca="1" si="79"/>
        <v>130481</v>
      </c>
      <c r="J1696" s="14" t="s">
        <v>7188</v>
      </c>
      <c r="K1696" s="14" t="s">
        <v>15</v>
      </c>
      <c r="R1696" t="str" cm="1">
        <f t="array" aca="1" ref="R1696" ca="1">INDEX(O$17:O$18,COUNTIF(Q$17:Q$18,"&lt;="&amp;RAND())+1)</f>
        <v>nedostupno</v>
      </c>
      <c r="S1696" t="str" cm="1">
        <f t="array" aca="1" ref="S1696" ca="1">INDEX($AJ$2:$AJ$19,COUNTIF($AL$2:$AL$19,"&lt;="&amp;RAND())+1)</f>
        <v>tamnoplava</v>
      </c>
      <c r="T1696" s="4" t="str" cm="1">
        <f t="array" aca="1" ref="T1696" ca="1">INDEX(O$3:O$6,COUNTIF(Q$3:Q$6,"&lt;="&amp;RAND())+1)</f>
        <v>električni</v>
      </c>
      <c r="U1696" t="str" cm="1">
        <f t="array" aca="1" ref="U1696" ca="1">INDEX(O$12:O$13,COUNTIF(Q$12:Q$13,"&lt;="&amp;RAND())+1)</f>
        <v>servis</v>
      </c>
      <c r="AE1696">
        <f t="shared" ca="1" si="80"/>
        <v>118</v>
      </c>
      <c r="AF1696">
        <v>111</v>
      </c>
      <c r="AG1696">
        <f t="shared" ca="1" si="81"/>
        <v>111</v>
      </c>
    </row>
    <row r="1697" spans="1:33" x14ac:dyDescent="0.25">
      <c r="A1697" s="14">
        <v>1695</v>
      </c>
      <c r="B1697" s="14" t="s">
        <v>4882</v>
      </c>
      <c r="C1697" s="14" t="s">
        <v>571</v>
      </c>
      <c r="D1697" s="14" t="s">
        <v>2045</v>
      </c>
      <c r="E1697" s="14" t="s">
        <v>7207</v>
      </c>
      <c r="F1697" s="18" t="s">
        <v>587</v>
      </c>
      <c r="G1697" s="18" t="s">
        <v>7226</v>
      </c>
      <c r="H1697" s="14">
        <v>102</v>
      </c>
      <c r="I1697" s="18">
        <f t="shared" ca="1" si="79"/>
        <v>302661</v>
      </c>
      <c r="J1697" s="14" t="s">
        <v>7188</v>
      </c>
      <c r="K1697" s="14" t="s">
        <v>15</v>
      </c>
      <c r="R1697" t="str" cm="1">
        <f t="array" aca="1" ref="R1697" ca="1">INDEX(O$17:O$18,COUNTIF(Q$17:Q$18,"&lt;="&amp;RAND())+1)</f>
        <v>dostupno</v>
      </c>
      <c r="S1697" t="str" cm="1">
        <f t="array" aca="1" ref="S1697" ca="1">INDEX($AJ$2:$AJ$19,COUNTIF($AL$2:$AL$19,"&lt;="&amp;RAND())+1)</f>
        <v>siva</v>
      </c>
      <c r="T1697" s="4" t="str" cm="1">
        <f t="array" aca="1" ref="T1697" ca="1">INDEX(O$3:O$6,COUNTIF(Q$3:Q$6,"&lt;="&amp;RAND())+1)</f>
        <v>dizel</v>
      </c>
      <c r="U1697" t="str" cm="1">
        <f t="array" aca="1" ref="U1697" ca="1">INDEX(O$12:O$13,COUNTIF(Q$12:Q$13,"&lt;="&amp;RAND())+1)</f>
        <v>prodaja</v>
      </c>
      <c r="AE1697">
        <f t="shared" ca="1" si="80"/>
        <v>73</v>
      </c>
      <c r="AF1697">
        <v>102</v>
      </c>
      <c r="AG1697">
        <f t="shared" ca="1" si="81"/>
        <v>102</v>
      </c>
    </row>
    <row r="1698" spans="1:33" x14ac:dyDescent="0.25">
      <c r="A1698" s="14">
        <v>1696</v>
      </c>
      <c r="B1698" s="14" t="s">
        <v>4883</v>
      </c>
      <c r="C1698" s="14" t="s">
        <v>662</v>
      </c>
      <c r="D1698" s="14" t="s">
        <v>661</v>
      </c>
      <c r="E1698" s="14" t="s">
        <v>7224</v>
      </c>
      <c r="F1698" s="18" t="s">
        <v>634</v>
      </c>
      <c r="G1698" s="18" t="s">
        <v>7225</v>
      </c>
      <c r="H1698" s="14">
        <v>132</v>
      </c>
      <c r="I1698" s="18">
        <f t="shared" ca="1" si="79"/>
        <v>148520</v>
      </c>
      <c r="J1698" s="14" t="s">
        <v>16</v>
      </c>
      <c r="K1698" s="14" t="s">
        <v>15</v>
      </c>
      <c r="R1698" t="str" cm="1">
        <f t="array" aca="1" ref="R1698" ca="1">INDEX(O$17:O$18,COUNTIF(Q$17:Q$18,"&lt;="&amp;RAND())+1)</f>
        <v>dostupno</v>
      </c>
      <c r="S1698" t="str" cm="1">
        <f t="array" aca="1" ref="S1698" ca="1">INDEX($AJ$2:$AJ$19,COUNTIF($AL$2:$AL$19,"&lt;="&amp;RAND())+1)</f>
        <v>siva</v>
      </c>
      <c r="T1698" s="4" t="str" cm="1">
        <f t="array" aca="1" ref="T1698" ca="1">INDEX(O$3:O$6,COUNTIF(Q$3:Q$6,"&lt;="&amp;RAND())+1)</f>
        <v>dizel</v>
      </c>
      <c r="U1698" t="str" cm="1">
        <f t="array" aca="1" ref="U1698" ca="1">INDEX(O$12:O$13,COUNTIF(Q$12:Q$13,"&lt;="&amp;RAND())+1)</f>
        <v>servis</v>
      </c>
      <c r="AE1698">
        <f t="shared" ca="1" si="80"/>
        <v>79</v>
      </c>
      <c r="AF1698">
        <v>132</v>
      </c>
      <c r="AG1698">
        <f t="shared" ca="1" si="81"/>
        <v>132</v>
      </c>
    </row>
    <row r="1699" spans="1:33" x14ac:dyDescent="0.25">
      <c r="A1699" s="14">
        <v>1697</v>
      </c>
      <c r="B1699" s="14" t="s">
        <v>4884</v>
      </c>
      <c r="C1699" s="14" t="s">
        <v>9</v>
      </c>
      <c r="D1699" s="14" t="s">
        <v>2046</v>
      </c>
      <c r="E1699" s="14" t="s">
        <v>7207</v>
      </c>
      <c r="F1699" s="18" t="s">
        <v>590</v>
      </c>
      <c r="G1699" s="18" t="s">
        <v>7226</v>
      </c>
      <c r="H1699" s="14">
        <v>98</v>
      </c>
      <c r="I1699" s="18">
        <f t="shared" ca="1" si="79"/>
        <v>167307</v>
      </c>
      <c r="J1699" s="14" t="s">
        <v>7188</v>
      </c>
      <c r="K1699" s="14" t="s">
        <v>15</v>
      </c>
      <c r="R1699" t="str" cm="1">
        <f t="array" aca="1" ref="R1699" ca="1">INDEX(O$17:O$18,COUNTIF(Q$17:Q$18,"&lt;="&amp;RAND())+1)</f>
        <v>dostupno</v>
      </c>
      <c r="S1699" t="str" cm="1">
        <f t="array" aca="1" ref="S1699" ca="1">INDEX($AJ$2:$AJ$19,COUNTIF($AL$2:$AL$19,"&lt;="&amp;RAND())+1)</f>
        <v>crna</v>
      </c>
      <c r="T1699" s="4" t="str" cm="1">
        <f t="array" aca="1" ref="T1699" ca="1">INDEX(O$3:O$6,COUNTIF(Q$3:Q$6,"&lt;="&amp;RAND())+1)</f>
        <v>benzinski</v>
      </c>
      <c r="U1699" t="str" cm="1">
        <f t="array" aca="1" ref="U1699" ca="1">INDEX(O$12:O$13,COUNTIF(Q$12:Q$13,"&lt;="&amp;RAND())+1)</f>
        <v>prodaja</v>
      </c>
      <c r="AE1699">
        <f t="shared" ca="1" si="80"/>
        <v>130</v>
      </c>
      <c r="AF1699">
        <v>98</v>
      </c>
      <c r="AG1699">
        <f t="shared" ca="1" si="81"/>
        <v>98</v>
      </c>
    </row>
    <row r="1700" spans="1:33" x14ac:dyDescent="0.25">
      <c r="A1700" s="14">
        <v>1698</v>
      </c>
      <c r="B1700" s="14" t="s">
        <v>4885</v>
      </c>
      <c r="C1700" s="14" t="s">
        <v>574</v>
      </c>
      <c r="D1700" s="14" t="s">
        <v>1559</v>
      </c>
      <c r="E1700" s="14" t="s">
        <v>7216</v>
      </c>
      <c r="F1700" s="18" t="s">
        <v>604</v>
      </c>
      <c r="G1700" s="18" t="s">
        <v>7225</v>
      </c>
      <c r="H1700" s="14">
        <v>95</v>
      </c>
      <c r="I1700" s="18">
        <f t="shared" ca="1" si="79"/>
        <v>44480</v>
      </c>
      <c r="J1700" s="14" t="s">
        <v>16</v>
      </c>
      <c r="K1700" s="14" t="s">
        <v>14</v>
      </c>
      <c r="R1700" t="str" cm="1">
        <f t="array" aca="1" ref="R1700" ca="1">INDEX(O$17:O$18,COUNTIF(Q$17:Q$18,"&lt;="&amp;RAND())+1)</f>
        <v>nedostupno</v>
      </c>
      <c r="S1700" t="str" cm="1">
        <f t="array" aca="1" ref="S1700" ca="1">INDEX($AJ$2:$AJ$19,COUNTIF($AL$2:$AL$19,"&lt;="&amp;RAND())+1)</f>
        <v>crna</v>
      </c>
      <c r="T1700" s="4" t="str" cm="1">
        <f t="array" aca="1" ref="T1700" ca="1">INDEX(O$3:O$6,COUNTIF(Q$3:Q$6,"&lt;="&amp;RAND())+1)</f>
        <v>dizel</v>
      </c>
      <c r="U1700" t="str" cm="1">
        <f t="array" aca="1" ref="U1700" ca="1">INDEX(O$12:O$13,COUNTIF(Q$12:Q$13,"&lt;="&amp;RAND())+1)</f>
        <v>servis</v>
      </c>
      <c r="AE1700">
        <f t="shared" ca="1" si="80"/>
        <v>109</v>
      </c>
      <c r="AF1700">
        <v>95</v>
      </c>
      <c r="AG1700">
        <f t="shared" ca="1" si="81"/>
        <v>95</v>
      </c>
    </row>
    <row r="1701" spans="1:33" x14ac:dyDescent="0.25">
      <c r="A1701" s="14">
        <v>1699</v>
      </c>
      <c r="B1701" s="14" t="s">
        <v>4886</v>
      </c>
      <c r="C1701" s="14" t="s">
        <v>8</v>
      </c>
      <c r="D1701" s="14" t="s">
        <v>2047</v>
      </c>
      <c r="E1701" s="14" t="s">
        <v>7218</v>
      </c>
      <c r="F1701" s="18" t="s">
        <v>581</v>
      </c>
      <c r="G1701" s="18" t="s">
        <v>7225</v>
      </c>
      <c r="H1701" s="14">
        <v>104</v>
      </c>
      <c r="I1701" s="18">
        <f t="shared" ca="1" si="79"/>
        <v>280056</v>
      </c>
      <c r="J1701" s="14" t="s">
        <v>7188</v>
      </c>
      <c r="K1701" s="14" t="s">
        <v>15</v>
      </c>
      <c r="R1701" t="str" cm="1">
        <f t="array" aca="1" ref="R1701" ca="1">INDEX(O$17:O$18,COUNTIF(Q$17:Q$18,"&lt;="&amp;RAND())+1)</f>
        <v>nedostupno</v>
      </c>
      <c r="S1701" t="str" cm="1">
        <f t="array" aca="1" ref="S1701" ca="1">INDEX($AJ$2:$AJ$19,COUNTIF($AL$2:$AL$19,"&lt;="&amp;RAND())+1)</f>
        <v>srebrna</v>
      </c>
      <c r="T1701" s="4" t="str" cm="1">
        <f t="array" aca="1" ref="T1701" ca="1">INDEX(O$3:O$6,COUNTIF(Q$3:Q$6,"&lt;="&amp;RAND())+1)</f>
        <v>električni</v>
      </c>
      <c r="U1701" t="str" cm="1">
        <f t="array" aca="1" ref="U1701" ca="1">INDEX(O$12:O$13,COUNTIF(Q$12:Q$13,"&lt;="&amp;RAND())+1)</f>
        <v>servis</v>
      </c>
      <c r="AE1701">
        <f t="shared" ca="1" si="80"/>
        <v>88</v>
      </c>
      <c r="AF1701">
        <v>104</v>
      </c>
      <c r="AG1701">
        <f t="shared" ca="1" si="81"/>
        <v>104</v>
      </c>
    </row>
    <row r="1702" spans="1:33" x14ac:dyDescent="0.25">
      <c r="A1702" s="14">
        <v>1700</v>
      </c>
      <c r="B1702" s="14" t="s">
        <v>4887</v>
      </c>
      <c r="C1702" s="14" t="s">
        <v>8</v>
      </c>
      <c r="D1702" s="14" t="s">
        <v>2048</v>
      </c>
      <c r="E1702" s="14" t="s">
        <v>7207</v>
      </c>
      <c r="F1702" s="18" t="s">
        <v>575</v>
      </c>
      <c r="G1702" s="18" t="s">
        <v>7226</v>
      </c>
      <c r="H1702" s="14">
        <v>98</v>
      </c>
      <c r="I1702" s="18">
        <f t="shared" ca="1" si="79"/>
        <v>47169</v>
      </c>
      <c r="J1702" s="14" t="s">
        <v>16</v>
      </c>
      <c r="K1702" s="14" t="s">
        <v>14</v>
      </c>
      <c r="R1702" t="str" cm="1">
        <f t="array" aca="1" ref="R1702" ca="1">INDEX(O$17:O$18,COUNTIF(Q$17:Q$18,"&lt;="&amp;RAND())+1)</f>
        <v>dostupno</v>
      </c>
      <c r="S1702" t="str" cm="1">
        <f t="array" aca="1" ref="S1702" ca="1">INDEX($AJ$2:$AJ$19,COUNTIF($AL$2:$AL$19,"&lt;="&amp;RAND())+1)</f>
        <v>crna</v>
      </c>
      <c r="T1702" s="4" t="str" cm="1">
        <f t="array" aca="1" ref="T1702" ca="1">INDEX(O$3:O$6,COUNTIF(Q$3:Q$6,"&lt;="&amp;RAND())+1)</f>
        <v>dizel</v>
      </c>
      <c r="U1702" t="str" cm="1">
        <f t="array" aca="1" ref="U1702" ca="1">INDEX(O$12:O$13,COUNTIF(Q$12:Q$13,"&lt;="&amp;RAND())+1)</f>
        <v>prodaja</v>
      </c>
      <c r="AE1702">
        <f t="shared" ca="1" si="80"/>
        <v>114</v>
      </c>
      <c r="AF1702">
        <v>98</v>
      </c>
      <c r="AG1702">
        <f t="shared" ca="1" si="81"/>
        <v>98</v>
      </c>
    </row>
    <row r="1703" spans="1:33" x14ac:dyDescent="0.25">
      <c r="A1703" s="14">
        <v>1701</v>
      </c>
      <c r="B1703" s="14" t="s">
        <v>4888</v>
      </c>
      <c r="C1703" s="14" t="s">
        <v>765</v>
      </c>
      <c r="D1703" s="14" t="s">
        <v>2049</v>
      </c>
      <c r="E1703" s="14" t="s">
        <v>7207</v>
      </c>
      <c r="F1703" s="18" t="s">
        <v>611</v>
      </c>
      <c r="G1703" s="18" t="s">
        <v>7225</v>
      </c>
      <c r="H1703" s="14">
        <v>125</v>
      </c>
      <c r="I1703" s="18">
        <f t="shared" ca="1" si="79"/>
        <v>70277</v>
      </c>
      <c r="J1703" s="14" t="s">
        <v>7188</v>
      </c>
      <c r="K1703" s="14" t="s">
        <v>15</v>
      </c>
      <c r="R1703" t="str" cm="1">
        <f t="array" aca="1" ref="R1703" ca="1">INDEX(O$17:O$18,COUNTIF(Q$17:Q$18,"&lt;="&amp;RAND())+1)</f>
        <v>dostupno</v>
      </c>
      <c r="S1703" t="str" cm="1">
        <f t="array" aca="1" ref="S1703" ca="1">INDEX($AJ$2:$AJ$19,COUNTIF($AL$2:$AL$19,"&lt;="&amp;RAND())+1)</f>
        <v>siva</v>
      </c>
      <c r="T1703" s="4" t="str" cm="1">
        <f t="array" aca="1" ref="T1703" ca="1">INDEX(O$3:O$6,COUNTIF(Q$3:Q$6,"&lt;="&amp;RAND())+1)</f>
        <v>benzinski</v>
      </c>
      <c r="U1703" t="str" cm="1">
        <f t="array" aca="1" ref="U1703" ca="1">INDEX(O$12:O$13,COUNTIF(Q$12:Q$13,"&lt;="&amp;RAND())+1)</f>
        <v>servis</v>
      </c>
      <c r="AE1703">
        <f t="shared" ca="1" si="80"/>
        <v>111</v>
      </c>
      <c r="AF1703">
        <v>125</v>
      </c>
      <c r="AG1703">
        <f t="shared" ca="1" si="81"/>
        <v>125</v>
      </c>
    </row>
    <row r="1704" spans="1:33" x14ac:dyDescent="0.25">
      <c r="A1704" s="14">
        <v>1702</v>
      </c>
      <c r="B1704" s="14" t="s">
        <v>4889</v>
      </c>
      <c r="C1704" s="14" t="s">
        <v>825</v>
      </c>
      <c r="D1704" s="14" t="s">
        <v>2050</v>
      </c>
      <c r="E1704" s="14" t="s">
        <v>7216</v>
      </c>
      <c r="F1704" s="18" t="s">
        <v>584</v>
      </c>
      <c r="G1704" s="18" t="s">
        <v>7225</v>
      </c>
      <c r="H1704" s="14">
        <v>83</v>
      </c>
      <c r="I1704" s="18">
        <f t="shared" ca="1" si="79"/>
        <v>159524</v>
      </c>
      <c r="J1704" s="14" t="s">
        <v>16</v>
      </c>
      <c r="K1704" s="14" t="s">
        <v>15</v>
      </c>
      <c r="R1704" t="str" cm="1">
        <f t="array" aca="1" ref="R1704" ca="1">INDEX(O$17:O$18,COUNTIF(Q$17:Q$18,"&lt;="&amp;RAND())+1)</f>
        <v>dostupno</v>
      </c>
      <c r="S1704" t="str" cm="1">
        <f t="array" aca="1" ref="S1704" ca="1">INDEX($AJ$2:$AJ$19,COUNTIF($AL$2:$AL$19,"&lt;="&amp;RAND())+1)</f>
        <v>crna</v>
      </c>
      <c r="T1704" s="4" t="str" cm="1">
        <f t="array" aca="1" ref="T1704" ca="1">INDEX(O$3:O$6,COUNTIF(Q$3:Q$6,"&lt;="&amp;RAND())+1)</f>
        <v>benzinski</v>
      </c>
      <c r="U1704" t="str" cm="1">
        <f t="array" aca="1" ref="U1704" ca="1">INDEX(O$12:O$13,COUNTIF(Q$12:Q$13,"&lt;="&amp;RAND())+1)</f>
        <v>prodaja</v>
      </c>
      <c r="AE1704">
        <f t="shared" ca="1" si="80"/>
        <v>143</v>
      </c>
      <c r="AF1704">
        <v>83</v>
      </c>
      <c r="AG1704">
        <f t="shared" ca="1" si="81"/>
        <v>83</v>
      </c>
    </row>
    <row r="1705" spans="1:33" x14ac:dyDescent="0.25">
      <c r="A1705" s="14">
        <v>1703</v>
      </c>
      <c r="B1705" s="14" t="s">
        <v>4890</v>
      </c>
      <c r="C1705" s="14" t="s">
        <v>580</v>
      </c>
      <c r="D1705" s="14" t="s">
        <v>992</v>
      </c>
      <c r="E1705" s="14" t="s">
        <v>7219</v>
      </c>
      <c r="F1705" s="18" t="s">
        <v>607</v>
      </c>
      <c r="G1705" s="18" t="s">
        <v>7226</v>
      </c>
      <c r="H1705" s="14">
        <v>131</v>
      </c>
      <c r="I1705" s="18">
        <f t="shared" ca="1" si="79"/>
        <v>261069</v>
      </c>
      <c r="J1705" s="14" t="s">
        <v>16</v>
      </c>
      <c r="K1705" s="14" t="s">
        <v>15</v>
      </c>
      <c r="R1705" t="str" cm="1">
        <f t="array" aca="1" ref="R1705" ca="1">INDEX(O$17:O$18,COUNTIF(Q$17:Q$18,"&lt;="&amp;RAND())+1)</f>
        <v>nedostupno</v>
      </c>
      <c r="S1705" t="str" cm="1">
        <f t="array" aca="1" ref="S1705" ca="1">INDEX($AJ$2:$AJ$19,COUNTIF($AL$2:$AL$19,"&lt;="&amp;RAND())+1)</f>
        <v>crna</v>
      </c>
      <c r="T1705" s="4" t="str" cm="1">
        <f t="array" aca="1" ref="T1705" ca="1">INDEX(O$3:O$6,COUNTIF(Q$3:Q$6,"&lt;="&amp;RAND())+1)</f>
        <v>električni</v>
      </c>
      <c r="U1705" t="str" cm="1">
        <f t="array" aca="1" ref="U1705" ca="1">INDEX(O$12:O$13,COUNTIF(Q$12:Q$13,"&lt;="&amp;RAND())+1)</f>
        <v>servis</v>
      </c>
      <c r="AE1705">
        <f t="shared" ca="1" si="80"/>
        <v>134</v>
      </c>
      <c r="AF1705">
        <v>131</v>
      </c>
      <c r="AG1705">
        <f t="shared" ca="1" si="81"/>
        <v>131</v>
      </c>
    </row>
    <row r="1706" spans="1:33" x14ac:dyDescent="0.25">
      <c r="A1706" s="14">
        <v>1704</v>
      </c>
      <c r="B1706" s="14" t="s">
        <v>4891</v>
      </c>
      <c r="C1706" s="14" t="s">
        <v>755</v>
      </c>
      <c r="D1706" s="14" t="s">
        <v>2051</v>
      </c>
      <c r="E1706" s="14" t="s">
        <v>7219</v>
      </c>
      <c r="F1706" s="18" t="s">
        <v>587</v>
      </c>
      <c r="G1706" s="18" t="s">
        <v>7226</v>
      </c>
      <c r="H1706" s="14">
        <v>64</v>
      </c>
      <c r="I1706" s="18">
        <f t="shared" ca="1" si="79"/>
        <v>257483</v>
      </c>
      <c r="J1706" s="14" t="s">
        <v>7189</v>
      </c>
      <c r="K1706" s="14" t="s">
        <v>14</v>
      </c>
      <c r="R1706" t="str" cm="1">
        <f t="array" aca="1" ref="R1706" ca="1">INDEX(O$17:O$18,COUNTIF(Q$17:Q$18,"&lt;="&amp;RAND())+1)</f>
        <v>nedostupno</v>
      </c>
      <c r="S1706" t="str" cm="1">
        <f t="array" aca="1" ref="S1706" ca="1">INDEX($AJ$2:$AJ$19,COUNTIF($AL$2:$AL$19,"&lt;="&amp;RAND())+1)</f>
        <v>bijela</v>
      </c>
      <c r="T1706" s="4" t="str" cm="1">
        <f t="array" aca="1" ref="T1706" ca="1">INDEX(O$3:O$6,COUNTIF(Q$3:Q$6,"&lt;="&amp;RAND())+1)</f>
        <v>benzinski</v>
      </c>
      <c r="U1706" t="str" cm="1">
        <f t="array" aca="1" ref="U1706" ca="1">INDEX(O$12:O$13,COUNTIF(Q$12:Q$13,"&lt;="&amp;RAND())+1)</f>
        <v>servis</v>
      </c>
      <c r="AE1706">
        <f t="shared" ca="1" si="80"/>
        <v>73</v>
      </c>
      <c r="AF1706">
        <v>64</v>
      </c>
      <c r="AG1706">
        <f t="shared" ca="1" si="81"/>
        <v>64</v>
      </c>
    </row>
    <row r="1707" spans="1:33" x14ac:dyDescent="0.25">
      <c r="A1707" s="14">
        <v>1705</v>
      </c>
      <c r="B1707" s="14" t="s">
        <v>4892</v>
      </c>
      <c r="C1707" s="14" t="s">
        <v>1202</v>
      </c>
      <c r="D1707" s="14" t="s">
        <v>2052</v>
      </c>
      <c r="E1707" s="14" t="s">
        <v>7219</v>
      </c>
      <c r="F1707" s="18" t="s">
        <v>607</v>
      </c>
      <c r="G1707" s="18" t="s">
        <v>7226</v>
      </c>
      <c r="H1707" s="14">
        <v>80</v>
      </c>
      <c r="I1707" s="18">
        <f t="shared" ca="1" si="79"/>
        <v>148618</v>
      </c>
      <c r="J1707" s="14" t="s">
        <v>7188</v>
      </c>
      <c r="K1707" s="14" t="s">
        <v>15</v>
      </c>
      <c r="R1707" t="str" cm="1">
        <f t="array" aca="1" ref="R1707" ca="1">INDEX(O$17:O$18,COUNTIF(Q$17:Q$18,"&lt;="&amp;RAND())+1)</f>
        <v>dostupno</v>
      </c>
      <c r="S1707" t="str" cm="1">
        <f t="array" aca="1" ref="S1707" ca="1">INDEX($AJ$2:$AJ$19,COUNTIF($AL$2:$AL$19,"&lt;="&amp;RAND())+1)</f>
        <v>siva</v>
      </c>
      <c r="T1707" s="4" t="str" cm="1">
        <f t="array" aca="1" ref="T1707" ca="1">INDEX(O$3:O$6,COUNTIF(Q$3:Q$6,"&lt;="&amp;RAND())+1)</f>
        <v>električni</v>
      </c>
      <c r="U1707" t="str" cm="1">
        <f t="array" aca="1" ref="U1707" ca="1">INDEX(O$12:O$13,COUNTIF(Q$12:Q$13,"&lt;="&amp;RAND())+1)</f>
        <v>prodaja</v>
      </c>
      <c r="AE1707">
        <f t="shared" ca="1" si="80"/>
        <v>119</v>
      </c>
      <c r="AF1707">
        <v>80</v>
      </c>
      <c r="AG1707">
        <f t="shared" ca="1" si="81"/>
        <v>80</v>
      </c>
    </row>
    <row r="1708" spans="1:33" x14ac:dyDescent="0.25">
      <c r="A1708" s="14">
        <v>1706</v>
      </c>
      <c r="B1708" s="14" t="s">
        <v>4893</v>
      </c>
      <c r="C1708" s="14" t="s">
        <v>775</v>
      </c>
      <c r="D1708" s="14" t="s">
        <v>2053</v>
      </c>
      <c r="E1708" s="14" t="s">
        <v>7207</v>
      </c>
      <c r="F1708" s="18" t="s">
        <v>596</v>
      </c>
      <c r="G1708" s="18" t="s">
        <v>7225</v>
      </c>
      <c r="H1708" s="14">
        <v>114</v>
      </c>
      <c r="I1708" s="18">
        <f t="shared" ca="1" si="79"/>
        <v>151469</v>
      </c>
      <c r="J1708" s="14" t="s">
        <v>16</v>
      </c>
      <c r="K1708" s="14" t="s">
        <v>14</v>
      </c>
      <c r="R1708" t="str" cm="1">
        <f t="array" aca="1" ref="R1708" ca="1">INDEX(O$17:O$18,COUNTIF(Q$17:Q$18,"&lt;="&amp;RAND())+1)</f>
        <v>dostupno</v>
      </c>
      <c r="S1708" t="str" cm="1">
        <f t="array" aca="1" ref="S1708" ca="1">INDEX($AJ$2:$AJ$19,COUNTIF($AL$2:$AL$19,"&lt;="&amp;RAND())+1)</f>
        <v>tamnoplava</v>
      </c>
      <c r="T1708" s="4" t="str" cm="1">
        <f t="array" aca="1" ref="T1708" ca="1">INDEX(O$3:O$6,COUNTIF(Q$3:Q$6,"&lt;="&amp;RAND())+1)</f>
        <v>dizel</v>
      </c>
      <c r="U1708" t="str" cm="1">
        <f t="array" aca="1" ref="U1708" ca="1">INDEX(O$12:O$13,COUNTIF(Q$12:Q$13,"&lt;="&amp;RAND())+1)</f>
        <v>prodaja</v>
      </c>
      <c r="AE1708">
        <f t="shared" ca="1" si="80"/>
        <v>93</v>
      </c>
      <c r="AF1708">
        <v>114</v>
      </c>
      <c r="AG1708">
        <f t="shared" ca="1" si="81"/>
        <v>114</v>
      </c>
    </row>
    <row r="1709" spans="1:33" x14ac:dyDescent="0.25">
      <c r="A1709" s="14">
        <v>1707</v>
      </c>
      <c r="B1709" s="14" t="s">
        <v>4894</v>
      </c>
      <c r="C1709" s="14" t="s">
        <v>1055</v>
      </c>
      <c r="D1709" s="14" t="s">
        <v>1680</v>
      </c>
      <c r="E1709" s="14" t="s">
        <v>7209</v>
      </c>
      <c r="F1709" s="18" t="s">
        <v>575</v>
      </c>
      <c r="G1709" s="18" t="s">
        <v>7225</v>
      </c>
      <c r="H1709" s="14">
        <v>136</v>
      </c>
      <c r="I1709" s="18">
        <f t="shared" ca="1" si="79"/>
        <v>286143</v>
      </c>
      <c r="J1709" s="14" t="s">
        <v>7188</v>
      </c>
      <c r="K1709" s="14" t="s">
        <v>14</v>
      </c>
      <c r="R1709" t="str" cm="1">
        <f t="array" aca="1" ref="R1709" ca="1">INDEX(O$17:O$18,COUNTIF(Q$17:Q$18,"&lt;="&amp;RAND())+1)</f>
        <v>dostupno</v>
      </c>
      <c r="S1709" t="str" cm="1">
        <f t="array" aca="1" ref="S1709" ca="1">INDEX($AJ$2:$AJ$19,COUNTIF($AL$2:$AL$19,"&lt;="&amp;RAND())+1)</f>
        <v>siva</v>
      </c>
      <c r="T1709" s="4" t="str" cm="1">
        <f t="array" aca="1" ref="T1709" ca="1">INDEX(O$3:O$6,COUNTIF(Q$3:Q$6,"&lt;="&amp;RAND())+1)</f>
        <v>benzinski</v>
      </c>
      <c r="U1709" t="str" cm="1">
        <f t="array" aca="1" ref="U1709" ca="1">INDEX(O$12:O$13,COUNTIF(Q$12:Q$13,"&lt;="&amp;RAND())+1)</f>
        <v>servis</v>
      </c>
      <c r="AE1709">
        <f t="shared" ca="1" si="80"/>
        <v>95</v>
      </c>
      <c r="AF1709">
        <v>136</v>
      </c>
      <c r="AG1709">
        <f t="shared" ca="1" si="81"/>
        <v>136</v>
      </c>
    </row>
    <row r="1710" spans="1:33" x14ac:dyDescent="0.25">
      <c r="A1710" s="14">
        <v>1708</v>
      </c>
      <c r="B1710" s="14" t="s">
        <v>4895</v>
      </c>
      <c r="C1710" s="14" t="s">
        <v>676</v>
      </c>
      <c r="D1710" s="14" t="s">
        <v>924</v>
      </c>
      <c r="E1710" s="14" t="s">
        <v>7209</v>
      </c>
      <c r="F1710" s="18" t="s">
        <v>634</v>
      </c>
      <c r="G1710" s="18" t="s">
        <v>7225</v>
      </c>
      <c r="H1710" s="14">
        <v>99</v>
      </c>
      <c r="I1710" s="18">
        <f t="shared" ca="1" si="79"/>
        <v>319540</v>
      </c>
      <c r="J1710" s="14" t="s">
        <v>16</v>
      </c>
      <c r="K1710" s="14" t="s">
        <v>15</v>
      </c>
      <c r="R1710" t="str" cm="1">
        <f t="array" aca="1" ref="R1710" ca="1">INDEX(O$17:O$18,COUNTIF(Q$17:Q$18,"&lt;="&amp;RAND())+1)</f>
        <v>nedostupno</v>
      </c>
      <c r="S1710" t="str" cm="1">
        <f t="array" aca="1" ref="S1710" ca="1">INDEX($AJ$2:$AJ$19,COUNTIF($AL$2:$AL$19,"&lt;="&amp;RAND())+1)</f>
        <v>crna</v>
      </c>
      <c r="T1710" s="4" t="str" cm="1">
        <f t="array" aca="1" ref="T1710" ca="1">INDEX(O$3:O$6,COUNTIF(Q$3:Q$6,"&lt;="&amp;RAND())+1)</f>
        <v>dizel</v>
      </c>
      <c r="U1710" t="str" cm="1">
        <f t="array" aca="1" ref="U1710" ca="1">INDEX(O$12:O$13,COUNTIF(Q$12:Q$13,"&lt;="&amp;RAND())+1)</f>
        <v>prodaja</v>
      </c>
      <c r="AE1710">
        <f t="shared" ca="1" si="80"/>
        <v>123</v>
      </c>
      <c r="AF1710">
        <v>99</v>
      </c>
      <c r="AG1710">
        <f t="shared" ca="1" si="81"/>
        <v>99</v>
      </c>
    </row>
    <row r="1711" spans="1:33" x14ac:dyDescent="0.25">
      <c r="A1711" s="14">
        <v>1709</v>
      </c>
      <c r="B1711" s="14" t="s">
        <v>4896</v>
      </c>
      <c r="C1711" s="14" t="s">
        <v>1202</v>
      </c>
      <c r="D1711" s="14" t="s">
        <v>2054</v>
      </c>
      <c r="E1711" s="14" t="s">
        <v>7219</v>
      </c>
      <c r="F1711" s="18" t="s">
        <v>607</v>
      </c>
      <c r="G1711" s="18" t="s">
        <v>7225</v>
      </c>
      <c r="H1711" s="14">
        <v>96</v>
      </c>
      <c r="I1711" s="18">
        <f t="shared" ca="1" si="79"/>
        <v>260723</v>
      </c>
      <c r="J1711" s="14" t="s">
        <v>7188</v>
      </c>
      <c r="K1711" s="14" t="s">
        <v>14</v>
      </c>
      <c r="R1711" t="str" cm="1">
        <f t="array" aca="1" ref="R1711" ca="1">INDEX(O$17:O$18,COUNTIF(Q$17:Q$18,"&lt;="&amp;RAND())+1)</f>
        <v>dostupno</v>
      </c>
      <c r="S1711" t="str" cm="1">
        <f t="array" aca="1" ref="S1711" ca="1">INDEX($AJ$2:$AJ$19,COUNTIF($AL$2:$AL$19,"&lt;="&amp;RAND())+1)</f>
        <v>bijela</v>
      </c>
      <c r="T1711" s="4" t="str" cm="1">
        <f t="array" aca="1" ref="T1711" ca="1">INDEX(O$3:O$6,COUNTIF(Q$3:Q$6,"&lt;="&amp;RAND())+1)</f>
        <v>benzinski</v>
      </c>
      <c r="U1711" t="str" cm="1">
        <f t="array" aca="1" ref="U1711" ca="1">INDEX(O$12:O$13,COUNTIF(Q$12:Q$13,"&lt;="&amp;RAND())+1)</f>
        <v>prodaja</v>
      </c>
      <c r="AE1711">
        <f t="shared" ca="1" si="80"/>
        <v>86</v>
      </c>
      <c r="AF1711">
        <v>96</v>
      </c>
      <c r="AG1711">
        <f t="shared" ca="1" si="81"/>
        <v>96</v>
      </c>
    </row>
    <row r="1712" spans="1:33" x14ac:dyDescent="0.25">
      <c r="A1712" s="14">
        <v>1710</v>
      </c>
      <c r="B1712" s="14" t="s">
        <v>4897</v>
      </c>
      <c r="C1712" s="14" t="s">
        <v>580</v>
      </c>
      <c r="D1712" s="14" t="s">
        <v>1605</v>
      </c>
      <c r="E1712" s="14" t="s">
        <v>7219</v>
      </c>
      <c r="F1712" s="18" t="s">
        <v>599</v>
      </c>
      <c r="G1712" s="18" t="s">
        <v>7225</v>
      </c>
      <c r="H1712" s="14">
        <v>94</v>
      </c>
      <c r="I1712" s="18">
        <f t="shared" ca="1" si="79"/>
        <v>88222</v>
      </c>
      <c r="J1712" s="14" t="s">
        <v>16</v>
      </c>
      <c r="K1712" s="14" t="s">
        <v>14</v>
      </c>
      <c r="R1712" t="str" cm="1">
        <f t="array" aca="1" ref="R1712" ca="1">INDEX(O$17:O$18,COUNTIF(Q$17:Q$18,"&lt;="&amp;RAND())+1)</f>
        <v>dostupno</v>
      </c>
      <c r="S1712" t="str" cm="1">
        <f t="array" aca="1" ref="S1712" ca="1">INDEX($AJ$2:$AJ$19,COUNTIF($AL$2:$AL$19,"&lt;="&amp;RAND())+1)</f>
        <v>srebrna</v>
      </c>
      <c r="T1712" s="4" t="str" cm="1">
        <f t="array" aca="1" ref="T1712" ca="1">INDEX(O$3:O$6,COUNTIF(Q$3:Q$6,"&lt;="&amp;RAND())+1)</f>
        <v>benzinski</v>
      </c>
      <c r="U1712" t="str" cm="1">
        <f t="array" aca="1" ref="U1712" ca="1">INDEX(O$12:O$13,COUNTIF(Q$12:Q$13,"&lt;="&amp;RAND())+1)</f>
        <v>servis</v>
      </c>
      <c r="AE1712">
        <f t="shared" ca="1" si="80"/>
        <v>122</v>
      </c>
      <c r="AF1712">
        <v>94</v>
      </c>
      <c r="AG1712">
        <f t="shared" ca="1" si="81"/>
        <v>94</v>
      </c>
    </row>
    <row r="1713" spans="1:33" x14ac:dyDescent="0.25">
      <c r="A1713" s="14">
        <v>1711</v>
      </c>
      <c r="B1713" s="14" t="s">
        <v>4898</v>
      </c>
      <c r="C1713" s="14" t="s">
        <v>1202</v>
      </c>
      <c r="D1713" s="14" t="s">
        <v>2055</v>
      </c>
      <c r="E1713" s="14" t="s">
        <v>7219</v>
      </c>
      <c r="F1713" s="18" t="s">
        <v>607</v>
      </c>
      <c r="G1713" s="18" t="s">
        <v>7225</v>
      </c>
      <c r="H1713" s="14">
        <v>88</v>
      </c>
      <c r="I1713" s="18">
        <f t="shared" ca="1" si="79"/>
        <v>148165</v>
      </c>
      <c r="J1713" s="14" t="s">
        <v>16</v>
      </c>
      <c r="K1713" s="14" t="s">
        <v>15</v>
      </c>
      <c r="R1713" t="str" cm="1">
        <f t="array" aca="1" ref="R1713" ca="1">INDEX(O$17:O$18,COUNTIF(Q$17:Q$18,"&lt;="&amp;RAND())+1)</f>
        <v>dostupno</v>
      </c>
      <c r="S1713" t="str" cm="1">
        <f t="array" aca="1" ref="S1713" ca="1">INDEX($AJ$2:$AJ$19,COUNTIF($AL$2:$AL$19,"&lt;="&amp;RAND())+1)</f>
        <v>siva</v>
      </c>
      <c r="T1713" s="4" t="str" cm="1">
        <f t="array" aca="1" ref="T1713" ca="1">INDEX(O$3:O$6,COUNTIF(Q$3:Q$6,"&lt;="&amp;RAND())+1)</f>
        <v>benzinski</v>
      </c>
      <c r="U1713" t="str" cm="1">
        <f t="array" aca="1" ref="U1713" ca="1">INDEX(O$12:O$13,COUNTIF(Q$12:Q$13,"&lt;="&amp;RAND())+1)</f>
        <v>servis</v>
      </c>
      <c r="AE1713">
        <f t="shared" ca="1" si="80"/>
        <v>128</v>
      </c>
      <c r="AF1713">
        <v>88</v>
      </c>
      <c r="AG1713">
        <f t="shared" ca="1" si="81"/>
        <v>88</v>
      </c>
    </row>
    <row r="1714" spans="1:33" x14ac:dyDescent="0.25">
      <c r="A1714" s="14">
        <v>1712</v>
      </c>
      <c r="B1714" s="14" t="s">
        <v>4899</v>
      </c>
      <c r="C1714" s="14" t="s">
        <v>1175</v>
      </c>
      <c r="D1714" s="14" t="s">
        <v>2056</v>
      </c>
      <c r="E1714" s="14" t="s">
        <v>7207</v>
      </c>
      <c r="F1714" s="18" t="s">
        <v>593</v>
      </c>
      <c r="G1714" s="18" t="s">
        <v>7225</v>
      </c>
      <c r="H1714" s="14">
        <v>121</v>
      </c>
      <c r="I1714" s="18">
        <f t="shared" ca="1" si="79"/>
        <v>268148</v>
      </c>
      <c r="J1714" s="14" t="s">
        <v>16</v>
      </c>
      <c r="K1714" s="14" t="s">
        <v>14</v>
      </c>
      <c r="R1714" t="str" cm="1">
        <f t="array" aca="1" ref="R1714" ca="1">INDEX(O$17:O$18,COUNTIF(Q$17:Q$18,"&lt;="&amp;RAND())+1)</f>
        <v>nedostupno</v>
      </c>
      <c r="S1714" t="str" cm="1">
        <f t="array" aca="1" ref="S1714" ca="1">INDEX($AJ$2:$AJ$19,COUNTIF($AL$2:$AL$19,"&lt;="&amp;RAND())+1)</f>
        <v>zuta</v>
      </c>
      <c r="T1714" s="4" t="str" cm="1">
        <f t="array" aca="1" ref="T1714" ca="1">INDEX(O$3:O$6,COUNTIF(Q$3:Q$6,"&lt;="&amp;RAND())+1)</f>
        <v>benzinski</v>
      </c>
      <c r="U1714" t="str" cm="1">
        <f t="array" aca="1" ref="U1714" ca="1">INDEX(O$12:O$13,COUNTIF(Q$12:Q$13,"&lt;="&amp;RAND())+1)</f>
        <v>servis</v>
      </c>
      <c r="AE1714">
        <f t="shared" ca="1" si="80"/>
        <v>84</v>
      </c>
      <c r="AF1714">
        <v>121</v>
      </c>
      <c r="AG1714">
        <f t="shared" ca="1" si="81"/>
        <v>121</v>
      </c>
    </row>
    <row r="1715" spans="1:33" x14ac:dyDescent="0.25">
      <c r="A1715" s="14">
        <v>1713</v>
      </c>
      <c r="B1715" s="14" t="s">
        <v>4900</v>
      </c>
      <c r="C1715" s="14" t="s">
        <v>840</v>
      </c>
      <c r="D1715" s="14" t="s">
        <v>1943</v>
      </c>
      <c r="E1715" s="14" t="s">
        <v>7209</v>
      </c>
      <c r="F1715" s="18" t="s">
        <v>581</v>
      </c>
      <c r="G1715" s="18" t="s">
        <v>7226</v>
      </c>
      <c r="H1715" s="14">
        <v>114</v>
      </c>
      <c r="I1715" s="18">
        <f t="shared" ca="1" si="79"/>
        <v>195490</v>
      </c>
      <c r="J1715" s="14" t="s">
        <v>7188</v>
      </c>
      <c r="K1715" s="14" t="s">
        <v>15</v>
      </c>
      <c r="R1715" t="str" cm="1">
        <f t="array" aca="1" ref="R1715" ca="1">INDEX(O$17:O$18,COUNTIF(Q$17:Q$18,"&lt;="&amp;RAND())+1)</f>
        <v>dostupno</v>
      </c>
      <c r="S1715" t="str" cm="1">
        <f t="array" aca="1" ref="S1715" ca="1">INDEX($AJ$2:$AJ$19,COUNTIF($AL$2:$AL$19,"&lt;="&amp;RAND())+1)</f>
        <v>siva</v>
      </c>
      <c r="T1715" s="4" t="str" cm="1">
        <f t="array" aca="1" ref="T1715" ca="1">INDEX(O$3:O$6,COUNTIF(Q$3:Q$6,"&lt;="&amp;RAND())+1)</f>
        <v>dizel</v>
      </c>
      <c r="U1715" t="str" cm="1">
        <f t="array" aca="1" ref="U1715" ca="1">INDEX(O$12:O$13,COUNTIF(Q$12:Q$13,"&lt;="&amp;RAND())+1)</f>
        <v>servis</v>
      </c>
      <c r="AE1715">
        <f t="shared" ca="1" si="80"/>
        <v>77</v>
      </c>
      <c r="AF1715">
        <v>114</v>
      </c>
      <c r="AG1715">
        <f t="shared" ca="1" si="81"/>
        <v>114</v>
      </c>
    </row>
    <row r="1716" spans="1:33" x14ac:dyDescent="0.25">
      <c r="A1716" s="14">
        <v>1714</v>
      </c>
      <c r="B1716" s="14" t="s">
        <v>4901</v>
      </c>
      <c r="C1716" s="14" t="s">
        <v>622</v>
      </c>
      <c r="D1716" s="14" t="s">
        <v>2057</v>
      </c>
      <c r="E1716" s="14" t="s">
        <v>7209</v>
      </c>
      <c r="F1716" s="18" t="s">
        <v>581</v>
      </c>
      <c r="G1716" s="18" t="s">
        <v>7225</v>
      </c>
      <c r="H1716" s="14">
        <v>72</v>
      </c>
      <c r="I1716" s="18">
        <f t="shared" ca="1" si="79"/>
        <v>141395</v>
      </c>
      <c r="J1716" s="14" t="s">
        <v>16</v>
      </c>
      <c r="K1716" s="14" t="s">
        <v>15</v>
      </c>
      <c r="R1716" t="str" cm="1">
        <f t="array" aca="1" ref="R1716" ca="1">INDEX(O$17:O$18,COUNTIF(Q$17:Q$18,"&lt;="&amp;RAND())+1)</f>
        <v>dostupno</v>
      </c>
      <c r="S1716" t="str" cm="1">
        <f t="array" aca="1" ref="S1716" ca="1">INDEX($AJ$2:$AJ$19,COUNTIF($AL$2:$AL$19,"&lt;="&amp;RAND())+1)</f>
        <v>siva</v>
      </c>
      <c r="T1716" s="4" t="str" cm="1">
        <f t="array" aca="1" ref="T1716" ca="1">INDEX(O$3:O$6,COUNTIF(Q$3:Q$6,"&lt;="&amp;RAND())+1)</f>
        <v>benzinski</v>
      </c>
      <c r="U1716" t="str" cm="1">
        <f t="array" aca="1" ref="U1716" ca="1">INDEX(O$12:O$13,COUNTIF(Q$12:Q$13,"&lt;="&amp;RAND())+1)</f>
        <v>servis</v>
      </c>
      <c r="AE1716">
        <f t="shared" ca="1" si="80"/>
        <v>101</v>
      </c>
      <c r="AF1716">
        <v>72</v>
      </c>
      <c r="AG1716">
        <f t="shared" ca="1" si="81"/>
        <v>72</v>
      </c>
    </row>
    <row r="1717" spans="1:33" x14ac:dyDescent="0.25">
      <c r="A1717" s="14">
        <v>1715</v>
      </c>
      <c r="B1717" s="14" t="s">
        <v>4902</v>
      </c>
      <c r="C1717" s="14" t="s">
        <v>627</v>
      </c>
      <c r="D1717" s="14" t="s">
        <v>727</v>
      </c>
      <c r="E1717" s="14" t="s">
        <v>7209</v>
      </c>
      <c r="F1717" s="18" t="s">
        <v>581</v>
      </c>
      <c r="G1717" s="18" t="s">
        <v>7225</v>
      </c>
      <c r="H1717" s="14">
        <v>122</v>
      </c>
      <c r="I1717" s="18">
        <f t="shared" ca="1" si="79"/>
        <v>78699</v>
      </c>
      <c r="J1717" s="14" t="s">
        <v>7188</v>
      </c>
      <c r="K1717" s="14" t="s">
        <v>15</v>
      </c>
      <c r="R1717" t="str" cm="1">
        <f t="array" aca="1" ref="R1717" ca="1">INDEX(O$17:O$18,COUNTIF(Q$17:Q$18,"&lt;="&amp;RAND())+1)</f>
        <v>dostupno</v>
      </c>
      <c r="S1717" t="str" cm="1">
        <f t="array" aca="1" ref="S1717" ca="1">INDEX($AJ$2:$AJ$19,COUNTIF($AL$2:$AL$19,"&lt;="&amp;RAND())+1)</f>
        <v>plavozelena</v>
      </c>
      <c r="T1717" s="4" t="str" cm="1">
        <f t="array" aca="1" ref="T1717" ca="1">INDEX(O$3:O$6,COUNTIF(Q$3:Q$6,"&lt;="&amp;RAND())+1)</f>
        <v>hibridni</v>
      </c>
      <c r="U1717" t="str" cm="1">
        <f t="array" aca="1" ref="U1717" ca="1">INDEX(O$12:O$13,COUNTIF(Q$12:Q$13,"&lt;="&amp;RAND())+1)</f>
        <v>servis</v>
      </c>
      <c r="AE1717">
        <f t="shared" ca="1" si="80"/>
        <v>95</v>
      </c>
      <c r="AF1717">
        <v>122</v>
      </c>
      <c r="AG1717">
        <f t="shared" ca="1" si="81"/>
        <v>122</v>
      </c>
    </row>
    <row r="1718" spans="1:33" x14ac:dyDescent="0.25">
      <c r="A1718" s="14">
        <v>1716</v>
      </c>
      <c r="B1718" s="14" t="s">
        <v>4903</v>
      </c>
      <c r="C1718" s="14" t="s">
        <v>622</v>
      </c>
      <c r="D1718" s="14" t="s">
        <v>2058</v>
      </c>
      <c r="E1718" s="14" t="s">
        <v>7209</v>
      </c>
      <c r="F1718" s="18" t="s">
        <v>581</v>
      </c>
      <c r="G1718" s="18" t="s">
        <v>7225</v>
      </c>
      <c r="H1718" s="14">
        <v>119</v>
      </c>
      <c r="I1718" s="18">
        <f t="shared" ca="1" si="79"/>
        <v>114383</v>
      </c>
      <c r="J1718" s="14" t="s">
        <v>16</v>
      </c>
      <c r="K1718" s="14" t="s">
        <v>14</v>
      </c>
      <c r="R1718" t="str" cm="1">
        <f t="array" aca="1" ref="R1718" ca="1">INDEX(O$17:O$18,COUNTIF(Q$17:Q$18,"&lt;="&amp;RAND())+1)</f>
        <v>nedostupno</v>
      </c>
      <c r="S1718" t="str" cm="1">
        <f t="array" aca="1" ref="S1718" ca="1">INDEX($AJ$2:$AJ$19,COUNTIF($AL$2:$AL$19,"&lt;="&amp;RAND())+1)</f>
        <v>siva</v>
      </c>
      <c r="T1718" s="4" t="str" cm="1">
        <f t="array" aca="1" ref="T1718" ca="1">INDEX(O$3:O$6,COUNTIF(Q$3:Q$6,"&lt;="&amp;RAND())+1)</f>
        <v>benzinski</v>
      </c>
      <c r="U1718" t="str" cm="1">
        <f t="array" aca="1" ref="U1718" ca="1">INDEX(O$12:O$13,COUNTIF(Q$12:Q$13,"&lt;="&amp;RAND())+1)</f>
        <v>servis</v>
      </c>
      <c r="AE1718">
        <f t="shared" ca="1" si="80"/>
        <v>132</v>
      </c>
      <c r="AF1718">
        <v>119</v>
      </c>
      <c r="AG1718">
        <f t="shared" ca="1" si="81"/>
        <v>119</v>
      </c>
    </row>
    <row r="1719" spans="1:33" x14ac:dyDescent="0.25">
      <c r="A1719" s="14">
        <v>1717</v>
      </c>
      <c r="B1719" s="14" t="s">
        <v>4904</v>
      </c>
      <c r="C1719" s="14" t="s">
        <v>592</v>
      </c>
      <c r="D1719" s="14" t="s">
        <v>2059</v>
      </c>
      <c r="E1719" s="14" t="s">
        <v>7207</v>
      </c>
      <c r="F1719" s="18" t="s">
        <v>572</v>
      </c>
      <c r="G1719" s="18" t="s">
        <v>7225</v>
      </c>
      <c r="H1719" s="14">
        <v>129</v>
      </c>
      <c r="I1719" s="18">
        <f t="shared" ca="1" si="79"/>
        <v>69232</v>
      </c>
      <c r="J1719" s="14" t="s">
        <v>7188</v>
      </c>
      <c r="K1719" s="14" t="s">
        <v>15</v>
      </c>
      <c r="R1719" t="str" cm="1">
        <f t="array" aca="1" ref="R1719" ca="1">INDEX(O$17:O$18,COUNTIF(Q$17:Q$18,"&lt;="&amp;RAND())+1)</f>
        <v>nedostupno</v>
      </c>
      <c r="S1719" t="str" cm="1">
        <f t="array" aca="1" ref="S1719" ca="1">INDEX($AJ$2:$AJ$19,COUNTIF($AL$2:$AL$19,"&lt;="&amp;RAND())+1)</f>
        <v>siva</v>
      </c>
      <c r="T1719" s="4" t="str" cm="1">
        <f t="array" aca="1" ref="T1719" ca="1">INDEX(O$3:O$6,COUNTIF(Q$3:Q$6,"&lt;="&amp;RAND())+1)</f>
        <v>električni</v>
      </c>
      <c r="U1719" t="str" cm="1">
        <f t="array" aca="1" ref="U1719" ca="1">INDEX(O$12:O$13,COUNTIF(Q$12:Q$13,"&lt;="&amp;RAND())+1)</f>
        <v>servis</v>
      </c>
      <c r="AE1719">
        <f t="shared" ca="1" si="80"/>
        <v>92</v>
      </c>
      <c r="AF1719">
        <v>129</v>
      </c>
      <c r="AG1719">
        <f t="shared" ca="1" si="81"/>
        <v>129</v>
      </c>
    </row>
    <row r="1720" spans="1:33" x14ac:dyDescent="0.25">
      <c r="A1720" s="14">
        <v>1718</v>
      </c>
      <c r="B1720" s="14" t="s">
        <v>4905</v>
      </c>
      <c r="C1720" s="14" t="s">
        <v>9</v>
      </c>
      <c r="D1720" s="14" t="s">
        <v>2060</v>
      </c>
      <c r="E1720" s="14" t="s">
        <v>7207</v>
      </c>
      <c r="F1720" s="18" t="s">
        <v>584</v>
      </c>
      <c r="G1720" s="18" t="s">
        <v>7225</v>
      </c>
      <c r="H1720" s="14">
        <v>79</v>
      </c>
      <c r="I1720" s="18">
        <f t="shared" ca="1" si="79"/>
        <v>97718</v>
      </c>
      <c r="J1720" s="14" t="s">
        <v>7188</v>
      </c>
      <c r="K1720" s="14" t="s">
        <v>15</v>
      </c>
      <c r="R1720" t="str" cm="1">
        <f t="array" aca="1" ref="R1720" ca="1">INDEX(O$17:O$18,COUNTIF(Q$17:Q$18,"&lt;="&amp;RAND())+1)</f>
        <v>dostupno</v>
      </c>
      <c r="S1720" t="str" cm="1">
        <f t="array" aca="1" ref="S1720" ca="1">INDEX($AJ$2:$AJ$19,COUNTIF($AL$2:$AL$19,"&lt;="&amp;RAND())+1)</f>
        <v>srebrna</v>
      </c>
      <c r="T1720" s="4" t="str" cm="1">
        <f t="array" aca="1" ref="T1720" ca="1">INDEX(O$3:O$6,COUNTIF(Q$3:Q$6,"&lt;="&amp;RAND())+1)</f>
        <v>hibridni</v>
      </c>
      <c r="U1720" t="str" cm="1">
        <f t="array" aca="1" ref="U1720" ca="1">INDEX(O$12:O$13,COUNTIF(Q$12:Q$13,"&lt;="&amp;RAND())+1)</f>
        <v>servis</v>
      </c>
      <c r="AE1720">
        <f t="shared" ca="1" si="80"/>
        <v>78</v>
      </c>
      <c r="AF1720">
        <v>79</v>
      </c>
      <c r="AG1720">
        <f t="shared" ca="1" si="81"/>
        <v>79</v>
      </c>
    </row>
    <row r="1721" spans="1:33" x14ac:dyDescent="0.25">
      <c r="A1721" s="14">
        <v>1719</v>
      </c>
      <c r="B1721" s="14" t="s">
        <v>4906</v>
      </c>
      <c r="C1721" s="14" t="s">
        <v>752</v>
      </c>
      <c r="D1721" s="14" t="s">
        <v>2061</v>
      </c>
      <c r="E1721" s="14" t="s">
        <v>7219</v>
      </c>
      <c r="F1721" s="18" t="s">
        <v>572</v>
      </c>
      <c r="G1721" s="18" t="s">
        <v>7226</v>
      </c>
      <c r="H1721" s="14">
        <v>89</v>
      </c>
      <c r="I1721" s="18">
        <f t="shared" ca="1" si="79"/>
        <v>104736</v>
      </c>
      <c r="J1721" s="14" t="s">
        <v>7188</v>
      </c>
      <c r="K1721" s="14" t="s">
        <v>14</v>
      </c>
      <c r="R1721" t="str" cm="1">
        <f t="array" aca="1" ref="R1721" ca="1">INDEX(O$17:O$18,COUNTIF(Q$17:Q$18,"&lt;="&amp;RAND())+1)</f>
        <v>dostupno</v>
      </c>
      <c r="S1721" t="str" cm="1">
        <f t="array" aca="1" ref="S1721" ca="1">INDEX($AJ$2:$AJ$19,COUNTIF($AL$2:$AL$19,"&lt;="&amp;RAND())+1)</f>
        <v>srebrna</v>
      </c>
      <c r="T1721" s="4" t="str" cm="1">
        <f t="array" aca="1" ref="T1721" ca="1">INDEX(O$3:O$6,COUNTIF(Q$3:Q$6,"&lt;="&amp;RAND())+1)</f>
        <v>benzinski</v>
      </c>
      <c r="U1721" t="str" cm="1">
        <f t="array" aca="1" ref="U1721" ca="1">INDEX(O$12:O$13,COUNTIF(Q$12:Q$13,"&lt;="&amp;RAND())+1)</f>
        <v>servis</v>
      </c>
      <c r="AE1721">
        <f t="shared" ca="1" si="80"/>
        <v>95</v>
      </c>
      <c r="AF1721">
        <v>89</v>
      </c>
      <c r="AG1721">
        <f t="shared" ca="1" si="81"/>
        <v>89</v>
      </c>
    </row>
    <row r="1722" spans="1:33" x14ac:dyDescent="0.25">
      <c r="A1722" s="14">
        <v>1720</v>
      </c>
      <c r="B1722" s="14" t="s">
        <v>4907</v>
      </c>
      <c r="C1722" s="14" t="s">
        <v>737</v>
      </c>
      <c r="D1722" s="14" t="s">
        <v>1949</v>
      </c>
      <c r="E1722" s="14" t="s">
        <v>7209</v>
      </c>
      <c r="F1722" s="18" t="s">
        <v>572</v>
      </c>
      <c r="G1722" s="18" t="s">
        <v>7225</v>
      </c>
      <c r="H1722" s="14">
        <v>86</v>
      </c>
      <c r="I1722" s="18">
        <f t="shared" ca="1" si="79"/>
        <v>132720</v>
      </c>
      <c r="J1722" s="14" t="s">
        <v>7188</v>
      </c>
      <c r="K1722" s="14" t="s">
        <v>15</v>
      </c>
      <c r="R1722" t="str" cm="1">
        <f t="array" aca="1" ref="R1722" ca="1">INDEX(O$17:O$18,COUNTIF(Q$17:Q$18,"&lt;="&amp;RAND())+1)</f>
        <v>dostupno</v>
      </c>
      <c r="S1722" t="str" cm="1">
        <f t="array" aca="1" ref="S1722" ca="1">INDEX($AJ$2:$AJ$19,COUNTIF($AL$2:$AL$19,"&lt;="&amp;RAND())+1)</f>
        <v>siva</v>
      </c>
      <c r="T1722" s="4" t="str" cm="1">
        <f t="array" aca="1" ref="T1722" ca="1">INDEX(O$3:O$6,COUNTIF(Q$3:Q$6,"&lt;="&amp;RAND())+1)</f>
        <v>benzinski</v>
      </c>
      <c r="U1722" t="str" cm="1">
        <f t="array" aca="1" ref="U1722" ca="1">INDEX(O$12:O$13,COUNTIF(Q$12:Q$13,"&lt;="&amp;RAND())+1)</f>
        <v>servis</v>
      </c>
      <c r="AE1722">
        <f t="shared" ca="1" si="80"/>
        <v>75</v>
      </c>
      <c r="AF1722">
        <v>86</v>
      </c>
      <c r="AG1722">
        <f t="shared" ca="1" si="81"/>
        <v>86</v>
      </c>
    </row>
    <row r="1723" spans="1:33" x14ac:dyDescent="0.25">
      <c r="A1723" s="14">
        <v>1721</v>
      </c>
      <c r="B1723" s="14" t="s">
        <v>4908</v>
      </c>
      <c r="C1723" s="14" t="s">
        <v>9</v>
      </c>
      <c r="D1723" s="14" t="s">
        <v>793</v>
      </c>
      <c r="E1723" s="14" t="s">
        <v>7216</v>
      </c>
      <c r="F1723" s="18" t="s">
        <v>590</v>
      </c>
      <c r="G1723" s="18" t="s">
        <v>7225</v>
      </c>
      <c r="H1723" s="14">
        <v>106</v>
      </c>
      <c r="I1723" s="18">
        <f t="shared" ca="1" si="79"/>
        <v>278778</v>
      </c>
      <c r="J1723" s="14" t="s">
        <v>16</v>
      </c>
      <c r="K1723" s="14" t="s">
        <v>15</v>
      </c>
      <c r="R1723" t="str" cm="1">
        <f t="array" aca="1" ref="R1723" ca="1">INDEX(O$17:O$18,COUNTIF(Q$17:Q$18,"&lt;="&amp;RAND())+1)</f>
        <v>dostupno</v>
      </c>
      <c r="S1723" t="str" cm="1">
        <f t="array" aca="1" ref="S1723" ca="1">INDEX($AJ$2:$AJ$19,COUNTIF($AL$2:$AL$19,"&lt;="&amp;RAND())+1)</f>
        <v>srebrna</v>
      </c>
      <c r="T1723" s="4" t="str" cm="1">
        <f t="array" aca="1" ref="T1723" ca="1">INDEX(O$3:O$6,COUNTIF(Q$3:Q$6,"&lt;="&amp;RAND())+1)</f>
        <v>benzinski</v>
      </c>
      <c r="U1723" t="str" cm="1">
        <f t="array" aca="1" ref="U1723" ca="1">INDEX(O$12:O$13,COUNTIF(Q$12:Q$13,"&lt;="&amp;RAND())+1)</f>
        <v>prodaja</v>
      </c>
      <c r="AE1723">
        <f t="shared" ca="1" si="80"/>
        <v>85</v>
      </c>
      <c r="AF1723">
        <v>106</v>
      </c>
      <c r="AG1723">
        <f t="shared" ca="1" si="81"/>
        <v>106</v>
      </c>
    </row>
    <row r="1724" spans="1:33" x14ac:dyDescent="0.25">
      <c r="A1724" s="14">
        <v>1722</v>
      </c>
      <c r="B1724" s="14" t="s">
        <v>4909</v>
      </c>
      <c r="C1724" s="14" t="s">
        <v>574</v>
      </c>
      <c r="D1724" s="14" t="s">
        <v>2062</v>
      </c>
      <c r="E1724" s="14" t="s">
        <v>7216</v>
      </c>
      <c r="F1724" s="18" t="s">
        <v>611</v>
      </c>
      <c r="G1724" s="18" t="s">
        <v>7225</v>
      </c>
      <c r="H1724" s="14">
        <v>155</v>
      </c>
      <c r="I1724" s="18">
        <f t="shared" ca="1" si="79"/>
        <v>196896</v>
      </c>
      <c r="J1724" s="14" t="s">
        <v>16</v>
      </c>
      <c r="K1724" s="14" t="s">
        <v>14</v>
      </c>
      <c r="R1724" t="str" cm="1">
        <f t="array" aca="1" ref="R1724" ca="1">INDEX(O$17:O$18,COUNTIF(Q$17:Q$18,"&lt;="&amp;RAND())+1)</f>
        <v>dostupno</v>
      </c>
      <c r="S1724" t="str" cm="1">
        <f t="array" aca="1" ref="S1724" ca="1">INDEX($AJ$2:$AJ$19,COUNTIF($AL$2:$AL$19,"&lt;="&amp;RAND())+1)</f>
        <v>crna</v>
      </c>
      <c r="T1724" s="4" t="str" cm="1">
        <f t="array" aca="1" ref="T1724" ca="1">INDEX(O$3:O$6,COUNTIF(Q$3:Q$6,"&lt;="&amp;RAND())+1)</f>
        <v>dizel</v>
      </c>
      <c r="U1724" t="str" cm="1">
        <f t="array" aca="1" ref="U1724" ca="1">INDEX(O$12:O$13,COUNTIF(Q$12:Q$13,"&lt;="&amp;RAND())+1)</f>
        <v>servis</v>
      </c>
      <c r="AE1724">
        <f t="shared" ca="1" si="80"/>
        <v>80</v>
      </c>
      <c r="AF1724">
        <v>155</v>
      </c>
      <c r="AG1724">
        <f t="shared" ca="1" si="81"/>
        <v>155</v>
      </c>
    </row>
    <row r="1725" spans="1:33" x14ac:dyDescent="0.25">
      <c r="A1725" s="14">
        <v>1723</v>
      </c>
      <c r="B1725" s="14" t="s">
        <v>4910</v>
      </c>
      <c r="C1725" s="14" t="s">
        <v>622</v>
      </c>
      <c r="D1725" s="14" t="s">
        <v>2063</v>
      </c>
      <c r="E1725" s="14" t="s">
        <v>7223</v>
      </c>
      <c r="F1725" s="18" t="s">
        <v>609</v>
      </c>
      <c r="G1725" s="18" t="s">
        <v>7225</v>
      </c>
      <c r="H1725" s="14">
        <v>79</v>
      </c>
      <c r="I1725" s="18">
        <f t="shared" ca="1" si="79"/>
        <v>314360</v>
      </c>
      <c r="J1725" s="14" t="s">
        <v>7189</v>
      </c>
      <c r="K1725" s="14" t="s">
        <v>14</v>
      </c>
      <c r="R1725" t="str" cm="1">
        <f t="array" aca="1" ref="R1725" ca="1">INDEX(O$17:O$18,COUNTIF(Q$17:Q$18,"&lt;="&amp;RAND())+1)</f>
        <v>dostupno</v>
      </c>
      <c r="S1725" t="str" cm="1">
        <f t="array" aca="1" ref="S1725" ca="1">INDEX($AJ$2:$AJ$19,COUNTIF($AL$2:$AL$19,"&lt;="&amp;RAND())+1)</f>
        <v>crna</v>
      </c>
      <c r="T1725" s="4" t="str" cm="1">
        <f t="array" aca="1" ref="T1725" ca="1">INDEX(O$3:O$6,COUNTIF(Q$3:Q$6,"&lt;="&amp;RAND())+1)</f>
        <v>dizel</v>
      </c>
      <c r="U1725" t="str" cm="1">
        <f t="array" aca="1" ref="U1725" ca="1">INDEX(O$12:O$13,COUNTIF(Q$12:Q$13,"&lt;="&amp;RAND())+1)</f>
        <v>servis</v>
      </c>
      <c r="AE1725">
        <f t="shared" ca="1" si="80"/>
        <v>109</v>
      </c>
      <c r="AF1725">
        <v>79</v>
      </c>
      <c r="AG1725">
        <f t="shared" ca="1" si="81"/>
        <v>79</v>
      </c>
    </row>
    <row r="1726" spans="1:33" x14ac:dyDescent="0.25">
      <c r="A1726" s="14">
        <v>1724</v>
      </c>
      <c r="B1726" s="14" t="s">
        <v>4911</v>
      </c>
      <c r="C1726" s="14" t="s">
        <v>1305</v>
      </c>
      <c r="D1726" s="14" t="s">
        <v>1505</v>
      </c>
      <c r="E1726" s="14" t="s">
        <v>7219</v>
      </c>
      <c r="F1726" s="18" t="s">
        <v>572</v>
      </c>
      <c r="G1726" s="18" t="s">
        <v>7225</v>
      </c>
      <c r="H1726" s="14">
        <v>61</v>
      </c>
      <c r="I1726" s="18">
        <f t="shared" ca="1" si="79"/>
        <v>189819</v>
      </c>
      <c r="J1726" s="14" t="s">
        <v>16</v>
      </c>
      <c r="K1726" s="14" t="s">
        <v>15</v>
      </c>
      <c r="R1726" t="str" cm="1">
        <f t="array" aca="1" ref="R1726" ca="1">INDEX(O$17:O$18,COUNTIF(Q$17:Q$18,"&lt;="&amp;RAND())+1)</f>
        <v>nedostupno</v>
      </c>
      <c r="S1726" t="str" cm="1">
        <f t="array" aca="1" ref="S1726" ca="1">INDEX($AJ$2:$AJ$19,COUNTIF($AL$2:$AL$19,"&lt;="&amp;RAND())+1)</f>
        <v>siva</v>
      </c>
      <c r="T1726" s="4" t="str" cm="1">
        <f t="array" aca="1" ref="T1726" ca="1">INDEX(O$3:O$6,COUNTIF(Q$3:Q$6,"&lt;="&amp;RAND())+1)</f>
        <v>benzinski</v>
      </c>
      <c r="U1726" t="str" cm="1">
        <f t="array" aca="1" ref="U1726" ca="1">INDEX(O$12:O$13,COUNTIF(Q$12:Q$13,"&lt;="&amp;RAND())+1)</f>
        <v>prodaja</v>
      </c>
      <c r="AE1726">
        <f t="shared" ca="1" si="80"/>
        <v>102</v>
      </c>
      <c r="AF1726">
        <v>61</v>
      </c>
      <c r="AG1726">
        <f t="shared" ca="1" si="81"/>
        <v>61</v>
      </c>
    </row>
    <row r="1727" spans="1:33" x14ac:dyDescent="0.25">
      <c r="A1727" s="14">
        <v>1725</v>
      </c>
      <c r="B1727" s="14" t="s">
        <v>4912</v>
      </c>
      <c r="C1727" s="14" t="s">
        <v>583</v>
      </c>
      <c r="D1727" s="14" t="s">
        <v>1255</v>
      </c>
      <c r="E1727" s="14" t="s">
        <v>7216</v>
      </c>
      <c r="F1727" s="18" t="s">
        <v>572</v>
      </c>
      <c r="G1727" s="18" t="s">
        <v>7225</v>
      </c>
      <c r="H1727" s="14">
        <v>66</v>
      </c>
      <c r="I1727" s="18">
        <f t="shared" ca="1" si="79"/>
        <v>124676</v>
      </c>
      <c r="J1727" s="14" t="s">
        <v>7188</v>
      </c>
      <c r="K1727" s="14" t="s">
        <v>15</v>
      </c>
      <c r="R1727" t="str" cm="1">
        <f t="array" aca="1" ref="R1727" ca="1">INDEX(O$17:O$18,COUNTIF(Q$17:Q$18,"&lt;="&amp;RAND())+1)</f>
        <v>nedostupno</v>
      </c>
      <c r="S1727" t="str" cm="1">
        <f t="array" aca="1" ref="S1727" ca="1">INDEX($AJ$2:$AJ$19,COUNTIF($AL$2:$AL$19,"&lt;="&amp;RAND())+1)</f>
        <v>siva</v>
      </c>
      <c r="T1727" s="4" t="str" cm="1">
        <f t="array" aca="1" ref="T1727" ca="1">INDEX(O$3:O$6,COUNTIF(Q$3:Q$6,"&lt;="&amp;RAND())+1)</f>
        <v>benzinski</v>
      </c>
      <c r="U1727" t="str" cm="1">
        <f t="array" aca="1" ref="U1727" ca="1">INDEX(O$12:O$13,COUNTIF(Q$12:Q$13,"&lt;="&amp;RAND())+1)</f>
        <v>servis</v>
      </c>
      <c r="AE1727">
        <f t="shared" ca="1" si="80"/>
        <v>139</v>
      </c>
      <c r="AF1727">
        <v>66</v>
      </c>
      <c r="AG1727">
        <f t="shared" ca="1" si="81"/>
        <v>66</v>
      </c>
    </row>
    <row r="1728" spans="1:33" x14ac:dyDescent="0.25">
      <c r="A1728" s="14">
        <v>1726</v>
      </c>
      <c r="B1728" s="14" t="s">
        <v>4913</v>
      </c>
      <c r="C1728" s="14" t="s">
        <v>627</v>
      </c>
      <c r="D1728" s="14" t="s">
        <v>2064</v>
      </c>
      <c r="E1728" s="14" t="s">
        <v>7217</v>
      </c>
      <c r="F1728" s="18" t="s">
        <v>604</v>
      </c>
      <c r="G1728" s="18" t="s">
        <v>7226</v>
      </c>
      <c r="H1728" s="14">
        <v>69</v>
      </c>
      <c r="I1728" s="18">
        <f t="shared" ca="1" si="79"/>
        <v>231780</v>
      </c>
      <c r="J1728" s="14" t="s">
        <v>7188</v>
      </c>
      <c r="K1728" s="14" t="s">
        <v>14</v>
      </c>
      <c r="R1728" t="str" cm="1">
        <f t="array" aca="1" ref="R1728" ca="1">INDEX(O$17:O$18,COUNTIF(Q$17:Q$18,"&lt;="&amp;RAND())+1)</f>
        <v>dostupno</v>
      </c>
      <c r="S1728" t="str" cm="1">
        <f t="array" aca="1" ref="S1728" ca="1">INDEX($AJ$2:$AJ$19,COUNTIF($AL$2:$AL$19,"&lt;="&amp;RAND())+1)</f>
        <v>plavozelena</v>
      </c>
      <c r="T1728" s="4" t="str" cm="1">
        <f t="array" aca="1" ref="T1728" ca="1">INDEX(O$3:O$6,COUNTIF(Q$3:Q$6,"&lt;="&amp;RAND())+1)</f>
        <v>dizel</v>
      </c>
      <c r="U1728" t="str" cm="1">
        <f t="array" aca="1" ref="U1728" ca="1">INDEX(O$12:O$13,COUNTIF(Q$12:Q$13,"&lt;="&amp;RAND())+1)</f>
        <v>servis</v>
      </c>
      <c r="AE1728">
        <f t="shared" ca="1" si="80"/>
        <v>114</v>
      </c>
      <c r="AF1728">
        <v>69</v>
      </c>
      <c r="AG1728">
        <f t="shared" ca="1" si="81"/>
        <v>69</v>
      </c>
    </row>
    <row r="1729" spans="1:33" x14ac:dyDescent="0.25">
      <c r="A1729" s="14">
        <v>1727</v>
      </c>
      <c r="B1729" s="14" t="s">
        <v>4914</v>
      </c>
      <c r="C1729" s="14" t="s">
        <v>620</v>
      </c>
      <c r="D1729" s="14" t="s">
        <v>2065</v>
      </c>
      <c r="E1729" s="14" t="s">
        <v>7210</v>
      </c>
      <c r="F1729" s="18" t="s">
        <v>584</v>
      </c>
      <c r="G1729" s="18" t="s">
        <v>7226</v>
      </c>
      <c r="H1729" s="14">
        <v>107</v>
      </c>
      <c r="I1729" s="18">
        <f t="shared" ca="1" si="79"/>
        <v>274932</v>
      </c>
      <c r="J1729" s="14" t="s">
        <v>7189</v>
      </c>
      <c r="K1729" s="14" t="s">
        <v>15</v>
      </c>
      <c r="R1729" t="str" cm="1">
        <f t="array" aca="1" ref="R1729" ca="1">INDEX(O$17:O$18,COUNTIF(Q$17:Q$18,"&lt;="&amp;RAND())+1)</f>
        <v>nedostupno</v>
      </c>
      <c r="S1729" t="str" cm="1">
        <f t="array" aca="1" ref="S1729" ca="1">INDEX($AJ$2:$AJ$19,COUNTIF($AL$2:$AL$19,"&lt;="&amp;RAND())+1)</f>
        <v>siva</v>
      </c>
      <c r="T1729" s="4" t="str" cm="1">
        <f t="array" aca="1" ref="T1729" ca="1">INDEX(O$3:O$6,COUNTIF(Q$3:Q$6,"&lt;="&amp;RAND())+1)</f>
        <v>dizel</v>
      </c>
      <c r="U1729" t="str" cm="1">
        <f t="array" aca="1" ref="U1729" ca="1">INDEX(O$12:O$13,COUNTIF(Q$12:Q$13,"&lt;="&amp;RAND())+1)</f>
        <v>servis</v>
      </c>
      <c r="AE1729">
        <f t="shared" ca="1" si="80"/>
        <v>110</v>
      </c>
      <c r="AF1729">
        <v>107</v>
      </c>
      <c r="AG1729">
        <f t="shared" ca="1" si="81"/>
        <v>107</v>
      </c>
    </row>
    <row r="1730" spans="1:33" x14ac:dyDescent="0.25">
      <c r="A1730" s="14">
        <v>1728</v>
      </c>
      <c r="B1730" s="14" t="s">
        <v>4915</v>
      </c>
      <c r="C1730" s="14" t="s">
        <v>808</v>
      </c>
      <c r="D1730" s="14" t="s">
        <v>807</v>
      </c>
      <c r="E1730" s="14" t="s">
        <v>7209</v>
      </c>
      <c r="F1730" s="18" t="s">
        <v>607</v>
      </c>
      <c r="G1730" s="18" t="s">
        <v>7226</v>
      </c>
      <c r="H1730" s="14">
        <v>103</v>
      </c>
      <c r="I1730" s="18">
        <f t="shared" ca="1" si="79"/>
        <v>155128</v>
      </c>
      <c r="J1730" s="14" t="s">
        <v>7191</v>
      </c>
      <c r="K1730" s="14" t="s">
        <v>14</v>
      </c>
      <c r="R1730" t="str" cm="1">
        <f t="array" aca="1" ref="R1730" ca="1">INDEX(O$17:O$18,COUNTIF(Q$17:Q$18,"&lt;="&amp;RAND())+1)</f>
        <v>nedostupno</v>
      </c>
      <c r="S1730" t="str" cm="1">
        <f t="array" aca="1" ref="S1730" ca="1">INDEX($AJ$2:$AJ$19,COUNTIF($AL$2:$AL$19,"&lt;="&amp;RAND())+1)</f>
        <v>siva</v>
      </c>
      <c r="T1730" s="4" t="str" cm="1">
        <f t="array" aca="1" ref="T1730" ca="1">INDEX(O$3:O$6,COUNTIF(Q$3:Q$6,"&lt;="&amp;RAND())+1)</f>
        <v>benzinski</v>
      </c>
      <c r="U1730" t="str" cm="1">
        <f t="array" aca="1" ref="U1730" ca="1">INDEX(O$12:O$13,COUNTIF(Q$12:Q$13,"&lt;="&amp;RAND())+1)</f>
        <v>prodaja</v>
      </c>
      <c r="AE1730">
        <f t="shared" ca="1" si="80"/>
        <v>139</v>
      </c>
      <c r="AF1730">
        <v>103</v>
      </c>
      <c r="AG1730">
        <f t="shared" ca="1" si="81"/>
        <v>103</v>
      </c>
    </row>
    <row r="1731" spans="1:33" x14ac:dyDescent="0.25">
      <c r="A1731" s="14">
        <v>1729</v>
      </c>
      <c r="B1731" s="14" t="s">
        <v>4916</v>
      </c>
      <c r="C1731" s="14" t="s">
        <v>687</v>
      </c>
      <c r="D1731" s="14" t="s">
        <v>2066</v>
      </c>
      <c r="E1731" s="14" t="s">
        <v>7207</v>
      </c>
      <c r="F1731" s="18" t="s">
        <v>578</v>
      </c>
      <c r="G1731" s="18" t="s">
        <v>7226</v>
      </c>
      <c r="H1731" s="14">
        <v>56</v>
      </c>
      <c r="I1731" s="18">
        <f t="shared" ca="1" si="79"/>
        <v>310174</v>
      </c>
      <c r="J1731" s="14" t="s">
        <v>7188</v>
      </c>
      <c r="K1731" s="14" t="s">
        <v>15</v>
      </c>
      <c r="R1731" t="str" cm="1">
        <f t="array" aca="1" ref="R1731" ca="1">INDEX(O$17:O$18,COUNTIF(Q$17:Q$18,"&lt;="&amp;RAND())+1)</f>
        <v>nedostupno</v>
      </c>
      <c r="S1731" t="str" cm="1">
        <f t="array" aca="1" ref="S1731" ca="1">INDEX($AJ$2:$AJ$19,COUNTIF($AL$2:$AL$19,"&lt;="&amp;RAND())+1)</f>
        <v>siva</v>
      </c>
      <c r="T1731" s="4" t="str" cm="1">
        <f t="array" aca="1" ref="T1731" ca="1">INDEX(O$3:O$6,COUNTIF(Q$3:Q$6,"&lt;="&amp;RAND())+1)</f>
        <v>dizel</v>
      </c>
      <c r="U1731" t="str" cm="1">
        <f t="array" aca="1" ref="U1731" ca="1">INDEX(O$12:O$13,COUNTIF(Q$12:Q$13,"&lt;="&amp;RAND())+1)</f>
        <v>prodaja</v>
      </c>
      <c r="AE1731">
        <f t="shared" ca="1" si="80"/>
        <v>87</v>
      </c>
      <c r="AF1731">
        <v>56</v>
      </c>
      <c r="AG1731">
        <f t="shared" ca="1" si="81"/>
        <v>56</v>
      </c>
    </row>
    <row r="1732" spans="1:33" x14ac:dyDescent="0.25">
      <c r="A1732" s="14">
        <v>1730</v>
      </c>
      <c r="B1732" s="14" t="s">
        <v>4917</v>
      </c>
      <c r="C1732" s="14" t="s">
        <v>622</v>
      </c>
      <c r="D1732" s="14" t="s">
        <v>2067</v>
      </c>
      <c r="E1732" s="14" t="s">
        <v>7207</v>
      </c>
      <c r="F1732" s="18" t="s">
        <v>634</v>
      </c>
      <c r="G1732" s="18" t="s">
        <v>7225</v>
      </c>
      <c r="H1732" s="14">
        <v>126</v>
      </c>
      <c r="I1732" s="18">
        <f t="shared" ref="I1732:I1795" ca="1" si="82">RANDBETWEEN(10,350000)</f>
        <v>199159</v>
      </c>
      <c r="J1732" s="14" t="s">
        <v>16</v>
      </c>
      <c r="K1732" s="14" t="s">
        <v>14</v>
      </c>
      <c r="R1732" t="str" cm="1">
        <f t="array" aca="1" ref="R1732" ca="1">INDEX(O$17:O$18,COUNTIF(Q$17:Q$18,"&lt;="&amp;RAND())+1)</f>
        <v>dostupno</v>
      </c>
      <c r="S1732" t="str" cm="1">
        <f t="array" aca="1" ref="S1732" ca="1">INDEX($AJ$2:$AJ$19,COUNTIF($AL$2:$AL$19,"&lt;="&amp;RAND())+1)</f>
        <v>crna</v>
      </c>
      <c r="T1732" s="4" t="str" cm="1">
        <f t="array" aca="1" ref="T1732" ca="1">INDEX(O$3:O$6,COUNTIF(Q$3:Q$6,"&lt;="&amp;RAND())+1)</f>
        <v>benzinski</v>
      </c>
      <c r="U1732" t="str" cm="1">
        <f t="array" aca="1" ref="U1732" ca="1">INDEX(O$12:O$13,COUNTIF(Q$12:Q$13,"&lt;="&amp;RAND())+1)</f>
        <v>servis</v>
      </c>
      <c r="AE1732">
        <f t="shared" ref="AE1732:AE1795" ca="1" si="83">FLOOR(NORMINV(RAND(),$AC$3,$AD$3),1)</f>
        <v>131</v>
      </c>
      <c r="AF1732">
        <v>126</v>
      </c>
      <c r="AG1732">
        <f t="shared" ref="AG1732:AG1795" ca="1" si="84">IF(AF1732 &lt; 50, RANDBETWEEN(50,70),AF1732)</f>
        <v>126</v>
      </c>
    </row>
    <row r="1733" spans="1:33" x14ac:dyDescent="0.25">
      <c r="A1733" s="14">
        <v>1731</v>
      </c>
      <c r="B1733" s="14" t="s">
        <v>4918</v>
      </c>
      <c r="C1733" s="14" t="s">
        <v>622</v>
      </c>
      <c r="D1733" s="14" t="s">
        <v>1928</v>
      </c>
      <c r="E1733" s="14" t="s">
        <v>7207</v>
      </c>
      <c r="F1733" s="18" t="s">
        <v>596</v>
      </c>
      <c r="G1733" s="18" t="s">
        <v>7225</v>
      </c>
      <c r="H1733" s="14">
        <v>96</v>
      </c>
      <c r="I1733" s="18">
        <f t="shared" ca="1" si="82"/>
        <v>79511</v>
      </c>
      <c r="J1733" s="14" t="s">
        <v>7188</v>
      </c>
      <c r="K1733" s="14" t="s">
        <v>15</v>
      </c>
      <c r="R1733" t="str" cm="1">
        <f t="array" aca="1" ref="R1733" ca="1">INDEX(O$17:O$18,COUNTIF(Q$17:Q$18,"&lt;="&amp;RAND())+1)</f>
        <v>dostupno</v>
      </c>
      <c r="S1733" t="str" cm="1">
        <f t="array" aca="1" ref="S1733" ca="1">INDEX($AJ$2:$AJ$19,COUNTIF($AL$2:$AL$19,"&lt;="&amp;RAND())+1)</f>
        <v>siva</v>
      </c>
      <c r="T1733" s="4" t="str" cm="1">
        <f t="array" aca="1" ref="T1733" ca="1">INDEX(O$3:O$6,COUNTIF(Q$3:Q$6,"&lt;="&amp;RAND())+1)</f>
        <v>hibridni</v>
      </c>
      <c r="U1733" t="str" cm="1">
        <f t="array" aca="1" ref="U1733" ca="1">INDEX(O$12:O$13,COUNTIF(Q$12:Q$13,"&lt;="&amp;RAND())+1)</f>
        <v>servis</v>
      </c>
      <c r="AE1733">
        <f t="shared" ca="1" si="83"/>
        <v>119</v>
      </c>
      <c r="AF1733">
        <v>96</v>
      </c>
      <c r="AG1733">
        <f t="shared" ca="1" si="84"/>
        <v>96</v>
      </c>
    </row>
    <row r="1734" spans="1:33" x14ac:dyDescent="0.25">
      <c r="A1734" s="14">
        <v>1732</v>
      </c>
      <c r="B1734" s="14" t="s">
        <v>4919</v>
      </c>
      <c r="C1734" s="14" t="s">
        <v>603</v>
      </c>
      <c r="D1734" s="14" t="s">
        <v>1600</v>
      </c>
      <c r="E1734" s="14" t="s">
        <v>7209</v>
      </c>
      <c r="F1734" s="18" t="s">
        <v>609</v>
      </c>
      <c r="G1734" s="18" t="s">
        <v>7225</v>
      </c>
      <c r="H1734" s="14">
        <v>83</v>
      </c>
      <c r="I1734" s="18">
        <f t="shared" ca="1" si="82"/>
        <v>247904</v>
      </c>
      <c r="J1734" s="14" t="s">
        <v>7189</v>
      </c>
      <c r="K1734" s="14" t="s">
        <v>14</v>
      </c>
      <c r="R1734" t="str" cm="1">
        <f t="array" aca="1" ref="R1734" ca="1">INDEX(O$17:O$18,COUNTIF(Q$17:Q$18,"&lt;="&amp;RAND())+1)</f>
        <v>dostupno</v>
      </c>
      <c r="S1734" t="str" cm="1">
        <f t="array" aca="1" ref="S1734" ca="1">INDEX($AJ$2:$AJ$19,COUNTIF($AL$2:$AL$19,"&lt;="&amp;RAND())+1)</f>
        <v>siva</v>
      </c>
      <c r="T1734" s="4" t="str" cm="1">
        <f t="array" aca="1" ref="T1734" ca="1">INDEX(O$3:O$6,COUNTIF(Q$3:Q$6,"&lt;="&amp;RAND())+1)</f>
        <v>dizel</v>
      </c>
      <c r="U1734" t="str" cm="1">
        <f t="array" aca="1" ref="U1734" ca="1">INDEX(O$12:O$13,COUNTIF(Q$12:Q$13,"&lt;="&amp;RAND())+1)</f>
        <v>prodaja</v>
      </c>
      <c r="AE1734">
        <f t="shared" ca="1" si="83"/>
        <v>70</v>
      </c>
      <c r="AF1734">
        <v>83</v>
      </c>
      <c r="AG1734">
        <f t="shared" ca="1" si="84"/>
        <v>83</v>
      </c>
    </row>
    <row r="1735" spans="1:33" x14ac:dyDescent="0.25">
      <c r="A1735" s="14">
        <v>1733</v>
      </c>
      <c r="B1735" s="14" t="s">
        <v>4920</v>
      </c>
      <c r="C1735" s="14" t="s">
        <v>1291</v>
      </c>
      <c r="D1735" s="14" t="s">
        <v>1290</v>
      </c>
      <c r="E1735" s="14" t="s">
        <v>7209</v>
      </c>
      <c r="F1735" s="18" t="s">
        <v>593</v>
      </c>
      <c r="G1735" s="18" t="s">
        <v>7226</v>
      </c>
      <c r="H1735" s="14">
        <v>79</v>
      </c>
      <c r="I1735" s="18">
        <f t="shared" ca="1" si="82"/>
        <v>278536</v>
      </c>
      <c r="J1735" s="14" t="s">
        <v>16</v>
      </c>
      <c r="K1735" s="14" t="s">
        <v>14</v>
      </c>
      <c r="R1735" t="str" cm="1">
        <f t="array" aca="1" ref="R1735" ca="1">INDEX(O$17:O$18,COUNTIF(Q$17:Q$18,"&lt;="&amp;RAND())+1)</f>
        <v>nedostupno</v>
      </c>
      <c r="S1735" t="str" cm="1">
        <f t="array" aca="1" ref="S1735" ca="1">INDEX($AJ$2:$AJ$19,COUNTIF($AL$2:$AL$19,"&lt;="&amp;RAND())+1)</f>
        <v>crna</v>
      </c>
      <c r="T1735" s="4" t="str" cm="1">
        <f t="array" aca="1" ref="T1735" ca="1">INDEX(O$3:O$6,COUNTIF(Q$3:Q$6,"&lt;="&amp;RAND())+1)</f>
        <v>dizel</v>
      </c>
      <c r="U1735" t="str" cm="1">
        <f t="array" aca="1" ref="U1735" ca="1">INDEX(O$12:O$13,COUNTIF(Q$12:Q$13,"&lt;="&amp;RAND())+1)</f>
        <v>servis</v>
      </c>
      <c r="AE1735">
        <f t="shared" ca="1" si="83"/>
        <v>97</v>
      </c>
      <c r="AF1735">
        <v>79</v>
      </c>
      <c r="AG1735">
        <f t="shared" ca="1" si="84"/>
        <v>79</v>
      </c>
    </row>
    <row r="1736" spans="1:33" x14ac:dyDescent="0.25">
      <c r="A1736" s="14">
        <v>1734</v>
      </c>
      <c r="B1736" s="14" t="s">
        <v>4921</v>
      </c>
      <c r="C1736" s="14" t="s">
        <v>622</v>
      </c>
      <c r="D1736" s="14" t="s">
        <v>2068</v>
      </c>
      <c r="E1736" s="14" t="s">
        <v>7209</v>
      </c>
      <c r="F1736" s="18" t="s">
        <v>578</v>
      </c>
      <c r="G1736" s="18" t="s">
        <v>7226</v>
      </c>
      <c r="H1736" s="14">
        <v>80</v>
      </c>
      <c r="I1736" s="18">
        <f t="shared" ca="1" si="82"/>
        <v>312271</v>
      </c>
      <c r="J1736" s="14" t="s">
        <v>16</v>
      </c>
      <c r="K1736" s="14" t="s">
        <v>14</v>
      </c>
      <c r="R1736" t="str" cm="1">
        <f t="array" aca="1" ref="R1736" ca="1">INDEX(O$17:O$18,COUNTIF(Q$17:Q$18,"&lt;="&amp;RAND())+1)</f>
        <v>dostupno</v>
      </c>
      <c r="S1736" t="str" cm="1">
        <f t="array" aca="1" ref="S1736" ca="1">INDEX($AJ$2:$AJ$19,COUNTIF($AL$2:$AL$19,"&lt;="&amp;RAND())+1)</f>
        <v>crna</v>
      </c>
      <c r="T1736" s="4" t="str" cm="1">
        <f t="array" aca="1" ref="T1736" ca="1">INDEX(O$3:O$6,COUNTIF(Q$3:Q$6,"&lt;="&amp;RAND())+1)</f>
        <v>benzinski</v>
      </c>
      <c r="U1736" t="str" cm="1">
        <f t="array" aca="1" ref="U1736" ca="1">INDEX(O$12:O$13,COUNTIF(Q$12:Q$13,"&lt;="&amp;RAND())+1)</f>
        <v>servis</v>
      </c>
      <c r="AE1736">
        <f t="shared" ca="1" si="83"/>
        <v>96</v>
      </c>
      <c r="AF1736">
        <v>80</v>
      </c>
      <c r="AG1736">
        <f t="shared" ca="1" si="84"/>
        <v>80</v>
      </c>
    </row>
    <row r="1737" spans="1:33" x14ac:dyDescent="0.25">
      <c r="A1737" s="14">
        <v>1735</v>
      </c>
      <c r="B1737" s="14" t="s">
        <v>4922</v>
      </c>
      <c r="C1737" s="14" t="s">
        <v>603</v>
      </c>
      <c r="D1737" s="14" t="s">
        <v>2069</v>
      </c>
      <c r="E1737" s="14" t="s">
        <v>7224</v>
      </c>
      <c r="F1737" s="18" t="s">
        <v>634</v>
      </c>
      <c r="G1737" s="18" t="s">
        <v>7225</v>
      </c>
      <c r="H1737" s="14">
        <v>107</v>
      </c>
      <c r="I1737" s="18">
        <f t="shared" ca="1" si="82"/>
        <v>268991</v>
      </c>
      <c r="J1737" s="14" t="s">
        <v>16</v>
      </c>
      <c r="K1737" s="14" t="s">
        <v>15</v>
      </c>
      <c r="R1737" t="str" cm="1">
        <f t="array" aca="1" ref="R1737" ca="1">INDEX(O$17:O$18,COUNTIF(Q$17:Q$18,"&lt;="&amp;RAND())+1)</f>
        <v>nedostupno</v>
      </c>
      <c r="S1737" t="str" cm="1">
        <f t="array" aca="1" ref="S1737" ca="1">INDEX($AJ$2:$AJ$19,COUNTIF($AL$2:$AL$19,"&lt;="&amp;RAND())+1)</f>
        <v>srebrna</v>
      </c>
      <c r="T1737" s="4" t="str" cm="1">
        <f t="array" aca="1" ref="T1737" ca="1">INDEX(O$3:O$6,COUNTIF(Q$3:Q$6,"&lt;="&amp;RAND())+1)</f>
        <v>benzinski</v>
      </c>
      <c r="U1737" t="str" cm="1">
        <f t="array" aca="1" ref="U1737" ca="1">INDEX(O$12:O$13,COUNTIF(Q$12:Q$13,"&lt;="&amp;RAND())+1)</f>
        <v>servis</v>
      </c>
      <c r="AE1737">
        <f t="shared" ca="1" si="83"/>
        <v>87</v>
      </c>
      <c r="AF1737">
        <v>107</v>
      </c>
      <c r="AG1737">
        <f t="shared" ca="1" si="84"/>
        <v>107</v>
      </c>
    </row>
    <row r="1738" spans="1:33" x14ac:dyDescent="0.25">
      <c r="A1738" s="14">
        <v>1736</v>
      </c>
      <c r="B1738" s="14" t="s">
        <v>4923</v>
      </c>
      <c r="C1738" s="14" t="s">
        <v>574</v>
      </c>
      <c r="D1738" s="14" t="s">
        <v>2070</v>
      </c>
      <c r="E1738" s="14" t="s">
        <v>7215</v>
      </c>
      <c r="F1738" s="18" t="s">
        <v>596</v>
      </c>
      <c r="G1738" s="18" t="s">
        <v>7225</v>
      </c>
      <c r="H1738" s="14">
        <v>105</v>
      </c>
      <c r="I1738" s="18">
        <f t="shared" ca="1" si="82"/>
        <v>78387</v>
      </c>
      <c r="J1738" s="14" t="s">
        <v>7188</v>
      </c>
      <c r="K1738" s="14" t="s">
        <v>15</v>
      </c>
      <c r="R1738" t="str" cm="1">
        <f t="array" aca="1" ref="R1738" ca="1">INDEX(O$17:O$18,COUNTIF(Q$17:Q$18,"&lt;="&amp;RAND())+1)</f>
        <v>dostupno</v>
      </c>
      <c r="S1738" t="str" cm="1">
        <f t="array" aca="1" ref="S1738" ca="1">INDEX($AJ$2:$AJ$19,COUNTIF($AL$2:$AL$19,"&lt;="&amp;RAND())+1)</f>
        <v>siva</v>
      </c>
      <c r="T1738" s="4" t="str" cm="1">
        <f t="array" aca="1" ref="T1738" ca="1">INDEX(O$3:O$6,COUNTIF(Q$3:Q$6,"&lt;="&amp;RAND())+1)</f>
        <v>dizel</v>
      </c>
      <c r="U1738" t="str" cm="1">
        <f t="array" aca="1" ref="U1738" ca="1">INDEX(O$12:O$13,COUNTIF(Q$12:Q$13,"&lt;="&amp;RAND())+1)</f>
        <v>servis</v>
      </c>
      <c r="AE1738">
        <f t="shared" ca="1" si="83"/>
        <v>111</v>
      </c>
      <c r="AF1738">
        <v>105</v>
      </c>
      <c r="AG1738">
        <f t="shared" ca="1" si="84"/>
        <v>105</v>
      </c>
    </row>
    <row r="1739" spans="1:33" x14ac:dyDescent="0.25">
      <c r="A1739" s="14">
        <v>1737</v>
      </c>
      <c r="B1739" s="14" t="s">
        <v>4924</v>
      </c>
      <c r="C1739" s="14" t="s">
        <v>613</v>
      </c>
      <c r="D1739" s="14" t="s">
        <v>1641</v>
      </c>
      <c r="E1739" s="14" t="s">
        <v>7207</v>
      </c>
      <c r="F1739" s="18" t="s">
        <v>575</v>
      </c>
      <c r="G1739" s="18" t="s">
        <v>7225</v>
      </c>
      <c r="H1739" s="14">
        <v>85</v>
      </c>
      <c r="I1739" s="18">
        <f t="shared" ca="1" si="82"/>
        <v>316188</v>
      </c>
      <c r="J1739" s="14" t="s">
        <v>7191</v>
      </c>
      <c r="K1739" s="14" t="s">
        <v>14</v>
      </c>
      <c r="R1739" t="str" cm="1">
        <f t="array" aca="1" ref="R1739" ca="1">INDEX(O$17:O$18,COUNTIF(Q$17:Q$18,"&lt;="&amp;RAND())+1)</f>
        <v>dostupno</v>
      </c>
      <c r="S1739" t="str" cm="1">
        <f t="array" aca="1" ref="S1739" ca="1">INDEX($AJ$2:$AJ$19,COUNTIF($AL$2:$AL$19,"&lt;="&amp;RAND())+1)</f>
        <v>srebrna</v>
      </c>
      <c r="T1739" s="4" t="str" cm="1">
        <f t="array" aca="1" ref="T1739" ca="1">INDEX(O$3:O$6,COUNTIF(Q$3:Q$6,"&lt;="&amp;RAND())+1)</f>
        <v>benzinski</v>
      </c>
      <c r="U1739" t="str" cm="1">
        <f t="array" aca="1" ref="U1739" ca="1">INDEX(O$12:O$13,COUNTIF(Q$12:Q$13,"&lt;="&amp;RAND())+1)</f>
        <v>servis</v>
      </c>
      <c r="AE1739">
        <f t="shared" ca="1" si="83"/>
        <v>83</v>
      </c>
      <c r="AF1739">
        <v>85</v>
      </c>
      <c r="AG1739">
        <f t="shared" ca="1" si="84"/>
        <v>85</v>
      </c>
    </row>
    <row r="1740" spans="1:33" x14ac:dyDescent="0.25">
      <c r="A1740" s="14">
        <v>1738</v>
      </c>
      <c r="B1740" s="14" t="s">
        <v>4925</v>
      </c>
      <c r="C1740" s="14" t="s">
        <v>684</v>
      </c>
      <c r="D1740" s="14" t="s">
        <v>1095</v>
      </c>
      <c r="E1740" s="14" t="s">
        <v>7221</v>
      </c>
      <c r="F1740" s="18" t="s">
        <v>584</v>
      </c>
      <c r="G1740" s="18" t="s">
        <v>7225</v>
      </c>
      <c r="H1740" s="14">
        <v>104</v>
      </c>
      <c r="I1740" s="18">
        <f t="shared" ca="1" si="82"/>
        <v>93324</v>
      </c>
      <c r="J1740" s="14" t="s">
        <v>16</v>
      </c>
      <c r="K1740" s="14" t="s">
        <v>14</v>
      </c>
      <c r="R1740" t="str" cm="1">
        <f t="array" aca="1" ref="R1740" ca="1">INDEX(O$17:O$18,COUNTIF(Q$17:Q$18,"&lt;="&amp;RAND())+1)</f>
        <v>dostupno</v>
      </c>
      <c r="S1740" t="str" cm="1">
        <f t="array" aca="1" ref="S1740" ca="1">INDEX($AJ$2:$AJ$19,COUNTIF($AL$2:$AL$19,"&lt;="&amp;RAND())+1)</f>
        <v>crna</v>
      </c>
      <c r="T1740" s="4" t="str" cm="1">
        <f t="array" aca="1" ref="T1740" ca="1">INDEX(O$3:O$6,COUNTIF(Q$3:Q$6,"&lt;="&amp;RAND())+1)</f>
        <v>dizel</v>
      </c>
      <c r="U1740" t="str" cm="1">
        <f t="array" aca="1" ref="U1740" ca="1">INDEX(O$12:O$13,COUNTIF(Q$12:Q$13,"&lt;="&amp;RAND())+1)</f>
        <v>prodaja</v>
      </c>
      <c r="AE1740">
        <f t="shared" ca="1" si="83"/>
        <v>68</v>
      </c>
      <c r="AF1740">
        <v>104</v>
      </c>
      <c r="AG1740">
        <f t="shared" ca="1" si="84"/>
        <v>104</v>
      </c>
    </row>
    <row r="1741" spans="1:33" x14ac:dyDescent="0.25">
      <c r="A1741" s="14">
        <v>1739</v>
      </c>
      <c r="B1741" s="14" t="s">
        <v>4926</v>
      </c>
      <c r="C1741" s="14" t="s">
        <v>577</v>
      </c>
      <c r="D1741" s="14" t="s">
        <v>2071</v>
      </c>
      <c r="E1741" s="14" t="s">
        <v>7209</v>
      </c>
      <c r="F1741" s="18" t="s">
        <v>581</v>
      </c>
      <c r="G1741" s="18" t="s">
        <v>7225</v>
      </c>
      <c r="H1741" s="14">
        <v>115</v>
      </c>
      <c r="I1741" s="18">
        <f t="shared" ca="1" si="82"/>
        <v>856</v>
      </c>
      <c r="J1741" s="14" t="s">
        <v>7188</v>
      </c>
      <c r="K1741" s="14" t="s">
        <v>15</v>
      </c>
      <c r="R1741" t="str" cm="1">
        <f t="array" aca="1" ref="R1741" ca="1">INDEX(O$17:O$18,COUNTIF(Q$17:Q$18,"&lt;="&amp;RAND())+1)</f>
        <v>dostupno</v>
      </c>
      <c r="S1741" t="str" cm="1">
        <f t="array" aca="1" ref="S1741" ca="1">INDEX($AJ$2:$AJ$19,COUNTIF($AL$2:$AL$19,"&lt;="&amp;RAND())+1)</f>
        <v>siva</v>
      </c>
      <c r="T1741" s="4" t="str" cm="1">
        <f t="array" aca="1" ref="T1741" ca="1">INDEX(O$3:O$6,COUNTIF(Q$3:Q$6,"&lt;="&amp;RAND())+1)</f>
        <v>benzinski</v>
      </c>
      <c r="U1741" t="str" cm="1">
        <f t="array" aca="1" ref="U1741" ca="1">INDEX(O$12:O$13,COUNTIF(Q$12:Q$13,"&lt;="&amp;RAND())+1)</f>
        <v>servis</v>
      </c>
      <c r="AE1741">
        <f t="shared" ca="1" si="83"/>
        <v>103</v>
      </c>
      <c r="AF1741">
        <v>115</v>
      </c>
      <c r="AG1741">
        <f t="shared" ca="1" si="84"/>
        <v>115</v>
      </c>
    </row>
    <row r="1742" spans="1:33" x14ac:dyDescent="0.25">
      <c r="A1742" s="14">
        <v>1740</v>
      </c>
      <c r="B1742" s="14" t="s">
        <v>4927</v>
      </c>
      <c r="C1742" s="14" t="s">
        <v>586</v>
      </c>
      <c r="D1742" s="14" t="s">
        <v>728</v>
      </c>
      <c r="E1742" s="14" t="s">
        <v>7207</v>
      </c>
      <c r="F1742" s="18" t="s">
        <v>572</v>
      </c>
      <c r="G1742" s="18" t="s">
        <v>7225</v>
      </c>
      <c r="H1742" s="14">
        <v>98</v>
      </c>
      <c r="I1742" s="18">
        <f t="shared" ca="1" si="82"/>
        <v>331223</v>
      </c>
      <c r="J1742" s="14" t="s">
        <v>7188</v>
      </c>
      <c r="K1742" s="14" t="s">
        <v>15</v>
      </c>
      <c r="R1742" t="str" cm="1">
        <f t="array" aca="1" ref="R1742" ca="1">INDEX(O$17:O$18,COUNTIF(Q$17:Q$18,"&lt;="&amp;RAND())+1)</f>
        <v>nedostupno</v>
      </c>
      <c r="S1742" t="str" cm="1">
        <f t="array" aca="1" ref="S1742" ca="1">INDEX($AJ$2:$AJ$19,COUNTIF($AL$2:$AL$19,"&lt;="&amp;RAND())+1)</f>
        <v>bijela</v>
      </c>
      <c r="T1742" s="4" t="str" cm="1">
        <f t="array" aca="1" ref="T1742" ca="1">INDEX(O$3:O$6,COUNTIF(Q$3:Q$6,"&lt;="&amp;RAND())+1)</f>
        <v>električni</v>
      </c>
      <c r="U1742" t="str" cm="1">
        <f t="array" aca="1" ref="U1742" ca="1">INDEX(O$12:O$13,COUNTIF(Q$12:Q$13,"&lt;="&amp;RAND())+1)</f>
        <v>servis</v>
      </c>
      <c r="AE1742">
        <f t="shared" ca="1" si="83"/>
        <v>114</v>
      </c>
      <c r="AF1742">
        <v>98</v>
      </c>
      <c r="AG1742">
        <f t="shared" ca="1" si="84"/>
        <v>98</v>
      </c>
    </row>
    <row r="1743" spans="1:33" x14ac:dyDescent="0.25">
      <c r="A1743" s="14">
        <v>1741</v>
      </c>
      <c r="B1743" s="14" t="s">
        <v>4928</v>
      </c>
      <c r="C1743" s="14" t="s">
        <v>577</v>
      </c>
      <c r="D1743" s="14" t="s">
        <v>1468</v>
      </c>
      <c r="E1743" s="14" t="s">
        <v>7209</v>
      </c>
      <c r="F1743" s="18" t="s">
        <v>587</v>
      </c>
      <c r="G1743" s="18" t="s">
        <v>7225</v>
      </c>
      <c r="H1743" s="14">
        <v>107</v>
      </c>
      <c r="I1743" s="18">
        <f t="shared" ca="1" si="82"/>
        <v>333052</v>
      </c>
      <c r="J1743" s="14" t="s">
        <v>7188</v>
      </c>
      <c r="K1743" s="14" t="s">
        <v>14</v>
      </c>
      <c r="R1743" t="str" cm="1">
        <f t="array" aca="1" ref="R1743" ca="1">INDEX(O$17:O$18,COUNTIF(Q$17:Q$18,"&lt;="&amp;RAND())+1)</f>
        <v>dostupno</v>
      </c>
      <c r="S1743" t="str" cm="1">
        <f t="array" aca="1" ref="S1743" ca="1">INDEX($AJ$2:$AJ$19,COUNTIF($AL$2:$AL$19,"&lt;="&amp;RAND())+1)</f>
        <v>siva</v>
      </c>
      <c r="T1743" s="4" t="str" cm="1">
        <f t="array" aca="1" ref="T1743" ca="1">INDEX(O$3:O$6,COUNTIF(Q$3:Q$6,"&lt;="&amp;RAND())+1)</f>
        <v>benzinski</v>
      </c>
      <c r="U1743" t="str" cm="1">
        <f t="array" aca="1" ref="U1743" ca="1">INDEX(O$12:O$13,COUNTIF(Q$12:Q$13,"&lt;="&amp;RAND())+1)</f>
        <v>servis</v>
      </c>
      <c r="AE1743">
        <f t="shared" ca="1" si="83"/>
        <v>101</v>
      </c>
      <c r="AF1743">
        <v>107</v>
      </c>
      <c r="AG1743">
        <f t="shared" ca="1" si="84"/>
        <v>107</v>
      </c>
    </row>
    <row r="1744" spans="1:33" x14ac:dyDescent="0.25">
      <c r="A1744" s="14">
        <v>1742</v>
      </c>
      <c r="B1744" s="14" t="s">
        <v>4929</v>
      </c>
      <c r="C1744" s="14" t="s">
        <v>737</v>
      </c>
      <c r="D1744" s="14" t="s">
        <v>2072</v>
      </c>
      <c r="E1744" s="14" t="s">
        <v>7219</v>
      </c>
      <c r="F1744" s="18" t="s">
        <v>599</v>
      </c>
      <c r="G1744" s="18" t="s">
        <v>7225</v>
      </c>
      <c r="H1744" s="14">
        <v>109</v>
      </c>
      <c r="I1744" s="18">
        <f t="shared" ca="1" si="82"/>
        <v>280374</v>
      </c>
      <c r="J1744" s="14" t="s">
        <v>7191</v>
      </c>
      <c r="K1744" s="14" t="s">
        <v>15</v>
      </c>
      <c r="R1744" t="str" cm="1">
        <f t="array" aca="1" ref="R1744" ca="1">INDEX(O$17:O$18,COUNTIF(Q$17:Q$18,"&lt;="&amp;RAND())+1)</f>
        <v>dostupno</v>
      </c>
      <c r="S1744" t="str" cm="1">
        <f t="array" aca="1" ref="S1744" ca="1">INDEX($AJ$2:$AJ$19,COUNTIF($AL$2:$AL$19,"&lt;="&amp;RAND())+1)</f>
        <v>siva</v>
      </c>
      <c r="T1744" s="4" t="str" cm="1">
        <f t="array" aca="1" ref="T1744" ca="1">INDEX(O$3:O$6,COUNTIF(Q$3:Q$6,"&lt;="&amp;RAND())+1)</f>
        <v>dizel</v>
      </c>
      <c r="U1744" t="str" cm="1">
        <f t="array" aca="1" ref="U1744" ca="1">INDEX(O$12:O$13,COUNTIF(Q$12:Q$13,"&lt;="&amp;RAND())+1)</f>
        <v>servis</v>
      </c>
      <c r="AE1744">
        <f t="shared" ca="1" si="83"/>
        <v>61</v>
      </c>
      <c r="AF1744">
        <v>109</v>
      </c>
      <c r="AG1744">
        <f t="shared" ca="1" si="84"/>
        <v>109</v>
      </c>
    </row>
    <row r="1745" spans="1:33" x14ac:dyDescent="0.25">
      <c r="A1745" s="14">
        <v>1743</v>
      </c>
      <c r="B1745" s="14" t="s">
        <v>4930</v>
      </c>
      <c r="C1745" s="14" t="s">
        <v>670</v>
      </c>
      <c r="D1745" s="14" t="s">
        <v>2073</v>
      </c>
      <c r="E1745" s="14" t="s">
        <v>7209</v>
      </c>
      <c r="F1745" s="18" t="s">
        <v>581</v>
      </c>
      <c r="G1745" s="18" t="s">
        <v>7225</v>
      </c>
      <c r="H1745" s="14">
        <v>109</v>
      </c>
      <c r="I1745" s="18">
        <f t="shared" ca="1" si="82"/>
        <v>195662</v>
      </c>
      <c r="J1745" s="14" t="s">
        <v>7189</v>
      </c>
      <c r="K1745" s="14" t="s">
        <v>14</v>
      </c>
      <c r="R1745" t="str" cm="1">
        <f t="array" aca="1" ref="R1745" ca="1">INDEX(O$17:O$18,COUNTIF(Q$17:Q$18,"&lt;="&amp;RAND())+1)</f>
        <v>dostupno</v>
      </c>
      <c r="S1745" t="str" cm="1">
        <f t="array" aca="1" ref="S1745" ca="1">INDEX($AJ$2:$AJ$19,COUNTIF($AL$2:$AL$19,"&lt;="&amp;RAND())+1)</f>
        <v>crna</v>
      </c>
      <c r="T1745" s="4" t="str" cm="1">
        <f t="array" aca="1" ref="T1745" ca="1">INDEX(O$3:O$6,COUNTIF(Q$3:Q$6,"&lt;="&amp;RAND())+1)</f>
        <v>benzinski</v>
      </c>
      <c r="U1745" t="str" cm="1">
        <f t="array" aca="1" ref="U1745" ca="1">INDEX(O$12:O$13,COUNTIF(Q$12:Q$13,"&lt;="&amp;RAND())+1)</f>
        <v>servis</v>
      </c>
      <c r="AE1745">
        <f t="shared" ca="1" si="83"/>
        <v>111</v>
      </c>
      <c r="AF1745">
        <v>109</v>
      </c>
      <c r="AG1745">
        <f t="shared" ca="1" si="84"/>
        <v>109</v>
      </c>
    </row>
    <row r="1746" spans="1:33" x14ac:dyDescent="0.25">
      <c r="A1746" s="14">
        <v>1744</v>
      </c>
      <c r="B1746" s="14" t="s">
        <v>4931</v>
      </c>
      <c r="C1746" s="14" t="s">
        <v>752</v>
      </c>
      <c r="D1746" s="14" t="s">
        <v>1967</v>
      </c>
      <c r="E1746" s="14" t="s">
        <v>7209</v>
      </c>
      <c r="F1746" s="18" t="s">
        <v>590</v>
      </c>
      <c r="G1746" s="18" t="s">
        <v>7226</v>
      </c>
      <c r="H1746" s="14">
        <v>105</v>
      </c>
      <c r="I1746" s="18">
        <f t="shared" ca="1" si="82"/>
        <v>139543</v>
      </c>
      <c r="J1746" s="14" t="s">
        <v>7191</v>
      </c>
      <c r="K1746" s="14" t="s">
        <v>14</v>
      </c>
      <c r="R1746" t="str" cm="1">
        <f t="array" aca="1" ref="R1746" ca="1">INDEX(O$17:O$18,COUNTIF(Q$17:Q$18,"&lt;="&amp;RAND())+1)</f>
        <v>dostupno</v>
      </c>
      <c r="S1746" t="str" cm="1">
        <f t="array" aca="1" ref="S1746" ca="1">INDEX($AJ$2:$AJ$19,COUNTIF($AL$2:$AL$19,"&lt;="&amp;RAND())+1)</f>
        <v>siva</v>
      </c>
      <c r="T1746" s="4" t="str" cm="1">
        <f t="array" aca="1" ref="T1746" ca="1">INDEX(O$3:O$6,COUNTIF(Q$3:Q$6,"&lt;="&amp;RAND())+1)</f>
        <v>električni</v>
      </c>
      <c r="U1746" t="str" cm="1">
        <f t="array" aca="1" ref="U1746" ca="1">INDEX(O$12:O$13,COUNTIF(Q$12:Q$13,"&lt;="&amp;RAND())+1)</f>
        <v>servis</v>
      </c>
      <c r="AE1746">
        <f t="shared" ca="1" si="83"/>
        <v>116</v>
      </c>
      <c r="AF1746">
        <v>105</v>
      </c>
      <c r="AG1746">
        <f t="shared" ca="1" si="84"/>
        <v>105</v>
      </c>
    </row>
    <row r="1747" spans="1:33" x14ac:dyDescent="0.25">
      <c r="A1747" s="14">
        <v>1745</v>
      </c>
      <c r="B1747" s="14" t="s">
        <v>4932</v>
      </c>
      <c r="C1747" s="14" t="s">
        <v>622</v>
      </c>
      <c r="D1747" s="14" t="s">
        <v>2074</v>
      </c>
      <c r="E1747" s="14" t="s">
        <v>7207</v>
      </c>
      <c r="F1747" s="18" t="s">
        <v>572</v>
      </c>
      <c r="G1747" s="18" t="s">
        <v>7225</v>
      </c>
      <c r="H1747" s="14">
        <v>54</v>
      </c>
      <c r="I1747" s="18">
        <f t="shared" ca="1" si="82"/>
        <v>293094</v>
      </c>
      <c r="J1747" s="14" t="s">
        <v>16</v>
      </c>
      <c r="K1747" s="14" t="s">
        <v>15</v>
      </c>
      <c r="R1747" t="str" cm="1">
        <f t="array" aca="1" ref="R1747" ca="1">INDEX(O$17:O$18,COUNTIF(Q$17:Q$18,"&lt;="&amp;RAND())+1)</f>
        <v>dostupno</v>
      </c>
      <c r="S1747" t="str" cm="1">
        <f t="array" aca="1" ref="S1747" ca="1">INDEX($AJ$2:$AJ$19,COUNTIF($AL$2:$AL$19,"&lt;="&amp;RAND())+1)</f>
        <v>crna</v>
      </c>
      <c r="T1747" s="4" t="str" cm="1">
        <f t="array" aca="1" ref="T1747" ca="1">INDEX(O$3:O$6,COUNTIF(Q$3:Q$6,"&lt;="&amp;RAND())+1)</f>
        <v>dizel</v>
      </c>
      <c r="U1747" t="str" cm="1">
        <f t="array" aca="1" ref="U1747" ca="1">INDEX(O$12:O$13,COUNTIF(Q$12:Q$13,"&lt;="&amp;RAND())+1)</f>
        <v>servis</v>
      </c>
      <c r="AE1747">
        <f t="shared" ca="1" si="83"/>
        <v>78</v>
      </c>
      <c r="AF1747">
        <v>54</v>
      </c>
      <c r="AG1747">
        <f t="shared" ca="1" si="84"/>
        <v>54</v>
      </c>
    </row>
    <row r="1748" spans="1:33" x14ac:dyDescent="0.25">
      <c r="A1748" s="14">
        <v>1746</v>
      </c>
      <c r="B1748" s="14" t="s">
        <v>4933</v>
      </c>
      <c r="C1748" s="14" t="s">
        <v>9</v>
      </c>
      <c r="D1748" s="14" t="s">
        <v>667</v>
      </c>
      <c r="E1748" s="14" t="s">
        <v>7223</v>
      </c>
      <c r="F1748" s="18" t="s">
        <v>604</v>
      </c>
      <c r="G1748" s="18" t="s">
        <v>7225</v>
      </c>
      <c r="H1748" s="14">
        <v>114</v>
      </c>
      <c r="I1748" s="18">
        <f t="shared" ca="1" si="82"/>
        <v>348350</v>
      </c>
      <c r="J1748" s="14" t="s">
        <v>7188</v>
      </c>
      <c r="K1748" s="14" t="s">
        <v>15</v>
      </c>
      <c r="R1748" t="str" cm="1">
        <f t="array" aca="1" ref="R1748" ca="1">INDEX(O$17:O$18,COUNTIF(Q$17:Q$18,"&lt;="&amp;RAND())+1)</f>
        <v>nedostupno</v>
      </c>
      <c r="S1748" t="str" cm="1">
        <f t="array" aca="1" ref="S1748" ca="1">INDEX($AJ$2:$AJ$19,COUNTIF($AL$2:$AL$19,"&lt;="&amp;RAND())+1)</f>
        <v>narancasta</v>
      </c>
      <c r="T1748" s="4" t="str" cm="1">
        <f t="array" aca="1" ref="T1748" ca="1">INDEX(O$3:O$6,COUNTIF(Q$3:Q$6,"&lt;="&amp;RAND())+1)</f>
        <v>benzinski</v>
      </c>
      <c r="U1748" t="str" cm="1">
        <f t="array" aca="1" ref="U1748" ca="1">INDEX(O$12:O$13,COUNTIF(Q$12:Q$13,"&lt;="&amp;RAND())+1)</f>
        <v>servis</v>
      </c>
      <c r="AE1748">
        <f t="shared" ca="1" si="83"/>
        <v>120</v>
      </c>
      <c r="AF1748">
        <v>114</v>
      </c>
      <c r="AG1748">
        <f t="shared" ca="1" si="84"/>
        <v>114</v>
      </c>
    </row>
    <row r="1749" spans="1:33" x14ac:dyDescent="0.25">
      <c r="A1749" s="14">
        <v>1747</v>
      </c>
      <c r="B1749" s="14" t="s">
        <v>4934</v>
      </c>
      <c r="C1749" s="14" t="s">
        <v>586</v>
      </c>
      <c r="D1749" s="14" t="s">
        <v>1371</v>
      </c>
      <c r="E1749" s="14" t="s">
        <v>7213</v>
      </c>
      <c r="F1749" s="18" t="s">
        <v>578</v>
      </c>
      <c r="G1749" s="18" t="s">
        <v>7225</v>
      </c>
      <c r="H1749" s="14">
        <v>64</v>
      </c>
      <c r="I1749" s="18">
        <f t="shared" ca="1" si="82"/>
        <v>160715</v>
      </c>
      <c r="J1749" s="14" t="s">
        <v>7188</v>
      </c>
      <c r="K1749" s="14" t="s">
        <v>15</v>
      </c>
      <c r="R1749" t="str" cm="1">
        <f t="array" aca="1" ref="R1749" ca="1">INDEX(O$17:O$18,COUNTIF(Q$17:Q$18,"&lt;="&amp;RAND())+1)</f>
        <v>dostupno</v>
      </c>
      <c r="S1749" t="str" cm="1">
        <f t="array" aca="1" ref="S1749" ca="1">INDEX($AJ$2:$AJ$19,COUNTIF($AL$2:$AL$19,"&lt;="&amp;RAND())+1)</f>
        <v>siva</v>
      </c>
      <c r="T1749" s="4" t="str" cm="1">
        <f t="array" aca="1" ref="T1749" ca="1">INDEX(O$3:O$6,COUNTIF(Q$3:Q$6,"&lt;="&amp;RAND())+1)</f>
        <v>benzinski</v>
      </c>
      <c r="U1749" t="str" cm="1">
        <f t="array" aca="1" ref="U1749" ca="1">INDEX(O$12:O$13,COUNTIF(Q$12:Q$13,"&lt;="&amp;RAND())+1)</f>
        <v>servis</v>
      </c>
      <c r="AE1749">
        <f t="shared" ca="1" si="83"/>
        <v>54</v>
      </c>
      <c r="AF1749">
        <v>64</v>
      </c>
      <c r="AG1749">
        <f t="shared" ca="1" si="84"/>
        <v>64</v>
      </c>
    </row>
    <row r="1750" spans="1:33" x14ac:dyDescent="0.25">
      <c r="A1750" s="14">
        <v>1748</v>
      </c>
      <c r="B1750" s="14" t="s">
        <v>4935</v>
      </c>
      <c r="C1750" s="14" t="s">
        <v>592</v>
      </c>
      <c r="D1750" s="14" t="s">
        <v>1877</v>
      </c>
      <c r="E1750" s="14" t="s">
        <v>7207</v>
      </c>
      <c r="F1750" s="18" t="s">
        <v>581</v>
      </c>
      <c r="G1750" s="18" t="s">
        <v>7225</v>
      </c>
      <c r="H1750" s="14">
        <v>87</v>
      </c>
      <c r="I1750" s="18">
        <f t="shared" ca="1" si="82"/>
        <v>72729</v>
      </c>
      <c r="J1750" s="14" t="s">
        <v>16</v>
      </c>
      <c r="K1750" s="14" t="s">
        <v>15</v>
      </c>
      <c r="R1750" t="str" cm="1">
        <f t="array" aca="1" ref="R1750" ca="1">INDEX(O$17:O$18,COUNTIF(Q$17:Q$18,"&lt;="&amp;RAND())+1)</f>
        <v>dostupno</v>
      </c>
      <c r="S1750" t="str" cm="1">
        <f t="array" aca="1" ref="S1750" ca="1">INDEX($AJ$2:$AJ$19,COUNTIF($AL$2:$AL$19,"&lt;="&amp;RAND())+1)</f>
        <v>siva</v>
      </c>
      <c r="T1750" s="4" t="str" cm="1">
        <f t="array" aca="1" ref="T1750" ca="1">INDEX(O$3:O$6,COUNTIF(Q$3:Q$6,"&lt;="&amp;RAND())+1)</f>
        <v>benzinski</v>
      </c>
      <c r="U1750" t="str" cm="1">
        <f t="array" aca="1" ref="U1750" ca="1">INDEX(O$12:O$13,COUNTIF(Q$12:Q$13,"&lt;="&amp;RAND())+1)</f>
        <v>servis</v>
      </c>
      <c r="AE1750">
        <f t="shared" ca="1" si="83"/>
        <v>88</v>
      </c>
      <c r="AF1750">
        <v>87</v>
      </c>
      <c r="AG1750">
        <f t="shared" ca="1" si="84"/>
        <v>87</v>
      </c>
    </row>
    <row r="1751" spans="1:33" x14ac:dyDescent="0.25">
      <c r="A1751" s="14">
        <v>1749</v>
      </c>
      <c r="B1751" s="14" t="s">
        <v>4936</v>
      </c>
      <c r="C1751" s="14" t="s">
        <v>592</v>
      </c>
      <c r="D1751" s="14" t="s">
        <v>1877</v>
      </c>
      <c r="E1751" s="14" t="s">
        <v>7219</v>
      </c>
      <c r="F1751" s="18" t="s">
        <v>607</v>
      </c>
      <c r="G1751" s="18" t="s">
        <v>7226</v>
      </c>
      <c r="H1751" s="14">
        <v>117</v>
      </c>
      <c r="I1751" s="18">
        <f t="shared" ca="1" si="82"/>
        <v>343629</v>
      </c>
      <c r="J1751" s="14" t="s">
        <v>16</v>
      </c>
      <c r="K1751" s="14" t="s">
        <v>14</v>
      </c>
      <c r="R1751" t="str" cm="1">
        <f t="array" aca="1" ref="R1751" ca="1">INDEX(O$17:O$18,COUNTIF(Q$17:Q$18,"&lt;="&amp;RAND())+1)</f>
        <v>dostupno</v>
      </c>
      <c r="S1751" t="str" cm="1">
        <f t="array" aca="1" ref="S1751" ca="1">INDEX($AJ$2:$AJ$19,COUNTIF($AL$2:$AL$19,"&lt;="&amp;RAND())+1)</f>
        <v>crna</v>
      </c>
      <c r="T1751" s="4" t="str" cm="1">
        <f t="array" aca="1" ref="T1751" ca="1">INDEX(O$3:O$6,COUNTIF(Q$3:Q$6,"&lt;="&amp;RAND())+1)</f>
        <v>benzinski</v>
      </c>
      <c r="U1751" t="str" cm="1">
        <f t="array" aca="1" ref="U1751" ca="1">INDEX(O$12:O$13,COUNTIF(Q$12:Q$13,"&lt;="&amp;RAND())+1)</f>
        <v>servis</v>
      </c>
      <c r="AE1751">
        <f t="shared" ca="1" si="83"/>
        <v>53</v>
      </c>
      <c r="AF1751">
        <v>117</v>
      </c>
      <c r="AG1751">
        <f t="shared" ca="1" si="84"/>
        <v>117</v>
      </c>
    </row>
    <row r="1752" spans="1:33" x14ac:dyDescent="0.25">
      <c r="A1752" s="14">
        <v>1750</v>
      </c>
      <c r="B1752" s="14" t="s">
        <v>4937</v>
      </c>
      <c r="C1752" s="14" t="s">
        <v>583</v>
      </c>
      <c r="D1752" s="14" t="s">
        <v>2075</v>
      </c>
      <c r="E1752" s="14" t="s">
        <v>7208</v>
      </c>
      <c r="F1752" s="18" t="s">
        <v>604</v>
      </c>
      <c r="G1752" s="18" t="s">
        <v>7225</v>
      </c>
      <c r="H1752" s="14">
        <v>109</v>
      </c>
      <c r="I1752" s="18">
        <f t="shared" ca="1" si="82"/>
        <v>69977</v>
      </c>
      <c r="J1752" s="14" t="s">
        <v>7191</v>
      </c>
      <c r="K1752" s="14" t="s">
        <v>14</v>
      </c>
      <c r="R1752" t="str" cm="1">
        <f t="array" aca="1" ref="R1752" ca="1">INDEX(O$17:O$18,COUNTIF(Q$17:Q$18,"&lt;="&amp;RAND())+1)</f>
        <v>nedostupno</v>
      </c>
      <c r="S1752" t="str" cm="1">
        <f t="array" aca="1" ref="S1752" ca="1">INDEX($AJ$2:$AJ$19,COUNTIF($AL$2:$AL$19,"&lt;="&amp;RAND())+1)</f>
        <v>siva</v>
      </c>
      <c r="T1752" s="4" t="str" cm="1">
        <f t="array" aca="1" ref="T1752" ca="1">INDEX(O$3:O$6,COUNTIF(Q$3:Q$6,"&lt;="&amp;RAND())+1)</f>
        <v>benzinski</v>
      </c>
      <c r="U1752" t="str" cm="1">
        <f t="array" aca="1" ref="U1752" ca="1">INDEX(O$12:O$13,COUNTIF(Q$12:Q$13,"&lt;="&amp;RAND())+1)</f>
        <v>servis</v>
      </c>
      <c r="AE1752">
        <f t="shared" ca="1" si="83"/>
        <v>91</v>
      </c>
      <c r="AF1752">
        <v>109</v>
      </c>
      <c r="AG1752">
        <f t="shared" ca="1" si="84"/>
        <v>109</v>
      </c>
    </row>
    <row r="1753" spans="1:33" x14ac:dyDescent="0.25">
      <c r="A1753" s="14">
        <v>1751</v>
      </c>
      <c r="B1753" s="14" t="s">
        <v>4938</v>
      </c>
      <c r="C1753" s="14" t="s">
        <v>840</v>
      </c>
      <c r="D1753" s="14" t="s">
        <v>1943</v>
      </c>
      <c r="E1753" s="14" t="s">
        <v>7209</v>
      </c>
      <c r="F1753" s="18" t="s">
        <v>575</v>
      </c>
      <c r="G1753" s="18" t="s">
        <v>7226</v>
      </c>
      <c r="H1753" s="14">
        <v>69</v>
      </c>
      <c r="I1753" s="18">
        <f t="shared" ca="1" si="82"/>
        <v>142059</v>
      </c>
      <c r="J1753" s="14" t="s">
        <v>7189</v>
      </c>
      <c r="K1753" s="14" t="s">
        <v>15</v>
      </c>
      <c r="R1753" t="str" cm="1">
        <f t="array" aca="1" ref="R1753" ca="1">INDEX(O$17:O$18,COUNTIF(Q$17:Q$18,"&lt;="&amp;RAND())+1)</f>
        <v>dostupno</v>
      </c>
      <c r="S1753" t="str" cm="1">
        <f t="array" aca="1" ref="S1753" ca="1">INDEX($AJ$2:$AJ$19,COUNTIF($AL$2:$AL$19,"&lt;="&amp;RAND())+1)</f>
        <v>crna</v>
      </c>
      <c r="T1753" s="4" t="str" cm="1">
        <f t="array" aca="1" ref="T1753" ca="1">INDEX(O$3:O$6,COUNTIF(Q$3:Q$6,"&lt;="&amp;RAND())+1)</f>
        <v>benzinski</v>
      </c>
      <c r="U1753" t="str" cm="1">
        <f t="array" aca="1" ref="U1753" ca="1">INDEX(O$12:O$13,COUNTIF(Q$12:Q$13,"&lt;="&amp;RAND())+1)</f>
        <v>servis</v>
      </c>
      <c r="AE1753">
        <f t="shared" ca="1" si="83"/>
        <v>73</v>
      </c>
      <c r="AF1753">
        <v>69</v>
      </c>
      <c r="AG1753">
        <f t="shared" ca="1" si="84"/>
        <v>69</v>
      </c>
    </row>
    <row r="1754" spans="1:33" x14ac:dyDescent="0.25">
      <c r="A1754" s="14">
        <v>1752</v>
      </c>
      <c r="B1754" s="14" t="s">
        <v>4939</v>
      </c>
      <c r="C1754" s="14" t="s">
        <v>737</v>
      </c>
      <c r="D1754" s="14" t="s">
        <v>2076</v>
      </c>
      <c r="E1754" s="14" t="s">
        <v>7209</v>
      </c>
      <c r="F1754" s="18" t="s">
        <v>607</v>
      </c>
      <c r="G1754" s="18" t="s">
        <v>7225</v>
      </c>
      <c r="H1754" s="14">
        <v>96</v>
      </c>
      <c r="I1754" s="18">
        <f t="shared" ca="1" si="82"/>
        <v>295044</v>
      </c>
      <c r="J1754" s="14" t="s">
        <v>16</v>
      </c>
      <c r="K1754" s="14" t="s">
        <v>14</v>
      </c>
      <c r="R1754" t="str" cm="1">
        <f t="array" aca="1" ref="R1754" ca="1">INDEX(O$17:O$18,COUNTIF(Q$17:Q$18,"&lt;="&amp;RAND())+1)</f>
        <v>dostupno</v>
      </c>
      <c r="S1754" t="str" cm="1">
        <f t="array" aca="1" ref="S1754" ca="1">INDEX($AJ$2:$AJ$19,COUNTIF($AL$2:$AL$19,"&lt;="&amp;RAND())+1)</f>
        <v>siva</v>
      </c>
      <c r="T1754" s="4" t="str" cm="1">
        <f t="array" aca="1" ref="T1754" ca="1">INDEX(O$3:O$6,COUNTIF(Q$3:Q$6,"&lt;="&amp;RAND())+1)</f>
        <v>dizel</v>
      </c>
      <c r="U1754" t="str" cm="1">
        <f t="array" aca="1" ref="U1754" ca="1">INDEX(O$12:O$13,COUNTIF(Q$12:Q$13,"&lt;="&amp;RAND())+1)</f>
        <v>servis</v>
      </c>
      <c r="AE1754">
        <f t="shared" ca="1" si="83"/>
        <v>100</v>
      </c>
      <c r="AF1754">
        <v>96</v>
      </c>
      <c r="AG1754">
        <f t="shared" ca="1" si="84"/>
        <v>96</v>
      </c>
    </row>
    <row r="1755" spans="1:33" x14ac:dyDescent="0.25">
      <c r="A1755" s="14">
        <v>1753</v>
      </c>
      <c r="B1755" s="14" t="s">
        <v>4940</v>
      </c>
      <c r="C1755" s="14" t="s">
        <v>796</v>
      </c>
      <c r="D1755" s="14" t="s">
        <v>1400</v>
      </c>
      <c r="E1755" s="14" t="s">
        <v>7209</v>
      </c>
      <c r="F1755" s="18" t="s">
        <v>593</v>
      </c>
      <c r="G1755" s="18" t="s">
        <v>7226</v>
      </c>
      <c r="H1755" s="14">
        <v>101</v>
      </c>
      <c r="I1755" s="18">
        <f t="shared" ca="1" si="82"/>
        <v>190703</v>
      </c>
      <c r="J1755" s="14" t="s">
        <v>16</v>
      </c>
      <c r="K1755" s="14" t="s">
        <v>15</v>
      </c>
      <c r="R1755" t="str" cm="1">
        <f t="array" aca="1" ref="R1755" ca="1">INDEX(O$17:O$18,COUNTIF(Q$17:Q$18,"&lt;="&amp;RAND())+1)</f>
        <v>dostupno</v>
      </c>
      <c r="S1755" t="str" cm="1">
        <f t="array" aca="1" ref="S1755" ca="1">INDEX($AJ$2:$AJ$19,COUNTIF($AL$2:$AL$19,"&lt;="&amp;RAND())+1)</f>
        <v>bijela</v>
      </c>
      <c r="T1755" s="4" t="str" cm="1">
        <f t="array" aca="1" ref="T1755" ca="1">INDEX(O$3:O$6,COUNTIF(Q$3:Q$6,"&lt;="&amp;RAND())+1)</f>
        <v>električni</v>
      </c>
      <c r="U1755" t="str" cm="1">
        <f t="array" aca="1" ref="U1755" ca="1">INDEX(O$12:O$13,COUNTIF(Q$12:Q$13,"&lt;="&amp;RAND())+1)</f>
        <v>prodaja</v>
      </c>
      <c r="AE1755">
        <f t="shared" ca="1" si="83"/>
        <v>102</v>
      </c>
      <c r="AF1755">
        <v>101</v>
      </c>
      <c r="AG1755">
        <f t="shared" ca="1" si="84"/>
        <v>101</v>
      </c>
    </row>
    <row r="1756" spans="1:33" x14ac:dyDescent="0.25">
      <c r="A1756" s="14">
        <v>1754</v>
      </c>
      <c r="B1756" s="14" t="s">
        <v>4941</v>
      </c>
      <c r="C1756" s="14" t="s">
        <v>752</v>
      </c>
      <c r="D1756" s="14" t="s">
        <v>2077</v>
      </c>
      <c r="E1756" s="14" t="s">
        <v>7219</v>
      </c>
      <c r="F1756" s="18" t="s">
        <v>604</v>
      </c>
      <c r="G1756" s="18" t="s">
        <v>7225</v>
      </c>
      <c r="H1756" s="14">
        <v>102</v>
      </c>
      <c r="I1756" s="18">
        <f t="shared" ca="1" si="82"/>
        <v>104737</v>
      </c>
      <c r="J1756" s="14" t="s">
        <v>16</v>
      </c>
      <c r="K1756" s="14" t="s">
        <v>14</v>
      </c>
      <c r="R1756" t="str" cm="1">
        <f t="array" aca="1" ref="R1756" ca="1">INDEX(O$17:O$18,COUNTIF(Q$17:Q$18,"&lt;="&amp;RAND())+1)</f>
        <v>dostupno</v>
      </c>
      <c r="S1756" t="str" cm="1">
        <f t="array" aca="1" ref="S1756" ca="1">INDEX($AJ$2:$AJ$19,COUNTIF($AL$2:$AL$19,"&lt;="&amp;RAND())+1)</f>
        <v>bijela</v>
      </c>
      <c r="T1756" s="4" t="str" cm="1">
        <f t="array" aca="1" ref="T1756" ca="1">INDEX(O$3:O$6,COUNTIF(Q$3:Q$6,"&lt;="&amp;RAND())+1)</f>
        <v>dizel</v>
      </c>
      <c r="U1756" t="str" cm="1">
        <f t="array" aca="1" ref="U1756" ca="1">INDEX(O$12:O$13,COUNTIF(Q$12:Q$13,"&lt;="&amp;RAND())+1)</f>
        <v>servis</v>
      </c>
      <c r="AE1756">
        <f t="shared" ca="1" si="83"/>
        <v>86</v>
      </c>
      <c r="AF1756">
        <v>102</v>
      </c>
      <c r="AG1756">
        <f t="shared" ca="1" si="84"/>
        <v>102</v>
      </c>
    </row>
    <row r="1757" spans="1:33" x14ac:dyDescent="0.25">
      <c r="A1757" s="14">
        <v>1755</v>
      </c>
      <c r="B1757" s="14" t="s">
        <v>4942</v>
      </c>
      <c r="C1757" s="14" t="s">
        <v>622</v>
      </c>
      <c r="D1757" s="14" t="s">
        <v>1507</v>
      </c>
      <c r="E1757" s="14" t="s">
        <v>7217</v>
      </c>
      <c r="F1757" s="18" t="s">
        <v>611</v>
      </c>
      <c r="G1757" s="18" t="s">
        <v>7225</v>
      </c>
      <c r="H1757" s="14">
        <v>87</v>
      </c>
      <c r="I1757" s="18">
        <f t="shared" ca="1" si="82"/>
        <v>117489</v>
      </c>
      <c r="J1757" s="14" t="s">
        <v>7188</v>
      </c>
      <c r="K1757" s="14" t="s">
        <v>15</v>
      </c>
      <c r="R1757" t="str" cm="1">
        <f t="array" aca="1" ref="R1757" ca="1">INDEX(O$17:O$18,COUNTIF(Q$17:Q$18,"&lt;="&amp;RAND())+1)</f>
        <v>dostupno</v>
      </c>
      <c r="S1757" t="str" cm="1">
        <f t="array" aca="1" ref="S1757" ca="1">INDEX($AJ$2:$AJ$19,COUNTIF($AL$2:$AL$19,"&lt;="&amp;RAND())+1)</f>
        <v>crna</v>
      </c>
      <c r="T1757" s="4" t="str" cm="1">
        <f t="array" aca="1" ref="T1757" ca="1">INDEX(O$3:O$6,COUNTIF(Q$3:Q$6,"&lt;="&amp;RAND())+1)</f>
        <v>benzinski</v>
      </c>
      <c r="U1757" t="str" cm="1">
        <f t="array" aca="1" ref="U1757" ca="1">INDEX(O$12:O$13,COUNTIF(Q$12:Q$13,"&lt;="&amp;RAND())+1)</f>
        <v>servis</v>
      </c>
      <c r="AE1757">
        <f t="shared" ca="1" si="83"/>
        <v>110</v>
      </c>
      <c r="AF1757">
        <v>87</v>
      </c>
      <c r="AG1757">
        <f t="shared" ca="1" si="84"/>
        <v>87</v>
      </c>
    </row>
    <row r="1758" spans="1:33" x14ac:dyDescent="0.25">
      <c r="A1758" s="14">
        <v>1756</v>
      </c>
      <c r="B1758" s="14" t="s">
        <v>4943</v>
      </c>
      <c r="C1758" s="14" t="s">
        <v>741</v>
      </c>
      <c r="D1758" s="14" t="s">
        <v>2078</v>
      </c>
      <c r="E1758" s="14" t="s">
        <v>7207</v>
      </c>
      <c r="F1758" s="18" t="s">
        <v>604</v>
      </c>
      <c r="G1758" s="18" t="s">
        <v>7225</v>
      </c>
      <c r="H1758" s="14">
        <v>124</v>
      </c>
      <c r="I1758" s="18">
        <f t="shared" ca="1" si="82"/>
        <v>315682</v>
      </c>
      <c r="J1758" s="14" t="s">
        <v>16</v>
      </c>
      <c r="K1758" s="14" t="s">
        <v>15</v>
      </c>
      <c r="R1758" t="str" cm="1">
        <f t="array" aca="1" ref="R1758" ca="1">INDEX(O$17:O$18,COUNTIF(Q$17:Q$18,"&lt;="&amp;RAND())+1)</f>
        <v>nedostupno</v>
      </c>
      <c r="S1758" t="str" cm="1">
        <f t="array" aca="1" ref="S1758" ca="1">INDEX($AJ$2:$AJ$19,COUNTIF($AL$2:$AL$19,"&lt;="&amp;RAND())+1)</f>
        <v>srebrna</v>
      </c>
      <c r="T1758" s="4" t="str" cm="1">
        <f t="array" aca="1" ref="T1758" ca="1">INDEX(O$3:O$6,COUNTIF(Q$3:Q$6,"&lt;="&amp;RAND())+1)</f>
        <v>dizel</v>
      </c>
      <c r="U1758" t="str" cm="1">
        <f t="array" aca="1" ref="U1758" ca="1">INDEX(O$12:O$13,COUNTIF(Q$12:Q$13,"&lt;="&amp;RAND())+1)</f>
        <v>servis</v>
      </c>
      <c r="AE1758">
        <f t="shared" ca="1" si="83"/>
        <v>76</v>
      </c>
      <c r="AF1758">
        <v>124</v>
      </c>
      <c r="AG1758">
        <f t="shared" ca="1" si="84"/>
        <v>124</v>
      </c>
    </row>
    <row r="1759" spans="1:33" x14ac:dyDescent="0.25">
      <c r="A1759" s="14">
        <v>1757</v>
      </c>
      <c r="B1759" s="14" t="s">
        <v>4944</v>
      </c>
      <c r="C1759" s="14" t="s">
        <v>678</v>
      </c>
      <c r="D1759" s="14" t="s">
        <v>703</v>
      </c>
      <c r="E1759" s="14" t="s">
        <v>7209</v>
      </c>
      <c r="F1759" s="18" t="s">
        <v>593</v>
      </c>
      <c r="G1759" s="18" t="s">
        <v>7226</v>
      </c>
      <c r="H1759" s="14">
        <v>75</v>
      </c>
      <c r="I1759" s="18">
        <f t="shared" ca="1" si="82"/>
        <v>200193</v>
      </c>
      <c r="J1759" s="14" t="s">
        <v>7188</v>
      </c>
      <c r="K1759" s="14" t="s">
        <v>15</v>
      </c>
      <c r="R1759" t="str" cm="1">
        <f t="array" aca="1" ref="R1759" ca="1">INDEX(O$17:O$18,COUNTIF(Q$17:Q$18,"&lt;="&amp;RAND())+1)</f>
        <v>dostupno</v>
      </c>
      <c r="S1759" t="str" cm="1">
        <f t="array" aca="1" ref="S1759" ca="1">INDEX($AJ$2:$AJ$19,COUNTIF($AL$2:$AL$19,"&lt;="&amp;RAND())+1)</f>
        <v>siva</v>
      </c>
      <c r="T1759" s="4" t="str" cm="1">
        <f t="array" aca="1" ref="T1759" ca="1">INDEX(O$3:O$6,COUNTIF(Q$3:Q$6,"&lt;="&amp;RAND())+1)</f>
        <v>dizel</v>
      </c>
      <c r="U1759" t="str" cm="1">
        <f t="array" aca="1" ref="U1759" ca="1">INDEX(O$12:O$13,COUNTIF(Q$12:Q$13,"&lt;="&amp;RAND())+1)</f>
        <v>prodaja</v>
      </c>
      <c r="AE1759">
        <f t="shared" ca="1" si="83"/>
        <v>57</v>
      </c>
      <c r="AF1759">
        <v>75</v>
      </c>
      <c r="AG1759">
        <f t="shared" ca="1" si="84"/>
        <v>75</v>
      </c>
    </row>
    <row r="1760" spans="1:33" x14ac:dyDescent="0.25">
      <c r="A1760" s="14">
        <v>1758</v>
      </c>
      <c r="B1760" s="14" t="s">
        <v>4945</v>
      </c>
      <c r="C1760" s="14" t="s">
        <v>656</v>
      </c>
      <c r="D1760" s="14" t="s">
        <v>2032</v>
      </c>
      <c r="E1760" s="14" t="s">
        <v>7207</v>
      </c>
      <c r="F1760" s="18" t="s">
        <v>581</v>
      </c>
      <c r="G1760" s="18" t="s">
        <v>7225</v>
      </c>
      <c r="H1760" s="14">
        <v>125</v>
      </c>
      <c r="I1760" s="18">
        <f t="shared" ca="1" si="82"/>
        <v>112243</v>
      </c>
      <c r="J1760" s="14" t="s">
        <v>7188</v>
      </c>
      <c r="K1760" s="14" t="s">
        <v>15</v>
      </c>
      <c r="R1760" t="str" cm="1">
        <f t="array" aca="1" ref="R1760" ca="1">INDEX(O$17:O$18,COUNTIF(Q$17:Q$18,"&lt;="&amp;RAND())+1)</f>
        <v>nedostupno</v>
      </c>
      <c r="S1760" t="str" cm="1">
        <f t="array" aca="1" ref="S1760" ca="1">INDEX($AJ$2:$AJ$19,COUNTIF($AL$2:$AL$19,"&lt;="&amp;RAND())+1)</f>
        <v>bijela</v>
      </c>
      <c r="T1760" s="4" t="str" cm="1">
        <f t="array" aca="1" ref="T1760" ca="1">INDEX(O$3:O$6,COUNTIF(Q$3:Q$6,"&lt;="&amp;RAND())+1)</f>
        <v>dizel</v>
      </c>
      <c r="U1760" t="str" cm="1">
        <f t="array" aca="1" ref="U1760" ca="1">INDEX(O$12:O$13,COUNTIF(Q$12:Q$13,"&lt;="&amp;RAND())+1)</f>
        <v>servis</v>
      </c>
      <c r="AE1760">
        <f t="shared" ca="1" si="83"/>
        <v>97</v>
      </c>
      <c r="AF1760">
        <v>125</v>
      </c>
      <c r="AG1760">
        <f t="shared" ca="1" si="84"/>
        <v>125</v>
      </c>
    </row>
    <row r="1761" spans="1:33" x14ac:dyDescent="0.25">
      <c r="A1761" s="14">
        <v>1759</v>
      </c>
      <c r="B1761" s="14" t="s">
        <v>4946</v>
      </c>
      <c r="C1761" s="14" t="s">
        <v>1202</v>
      </c>
      <c r="D1761" s="14" t="s">
        <v>2079</v>
      </c>
      <c r="E1761" s="14" t="s">
        <v>7209</v>
      </c>
      <c r="F1761" s="18" t="s">
        <v>599</v>
      </c>
      <c r="G1761" s="18" t="s">
        <v>7225</v>
      </c>
      <c r="H1761" s="14">
        <v>98</v>
      </c>
      <c r="I1761" s="18">
        <f t="shared" ca="1" si="82"/>
        <v>55152</v>
      </c>
      <c r="J1761" s="14" t="s">
        <v>16</v>
      </c>
      <c r="K1761" s="14" t="s">
        <v>15</v>
      </c>
      <c r="R1761" t="str" cm="1">
        <f t="array" aca="1" ref="R1761" ca="1">INDEX(O$17:O$18,COUNTIF(Q$17:Q$18,"&lt;="&amp;RAND())+1)</f>
        <v>dostupno</v>
      </c>
      <c r="S1761" t="str" cm="1">
        <f t="array" aca="1" ref="S1761" ca="1">INDEX($AJ$2:$AJ$19,COUNTIF($AL$2:$AL$19,"&lt;="&amp;RAND())+1)</f>
        <v>crna</v>
      </c>
      <c r="T1761" s="4" t="str" cm="1">
        <f t="array" aca="1" ref="T1761" ca="1">INDEX(O$3:O$6,COUNTIF(Q$3:Q$6,"&lt;="&amp;RAND())+1)</f>
        <v>dizel</v>
      </c>
      <c r="U1761" t="str" cm="1">
        <f t="array" aca="1" ref="U1761" ca="1">INDEX(O$12:O$13,COUNTIF(Q$12:Q$13,"&lt;="&amp;RAND())+1)</f>
        <v>servis</v>
      </c>
      <c r="AE1761">
        <f t="shared" ca="1" si="83"/>
        <v>100</v>
      </c>
      <c r="AF1761">
        <v>98</v>
      </c>
      <c r="AG1761">
        <f t="shared" ca="1" si="84"/>
        <v>98</v>
      </c>
    </row>
    <row r="1762" spans="1:33" x14ac:dyDescent="0.25">
      <c r="A1762" s="14">
        <v>1760</v>
      </c>
      <c r="B1762" s="14" t="s">
        <v>4947</v>
      </c>
      <c r="C1762" s="14" t="s">
        <v>973</v>
      </c>
      <c r="D1762" s="14" t="s">
        <v>2080</v>
      </c>
      <c r="E1762" s="14" t="s">
        <v>7207</v>
      </c>
      <c r="F1762" s="18" t="s">
        <v>578</v>
      </c>
      <c r="G1762" s="18" t="s">
        <v>7225</v>
      </c>
      <c r="H1762" s="14">
        <v>95</v>
      </c>
      <c r="I1762" s="18">
        <f t="shared" ca="1" si="82"/>
        <v>31523</v>
      </c>
      <c r="J1762" s="14" t="s">
        <v>16</v>
      </c>
      <c r="K1762" s="14" t="s">
        <v>15</v>
      </c>
      <c r="R1762" t="str" cm="1">
        <f t="array" aca="1" ref="R1762" ca="1">INDEX(O$17:O$18,COUNTIF(Q$17:Q$18,"&lt;="&amp;RAND())+1)</f>
        <v>dostupno</v>
      </c>
      <c r="S1762" t="str" cm="1">
        <f t="array" aca="1" ref="S1762" ca="1">INDEX($AJ$2:$AJ$19,COUNTIF($AL$2:$AL$19,"&lt;="&amp;RAND())+1)</f>
        <v>bijela</v>
      </c>
      <c r="T1762" s="4" t="str" cm="1">
        <f t="array" aca="1" ref="T1762" ca="1">INDEX(O$3:O$6,COUNTIF(Q$3:Q$6,"&lt;="&amp;RAND())+1)</f>
        <v>benzinski</v>
      </c>
      <c r="U1762" t="str" cm="1">
        <f t="array" aca="1" ref="U1762" ca="1">INDEX(O$12:O$13,COUNTIF(Q$12:Q$13,"&lt;="&amp;RAND())+1)</f>
        <v>prodaja</v>
      </c>
      <c r="AE1762">
        <f t="shared" ca="1" si="83"/>
        <v>121</v>
      </c>
      <c r="AF1762">
        <v>95</v>
      </c>
      <c r="AG1762">
        <f t="shared" ca="1" si="84"/>
        <v>95</v>
      </c>
    </row>
    <row r="1763" spans="1:33" x14ac:dyDescent="0.25">
      <c r="A1763" s="14">
        <v>1761</v>
      </c>
      <c r="B1763" s="14" t="s">
        <v>4948</v>
      </c>
      <c r="C1763" s="14" t="s">
        <v>571</v>
      </c>
      <c r="D1763" s="14" t="s">
        <v>2081</v>
      </c>
      <c r="E1763" s="14" t="s">
        <v>7209</v>
      </c>
      <c r="F1763" s="18" t="s">
        <v>604</v>
      </c>
      <c r="G1763" s="18" t="s">
        <v>7225</v>
      </c>
      <c r="H1763" s="14">
        <v>96</v>
      </c>
      <c r="I1763" s="18">
        <f t="shared" ca="1" si="82"/>
        <v>11621</v>
      </c>
      <c r="J1763" s="14" t="s">
        <v>16</v>
      </c>
      <c r="K1763" s="14" t="s">
        <v>15</v>
      </c>
      <c r="R1763" t="str" cm="1">
        <f t="array" aca="1" ref="R1763" ca="1">INDEX(O$17:O$18,COUNTIF(Q$17:Q$18,"&lt;="&amp;RAND())+1)</f>
        <v>dostupno</v>
      </c>
      <c r="S1763" t="str" cm="1">
        <f t="array" aca="1" ref="S1763" ca="1">INDEX($AJ$2:$AJ$19,COUNTIF($AL$2:$AL$19,"&lt;="&amp;RAND())+1)</f>
        <v>crna</v>
      </c>
      <c r="T1763" s="4" t="str" cm="1">
        <f t="array" aca="1" ref="T1763" ca="1">INDEX(O$3:O$6,COUNTIF(Q$3:Q$6,"&lt;="&amp;RAND())+1)</f>
        <v>dizel</v>
      </c>
      <c r="U1763" t="str" cm="1">
        <f t="array" aca="1" ref="U1763" ca="1">INDEX(O$12:O$13,COUNTIF(Q$12:Q$13,"&lt;="&amp;RAND())+1)</f>
        <v>prodaja</v>
      </c>
      <c r="AE1763">
        <f t="shared" ca="1" si="83"/>
        <v>111</v>
      </c>
      <c r="AF1763">
        <v>96</v>
      </c>
      <c r="AG1763">
        <f t="shared" ca="1" si="84"/>
        <v>96</v>
      </c>
    </row>
    <row r="1764" spans="1:33" x14ac:dyDescent="0.25">
      <c r="A1764" s="14">
        <v>1762</v>
      </c>
      <c r="B1764" s="14" t="s">
        <v>4949</v>
      </c>
      <c r="C1764" s="14" t="s">
        <v>737</v>
      </c>
      <c r="D1764" s="14" t="s">
        <v>2082</v>
      </c>
      <c r="E1764" s="14" t="s">
        <v>7209</v>
      </c>
      <c r="F1764" s="18" t="s">
        <v>587</v>
      </c>
      <c r="G1764" s="18" t="s">
        <v>7226</v>
      </c>
      <c r="H1764" s="14">
        <v>66</v>
      </c>
      <c r="I1764" s="18">
        <f t="shared" ca="1" si="82"/>
        <v>91579</v>
      </c>
      <c r="J1764" s="14" t="s">
        <v>16</v>
      </c>
      <c r="K1764" s="14" t="s">
        <v>14</v>
      </c>
      <c r="R1764" t="str" cm="1">
        <f t="array" aca="1" ref="R1764" ca="1">INDEX(O$17:O$18,COUNTIF(Q$17:Q$18,"&lt;="&amp;RAND())+1)</f>
        <v>dostupno</v>
      </c>
      <c r="S1764" t="str" cm="1">
        <f t="array" aca="1" ref="S1764" ca="1">INDEX($AJ$2:$AJ$19,COUNTIF($AL$2:$AL$19,"&lt;="&amp;RAND())+1)</f>
        <v>crna</v>
      </c>
      <c r="T1764" s="4" t="str" cm="1">
        <f t="array" aca="1" ref="T1764" ca="1">INDEX(O$3:O$6,COUNTIF(Q$3:Q$6,"&lt;="&amp;RAND())+1)</f>
        <v>benzinski</v>
      </c>
      <c r="U1764" t="str" cm="1">
        <f t="array" aca="1" ref="U1764" ca="1">INDEX(O$12:O$13,COUNTIF(Q$12:Q$13,"&lt;="&amp;RAND())+1)</f>
        <v>prodaja</v>
      </c>
      <c r="AE1764">
        <f t="shared" ca="1" si="83"/>
        <v>111</v>
      </c>
      <c r="AF1764">
        <v>66</v>
      </c>
      <c r="AG1764">
        <f t="shared" ca="1" si="84"/>
        <v>66</v>
      </c>
    </row>
    <row r="1765" spans="1:33" x14ac:dyDescent="0.25">
      <c r="A1765" s="14">
        <v>1763</v>
      </c>
      <c r="B1765" s="14" t="s">
        <v>4950</v>
      </c>
      <c r="C1765" s="14" t="s">
        <v>1272</v>
      </c>
      <c r="D1765" s="14" t="s">
        <v>2083</v>
      </c>
      <c r="E1765" s="14" t="s">
        <v>7207</v>
      </c>
      <c r="F1765" s="18" t="s">
        <v>572</v>
      </c>
      <c r="G1765" s="18" t="s">
        <v>7225</v>
      </c>
      <c r="H1765" s="14">
        <v>93</v>
      </c>
      <c r="I1765" s="18">
        <f t="shared" ca="1" si="82"/>
        <v>174693</v>
      </c>
      <c r="J1765" s="14" t="s">
        <v>7191</v>
      </c>
      <c r="K1765" s="14" t="s">
        <v>15</v>
      </c>
      <c r="R1765" t="str" cm="1">
        <f t="array" aca="1" ref="R1765" ca="1">INDEX(O$17:O$18,COUNTIF(Q$17:Q$18,"&lt;="&amp;RAND())+1)</f>
        <v>nedostupno</v>
      </c>
      <c r="S1765" t="str" cm="1">
        <f t="array" aca="1" ref="S1765" ca="1">INDEX($AJ$2:$AJ$19,COUNTIF($AL$2:$AL$19,"&lt;="&amp;RAND())+1)</f>
        <v>plavozelena</v>
      </c>
      <c r="T1765" s="4" t="str" cm="1">
        <f t="array" aca="1" ref="T1765" ca="1">INDEX(O$3:O$6,COUNTIF(Q$3:Q$6,"&lt;="&amp;RAND())+1)</f>
        <v>benzinski</v>
      </c>
      <c r="U1765" t="str" cm="1">
        <f t="array" aca="1" ref="U1765" ca="1">INDEX(O$12:O$13,COUNTIF(Q$12:Q$13,"&lt;="&amp;RAND())+1)</f>
        <v>servis</v>
      </c>
      <c r="AE1765">
        <f t="shared" ca="1" si="83"/>
        <v>94</v>
      </c>
      <c r="AF1765">
        <v>93</v>
      </c>
      <c r="AG1765">
        <f t="shared" ca="1" si="84"/>
        <v>93</v>
      </c>
    </row>
    <row r="1766" spans="1:33" x14ac:dyDescent="0.25">
      <c r="A1766" s="14">
        <v>1764</v>
      </c>
      <c r="B1766" s="14" t="s">
        <v>4951</v>
      </c>
      <c r="C1766" s="14" t="s">
        <v>645</v>
      </c>
      <c r="D1766" s="14" t="s">
        <v>2084</v>
      </c>
      <c r="E1766" s="14" t="s">
        <v>7219</v>
      </c>
      <c r="F1766" s="18" t="s">
        <v>634</v>
      </c>
      <c r="G1766" s="18" t="s">
        <v>7225</v>
      </c>
      <c r="H1766" s="14">
        <v>111</v>
      </c>
      <c r="I1766" s="18">
        <f t="shared" ca="1" si="82"/>
        <v>46245</v>
      </c>
      <c r="J1766" s="14" t="s">
        <v>16</v>
      </c>
      <c r="K1766" s="14" t="s">
        <v>15</v>
      </c>
      <c r="R1766" t="str" cm="1">
        <f t="array" aca="1" ref="R1766" ca="1">INDEX(O$17:O$18,COUNTIF(Q$17:Q$18,"&lt;="&amp;RAND())+1)</f>
        <v>dostupno</v>
      </c>
      <c r="S1766" t="str" cm="1">
        <f t="array" aca="1" ref="S1766" ca="1">INDEX($AJ$2:$AJ$19,COUNTIF($AL$2:$AL$19,"&lt;="&amp;RAND())+1)</f>
        <v>siva</v>
      </c>
      <c r="T1766" s="4" t="str" cm="1">
        <f t="array" aca="1" ref="T1766" ca="1">INDEX(O$3:O$6,COUNTIF(Q$3:Q$6,"&lt;="&amp;RAND())+1)</f>
        <v>dizel</v>
      </c>
      <c r="U1766" t="str" cm="1">
        <f t="array" aca="1" ref="U1766" ca="1">INDEX(O$12:O$13,COUNTIF(Q$12:Q$13,"&lt;="&amp;RAND())+1)</f>
        <v>servis</v>
      </c>
      <c r="AE1766">
        <f t="shared" ca="1" si="83"/>
        <v>93</v>
      </c>
      <c r="AF1766">
        <v>111</v>
      </c>
      <c r="AG1766">
        <f t="shared" ca="1" si="84"/>
        <v>111</v>
      </c>
    </row>
    <row r="1767" spans="1:33" x14ac:dyDescent="0.25">
      <c r="A1767" s="14">
        <v>1765</v>
      </c>
      <c r="B1767" s="14" t="s">
        <v>4952</v>
      </c>
      <c r="C1767" s="14" t="s">
        <v>627</v>
      </c>
      <c r="D1767" s="14" t="s">
        <v>2085</v>
      </c>
      <c r="E1767" s="14" t="s">
        <v>7216</v>
      </c>
      <c r="F1767" s="18" t="s">
        <v>578</v>
      </c>
      <c r="G1767" s="18" t="s">
        <v>7226</v>
      </c>
      <c r="H1767" s="14">
        <v>65</v>
      </c>
      <c r="I1767" s="18">
        <f t="shared" ca="1" si="82"/>
        <v>258534</v>
      </c>
      <c r="J1767" s="14" t="s">
        <v>7188</v>
      </c>
      <c r="K1767" s="14" t="s">
        <v>15</v>
      </c>
      <c r="R1767" t="str" cm="1">
        <f t="array" aca="1" ref="R1767" ca="1">INDEX(O$17:O$18,COUNTIF(Q$17:Q$18,"&lt;="&amp;RAND())+1)</f>
        <v>nedostupno</v>
      </c>
      <c r="S1767" t="str" cm="1">
        <f t="array" aca="1" ref="S1767" ca="1">INDEX($AJ$2:$AJ$19,COUNTIF($AL$2:$AL$19,"&lt;="&amp;RAND())+1)</f>
        <v>maslinasta</v>
      </c>
      <c r="T1767" s="4" t="str" cm="1">
        <f t="array" aca="1" ref="T1767" ca="1">INDEX(O$3:O$6,COUNTIF(Q$3:Q$6,"&lt;="&amp;RAND())+1)</f>
        <v>dizel</v>
      </c>
      <c r="U1767" t="str" cm="1">
        <f t="array" aca="1" ref="U1767" ca="1">INDEX(O$12:O$13,COUNTIF(Q$12:Q$13,"&lt;="&amp;RAND())+1)</f>
        <v>servis</v>
      </c>
      <c r="AE1767">
        <f t="shared" ca="1" si="83"/>
        <v>108</v>
      </c>
      <c r="AF1767">
        <v>65</v>
      </c>
      <c r="AG1767">
        <f t="shared" ca="1" si="84"/>
        <v>65</v>
      </c>
    </row>
    <row r="1768" spans="1:33" x14ac:dyDescent="0.25">
      <c r="A1768" s="14">
        <v>1766</v>
      </c>
      <c r="B1768" s="14" t="s">
        <v>4953</v>
      </c>
      <c r="C1768" s="14" t="s">
        <v>649</v>
      </c>
      <c r="D1768" s="14" t="s">
        <v>2086</v>
      </c>
      <c r="E1768" s="14" t="s">
        <v>7218</v>
      </c>
      <c r="F1768" s="18" t="s">
        <v>584</v>
      </c>
      <c r="G1768" s="18" t="s">
        <v>7226</v>
      </c>
      <c r="H1768" s="14">
        <v>128</v>
      </c>
      <c r="I1768" s="18">
        <f t="shared" ca="1" si="82"/>
        <v>107544</v>
      </c>
      <c r="J1768" s="14" t="s">
        <v>16</v>
      </c>
      <c r="K1768" s="14" t="s">
        <v>14</v>
      </c>
      <c r="R1768" t="str" cm="1">
        <f t="array" aca="1" ref="R1768" ca="1">INDEX(O$17:O$18,COUNTIF(Q$17:Q$18,"&lt;="&amp;RAND())+1)</f>
        <v>nedostupno</v>
      </c>
      <c r="S1768" t="str" cm="1">
        <f t="array" aca="1" ref="S1768" ca="1">INDEX($AJ$2:$AJ$19,COUNTIF($AL$2:$AL$19,"&lt;="&amp;RAND())+1)</f>
        <v>siva</v>
      </c>
      <c r="T1768" s="4" t="str" cm="1">
        <f t="array" aca="1" ref="T1768" ca="1">INDEX(O$3:O$6,COUNTIF(Q$3:Q$6,"&lt;="&amp;RAND())+1)</f>
        <v>dizel</v>
      </c>
      <c r="U1768" t="str" cm="1">
        <f t="array" aca="1" ref="U1768" ca="1">INDEX(O$12:O$13,COUNTIF(Q$12:Q$13,"&lt;="&amp;RAND())+1)</f>
        <v>prodaja</v>
      </c>
      <c r="AE1768">
        <f t="shared" ca="1" si="83"/>
        <v>111</v>
      </c>
      <c r="AF1768">
        <v>128</v>
      </c>
      <c r="AG1768">
        <f t="shared" ca="1" si="84"/>
        <v>128</v>
      </c>
    </row>
    <row r="1769" spans="1:33" x14ac:dyDescent="0.25">
      <c r="A1769" s="14">
        <v>1767</v>
      </c>
      <c r="B1769" s="14" t="s">
        <v>4954</v>
      </c>
      <c r="C1769" s="14" t="s">
        <v>652</v>
      </c>
      <c r="D1769" s="14" t="s">
        <v>2087</v>
      </c>
      <c r="E1769" s="14" t="s">
        <v>7219</v>
      </c>
      <c r="F1769" s="18" t="s">
        <v>587</v>
      </c>
      <c r="G1769" s="18" t="s">
        <v>7225</v>
      </c>
      <c r="H1769" s="14">
        <v>150</v>
      </c>
      <c r="I1769" s="18">
        <f t="shared" ca="1" si="82"/>
        <v>284417</v>
      </c>
      <c r="J1769" s="14" t="s">
        <v>7188</v>
      </c>
      <c r="K1769" s="14" t="s">
        <v>15</v>
      </c>
      <c r="R1769" t="str" cm="1">
        <f t="array" aca="1" ref="R1769" ca="1">INDEX(O$17:O$18,COUNTIF(Q$17:Q$18,"&lt;="&amp;RAND())+1)</f>
        <v>dostupno</v>
      </c>
      <c r="S1769" t="str" cm="1">
        <f t="array" aca="1" ref="S1769" ca="1">INDEX($AJ$2:$AJ$19,COUNTIF($AL$2:$AL$19,"&lt;="&amp;RAND())+1)</f>
        <v>siva</v>
      </c>
      <c r="T1769" s="4" t="str" cm="1">
        <f t="array" aca="1" ref="T1769" ca="1">INDEX(O$3:O$6,COUNTIF(Q$3:Q$6,"&lt;="&amp;RAND())+1)</f>
        <v>benzinski</v>
      </c>
      <c r="U1769" t="str" cm="1">
        <f t="array" aca="1" ref="U1769" ca="1">INDEX(O$12:O$13,COUNTIF(Q$12:Q$13,"&lt;="&amp;RAND())+1)</f>
        <v>servis</v>
      </c>
      <c r="AE1769">
        <f t="shared" ca="1" si="83"/>
        <v>135</v>
      </c>
      <c r="AF1769">
        <v>150</v>
      </c>
      <c r="AG1769">
        <f t="shared" ca="1" si="84"/>
        <v>150</v>
      </c>
    </row>
    <row r="1770" spans="1:33" x14ac:dyDescent="0.25">
      <c r="A1770" s="14">
        <v>1768</v>
      </c>
      <c r="B1770" s="14" t="s">
        <v>4955</v>
      </c>
      <c r="C1770" s="14" t="s">
        <v>583</v>
      </c>
      <c r="D1770" s="14" t="s">
        <v>2088</v>
      </c>
      <c r="E1770" s="14" t="s">
        <v>7209</v>
      </c>
      <c r="F1770" s="18" t="s">
        <v>587</v>
      </c>
      <c r="G1770" s="18" t="s">
        <v>7225</v>
      </c>
      <c r="H1770" s="14">
        <v>101</v>
      </c>
      <c r="I1770" s="18">
        <f t="shared" ca="1" si="82"/>
        <v>146802</v>
      </c>
      <c r="J1770" s="14" t="s">
        <v>16</v>
      </c>
      <c r="K1770" s="14" t="s">
        <v>15</v>
      </c>
      <c r="R1770" t="str" cm="1">
        <f t="array" aca="1" ref="R1770" ca="1">INDEX(O$17:O$18,COUNTIF(Q$17:Q$18,"&lt;="&amp;RAND())+1)</f>
        <v>dostupno</v>
      </c>
      <c r="S1770" t="str" cm="1">
        <f t="array" aca="1" ref="S1770" ca="1">INDEX($AJ$2:$AJ$19,COUNTIF($AL$2:$AL$19,"&lt;="&amp;RAND())+1)</f>
        <v>crna</v>
      </c>
      <c r="T1770" s="4" t="str" cm="1">
        <f t="array" aca="1" ref="T1770" ca="1">INDEX(O$3:O$6,COUNTIF(Q$3:Q$6,"&lt;="&amp;RAND())+1)</f>
        <v>električni</v>
      </c>
      <c r="U1770" t="str" cm="1">
        <f t="array" aca="1" ref="U1770" ca="1">INDEX(O$12:O$13,COUNTIF(Q$12:Q$13,"&lt;="&amp;RAND())+1)</f>
        <v>servis</v>
      </c>
      <c r="AE1770">
        <f t="shared" ca="1" si="83"/>
        <v>99</v>
      </c>
      <c r="AF1770">
        <v>101</v>
      </c>
      <c r="AG1770">
        <f t="shared" ca="1" si="84"/>
        <v>101</v>
      </c>
    </row>
    <row r="1771" spans="1:33" x14ac:dyDescent="0.25">
      <c r="A1771" s="14">
        <v>1769</v>
      </c>
      <c r="B1771" s="14" t="s">
        <v>4956</v>
      </c>
      <c r="C1771" s="14" t="s">
        <v>840</v>
      </c>
      <c r="D1771" s="14" t="s">
        <v>1215</v>
      </c>
      <c r="E1771" s="14" t="s">
        <v>7216</v>
      </c>
      <c r="F1771" s="18" t="s">
        <v>599</v>
      </c>
      <c r="G1771" s="18" t="s">
        <v>7225</v>
      </c>
      <c r="H1771" s="14">
        <v>116</v>
      </c>
      <c r="I1771" s="18">
        <f t="shared" ca="1" si="82"/>
        <v>92836</v>
      </c>
      <c r="J1771" s="14" t="s">
        <v>7188</v>
      </c>
      <c r="K1771" s="14" t="s">
        <v>14</v>
      </c>
      <c r="R1771" t="str" cm="1">
        <f t="array" aca="1" ref="R1771" ca="1">INDEX(O$17:O$18,COUNTIF(Q$17:Q$18,"&lt;="&amp;RAND())+1)</f>
        <v>dostupno</v>
      </c>
      <c r="S1771" t="str" cm="1">
        <f t="array" aca="1" ref="S1771" ca="1">INDEX($AJ$2:$AJ$19,COUNTIF($AL$2:$AL$19,"&lt;="&amp;RAND())+1)</f>
        <v>srebrna</v>
      </c>
      <c r="T1771" s="4" t="str" cm="1">
        <f t="array" aca="1" ref="T1771" ca="1">INDEX(O$3:O$6,COUNTIF(Q$3:Q$6,"&lt;="&amp;RAND())+1)</f>
        <v>dizel</v>
      </c>
      <c r="U1771" t="str" cm="1">
        <f t="array" aca="1" ref="U1771" ca="1">INDEX(O$12:O$13,COUNTIF(Q$12:Q$13,"&lt;="&amp;RAND())+1)</f>
        <v>prodaja</v>
      </c>
      <c r="AE1771">
        <f t="shared" ca="1" si="83"/>
        <v>118</v>
      </c>
      <c r="AF1771">
        <v>116</v>
      </c>
      <c r="AG1771">
        <f t="shared" ca="1" si="84"/>
        <v>116</v>
      </c>
    </row>
    <row r="1772" spans="1:33" x14ac:dyDescent="0.25">
      <c r="A1772" s="14">
        <v>1770</v>
      </c>
      <c r="B1772" s="14" t="s">
        <v>4957</v>
      </c>
      <c r="C1772" s="14" t="s">
        <v>583</v>
      </c>
      <c r="D1772" s="14" t="s">
        <v>2089</v>
      </c>
      <c r="E1772" s="14" t="s">
        <v>7209</v>
      </c>
      <c r="F1772" s="18" t="s">
        <v>599</v>
      </c>
      <c r="G1772" s="18" t="s">
        <v>7226</v>
      </c>
      <c r="H1772" s="14">
        <v>100</v>
      </c>
      <c r="I1772" s="18">
        <f t="shared" ca="1" si="82"/>
        <v>260764</v>
      </c>
      <c r="J1772" s="14" t="s">
        <v>16</v>
      </c>
      <c r="K1772" s="14" t="s">
        <v>14</v>
      </c>
      <c r="R1772" t="str" cm="1">
        <f t="array" aca="1" ref="R1772" ca="1">INDEX(O$17:O$18,COUNTIF(Q$17:Q$18,"&lt;="&amp;RAND())+1)</f>
        <v>dostupno</v>
      </c>
      <c r="S1772" t="str" cm="1">
        <f t="array" aca="1" ref="S1772" ca="1">INDEX($AJ$2:$AJ$19,COUNTIF($AL$2:$AL$19,"&lt;="&amp;RAND())+1)</f>
        <v>crna</v>
      </c>
      <c r="T1772" s="4" t="str" cm="1">
        <f t="array" aca="1" ref="T1772" ca="1">INDEX(O$3:O$6,COUNTIF(Q$3:Q$6,"&lt;="&amp;RAND())+1)</f>
        <v>benzinski</v>
      </c>
      <c r="U1772" t="str" cm="1">
        <f t="array" aca="1" ref="U1772" ca="1">INDEX(O$12:O$13,COUNTIF(Q$12:Q$13,"&lt;="&amp;RAND())+1)</f>
        <v>servis</v>
      </c>
      <c r="AE1772">
        <f t="shared" ca="1" si="83"/>
        <v>96</v>
      </c>
      <c r="AF1772">
        <v>100</v>
      </c>
      <c r="AG1772">
        <f t="shared" ca="1" si="84"/>
        <v>100</v>
      </c>
    </row>
    <row r="1773" spans="1:33" x14ac:dyDescent="0.25">
      <c r="A1773" s="14">
        <v>1771</v>
      </c>
      <c r="B1773" s="14" t="s">
        <v>4958</v>
      </c>
      <c r="C1773" s="14" t="s">
        <v>586</v>
      </c>
      <c r="D1773" s="14" t="s">
        <v>1442</v>
      </c>
      <c r="E1773" s="14" t="s">
        <v>7209</v>
      </c>
      <c r="F1773" s="18" t="s">
        <v>599</v>
      </c>
      <c r="G1773" s="18" t="s">
        <v>7226</v>
      </c>
      <c r="H1773" s="14">
        <v>87</v>
      </c>
      <c r="I1773" s="18">
        <f t="shared" ca="1" si="82"/>
        <v>123662</v>
      </c>
      <c r="J1773" s="14" t="s">
        <v>7188</v>
      </c>
      <c r="K1773" s="14" t="s">
        <v>15</v>
      </c>
      <c r="R1773" t="str" cm="1">
        <f t="array" aca="1" ref="R1773" ca="1">INDEX(O$17:O$18,COUNTIF(Q$17:Q$18,"&lt;="&amp;RAND())+1)</f>
        <v>nedostupno</v>
      </c>
      <c r="S1773" t="str" cm="1">
        <f t="array" aca="1" ref="S1773" ca="1">INDEX($AJ$2:$AJ$19,COUNTIF($AL$2:$AL$19,"&lt;="&amp;RAND())+1)</f>
        <v>crna</v>
      </c>
      <c r="T1773" s="4" t="str" cm="1">
        <f t="array" aca="1" ref="T1773" ca="1">INDEX(O$3:O$6,COUNTIF(Q$3:Q$6,"&lt;="&amp;RAND())+1)</f>
        <v>dizel</v>
      </c>
      <c r="U1773" t="str" cm="1">
        <f t="array" aca="1" ref="U1773" ca="1">INDEX(O$12:O$13,COUNTIF(Q$12:Q$13,"&lt;="&amp;RAND())+1)</f>
        <v>servis</v>
      </c>
      <c r="AE1773">
        <f t="shared" ca="1" si="83"/>
        <v>86</v>
      </c>
      <c r="AF1773">
        <v>87</v>
      </c>
      <c r="AG1773">
        <f t="shared" ca="1" si="84"/>
        <v>87</v>
      </c>
    </row>
    <row r="1774" spans="1:33" x14ac:dyDescent="0.25">
      <c r="A1774" s="14">
        <v>1772</v>
      </c>
      <c r="B1774" s="14" t="s">
        <v>4959</v>
      </c>
      <c r="C1774" s="14" t="s">
        <v>1274</v>
      </c>
      <c r="D1774" s="14" t="s">
        <v>2090</v>
      </c>
      <c r="E1774" s="14" t="s">
        <v>7219</v>
      </c>
      <c r="F1774" s="18" t="s">
        <v>575</v>
      </c>
      <c r="G1774" s="18" t="s">
        <v>7225</v>
      </c>
      <c r="H1774" s="14">
        <v>71</v>
      </c>
      <c r="I1774" s="18">
        <f t="shared" ca="1" si="82"/>
        <v>261739</v>
      </c>
      <c r="J1774" s="14" t="s">
        <v>16</v>
      </c>
      <c r="K1774" s="14" t="s">
        <v>15</v>
      </c>
      <c r="R1774" t="str" cm="1">
        <f t="array" aca="1" ref="R1774" ca="1">INDEX(O$17:O$18,COUNTIF(Q$17:Q$18,"&lt;="&amp;RAND())+1)</f>
        <v>dostupno</v>
      </c>
      <c r="S1774" t="str" cm="1">
        <f t="array" aca="1" ref="S1774" ca="1">INDEX($AJ$2:$AJ$19,COUNTIF($AL$2:$AL$19,"&lt;="&amp;RAND())+1)</f>
        <v>siva</v>
      </c>
      <c r="T1774" s="4" t="str" cm="1">
        <f t="array" aca="1" ref="T1774" ca="1">INDEX(O$3:O$6,COUNTIF(Q$3:Q$6,"&lt;="&amp;RAND())+1)</f>
        <v>hibridni</v>
      </c>
      <c r="U1774" t="str" cm="1">
        <f t="array" aca="1" ref="U1774" ca="1">INDEX(O$12:O$13,COUNTIF(Q$12:Q$13,"&lt;="&amp;RAND())+1)</f>
        <v>servis</v>
      </c>
      <c r="AE1774">
        <f t="shared" ca="1" si="83"/>
        <v>76</v>
      </c>
      <c r="AF1774">
        <v>71</v>
      </c>
      <c r="AG1774">
        <f t="shared" ca="1" si="84"/>
        <v>71</v>
      </c>
    </row>
    <row r="1775" spans="1:33" x14ac:dyDescent="0.25">
      <c r="A1775" s="14">
        <v>1773</v>
      </c>
      <c r="B1775" s="14" t="s">
        <v>4960</v>
      </c>
      <c r="C1775" s="14" t="s">
        <v>574</v>
      </c>
      <c r="D1775" s="14" t="s">
        <v>2070</v>
      </c>
      <c r="E1775" s="14" t="s">
        <v>7219</v>
      </c>
      <c r="F1775" s="18" t="s">
        <v>607</v>
      </c>
      <c r="G1775" s="18" t="s">
        <v>7225</v>
      </c>
      <c r="H1775" s="14">
        <v>104</v>
      </c>
      <c r="I1775" s="18">
        <f t="shared" ca="1" si="82"/>
        <v>52053</v>
      </c>
      <c r="J1775" s="14" t="s">
        <v>16</v>
      </c>
      <c r="K1775" s="14" t="s">
        <v>15</v>
      </c>
      <c r="R1775" t="str" cm="1">
        <f t="array" aca="1" ref="R1775" ca="1">INDEX(O$17:O$18,COUNTIF(Q$17:Q$18,"&lt;="&amp;RAND())+1)</f>
        <v>dostupno</v>
      </c>
      <c r="S1775" t="str" cm="1">
        <f t="array" aca="1" ref="S1775" ca="1">INDEX($AJ$2:$AJ$19,COUNTIF($AL$2:$AL$19,"&lt;="&amp;RAND())+1)</f>
        <v>siva</v>
      </c>
      <c r="T1775" s="4" t="str" cm="1">
        <f t="array" aca="1" ref="T1775" ca="1">INDEX(O$3:O$6,COUNTIF(Q$3:Q$6,"&lt;="&amp;RAND())+1)</f>
        <v>dizel</v>
      </c>
      <c r="U1775" t="str" cm="1">
        <f t="array" aca="1" ref="U1775" ca="1">INDEX(O$12:O$13,COUNTIF(Q$12:Q$13,"&lt;="&amp;RAND())+1)</f>
        <v>servis</v>
      </c>
      <c r="AE1775">
        <f t="shared" ca="1" si="83"/>
        <v>89</v>
      </c>
      <c r="AF1775">
        <v>104</v>
      </c>
      <c r="AG1775">
        <f t="shared" ca="1" si="84"/>
        <v>104</v>
      </c>
    </row>
    <row r="1776" spans="1:33" x14ac:dyDescent="0.25">
      <c r="A1776" s="14">
        <v>1774</v>
      </c>
      <c r="B1776" s="14" t="s">
        <v>4961</v>
      </c>
      <c r="C1776" s="14" t="s">
        <v>649</v>
      </c>
      <c r="D1776" s="14" t="s">
        <v>1108</v>
      </c>
      <c r="E1776" s="14" t="s">
        <v>7209</v>
      </c>
      <c r="F1776" s="18" t="s">
        <v>584</v>
      </c>
      <c r="G1776" s="18" t="s">
        <v>7225</v>
      </c>
      <c r="H1776" s="14">
        <v>108</v>
      </c>
      <c r="I1776" s="18">
        <f t="shared" ca="1" si="82"/>
        <v>94400</v>
      </c>
      <c r="J1776" s="14" t="s">
        <v>7188</v>
      </c>
      <c r="K1776" s="14" t="s">
        <v>15</v>
      </c>
      <c r="R1776" t="str" cm="1">
        <f t="array" aca="1" ref="R1776" ca="1">INDEX(O$17:O$18,COUNTIF(Q$17:Q$18,"&lt;="&amp;RAND())+1)</f>
        <v>nedostupno</v>
      </c>
      <c r="S1776" t="str" cm="1">
        <f t="array" aca="1" ref="S1776" ca="1">INDEX($AJ$2:$AJ$19,COUNTIF($AL$2:$AL$19,"&lt;="&amp;RAND())+1)</f>
        <v>srebrna</v>
      </c>
      <c r="T1776" s="4" t="str" cm="1">
        <f t="array" aca="1" ref="T1776" ca="1">INDEX(O$3:O$6,COUNTIF(Q$3:Q$6,"&lt;="&amp;RAND())+1)</f>
        <v>benzinski</v>
      </c>
      <c r="U1776" t="str" cm="1">
        <f t="array" aca="1" ref="U1776" ca="1">INDEX(O$12:O$13,COUNTIF(Q$12:Q$13,"&lt;="&amp;RAND())+1)</f>
        <v>prodaja</v>
      </c>
      <c r="AE1776">
        <f t="shared" ca="1" si="83"/>
        <v>73</v>
      </c>
      <c r="AF1776">
        <v>108</v>
      </c>
      <c r="AG1776">
        <f t="shared" ca="1" si="84"/>
        <v>108</v>
      </c>
    </row>
    <row r="1777" spans="1:33" x14ac:dyDescent="0.25">
      <c r="A1777" s="14">
        <v>1775</v>
      </c>
      <c r="B1777" s="14" t="s">
        <v>4962</v>
      </c>
      <c r="C1777" s="14" t="s">
        <v>684</v>
      </c>
      <c r="D1777" s="14" t="s">
        <v>2091</v>
      </c>
      <c r="E1777" s="14" t="s">
        <v>7219</v>
      </c>
      <c r="F1777" s="18" t="s">
        <v>607</v>
      </c>
      <c r="G1777" s="18" t="s">
        <v>7225</v>
      </c>
      <c r="H1777" s="14">
        <v>108</v>
      </c>
      <c r="I1777" s="18">
        <f t="shared" ca="1" si="82"/>
        <v>331654</v>
      </c>
      <c r="J1777" s="14" t="s">
        <v>7188</v>
      </c>
      <c r="K1777" s="14" t="s">
        <v>14</v>
      </c>
      <c r="R1777" t="str" cm="1">
        <f t="array" aca="1" ref="R1777" ca="1">INDEX(O$17:O$18,COUNTIF(Q$17:Q$18,"&lt;="&amp;RAND())+1)</f>
        <v>nedostupno</v>
      </c>
      <c r="S1777" t="str" cm="1">
        <f t="array" aca="1" ref="S1777" ca="1">INDEX($AJ$2:$AJ$19,COUNTIF($AL$2:$AL$19,"&lt;="&amp;RAND())+1)</f>
        <v>bijela</v>
      </c>
      <c r="T1777" s="4" t="str" cm="1">
        <f t="array" aca="1" ref="T1777" ca="1">INDEX(O$3:O$6,COUNTIF(Q$3:Q$6,"&lt;="&amp;RAND())+1)</f>
        <v>hibridni</v>
      </c>
      <c r="U1777" t="str" cm="1">
        <f t="array" aca="1" ref="U1777" ca="1">INDEX(O$12:O$13,COUNTIF(Q$12:Q$13,"&lt;="&amp;RAND())+1)</f>
        <v>servis</v>
      </c>
      <c r="AE1777">
        <f t="shared" ca="1" si="83"/>
        <v>98</v>
      </c>
      <c r="AF1777">
        <v>108</v>
      </c>
      <c r="AG1777">
        <f t="shared" ca="1" si="84"/>
        <v>108</v>
      </c>
    </row>
    <row r="1778" spans="1:33" x14ac:dyDescent="0.25">
      <c r="A1778" s="14">
        <v>1776</v>
      </c>
      <c r="B1778" s="14" t="s">
        <v>4963</v>
      </c>
      <c r="C1778" s="14" t="s">
        <v>873</v>
      </c>
      <c r="D1778" s="14" t="s">
        <v>1799</v>
      </c>
      <c r="E1778" s="14" t="s">
        <v>7219</v>
      </c>
      <c r="F1778" s="18" t="s">
        <v>593</v>
      </c>
      <c r="G1778" s="18" t="s">
        <v>7225</v>
      </c>
      <c r="H1778" s="14">
        <v>104</v>
      </c>
      <c r="I1778" s="18">
        <f t="shared" ca="1" si="82"/>
        <v>73571</v>
      </c>
      <c r="J1778" s="14" t="s">
        <v>7189</v>
      </c>
      <c r="K1778" s="14" t="s">
        <v>15</v>
      </c>
      <c r="R1778" t="str" cm="1">
        <f t="array" aca="1" ref="R1778" ca="1">INDEX(O$17:O$18,COUNTIF(Q$17:Q$18,"&lt;="&amp;RAND())+1)</f>
        <v>dostupno</v>
      </c>
      <c r="S1778" t="str" cm="1">
        <f t="array" aca="1" ref="S1778" ca="1">INDEX($AJ$2:$AJ$19,COUNTIF($AL$2:$AL$19,"&lt;="&amp;RAND())+1)</f>
        <v>siva</v>
      </c>
      <c r="T1778" s="4" t="str" cm="1">
        <f t="array" aca="1" ref="T1778" ca="1">INDEX(O$3:O$6,COUNTIF(Q$3:Q$6,"&lt;="&amp;RAND())+1)</f>
        <v>benzinski</v>
      </c>
      <c r="U1778" t="str" cm="1">
        <f t="array" aca="1" ref="U1778" ca="1">INDEX(O$12:O$13,COUNTIF(Q$12:Q$13,"&lt;="&amp;RAND())+1)</f>
        <v>servis</v>
      </c>
      <c r="AE1778">
        <f t="shared" ca="1" si="83"/>
        <v>106</v>
      </c>
      <c r="AF1778">
        <v>104</v>
      </c>
      <c r="AG1778">
        <f t="shared" ca="1" si="84"/>
        <v>104</v>
      </c>
    </row>
    <row r="1779" spans="1:33" x14ac:dyDescent="0.25">
      <c r="A1779" s="14">
        <v>1777</v>
      </c>
      <c r="B1779" s="14" t="s">
        <v>4964</v>
      </c>
      <c r="C1779" s="14" t="s">
        <v>583</v>
      </c>
      <c r="D1779" s="14" t="s">
        <v>2092</v>
      </c>
      <c r="E1779" s="14" t="s">
        <v>7213</v>
      </c>
      <c r="F1779" s="18" t="s">
        <v>581</v>
      </c>
      <c r="G1779" s="18" t="s">
        <v>7226</v>
      </c>
      <c r="H1779" s="14">
        <v>97</v>
      </c>
      <c r="I1779" s="18">
        <f t="shared" ca="1" si="82"/>
        <v>233948</v>
      </c>
      <c r="J1779" s="14" t="s">
        <v>7188</v>
      </c>
      <c r="K1779" s="14" t="s">
        <v>14</v>
      </c>
      <c r="R1779" t="str" cm="1">
        <f t="array" aca="1" ref="R1779" ca="1">INDEX(O$17:O$18,COUNTIF(Q$17:Q$18,"&lt;="&amp;RAND())+1)</f>
        <v>nedostupno</v>
      </c>
      <c r="S1779" t="str" cm="1">
        <f t="array" aca="1" ref="S1779" ca="1">INDEX($AJ$2:$AJ$19,COUNTIF($AL$2:$AL$19,"&lt;="&amp;RAND())+1)</f>
        <v>crna</v>
      </c>
      <c r="T1779" s="4" t="str" cm="1">
        <f t="array" aca="1" ref="T1779" ca="1">INDEX(O$3:O$6,COUNTIF(Q$3:Q$6,"&lt;="&amp;RAND())+1)</f>
        <v>električni</v>
      </c>
      <c r="U1779" t="str" cm="1">
        <f t="array" aca="1" ref="U1779" ca="1">INDEX(O$12:O$13,COUNTIF(Q$12:Q$13,"&lt;="&amp;RAND())+1)</f>
        <v>servis</v>
      </c>
      <c r="AE1779">
        <f t="shared" ca="1" si="83"/>
        <v>112</v>
      </c>
      <c r="AF1779">
        <v>97</v>
      </c>
      <c r="AG1779">
        <f t="shared" ca="1" si="84"/>
        <v>97</v>
      </c>
    </row>
    <row r="1780" spans="1:33" x14ac:dyDescent="0.25">
      <c r="A1780" s="14">
        <v>1778</v>
      </c>
      <c r="B1780" s="14" t="s">
        <v>4965</v>
      </c>
      <c r="C1780" s="14" t="s">
        <v>737</v>
      </c>
      <c r="D1780" s="14" t="s">
        <v>2093</v>
      </c>
      <c r="E1780" s="14" t="s">
        <v>7216</v>
      </c>
      <c r="F1780" s="18" t="s">
        <v>604</v>
      </c>
      <c r="G1780" s="18" t="s">
        <v>7225</v>
      </c>
      <c r="H1780" s="14">
        <v>88</v>
      </c>
      <c r="I1780" s="18">
        <f t="shared" ca="1" si="82"/>
        <v>181107</v>
      </c>
      <c r="J1780" s="14" t="s">
        <v>7191</v>
      </c>
      <c r="K1780" s="14" t="s">
        <v>14</v>
      </c>
      <c r="R1780" t="str" cm="1">
        <f t="array" aca="1" ref="R1780" ca="1">INDEX(O$17:O$18,COUNTIF(Q$17:Q$18,"&lt;="&amp;RAND())+1)</f>
        <v>dostupno</v>
      </c>
      <c r="S1780" t="str" cm="1">
        <f t="array" aca="1" ref="S1780" ca="1">INDEX($AJ$2:$AJ$19,COUNTIF($AL$2:$AL$19,"&lt;="&amp;RAND())+1)</f>
        <v>crna</v>
      </c>
      <c r="T1780" s="4" t="str" cm="1">
        <f t="array" aca="1" ref="T1780" ca="1">INDEX(O$3:O$6,COUNTIF(Q$3:Q$6,"&lt;="&amp;RAND())+1)</f>
        <v>dizel</v>
      </c>
      <c r="U1780" t="str" cm="1">
        <f t="array" aca="1" ref="U1780" ca="1">INDEX(O$12:O$13,COUNTIF(Q$12:Q$13,"&lt;="&amp;RAND())+1)</f>
        <v>servis</v>
      </c>
      <c r="AE1780">
        <f t="shared" ca="1" si="83"/>
        <v>112</v>
      </c>
      <c r="AF1780">
        <v>88</v>
      </c>
      <c r="AG1780">
        <f t="shared" ca="1" si="84"/>
        <v>88</v>
      </c>
    </row>
    <row r="1781" spans="1:33" x14ac:dyDescent="0.25">
      <c r="A1781" s="14">
        <v>1779</v>
      </c>
      <c r="B1781" s="14" t="s">
        <v>4966</v>
      </c>
      <c r="C1781" s="14" t="s">
        <v>752</v>
      </c>
      <c r="D1781" s="14" t="s">
        <v>2077</v>
      </c>
      <c r="E1781" s="14" t="s">
        <v>7218</v>
      </c>
      <c r="F1781" s="18" t="s">
        <v>611</v>
      </c>
      <c r="G1781" s="18" t="s">
        <v>7226</v>
      </c>
      <c r="H1781" s="14">
        <v>101</v>
      </c>
      <c r="I1781" s="18">
        <f t="shared" ca="1" si="82"/>
        <v>330125</v>
      </c>
      <c r="J1781" s="14" t="s">
        <v>16</v>
      </c>
      <c r="K1781" s="14" t="s">
        <v>14</v>
      </c>
      <c r="R1781" t="str" cm="1">
        <f t="array" aca="1" ref="R1781" ca="1">INDEX(O$17:O$18,COUNTIF(Q$17:Q$18,"&lt;="&amp;RAND())+1)</f>
        <v>dostupno</v>
      </c>
      <c r="S1781" t="str" cm="1">
        <f t="array" aca="1" ref="S1781" ca="1">INDEX($AJ$2:$AJ$19,COUNTIF($AL$2:$AL$19,"&lt;="&amp;RAND())+1)</f>
        <v>siva</v>
      </c>
      <c r="T1781" s="4" t="str" cm="1">
        <f t="array" aca="1" ref="T1781" ca="1">INDEX(O$3:O$6,COUNTIF(Q$3:Q$6,"&lt;="&amp;RAND())+1)</f>
        <v>benzinski</v>
      </c>
      <c r="U1781" t="str" cm="1">
        <f t="array" aca="1" ref="U1781" ca="1">INDEX(O$12:O$13,COUNTIF(Q$12:Q$13,"&lt;="&amp;RAND())+1)</f>
        <v>servis</v>
      </c>
      <c r="AE1781">
        <f t="shared" ca="1" si="83"/>
        <v>112</v>
      </c>
      <c r="AF1781">
        <v>101</v>
      </c>
      <c r="AG1781">
        <f t="shared" ca="1" si="84"/>
        <v>101</v>
      </c>
    </row>
    <row r="1782" spans="1:33" x14ac:dyDescent="0.25">
      <c r="A1782" s="14">
        <v>1780</v>
      </c>
      <c r="B1782" s="14" t="s">
        <v>4967</v>
      </c>
      <c r="C1782" s="14" t="s">
        <v>613</v>
      </c>
      <c r="D1782" s="14" t="s">
        <v>725</v>
      </c>
      <c r="E1782" s="14" t="s">
        <v>7209</v>
      </c>
      <c r="F1782" s="18" t="s">
        <v>609</v>
      </c>
      <c r="G1782" s="18" t="s">
        <v>7226</v>
      </c>
      <c r="H1782" s="14">
        <v>94</v>
      </c>
      <c r="I1782" s="18">
        <f t="shared" ca="1" si="82"/>
        <v>176797</v>
      </c>
      <c r="J1782" s="14" t="s">
        <v>7188</v>
      </c>
      <c r="K1782" s="14" t="s">
        <v>14</v>
      </c>
      <c r="R1782" t="str" cm="1">
        <f t="array" aca="1" ref="R1782" ca="1">INDEX(O$17:O$18,COUNTIF(Q$17:Q$18,"&lt;="&amp;RAND())+1)</f>
        <v>dostupno</v>
      </c>
      <c r="S1782" t="str" cm="1">
        <f t="array" aca="1" ref="S1782" ca="1">INDEX($AJ$2:$AJ$19,COUNTIF($AL$2:$AL$19,"&lt;="&amp;RAND())+1)</f>
        <v>siva</v>
      </c>
      <c r="T1782" s="4" t="str" cm="1">
        <f t="array" aca="1" ref="T1782" ca="1">INDEX(O$3:O$6,COUNTIF(Q$3:Q$6,"&lt;="&amp;RAND())+1)</f>
        <v>hibridni</v>
      </c>
      <c r="U1782" t="str" cm="1">
        <f t="array" aca="1" ref="U1782" ca="1">INDEX(O$12:O$13,COUNTIF(Q$12:Q$13,"&lt;="&amp;RAND())+1)</f>
        <v>servis</v>
      </c>
      <c r="AE1782">
        <f t="shared" ca="1" si="83"/>
        <v>104</v>
      </c>
      <c r="AF1782">
        <v>94</v>
      </c>
      <c r="AG1782">
        <f t="shared" ca="1" si="84"/>
        <v>94</v>
      </c>
    </row>
    <row r="1783" spans="1:33" x14ac:dyDescent="0.25">
      <c r="A1783" s="14">
        <v>1781</v>
      </c>
      <c r="B1783" s="14" t="s">
        <v>4968</v>
      </c>
      <c r="C1783" s="14" t="s">
        <v>622</v>
      </c>
      <c r="D1783" s="14" t="s">
        <v>1841</v>
      </c>
      <c r="E1783" s="14" t="s">
        <v>7209</v>
      </c>
      <c r="F1783" s="18" t="s">
        <v>581</v>
      </c>
      <c r="G1783" s="18" t="s">
        <v>7225</v>
      </c>
      <c r="H1783" s="14">
        <v>90</v>
      </c>
      <c r="I1783" s="18">
        <f t="shared" ca="1" si="82"/>
        <v>271598</v>
      </c>
      <c r="J1783" s="14" t="s">
        <v>7191</v>
      </c>
      <c r="K1783" s="14" t="s">
        <v>15</v>
      </c>
      <c r="R1783" t="str" cm="1">
        <f t="array" aca="1" ref="R1783" ca="1">INDEX(O$17:O$18,COUNTIF(Q$17:Q$18,"&lt;="&amp;RAND())+1)</f>
        <v>nedostupno</v>
      </c>
      <c r="S1783" t="str" cm="1">
        <f t="array" aca="1" ref="S1783" ca="1">INDEX($AJ$2:$AJ$19,COUNTIF($AL$2:$AL$19,"&lt;="&amp;RAND())+1)</f>
        <v>crna</v>
      </c>
      <c r="T1783" s="4" t="str" cm="1">
        <f t="array" aca="1" ref="T1783" ca="1">INDEX(O$3:O$6,COUNTIF(Q$3:Q$6,"&lt;="&amp;RAND())+1)</f>
        <v>dizel</v>
      </c>
      <c r="U1783" t="str" cm="1">
        <f t="array" aca="1" ref="U1783" ca="1">INDEX(O$12:O$13,COUNTIF(Q$12:Q$13,"&lt;="&amp;RAND())+1)</f>
        <v>servis</v>
      </c>
      <c r="AE1783">
        <f t="shared" ca="1" si="83"/>
        <v>140</v>
      </c>
      <c r="AF1783">
        <v>90</v>
      </c>
      <c r="AG1783">
        <f t="shared" ca="1" si="84"/>
        <v>90</v>
      </c>
    </row>
    <row r="1784" spans="1:33" x14ac:dyDescent="0.25">
      <c r="A1784" s="14">
        <v>1782</v>
      </c>
      <c r="B1784" s="14" t="s">
        <v>4969</v>
      </c>
      <c r="C1784" s="14" t="s">
        <v>1068</v>
      </c>
      <c r="D1784" s="14" t="s">
        <v>1263</v>
      </c>
      <c r="E1784" s="14" t="s">
        <v>7209</v>
      </c>
      <c r="F1784" s="18" t="s">
        <v>572</v>
      </c>
      <c r="G1784" s="18" t="s">
        <v>7225</v>
      </c>
      <c r="H1784" s="14">
        <v>99</v>
      </c>
      <c r="I1784" s="18">
        <f t="shared" ca="1" si="82"/>
        <v>210670</v>
      </c>
      <c r="J1784" s="14" t="s">
        <v>7188</v>
      </c>
      <c r="K1784" s="14" t="s">
        <v>14</v>
      </c>
      <c r="R1784" t="str" cm="1">
        <f t="array" aca="1" ref="R1784" ca="1">INDEX(O$17:O$18,COUNTIF(Q$17:Q$18,"&lt;="&amp;RAND())+1)</f>
        <v>nedostupno</v>
      </c>
      <c r="S1784" t="str" cm="1">
        <f t="array" aca="1" ref="S1784" ca="1">INDEX($AJ$2:$AJ$19,COUNTIF($AL$2:$AL$19,"&lt;="&amp;RAND())+1)</f>
        <v>crna</v>
      </c>
      <c r="T1784" s="4" t="str" cm="1">
        <f t="array" aca="1" ref="T1784" ca="1">INDEX(O$3:O$6,COUNTIF(Q$3:Q$6,"&lt;="&amp;RAND())+1)</f>
        <v>dizel</v>
      </c>
      <c r="U1784" t="str" cm="1">
        <f t="array" aca="1" ref="U1784" ca="1">INDEX(O$12:O$13,COUNTIF(Q$12:Q$13,"&lt;="&amp;RAND())+1)</f>
        <v>servis</v>
      </c>
      <c r="AE1784">
        <f t="shared" ca="1" si="83"/>
        <v>67</v>
      </c>
      <c r="AF1784">
        <v>99</v>
      </c>
      <c r="AG1784">
        <f t="shared" ca="1" si="84"/>
        <v>99</v>
      </c>
    </row>
    <row r="1785" spans="1:33" x14ac:dyDescent="0.25">
      <c r="A1785" s="14">
        <v>1783</v>
      </c>
      <c r="B1785" s="14" t="s">
        <v>4970</v>
      </c>
      <c r="C1785" s="14" t="s">
        <v>9</v>
      </c>
      <c r="D1785" s="14" t="s">
        <v>2094</v>
      </c>
      <c r="E1785" s="14" t="s">
        <v>7209</v>
      </c>
      <c r="F1785" s="18" t="s">
        <v>607</v>
      </c>
      <c r="G1785" s="18" t="s">
        <v>7226</v>
      </c>
      <c r="H1785" s="14">
        <v>64</v>
      </c>
      <c r="I1785" s="18">
        <f t="shared" ca="1" si="82"/>
        <v>65996</v>
      </c>
      <c r="J1785" s="14" t="s">
        <v>7189</v>
      </c>
      <c r="K1785" s="14" t="s">
        <v>15</v>
      </c>
      <c r="R1785" t="str" cm="1">
        <f t="array" aca="1" ref="R1785" ca="1">INDEX(O$17:O$18,COUNTIF(Q$17:Q$18,"&lt;="&amp;RAND())+1)</f>
        <v>dostupno</v>
      </c>
      <c r="S1785" t="str" cm="1">
        <f t="array" aca="1" ref="S1785" ca="1">INDEX($AJ$2:$AJ$19,COUNTIF($AL$2:$AL$19,"&lt;="&amp;RAND())+1)</f>
        <v>bijela</v>
      </c>
      <c r="T1785" s="4" t="str" cm="1">
        <f t="array" aca="1" ref="T1785" ca="1">INDEX(O$3:O$6,COUNTIF(Q$3:Q$6,"&lt;="&amp;RAND())+1)</f>
        <v>benzinski</v>
      </c>
      <c r="U1785" t="str" cm="1">
        <f t="array" aca="1" ref="U1785" ca="1">INDEX(O$12:O$13,COUNTIF(Q$12:Q$13,"&lt;="&amp;RAND())+1)</f>
        <v>servis</v>
      </c>
      <c r="AE1785">
        <f t="shared" ca="1" si="83"/>
        <v>143</v>
      </c>
      <c r="AF1785">
        <v>64</v>
      </c>
      <c r="AG1785">
        <f t="shared" ca="1" si="84"/>
        <v>64</v>
      </c>
    </row>
    <row r="1786" spans="1:33" x14ac:dyDescent="0.25">
      <c r="A1786" s="14">
        <v>1784</v>
      </c>
      <c r="B1786" s="14" t="s">
        <v>4971</v>
      </c>
      <c r="C1786" s="14" t="s">
        <v>627</v>
      </c>
      <c r="D1786" s="14" t="s">
        <v>2095</v>
      </c>
      <c r="E1786" s="14" t="s">
        <v>7207</v>
      </c>
      <c r="F1786" s="18" t="s">
        <v>575</v>
      </c>
      <c r="G1786" s="18" t="s">
        <v>7226</v>
      </c>
      <c r="H1786" s="14">
        <v>91</v>
      </c>
      <c r="I1786" s="18">
        <f t="shared" ca="1" si="82"/>
        <v>264394</v>
      </c>
      <c r="J1786" s="14" t="s">
        <v>16</v>
      </c>
      <c r="K1786" s="14" t="s">
        <v>15</v>
      </c>
      <c r="R1786" t="str" cm="1">
        <f t="array" aca="1" ref="R1786" ca="1">INDEX(O$17:O$18,COUNTIF(Q$17:Q$18,"&lt;="&amp;RAND())+1)</f>
        <v>dostupno</v>
      </c>
      <c r="S1786" t="str" cm="1">
        <f t="array" aca="1" ref="S1786" ca="1">INDEX($AJ$2:$AJ$19,COUNTIF($AL$2:$AL$19,"&lt;="&amp;RAND())+1)</f>
        <v>siva</v>
      </c>
      <c r="T1786" s="4" t="str" cm="1">
        <f t="array" aca="1" ref="T1786" ca="1">INDEX(O$3:O$6,COUNTIF(Q$3:Q$6,"&lt;="&amp;RAND())+1)</f>
        <v>benzinski</v>
      </c>
      <c r="U1786" t="str" cm="1">
        <f t="array" aca="1" ref="U1786" ca="1">INDEX(O$12:O$13,COUNTIF(Q$12:Q$13,"&lt;="&amp;RAND())+1)</f>
        <v>servis</v>
      </c>
      <c r="AE1786">
        <f t="shared" ca="1" si="83"/>
        <v>104</v>
      </c>
      <c r="AF1786">
        <v>91</v>
      </c>
      <c r="AG1786">
        <f t="shared" ca="1" si="84"/>
        <v>91</v>
      </c>
    </row>
    <row r="1787" spans="1:33" x14ac:dyDescent="0.25">
      <c r="A1787" s="14">
        <v>1785</v>
      </c>
      <c r="B1787" s="14" t="s">
        <v>4972</v>
      </c>
      <c r="C1787" s="14" t="s">
        <v>1814</v>
      </c>
      <c r="D1787" s="14" t="s">
        <v>2096</v>
      </c>
      <c r="E1787" s="14" t="s">
        <v>7209</v>
      </c>
      <c r="F1787" s="18" t="s">
        <v>609</v>
      </c>
      <c r="G1787" s="18" t="s">
        <v>7225</v>
      </c>
      <c r="H1787" s="14">
        <v>145</v>
      </c>
      <c r="I1787" s="18">
        <f t="shared" ca="1" si="82"/>
        <v>297813</v>
      </c>
      <c r="J1787" s="14" t="s">
        <v>16</v>
      </c>
      <c r="K1787" s="14" t="s">
        <v>14</v>
      </c>
      <c r="R1787" t="str" cm="1">
        <f t="array" aca="1" ref="R1787" ca="1">INDEX(O$17:O$18,COUNTIF(Q$17:Q$18,"&lt;="&amp;RAND())+1)</f>
        <v>dostupno</v>
      </c>
      <c r="S1787" t="str" cm="1">
        <f t="array" aca="1" ref="S1787" ca="1">INDEX($AJ$2:$AJ$19,COUNTIF($AL$2:$AL$19,"&lt;="&amp;RAND())+1)</f>
        <v>siva</v>
      </c>
      <c r="T1787" s="4" t="str" cm="1">
        <f t="array" aca="1" ref="T1787" ca="1">INDEX(O$3:O$6,COUNTIF(Q$3:Q$6,"&lt;="&amp;RAND())+1)</f>
        <v>dizel</v>
      </c>
      <c r="U1787" t="str" cm="1">
        <f t="array" aca="1" ref="U1787" ca="1">INDEX(O$12:O$13,COUNTIF(Q$12:Q$13,"&lt;="&amp;RAND())+1)</f>
        <v>servis</v>
      </c>
      <c r="AE1787">
        <f t="shared" ca="1" si="83"/>
        <v>60</v>
      </c>
      <c r="AF1787">
        <v>145</v>
      </c>
      <c r="AG1787">
        <f t="shared" ca="1" si="84"/>
        <v>145</v>
      </c>
    </row>
    <row r="1788" spans="1:33" x14ac:dyDescent="0.25">
      <c r="A1788" s="14">
        <v>1786</v>
      </c>
      <c r="B1788" s="14" t="s">
        <v>4973</v>
      </c>
      <c r="C1788" s="14" t="s">
        <v>684</v>
      </c>
      <c r="D1788" s="14" t="s">
        <v>2097</v>
      </c>
      <c r="E1788" s="14" t="s">
        <v>7209</v>
      </c>
      <c r="F1788" s="18" t="s">
        <v>634</v>
      </c>
      <c r="G1788" s="18" t="s">
        <v>7226</v>
      </c>
      <c r="H1788" s="14">
        <v>95</v>
      </c>
      <c r="I1788" s="18">
        <f t="shared" ca="1" si="82"/>
        <v>226162</v>
      </c>
      <c r="J1788" s="14" t="s">
        <v>7188</v>
      </c>
      <c r="K1788" s="14" t="s">
        <v>14</v>
      </c>
      <c r="R1788" t="str" cm="1">
        <f t="array" aca="1" ref="R1788" ca="1">INDEX(O$17:O$18,COUNTIF(Q$17:Q$18,"&lt;="&amp;RAND())+1)</f>
        <v>dostupno</v>
      </c>
      <c r="S1788" t="str" cm="1">
        <f t="array" aca="1" ref="S1788" ca="1">INDEX($AJ$2:$AJ$19,COUNTIF($AL$2:$AL$19,"&lt;="&amp;RAND())+1)</f>
        <v>crna</v>
      </c>
      <c r="T1788" s="4" t="str" cm="1">
        <f t="array" aca="1" ref="T1788" ca="1">INDEX(O$3:O$6,COUNTIF(Q$3:Q$6,"&lt;="&amp;RAND())+1)</f>
        <v>dizel</v>
      </c>
      <c r="U1788" t="str" cm="1">
        <f t="array" aca="1" ref="U1788" ca="1">INDEX(O$12:O$13,COUNTIF(Q$12:Q$13,"&lt;="&amp;RAND())+1)</f>
        <v>prodaja</v>
      </c>
      <c r="AE1788">
        <f t="shared" ca="1" si="83"/>
        <v>104</v>
      </c>
      <c r="AF1788">
        <v>95</v>
      </c>
      <c r="AG1788">
        <f t="shared" ca="1" si="84"/>
        <v>95</v>
      </c>
    </row>
    <row r="1789" spans="1:33" x14ac:dyDescent="0.25">
      <c r="A1789" s="14">
        <v>1787</v>
      </c>
      <c r="B1789" s="14" t="s">
        <v>4974</v>
      </c>
      <c r="C1789" s="14" t="s">
        <v>741</v>
      </c>
      <c r="D1789" s="14" t="s">
        <v>1718</v>
      </c>
      <c r="E1789" s="14" t="s">
        <v>7207</v>
      </c>
      <c r="F1789" s="18" t="s">
        <v>581</v>
      </c>
      <c r="G1789" s="18" t="s">
        <v>7225</v>
      </c>
      <c r="H1789" s="14">
        <v>73</v>
      </c>
      <c r="I1789" s="18">
        <f t="shared" ca="1" si="82"/>
        <v>259759</v>
      </c>
      <c r="J1789" s="14" t="s">
        <v>7188</v>
      </c>
      <c r="K1789" s="14" t="s">
        <v>14</v>
      </c>
      <c r="R1789" t="str" cm="1">
        <f t="array" aca="1" ref="R1789" ca="1">INDEX(O$17:O$18,COUNTIF(Q$17:Q$18,"&lt;="&amp;RAND())+1)</f>
        <v>dostupno</v>
      </c>
      <c r="S1789" t="str" cm="1">
        <f t="array" aca="1" ref="S1789" ca="1">INDEX($AJ$2:$AJ$19,COUNTIF($AL$2:$AL$19,"&lt;="&amp;RAND())+1)</f>
        <v>crna</v>
      </c>
      <c r="T1789" s="4" t="str" cm="1">
        <f t="array" aca="1" ref="T1789" ca="1">INDEX(O$3:O$6,COUNTIF(Q$3:Q$6,"&lt;="&amp;RAND())+1)</f>
        <v>benzinski</v>
      </c>
      <c r="U1789" t="str" cm="1">
        <f t="array" aca="1" ref="U1789" ca="1">INDEX(O$12:O$13,COUNTIF(Q$12:Q$13,"&lt;="&amp;RAND())+1)</f>
        <v>servis</v>
      </c>
      <c r="AE1789">
        <f t="shared" ca="1" si="83"/>
        <v>57</v>
      </c>
      <c r="AF1789">
        <v>73</v>
      </c>
      <c r="AG1789">
        <f t="shared" ca="1" si="84"/>
        <v>73</v>
      </c>
    </row>
    <row r="1790" spans="1:33" x14ac:dyDescent="0.25">
      <c r="A1790" s="14">
        <v>1788</v>
      </c>
      <c r="B1790" s="14" t="s">
        <v>4975</v>
      </c>
      <c r="C1790" s="14" t="s">
        <v>627</v>
      </c>
      <c r="D1790" s="14" t="s">
        <v>2098</v>
      </c>
      <c r="E1790" s="14" t="s">
        <v>7216</v>
      </c>
      <c r="F1790" s="18" t="s">
        <v>609</v>
      </c>
      <c r="G1790" s="18" t="s">
        <v>7226</v>
      </c>
      <c r="H1790" s="14">
        <v>53</v>
      </c>
      <c r="I1790" s="18">
        <f t="shared" ca="1" si="82"/>
        <v>14348</v>
      </c>
      <c r="J1790" s="14" t="s">
        <v>16</v>
      </c>
      <c r="K1790" s="14" t="s">
        <v>15</v>
      </c>
      <c r="R1790" t="str" cm="1">
        <f t="array" aca="1" ref="R1790" ca="1">INDEX(O$17:O$18,COUNTIF(Q$17:Q$18,"&lt;="&amp;RAND())+1)</f>
        <v>nedostupno</v>
      </c>
      <c r="S1790" t="str" cm="1">
        <f t="array" aca="1" ref="S1790" ca="1">INDEX($AJ$2:$AJ$19,COUNTIF($AL$2:$AL$19,"&lt;="&amp;RAND())+1)</f>
        <v>crna</v>
      </c>
      <c r="T1790" s="4" t="str" cm="1">
        <f t="array" aca="1" ref="T1790" ca="1">INDEX(O$3:O$6,COUNTIF(Q$3:Q$6,"&lt;="&amp;RAND())+1)</f>
        <v>dizel</v>
      </c>
      <c r="U1790" t="str" cm="1">
        <f t="array" aca="1" ref="U1790" ca="1">INDEX(O$12:O$13,COUNTIF(Q$12:Q$13,"&lt;="&amp;RAND())+1)</f>
        <v>prodaja</v>
      </c>
      <c r="AE1790">
        <f t="shared" ca="1" si="83"/>
        <v>86</v>
      </c>
      <c r="AF1790">
        <v>53</v>
      </c>
      <c r="AG1790">
        <f t="shared" ca="1" si="84"/>
        <v>53</v>
      </c>
    </row>
    <row r="1791" spans="1:33" x14ac:dyDescent="0.25">
      <c r="A1791" s="14">
        <v>1789</v>
      </c>
      <c r="B1791" s="14" t="s">
        <v>4976</v>
      </c>
      <c r="C1791" s="14" t="s">
        <v>656</v>
      </c>
      <c r="D1791" s="14" t="s">
        <v>2099</v>
      </c>
      <c r="E1791" s="14" t="s">
        <v>7213</v>
      </c>
      <c r="F1791" s="18" t="s">
        <v>593</v>
      </c>
      <c r="G1791" s="18" t="s">
        <v>7225</v>
      </c>
      <c r="H1791" s="14">
        <v>103</v>
      </c>
      <c r="I1791" s="18">
        <f t="shared" ca="1" si="82"/>
        <v>104952</v>
      </c>
      <c r="J1791" s="14" t="s">
        <v>16</v>
      </c>
      <c r="K1791" s="14" t="s">
        <v>15</v>
      </c>
      <c r="R1791" t="str" cm="1">
        <f t="array" aca="1" ref="R1791" ca="1">INDEX(O$17:O$18,COUNTIF(Q$17:Q$18,"&lt;="&amp;RAND())+1)</f>
        <v>dostupno</v>
      </c>
      <c r="S1791" t="str" cm="1">
        <f t="array" aca="1" ref="S1791" ca="1">INDEX($AJ$2:$AJ$19,COUNTIF($AL$2:$AL$19,"&lt;="&amp;RAND())+1)</f>
        <v>siva</v>
      </c>
      <c r="T1791" s="4" t="str" cm="1">
        <f t="array" aca="1" ref="T1791" ca="1">INDEX(O$3:O$6,COUNTIF(Q$3:Q$6,"&lt;="&amp;RAND())+1)</f>
        <v>dizel</v>
      </c>
      <c r="U1791" t="str" cm="1">
        <f t="array" aca="1" ref="U1791" ca="1">INDEX(O$12:O$13,COUNTIF(Q$12:Q$13,"&lt;="&amp;RAND())+1)</f>
        <v>servis</v>
      </c>
      <c r="AE1791">
        <f t="shared" ca="1" si="83"/>
        <v>132</v>
      </c>
      <c r="AF1791">
        <v>103</v>
      </c>
      <c r="AG1791">
        <f t="shared" ca="1" si="84"/>
        <v>103</v>
      </c>
    </row>
    <row r="1792" spans="1:33" x14ac:dyDescent="0.25">
      <c r="A1792" s="14">
        <v>1790</v>
      </c>
      <c r="B1792" s="14" t="s">
        <v>4977</v>
      </c>
      <c r="C1792" s="14" t="s">
        <v>808</v>
      </c>
      <c r="D1792" s="14" t="s">
        <v>1112</v>
      </c>
      <c r="E1792" s="14" t="s">
        <v>7207</v>
      </c>
      <c r="F1792" s="18" t="s">
        <v>581</v>
      </c>
      <c r="G1792" s="18" t="s">
        <v>7225</v>
      </c>
      <c r="H1792" s="14">
        <v>132</v>
      </c>
      <c r="I1792" s="18">
        <f t="shared" ca="1" si="82"/>
        <v>38784</v>
      </c>
      <c r="J1792" s="14" t="s">
        <v>7189</v>
      </c>
      <c r="K1792" s="14" t="s">
        <v>15</v>
      </c>
      <c r="R1792" t="str" cm="1">
        <f t="array" aca="1" ref="R1792" ca="1">INDEX(O$17:O$18,COUNTIF(Q$17:Q$18,"&lt;="&amp;RAND())+1)</f>
        <v>nedostupno</v>
      </c>
      <c r="S1792" t="str" cm="1">
        <f t="array" aca="1" ref="S1792" ca="1">INDEX($AJ$2:$AJ$19,COUNTIF($AL$2:$AL$19,"&lt;="&amp;RAND())+1)</f>
        <v>crna</v>
      </c>
      <c r="T1792" s="4" t="str" cm="1">
        <f t="array" aca="1" ref="T1792" ca="1">INDEX(O$3:O$6,COUNTIF(Q$3:Q$6,"&lt;="&amp;RAND())+1)</f>
        <v>dizel</v>
      </c>
      <c r="U1792" t="str" cm="1">
        <f t="array" aca="1" ref="U1792" ca="1">INDEX(O$12:O$13,COUNTIF(Q$12:Q$13,"&lt;="&amp;RAND())+1)</f>
        <v>prodaja</v>
      </c>
      <c r="AE1792">
        <f t="shared" ca="1" si="83"/>
        <v>100</v>
      </c>
      <c r="AF1792">
        <v>132</v>
      </c>
      <c r="AG1792">
        <f t="shared" ca="1" si="84"/>
        <v>132</v>
      </c>
    </row>
    <row r="1793" spans="1:33" x14ac:dyDescent="0.25">
      <c r="A1793" s="14">
        <v>1791</v>
      </c>
      <c r="B1793" s="14" t="s">
        <v>4978</v>
      </c>
      <c r="C1793" s="14" t="s">
        <v>592</v>
      </c>
      <c r="D1793" s="14" t="s">
        <v>1248</v>
      </c>
      <c r="E1793" s="14" t="s">
        <v>7219</v>
      </c>
      <c r="F1793" s="18" t="s">
        <v>609</v>
      </c>
      <c r="G1793" s="18" t="s">
        <v>7225</v>
      </c>
      <c r="H1793" s="14">
        <v>83</v>
      </c>
      <c r="I1793" s="18">
        <f t="shared" ca="1" si="82"/>
        <v>260755</v>
      </c>
      <c r="J1793" s="14" t="s">
        <v>16</v>
      </c>
      <c r="K1793" s="14" t="s">
        <v>15</v>
      </c>
      <c r="R1793" t="str" cm="1">
        <f t="array" aca="1" ref="R1793" ca="1">INDEX(O$17:O$18,COUNTIF(Q$17:Q$18,"&lt;="&amp;RAND())+1)</f>
        <v>nedostupno</v>
      </c>
      <c r="S1793" t="str" cm="1">
        <f t="array" aca="1" ref="S1793" ca="1">INDEX($AJ$2:$AJ$19,COUNTIF($AL$2:$AL$19,"&lt;="&amp;RAND())+1)</f>
        <v>crvena</v>
      </c>
      <c r="T1793" s="4" t="str" cm="1">
        <f t="array" aca="1" ref="T1793" ca="1">INDEX(O$3:O$6,COUNTIF(Q$3:Q$6,"&lt;="&amp;RAND())+1)</f>
        <v>benzinski</v>
      </c>
      <c r="U1793" t="str" cm="1">
        <f t="array" aca="1" ref="U1793" ca="1">INDEX(O$12:O$13,COUNTIF(Q$12:Q$13,"&lt;="&amp;RAND())+1)</f>
        <v>servis</v>
      </c>
      <c r="AE1793">
        <f t="shared" ca="1" si="83"/>
        <v>104</v>
      </c>
      <c r="AF1793">
        <v>83</v>
      </c>
      <c r="AG1793">
        <f t="shared" ca="1" si="84"/>
        <v>83</v>
      </c>
    </row>
    <row r="1794" spans="1:33" x14ac:dyDescent="0.25">
      <c r="A1794" s="14">
        <v>1792</v>
      </c>
      <c r="B1794" s="14" t="s">
        <v>4979</v>
      </c>
      <c r="C1794" s="14" t="s">
        <v>583</v>
      </c>
      <c r="D1794" s="14" t="s">
        <v>2100</v>
      </c>
      <c r="E1794" s="14" t="s">
        <v>7219</v>
      </c>
      <c r="F1794" s="18" t="s">
        <v>593</v>
      </c>
      <c r="G1794" s="18" t="s">
        <v>7225</v>
      </c>
      <c r="H1794" s="14">
        <v>115</v>
      </c>
      <c r="I1794" s="18">
        <f t="shared" ca="1" si="82"/>
        <v>18396</v>
      </c>
      <c r="J1794" s="14" t="s">
        <v>16</v>
      </c>
      <c r="K1794" s="14" t="s">
        <v>15</v>
      </c>
      <c r="R1794" t="str" cm="1">
        <f t="array" aca="1" ref="R1794" ca="1">INDEX(O$17:O$18,COUNTIF(Q$17:Q$18,"&lt;="&amp;RAND())+1)</f>
        <v>dostupno</v>
      </c>
      <c r="S1794" t="str" cm="1">
        <f t="array" aca="1" ref="S1794" ca="1">INDEX($AJ$2:$AJ$19,COUNTIF($AL$2:$AL$19,"&lt;="&amp;RAND())+1)</f>
        <v>siva</v>
      </c>
      <c r="T1794" s="4" t="str" cm="1">
        <f t="array" aca="1" ref="T1794" ca="1">INDEX(O$3:O$6,COUNTIF(Q$3:Q$6,"&lt;="&amp;RAND())+1)</f>
        <v>dizel</v>
      </c>
      <c r="U1794" t="str" cm="1">
        <f t="array" aca="1" ref="U1794" ca="1">INDEX(O$12:O$13,COUNTIF(Q$12:Q$13,"&lt;="&amp;RAND())+1)</f>
        <v>servis</v>
      </c>
      <c r="AE1794">
        <f t="shared" ca="1" si="83"/>
        <v>68</v>
      </c>
      <c r="AF1794">
        <v>115</v>
      </c>
      <c r="AG1794">
        <f t="shared" ca="1" si="84"/>
        <v>115</v>
      </c>
    </row>
    <row r="1795" spans="1:33" x14ac:dyDescent="0.25">
      <c r="A1795" s="14">
        <v>1793</v>
      </c>
      <c r="B1795" s="14" t="s">
        <v>4980</v>
      </c>
      <c r="C1795" s="14" t="s">
        <v>592</v>
      </c>
      <c r="D1795" s="14" t="s">
        <v>2101</v>
      </c>
      <c r="E1795" s="14" t="s">
        <v>7207</v>
      </c>
      <c r="F1795" s="18" t="s">
        <v>584</v>
      </c>
      <c r="G1795" s="18" t="s">
        <v>7226</v>
      </c>
      <c r="H1795" s="14">
        <v>103</v>
      </c>
      <c r="I1795" s="18">
        <f t="shared" ca="1" si="82"/>
        <v>53001</v>
      </c>
      <c r="J1795" s="14" t="s">
        <v>16</v>
      </c>
      <c r="K1795" s="14" t="s">
        <v>15</v>
      </c>
      <c r="R1795" t="str" cm="1">
        <f t="array" aca="1" ref="R1795" ca="1">INDEX(O$17:O$18,COUNTIF(Q$17:Q$18,"&lt;="&amp;RAND())+1)</f>
        <v>dostupno</v>
      </c>
      <c r="S1795" t="str" cm="1">
        <f t="array" aca="1" ref="S1795" ca="1">INDEX($AJ$2:$AJ$19,COUNTIF($AL$2:$AL$19,"&lt;="&amp;RAND())+1)</f>
        <v>bijela</v>
      </c>
      <c r="T1795" s="4" t="str" cm="1">
        <f t="array" aca="1" ref="T1795" ca="1">INDEX(O$3:O$6,COUNTIF(Q$3:Q$6,"&lt;="&amp;RAND())+1)</f>
        <v>dizel</v>
      </c>
      <c r="U1795" t="str" cm="1">
        <f t="array" aca="1" ref="U1795" ca="1">INDEX(O$12:O$13,COUNTIF(Q$12:Q$13,"&lt;="&amp;RAND())+1)</f>
        <v>servis</v>
      </c>
      <c r="AE1795">
        <f t="shared" ca="1" si="83"/>
        <v>101</v>
      </c>
      <c r="AF1795">
        <v>103</v>
      </c>
      <c r="AG1795">
        <f t="shared" ca="1" si="84"/>
        <v>103</v>
      </c>
    </row>
    <row r="1796" spans="1:33" x14ac:dyDescent="0.25">
      <c r="A1796" s="14">
        <v>1794</v>
      </c>
      <c r="B1796" s="14" t="s">
        <v>4981</v>
      </c>
      <c r="C1796" s="14" t="s">
        <v>656</v>
      </c>
      <c r="D1796" s="14" t="s">
        <v>1970</v>
      </c>
      <c r="E1796" s="14" t="s">
        <v>7207</v>
      </c>
      <c r="F1796" s="18" t="s">
        <v>609</v>
      </c>
      <c r="G1796" s="18" t="s">
        <v>7226</v>
      </c>
      <c r="H1796" s="14">
        <v>76</v>
      </c>
      <c r="I1796" s="18">
        <f t="shared" ref="I1796:I1859" ca="1" si="85">RANDBETWEEN(10,350000)</f>
        <v>214447</v>
      </c>
      <c r="J1796" s="14" t="s">
        <v>7188</v>
      </c>
      <c r="K1796" s="14" t="s">
        <v>15</v>
      </c>
      <c r="R1796" t="str" cm="1">
        <f t="array" aca="1" ref="R1796" ca="1">INDEX(O$17:O$18,COUNTIF(Q$17:Q$18,"&lt;="&amp;RAND())+1)</f>
        <v>dostupno</v>
      </c>
      <c r="S1796" t="str" cm="1">
        <f t="array" aca="1" ref="S1796" ca="1">INDEX($AJ$2:$AJ$19,COUNTIF($AL$2:$AL$19,"&lt;="&amp;RAND())+1)</f>
        <v>siva</v>
      </c>
      <c r="T1796" s="4" t="str" cm="1">
        <f t="array" aca="1" ref="T1796" ca="1">INDEX(O$3:O$6,COUNTIF(Q$3:Q$6,"&lt;="&amp;RAND())+1)</f>
        <v>dizel</v>
      </c>
      <c r="U1796" t="str" cm="1">
        <f t="array" aca="1" ref="U1796" ca="1">INDEX(O$12:O$13,COUNTIF(Q$12:Q$13,"&lt;="&amp;RAND())+1)</f>
        <v>prodaja</v>
      </c>
      <c r="AE1796">
        <f t="shared" ref="AE1796:AE1859" ca="1" si="86">FLOOR(NORMINV(RAND(),$AC$3,$AD$3),1)</f>
        <v>98</v>
      </c>
      <c r="AF1796">
        <v>76</v>
      </c>
      <c r="AG1796">
        <f t="shared" ref="AG1796:AG1859" ca="1" si="87">IF(AF1796 &lt; 50, RANDBETWEEN(50,70),AF1796)</f>
        <v>76</v>
      </c>
    </row>
    <row r="1797" spans="1:33" x14ac:dyDescent="0.25">
      <c r="A1797" s="14">
        <v>1795</v>
      </c>
      <c r="B1797" s="14" t="s">
        <v>4982</v>
      </c>
      <c r="C1797" s="14" t="s">
        <v>627</v>
      </c>
      <c r="D1797" s="14" t="s">
        <v>2102</v>
      </c>
      <c r="E1797" s="14" t="s">
        <v>7219</v>
      </c>
      <c r="F1797" s="18" t="s">
        <v>607</v>
      </c>
      <c r="G1797" s="18" t="s">
        <v>7225</v>
      </c>
      <c r="H1797" s="14">
        <v>143</v>
      </c>
      <c r="I1797" s="18">
        <f t="shared" ca="1" si="85"/>
        <v>294093</v>
      </c>
      <c r="J1797" s="14" t="s">
        <v>7188</v>
      </c>
      <c r="K1797" s="14" t="s">
        <v>14</v>
      </c>
      <c r="R1797" t="str" cm="1">
        <f t="array" aca="1" ref="R1797" ca="1">INDEX(O$17:O$18,COUNTIF(Q$17:Q$18,"&lt;="&amp;RAND())+1)</f>
        <v>dostupno</v>
      </c>
      <c r="S1797" t="str" cm="1">
        <f t="array" aca="1" ref="S1797" ca="1">INDEX($AJ$2:$AJ$19,COUNTIF($AL$2:$AL$19,"&lt;="&amp;RAND())+1)</f>
        <v>siva</v>
      </c>
      <c r="T1797" s="4" t="str" cm="1">
        <f t="array" aca="1" ref="T1797" ca="1">INDEX(O$3:O$6,COUNTIF(Q$3:Q$6,"&lt;="&amp;RAND())+1)</f>
        <v>dizel</v>
      </c>
      <c r="U1797" t="str" cm="1">
        <f t="array" aca="1" ref="U1797" ca="1">INDEX(O$12:O$13,COUNTIF(Q$12:Q$13,"&lt;="&amp;RAND())+1)</f>
        <v>servis</v>
      </c>
      <c r="AE1797">
        <f t="shared" ca="1" si="86"/>
        <v>89</v>
      </c>
      <c r="AF1797">
        <v>143</v>
      </c>
      <c r="AG1797">
        <f t="shared" ca="1" si="87"/>
        <v>143</v>
      </c>
    </row>
    <row r="1798" spans="1:33" x14ac:dyDescent="0.25">
      <c r="A1798" s="14">
        <v>1796</v>
      </c>
      <c r="B1798" s="14" t="s">
        <v>4983</v>
      </c>
      <c r="C1798" s="14" t="s">
        <v>752</v>
      </c>
      <c r="D1798" s="14" t="s">
        <v>826</v>
      </c>
      <c r="E1798" s="14" t="s">
        <v>7209</v>
      </c>
      <c r="F1798" s="18" t="s">
        <v>604</v>
      </c>
      <c r="G1798" s="18" t="s">
        <v>7226</v>
      </c>
      <c r="H1798" s="14">
        <v>97</v>
      </c>
      <c r="I1798" s="18">
        <f t="shared" ca="1" si="85"/>
        <v>50051</v>
      </c>
      <c r="J1798" s="14" t="s">
        <v>7188</v>
      </c>
      <c r="K1798" s="14" t="s">
        <v>15</v>
      </c>
      <c r="R1798" t="str" cm="1">
        <f t="array" aca="1" ref="R1798" ca="1">INDEX(O$17:O$18,COUNTIF(Q$17:Q$18,"&lt;="&amp;RAND())+1)</f>
        <v>dostupno</v>
      </c>
      <c r="S1798" t="str" cm="1">
        <f t="array" aca="1" ref="S1798" ca="1">INDEX($AJ$2:$AJ$19,COUNTIF($AL$2:$AL$19,"&lt;="&amp;RAND())+1)</f>
        <v>siva</v>
      </c>
      <c r="T1798" s="4" t="str" cm="1">
        <f t="array" aca="1" ref="T1798" ca="1">INDEX(O$3:O$6,COUNTIF(Q$3:Q$6,"&lt;="&amp;RAND())+1)</f>
        <v>benzinski</v>
      </c>
      <c r="U1798" t="str" cm="1">
        <f t="array" aca="1" ref="U1798" ca="1">INDEX(O$12:O$13,COUNTIF(Q$12:Q$13,"&lt;="&amp;RAND())+1)</f>
        <v>prodaja</v>
      </c>
      <c r="AE1798">
        <f t="shared" ca="1" si="86"/>
        <v>97</v>
      </c>
      <c r="AF1798">
        <v>97</v>
      </c>
      <c r="AG1798">
        <f t="shared" ca="1" si="87"/>
        <v>97</v>
      </c>
    </row>
    <row r="1799" spans="1:33" x14ac:dyDescent="0.25">
      <c r="A1799" s="14">
        <v>1797</v>
      </c>
      <c r="B1799" s="14" t="s">
        <v>4984</v>
      </c>
      <c r="C1799" s="14" t="s">
        <v>586</v>
      </c>
      <c r="D1799" s="14" t="s">
        <v>2103</v>
      </c>
      <c r="E1799" s="14" t="s">
        <v>7209</v>
      </c>
      <c r="F1799" s="18" t="s">
        <v>609</v>
      </c>
      <c r="G1799" s="18" t="s">
        <v>7226</v>
      </c>
      <c r="H1799" s="14">
        <v>93</v>
      </c>
      <c r="I1799" s="18">
        <f t="shared" ca="1" si="85"/>
        <v>45468</v>
      </c>
      <c r="J1799" s="14" t="s">
        <v>16</v>
      </c>
      <c r="K1799" s="14" t="s">
        <v>15</v>
      </c>
      <c r="R1799" t="str" cm="1">
        <f t="array" aca="1" ref="R1799" ca="1">INDEX(O$17:O$18,COUNTIF(Q$17:Q$18,"&lt;="&amp;RAND())+1)</f>
        <v>dostupno</v>
      </c>
      <c r="S1799" t="str" cm="1">
        <f t="array" aca="1" ref="S1799" ca="1">INDEX($AJ$2:$AJ$19,COUNTIF($AL$2:$AL$19,"&lt;="&amp;RAND())+1)</f>
        <v>bijela</v>
      </c>
      <c r="T1799" s="4" t="str" cm="1">
        <f t="array" aca="1" ref="T1799" ca="1">INDEX(O$3:O$6,COUNTIF(Q$3:Q$6,"&lt;="&amp;RAND())+1)</f>
        <v>benzinski</v>
      </c>
      <c r="U1799" t="str" cm="1">
        <f t="array" aca="1" ref="U1799" ca="1">INDEX(O$12:O$13,COUNTIF(Q$12:Q$13,"&lt;="&amp;RAND())+1)</f>
        <v>prodaja</v>
      </c>
      <c r="AE1799">
        <f t="shared" ca="1" si="86"/>
        <v>122</v>
      </c>
      <c r="AF1799">
        <v>93</v>
      </c>
      <c r="AG1799">
        <f t="shared" ca="1" si="87"/>
        <v>93</v>
      </c>
    </row>
    <row r="1800" spans="1:33" x14ac:dyDescent="0.25">
      <c r="A1800" s="14">
        <v>1798</v>
      </c>
      <c r="B1800" s="14" t="s">
        <v>4985</v>
      </c>
      <c r="C1800" s="14" t="s">
        <v>571</v>
      </c>
      <c r="D1800" s="14" t="s">
        <v>2104</v>
      </c>
      <c r="E1800" s="14" t="s">
        <v>7216</v>
      </c>
      <c r="F1800" s="18" t="s">
        <v>575</v>
      </c>
      <c r="G1800" s="18" t="s">
        <v>7226</v>
      </c>
      <c r="H1800" s="14">
        <v>105</v>
      </c>
      <c r="I1800" s="18">
        <f t="shared" ca="1" si="85"/>
        <v>273403</v>
      </c>
      <c r="J1800" s="14" t="s">
        <v>16</v>
      </c>
      <c r="K1800" s="14" t="s">
        <v>15</v>
      </c>
      <c r="R1800" t="str" cm="1">
        <f t="array" aca="1" ref="R1800" ca="1">INDEX(O$17:O$18,COUNTIF(Q$17:Q$18,"&lt;="&amp;RAND())+1)</f>
        <v>nedostupno</v>
      </c>
      <c r="S1800" t="str" cm="1">
        <f t="array" aca="1" ref="S1800" ca="1">INDEX($AJ$2:$AJ$19,COUNTIF($AL$2:$AL$19,"&lt;="&amp;RAND())+1)</f>
        <v>bijela</v>
      </c>
      <c r="T1800" s="4" t="str" cm="1">
        <f t="array" aca="1" ref="T1800" ca="1">INDEX(O$3:O$6,COUNTIF(Q$3:Q$6,"&lt;="&amp;RAND())+1)</f>
        <v>benzinski</v>
      </c>
      <c r="U1800" t="str" cm="1">
        <f t="array" aca="1" ref="U1800" ca="1">INDEX(O$12:O$13,COUNTIF(Q$12:Q$13,"&lt;="&amp;RAND())+1)</f>
        <v>servis</v>
      </c>
      <c r="AE1800">
        <f t="shared" ca="1" si="86"/>
        <v>94</v>
      </c>
      <c r="AF1800">
        <v>105</v>
      </c>
      <c r="AG1800">
        <f t="shared" ca="1" si="87"/>
        <v>105</v>
      </c>
    </row>
    <row r="1801" spans="1:33" x14ac:dyDescent="0.25">
      <c r="A1801" s="14">
        <v>1799</v>
      </c>
      <c r="B1801" s="14" t="s">
        <v>4986</v>
      </c>
      <c r="C1801" s="14" t="s">
        <v>819</v>
      </c>
      <c r="D1801" s="14" t="s">
        <v>2105</v>
      </c>
      <c r="E1801" s="14" t="s">
        <v>7209</v>
      </c>
      <c r="F1801" s="18" t="s">
        <v>572</v>
      </c>
      <c r="G1801" s="18" t="s">
        <v>7225</v>
      </c>
      <c r="H1801" s="14">
        <v>108</v>
      </c>
      <c r="I1801" s="18">
        <f t="shared" ca="1" si="85"/>
        <v>168371</v>
      </c>
      <c r="J1801" s="14" t="s">
        <v>7188</v>
      </c>
      <c r="K1801" s="14" t="s">
        <v>15</v>
      </c>
      <c r="R1801" t="str" cm="1">
        <f t="array" aca="1" ref="R1801" ca="1">INDEX(O$17:O$18,COUNTIF(Q$17:Q$18,"&lt;="&amp;RAND())+1)</f>
        <v>nedostupno</v>
      </c>
      <c r="S1801" t="str" cm="1">
        <f t="array" aca="1" ref="S1801" ca="1">INDEX($AJ$2:$AJ$19,COUNTIF($AL$2:$AL$19,"&lt;="&amp;RAND())+1)</f>
        <v>srebrna</v>
      </c>
      <c r="T1801" s="4" t="str" cm="1">
        <f t="array" aca="1" ref="T1801" ca="1">INDEX(O$3:O$6,COUNTIF(Q$3:Q$6,"&lt;="&amp;RAND())+1)</f>
        <v>električni</v>
      </c>
      <c r="U1801" t="str" cm="1">
        <f t="array" aca="1" ref="U1801" ca="1">INDEX(O$12:O$13,COUNTIF(Q$12:Q$13,"&lt;="&amp;RAND())+1)</f>
        <v>prodaja</v>
      </c>
      <c r="AE1801">
        <f t="shared" ca="1" si="86"/>
        <v>101</v>
      </c>
      <c r="AF1801">
        <v>108</v>
      </c>
      <c r="AG1801">
        <f t="shared" ca="1" si="87"/>
        <v>108</v>
      </c>
    </row>
    <row r="1802" spans="1:33" x14ac:dyDescent="0.25">
      <c r="A1802" s="14">
        <v>1800</v>
      </c>
      <c r="B1802" s="14" t="s">
        <v>4987</v>
      </c>
      <c r="C1802" s="14" t="s">
        <v>652</v>
      </c>
      <c r="D1802" s="14" t="s">
        <v>2106</v>
      </c>
      <c r="E1802" s="14" t="s">
        <v>7209</v>
      </c>
      <c r="F1802" s="18" t="s">
        <v>609</v>
      </c>
      <c r="G1802" s="18" t="s">
        <v>7225</v>
      </c>
      <c r="H1802" s="14">
        <v>113</v>
      </c>
      <c r="I1802" s="18">
        <f t="shared" ca="1" si="85"/>
        <v>296057</v>
      </c>
      <c r="J1802" s="14" t="s">
        <v>7188</v>
      </c>
      <c r="K1802" s="14" t="s">
        <v>15</v>
      </c>
      <c r="R1802" t="str" cm="1">
        <f t="array" aca="1" ref="R1802" ca="1">INDEX(O$17:O$18,COUNTIF(Q$17:Q$18,"&lt;="&amp;RAND())+1)</f>
        <v>dostupno</v>
      </c>
      <c r="S1802" t="str" cm="1">
        <f t="array" aca="1" ref="S1802" ca="1">INDEX($AJ$2:$AJ$19,COUNTIF($AL$2:$AL$19,"&lt;="&amp;RAND())+1)</f>
        <v>srebrna</v>
      </c>
      <c r="T1802" s="4" t="str" cm="1">
        <f t="array" aca="1" ref="T1802" ca="1">INDEX(O$3:O$6,COUNTIF(Q$3:Q$6,"&lt;="&amp;RAND())+1)</f>
        <v>dizel</v>
      </c>
      <c r="U1802" t="str" cm="1">
        <f t="array" aca="1" ref="U1802" ca="1">INDEX(O$12:O$13,COUNTIF(Q$12:Q$13,"&lt;="&amp;RAND())+1)</f>
        <v>prodaja</v>
      </c>
      <c r="AE1802">
        <f t="shared" ca="1" si="86"/>
        <v>95</v>
      </c>
      <c r="AF1802">
        <v>113</v>
      </c>
      <c r="AG1802">
        <f t="shared" ca="1" si="87"/>
        <v>113</v>
      </c>
    </row>
    <row r="1803" spans="1:33" x14ac:dyDescent="0.25">
      <c r="A1803" s="14">
        <v>1801</v>
      </c>
      <c r="B1803" s="14" t="s">
        <v>4988</v>
      </c>
      <c r="C1803" s="14" t="s">
        <v>615</v>
      </c>
      <c r="D1803" s="14" t="s">
        <v>2107</v>
      </c>
      <c r="E1803" s="14" t="s">
        <v>7209</v>
      </c>
      <c r="F1803" s="18" t="s">
        <v>611</v>
      </c>
      <c r="G1803" s="18" t="s">
        <v>7225</v>
      </c>
      <c r="H1803" s="14">
        <v>146</v>
      </c>
      <c r="I1803" s="18">
        <f t="shared" ca="1" si="85"/>
        <v>241809</v>
      </c>
      <c r="J1803" s="14" t="s">
        <v>7188</v>
      </c>
      <c r="K1803" s="14" t="s">
        <v>15</v>
      </c>
      <c r="R1803" t="str" cm="1">
        <f t="array" aca="1" ref="R1803" ca="1">INDEX(O$17:O$18,COUNTIF(Q$17:Q$18,"&lt;="&amp;RAND())+1)</f>
        <v>dostupno</v>
      </c>
      <c r="S1803" t="str" cm="1">
        <f t="array" aca="1" ref="S1803" ca="1">INDEX($AJ$2:$AJ$19,COUNTIF($AL$2:$AL$19,"&lt;="&amp;RAND())+1)</f>
        <v>crna</v>
      </c>
      <c r="T1803" s="4" t="str" cm="1">
        <f t="array" aca="1" ref="T1803" ca="1">INDEX(O$3:O$6,COUNTIF(Q$3:Q$6,"&lt;="&amp;RAND())+1)</f>
        <v>dizel</v>
      </c>
      <c r="U1803" t="str" cm="1">
        <f t="array" aca="1" ref="U1803" ca="1">INDEX(O$12:O$13,COUNTIF(Q$12:Q$13,"&lt;="&amp;RAND())+1)</f>
        <v>servis</v>
      </c>
      <c r="AE1803">
        <f t="shared" ca="1" si="86"/>
        <v>91</v>
      </c>
      <c r="AF1803">
        <v>146</v>
      </c>
      <c r="AG1803">
        <f t="shared" ca="1" si="87"/>
        <v>146</v>
      </c>
    </row>
    <row r="1804" spans="1:33" x14ac:dyDescent="0.25">
      <c r="A1804" s="14">
        <v>1802</v>
      </c>
      <c r="B1804" s="14" t="s">
        <v>4989</v>
      </c>
      <c r="C1804" s="14" t="s">
        <v>583</v>
      </c>
      <c r="D1804" s="14" t="s">
        <v>2108</v>
      </c>
      <c r="E1804" s="14" t="s">
        <v>7207</v>
      </c>
      <c r="F1804" s="18" t="s">
        <v>593</v>
      </c>
      <c r="G1804" s="18" t="s">
        <v>7225</v>
      </c>
      <c r="H1804" s="14">
        <v>119</v>
      </c>
      <c r="I1804" s="18">
        <f t="shared" ca="1" si="85"/>
        <v>4131</v>
      </c>
      <c r="J1804" s="14" t="s">
        <v>7188</v>
      </c>
      <c r="K1804" s="14" t="s">
        <v>14</v>
      </c>
      <c r="R1804" t="str" cm="1">
        <f t="array" aca="1" ref="R1804" ca="1">INDEX(O$17:O$18,COUNTIF(Q$17:Q$18,"&lt;="&amp;RAND())+1)</f>
        <v>dostupno</v>
      </c>
      <c r="S1804" t="str" cm="1">
        <f t="array" aca="1" ref="S1804" ca="1">INDEX($AJ$2:$AJ$19,COUNTIF($AL$2:$AL$19,"&lt;="&amp;RAND())+1)</f>
        <v>kestenjasta</v>
      </c>
      <c r="T1804" s="4" t="str" cm="1">
        <f t="array" aca="1" ref="T1804" ca="1">INDEX(O$3:O$6,COUNTIF(Q$3:Q$6,"&lt;="&amp;RAND())+1)</f>
        <v>električni</v>
      </c>
      <c r="U1804" t="str" cm="1">
        <f t="array" aca="1" ref="U1804" ca="1">INDEX(O$12:O$13,COUNTIF(Q$12:Q$13,"&lt;="&amp;RAND())+1)</f>
        <v>prodaja</v>
      </c>
      <c r="AE1804">
        <f t="shared" ca="1" si="86"/>
        <v>106</v>
      </c>
      <c r="AF1804">
        <v>119</v>
      </c>
      <c r="AG1804">
        <f t="shared" ca="1" si="87"/>
        <v>119</v>
      </c>
    </row>
    <row r="1805" spans="1:33" x14ac:dyDescent="0.25">
      <c r="A1805" s="14">
        <v>1803</v>
      </c>
      <c r="B1805" s="14" t="s">
        <v>4990</v>
      </c>
      <c r="C1805" s="14" t="s">
        <v>9</v>
      </c>
      <c r="D1805" s="14" t="s">
        <v>2109</v>
      </c>
      <c r="E1805" s="14" t="s">
        <v>7209</v>
      </c>
      <c r="F1805" s="18" t="s">
        <v>590</v>
      </c>
      <c r="G1805" s="18" t="s">
        <v>7225</v>
      </c>
      <c r="H1805" s="14">
        <v>90</v>
      </c>
      <c r="I1805" s="18">
        <f t="shared" ca="1" si="85"/>
        <v>281874</v>
      </c>
      <c r="J1805" s="14" t="s">
        <v>7188</v>
      </c>
      <c r="K1805" s="14" t="s">
        <v>14</v>
      </c>
      <c r="R1805" t="str" cm="1">
        <f t="array" aca="1" ref="R1805" ca="1">INDEX(O$17:O$18,COUNTIF(Q$17:Q$18,"&lt;="&amp;RAND())+1)</f>
        <v>dostupno</v>
      </c>
      <c r="S1805" t="str" cm="1">
        <f t="array" aca="1" ref="S1805" ca="1">INDEX($AJ$2:$AJ$19,COUNTIF($AL$2:$AL$19,"&lt;="&amp;RAND())+1)</f>
        <v>siva</v>
      </c>
      <c r="T1805" s="4" t="str" cm="1">
        <f t="array" aca="1" ref="T1805" ca="1">INDEX(O$3:O$6,COUNTIF(Q$3:Q$6,"&lt;="&amp;RAND())+1)</f>
        <v>dizel</v>
      </c>
      <c r="U1805" t="str" cm="1">
        <f t="array" aca="1" ref="U1805" ca="1">INDEX(O$12:O$13,COUNTIF(Q$12:Q$13,"&lt;="&amp;RAND())+1)</f>
        <v>servis</v>
      </c>
      <c r="AE1805">
        <f t="shared" ca="1" si="86"/>
        <v>93</v>
      </c>
      <c r="AF1805">
        <v>90</v>
      </c>
      <c r="AG1805">
        <f t="shared" ca="1" si="87"/>
        <v>90</v>
      </c>
    </row>
    <row r="1806" spans="1:33" x14ac:dyDescent="0.25">
      <c r="A1806" s="14">
        <v>1804</v>
      </c>
      <c r="B1806" s="14" t="s">
        <v>4991</v>
      </c>
      <c r="C1806" s="14" t="s">
        <v>684</v>
      </c>
      <c r="D1806" s="14" t="s">
        <v>2110</v>
      </c>
      <c r="E1806" s="14" t="s">
        <v>7219</v>
      </c>
      <c r="F1806" s="18" t="s">
        <v>607</v>
      </c>
      <c r="G1806" s="18" t="s">
        <v>7225</v>
      </c>
      <c r="H1806" s="14">
        <v>111</v>
      </c>
      <c r="I1806" s="18">
        <f t="shared" ca="1" si="85"/>
        <v>218642</v>
      </c>
      <c r="J1806" s="14" t="s">
        <v>7188</v>
      </c>
      <c r="K1806" s="14" t="s">
        <v>14</v>
      </c>
      <c r="R1806" t="str" cm="1">
        <f t="array" aca="1" ref="R1806" ca="1">INDEX(O$17:O$18,COUNTIF(Q$17:Q$18,"&lt;="&amp;RAND())+1)</f>
        <v>nedostupno</v>
      </c>
      <c r="S1806" t="str" cm="1">
        <f t="array" aca="1" ref="S1806" ca="1">INDEX($AJ$2:$AJ$19,COUNTIF($AL$2:$AL$19,"&lt;="&amp;RAND())+1)</f>
        <v>crna</v>
      </c>
      <c r="T1806" s="4" t="str" cm="1">
        <f t="array" aca="1" ref="T1806" ca="1">INDEX(O$3:O$6,COUNTIF(Q$3:Q$6,"&lt;="&amp;RAND())+1)</f>
        <v>dizel</v>
      </c>
      <c r="U1806" t="str" cm="1">
        <f t="array" aca="1" ref="U1806" ca="1">INDEX(O$12:O$13,COUNTIF(Q$12:Q$13,"&lt;="&amp;RAND())+1)</f>
        <v>prodaja</v>
      </c>
      <c r="AE1806">
        <f t="shared" ca="1" si="86"/>
        <v>103</v>
      </c>
      <c r="AF1806">
        <v>111</v>
      </c>
      <c r="AG1806">
        <f t="shared" ca="1" si="87"/>
        <v>111</v>
      </c>
    </row>
    <row r="1807" spans="1:33" x14ac:dyDescent="0.25">
      <c r="A1807" s="14">
        <v>1805</v>
      </c>
      <c r="B1807" s="14" t="s">
        <v>4992</v>
      </c>
      <c r="C1807" s="14" t="s">
        <v>857</v>
      </c>
      <c r="D1807" s="14" t="s">
        <v>2111</v>
      </c>
      <c r="E1807" s="14" t="s">
        <v>7219</v>
      </c>
      <c r="F1807" s="18" t="s">
        <v>634</v>
      </c>
      <c r="G1807" s="18" t="s">
        <v>7225</v>
      </c>
      <c r="H1807" s="14">
        <v>106</v>
      </c>
      <c r="I1807" s="18">
        <f t="shared" ca="1" si="85"/>
        <v>159785</v>
      </c>
      <c r="J1807" s="14" t="s">
        <v>7188</v>
      </c>
      <c r="K1807" s="14" t="s">
        <v>15</v>
      </c>
      <c r="R1807" t="str" cm="1">
        <f t="array" aca="1" ref="R1807" ca="1">INDEX(O$17:O$18,COUNTIF(Q$17:Q$18,"&lt;="&amp;RAND())+1)</f>
        <v>dostupno</v>
      </c>
      <c r="S1807" t="str" cm="1">
        <f t="array" aca="1" ref="S1807" ca="1">INDEX($AJ$2:$AJ$19,COUNTIF($AL$2:$AL$19,"&lt;="&amp;RAND())+1)</f>
        <v>crna</v>
      </c>
      <c r="T1807" s="4" t="str" cm="1">
        <f t="array" aca="1" ref="T1807" ca="1">INDEX(O$3:O$6,COUNTIF(Q$3:Q$6,"&lt;="&amp;RAND())+1)</f>
        <v>dizel</v>
      </c>
      <c r="U1807" t="str" cm="1">
        <f t="array" aca="1" ref="U1807" ca="1">INDEX(O$12:O$13,COUNTIF(Q$12:Q$13,"&lt;="&amp;RAND())+1)</f>
        <v>servis</v>
      </c>
      <c r="AE1807">
        <f t="shared" ca="1" si="86"/>
        <v>103</v>
      </c>
      <c r="AF1807">
        <v>106</v>
      </c>
      <c r="AG1807">
        <f t="shared" ca="1" si="87"/>
        <v>106</v>
      </c>
    </row>
    <row r="1808" spans="1:33" x14ac:dyDescent="0.25">
      <c r="A1808" s="14">
        <v>1806</v>
      </c>
      <c r="B1808" s="14" t="s">
        <v>4993</v>
      </c>
      <c r="C1808" s="14" t="s">
        <v>684</v>
      </c>
      <c r="D1808" s="14" t="s">
        <v>1260</v>
      </c>
      <c r="E1808" s="14" t="s">
        <v>7209</v>
      </c>
      <c r="F1808" s="18" t="s">
        <v>604</v>
      </c>
      <c r="G1808" s="18" t="s">
        <v>7225</v>
      </c>
      <c r="H1808" s="14">
        <v>77</v>
      </c>
      <c r="I1808" s="18">
        <f t="shared" ca="1" si="85"/>
        <v>15080</v>
      </c>
      <c r="J1808" s="14" t="s">
        <v>16</v>
      </c>
      <c r="K1808" s="14" t="s">
        <v>15</v>
      </c>
      <c r="R1808" t="str" cm="1">
        <f t="array" aca="1" ref="R1808" ca="1">INDEX(O$17:O$18,COUNTIF(Q$17:Q$18,"&lt;="&amp;RAND())+1)</f>
        <v>nedostupno</v>
      </c>
      <c r="S1808" t="str" cm="1">
        <f t="array" aca="1" ref="S1808" ca="1">INDEX($AJ$2:$AJ$19,COUNTIF($AL$2:$AL$19,"&lt;="&amp;RAND())+1)</f>
        <v>siva</v>
      </c>
      <c r="T1808" s="4" t="str" cm="1">
        <f t="array" aca="1" ref="T1808" ca="1">INDEX(O$3:O$6,COUNTIF(Q$3:Q$6,"&lt;="&amp;RAND())+1)</f>
        <v>dizel</v>
      </c>
      <c r="U1808" t="str" cm="1">
        <f t="array" aca="1" ref="U1808" ca="1">INDEX(O$12:O$13,COUNTIF(Q$12:Q$13,"&lt;="&amp;RAND())+1)</f>
        <v>servis</v>
      </c>
      <c r="AE1808">
        <f t="shared" ca="1" si="86"/>
        <v>93</v>
      </c>
      <c r="AF1808">
        <v>77</v>
      </c>
      <c r="AG1808">
        <f t="shared" ca="1" si="87"/>
        <v>77</v>
      </c>
    </row>
    <row r="1809" spans="1:33" x14ac:dyDescent="0.25">
      <c r="A1809" s="14">
        <v>1807</v>
      </c>
      <c r="B1809" s="14" t="s">
        <v>4994</v>
      </c>
      <c r="C1809" s="14" t="s">
        <v>666</v>
      </c>
      <c r="D1809" s="14" t="s">
        <v>2112</v>
      </c>
      <c r="E1809" s="14" t="s">
        <v>7209</v>
      </c>
      <c r="F1809" s="18" t="s">
        <v>581</v>
      </c>
      <c r="G1809" s="18" t="s">
        <v>7225</v>
      </c>
      <c r="H1809" s="14">
        <v>106</v>
      </c>
      <c r="I1809" s="18">
        <f t="shared" ca="1" si="85"/>
        <v>244972</v>
      </c>
      <c r="J1809" s="14" t="s">
        <v>16</v>
      </c>
      <c r="K1809" s="14" t="s">
        <v>14</v>
      </c>
      <c r="R1809" t="str" cm="1">
        <f t="array" aca="1" ref="R1809" ca="1">INDEX(O$17:O$18,COUNTIF(Q$17:Q$18,"&lt;="&amp;RAND())+1)</f>
        <v>nedostupno</v>
      </c>
      <c r="S1809" t="str" cm="1">
        <f t="array" aca="1" ref="S1809" ca="1">INDEX($AJ$2:$AJ$19,COUNTIF($AL$2:$AL$19,"&lt;="&amp;RAND())+1)</f>
        <v>siva</v>
      </c>
      <c r="T1809" s="4" t="str" cm="1">
        <f t="array" aca="1" ref="T1809" ca="1">INDEX(O$3:O$6,COUNTIF(Q$3:Q$6,"&lt;="&amp;RAND())+1)</f>
        <v>dizel</v>
      </c>
      <c r="U1809" t="str" cm="1">
        <f t="array" aca="1" ref="U1809" ca="1">INDEX(O$12:O$13,COUNTIF(Q$12:Q$13,"&lt;="&amp;RAND())+1)</f>
        <v>prodaja</v>
      </c>
      <c r="AE1809">
        <f t="shared" ca="1" si="86"/>
        <v>100</v>
      </c>
      <c r="AF1809">
        <v>106</v>
      </c>
      <c r="AG1809">
        <f t="shared" ca="1" si="87"/>
        <v>106</v>
      </c>
    </row>
    <row r="1810" spans="1:33" x14ac:dyDescent="0.25">
      <c r="A1810" s="14">
        <v>1808</v>
      </c>
      <c r="B1810" s="14" t="s">
        <v>4995</v>
      </c>
      <c r="C1810" s="14" t="s">
        <v>840</v>
      </c>
      <c r="D1810" s="14" t="s">
        <v>2113</v>
      </c>
      <c r="E1810" s="14" t="s">
        <v>7209</v>
      </c>
      <c r="F1810" s="18" t="s">
        <v>604</v>
      </c>
      <c r="G1810" s="18" t="s">
        <v>7225</v>
      </c>
      <c r="H1810" s="14">
        <v>101</v>
      </c>
      <c r="I1810" s="18">
        <f t="shared" ca="1" si="85"/>
        <v>319772</v>
      </c>
      <c r="J1810" s="14" t="s">
        <v>7188</v>
      </c>
      <c r="K1810" s="14" t="s">
        <v>15</v>
      </c>
      <c r="R1810" t="str" cm="1">
        <f t="array" aca="1" ref="R1810" ca="1">INDEX(O$17:O$18,COUNTIF(Q$17:Q$18,"&lt;="&amp;RAND())+1)</f>
        <v>dostupno</v>
      </c>
      <c r="S1810" t="str" cm="1">
        <f t="array" aca="1" ref="S1810" ca="1">INDEX($AJ$2:$AJ$19,COUNTIF($AL$2:$AL$19,"&lt;="&amp;RAND())+1)</f>
        <v>siva</v>
      </c>
      <c r="T1810" s="4" t="str" cm="1">
        <f t="array" aca="1" ref="T1810" ca="1">INDEX(O$3:O$6,COUNTIF(Q$3:Q$6,"&lt;="&amp;RAND())+1)</f>
        <v>benzinski</v>
      </c>
      <c r="U1810" t="str" cm="1">
        <f t="array" aca="1" ref="U1810" ca="1">INDEX(O$12:O$13,COUNTIF(Q$12:Q$13,"&lt;="&amp;RAND())+1)</f>
        <v>prodaja</v>
      </c>
      <c r="AE1810">
        <f t="shared" ca="1" si="86"/>
        <v>89</v>
      </c>
      <c r="AF1810">
        <v>101</v>
      </c>
      <c r="AG1810">
        <f t="shared" ca="1" si="87"/>
        <v>101</v>
      </c>
    </row>
    <row r="1811" spans="1:33" x14ac:dyDescent="0.25">
      <c r="A1811" s="14">
        <v>1809</v>
      </c>
      <c r="B1811" s="14" t="s">
        <v>4996</v>
      </c>
      <c r="C1811" s="14" t="s">
        <v>583</v>
      </c>
      <c r="D1811" s="14" t="s">
        <v>1235</v>
      </c>
      <c r="E1811" s="14" t="s">
        <v>7216</v>
      </c>
      <c r="F1811" s="18" t="s">
        <v>599</v>
      </c>
      <c r="G1811" s="18" t="s">
        <v>7225</v>
      </c>
      <c r="H1811" s="14">
        <v>114</v>
      </c>
      <c r="I1811" s="18">
        <f t="shared" ca="1" si="85"/>
        <v>187333</v>
      </c>
      <c r="J1811" s="14" t="s">
        <v>7188</v>
      </c>
      <c r="K1811" s="14" t="s">
        <v>15</v>
      </c>
      <c r="R1811" t="str" cm="1">
        <f t="array" aca="1" ref="R1811" ca="1">INDEX(O$17:O$18,COUNTIF(Q$17:Q$18,"&lt;="&amp;RAND())+1)</f>
        <v>dostupno</v>
      </c>
      <c r="S1811" t="str" cm="1">
        <f t="array" aca="1" ref="S1811" ca="1">INDEX($AJ$2:$AJ$19,COUNTIF($AL$2:$AL$19,"&lt;="&amp;RAND())+1)</f>
        <v>bijela</v>
      </c>
      <c r="T1811" s="4" t="str" cm="1">
        <f t="array" aca="1" ref="T1811" ca="1">INDEX(O$3:O$6,COUNTIF(Q$3:Q$6,"&lt;="&amp;RAND())+1)</f>
        <v>električni</v>
      </c>
      <c r="U1811" t="str" cm="1">
        <f t="array" aca="1" ref="U1811" ca="1">INDEX(O$12:O$13,COUNTIF(Q$12:Q$13,"&lt;="&amp;RAND())+1)</f>
        <v>prodaja</v>
      </c>
      <c r="AE1811">
        <f t="shared" ca="1" si="86"/>
        <v>112</v>
      </c>
      <c r="AF1811">
        <v>114</v>
      </c>
      <c r="AG1811">
        <f t="shared" ca="1" si="87"/>
        <v>114</v>
      </c>
    </row>
    <row r="1812" spans="1:33" x14ac:dyDescent="0.25">
      <c r="A1812" s="14">
        <v>1810</v>
      </c>
      <c r="B1812" s="14" t="s">
        <v>4997</v>
      </c>
      <c r="C1812" s="14" t="s">
        <v>763</v>
      </c>
      <c r="D1812" s="14" t="s">
        <v>2114</v>
      </c>
      <c r="E1812" s="14" t="s">
        <v>7206</v>
      </c>
      <c r="F1812" s="18" t="s">
        <v>584</v>
      </c>
      <c r="G1812" s="18" t="s">
        <v>7225</v>
      </c>
      <c r="H1812" s="14">
        <v>106</v>
      </c>
      <c r="I1812" s="18">
        <f t="shared" ca="1" si="85"/>
        <v>166675</v>
      </c>
      <c r="J1812" s="14" t="s">
        <v>7188</v>
      </c>
      <c r="K1812" s="14" t="s">
        <v>15</v>
      </c>
      <c r="R1812" t="str" cm="1">
        <f t="array" aca="1" ref="R1812" ca="1">INDEX(O$17:O$18,COUNTIF(Q$17:Q$18,"&lt;="&amp;RAND())+1)</f>
        <v>nedostupno</v>
      </c>
      <c r="S1812" t="str" cm="1">
        <f t="array" aca="1" ref="S1812" ca="1">INDEX($AJ$2:$AJ$19,COUNTIF($AL$2:$AL$19,"&lt;="&amp;RAND())+1)</f>
        <v>tamnoplava</v>
      </c>
      <c r="T1812" s="4" t="str" cm="1">
        <f t="array" aca="1" ref="T1812" ca="1">INDEX(O$3:O$6,COUNTIF(Q$3:Q$6,"&lt;="&amp;RAND())+1)</f>
        <v>benzinski</v>
      </c>
      <c r="U1812" t="str" cm="1">
        <f t="array" aca="1" ref="U1812" ca="1">INDEX(O$12:O$13,COUNTIF(Q$12:Q$13,"&lt;="&amp;RAND())+1)</f>
        <v>servis</v>
      </c>
      <c r="AE1812">
        <f t="shared" ca="1" si="86"/>
        <v>101</v>
      </c>
      <c r="AF1812">
        <v>106</v>
      </c>
      <c r="AG1812">
        <f t="shared" ca="1" si="87"/>
        <v>106</v>
      </c>
    </row>
    <row r="1813" spans="1:33" x14ac:dyDescent="0.25">
      <c r="A1813" s="14">
        <v>1811</v>
      </c>
      <c r="B1813" s="14" t="s">
        <v>4998</v>
      </c>
      <c r="C1813" s="14" t="s">
        <v>622</v>
      </c>
      <c r="D1813" s="14" t="s">
        <v>2115</v>
      </c>
      <c r="E1813" s="14" t="s">
        <v>7209</v>
      </c>
      <c r="F1813" s="18" t="s">
        <v>581</v>
      </c>
      <c r="G1813" s="18" t="s">
        <v>7225</v>
      </c>
      <c r="H1813" s="14">
        <v>99</v>
      </c>
      <c r="I1813" s="18">
        <f t="shared" ca="1" si="85"/>
        <v>97039</v>
      </c>
      <c r="J1813" s="14" t="s">
        <v>7188</v>
      </c>
      <c r="K1813" s="14" t="s">
        <v>14</v>
      </c>
      <c r="R1813" t="str" cm="1">
        <f t="array" aca="1" ref="R1813" ca="1">INDEX(O$17:O$18,COUNTIF(Q$17:Q$18,"&lt;="&amp;RAND())+1)</f>
        <v>dostupno</v>
      </c>
      <c r="S1813" t="str" cm="1">
        <f t="array" aca="1" ref="S1813" ca="1">INDEX($AJ$2:$AJ$19,COUNTIF($AL$2:$AL$19,"&lt;="&amp;RAND())+1)</f>
        <v>siva</v>
      </c>
      <c r="T1813" s="4" t="str" cm="1">
        <f t="array" aca="1" ref="T1813" ca="1">INDEX(O$3:O$6,COUNTIF(Q$3:Q$6,"&lt;="&amp;RAND())+1)</f>
        <v>električni</v>
      </c>
      <c r="U1813" t="str" cm="1">
        <f t="array" aca="1" ref="U1813" ca="1">INDEX(O$12:O$13,COUNTIF(Q$12:Q$13,"&lt;="&amp;RAND())+1)</f>
        <v>servis</v>
      </c>
      <c r="AE1813">
        <f t="shared" ca="1" si="86"/>
        <v>117</v>
      </c>
      <c r="AF1813">
        <v>99</v>
      </c>
      <c r="AG1813">
        <f t="shared" ca="1" si="87"/>
        <v>99</v>
      </c>
    </row>
    <row r="1814" spans="1:33" x14ac:dyDescent="0.25">
      <c r="A1814" s="14">
        <v>1812</v>
      </c>
      <c r="B1814" s="14" t="s">
        <v>4999</v>
      </c>
      <c r="C1814" s="14" t="s">
        <v>622</v>
      </c>
      <c r="D1814" s="14" t="s">
        <v>2116</v>
      </c>
      <c r="E1814" s="14" t="s">
        <v>7219</v>
      </c>
      <c r="F1814" s="18" t="s">
        <v>607</v>
      </c>
      <c r="G1814" s="18" t="s">
        <v>7226</v>
      </c>
      <c r="H1814" s="14">
        <v>51</v>
      </c>
      <c r="I1814" s="18">
        <f t="shared" ca="1" si="85"/>
        <v>264316</v>
      </c>
      <c r="J1814" s="14" t="s">
        <v>16</v>
      </c>
      <c r="K1814" s="14" t="s">
        <v>14</v>
      </c>
      <c r="R1814" t="str" cm="1">
        <f t="array" aca="1" ref="R1814" ca="1">INDEX(O$17:O$18,COUNTIF(Q$17:Q$18,"&lt;="&amp;RAND())+1)</f>
        <v>dostupno</v>
      </c>
      <c r="S1814" t="str" cm="1">
        <f t="array" aca="1" ref="S1814" ca="1">INDEX($AJ$2:$AJ$19,COUNTIF($AL$2:$AL$19,"&lt;="&amp;RAND())+1)</f>
        <v>bijela</v>
      </c>
      <c r="T1814" s="4" t="str" cm="1">
        <f t="array" aca="1" ref="T1814" ca="1">INDEX(O$3:O$6,COUNTIF(Q$3:Q$6,"&lt;="&amp;RAND())+1)</f>
        <v>benzinski</v>
      </c>
      <c r="U1814" t="str" cm="1">
        <f t="array" aca="1" ref="U1814" ca="1">INDEX(O$12:O$13,COUNTIF(Q$12:Q$13,"&lt;="&amp;RAND())+1)</f>
        <v>servis</v>
      </c>
      <c r="AE1814">
        <f t="shared" ca="1" si="86"/>
        <v>124</v>
      </c>
      <c r="AF1814">
        <v>51</v>
      </c>
      <c r="AG1814">
        <f t="shared" ca="1" si="87"/>
        <v>51</v>
      </c>
    </row>
    <row r="1815" spans="1:33" x14ac:dyDescent="0.25">
      <c r="A1815" s="14">
        <v>1813</v>
      </c>
      <c r="B1815" s="14" t="s">
        <v>5000</v>
      </c>
      <c r="C1815" s="14" t="s">
        <v>656</v>
      </c>
      <c r="D1815" s="14" t="s">
        <v>2117</v>
      </c>
      <c r="E1815" s="14" t="s">
        <v>7207</v>
      </c>
      <c r="F1815" s="18" t="s">
        <v>581</v>
      </c>
      <c r="G1815" s="18" t="s">
        <v>7225</v>
      </c>
      <c r="H1815" s="14">
        <v>104</v>
      </c>
      <c r="I1815" s="18">
        <f t="shared" ca="1" si="85"/>
        <v>67</v>
      </c>
      <c r="J1815" s="14" t="s">
        <v>7188</v>
      </c>
      <c r="K1815" s="14" t="s">
        <v>15</v>
      </c>
      <c r="R1815" t="str" cm="1">
        <f t="array" aca="1" ref="R1815" ca="1">INDEX(O$17:O$18,COUNTIF(Q$17:Q$18,"&lt;="&amp;RAND())+1)</f>
        <v>dostupno</v>
      </c>
      <c r="S1815" t="str" cm="1">
        <f t="array" aca="1" ref="S1815" ca="1">INDEX($AJ$2:$AJ$19,COUNTIF($AL$2:$AL$19,"&lt;="&amp;RAND())+1)</f>
        <v>bijela</v>
      </c>
      <c r="T1815" s="4" t="str" cm="1">
        <f t="array" aca="1" ref="T1815" ca="1">INDEX(O$3:O$6,COUNTIF(Q$3:Q$6,"&lt;="&amp;RAND())+1)</f>
        <v>benzinski</v>
      </c>
      <c r="U1815" t="str" cm="1">
        <f t="array" aca="1" ref="U1815" ca="1">INDEX(O$12:O$13,COUNTIF(Q$12:Q$13,"&lt;="&amp;RAND())+1)</f>
        <v>servis</v>
      </c>
      <c r="AE1815">
        <f t="shared" ca="1" si="86"/>
        <v>138</v>
      </c>
      <c r="AF1815">
        <v>104</v>
      </c>
      <c r="AG1815">
        <f t="shared" ca="1" si="87"/>
        <v>104</v>
      </c>
    </row>
    <row r="1816" spans="1:33" x14ac:dyDescent="0.25">
      <c r="A1816" s="14">
        <v>1814</v>
      </c>
      <c r="B1816" s="14" t="s">
        <v>5001</v>
      </c>
      <c r="C1816" s="14" t="s">
        <v>1074</v>
      </c>
      <c r="D1816" s="14" t="s">
        <v>1136</v>
      </c>
      <c r="E1816" s="14" t="s">
        <v>7219</v>
      </c>
      <c r="F1816" s="18" t="s">
        <v>584</v>
      </c>
      <c r="G1816" s="18" t="s">
        <v>7225</v>
      </c>
      <c r="H1816" s="14">
        <v>82</v>
      </c>
      <c r="I1816" s="18">
        <f t="shared" ca="1" si="85"/>
        <v>267428</v>
      </c>
      <c r="J1816" s="14" t="s">
        <v>7188</v>
      </c>
      <c r="K1816" s="14" t="s">
        <v>14</v>
      </c>
      <c r="R1816" t="str" cm="1">
        <f t="array" aca="1" ref="R1816" ca="1">INDEX(O$17:O$18,COUNTIF(Q$17:Q$18,"&lt;="&amp;RAND())+1)</f>
        <v>dostupno</v>
      </c>
      <c r="S1816" t="str" cm="1">
        <f t="array" aca="1" ref="S1816" ca="1">INDEX($AJ$2:$AJ$19,COUNTIF($AL$2:$AL$19,"&lt;="&amp;RAND())+1)</f>
        <v>siva</v>
      </c>
      <c r="T1816" s="4" t="str" cm="1">
        <f t="array" aca="1" ref="T1816" ca="1">INDEX(O$3:O$6,COUNTIF(Q$3:Q$6,"&lt;="&amp;RAND())+1)</f>
        <v>dizel</v>
      </c>
      <c r="U1816" t="str" cm="1">
        <f t="array" aca="1" ref="U1816" ca="1">INDEX(O$12:O$13,COUNTIF(Q$12:Q$13,"&lt;="&amp;RAND())+1)</f>
        <v>servis</v>
      </c>
      <c r="AE1816">
        <f t="shared" ca="1" si="86"/>
        <v>90</v>
      </c>
      <c r="AF1816">
        <v>82</v>
      </c>
      <c r="AG1816">
        <f t="shared" ca="1" si="87"/>
        <v>82</v>
      </c>
    </row>
    <row r="1817" spans="1:33" x14ac:dyDescent="0.25">
      <c r="A1817" s="14">
        <v>1815</v>
      </c>
      <c r="B1817" s="14" t="s">
        <v>5002</v>
      </c>
      <c r="C1817" s="14" t="s">
        <v>595</v>
      </c>
      <c r="D1817" s="14" t="s">
        <v>2118</v>
      </c>
      <c r="E1817" s="14" t="s">
        <v>7209</v>
      </c>
      <c r="F1817" s="18" t="s">
        <v>584</v>
      </c>
      <c r="G1817" s="18" t="s">
        <v>7225</v>
      </c>
      <c r="H1817" s="14">
        <v>93</v>
      </c>
      <c r="I1817" s="18">
        <f t="shared" ca="1" si="85"/>
        <v>64336</v>
      </c>
      <c r="J1817" s="14" t="s">
        <v>16</v>
      </c>
      <c r="K1817" s="14" t="s">
        <v>15</v>
      </c>
      <c r="R1817" t="str" cm="1">
        <f t="array" aca="1" ref="R1817" ca="1">INDEX(O$17:O$18,COUNTIF(Q$17:Q$18,"&lt;="&amp;RAND())+1)</f>
        <v>nedostupno</v>
      </c>
      <c r="S1817" t="str" cm="1">
        <f t="array" aca="1" ref="S1817" ca="1">INDEX($AJ$2:$AJ$19,COUNTIF($AL$2:$AL$19,"&lt;="&amp;RAND())+1)</f>
        <v>crna</v>
      </c>
      <c r="T1817" s="4" t="str" cm="1">
        <f t="array" aca="1" ref="T1817" ca="1">INDEX(O$3:O$6,COUNTIF(Q$3:Q$6,"&lt;="&amp;RAND())+1)</f>
        <v>električni</v>
      </c>
      <c r="U1817" t="str" cm="1">
        <f t="array" aca="1" ref="U1817" ca="1">INDEX(O$12:O$13,COUNTIF(Q$12:Q$13,"&lt;="&amp;RAND())+1)</f>
        <v>prodaja</v>
      </c>
      <c r="AE1817">
        <f t="shared" ca="1" si="86"/>
        <v>117</v>
      </c>
      <c r="AF1817">
        <v>93</v>
      </c>
      <c r="AG1817">
        <f t="shared" ca="1" si="87"/>
        <v>93</v>
      </c>
    </row>
    <row r="1818" spans="1:33" x14ac:dyDescent="0.25">
      <c r="A1818" s="14">
        <v>1816</v>
      </c>
      <c r="B1818" s="14" t="s">
        <v>5003</v>
      </c>
      <c r="C1818" s="14" t="s">
        <v>583</v>
      </c>
      <c r="D1818" s="14" t="s">
        <v>2119</v>
      </c>
      <c r="E1818" s="14" t="s">
        <v>7209</v>
      </c>
      <c r="F1818" s="18" t="s">
        <v>611</v>
      </c>
      <c r="G1818" s="18" t="s">
        <v>7225</v>
      </c>
      <c r="H1818" s="14">
        <v>100</v>
      </c>
      <c r="I1818" s="18">
        <f t="shared" ca="1" si="85"/>
        <v>173978</v>
      </c>
      <c r="J1818" s="14" t="s">
        <v>16</v>
      </c>
      <c r="K1818" s="14" t="s">
        <v>15</v>
      </c>
      <c r="R1818" t="str" cm="1">
        <f t="array" aca="1" ref="R1818" ca="1">INDEX(O$17:O$18,COUNTIF(Q$17:Q$18,"&lt;="&amp;RAND())+1)</f>
        <v>dostupno</v>
      </c>
      <c r="S1818" t="str" cm="1">
        <f t="array" aca="1" ref="S1818" ca="1">INDEX($AJ$2:$AJ$19,COUNTIF($AL$2:$AL$19,"&lt;="&amp;RAND())+1)</f>
        <v>srebrna</v>
      </c>
      <c r="T1818" s="4" t="str" cm="1">
        <f t="array" aca="1" ref="T1818" ca="1">INDEX(O$3:O$6,COUNTIF(Q$3:Q$6,"&lt;="&amp;RAND())+1)</f>
        <v>benzinski</v>
      </c>
      <c r="U1818" t="str" cm="1">
        <f t="array" aca="1" ref="U1818" ca="1">INDEX(O$12:O$13,COUNTIF(Q$12:Q$13,"&lt;="&amp;RAND())+1)</f>
        <v>servis</v>
      </c>
      <c r="AE1818">
        <f t="shared" ca="1" si="86"/>
        <v>89</v>
      </c>
      <c r="AF1818">
        <v>100</v>
      </c>
      <c r="AG1818">
        <f t="shared" ca="1" si="87"/>
        <v>100</v>
      </c>
    </row>
    <row r="1819" spans="1:33" x14ac:dyDescent="0.25">
      <c r="A1819" s="14">
        <v>1817</v>
      </c>
      <c r="B1819" s="14" t="s">
        <v>5004</v>
      </c>
      <c r="C1819" s="14" t="s">
        <v>592</v>
      </c>
      <c r="D1819" s="14" t="s">
        <v>1167</v>
      </c>
      <c r="E1819" s="14" t="s">
        <v>7216</v>
      </c>
      <c r="F1819" s="18" t="s">
        <v>634</v>
      </c>
      <c r="G1819" s="18" t="s">
        <v>7225</v>
      </c>
      <c r="H1819" s="14">
        <v>95</v>
      </c>
      <c r="I1819" s="18">
        <f t="shared" ca="1" si="85"/>
        <v>179628</v>
      </c>
      <c r="J1819" s="14" t="s">
        <v>7188</v>
      </c>
      <c r="K1819" s="14" t="s">
        <v>14</v>
      </c>
      <c r="R1819" t="str" cm="1">
        <f t="array" aca="1" ref="R1819" ca="1">INDEX(O$17:O$18,COUNTIF(Q$17:Q$18,"&lt;="&amp;RAND())+1)</f>
        <v>dostupno</v>
      </c>
      <c r="S1819" t="str" cm="1">
        <f t="array" aca="1" ref="S1819" ca="1">INDEX($AJ$2:$AJ$19,COUNTIF($AL$2:$AL$19,"&lt;="&amp;RAND())+1)</f>
        <v>crna</v>
      </c>
      <c r="T1819" s="4" t="str" cm="1">
        <f t="array" aca="1" ref="T1819" ca="1">INDEX(O$3:O$6,COUNTIF(Q$3:Q$6,"&lt;="&amp;RAND())+1)</f>
        <v>električni</v>
      </c>
      <c r="U1819" t="str" cm="1">
        <f t="array" aca="1" ref="U1819" ca="1">INDEX(O$12:O$13,COUNTIF(Q$12:Q$13,"&lt;="&amp;RAND())+1)</f>
        <v>servis</v>
      </c>
      <c r="AE1819">
        <f t="shared" ca="1" si="86"/>
        <v>95</v>
      </c>
      <c r="AF1819">
        <v>95</v>
      </c>
      <c r="AG1819">
        <f t="shared" ca="1" si="87"/>
        <v>95</v>
      </c>
    </row>
    <row r="1820" spans="1:33" x14ac:dyDescent="0.25">
      <c r="A1820" s="14">
        <v>1818</v>
      </c>
      <c r="B1820" s="14" t="s">
        <v>5005</v>
      </c>
      <c r="C1820" s="14" t="s">
        <v>595</v>
      </c>
      <c r="D1820" s="14" t="s">
        <v>2120</v>
      </c>
      <c r="E1820" s="14" t="s">
        <v>7207</v>
      </c>
      <c r="F1820" s="18" t="s">
        <v>596</v>
      </c>
      <c r="G1820" s="18" t="s">
        <v>7225</v>
      </c>
      <c r="H1820" s="14">
        <v>84</v>
      </c>
      <c r="I1820" s="18">
        <f t="shared" ca="1" si="85"/>
        <v>103685</v>
      </c>
      <c r="J1820" s="14" t="s">
        <v>16</v>
      </c>
      <c r="K1820" s="14" t="s">
        <v>15</v>
      </c>
      <c r="R1820" t="str" cm="1">
        <f t="array" aca="1" ref="R1820" ca="1">INDEX(O$17:O$18,COUNTIF(Q$17:Q$18,"&lt;="&amp;RAND())+1)</f>
        <v>dostupno</v>
      </c>
      <c r="S1820" t="str" cm="1">
        <f t="array" aca="1" ref="S1820" ca="1">INDEX($AJ$2:$AJ$19,COUNTIF($AL$2:$AL$19,"&lt;="&amp;RAND())+1)</f>
        <v>siva</v>
      </c>
      <c r="T1820" s="4" t="str" cm="1">
        <f t="array" aca="1" ref="T1820" ca="1">INDEX(O$3:O$6,COUNTIF(Q$3:Q$6,"&lt;="&amp;RAND())+1)</f>
        <v>dizel</v>
      </c>
      <c r="U1820" t="str" cm="1">
        <f t="array" aca="1" ref="U1820" ca="1">INDEX(O$12:O$13,COUNTIF(Q$12:Q$13,"&lt;="&amp;RAND())+1)</f>
        <v>servis</v>
      </c>
      <c r="AE1820">
        <f t="shared" ca="1" si="86"/>
        <v>120</v>
      </c>
      <c r="AF1820">
        <v>84</v>
      </c>
      <c r="AG1820">
        <f t="shared" ca="1" si="87"/>
        <v>84</v>
      </c>
    </row>
    <row r="1821" spans="1:33" x14ac:dyDescent="0.25">
      <c r="A1821" s="14">
        <v>1819</v>
      </c>
      <c r="B1821" s="14" t="s">
        <v>5006</v>
      </c>
      <c r="C1821" s="14" t="s">
        <v>613</v>
      </c>
      <c r="D1821" s="14" t="s">
        <v>1737</v>
      </c>
      <c r="E1821" s="14" t="s">
        <v>7207</v>
      </c>
      <c r="F1821" s="18" t="s">
        <v>607</v>
      </c>
      <c r="G1821" s="18" t="s">
        <v>7225</v>
      </c>
      <c r="H1821" s="14">
        <v>140</v>
      </c>
      <c r="I1821" s="18">
        <f t="shared" ca="1" si="85"/>
        <v>103640</v>
      </c>
      <c r="J1821" s="14" t="s">
        <v>16</v>
      </c>
      <c r="K1821" s="14" t="s">
        <v>15</v>
      </c>
      <c r="R1821" t="str" cm="1">
        <f t="array" aca="1" ref="R1821" ca="1">INDEX(O$17:O$18,COUNTIF(Q$17:Q$18,"&lt;="&amp;RAND())+1)</f>
        <v>nedostupno</v>
      </c>
      <c r="S1821" t="str" cm="1">
        <f t="array" aca="1" ref="S1821" ca="1">INDEX($AJ$2:$AJ$19,COUNTIF($AL$2:$AL$19,"&lt;="&amp;RAND())+1)</f>
        <v>crna</v>
      </c>
      <c r="T1821" s="4" t="str" cm="1">
        <f t="array" aca="1" ref="T1821" ca="1">INDEX(O$3:O$6,COUNTIF(Q$3:Q$6,"&lt;="&amp;RAND())+1)</f>
        <v>dizel</v>
      </c>
      <c r="U1821" t="str" cm="1">
        <f t="array" aca="1" ref="U1821" ca="1">INDEX(O$12:O$13,COUNTIF(Q$12:Q$13,"&lt;="&amp;RAND())+1)</f>
        <v>servis</v>
      </c>
      <c r="AE1821">
        <f t="shared" ca="1" si="86"/>
        <v>112</v>
      </c>
      <c r="AF1821">
        <v>140</v>
      </c>
      <c r="AG1821">
        <f t="shared" ca="1" si="87"/>
        <v>140</v>
      </c>
    </row>
    <row r="1822" spans="1:33" x14ac:dyDescent="0.25">
      <c r="A1822" s="14">
        <v>1820</v>
      </c>
      <c r="B1822" s="14" t="s">
        <v>5007</v>
      </c>
      <c r="C1822" s="14" t="s">
        <v>737</v>
      </c>
      <c r="D1822" s="14" t="s">
        <v>2121</v>
      </c>
      <c r="E1822" s="14" t="s">
        <v>7218</v>
      </c>
      <c r="F1822" s="18" t="s">
        <v>596</v>
      </c>
      <c r="G1822" s="18" t="s">
        <v>7226</v>
      </c>
      <c r="H1822" s="14">
        <v>102</v>
      </c>
      <c r="I1822" s="18">
        <f t="shared" ca="1" si="85"/>
        <v>125730</v>
      </c>
      <c r="J1822" s="14" t="s">
        <v>7189</v>
      </c>
      <c r="K1822" s="14" t="s">
        <v>15</v>
      </c>
      <c r="R1822" t="str" cm="1">
        <f t="array" aca="1" ref="R1822" ca="1">INDEX(O$17:O$18,COUNTIF(Q$17:Q$18,"&lt;="&amp;RAND())+1)</f>
        <v>dostupno</v>
      </c>
      <c r="S1822" t="str" cm="1">
        <f t="array" aca="1" ref="S1822" ca="1">INDEX($AJ$2:$AJ$19,COUNTIF($AL$2:$AL$19,"&lt;="&amp;RAND())+1)</f>
        <v>bijela</v>
      </c>
      <c r="T1822" s="4" t="str" cm="1">
        <f t="array" aca="1" ref="T1822" ca="1">INDEX(O$3:O$6,COUNTIF(Q$3:Q$6,"&lt;="&amp;RAND())+1)</f>
        <v>električni</v>
      </c>
      <c r="U1822" t="str" cm="1">
        <f t="array" aca="1" ref="U1822" ca="1">INDEX(O$12:O$13,COUNTIF(Q$12:Q$13,"&lt;="&amp;RAND())+1)</f>
        <v>prodaja</v>
      </c>
      <c r="AE1822">
        <f t="shared" ca="1" si="86"/>
        <v>124</v>
      </c>
      <c r="AF1822">
        <v>102</v>
      </c>
      <c r="AG1822">
        <f t="shared" ca="1" si="87"/>
        <v>102</v>
      </c>
    </row>
    <row r="1823" spans="1:33" x14ac:dyDescent="0.25">
      <c r="A1823" s="14">
        <v>1821</v>
      </c>
      <c r="B1823" s="14" t="s">
        <v>5008</v>
      </c>
      <c r="C1823" s="14" t="s">
        <v>592</v>
      </c>
      <c r="D1823" s="14" t="s">
        <v>2122</v>
      </c>
      <c r="E1823" s="14" t="s">
        <v>7219</v>
      </c>
      <c r="F1823" s="18" t="s">
        <v>599</v>
      </c>
      <c r="G1823" s="18" t="s">
        <v>7225</v>
      </c>
      <c r="H1823" s="14">
        <v>74</v>
      </c>
      <c r="I1823" s="18">
        <f t="shared" ca="1" si="85"/>
        <v>243355</v>
      </c>
      <c r="J1823" s="14" t="s">
        <v>16</v>
      </c>
      <c r="K1823" s="14" t="s">
        <v>14</v>
      </c>
      <c r="R1823" t="str" cm="1">
        <f t="array" aca="1" ref="R1823" ca="1">INDEX(O$17:O$18,COUNTIF(Q$17:Q$18,"&lt;="&amp;RAND())+1)</f>
        <v>nedostupno</v>
      </c>
      <c r="S1823" t="str" cm="1">
        <f t="array" aca="1" ref="S1823" ca="1">INDEX($AJ$2:$AJ$19,COUNTIF($AL$2:$AL$19,"&lt;="&amp;RAND())+1)</f>
        <v>siva</v>
      </c>
      <c r="T1823" s="4" t="str" cm="1">
        <f t="array" aca="1" ref="T1823" ca="1">INDEX(O$3:O$6,COUNTIF(Q$3:Q$6,"&lt;="&amp;RAND())+1)</f>
        <v>benzinski</v>
      </c>
      <c r="U1823" t="str" cm="1">
        <f t="array" aca="1" ref="U1823" ca="1">INDEX(O$12:O$13,COUNTIF(Q$12:Q$13,"&lt;="&amp;RAND())+1)</f>
        <v>prodaja</v>
      </c>
      <c r="AE1823">
        <f t="shared" ca="1" si="86"/>
        <v>77</v>
      </c>
      <c r="AF1823">
        <v>74</v>
      </c>
      <c r="AG1823">
        <f t="shared" ca="1" si="87"/>
        <v>74</v>
      </c>
    </row>
    <row r="1824" spans="1:33" x14ac:dyDescent="0.25">
      <c r="A1824" s="14">
        <v>1822</v>
      </c>
      <c r="B1824" s="14" t="s">
        <v>5009</v>
      </c>
      <c r="C1824" s="14" t="s">
        <v>592</v>
      </c>
      <c r="D1824" s="14" t="s">
        <v>2123</v>
      </c>
      <c r="E1824" s="14" t="s">
        <v>7207</v>
      </c>
      <c r="F1824" s="18" t="s">
        <v>587</v>
      </c>
      <c r="G1824" s="18" t="s">
        <v>7225</v>
      </c>
      <c r="H1824" s="14">
        <v>112</v>
      </c>
      <c r="I1824" s="18">
        <f t="shared" ca="1" si="85"/>
        <v>85250</v>
      </c>
      <c r="J1824" s="14" t="s">
        <v>16</v>
      </c>
      <c r="K1824" s="14" t="s">
        <v>14</v>
      </c>
      <c r="R1824" t="str" cm="1">
        <f t="array" aca="1" ref="R1824" ca="1">INDEX(O$17:O$18,COUNTIF(Q$17:Q$18,"&lt;="&amp;RAND())+1)</f>
        <v>nedostupno</v>
      </c>
      <c r="S1824" t="str" cm="1">
        <f t="array" aca="1" ref="S1824" ca="1">INDEX($AJ$2:$AJ$19,COUNTIF($AL$2:$AL$19,"&lt;="&amp;RAND())+1)</f>
        <v>siva</v>
      </c>
      <c r="T1824" s="4" t="str" cm="1">
        <f t="array" aca="1" ref="T1824" ca="1">INDEX(O$3:O$6,COUNTIF(Q$3:Q$6,"&lt;="&amp;RAND())+1)</f>
        <v>benzinski</v>
      </c>
      <c r="U1824" t="str" cm="1">
        <f t="array" aca="1" ref="U1824" ca="1">INDEX(O$12:O$13,COUNTIF(Q$12:Q$13,"&lt;="&amp;RAND())+1)</f>
        <v>servis</v>
      </c>
      <c r="AE1824">
        <f t="shared" ca="1" si="86"/>
        <v>100</v>
      </c>
      <c r="AF1824">
        <v>112</v>
      </c>
      <c r="AG1824">
        <f t="shared" ca="1" si="87"/>
        <v>112</v>
      </c>
    </row>
    <row r="1825" spans="1:33" x14ac:dyDescent="0.25">
      <c r="A1825" s="14">
        <v>1823</v>
      </c>
      <c r="B1825" s="14" t="s">
        <v>5010</v>
      </c>
      <c r="C1825" s="14" t="s">
        <v>1244</v>
      </c>
      <c r="D1825" s="14" t="s">
        <v>2124</v>
      </c>
      <c r="E1825" s="14" t="s">
        <v>7209</v>
      </c>
      <c r="F1825" s="18" t="s">
        <v>596</v>
      </c>
      <c r="G1825" s="18" t="s">
        <v>7225</v>
      </c>
      <c r="H1825" s="14">
        <v>110</v>
      </c>
      <c r="I1825" s="18">
        <f t="shared" ca="1" si="85"/>
        <v>165505</v>
      </c>
      <c r="J1825" s="14" t="s">
        <v>16</v>
      </c>
      <c r="K1825" s="14" t="s">
        <v>15</v>
      </c>
      <c r="R1825" t="str" cm="1">
        <f t="array" aca="1" ref="R1825" ca="1">INDEX(O$17:O$18,COUNTIF(Q$17:Q$18,"&lt;="&amp;RAND())+1)</f>
        <v>dostupno</v>
      </c>
      <c r="S1825" t="str" cm="1">
        <f t="array" aca="1" ref="S1825" ca="1">INDEX($AJ$2:$AJ$19,COUNTIF($AL$2:$AL$19,"&lt;="&amp;RAND())+1)</f>
        <v>crna</v>
      </c>
      <c r="T1825" s="4" t="str" cm="1">
        <f t="array" aca="1" ref="T1825" ca="1">INDEX(O$3:O$6,COUNTIF(Q$3:Q$6,"&lt;="&amp;RAND())+1)</f>
        <v>benzinski</v>
      </c>
      <c r="U1825" t="str" cm="1">
        <f t="array" aca="1" ref="U1825" ca="1">INDEX(O$12:O$13,COUNTIF(Q$12:Q$13,"&lt;="&amp;RAND())+1)</f>
        <v>servis</v>
      </c>
      <c r="AE1825">
        <f t="shared" ca="1" si="86"/>
        <v>78</v>
      </c>
      <c r="AF1825">
        <v>110</v>
      </c>
      <c r="AG1825">
        <f t="shared" ca="1" si="87"/>
        <v>110</v>
      </c>
    </row>
    <row r="1826" spans="1:33" x14ac:dyDescent="0.25">
      <c r="A1826" s="14">
        <v>1824</v>
      </c>
      <c r="B1826" s="14" t="s">
        <v>5011</v>
      </c>
      <c r="C1826" s="14" t="s">
        <v>840</v>
      </c>
      <c r="D1826" s="14" t="s">
        <v>931</v>
      </c>
      <c r="E1826" s="14" t="s">
        <v>7210</v>
      </c>
      <c r="F1826" s="18" t="s">
        <v>611</v>
      </c>
      <c r="G1826" s="18" t="s">
        <v>7226</v>
      </c>
      <c r="H1826" s="14">
        <v>130</v>
      </c>
      <c r="I1826" s="18">
        <f t="shared" ca="1" si="85"/>
        <v>169389</v>
      </c>
      <c r="J1826" s="14" t="s">
        <v>16</v>
      </c>
      <c r="K1826" s="14" t="s">
        <v>14</v>
      </c>
      <c r="R1826" t="str" cm="1">
        <f t="array" aca="1" ref="R1826" ca="1">INDEX(O$17:O$18,COUNTIF(Q$17:Q$18,"&lt;="&amp;RAND())+1)</f>
        <v>dostupno</v>
      </c>
      <c r="S1826" t="str" cm="1">
        <f t="array" aca="1" ref="S1826" ca="1">INDEX($AJ$2:$AJ$19,COUNTIF($AL$2:$AL$19,"&lt;="&amp;RAND())+1)</f>
        <v>siva</v>
      </c>
      <c r="T1826" s="4" t="str" cm="1">
        <f t="array" aca="1" ref="T1826" ca="1">INDEX(O$3:O$6,COUNTIF(Q$3:Q$6,"&lt;="&amp;RAND())+1)</f>
        <v>dizel</v>
      </c>
      <c r="U1826" t="str" cm="1">
        <f t="array" aca="1" ref="U1826" ca="1">INDEX(O$12:O$13,COUNTIF(Q$12:Q$13,"&lt;="&amp;RAND())+1)</f>
        <v>servis</v>
      </c>
      <c r="AE1826">
        <f t="shared" ca="1" si="86"/>
        <v>106</v>
      </c>
      <c r="AF1826">
        <v>130</v>
      </c>
      <c r="AG1826">
        <f t="shared" ca="1" si="87"/>
        <v>130</v>
      </c>
    </row>
    <row r="1827" spans="1:33" x14ac:dyDescent="0.25">
      <c r="A1827" s="14">
        <v>1825</v>
      </c>
      <c r="B1827" s="14" t="s">
        <v>5012</v>
      </c>
      <c r="C1827" s="14" t="s">
        <v>737</v>
      </c>
      <c r="D1827" s="14" t="s">
        <v>2125</v>
      </c>
      <c r="E1827" s="14" t="s">
        <v>7209</v>
      </c>
      <c r="F1827" s="18" t="s">
        <v>609</v>
      </c>
      <c r="G1827" s="18" t="s">
        <v>7226</v>
      </c>
      <c r="H1827" s="14">
        <v>116</v>
      </c>
      <c r="I1827" s="18">
        <f t="shared" ca="1" si="85"/>
        <v>38704</v>
      </c>
      <c r="J1827" s="14" t="s">
        <v>16</v>
      </c>
      <c r="K1827" s="14" t="s">
        <v>14</v>
      </c>
      <c r="R1827" t="str" cm="1">
        <f t="array" aca="1" ref="R1827" ca="1">INDEX(O$17:O$18,COUNTIF(Q$17:Q$18,"&lt;="&amp;RAND())+1)</f>
        <v>dostupno</v>
      </c>
      <c r="S1827" t="str" cm="1">
        <f t="array" aca="1" ref="S1827" ca="1">INDEX($AJ$2:$AJ$19,COUNTIF($AL$2:$AL$19,"&lt;="&amp;RAND())+1)</f>
        <v>limeta</v>
      </c>
      <c r="T1827" s="4" t="str" cm="1">
        <f t="array" aca="1" ref="T1827" ca="1">INDEX(O$3:O$6,COUNTIF(Q$3:Q$6,"&lt;="&amp;RAND())+1)</f>
        <v>benzinski</v>
      </c>
      <c r="U1827" t="str" cm="1">
        <f t="array" aca="1" ref="U1827" ca="1">INDEX(O$12:O$13,COUNTIF(Q$12:Q$13,"&lt;="&amp;RAND())+1)</f>
        <v>prodaja</v>
      </c>
      <c r="AE1827">
        <f t="shared" ca="1" si="86"/>
        <v>86</v>
      </c>
      <c r="AF1827">
        <v>116</v>
      </c>
      <c r="AG1827">
        <f t="shared" ca="1" si="87"/>
        <v>116</v>
      </c>
    </row>
    <row r="1828" spans="1:33" x14ac:dyDescent="0.25">
      <c r="A1828" s="14">
        <v>1826</v>
      </c>
      <c r="B1828" s="14" t="s">
        <v>5013</v>
      </c>
      <c r="C1828" s="14" t="s">
        <v>583</v>
      </c>
      <c r="D1828" s="14" t="s">
        <v>2108</v>
      </c>
      <c r="E1828" s="14" t="s">
        <v>7207</v>
      </c>
      <c r="F1828" s="18" t="s">
        <v>611</v>
      </c>
      <c r="G1828" s="18" t="s">
        <v>7225</v>
      </c>
      <c r="H1828" s="14">
        <v>95</v>
      </c>
      <c r="I1828" s="18">
        <f t="shared" ca="1" si="85"/>
        <v>85593</v>
      </c>
      <c r="J1828" s="14" t="s">
        <v>7188</v>
      </c>
      <c r="K1828" s="14" t="s">
        <v>15</v>
      </c>
      <c r="R1828" t="str" cm="1">
        <f t="array" aca="1" ref="R1828" ca="1">INDEX(O$17:O$18,COUNTIF(Q$17:Q$18,"&lt;="&amp;RAND())+1)</f>
        <v>dostupno</v>
      </c>
      <c r="S1828" t="str" cm="1">
        <f t="array" aca="1" ref="S1828" ca="1">INDEX($AJ$2:$AJ$19,COUNTIF($AL$2:$AL$19,"&lt;="&amp;RAND())+1)</f>
        <v>crna</v>
      </c>
      <c r="T1828" s="4" t="str" cm="1">
        <f t="array" aca="1" ref="T1828" ca="1">INDEX(O$3:O$6,COUNTIF(Q$3:Q$6,"&lt;="&amp;RAND())+1)</f>
        <v>benzinski</v>
      </c>
      <c r="U1828" t="str" cm="1">
        <f t="array" aca="1" ref="U1828" ca="1">INDEX(O$12:O$13,COUNTIF(Q$12:Q$13,"&lt;="&amp;RAND())+1)</f>
        <v>servis</v>
      </c>
      <c r="AE1828">
        <f t="shared" ca="1" si="86"/>
        <v>62</v>
      </c>
      <c r="AF1828">
        <v>95</v>
      </c>
      <c r="AG1828">
        <f t="shared" ca="1" si="87"/>
        <v>95</v>
      </c>
    </row>
    <row r="1829" spans="1:33" x14ac:dyDescent="0.25">
      <c r="A1829" s="14">
        <v>1827</v>
      </c>
      <c r="B1829" s="14" t="s">
        <v>5014</v>
      </c>
      <c r="C1829" s="14" t="s">
        <v>613</v>
      </c>
      <c r="D1829" s="14" t="s">
        <v>2126</v>
      </c>
      <c r="E1829" s="14" t="s">
        <v>7207</v>
      </c>
      <c r="F1829" s="18" t="s">
        <v>609</v>
      </c>
      <c r="G1829" s="18" t="s">
        <v>7225</v>
      </c>
      <c r="H1829" s="14">
        <v>114</v>
      </c>
      <c r="I1829" s="18">
        <f t="shared" ca="1" si="85"/>
        <v>120035</v>
      </c>
      <c r="J1829" s="14" t="s">
        <v>16</v>
      </c>
      <c r="K1829" s="14" t="s">
        <v>14</v>
      </c>
      <c r="R1829" t="str" cm="1">
        <f t="array" aca="1" ref="R1829" ca="1">INDEX(O$17:O$18,COUNTIF(Q$17:Q$18,"&lt;="&amp;RAND())+1)</f>
        <v>dostupno</v>
      </c>
      <c r="S1829" t="str" cm="1">
        <f t="array" aca="1" ref="S1829" ca="1">INDEX($AJ$2:$AJ$19,COUNTIF($AL$2:$AL$19,"&lt;="&amp;RAND())+1)</f>
        <v>crna</v>
      </c>
      <c r="T1829" s="4" t="str" cm="1">
        <f t="array" aca="1" ref="T1829" ca="1">INDEX(O$3:O$6,COUNTIF(Q$3:Q$6,"&lt;="&amp;RAND())+1)</f>
        <v>dizel</v>
      </c>
      <c r="U1829" t="str" cm="1">
        <f t="array" aca="1" ref="U1829" ca="1">INDEX(O$12:O$13,COUNTIF(Q$12:Q$13,"&lt;="&amp;RAND())+1)</f>
        <v>prodaja</v>
      </c>
      <c r="AE1829">
        <f t="shared" ca="1" si="86"/>
        <v>117</v>
      </c>
      <c r="AF1829">
        <v>114</v>
      </c>
      <c r="AG1829">
        <f t="shared" ca="1" si="87"/>
        <v>114</v>
      </c>
    </row>
    <row r="1830" spans="1:33" x14ac:dyDescent="0.25">
      <c r="A1830" s="14">
        <v>1828</v>
      </c>
      <c r="B1830" s="14" t="s">
        <v>5015</v>
      </c>
      <c r="C1830" s="14" t="s">
        <v>603</v>
      </c>
      <c r="D1830" s="14" t="s">
        <v>2127</v>
      </c>
      <c r="E1830" s="14" t="s">
        <v>7216</v>
      </c>
      <c r="F1830" s="18" t="s">
        <v>575</v>
      </c>
      <c r="G1830" s="18" t="s">
        <v>7226</v>
      </c>
      <c r="H1830" s="14">
        <v>110</v>
      </c>
      <c r="I1830" s="18">
        <f t="shared" ca="1" si="85"/>
        <v>338385</v>
      </c>
      <c r="J1830" s="14" t="s">
        <v>16</v>
      </c>
      <c r="K1830" s="14" t="s">
        <v>15</v>
      </c>
      <c r="R1830" t="str" cm="1">
        <f t="array" aca="1" ref="R1830" ca="1">INDEX(O$17:O$18,COUNTIF(Q$17:Q$18,"&lt;="&amp;RAND())+1)</f>
        <v>dostupno</v>
      </c>
      <c r="S1830" t="str" cm="1">
        <f t="array" aca="1" ref="S1830" ca="1">INDEX($AJ$2:$AJ$19,COUNTIF($AL$2:$AL$19,"&lt;="&amp;RAND())+1)</f>
        <v>siva</v>
      </c>
      <c r="T1830" s="4" t="str" cm="1">
        <f t="array" aca="1" ref="T1830" ca="1">INDEX(O$3:O$6,COUNTIF(Q$3:Q$6,"&lt;="&amp;RAND())+1)</f>
        <v>dizel</v>
      </c>
      <c r="U1830" t="str" cm="1">
        <f t="array" aca="1" ref="U1830" ca="1">INDEX(O$12:O$13,COUNTIF(Q$12:Q$13,"&lt;="&amp;RAND())+1)</f>
        <v>prodaja</v>
      </c>
      <c r="AE1830">
        <f t="shared" ca="1" si="86"/>
        <v>95</v>
      </c>
      <c r="AF1830">
        <v>110</v>
      </c>
      <c r="AG1830">
        <f t="shared" ca="1" si="87"/>
        <v>110</v>
      </c>
    </row>
    <row r="1831" spans="1:33" x14ac:dyDescent="0.25">
      <c r="A1831" s="14">
        <v>1829</v>
      </c>
      <c r="B1831" s="14" t="s">
        <v>5016</v>
      </c>
      <c r="C1831" s="14" t="s">
        <v>763</v>
      </c>
      <c r="D1831" s="14" t="s">
        <v>2128</v>
      </c>
      <c r="E1831" s="14" t="s">
        <v>7218</v>
      </c>
      <c r="F1831" s="18" t="s">
        <v>609</v>
      </c>
      <c r="G1831" s="18" t="s">
        <v>7226</v>
      </c>
      <c r="H1831" s="14">
        <v>128</v>
      </c>
      <c r="I1831" s="18">
        <f t="shared" ca="1" si="85"/>
        <v>151683</v>
      </c>
      <c r="J1831" s="14" t="s">
        <v>7188</v>
      </c>
      <c r="K1831" s="14" t="s">
        <v>14</v>
      </c>
      <c r="R1831" t="str" cm="1">
        <f t="array" aca="1" ref="R1831" ca="1">INDEX(O$17:O$18,COUNTIF(Q$17:Q$18,"&lt;="&amp;RAND())+1)</f>
        <v>dostupno</v>
      </c>
      <c r="S1831" t="str" cm="1">
        <f t="array" aca="1" ref="S1831" ca="1">INDEX($AJ$2:$AJ$19,COUNTIF($AL$2:$AL$19,"&lt;="&amp;RAND())+1)</f>
        <v>siva</v>
      </c>
      <c r="T1831" s="4" t="str" cm="1">
        <f t="array" aca="1" ref="T1831" ca="1">INDEX(O$3:O$6,COUNTIF(Q$3:Q$6,"&lt;="&amp;RAND())+1)</f>
        <v>dizel</v>
      </c>
      <c r="U1831" t="str" cm="1">
        <f t="array" aca="1" ref="U1831" ca="1">INDEX(O$12:O$13,COUNTIF(Q$12:Q$13,"&lt;="&amp;RAND())+1)</f>
        <v>servis</v>
      </c>
      <c r="AE1831">
        <f t="shared" ca="1" si="86"/>
        <v>115</v>
      </c>
      <c r="AF1831">
        <v>128</v>
      </c>
      <c r="AG1831">
        <f t="shared" ca="1" si="87"/>
        <v>128</v>
      </c>
    </row>
    <row r="1832" spans="1:33" x14ac:dyDescent="0.25">
      <c r="A1832" s="14">
        <v>1830</v>
      </c>
      <c r="B1832" s="14" t="s">
        <v>5017</v>
      </c>
      <c r="C1832" s="14" t="s">
        <v>577</v>
      </c>
      <c r="D1832" s="14" t="s">
        <v>1107</v>
      </c>
      <c r="E1832" s="14" t="s">
        <v>7207</v>
      </c>
      <c r="F1832" s="18" t="s">
        <v>604</v>
      </c>
      <c r="G1832" s="18" t="s">
        <v>7225</v>
      </c>
      <c r="H1832" s="14">
        <v>102</v>
      </c>
      <c r="I1832" s="18">
        <f t="shared" ca="1" si="85"/>
        <v>286737</v>
      </c>
      <c r="J1832" s="14" t="s">
        <v>16</v>
      </c>
      <c r="K1832" s="14" t="s">
        <v>15</v>
      </c>
      <c r="R1832" t="str" cm="1">
        <f t="array" aca="1" ref="R1832" ca="1">INDEX(O$17:O$18,COUNTIF(Q$17:Q$18,"&lt;="&amp;RAND())+1)</f>
        <v>nedostupno</v>
      </c>
      <c r="S1832" t="str" cm="1">
        <f t="array" aca="1" ref="S1832" ca="1">INDEX($AJ$2:$AJ$19,COUNTIF($AL$2:$AL$19,"&lt;="&amp;RAND())+1)</f>
        <v>siva</v>
      </c>
      <c r="T1832" s="4" t="str" cm="1">
        <f t="array" aca="1" ref="T1832" ca="1">INDEX(O$3:O$6,COUNTIF(Q$3:Q$6,"&lt;="&amp;RAND())+1)</f>
        <v>benzinski</v>
      </c>
      <c r="U1832" t="str" cm="1">
        <f t="array" aca="1" ref="U1832" ca="1">INDEX(O$12:O$13,COUNTIF(Q$12:Q$13,"&lt;="&amp;RAND())+1)</f>
        <v>servis</v>
      </c>
      <c r="AE1832">
        <f t="shared" ca="1" si="86"/>
        <v>89</v>
      </c>
      <c r="AF1832">
        <v>102</v>
      </c>
      <c r="AG1832">
        <f t="shared" ca="1" si="87"/>
        <v>102</v>
      </c>
    </row>
    <row r="1833" spans="1:33" x14ac:dyDescent="0.25">
      <c r="A1833" s="14">
        <v>1831</v>
      </c>
      <c r="B1833" s="14" t="s">
        <v>5018</v>
      </c>
      <c r="C1833" s="14" t="s">
        <v>652</v>
      </c>
      <c r="D1833" s="14" t="s">
        <v>738</v>
      </c>
      <c r="E1833" s="14" t="s">
        <v>7209</v>
      </c>
      <c r="F1833" s="18" t="s">
        <v>578</v>
      </c>
      <c r="G1833" s="18" t="s">
        <v>7225</v>
      </c>
      <c r="H1833" s="14">
        <v>107</v>
      </c>
      <c r="I1833" s="18">
        <f t="shared" ca="1" si="85"/>
        <v>195416</v>
      </c>
      <c r="J1833" s="14" t="s">
        <v>7188</v>
      </c>
      <c r="K1833" s="14" t="s">
        <v>15</v>
      </c>
      <c r="R1833" t="str" cm="1">
        <f t="array" aca="1" ref="R1833" ca="1">INDEX(O$17:O$18,COUNTIF(Q$17:Q$18,"&lt;="&amp;RAND())+1)</f>
        <v>dostupno</v>
      </c>
      <c r="S1833" t="str" cm="1">
        <f t="array" aca="1" ref="S1833" ca="1">INDEX($AJ$2:$AJ$19,COUNTIF($AL$2:$AL$19,"&lt;="&amp;RAND())+1)</f>
        <v>ljubicasta</v>
      </c>
      <c r="T1833" s="4" t="str" cm="1">
        <f t="array" aca="1" ref="T1833" ca="1">INDEX(O$3:O$6,COUNTIF(Q$3:Q$6,"&lt;="&amp;RAND())+1)</f>
        <v>benzinski</v>
      </c>
      <c r="U1833" t="str" cm="1">
        <f t="array" aca="1" ref="U1833" ca="1">INDEX(O$12:O$13,COUNTIF(Q$12:Q$13,"&lt;="&amp;RAND())+1)</f>
        <v>servis</v>
      </c>
      <c r="AE1833">
        <f t="shared" ca="1" si="86"/>
        <v>104</v>
      </c>
      <c r="AF1833">
        <v>107</v>
      </c>
      <c r="AG1833">
        <f t="shared" ca="1" si="87"/>
        <v>107</v>
      </c>
    </row>
    <row r="1834" spans="1:33" x14ac:dyDescent="0.25">
      <c r="A1834" s="14">
        <v>1832</v>
      </c>
      <c r="B1834" s="14" t="s">
        <v>5019</v>
      </c>
      <c r="C1834" s="14" t="s">
        <v>598</v>
      </c>
      <c r="D1834" s="14" t="s">
        <v>2129</v>
      </c>
      <c r="E1834" s="14" t="s">
        <v>7209</v>
      </c>
      <c r="F1834" s="18" t="s">
        <v>584</v>
      </c>
      <c r="G1834" s="18" t="s">
        <v>7226</v>
      </c>
      <c r="H1834" s="14">
        <v>98</v>
      </c>
      <c r="I1834" s="18">
        <f t="shared" ca="1" si="85"/>
        <v>80988</v>
      </c>
      <c r="J1834" s="14" t="s">
        <v>7191</v>
      </c>
      <c r="K1834" s="14" t="s">
        <v>15</v>
      </c>
      <c r="R1834" t="str" cm="1">
        <f t="array" aca="1" ref="R1834" ca="1">INDEX(O$17:O$18,COUNTIF(Q$17:Q$18,"&lt;="&amp;RAND())+1)</f>
        <v>nedostupno</v>
      </c>
      <c r="S1834" t="str" cm="1">
        <f t="array" aca="1" ref="S1834" ca="1">INDEX($AJ$2:$AJ$19,COUNTIF($AL$2:$AL$19,"&lt;="&amp;RAND())+1)</f>
        <v>crna</v>
      </c>
      <c r="T1834" s="4" t="str" cm="1">
        <f t="array" aca="1" ref="T1834" ca="1">INDEX(O$3:O$6,COUNTIF(Q$3:Q$6,"&lt;="&amp;RAND())+1)</f>
        <v>dizel</v>
      </c>
      <c r="U1834" t="str" cm="1">
        <f t="array" aca="1" ref="U1834" ca="1">INDEX(O$12:O$13,COUNTIF(Q$12:Q$13,"&lt;="&amp;RAND())+1)</f>
        <v>servis</v>
      </c>
      <c r="AE1834">
        <f t="shared" ca="1" si="86"/>
        <v>103</v>
      </c>
      <c r="AF1834">
        <v>98</v>
      </c>
      <c r="AG1834">
        <f t="shared" ca="1" si="87"/>
        <v>98</v>
      </c>
    </row>
    <row r="1835" spans="1:33" x14ac:dyDescent="0.25">
      <c r="A1835" s="14">
        <v>1833</v>
      </c>
      <c r="B1835" s="14" t="s">
        <v>5020</v>
      </c>
      <c r="C1835" s="14" t="s">
        <v>583</v>
      </c>
      <c r="D1835" s="14" t="s">
        <v>1292</v>
      </c>
      <c r="E1835" s="14" t="s">
        <v>7209</v>
      </c>
      <c r="F1835" s="18" t="s">
        <v>575</v>
      </c>
      <c r="G1835" s="18" t="s">
        <v>7225</v>
      </c>
      <c r="H1835" s="14">
        <v>105</v>
      </c>
      <c r="I1835" s="18">
        <f t="shared" ca="1" si="85"/>
        <v>240628</v>
      </c>
      <c r="J1835" s="14" t="s">
        <v>7188</v>
      </c>
      <c r="K1835" s="14" t="s">
        <v>15</v>
      </c>
      <c r="R1835" t="str" cm="1">
        <f t="array" aca="1" ref="R1835" ca="1">INDEX(O$17:O$18,COUNTIF(Q$17:Q$18,"&lt;="&amp;RAND())+1)</f>
        <v>dostupno</v>
      </c>
      <c r="S1835" t="str" cm="1">
        <f t="array" aca="1" ref="S1835" ca="1">INDEX($AJ$2:$AJ$19,COUNTIF($AL$2:$AL$19,"&lt;="&amp;RAND())+1)</f>
        <v>siva</v>
      </c>
      <c r="T1835" s="4" t="str" cm="1">
        <f t="array" aca="1" ref="T1835" ca="1">INDEX(O$3:O$6,COUNTIF(Q$3:Q$6,"&lt;="&amp;RAND())+1)</f>
        <v>benzinski</v>
      </c>
      <c r="U1835" t="str" cm="1">
        <f t="array" aca="1" ref="U1835" ca="1">INDEX(O$12:O$13,COUNTIF(Q$12:Q$13,"&lt;="&amp;RAND())+1)</f>
        <v>servis</v>
      </c>
      <c r="AE1835">
        <f t="shared" ca="1" si="86"/>
        <v>116</v>
      </c>
      <c r="AF1835">
        <v>105</v>
      </c>
      <c r="AG1835">
        <f t="shared" ca="1" si="87"/>
        <v>105</v>
      </c>
    </row>
    <row r="1836" spans="1:33" x14ac:dyDescent="0.25">
      <c r="A1836" s="14">
        <v>1834</v>
      </c>
      <c r="B1836" s="14" t="s">
        <v>5021</v>
      </c>
      <c r="C1836" s="14" t="s">
        <v>985</v>
      </c>
      <c r="D1836" s="14" t="s">
        <v>2130</v>
      </c>
      <c r="E1836" s="14" t="s">
        <v>7209</v>
      </c>
      <c r="F1836" s="18" t="s">
        <v>611</v>
      </c>
      <c r="G1836" s="18" t="s">
        <v>7225</v>
      </c>
      <c r="H1836" s="14">
        <v>97</v>
      </c>
      <c r="I1836" s="18">
        <f t="shared" ca="1" si="85"/>
        <v>64959</v>
      </c>
      <c r="J1836" s="14" t="s">
        <v>16</v>
      </c>
      <c r="K1836" s="14" t="s">
        <v>15</v>
      </c>
      <c r="R1836" t="str" cm="1">
        <f t="array" aca="1" ref="R1836" ca="1">INDEX(O$17:O$18,COUNTIF(Q$17:Q$18,"&lt;="&amp;RAND())+1)</f>
        <v>nedostupno</v>
      </c>
      <c r="S1836" t="str" cm="1">
        <f t="array" aca="1" ref="S1836" ca="1">INDEX($AJ$2:$AJ$19,COUNTIF($AL$2:$AL$19,"&lt;="&amp;RAND())+1)</f>
        <v>bijela</v>
      </c>
      <c r="T1836" s="4" t="str" cm="1">
        <f t="array" aca="1" ref="T1836" ca="1">INDEX(O$3:O$6,COUNTIF(Q$3:Q$6,"&lt;="&amp;RAND())+1)</f>
        <v>dizel</v>
      </c>
      <c r="U1836" t="str" cm="1">
        <f t="array" aca="1" ref="U1836" ca="1">INDEX(O$12:O$13,COUNTIF(Q$12:Q$13,"&lt;="&amp;RAND())+1)</f>
        <v>prodaja</v>
      </c>
      <c r="AE1836">
        <f t="shared" ca="1" si="86"/>
        <v>101</v>
      </c>
      <c r="AF1836">
        <v>97</v>
      </c>
      <c r="AG1836">
        <f t="shared" ca="1" si="87"/>
        <v>97</v>
      </c>
    </row>
    <row r="1837" spans="1:33" x14ac:dyDescent="0.25">
      <c r="A1837" s="14">
        <v>1835</v>
      </c>
      <c r="B1837" s="14" t="s">
        <v>5022</v>
      </c>
      <c r="C1837" s="14" t="s">
        <v>9</v>
      </c>
      <c r="D1837" s="14" t="s">
        <v>642</v>
      </c>
      <c r="E1837" s="14" t="s">
        <v>7214</v>
      </c>
      <c r="F1837" s="18" t="s">
        <v>581</v>
      </c>
      <c r="G1837" s="18" t="s">
        <v>7225</v>
      </c>
      <c r="H1837" s="14">
        <v>93</v>
      </c>
      <c r="I1837" s="18">
        <f t="shared" ca="1" si="85"/>
        <v>306760</v>
      </c>
      <c r="J1837" s="14" t="s">
        <v>7188</v>
      </c>
      <c r="K1837" s="14" t="s">
        <v>14</v>
      </c>
      <c r="R1837" t="str" cm="1">
        <f t="array" aca="1" ref="R1837" ca="1">INDEX(O$17:O$18,COUNTIF(Q$17:Q$18,"&lt;="&amp;RAND())+1)</f>
        <v>dostupno</v>
      </c>
      <c r="S1837" t="str" cm="1">
        <f t="array" aca="1" ref="S1837" ca="1">INDEX($AJ$2:$AJ$19,COUNTIF($AL$2:$AL$19,"&lt;="&amp;RAND())+1)</f>
        <v>srebrna</v>
      </c>
      <c r="T1837" s="4" t="str" cm="1">
        <f t="array" aca="1" ref="T1837" ca="1">INDEX(O$3:O$6,COUNTIF(Q$3:Q$6,"&lt;="&amp;RAND())+1)</f>
        <v>dizel</v>
      </c>
      <c r="U1837" t="str" cm="1">
        <f t="array" aca="1" ref="U1837" ca="1">INDEX(O$12:O$13,COUNTIF(Q$12:Q$13,"&lt;="&amp;RAND())+1)</f>
        <v>prodaja</v>
      </c>
      <c r="AE1837">
        <f t="shared" ca="1" si="86"/>
        <v>115</v>
      </c>
      <c r="AF1837">
        <v>93</v>
      </c>
      <c r="AG1837">
        <f t="shared" ca="1" si="87"/>
        <v>93</v>
      </c>
    </row>
    <row r="1838" spans="1:33" x14ac:dyDescent="0.25">
      <c r="A1838" s="14">
        <v>1836</v>
      </c>
      <c r="B1838" s="14" t="s">
        <v>5023</v>
      </c>
      <c r="C1838" s="14" t="s">
        <v>922</v>
      </c>
      <c r="D1838" s="14" t="s">
        <v>1964</v>
      </c>
      <c r="E1838" s="14" t="s">
        <v>7216</v>
      </c>
      <c r="F1838" s="18" t="s">
        <v>593</v>
      </c>
      <c r="G1838" s="18" t="s">
        <v>7225</v>
      </c>
      <c r="H1838" s="14">
        <v>106</v>
      </c>
      <c r="I1838" s="18">
        <f t="shared" ca="1" si="85"/>
        <v>54641</v>
      </c>
      <c r="J1838" s="14" t="s">
        <v>7189</v>
      </c>
      <c r="K1838" s="14" t="s">
        <v>14</v>
      </c>
      <c r="R1838" t="str" cm="1">
        <f t="array" aca="1" ref="R1838" ca="1">INDEX(O$17:O$18,COUNTIF(Q$17:Q$18,"&lt;="&amp;RAND())+1)</f>
        <v>dostupno</v>
      </c>
      <c r="S1838" t="str" cm="1">
        <f t="array" aca="1" ref="S1838" ca="1">INDEX($AJ$2:$AJ$19,COUNTIF($AL$2:$AL$19,"&lt;="&amp;RAND())+1)</f>
        <v>srebrna</v>
      </c>
      <c r="T1838" s="4" t="str" cm="1">
        <f t="array" aca="1" ref="T1838" ca="1">INDEX(O$3:O$6,COUNTIF(Q$3:Q$6,"&lt;="&amp;RAND())+1)</f>
        <v>dizel</v>
      </c>
      <c r="U1838" t="str" cm="1">
        <f t="array" aca="1" ref="U1838" ca="1">INDEX(O$12:O$13,COUNTIF(Q$12:Q$13,"&lt;="&amp;RAND())+1)</f>
        <v>prodaja</v>
      </c>
      <c r="AE1838">
        <f t="shared" ca="1" si="86"/>
        <v>98</v>
      </c>
      <c r="AF1838">
        <v>106</v>
      </c>
      <c r="AG1838">
        <f t="shared" ca="1" si="87"/>
        <v>106</v>
      </c>
    </row>
    <row r="1839" spans="1:33" x14ac:dyDescent="0.25">
      <c r="A1839" s="14">
        <v>1837</v>
      </c>
      <c r="B1839" s="14" t="s">
        <v>5024</v>
      </c>
      <c r="C1839" s="14" t="s">
        <v>627</v>
      </c>
      <c r="D1839" s="14" t="s">
        <v>2095</v>
      </c>
      <c r="E1839" s="14" t="s">
        <v>7209</v>
      </c>
      <c r="F1839" s="18" t="s">
        <v>584</v>
      </c>
      <c r="G1839" s="18" t="s">
        <v>7225</v>
      </c>
      <c r="H1839" s="14">
        <v>77</v>
      </c>
      <c r="I1839" s="18">
        <f t="shared" ca="1" si="85"/>
        <v>120715</v>
      </c>
      <c r="J1839" s="14" t="s">
        <v>16</v>
      </c>
      <c r="K1839" s="14" t="s">
        <v>15</v>
      </c>
      <c r="R1839" t="str" cm="1">
        <f t="array" aca="1" ref="R1839" ca="1">INDEX(O$17:O$18,COUNTIF(Q$17:Q$18,"&lt;="&amp;RAND())+1)</f>
        <v>dostupno</v>
      </c>
      <c r="S1839" t="str" cm="1">
        <f t="array" aca="1" ref="S1839" ca="1">INDEX($AJ$2:$AJ$19,COUNTIF($AL$2:$AL$19,"&lt;="&amp;RAND())+1)</f>
        <v>siva</v>
      </c>
      <c r="T1839" s="4" t="str" cm="1">
        <f t="array" aca="1" ref="T1839" ca="1">INDEX(O$3:O$6,COUNTIF(Q$3:Q$6,"&lt;="&amp;RAND())+1)</f>
        <v>dizel</v>
      </c>
      <c r="U1839" t="str" cm="1">
        <f t="array" aca="1" ref="U1839" ca="1">INDEX(O$12:O$13,COUNTIF(Q$12:Q$13,"&lt;="&amp;RAND())+1)</f>
        <v>prodaja</v>
      </c>
      <c r="AE1839">
        <f t="shared" ca="1" si="86"/>
        <v>111</v>
      </c>
      <c r="AF1839">
        <v>77</v>
      </c>
      <c r="AG1839">
        <f t="shared" ca="1" si="87"/>
        <v>77</v>
      </c>
    </row>
    <row r="1840" spans="1:33" x14ac:dyDescent="0.25">
      <c r="A1840" s="14">
        <v>1838</v>
      </c>
      <c r="B1840" s="14" t="s">
        <v>5025</v>
      </c>
      <c r="C1840" s="14" t="s">
        <v>9</v>
      </c>
      <c r="D1840" s="14" t="s">
        <v>2131</v>
      </c>
      <c r="E1840" s="14" t="s">
        <v>7209</v>
      </c>
      <c r="F1840" s="18" t="s">
        <v>596</v>
      </c>
      <c r="G1840" s="18" t="s">
        <v>7226</v>
      </c>
      <c r="H1840" s="14">
        <v>125</v>
      </c>
      <c r="I1840" s="18">
        <f t="shared" ca="1" si="85"/>
        <v>64584</v>
      </c>
      <c r="J1840" s="14" t="s">
        <v>16</v>
      </c>
      <c r="K1840" s="14" t="s">
        <v>14</v>
      </c>
      <c r="R1840" t="str" cm="1">
        <f t="array" aca="1" ref="R1840" ca="1">INDEX(O$17:O$18,COUNTIF(Q$17:Q$18,"&lt;="&amp;RAND())+1)</f>
        <v>dostupno</v>
      </c>
      <c r="S1840" t="str" cm="1">
        <f t="array" aca="1" ref="S1840" ca="1">INDEX($AJ$2:$AJ$19,COUNTIF($AL$2:$AL$19,"&lt;="&amp;RAND())+1)</f>
        <v>siva</v>
      </c>
      <c r="T1840" s="4" t="str" cm="1">
        <f t="array" aca="1" ref="T1840" ca="1">INDEX(O$3:O$6,COUNTIF(Q$3:Q$6,"&lt;="&amp;RAND())+1)</f>
        <v>benzinski</v>
      </c>
      <c r="U1840" t="str" cm="1">
        <f t="array" aca="1" ref="U1840" ca="1">INDEX(O$12:O$13,COUNTIF(Q$12:Q$13,"&lt;="&amp;RAND())+1)</f>
        <v>prodaja</v>
      </c>
      <c r="AE1840">
        <f t="shared" ca="1" si="86"/>
        <v>111</v>
      </c>
      <c r="AF1840">
        <v>125</v>
      </c>
      <c r="AG1840">
        <f t="shared" ca="1" si="87"/>
        <v>125</v>
      </c>
    </row>
    <row r="1841" spans="1:33" x14ac:dyDescent="0.25">
      <c r="A1841" s="14">
        <v>1839</v>
      </c>
      <c r="B1841" s="14" t="s">
        <v>5026</v>
      </c>
      <c r="C1841" s="14" t="s">
        <v>752</v>
      </c>
      <c r="D1841" s="14" t="s">
        <v>2132</v>
      </c>
      <c r="E1841" s="14" t="s">
        <v>7209</v>
      </c>
      <c r="F1841" s="18" t="s">
        <v>590</v>
      </c>
      <c r="G1841" s="18" t="s">
        <v>7225</v>
      </c>
      <c r="H1841" s="14">
        <v>107</v>
      </c>
      <c r="I1841" s="18">
        <f t="shared" ca="1" si="85"/>
        <v>320691</v>
      </c>
      <c r="J1841" s="14" t="s">
        <v>7188</v>
      </c>
      <c r="K1841" s="14" t="s">
        <v>15</v>
      </c>
      <c r="R1841" t="str" cm="1">
        <f t="array" aca="1" ref="R1841" ca="1">INDEX(O$17:O$18,COUNTIF(Q$17:Q$18,"&lt;="&amp;RAND())+1)</f>
        <v>nedostupno</v>
      </c>
      <c r="S1841" t="str" cm="1">
        <f t="array" aca="1" ref="S1841" ca="1">INDEX($AJ$2:$AJ$19,COUNTIF($AL$2:$AL$19,"&lt;="&amp;RAND())+1)</f>
        <v>crvena</v>
      </c>
      <c r="T1841" s="4" t="str" cm="1">
        <f t="array" aca="1" ref="T1841" ca="1">INDEX(O$3:O$6,COUNTIF(Q$3:Q$6,"&lt;="&amp;RAND())+1)</f>
        <v>dizel</v>
      </c>
      <c r="U1841" t="str" cm="1">
        <f t="array" aca="1" ref="U1841" ca="1">INDEX(O$12:O$13,COUNTIF(Q$12:Q$13,"&lt;="&amp;RAND())+1)</f>
        <v>prodaja</v>
      </c>
      <c r="AE1841">
        <f t="shared" ca="1" si="86"/>
        <v>127</v>
      </c>
      <c r="AF1841">
        <v>107</v>
      </c>
      <c r="AG1841">
        <f t="shared" ca="1" si="87"/>
        <v>107</v>
      </c>
    </row>
    <row r="1842" spans="1:33" x14ac:dyDescent="0.25">
      <c r="A1842" s="14">
        <v>1840</v>
      </c>
      <c r="B1842" s="14" t="s">
        <v>5027</v>
      </c>
      <c r="C1842" s="14" t="s">
        <v>873</v>
      </c>
      <c r="D1842" s="14" t="s">
        <v>1544</v>
      </c>
      <c r="E1842" s="14" t="s">
        <v>7217</v>
      </c>
      <c r="F1842" s="18" t="s">
        <v>593</v>
      </c>
      <c r="G1842" s="18" t="s">
        <v>7225</v>
      </c>
      <c r="H1842" s="14">
        <v>68</v>
      </c>
      <c r="I1842" s="18">
        <f t="shared" ca="1" si="85"/>
        <v>46388</v>
      </c>
      <c r="J1842" s="14" t="s">
        <v>16</v>
      </c>
      <c r="K1842" s="14" t="s">
        <v>15</v>
      </c>
      <c r="R1842" t="str" cm="1">
        <f t="array" aca="1" ref="R1842" ca="1">INDEX(O$17:O$18,COUNTIF(Q$17:Q$18,"&lt;="&amp;RAND())+1)</f>
        <v>nedostupno</v>
      </c>
      <c r="S1842" t="str" cm="1">
        <f t="array" aca="1" ref="S1842" ca="1">INDEX($AJ$2:$AJ$19,COUNTIF($AL$2:$AL$19,"&lt;="&amp;RAND())+1)</f>
        <v>tamnosmedja</v>
      </c>
      <c r="T1842" s="4" t="str" cm="1">
        <f t="array" aca="1" ref="T1842" ca="1">INDEX(O$3:O$6,COUNTIF(Q$3:Q$6,"&lt;="&amp;RAND())+1)</f>
        <v>benzinski</v>
      </c>
      <c r="U1842" t="str" cm="1">
        <f t="array" aca="1" ref="U1842" ca="1">INDEX(O$12:O$13,COUNTIF(Q$12:Q$13,"&lt;="&amp;RAND())+1)</f>
        <v>servis</v>
      </c>
      <c r="AE1842">
        <f t="shared" ca="1" si="86"/>
        <v>124</v>
      </c>
      <c r="AF1842">
        <v>68</v>
      </c>
      <c r="AG1842">
        <f t="shared" ca="1" si="87"/>
        <v>68</v>
      </c>
    </row>
    <row r="1843" spans="1:33" x14ac:dyDescent="0.25">
      <c r="A1843" s="14">
        <v>1841</v>
      </c>
      <c r="B1843" s="14" t="s">
        <v>5028</v>
      </c>
      <c r="C1843" s="14" t="s">
        <v>603</v>
      </c>
      <c r="D1843" s="14" t="s">
        <v>2133</v>
      </c>
      <c r="E1843" s="14" t="s">
        <v>7209</v>
      </c>
      <c r="F1843" s="18" t="s">
        <v>581</v>
      </c>
      <c r="G1843" s="18" t="s">
        <v>7225</v>
      </c>
      <c r="H1843" s="14">
        <v>107</v>
      </c>
      <c r="I1843" s="18">
        <f t="shared" ca="1" si="85"/>
        <v>2988</v>
      </c>
      <c r="J1843" s="14" t="s">
        <v>16</v>
      </c>
      <c r="K1843" s="14" t="s">
        <v>14</v>
      </c>
      <c r="R1843" t="str" cm="1">
        <f t="array" aca="1" ref="R1843" ca="1">INDEX(O$17:O$18,COUNTIF(Q$17:Q$18,"&lt;="&amp;RAND())+1)</f>
        <v>dostupno</v>
      </c>
      <c r="S1843" t="str" cm="1">
        <f t="array" aca="1" ref="S1843" ca="1">INDEX($AJ$2:$AJ$19,COUNTIF($AL$2:$AL$19,"&lt;="&amp;RAND())+1)</f>
        <v>crna</v>
      </c>
      <c r="T1843" s="4" t="str" cm="1">
        <f t="array" aca="1" ref="T1843" ca="1">INDEX(O$3:O$6,COUNTIF(Q$3:Q$6,"&lt;="&amp;RAND())+1)</f>
        <v>benzinski</v>
      </c>
      <c r="U1843" t="str" cm="1">
        <f t="array" aca="1" ref="U1843" ca="1">INDEX(O$12:O$13,COUNTIF(Q$12:Q$13,"&lt;="&amp;RAND())+1)</f>
        <v>servis</v>
      </c>
      <c r="AE1843">
        <f t="shared" ca="1" si="86"/>
        <v>86</v>
      </c>
      <c r="AF1843">
        <v>107</v>
      </c>
      <c r="AG1843">
        <f t="shared" ca="1" si="87"/>
        <v>107</v>
      </c>
    </row>
    <row r="1844" spans="1:33" x14ac:dyDescent="0.25">
      <c r="A1844" s="14">
        <v>1842</v>
      </c>
      <c r="B1844" s="14" t="s">
        <v>5029</v>
      </c>
      <c r="C1844" s="14" t="s">
        <v>814</v>
      </c>
      <c r="D1844" s="14" t="s">
        <v>2134</v>
      </c>
      <c r="E1844" s="14" t="s">
        <v>7209</v>
      </c>
      <c r="F1844" s="18" t="s">
        <v>599</v>
      </c>
      <c r="G1844" s="18" t="s">
        <v>7226</v>
      </c>
      <c r="H1844" s="14">
        <v>95</v>
      </c>
      <c r="I1844" s="18">
        <f t="shared" ca="1" si="85"/>
        <v>311385</v>
      </c>
      <c r="J1844" s="14" t="s">
        <v>16</v>
      </c>
      <c r="K1844" s="14" t="s">
        <v>15</v>
      </c>
      <c r="R1844" t="str" cm="1">
        <f t="array" aca="1" ref="R1844" ca="1">INDEX(O$17:O$18,COUNTIF(Q$17:Q$18,"&lt;="&amp;RAND())+1)</f>
        <v>nedostupno</v>
      </c>
      <c r="S1844" t="str" cm="1">
        <f t="array" aca="1" ref="S1844" ca="1">INDEX($AJ$2:$AJ$19,COUNTIF($AL$2:$AL$19,"&lt;="&amp;RAND())+1)</f>
        <v>bijela</v>
      </c>
      <c r="T1844" s="4" t="str" cm="1">
        <f t="array" aca="1" ref="T1844" ca="1">INDEX(O$3:O$6,COUNTIF(Q$3:Q$6,"&lt;="&amp;RAND())+1)</f>
        <v>hibridni</v>
      </c>
      <c r="U1844" t="str" cm="1">
        <f t="array" aca="1" ref="U1844" ca="1">INDEX(O$12:O$13,COUNTIF(Q$12:Q$13,"&lt;="&amp;RAND())+1)</f>
        <v>servis</v>
      </c>
      <c r="AE1844">
        <f t="shared" ca="1" si="86"/>
        <v>56</v>
      </c>
      <c r="AF1844">
        <v>95</v>
      </c>
      <c r="AG1844">
        <f t="shared" ca="1" si="87"/>
        <v>95</v>
      </c>
    </row>
    <row r="1845" spans="1:33" x14ac:dyDescent="0.25">
      <c r="A1845" s="14">
        <v>1843</v>
      </c>
      <c r="B1845" s="14" t="s">
        <v>5030</v>
      </c>
      <c r="C1845" s="14" t="s">
        <v>741</v>
      </c>
      <c r="D1845" s="14" t="s">
        <v>1279</v>
      </c>
      <c r="E1845" s="14" t="s">
        <v>7216</v>
      </c>
      <c r="F1845" s="18" t="s">
        <v>593</v>
      </c>
      <c r="G1845" s="18" t="s">
        <v>7225</v>
      </c>
      <c r="H1845" s="14">
        <v>104</v>
      </c>
      <c r="I1845" s="18">
        <f t="shared" ca="1" si="85"/>
        <v>252143</v>
      </c>
      <c r="J1845" s="14" t="s">
        <v>7189</v>
      </c>
      <c r="K1845" s="14" t="s">
        <v>15</v>
      </c>
      <c r="R1845" t="str" cm="1">
        <f t="array" aca="1" ref="R1845" ca="1">INDEX(O$17:O$18,COUNTIF(Q$17:Q$18,"&lt;="&amp;RAND())+1)</f>
        <v>dostupno</v>
      </c>
      <c r="S1845" t="str" cm="1">
        <f t="array" aca="1" ref="S1845" ca="1">INDEX($AJ$2:$AJ$19,COUNTIF($AL$2:$AL$19,"&lt;="&amp;RAND())+1)</f>
        <v>siva</v>
      </c>
      <c r="T1845" s="4" t="str" cm="1">
        <f t="array" aca="1" ref="T1845" ca="1">INDEX(O$3:O$6,COUNTIF(Q$3:Q$6,"&lt;="&amp;RAND())+1)</f>
        <v>benzinski</v>
      </c>
      <c r="U1845" t="str" cm="1">
        <f t="array" aca="1" ref="U1845" ca="1">INDEX(O$12:O$13,COUNTIF(Q$12:Q$13,"&lt;="&amp;RAND())+1)</f>
        <v>prodaja</v>
      </c>
      <c r="AE1845">
        <f t="shared" ca="1" si="86"/>
        <v>129</v>
      </c>
      <c r="AF1845">
        <v>104</v>
      </c>
      <c r="AG1845">
        <f t="shared" ca="1" si="87"/>
        <v>104</v>
      </c>
    </row>
    <row r="1846" spans="1:33" x14ac:dyDescent="0.25">
      <c r="A1846" s="14">
        <v>1844</v>
      </c>
      <c r="B1846" s="14" t="s">
        <v>5031</v>
      </c>
      <c r="C1846" s="14" t="s">
        <v>595</v>
      </c>
      <c r="D1846" s="14" t="s">
        <v>2135</v>
      </c>
      <c r="E1846" s="14" t="s">
        <v>7222</v>
      </c>
      <c r="F1846" s="18" t="s">
        <v>593</v>
      </c>
      <c r="G1846" s="18" t="s">
        <v>7225</v>
      </c>
      <c r="H1846" s="14">
        <v>113</v>
      </c>
      <c r="I1846" s="18">
        <f t="shared" ca="1" si="85"/>
        <v>119940</v>
      </c>
      <c r="J1846" s="14" t="s">
        <v>16</v>
      </c>
      <c r="K1846" s="14" t="s">
        <v>15</v>
      </c>
      <c r="R1846" t="str" cm="1">
        <f t="array" aca="1" ref="R1846" ca="1">INDEX(O$17:O$18,COUNTIF(Q$17:Q$18,"&lt;="&amp;RAND())+1)</f>
        <v>nedostupno</v>
      </c>
      <c r="S1846" t="str" cm="1">
        <f t="array" aca="1" ref="S1846" ca="1">INDEX($AJ$2:$AJ$19,COUNTIF($AL$2:$AL$19,"&lt;="&amp;RAND())+1)</f>
        <v>siva</v>
      </c>
      <c r="T1846" s="4" t="str" cm="1">
        <f t="array" aca="1" ref="T1846" ca="1">INDEX(O$3:O$6,COUNTIF(Q$3:Q$6,"&lt;="&amp;RAND())+1)</f>
        <v>električni</v>
      </c>
      <c r="U1846" t="str" cm="1">
        <f t="array" aca="1" ref="U1846" ca="1">INDEX(O$12:O$13,COUNTIF(Q$12:Q$13,"&lt;="&amp;RAND())+1)</f>
        <v>prodaja</v>
      </c>
      <c r="AE1846">
        <f t="shared" ca="1" si="86"/>
        <v>123</v>
      </c>
      <c r="AF1846">
        <v>113</v>
      </c>
      <c r="AG1846">
        <f t="shared" ca="1" si="87"/>
        <v>113</v>
      </c>
    </row>
    <row r="1847" spans="1:33" x14ac:dyDescent="0.25">
      <c r="A1847" s="14">
        <v>1845</v>
      </c>
      <c r="B1847" s="14" t="s">
        <v>5032</v>
      </c>
      <c r="C1847" s="14" t="s">
        <v>622</v>
      </c>
      <c r="D1847" s="14" t="s">
        <v>2136</v>
      </c>
      <c r="E1847" s="14" t="s">
        <v>7207</v>
      </c>
      <c r="F1847" s="18" t="s">
        <v>599</v>
      </c>
      <c r="G1847" s="18" t="s">
        <v>7225</v>
      </c>
      <c r="H1847" s="14">
        <v>111</v>
      </c>
      <c r="I1847" s="18">
        <f t="shared" ca="1" si="85"/>
        <v>233888</v>
      </c>
      <c r="J1847" s="14" t="s">
        <v>7189</v>
      </c>
      <c r="K1847" s="14" t="s">
        <v>15</v>
      </c>
      <c r="R1847" t="str" cm="1">
        <f t="array" aca="1" ref="R1847" ca="1">INDEX(O$17:O$18,COUNTIF(Q$17:Q$18,"&lt;="&amp;RAND())+1)</f>
        <v>nedostupno</v>
      </c>
      <c r="S1847" t="str" cm="1">
        <f t="array" aca="1" ref="S1847" ca="1">INDEX($AJ$2:$AJ$19,COUNTIF($AL$2:$AL$19,"&lt;="&amp;RAND())+1)</f>
        <v>siva</v>
      </c>
      <c r="T1847" s="4" t="str" cm="1">
        <f t="array" aca="1" ref="T1847" ca="1">INDEX(O$3:O$6,COUNTIF(Q$3:Q$6,"&lt;="&amp;RAND())+1)</f>
        <v>dizel</v>
      </c>
      <c r="U1847" t="str" cm="1">
        <f t="array" aca="1" ref="U1847" ca="1">INDEX(O$12:O$13,COUNTIF(Q$12:Q$13,"&lt;="&amp;RAND())+1)</f>
        <v>servis</v>
      </c>
      <c r="AE1847">
        <f t="shared" ca="1" si="86"/>
        <v>91</v>
      </c>
      <c r="AF1847">
        <v>111</v>
      </c>
      <c r="AG1847">
        <f t="shared" ca="1" si="87"/>
        <v>111</v>
      </c>
    </row>
    <row r="1848" spans="1:33" x14ac:dyDescent="0.25">
      <c r="A1848" s="14">
        <v>1846</v>
      </c>
      <c r="B1848" s="14" t="s">
        <v>5033</v>
      </c>
      <c r="C1848" s="14" t="s">
        <v>752</v>
      </c>
      <c r="D1848" s="14" t="s">
        <v>2137</v>
      </c>
      <c r="E1848" s="14" t="s">
        <v>7209</v>
      </c>
      <c r="F1848" s="18" t="s">
        <v>578</v>
      </c>
      <c r="G1848" s="18" t="s">
        <v>7226</v>
      </c>
      <c r="H1848" s="14">
        <v>115</v>
      </c>
      <c r="I1848" s="18">
        <f t="shared" ca="1" si="85"/>
        <v>329677</v>
      </c>
      <c r="J1848" s="14" t="s">
        <v>7188</v>
      </c>
      <c r="K1848" s="14" t="s">
        <v>14</v>
      </c>
      <c r="R1848" t="str" cm="1">
        <f t="array" aca="1" ref="R1848" ca="1">INDEX(O$17:O$18,COUNTIF(Q$17:Q$18,"&lt;="&amp;RAND())+1)</f>
        <v>nedostupno</v>
      </c>
      <c r="S1848" t="str" cm="1">
        <f t="array" aca="1" ref="S1848" ca="1">INDEX($AJ$2:$AJ$19,COUNTIF($AL$2:$AL$19,"&lt;="&amp;RAND())+1)</f>
        <v>srebrna</v>
      </c>
      <c r="T1848" s="4" t="str" cm="1">
        <f t="array" aca="1" ref="T1848" ca="1">INDEX(O$3:O$6,COUNTIF(Q$3:Q$6,"&lt;="&amp;RAND())+1)</f>
        <v>električni</v>
      </c>
      <c r="U1848" t="str" cm="1">
        <f t="array" aca="1" ref="U1848" ca="1">INDEX(O$12:O$13,COUNTIF(Q$12:Q$13,"&lt;="&amp;RAND())+1)</f>
        <v>prodaja</v>
      </c>
      <c r="AE1848">
        <f t="shared" ca="1" si="86"/>
        <v>102</v>
      </c>
      <c r="AF1848">
        <v>115</v>
      </c>
      <c r="AG1848">
        <f t="shared" ca="1" si="87"/>
        <v>115</v>
      </c>
    </row>
    <row r="1849" spans="1:33" x14ac:dyDescent="0.25">
      <c r="A1849" s="14">
        <v>1847</v>
      </c>
      <c r="B1849" s="14" t="s">
        <v>5034</v>
      </c>
      <c r="C1849" s="14" t="s">
        <v>680</v>
      </c>
      <c r="D1849" s="14" t="s">
        <v>2138</v>
      </c>
      <c r="E1849" s="14" t="s">
        <v>7217</v>
      </c>
      <c r="F1849" s="18" t="s">
        <v>599</v>
      </c>
      <c r="G1849" s="18" t="s">
        <v>7225</v>
      </c>
      <c r="H1849" s="14">
        <v>80</v>
      </c>
      <c r="I1849" s="18">
        <f t="shared" ca="1" si="85"/>
        <v>242970</v>
      </c>
      <c r="J1849" s="14" t="s">
        <v>7188</v>
      </c>
      <c r="K1849" s="14" t="s">
        <v>15</v>
      </c>
      <c r="R1849" t="str" cm="1">
        <f t="array" aca="1" ref="R1849" ca="1">INDEX(O$17:O$18,COUNTIF(Q$17:Q$18,"&lt;="&amp;RAND())+1)</f>
        <v>dostupno</v>
      </c>
      <c r="S1849" t="str" cm="1">
        <f t="array" aca="1" ref="S1849" ca="1">INDEX($AJ$2:$AJ$19,COUNTIF($AL$2:$AL$19,"&lt;="&amp;RAND())+1)</f>
        <v>siva</v>
      </c>
      <c r="T1849" s="4" t="str" cm="1">
        <f t="array" aca="1" ref="T1849" ca="1">INDEX(O$3:O$6,COUNTIF(Q$3:Q$6,"&lt;="&amp;RAND())+1)</f>
        <v>dizel</v>
      </c>
      <c r="U1849" t="str" cm="1">
        <f t="array" aca="1" ref="U1849" ca="1">INDEX(O$12:O$13,COUNTIF(Q$12:Q$13,"&lt;="&amp;RAND())+1)</f>
        <v>servis</v>
      </c>
      <c r="AE1849">
        <f t="shared" ca="1" si="86"/>
        <v>89</v>
      </c>
      <c r="AF1849">
        <v>80</v>
      </c>
      <c r="AG1849">
        <f t="shared" ca="1" si="87"/>
        <v>80</v>
      </c>
    </row>
    <row r="1850" spans="1:33" x14ac:dyDescent="0.25">
      <c r="A1850" s="14">
        <v>1848</v>
      </c>
      <c r="B1850" s="14" t="s">
        <v>5035</v>
      </c>
      <c r="C1850" s="14" t="s">
        <v>592</v>
      </c>
      <c r="D1850" s="14" t="s">
        <v>1251</v>
      </c>
      <c r="E1850" s="14" t="s">
        <v>7212</v>
      </c>
      <c r="F1850" s="18" t="s">
        <v>572</v>
      </c>
      <c r="G1850" s="18" t="s">
        <v>7226</v>
      </c>
      <c r="H1850" s="14">
        <v>101</v>
      </c>
      <c r="I1850" s="18">
        <f t="shared" ca="1" si="85"/>
        <v>23300</v>
      </c>
      <c r="J1850" s="14" t="s">
        <v>7188</v>
      </c>
      <c r="K1850" s="14" t="s">
        <v>15</v>
      </c>
      <c r="R1850" t="str" cm="1">
        <f t="array" aca="1" ref="R1850" ca="1">INDEX(O$17:O$18,COUNTIF(Q$17:Q$18,"&lt;="&amp;RAND())+1)</f>
        <v>nedostupno</v>
      </c>
      <c r="S1850" t="str" cm="1">
        <f t="array" aca="1" ref="S1850" ca="1">INDEX($AJ$2:$AJ$19,COUNTIF($AL$2:$AL$19,"&lt;="&amp;RAND())+1)</f>
        <v>siva</v>
      </c>
      <c r="T1850" s="4" t="str" cm="1">
        <f t="array" aca="1" ref="T1850" ca="1">INDEX(O$3:O$6,COUNTIF(Q$3:Q$6,"&lt;="&amp;RAND())+1)</f>
        <v>dizel</v>
      </c>
      <c r="U1850" t="str" cm="1">
        <f t="array" aca="1" ref="U1850" ca="1">INDEX(O$12:O$13,COUNTIF(Q$12:Q$13,"&lt;="&amp;RAND())+1)</f>
        <v>prodaja</v>
      </c>
      <c r="AE1850">
        <f t="shared" ca="1" si="86"/>
        <v>105</v>
      </c>
      <c r="AF1850">
        <v>101</v>
      </c>
      <c r="AG1850">
        <f t="shared" ca="1" si="87"/>
        <v>101</v>
      </c>
    </row>
    <row r="1851" spans="1:33" x14ac:dyDescent="0.25">
      <c r="A1851" s="14">
        <v>1849</v>
      </c>
      <c r="B1851" s="14" t="s">
        <v>5036</v>
      </c>
      <c r="C1851" s="14" t="s">
        <v>633</v>
      </c>
      <c r="D1851" s="14" t="s">
        <v>2139</v>
      </c>
      <c r="E1851" s="14" t="s">
        <v>7209</v>
      </c>
      <c r="F1851" s="18" t="s">
        <v>611</v>
      </c>
      <c r="G1851" s="18" t="s">
        <v>7226</v>
      </c>
      <c r="H1851" s="14">
        <v>125</v>
      </c>
      <c r="I1851" s="18">
        <f t="shared" ca="1" si="85"/>
        <v>92106</v>
      </c>
      <c r="J1851" s="14" t="s">
        <v>16</v>
      </c>
      <c r="K1851" s="14" t="s">
        <v>15</v>
      </c>
      <c r="R1851" t="str" cm="1">
        <f t="array" aca="1" ref="R1851" ca="1">INDEX(O$17:O$18,COUNTIF(Q$17:Q$18,"&lt;="&amp;RAND())+1)</f>
        <v>dostupno</v>
      </c>
      <c r="S1851" t="str" cm="1">
        <f t="array" aca="1" ref="S1851" ca="1">INDEX($AJ$2:$AJ$19,COUNTIF($AL$2:$AL$19,"&lt;="&amp;RAND())+1)</f>
        <v>bijela</v>
      </c>
      <c r="T1851" s="4" t="str" cm="1">
        <f t="array" aca="1" ref="T1851" ca="1">INDEX(O$3:O$6,COUNTIF(Q$3:Q$6,"&lt;="&amp;RAND())+1)</f>
        <v>benzinski</v>
      </c>
      <c r="U1851" t="str" cm="1">
        <f t="array" aca="1" ref="U1851" ca="1">INDEX(O$12:O$13,COUNTIF(Q$12:Q$13,"&lt;="&amp;RAND())+1)</f>
        <v>servis</v>
      </c>
      <c r="AE1851">
        <f t="shared" ca="1" si="86"/>
        <v>100</v>
      </c>
      <c r="AF1851">
        <v>125</v>
      </c>
      <c r="AG1851">
        <f t="shared" ca="1" si="87"/>
        <v>125</v>
      </c>
    </row>
    <row r="1852" spans="1:33" x14ac:dyDescent="0.25">
      <c r="A1852" s="14">
        <v>1850</v>
      </c>
      <c r="B1852" s="14" t="s">
        <v>5037</v>
      </c>
      <c r="C1852" s="14" t="s">
        <v>678</v>
      </c>
      <c r="D1852" s="14" t="s">
        <v>1129</v>
      </c>
      <c r="E1852" s="14" t="s">
        <v>7207</v>
      </c>
      <c r="F1852" s="18" t="s">
        <v>609</v>
      </c>
      <c r="G1852" s="18" t="s">
        <v>7225</v>
      </c>
      <c r="H1852" s="14">
        <v>141</v>
      </c>
      <c r="I1852" s="18">
        <f t="shared" ca="1" si="85"/>
        <v>175656</v>
      </c>
      <c r="J1852" s="14" t="s">
        <v>7191</v>
      </c>
      <c r="K1852" s="14" t="s">
        <v>15</v>
      </c>
      <c r="R1852" t="str" cm="1">
        <f t="array" aca="1" ref="R1852" ca="1">INDEX(O$17:O$18,COUNTIF(Q$17:Q$18,"&lt;="&amp;RAND())+1)</f>
        <v>dostupno</v>
      </c>
      <c r="S1852" t="str" cm="1">
        <f t="array" aca="1" ref="S1852" ca="1">INDEX($AJ$2:$AJ$19,COUNTIF($AL$2:$AL$19,"&lt;="&amp;RAND())+1)</f>
        <v>siva</v>
      </c>
      <c r="T1852" s="4" t="str" cm="1">
        <f t="array" aca="1" ref="T1852" ca="1">INDEX(O$3:O$6,COUNTIF(Q$3:Q$6,"&lt;="&amp;RAND())+1)</f>
        <v>benzinski</v>
      </c>
      <c r="U1852" t="str" cm="1">
        <f t="array" aca="1" ref="U1852" ca="1">INDEX(O$12:O$13,COUNTIF(Q$12:Q$13,"&lt;="&amp;RAND())+1)</f>
        <v>servis</v>
      </c>
      <c r="AE1852">
        <f t="shared" ca="1" si="86"/>
        <v>100</v>
      </c>
      <c r="AF1852">
        <v>141</v>
      </c>
      <c r="AG1852">
        <f t="shared" ca="1" si="87"/>
        <v>141</v>
      </c>
    </row>
    <row r="1853" spans="1:33" x14ac:dyDescent="0.25">
      <c r="A1853" s="14">
        <v>1851</v>
      </c>
      <c r="B1853" s="14" t="s">
        <v>5038</v>
      </c>
      <c r="C1853" s="14" t="s">
        <v>666</v>
      </c>
      <c r="D1853" s="14" t="s">
        <v>1345</v>
      </c>
      <c r="E1853" s="14" t="s">
        <v>7209</v>
      </c>
      <c r="F1853" s="18" t="s">
        <v>604</v>
      </c>
      <c r="G1853" s="18" t="s">
        <v>7225</v>
      </c>
      <c r="H1853" s="14">
        <v>85</v>
      </c>
      <c r="I1853" s="18">
        <f t="shared" ca="1" si="85"/>
        <v>232780</v>
      </c>
      <c r="J1853" s="14" t="s">
        <v>7188</v>
      </c>
      <c r="K1853" s="14" t="s">
        <v>15</v>
      </c>
      <c r="R1853" t="str" cm="1">
        <f t="array" aca="1" ref="R1853" ca="1">INDEX(O$17:O$18,COUNTIF(Q$17:Q$18,"&lt;="&amp;RAND())+1)</f>
        <v>dostupno</v>
      </c>
      <c r="S1853" t="str" cm="1">
        <f t="array" aca="1" ref="S1853" ca="1">INDEX($AJ$2:$AJ$19,COUNTIF($AL$2:$AL$19,"&lt;="&amp;RAND())+1)</f>
        <v>bijela</v>
      </c>
      <c r="T1853" s="4" t="str" cm="1">
        <f t="array" aca="1" ref="T1853" ca="1">INDEX(O$3:O$6,COUNTIF(Q$3:Q$6,"&lt;="&amp;RAND())+1)</f>
        <v>benzinski</v>
      </c>
      <c r="U1853" t="str" cm="1">
        <f t="array" aca="1" ref="U1853" ca="1">INDEX(O$12:O$13,COUNTIF(Q$12:Q$13,"&lt;="&amp;RAND())+1)</f>
        <v>prodaja</v>
      </c>
      <c r="AE1853">
        <f t="shared" ca="1" si="86"/>
        <v>118</v>
      </c>
      <c r="AF1853">
        <v>85</v>
      </c>
      <c r="AG1853">
        <f t="shared" ca="1" si="87"/>
        <v>85</v>
      </c>
    </row>
    <row r="1854" spans="1:33" x14ac:dyDescent="0.25">
      <c r="A1854" s="14">
        <v>1852</v>
      </c>
      <c r="B1854" s="14" t="s">
        <v>5039</v>
      </c>
      <c r="C1854" s="14" t="s">
        <v>586</v>
      </c>
      <c r="D1854" s="14" t="s">
        <v>2140</v>
      </c>
      <c r="E1854" s="14" t="s">
        <v>7217</v>
      </c>
      <c r="F1854" s="18" t="s">
        <v>581</v>
      </c>
      <c r="G1854" s="18" t="s">
        <v>7226</v>
      </c>
      <c r="H1854" s="14">
        <v>135</v>
      </c>
      <c r="I1854" s="18">
        <f t="shared" ca="1" si="85"/>
        <v>342422</v>
      </c>
      <c r="J1854" s="14" t="s">
        <v>7188</v>
      </c>
      <c r="K1854" s="14" t="s">
        <v>15</v>
      </c>
      <c r="R1854" t="str" cm="1">
        <f t="array" aca="1" ref="R1854" ca="1">INDEX(O$17:O$18,COUNTIF(Q$17:Q$18,"&lt;="&amp;RAND())+1)</f>
        <v>nedostupno</v>
      </c>
      <c r="S1854" t="str" cm="1">
        <f t="array" aca="1" ref="S1854" ca="1">INDEX($AJ$2:$AJ$19,COUNTIF($AL$2:$AL$19,"&lt;="&amp;RAND())+1)</f>
        <v>srebrna</v>
      </c>
      <c r="T1854" s="4" t="str" cm="1">
        <f t="array" aca="1" ref="T1854" ca="1">INDEX(O$3:O$6,COUNTIF(Q$3:Q$6,"&lt;="&amp;RAND())+1)</f>
        <v>dizel</v>
      </c>
      <c r="U1854" t="str" cm="1">
        <f t="array" aca="1" ref="U1854" ca="1">INDEX(O$12:O$13,COUNTIF(Q$12:Q$13,"&lt;="&amp;RAND())+1)</f>
        <v>servis</v>
      </c>
      <c r="AE1854">
        <f t="shared" ca="1" si="86"/>
        <v>123</v>
      </c>
      <c r="AF1854">
        <v>135</v>
      </c>
      <c r="AG1854">
        <f t="shared" ca="1" si="87"/>
        <v>135</v>
      </c>
    </row>
    <row r="1855" spans="1:33" x14ac:dyDescent="0.25">
      <c r="A1855" s="14">
        <v>1853</v>
      </c>
      <c r="B1855" s="14" t="s">
        <v>5040</v>
      </c>
      <c r="C1855" s="14" t="s">
        <v>666</v>
      </c>
      <c r="D1855" s="14" t="s">
        <v>1599</v>
      </c>
      <c r="E1855" s="14" t="s">
        <v>7207</v>
      </c>
      <c r="F1855" s="18" t="s">
        <v>599</v>
      </c>
      <c r="G1855" s="18" t="s">
        <v>7226</v>
      </c>
      <c r="H1855" s="14">
        <v>92</v>
      </c>
      <c r="I1855" s="18">
        <f t="shared" ca="1" si="85"/>
        <v>189756</v>
      </c>
      <c r="J1855" s="14" t="s">
        <v>7188</v>
      </c>
      <c r="K1855" s="14" t="s">
        <v>15</v>
      </c>
      <c r="R1855" t="str" cm="1">
        <f t="array" aca="1" ref="R1855" ca="1">INDEX(O$17:O$18,COUNTIF(Q$17:Q$18,"&lt;="&amp;RAND())+1)</f>
        <v>dostupno</v>
      </c>
      <c r="S1855" t="str" cm="1">
        <f t="array" aca="1" ref="S1855" ca="1">INDEX($AJ$2:$AJ$19,COUNTIF($AL$2:$AL$19,"&lt;="&amp;RAND())+1)</f>
        <v>srebrna</v>
      </c>
      <c r="T1855" s="4" t="str" cm="1">
        <f t="array" aca="1" ref="T1855" ca="1">INDEX(O$3:O$6,COUNTIF(Q$3:Q$6,"&lt;="&amp;RAND())+1)</f>
        <v>benzinski</v>
      </c>
      <c r="U1855" t="str" cm="1">
        <f t="array" aca="1" ref="U1855" ca="1">INDEX(O$12:O$13,COUNTIF(Q$12:Q$13,"&lt;="&amp;RAND())+1)</f>
        <v>prodaja</v>
      </c>
      <c r="AE1855">
        <f t="shared" ca="1" si="86"/>
        <v>104</v>
      </c>
      <c r="AF1855">
        <v>92</v>
      </c>
      <c r="AG1855">
        <f t="shared" ca="1" si="87"/>
        <v>92</v>
      </c>
    </row>
    <row r="1856" spans="1:33" x14ac:dyDescent="0.25">
      <c r="A1856" s="14">
        <v>1854</v>
      </c>
      <c r="B1856" s="14" t="s">
        <v>5041</v>
      </c>
      <c r="C1856" s="14" t="s">
        <v>964</v>
      </c>
      <c r="D1856" s="14" t="s">
        <v>963</v>
      </c>
      <c r="E1856" s="14" t="s">
        <v>7207</v>
      </c>
      <c r="F1856" s="18" t="s">
        <v>584</v>
      </c>
      <c r="G1856" s="18" t="s">
        <v>7226</v>
      </c>
      <c r="H1856" s="14">
        <v>77</v>
      </c>
      <c r="I1856" s="18">
        <f t="shared" ca="1" si="85"/>
        <v>79189</v>
      </c>
      <c r="J1856" s="14" t="s">
        <v>7188</v>
      </c>
      <c r="K1856" s="14" t="s">
        <v>15</v>
      </c>
      <c r="R1856" t="str" cm="1">
        <f t="array" aca="1" ref="R1856" ca="1">INDEX(O$17:O$18,COUNTIF(Q$17:Q$18,"&lt;="&amp;RAND())+1)</f>
        <v>dostupno</v>
      </c>
      <c r="S1856" t="str" cm="1">
        <f t="array" aca="1" ref="S1856" ca="1">INDEX($AJ$2:$AJ$19,COUNTIF($AL$2:$AL$19,"&lt;="&amp;RAND())+1)</f>
        <v>crna</v>
      </c>
      <c r="T1856" s="4" t="str" cm="1">
        <f t="array" aca="1" ref="T1856" ca="1">INDEX(O$3:O$6,COUNTIF(Q$3:Q$6,"&lt;="&amp;RAND())+1)</f>
        <v>dizel</v>
      </c>
      <c r="U1856" t="str" cm="1">
        <f t="array" aca="1" ref="U1856" ca="1">INDEX(O$12:O$13,COUNTIF(Q$12:Q$13,"&lt;="&amp;RAND())+1)</f>
        <v>servis</v>
      </c>
      <c r="AE1856">
        <f t="shared" ca="1" si="86"/>
        <v>90</v>
      </c>
      <c r="AF1856">
        <v>77</v>
      </c>
      <c r="AG1856">
        <f t="shared" ca="1" si="87"/>
        <v>77</v>
      </c>
    </row>
    <row r="1857" spans="1:33" x14ac:dyDescent="0.25">
      <c r="A1857" s="14">
        <v>1855</v>
      </c>
      <c r="B1857" s="14" t="s">
        <v>5042</v>
      </c>
      <c r="C1857" s="14" t="s">
        <v>583</v>
      </c>
      <c r="D1857" s="14" t="s">
        <v>1407</v>
      </c>
      <c r="E1857" s="14" t="s">
        <v>7209</v>
      </c>
      <c r="F1857" s="18" t="s">
        <v>587</v>
      </c>
      <c r="G1857" s="18" t="s">
        <v>7226</v>
      </c>
      <c r="H1857" s="14">
        <v>110</v>
      </c>
      <c r="I1857" s="18">
        <f t="shared" ca="1" si="85"/>
        <v>146267</v>
      </c>
      <c r="J1857" s="14" t="s">
        <v>16</v>
      </c>
      <c r="K1857" s="14" t="s">
        <v>15</v>
      </c>
      <c r="R1857" t="str" cm="1">
        <f t="array" aca="1" ref="R1857" ca="1">INDEX(O$17:O$18,COUNTIF(Q$17:Q$18,"&lt;="&amp;RAND())+1)</f>
        <v>dostupno</v>
      </c>
      <c r="S1857" t="str" cm="1">
        <f t="array" aca="1" ref="S1857" ca="1">INDEX($AJ$2:$AJ$19,COUNTIF($AL$2:$AL$19,"&lt;="&amp;RAND())+1)</f>
        <v>bijela</v>
      </c>
      <c r="T1857" s="4" t="str" cm="1">
        <f t="array" aca="1" ref="T1857" ca="1">INDEX(O$3:O$6,COUNTIF(Q$3:Q$6,"&lt;="&amp;RAND())+1)</f>
        <v>benzinski</v>
      </c>
      <c r="U1857" t="str" cm="1">
        <f t="array" aca="1" ref="U1857" ca="1">INDEX(O$12:O$13,COUNTIF(Q$12:Q$13,"&lt;="&amp;RAND())+1)</f>
        <v>servis</v>
      </c>
      <c r="AE1857">
        <f t="shared" ca="1" si="86"/>
        <v>111</v>
      </c>
      <c r="AF1857">
        <v>110</v>
      </c>
      <c r="AG1857">
        <f t="shared" ca="1" si="87"/>
        <v>110</v>
      </c>
    </row>
    <row r="1858" spans="1:33" x14ac:dyDescent="0.25">
      <c r="A1858" s="14">
        <v>1856</v>
      </c>
      <c r="B1858" s="14" t="s">
        <v>5043</v>
      </c>
      <c r="C1858" s="14" t="s">
        <v>571</v>
      </c>
      <c r="D1858" s="14" t="s">
        <v>2141</v>
      </c>
      <c r="E1858" s="14" t="s">
        <v>7209</v>
      </c>
      <c r="F1858" s="18" t="s">
        <v>611</v>
      </c>
      <c r="G1858" s="18" t="s">
        <v>7225</v>
      </c>
      <c r="H1858" s="14">
        <v>108</v>
      </c>
      <c r="I1858" s="18">
        <f t="shared" ca="1" si="85"/>
        <v>337521</v>
      </c>
      <c r="J1858" s="14" t="s">
        <v>16</v>
      </c>
      <c r="K1858" s="14" t="s">
        <v>15</v>
      </c>
      <c r="R1858" t="str" cm="1">
        <f t="array" aca="1" ref="R1858" ca="1">INDEX(O$17:O$18,COUNTIF(Q$17:Q$18,"&lt;="&amp;RAND())+1)</f>
        <v>dostupno</v>
      </c>
      <c r="S1858" t="str" cm="1">
        <f t="array" aca="1" ref="S1858" ca="1">INDEX($AJ$2:$AJ$19,COUNTIF($AL$2:$AL$19,"&lt;="&amp;RAND())+1)</f>
        <v>aqua</v>
      </c>
      <c r="T1858" s="4" t="str" cm="1">
        <f t="array" aca="1" ref="T1858" ca="1">INDEX(O$3:O$6,COUNTIF(Q$3:Q$6,"&lt;="&amp;RAND())+1)</f>
        <v>dizel</v>
      </c>
      <c r="U1858" t="str" cm="1">
        <f t="array" aca="1" ref="U1858" ca="1">INDEX(O$12:O$13,COUNTIF(Q$12:Q$13,"&lt;="&amp;RAND())+1)</f>
        <v>servis</v>
      </c>
      <c r="AE1858">
        <f t="shared" ca="1" si="86"/>
        <v>108</v>
      </c>
      <c r="AF1858">
        <v>108</v>
      </c>
      <c r="AG1858">
        <f t="shared" ca="1" si="87"/>
        <v>108</v>
      </c>
    </row>
    <row r="1859" spans="1:33" x14ac:dyDescent="0.25">
      <c r="A1859" s="14">
        <v>1857</v>
      </c>
      <c r="B1859" s="14" t="s">
        <v>5044</v>
      </c>
      <c r="C1859" s="14" t="s">
        <v>627</v>
      </c>
      <c r="D1859" s="14" t="s">
        <v>2142</v>
      </c>
      <c r="E1859" s="14" t="s">
        <v>7209</v>
      </c>
      <c r="F1859" s="18" t="s">
        <v>578</v>
      </c>
      <c r="G1859" s="18" t="s">
        <v>7226</v>
      </c>
      <c r="H1859" s="14">
        <v>98</v>
      </c>
      <c r="I1859" s="18">
        <f t="shared" ca="1" si="85"/>
        <v>100863</v>
      </c>
      <c r="J1859" s="14" t="s">
        <v>7188</v>
      </c>
      <c r="K1859" s="14" t="s">
        <v>15</v>
      </c>
      <c r="R1859" t="str" cm="1">
        <f t="array" aca="1" ref="R1859" ca="1">INDEX(O$17:O$18,COUNTIF(Q$17:Q$18,"&lt;="&amp;RAND())+1)</f>
        <v>dostupno</v>
      </c>
      <c r="S1859" t="str" cm="1">
        <f t="array" aca="1" ref="S1859" ca="1">INDEX($AJ$2:$AJ$19,COUNTIF($AL$2:$AL$19,"&lt;="&amp;RAND())+1)</f>
        <v>zelena</v>
      </c>
      <c r="T1859" s="4" t="str" cm="1">
        <f t="array" aca="1" ref="T1859" ca="1">INDEX(O$3:O$6,COUNTIF(Q$3:Q$6,"&lt;="&amp;RAND())+1)</f>
        <v>električni</v>
      </c>
      <c r="U1859" t="str" cm="1">
        <f t="array" aca="1" ref="U1859" ca="1">INDEX(O$12:O$13,COUNTIF(Q$12:Q$13,"&lt;="&amp;RAND())+1)</f>
        <v>prodaja</v>
      </c>
      <c r="AE1859">
        <f t="shared" ca="1" si="86"/>
        <v>87</v>
      </c>
      <c r="AF1859">
        <v>98</v>
      </c>
      <c r="AG1859">
        <f t="shared" ca="1" si="87"/>
        <v>98</v>
      </c>
    </row>
    <row r="1860" spans="1:33" x14ac:dyDescent="0.25">
      <c r="A1860" s="14">
        <v>1858</v>
      </c>
      <c r="B1860" s="14" t="s">
        <v>5045</v>
      </c>
      <c r="C1860" s="14" t="s">
        <v>592</v>
      </c>
      <c r="D1860" s="14" t="s">
        <v>2101</v>
      </c>
      <c r="E1860" s="14" t="s">
        <v>7209</v>
      </c>
      <c r="F1860" s="18" t="s">
        <v>575</v>
      </c>
      <c r="G1860" s="18" t="s">
        <v>7225</v>
      </c>
      <c r="H1860" s="14">
        <v>79</v>
      </c>
      <c r="I1860" s="18">
        <f t="shared" ref="I1860:I1923" ca="1" si="88">RANDBETWEEN(10,350000)</f>
        <v>35322</v>
      </c>
      <c r="J1860" s="14" t="s">
        <v>7188</v>
      </c>
      <c r="K1860" s="14" t="s">
        <v>15</v>
      </c>
      <c r="R1860" t="str" cm="1">
        <f t="array" aca="1" ref="R1860" ca="1">INDEX(O$17:O$18,COUNTIF(Q$17:Q$18,"&lt;="&amp;RAND())+1)</f>
        <v>dostupno</v>
      </c>
      <c r="S1860" t="str" cm="1">
        <f t="array" aca="1" ref="S1860" ca="1">INDEX($AJ$2:$AJ$19,COUNTIF($AL$2:$AL$19,"&lt;="&amp;RAND())+1)</f>
        <v>bijela</v>
      </c>
      <c r="T1860" s="4" t="str" cm="1">
        <f t="array" aca="1" ref="T1860" ca="1">INDEX(O$3:O$6,COUNTIF(Q$3:Q$6,"&lt;="&amp;RAND())+1)</f>
        <v>benzinski</v>
      </c>
      <c r="U1860" t="str" cm="1">
        <f t="array" aca="1" ref="U1860" ca="1">INDEX(O$12:O$13,COUNTIF(Q$12:Q$13,"&lt;="&amp;RAND())+1)</f>
        <v>servis</v>
      </c>
      <c r="AE1860">
        <f t="shared" ref="AE1860:AE1923" ca="1" si="89">FLOOR(NORMINV(RAND(),$AC$3,$AD$3),1)</f>
        <v>126</v>
      </c>
      <c r="AF1860">
        <v>79</v>
      </c>
      <c r="AG1860">
        <f t="shared" ref="AG1860:AG1923" ca="1" si="90">IF(AF1860 &lt; 50, RANDBETWEEN(50,70),AF1860)</f>
        <v>79</v>
      </c>
    </row>
    <row r="1861" spans="1:33" x14ac:dyDescent="0.25">
      <c r="A1861" s="14">
        <v>1859</v>
      </c>
      <c r="B1861" s="14" t="s">
        <v>5046</v>
      </c>
      <c r="C1861" s="14" t="s">
        <v>966</v>
      </c>
      <c r="D1861" s="14" t="s">
        <v>2143</v>
      </c>
      <c r="E1861" s="14" t="s">
        <v>7216</v>
      </c>
      <c r="F1861" s="18" t="s">
        <v>604</v>
      </c>
      <c r="G1861" s="18" t="s">
        <v>7225</v>
      </c>
      <c r="H1861" s="14">
        <v>87</v>
      </c>
      <c r="I1861" s="18">
        <f t="shared" ca="1" si="88"/>
        <v>38072</v>
      </c>
      <c r="J1861" s="14" t="s">
        <v>7188</v>
      </c>
      <c r="K1861" s="14" t="s">
        <v>15</v>
      </c>
      <c r="R1861" t="str" cm="1">
        <f t="array" aca="1" ref="R1861" ca="1">INDEX(O$17:O$18,COUNTIF(Q$17:Q$18,"&lt;="&amp;RAND())+1)</f>
        <v>dostupno</v>
      </c>
      <c r="S1861" t="str" cm="1">
        <f t="array" aca="1" ref="S1861" ca="1">INDEX($AJ$2:$AJ$19,COUNTIF($AL$2:$AL$19,"&lt;="&amp;RAND())+1)</f>
        <v>siva</v>
      </c>
      <c r="T1861" s="4" t="str" cm="1">
        <f t="array" aca="1" ref="T1861" ca="1">INDEX(O$3:O$6,COUNTIF(Q$3:Q$6,"&lt;="&amp;RAND())+1)</f>
        <v>električni</v>
      </c>
      <c r="U1861" t="str" cm="1">
        <f t="array" aca="1" ref="U1861" ca="1">INDEX(O$12:O$13,COUNTIF(Q$12:Q$13,"&lt;="&amp;RAND())+1)</f>
        <v>servis</v>
      </c>
      <c r="AE1861">
        <f t="shared" ca="1" si="89"/>
        <v>79</v>
      </c>
      <c r="AF1861">
        <v>87</v>
      </c>
      <c r="AG1861">
        <f t="shared" ca="1" si="90"/>
        <v>87</v>
      </c>
    </row>
    <row r="1862" spans="1:33" x14ac:dyDescent="0.25">
      <c r="A1862" s="14">
        <v>1860</v>
      </c>
      <c r="B1862" s="14" t="s">
        <v>5047</v>
      </c>
      <c r="C1862" s="14" t="s">
        <v>9</v>
      </c>
      <c r="D1862" s="14" t="s">
        <v>2144</v>
      </c>
      <c r="E1862" s="14" t="s">
        <v>7209</v>
      </c>
      <c r="F1862" s="18" t="s">
        <v>572</v>
      </c>
      <c r="G1862" s="18" t="s">
        <v>7225</v>
      </c>
      <c r="H1862" s="14">
        <v>77</v>
      </c>
      <c r="I1862" s="18">
        <f t="shared" ca="1" si="88"/>
        <v>75181</v>
      </c>
      <c r="J1862" s="14" t="s">
        <v>7189</v>
      </c>
      <c r="K1862" s="14" t="s">
        <v>14</v>
      </c>
      <c r="R1862" t="str" cm="1">
        <f t="array" aca="1" ref="R1862" ca="1">INDEX(O$17:O$18,COUNTIF(Q$17:Q$18,"&lt;="&amp;RAND())+1)</f>
        <v>dostupno</v>
      </c>
      <c r="S1862" t="str" cm="1">
        <f t="array" aca="1" ref="S1862" ca="1">INDEX($AJ$2:$AJ$19,COUNTIF($AL$2:$AL$19,"&lt;="&amp;RAND())+1)</f>
        <v>crna</v>
      </c>
      <c r="T1862" s="4" t="str" cm="1">
        <f t="array" aca="1" ref="T1862" ca="1">INDEX(O$3:O$6,COUNTIF(Q$3:Q$6,"&lt;="&amp;RAND())+1)</f>
        <v>hibridni</v>
      </c>
      <c r="U1862" t="str" cm="1">
        <f t="array" aca="1" ref="U1862" ca="1">INDEX(O$12:O$13,COUNTIF(Q$12:Q$13,"&lt;="&amp;RAND())+1)</f>
        <v>servis</v>
      </c>
      <c r="AE1862">
        <f t="shared" ca="1" si="89"/>
        <v>41</v>
      </c>
      <c r="AF1862">
        <v>77</v>
      </c>
      <c r="AG1862">
        <f t="shared" ca="1" si="90"/>
        <v>77</v>
      </c>
    </row>
    <row r="1863" spans="1:33" x14ac:dyDescent="0.25">
      <c r="A1863" s="14">
        <v>1861</v>
      </c>
      <c r="B1863" s="14" t="s">
        <v>5048</v>
      </c>
      <c r="C1863" s="14" t="s">
        <v>829</v>
      </c>
      <c r="D1863" s="14" t="s">
        <v>2145</v>
      </c>
      <c r="E1863" s="14" t="s">
        <v>7207</v>
      </c>
      <c r="F1863" s="18" t="s">
        <v>599</v>
      </c>
      <c r="G1863" s="18" t="s">
        <v>7225</v>
      </c>
      <c r="H1863" s="14">
        <v>149</v>
      </c>
      <c r="I1863" s="18">
        <f t="shared" ca="1" si="88"/>
        <v>35298</v>
      </c>
      <c r="J1863" s="14" t="s">
        <v>7188</v>
      </c>
      <c r="K1863" s="14" t="s">
        <v>15</v>
      </c>
      <c r="R1863" t="str" cm="1">
        <f t="array" aca="1" ref="R1863" ca="1">INDEX(O$17:O$18,COUNTIF(Q$17:Q$18,"&lt;="&amp;RAND())+1)</f>
        <v>nedostupno</v>
      </c>
      <c r="S1863" t="str" cm="1">
        <f t="array" aca="1" ref="S1863" ca="1">INDEX($AJ$2:$AJ$19,COUNTIF($AL$2:$AL$19,"&lt;="&amp;RAND())+1)</f>
        <v>srebrna</v>
      </c>
      <c r="T1863" s="4" t="str" cm="1">
        <f t="array" aca="1" ref="T1863" ca="1">INDEX(O$3:O$6,COUNTIF(Q$3:Q$6,"&lt;="&amp;RAND())+1)</f>
        <v>benzinski</v>
      </c>
      <c r="U1863" t="str" cm="1">
        <f t="array" aca="1" ref="U1863" ca="1">INDEX(O$12:O$13,COUNTIF(Q$12:Q$13,"&lt;="&amp;RAND())+1)</f>
        <v>servis</v>
      </c>
      <c r="AE1863">
        <f t="shared" ca="1" si="89"/>
        <v>147</v>
      </c>
      <c r="AF1863">
        <v>149</v>
      </c>
      <c r="AG1863">
        <f t="shared" ca="1" si="90"/>
        <v>149</v>
      </c>
    </row>
    <row r="1864" spans="1:33" x14ac:dyDescent="0.25">
      <c r="A1864" s="14">
        <v>1862</v>
      </c>
      <c r="B1864" s="14" t="s">
        <v>5049</v>
      </c>
      <c r="C1864" s="14" t="s">
        <v>684</v>
      </c>
      <c r="D1864" s="14" t="s">
        <v>2146</v>
      </c>
      <c r="E1864" s="14" t="s">
        <v>7206</v>
      </c>
      <c r="F1864" s="18" t="s">
        <v>575</v>
      </c>
      <c r="G1864" s="18" t="s">
        <v>7226</v>
      </c>
      <c r="H1864" s="14">
        <v>68</v>
      </c>
      <c r="I1864" s="18">
        <f t="shared" ca="1" si="88"/>
        <v>237838</v>
      </c>
      <c r="J1864" s="14" t="s">
        <v>7189</v>
      </c>
      <c r="K1864" s="14" t="s">
        <v>14</v>
      </c>
      <c r="R1864" t="str" cm="1">
        <f t="array" aca="1" ref="R1864" ca="1">INDEX(O$17:O$18,COUNTIF(Q$17:Q$18,"&lt;="&amp;RAND())+1)</f>
        <v>dostupno</v>
      </c>
      <c r="S1864" t="str" cm="1">
        <f t="array" aca="1" ref="S1864" ca="1">INDEX($AJ$2:$AJ$19,COUNTIF($AL$2:$AL$19,"&lt;="&amp;RAND())+1)</f>
        <v>siva</v>
      </c>
      <c r="T1864" s="4" t="str" cm="1">
        <f t="array" aca="1" ref="T1864" ca="1">INDEX(O$3:O$6,COUNTIF(Q$3:Q$6,"&lt;="&amp;RAND())+1)</f>
        <v>benzinski</v>
      </c>
      <c r="U1864" t="str" cm="1">
        <f t="array" aca="1" ref="U1864" ca="1">INDEX(O$12:O$13,COUNTIF(Q$12:Q$13,"&lt;="&amp;RAND())+1)</f>
        <v>servis</v>
      </c>
      <c r="AE1864">
        <f t="shared" ca="1" si="89"/>
        <v>78</v>
      </c>
      <c r="AF1864">
        <v>68</v>
      </c>
      <c r="AG1864">
        <f t="shared" ca="1" si="90"/>
        <v>68</v>
      </c>
    </row>
    <row r="1865" spans="1:33" x14ac:dyDescent="0.25">
      <c r="A1865" s="14">
        <v>1863</v>
      </c>
      <c r="B1865" s="14" t="s">
        <v>5050</v>
      </c>
      <c r="C1865" s="14" t="s">
        <v>613</v>
      </c>
      <c r="D1865" s="14" t="s">
        <v>2147</v>
      </c>
      <c r="E1865" s="14" t="s">
        <v>7209</v>
      </c>
      <c r="F1865" s="18" t="s">
        <v>587</v>
      </c>
      <c r="G1865" s="18" t="s">
        <v>7226</v>
      </c>
      <c r="H1865" s="14">
        <v>106</v>
      </c>
      <c r="I1865" s="18">
        <f t="shared" ca="1" si="88"/>
        <v>56968</v>
      </c>
      <c r="J1865" s="14" t="s">
        <v>16</v>
      </c>
      <c r="K1865" s="14" t="s">
        <v>15</v>
      </c>
      <c r="R1865" t="str" cm="1">
        <f t="array" aca="1" ref="R1865" ca="1">INDEX(O$17:O$18,COUNTIF(Q$17:Q$18,"&lt;="&amp;RAND())+1)</f>
        <v>dostupno</v>
      </c>
      <c r="S1865" t="str" cm="1">
        <f t="array" aca="1" ref="S1865" ca="1">INDEX($AJ$2:$AJ$19,COUNTIF($AL$2:$AL$19,"&lt;="&amp;RAND())+1)</f>
        <v>crna</v>
      </c>
      <c r="T1865" s="4" t="str" cm="1">
        <f t="array" aca="1" ref="T1865" ca="1">INDEX(O$3:O$6,COUNTIF(Q$3:Q$6,"&lt;="&amp;RAND())+1)</f>
        <v>benzinski</v>
      </c>
      <c r="U1865" t="str" cm="1">
        <f t="array" aca="1" ref="U1865" ca="1">INDEX(O$12:O$13,COUNTIF(Q$12:Q$13,"&lt;="&amp;RAND())+1)</f>
        <v>servis</v>
      </c>
      <c r="AE1865">
        <f t="shared" ca="1" si="89"/>
        <v>84</v>
      </c>
      <c r="AF1865">
        <v>106</v>
      </c>
      <c r="AG1865">
        <f t="shared" ca="1" si="90"/>
        <v>106</v>
      </c>
    </row>
    <row r="1866" spans="1:33" x14ac:dyDescent="0.25">
      <c r="A1866" s="14">
        <v>1864</v>
      </c>
      <c r="B1866" s="14" t="s">
        <v>5051</v>
      </c>
      <c r="C1866" s="14" t="s">
        <v>586</v>
      </c>
      <c r="D1866" s="14" t="s">
        <v>2148</v>
      </c>
      <c r="E1866" s="14" t="s">
        <v>7208</v>
      </c>
      <c r="F1866" s="18" t="s">
        <v>578</v>
      </c>
      <c r="G1866" s="18" t="s">
        <v>7226</v>
      </c>
      <c r="H1866" s="14">
        <v>130</v>
      </c>
      <c r="I1866" s="18">
        <f t="shared" ca="1" si="88"/>
        <v>305720</v>
      </c>
      <c r="J1866" s="14" t="s">
        <v>16</v>
      </c>
      <c r="K1866" s="14" t="s">
        <v>15</v>
      </c>
      <c r="R1866" t="str" cm="1">
        <f t="array" aca="1" ref="R1866" ca="1">INDEX(O$17:O$18,COUNTIF(Q$17:Q$18,"&lt;="&amp;RAND())+1)</f>
        <v>nedostupno</v>
      </c>
      <c r="S1866" t="str" cm="1">
        <f t="array" aca="1" ref="S1866" ca="1">INDEX($AJ$2:$AJ$19,COUNTIF($AL$2:$AL$19,"&lt;="&amp;RAND())+1)</f>
        <v>crna</v>
      </c>
      <c r="T1866" s="4" t="str" cm="1">
        <f t="array" aca="1" ref="T1866" ca="1">INDEX(O$3:O$6,COUNTIF(Q$3:Q$6,"&lt;="&amp;RAND())+1)</f>
        <v>benzinski</v>
      </c>
      <c r="U1866" t="str" cm="1">
        <f t="array" aca="1" ref="U1866" ca="1">INDEX(O$12:O$13,COUNTIF(Q$12:Q$13,"&lt;="&amp;RAND())+1)</f>
        <v>prodaja</v>
      </c>
      <c r="AE1866">
        <f t="shared" ca="1" si="89"/>
        <v>65</v>
      </c>
      <c r="AF1866">
        <v>130</v>
      </c>
      <c r="AG1866">
        <f t="shared" ca="1" si="90"/>
        <v>130</v>
      </c>
    </row>
    <row r="1867" spans="1:33" x14ac:dyDescent="0.25">
      <c r="A1867" s="14">
        <v>1865</v>
      </c>
      <c r="B1867" s="14" t="s">
        <v>5052</v>
      </c>
      <c r="C1867" s="14" t="s">
        <v>763</v>
      </c>
      <c r="D1867" s="14" t="s">
        <v>2149</v>
      </c>
      <c r="E1867" s="14" t="s">
        <v>7209</v>
      </c>
      <c r="F1867" s="18" t="s">
        <v>587</v>
      </c>
      <c r="G1867" s="18" t="s">
        <v>7226</v>
      </c>
      <c r="H1867" s="14">
        <v>90</v>
      </c>
      <c r="I1867" s="18">
        <f t="shared" ca="1" si="88"/>
        <v>201972</v>
      </c>
      <c r="J1867" s="14" t="s">
        <v>7188</v>
      </c>
      <c r="K1867" s="14" t="s">
        <v>14</v>
      </c>
      <c r="R1867" t="str" cm="1">
        <f t="array" aca="1" ref="R1867" ca="1">INDEX(O$17:O$18,COUNTIF(Q$17:Q$18,"&lt;="&amp;RAND())+1)</f>
        <v>dostupno</v>
      </c>
      <c r="S1867" t="str" cm="1">
        <f t="array" aca="1" ref="S1867" ca="1">INDEX($AJ$2:$AJ$19,COUNTIF($AL$2:$AL$19,"&lt;="&amp;RAND())+1)</f>
        <v>crna</v>
      </c>
      <c r="T1867" s="4" t="str" cm="1">
        <f t="array" aca="1" ref="T1867" ca="1">INDEX(O$3:O$6,COUNTIF(Q$3:Q$6,"&lt;="&amp;RAND())+1)</f>
        <v>benzinski</v>
      </c>
      <c r="U1867" t="str" cm="1">
        <f t="array" aca="1" ref="U1867" ca="1">INDEX(O$12:O$13,COUNTIF(Q$12:Q$13,"&lt;="&amp;RAND())+1)</f>
        <v>servis</v>
      </c>
      <c r="AE1867">
        <f t="shared" ca="1" si="89"/>
        <v>95</v>
      </c>
      <c r="AF1867">
        <v>90</v>
      </c>
      <c r="AG1867">
        <f t="shared" ca="1" si="90"/>
        <v>90</v>
      </c>
    </row>
    <row r="1868" spans="1:33" x14ac:dyDescent="0.25">
      <c r="A1868" s="14">
        <v>1866</v>
      </c>
      <c r="B1868" s="14" t="s">
        <v>5053</v>
      </c>
      <c r="C1868" s="14" t="s">
        <v>589</v>
      </c>
      <c r="D1868" s="14" t="s">
        <v>1383</v>
      </c>
      <c r="E1868" s="14" t="s">
        <v>7209</v>
      </c>
      <c r="F1868" s="18" t="s">
        <v>593</v>
      </c>
      <c r="G1868" s="18" t="s">
        <v>7226</v>
      </c>
      <c r="H1868" s="14">
        <v>133</v>
      </c>
      <c r="I1868" s="18">
        <f t="shared" ca="1" si="88"/>
        <v>270556</v>
      </c>
      <c r="J1868" s="14" t="s">
        <v>16</v>
      </c>
      <c r="K1868" s="14" t="s">
        <v>15</v>
      </c>
      <c r="R1868" t="str" cm="1">
        <f t="array" aca="1" ref="R1868" ca="1">INDEX(O$17:O$18,COUNTIF(Q$17:Q$18,"&lt;="&amp;RAND())+1)</f>
        <v>nedostupno</v>
      </c>
      <c r="S1868" t="str" cm="1">
        <f t="array" aca="1" ref="S1868" ca="1">INDEX($AJ$2:$AJ$19,COUNTIF($AL$2:$AL$19,"&lt;="&amp;RAND())+1)</f>
        <v>siva</v>
      </c>
      <c r="T1868" s="4" t="str" cm="1">
        <f t="array" aca="1" ref="T1868" ca="1">INDEX(O$3:O$6,COUNTIF(Q$3:Q$6,"&lt;="&amp;RAND())+1)</f>
        <v>električni</v>
      </c>
      <c r="U1868" t="str" cm="1">
        <f t="array" aca="1" ref="U1868" ca="1">INDEX(O$12:O$13,COUNTIF(Q$12:Q$13,"&lt;="&amp;RAND())+1)</f>
        <v>servis</v>
      </c>
      <c r="AE1868">
        <f t="shared" ca="1" si="89"/>
        <v>56</v>
      </c>
      <c r="AF1868">
        <v>133</v>
      </c>
      <c r="AG1868">
        <f t="shared" ca="1" si="90"/>
        <v>133</v>
      </c>
    </row>
    <row r="1869" spans="1:33" x14ac:dyDescent="0.25">
      <c r="A1869" s="14">
        <v>1867</v>
      </c>
      <c r="B1869" s="14" t="s">
        <v>5054</v>
      </c>
      <c r="C1869" s="14" t="s">
        <v>670</v>
      </c>
      <c r="D1869" s="14" t="s">
        <v>2150</v>
      </c>
      <c r="E1869" s="14" t="s">
        <v>7219</v>
      </c>
      <c r="F1869" s="18" t="s">
        <v>611</v>
      </c>
      <c r="G1869" s="18" t="s">
        <v>7225</v>
      </c>
      <c r="H1869" s="14">
        <v>91</v>
      </c>
      <c r="I1869" s="18">
        <f t="shared" ca="1" si="88"/>
        <v>200864</v>
      </c>
      <c r="J1869" s="14" t="s">
        <v>7188</v>
      </c>
      <c r="K1869" s="14" t="s">
        <v>14</v>
      </c>
      <c r="R1869" t="str" cm="1">
        <f t="array" aca="1" ref="R1869" ca="1">INDEX(O$17:O$18,COUNTIF(Q$17:Q$18,"&lt;="&amp;RAND())+1)</f>
        <v>dostupno</v>
      </c>
      <c r="S1869" t="str" cm="1">
        <f t="array" aca="1" ref="S1869" ca="1">INDEX($AJ$2:$AJ$19,COUNTIF($AL$2:$AL$19,"&lt;="&amp;RAND())+1)</f>
        <v>siva</v>
      </c>
      <c r="T1869" s="4" t="str" cm="1">
        <f t="array" aca="1" ref="T1869" ca="1">INDEX(O$3:O$6,COUNTIF(Q$3:Q$6,"&lt;="&amp;RAND())+1)</f>
        <v>benzinski</v>
      </c>
      <c r="U1869" t="str" cm="1">
        <f t="array" aca="1" ref="U1869" ca="1">INDEX(O$12:O$13,COUNTIF(Q$12:Q$13,"&lt;="&amp;RAND())+1)</f>
        <v>prodaja</v>
      </c>
      <c r="AE1869">
        <f t="shared" ca="1" si="89"/>
        <v>156</v>
      </c>
      <c r="AF1869">
        <v>91</v>
      </c>
      <c r="AG1869">
        <f t="shared" ca="1" si="90"/>
        <v>91</v>
      </c>
    </row>
    <row r="1870" spans="1:33" x14ac:dyDescent="0.25">
      <c r="A1870" s="14">
        <v>1868</v>
      </c>
      <c r="B1870" s="14" t="s">
        <v>5055</v>
      </c>
      <c r="C1870" s="14" t="s">
        <v>949</v>
      </c>
      <c r="D1870" s="14" t="s">
        <v>1989</v>
      </c>
      <c r="E1870" s="14" t="s">
        <v>7210</v>
      </c>
      <c r="F1870" s="18" t="s">
        <v>578</v>
      </c>
      <c r="G1870" s="18" t="s">
        <v>7225</v>
      </c>
      <c r="H1870" s="14">
        <v>107</v>
      </c>
      <c r="I1870" s="18">
        <f t="shared" ca="1" si="88"/>
        <v>3347</v>
      </c>
      <c r="J1870" s="14" t="s">
        <v>7188</v>
      </c>
      <c r="K1870" s="14" t="s">
        <v>15</v>
      </c>
      <c r="R1870" t="str" cm="1">
        <f t="array" aca="1" ref="R1870" ca="1">INDEX(O$17:O$18,COUNTIF(Q$17:Q$18,"&lt;="&amp;RAND())+1)</f>
        <v>dostupno</v>
      </c>
      <c r="S1870" t="str" cm="1">
        <f t="array" aca="1" ref="S1870" ca="1">INDEX($AJ$2:$AJ$19,COUNTIF($AL$2:$AL$19,"&lt;="&amp;RAND())+1)</f>
        <v>ruzicasta</v>
      </c>
      <c r="T1870" s="4" t="str" cm="1">
        <f t="array" aca="1" ref="T1870" ca="1">INDEX(O$3:O$6,COUNTIF(Q$3:Q$6,"&lt;="&amp;RAND())+1)</f>
        <v>dizel</v>
      </c>
      <c r="U1870" t="str" cm="1">
        <f t="array" aca="1" ref="U1870" ca="1">INDEX(O$12:O$13,COUNTIF(Q$12:Q$13,"&lt;="&amp;RAND())+1)</f>
        <v>servis</v>
      </c>
      <c r="AE1870">
        <f t="shared" ca="1" si="89"/>
        <v>95</v>
      </c>
      <c r="AF1870">
        <v>107</v>
      </c>
      <c r="AG1870">
        <f t="shared" ca="1" si="90"/>
        <v>107</v>
      </c>
    </row>
    <row r="1871" spans="1:33" x14ac:dyDescent="0.25">
      <c r="A1871" s="14">
        <v>1869</v>
      </c>
      <c r="B1871" s="14" t="s">
        <v>5056</v>
      </c>
      <c r="C1871" s="14" t="s">
        <v>603</v>
      </c>
      <c r="D1871" s="14" t="s">
        <v>2151</v>
      </c>
      <c r="E1871" s="14" t="s">
        <v>7207</v>
      </c>
      <c r="F1871" s="18" t="s">
        <v>604</v>
      </c>
      <c r="G1871" s="18" t="s">
        <v>7225</v>
      </c>
      <c r="H1871" s="14">
        <v>81</v>
      </c>
      <c r="I1871" s="18">
        <f t="shared" ca="1" si="88"/>
        <v>25382</v>
      </c>
      <c r="J1871" s="14" t="s">
        <v>16</v>
      </c>
      <c r="K1871" s="14" t="s">
        <v>15</v>
      </c>
      <c r="R1871" t="str" cm="1">
        <f t="array" aca="1" ref="R1871" ca="1">INDEX(O$17:O$18,COUNTIF(Q$17:Q$18,"&lt;="&amp;RAND())+1)</f>
        <v>dostupno</v>
      </c>
      <c r="S1871" t="str" cm="1">
        <f t="array" aca="1" ref="S1871" ca="1">INDEX($AJ$2:$AJ$19,COUNTIF($AL$2:$AL$19,"&lt;="&amp;RAND())+1)</f>
        <v>plavozelena</v>
      </c>
      <c r="T1871" s="4" t="str" cm="1">
        <f t="array" aca="1" ref="T1871" ca="1">INDEX(O$3:O$6,COUNTIF(Q$3:Q$6,"&lt;="&amp;RAND())+1)</f>
        <v>benzinski</v>
      </c>
      <c r="U1871" t="str" cm="1">
        <f t="array" aca="1" ref="U1871" ca="1">INDEX(O$12:O$13,COUNTIF(Q$12:Q$13,"&lt;="&amp;RAND())+1)</f>
        <v>prodaja</v>
      </c>
      <c r="AE1871">
        <f t="shared" ca="1" si="89"/>
        <v>93</v>
      </c>
      <c r="AF1871">
        <v>81</v>
      </c>
      <c r="AG1871">
        <f t="shared" ca="1" si="90"/>
        <v>81</v>
      </c>
    </row>
    <row r="1872" spans="1:33" x14ac:dyDescent="0.25">
      <c r="A1872" s="14">
        <v>1870</v>
      </c>
      <c r="B1872" s="14" t="s">
        <v>5057</v>
      </c>
      <c r="C1872" s="14" t="s">
        <v>9</v>
      </c>
      <c r="D1872" s="14" t="s">
        <v>1644</v>
      </c>
      <c r="E1872" s="14" t="s">
        <v>7207</v>
      </c>
      <c r="F1872" s="18" t="s">
        <v>572</v>
      </c>
      <c r="G1872" s="18" t="s">
        <v>7225</v>
      </c>
      <c r="H1872" s="14">
        <v>117</v>
      </c>
      <c r="I1872" s="18">
        <f t="shared" ca="1" si="88"/>
        <v>191579</v>
      </c>
      <c r="J1872" s="14" t="s">
        <v>7188</v>
      </c>
      <c r="K1872" s="14" t="s">
        <v>15</v>
      </c>
      <c r="R1872" t="str" cm="1">
        <f t="array" aca="1" ref="R1872" ca="1">INDEX(O$17:O$18,COUNTIF(Q$17:Q$18,"&lt;="&amp;RAND())+1)</f>
        <v>nedostupno</v>
      </c>
      <c r="S1872" t="str" cm="1">
        <f t="array" aca="1" ref="S1872" ca="1">INDEX($AJ$2:$AJ$19,COUNTIF($AL$2:$AL$19,"&lt;="&amp;RAND())+1)</f>
        <v>crna</v>
      </c>
      <c r="T1872" s="4" t="str" cm="1">
        <f t="array" aca="1" ref="T1872" ca="1">INDEX(O$3:O$6,COUNTIF(Q$3:Q$6,"&lt;="&amp;RAND())+1)</f>
        <v>dizel</v>
      </c>
      <c r="U1872" t="str" cm="1">
        <f t="array" aca="1" ref="U1872" ca="1">INDEX(O$12:O$13,COUNTIF(Q$12:Q$13,"&lt;="&amp;RAND())+1)</f>
        <v>prodaja</v>
      </c>
      <c r="AE1872">
        <f t="shared" ca="1" si="89"/>
        <v>105</v>
      </c>
      <c r="AF1872">
        <v>117</v>
      </c>
      <c r="AG1872">
        <f t="shared" ca="1" si="90"/>
        <v>117</v>
      </c>
    </row>
    <row r="1873" spans="1:33" x14ac:dyDescent="0.25">
      <c r="A1873" s="14">
        <v>1871</v>
      </c>
      <c r="B1873" s="14" t="s">
        <v>5058</v>
      </c>
      <c r="C1873" s="14" t="s">
        <v>737</v>
      </c>
      <c r="D1873" s="14" t="s">
        <v>2125</v>
      </c>
      <c r="E1873" s="14" t="s">
        <v>7209</v>
      </c>
      <c r="F1873" s="18" t="s">
        <v>593</v>
      </c>
      <c r="G1873" s="18" t="s">
        <v>7225</v>
      </c>
      <c r="H1873" s="14">
        <v>128</v>
      </c>
      <c r="I1873" s="18">
        <f t="shared" ca="1" si="88"/>
        <v>295829</v>
      </c>
      <c r="J1873" s="14" t="s">
        <v>16</v>
      </c>
      <c r="K1873" s="14" t="s">
        <v>15</v>
      </c>
      <c r="R1873" t="str" cm="1">
        <f t="array" aca="1" ref="R1873" ca="1">INDEX(O$17:O$18,COUNTIF(Q$17:Q$18,"&lt;="&amp;RAND())+1)</f>
        <v>nedostupno</v>
      </c>
      <c r="S1873" t="str" cm="1">
        <f t="array" aca="1" ref="S1873" ca="1">INDEX($AJ$2:$AJ$19,COUNTIF($AL$2:$AL$19,"&lt;="&amp;RAND())+1)</f>
        <v>narancasta</v>
      </c>
      <c r="T1873" s="4" t="str" cm="1">
        <f t="array" aca="1" ref="T1873" ca="1">INDEX(O$3:O$6,COUNTIF(Q$3:Q$6,"&lt;="&amp;RAND())+1)</f>
        <v>benzinski</v>
      </c>
      <c r="U1873" t="str" cm="1">
        <f t="array" aca="1" ref="U1873" ca="1">INDEX(O$12:O$13,COUNTIF(Q$12:Q$13,"&lt;="&amp;RAND())+1)</f>
        <v>prodaja</v>
      </c>
      <c r="AE1873">
        <f t="shared" ca="1" si="89"/>
        <v>83</v>
      </c>
      <c r="AF1873">
        <v>128</v>
      </c>
      <c r="AG1873">
        <f t="shared" ca="1" si="90"/>
        <v>128</v>
      </c>
    </row>
    <row r="1874" spans="1:33" x14ac:dyDescent="0.25">
      <c r="A1874" s="14">
        <v>1872</v>
      </c>
      <c r="B1874" s="14" t="s">
        <v>5059</v>
      </c>
      <c r="C1874" s="14" t="s">
        <v>656</v>
      </c>
      <c r="D1874" s="14" t="s">
        <v>660</v>
      </c>
      <c r="E1874" s="14" t="s">
        <v>7209</v>
      </c>
      <c r="F1874" s="18" t="s">
        <v>581</v>
      </c>
      <c r="G1874" s="18" t="s">
        <v>7226</v>
      </c>
      <c r="H1874" s="14">
        <v>101</v>
      </c>
      <c r="I1874" s="18">
        <f t="shared" ca="1" si="88"/>
        <v>41113</v>
      </c>
      <c r="J1874" s="14" t="s">
        <v>7188</v>
      </c>
      <c r="K1874" s="14" t="s">
        <v>15</v>
      </c>
      <c r="R1874" t="str" cm="1">
        <f t="array" aca="1" ref="R1874" ca="1">INDEX(O$17:O$18,COUNTIF(Q$17:Q$18,"&lt;="&amp;RAND())+1)</f>
        <v>dostupno</v>
      </c>
      <c r="S1874" t="str" cm="1">
        <f t="array" aca="1" ref="S1874" ca="1">INDEX($AJ$2:$AJ$19,COUNTIF($AL$2:$AL$19,"&lt;="&amp;RAND())+1)</f>
        <v>siva</v>
      </c>
      <c r="T1874" s="4" t="str" cm="1">
        <f t="array" aca="1" ref="T1874" ca="1">INDEX(O$3:O$6,COUNTIF(Q$3:Q$6,"&lt;="&amp;RAND())+1)</f>
        <v>dizel</v>
      </c>
      <c r="U1874" t="str" cm="1">
        <f t="array" aca="1" ref="U1874" ca="1">INDEX(O$12:O$13,COUNTIF(Q$12:Q$13,"&lt;="&amp;RAND())+1)</f>
        <v>servis</v>
      </c>
      <c r="AE1874">
        <f t="shared" ca="1" si="89"/>
        <v>98</v>
      </c>
      <c r="AF1874">
        <v>101</v>
      </c>
      <c r="AG1874">
        <f t="shared" ca="1" si="90"/>
        <v>101</v>
      </c>
    </row>
    <row r="1875" spans="1:33" x14ac:dyDescent="0.25">
      <c r="A1875" s="14">
        <v>1873</v>
      </c>
      <c r="B1875" s="14" t="s">
        <v>5060</v>
      </c>
      <c r="C1875" s="14" t="s">
        <v>618</v>
      </c>
      <c r="D1875" s="14" t="s">
        <v>1246</v>
      </c>
      <c r="E1875" s="14" t="s">
        <v>7207</v>
      </c>
      <c r="F1875" s="18" t="s">
        <v>587</v>
      </c>
      <c r="G1875" s="18" t="s">
        <v>7225</v>
      </c>
      <c r="H1875" s="14">
        <v>64</v>
      </c>
      <c r="I1875" s="18">
        <f t="shared" ca="1" si="88"/>
        <v>309764</v>
      </c>
      <c r="J1875" s="14" t="s">
        <v>7191</v>
      </c>
      <c r="K1875" s="14" t="s">
        <v>14</v>
      </c>
      <c r="R1875" t="str" cm="1">
        <f t="array" aca="1" ref="R1875" ca="1">INDEX(O$17:O$18,COUNTIF(Q$17:Q$18,"&lt;="&amp;RAND())+1)</f>
        <v>nedostupno</v>
      </c>
      <c r="S1875" t="str" cm="1">
        <f t="array" aca="1" ref="S1875" ca="1">INDEX($AJ$2:$AJ$19,COUNTIF($AL$2:$AL$19,"&lt;="&amp;RAND())+1)</f>
        <v>srebrna</v>
      </c>
      <c r="T1875" s="4" t="str" cm="1">
        <f t="array" aca="1" ref="T1875" ca="1">INDEX(O$3:O$6,COUNTIF(Q$3:Q$6,"&lt;="&amp;RAND())+1)</f>
        <v>benzinski</v>
      </c>
      <c r="U1875" t="str" cm="1">
        <f t="array" aca="1" ref="U1875" ca="1">INDEX(O$12:O$13,COUNTIF(Q$12:Q$13,"&lt;="&amp;RAND())+1)</f>
        <v>servis</v>
      </c>
      <c r="AE1875">
        <f t="shared" ca="1" si="89"/>
        <v>119</v>
      </c>
      <c r="AF1875">
        <v>64</v>
      </c>
      <c r="AG1875">
        <f t="shared" ca="1" si="90"/>
        <v>64</v>
      </c>
    </row>
    <row r="1876" spans="1:33" x14ac:dyDescent="0.25">
      <c r="A1876" s="14">
        <v>1874</v>
      </c>
      <c r="B1876" s="14" t="s">
        <v>5061</v>
      </c>
      <c r="C1876" s="14" t="s">
        <v>831</v>
      </c>
      <c r="D1876" s="14" t="s">
        <v>1635</v>
      </c>
      <c r="E1876" s="14" t="s">
        <v>7209</v>
      </c>
      <c r="F1876" s="18" t="s">
        <v>604</v>
      </c>
      <c r="G1876" s="18" t="s">
        <v>7226</v>
      </c>
      <c r="H1876" s="14">
        <v>64</v>
      </c>
      <c r="I1876" s="18">
        <f t="shared" ca="1" si="88"/>
        <v>295950</v>
      </c>
      <c r="J1876" s="14" t="s">
        <v>16</v>
      </c>
      <c r="K1876" s="14" t="s">
        <v>14</v>
      </c>
      <c r="R1876" t="str" cm="1">
        <f t="array" aca="1" ref="R1876" ca="1">INDEX(O$17:O$18,COUNTIF(Q$17:Q$18,"&lt;="&amp;RAND())+1)</f>
        <v>dostupno</v>
      </c>
      <c r="S1876" t="str" cm="1">
        <f t="array" aca="1" ref="S1876" ca="1">INDEX($AJ$2:$AJ$19,COUNTIF($AL$2:$AL$19,"&lt;="&amp;RAND())+1)</f>
        <v>crvena</v>
      </c>
      <c r="T1876" s="4" t="str" cm="1">
        <f t="array" aca="1" ref="T1876" ca="1">INDEX(O$3:O$6,COUNTIF(Q$3:Q$6,"&lt;="&amp;RAND())+1)</f>
        <v>benzinski</v>
      </c>
      <c r="U1876" t="str" cm="1">
        <f t="array" aca="1" ref="U1876" ca="1">INDEX(O$12:O$13,COUNTIF(Q$12:Q$13,"&lt;="&amp;RAND())+1)</f>
        <v>servis</v>
      </c>
      <c r="AE1876">
        <f t="shared" ca="1" si="89"/>
        <v>98</v>
      </c>
      <c r="AF1876">
        <v>64</v>
      </c>
      <c r="AG1876">
        <f t="shared" ca="1" si="90"/>
        <v>64</v>
      </c>
    </row>
    <row r="1877" spans="1:33" x14ac:dyDescent="0.25">
      <c r="A1877" s="14">
        <v>1875</v>
      </c>
      <c r="B1877" s="14" t="s">
        <v>5062</v>
      </c>
      <c r="C1877" s="14" t="s">
        <v>9</v>
      </c>
      <c r="D1877" s="14" t="s">
        <v>642</v>
      </c>
      <c r="E1877" s="14" t="s">
        <v>7209</v>
      </c>
      <c r="F1877" s="18" t="s">
        <v>593</v>
      </c>
      <c r="G1877" s="18" t="s">
        <v>7225</v>
      </c>
      <c r="H1877" s="14">
        <v>90</v>
      </c>
      <c r="I1877" s="18">
        <f t="shared" ca="1" si="88"/>
        <v>263295</v>
      </c>
      <c r="J1877" s="14" t="s">
        <v>16</v>
      </c>
      <c r="K1877" s="14" t="s">
        <v>15</v>
      </c>
      <c r="R1877" t="str" cm="1">
        <f t="array" aca="1" ref="R1877" ca="1">INDEX(O$17:O$18,COUNTIF(Q$17:Q$18,"&lt;="&amp;RAND())+1)</f>
        <v>nedostupno</v>
      </c>
      <c r="S1877" t="str" cm="1">
        <f t="array" aca="1" ref="S1877" ca="1">INDEX($AJ$2:$AJ$19,COUNTIF($AL$2:$AL$19,"&lt;="&amp;RAND())+1)</f>
        <v>siva</v>
      </c>
      <c r="T1877" s="4" t="str" cm="1">
        <f t="array" aca="1" ref="T1877" ca="1">INDEX(O$3:O$6,COUNTIF(Q$3:Q$6,"&lt;="&amp;RAND())+1)</f>
        <v>dizel</v>
      </c>
      <c r="U1877" t="str" cm="1">
        <f t="array" aca="1" ref="U1877" ca="1">INDEX(O$12:O$13,COUNTIF(Q$12:Q$13,"&lt;="&amp;RAND())+1)</f>
        <v>servis</v>
      </c>
      <c r="AE1877">
        <f t="shared" ca="1" si="89"/>
        <v>113</v>
      </c>
      <c r="AF1877">
        <v>90</v>
      </c>
      <c r="AG1877">
        <f t="shared" ca="1" si="90"/>
        <v>90</v>
      </c>
    </row>
    <row r="1878" spans="1:33" x14ac:dyDescent="0.25">
      <c r="A1878" s="14">
        <v>1876</v>
      </c>
      <c r="B1878" s="14" t="s">
        <v>5063</v>
      </c>
      <c r="C1878" s="14" t="s">
        <v>622</v>
      </c>
      <c r="D1878" s="14" t="s">
        <v>836</v>
      </c>
      <c r="E1878" s="14" t="s">
        <v>7216</v>
      </c>
      <c r="F1878" s="18" t="s">
        <v>599</v>
      </c>
      <c r="G1878" s="18" t="s">
        <v>7225</v>
      </c>
      <c r="H1878" s="14">
        <v>88</v>
      </c>
      <c r="I1878" s="18">
        <f t="shared" ca="1" si="88"/>
        <v>175589</v>
      </c>
      <c r="J1878" s="14" t="s">
        <v>7191</v>
      </c>
      <c r="K1878" s="14" t="s">
        <v>15</v>
      </c>
      <c r="R1878" t="str" cm="1">
        <f t="array" aca="1" ref="R1878" ca="1">INDEX(O$17:O$18,COUNTIF(Q$17:Q$18,"&lt;="&amp;RAND())+1)</f>
        <v>dostupno</v>
      </c>
      <c r="S1878" t="str" cm="1">
        <f t="array" aca="1" ref="S1878" ca="1">INDEX($AJ$2:$AJ$19,COUNTIF($AL$2:$AL$19,"&lt;="&amp;RAND())+1)</f>
        <v>siva</v>
      </c>
      <c r="T1878" s="4" t="str" cm="1">
        <f t="array" aca="1" ref="T1878" ca="1">INDEX(O$3:O$6,COUNTIF(Q$3:Q$6,"&lt;="&amp;RAND())+1)</f>
        <v>dizel</v>
      </c>
      <c r="U1878" t="str" cm="1">
        <f t="array" aca="1" ref="U1878" ca="1">INDEX(O$12:O$13,COUNTIF(Q$12:Q$13,"&lt;="&amp;RAND())+1)</f>
        <v>prodaja</v>
      </c>
      <c r="AE1878">
        <f t="shared" ca="1" si="89"/>
        <v>141</v>
      </c>
      <c r="AF1878">
        <v>88</v>
      </c>
      <c r="AG1878">
        <f t="shared" ca="1" si="90"/>
        <v>88</v>
      </c>
    </row>
    <row r="1879" spans="1:33" x14ac:dyDescent="0.25">
      <c r="A1879" s="14">
        <v>1877</v>
      </c>
      <c r="B1879" s="14" t="s">
        <v>5064</v>
      </c>
      <c r="C1879" s="14" t="s">
        <v>574</v>
      </c>
      <c r="D1879" s="14" t="s">
        <v>723</v>
      </c>
      <c r="E1879" s="14" t="s">
        <v>7219</v>
      </c>
      <c r="F1879" s="18" t="s">
        <v>572</v>
      </c>
      <c r="G1879" s="18" t="s">
        <v>7225</v>
      </c>
      <c r="H1879" s="14">
        <v>116</v>
      </c>
      <c r="I1879" s="18">
        <f t="shared" ca="1" si="88"/>
        <v>98030</v>
      </c>
      <c r="J1879" s="14" t="s">
        <v>16</v>
      </c>
      <c r="K1879" s="14" t="s">
        <v>15</v>
      </c>
      <c r="R1879" t="str" cm="1">
        <f t="array" aca="1" ref="R1879" ca="1">INDEX(O$17:O$18,COUNTIF(Q$17:Q$18,"&lt;="&amp;RAND())+1)</f>
        <v>nedostupno</v>
      </c>
      <c r="S1879" t="str" cm="1">
        <f t="array" aca="1" ref="S1879" ca="1">INDEX($AJ$2:$AJ$19,COUNTIF($AL$2:$AL$19,"&lt;="&amp;RAND())+1)</f>
        <v>crna</v>
      </c>
      <c r="T1879" s="4" t="str" cm="1">
        <f t="array" aca="1" ref="T1879" ca="1">INDEX(O$3:O$6,COUNTIF(Q$3:Q$6,"&lt;="&amp;RAND())+1)</f>
        <v>benzinski</v>
      </c>
      <c r="U1879" t="str" cm="1">
        <f t="array" aca="1" ref="U1879" ca="1">INDEX(O$12:O$13,COUNTIF(Q$12:Q$13,"&lt;="&amp;RAND())+1)</f>
        <v>servis</v>
      </c>
      <c r="AE1879">
        <f t="shared" ca="1" si="89"/>
        <v>107</v>
      </c>
      <c r="AF1879">
        <v>116</v>
      </c>
      <c r="AG1879">
        <f t="shared" ca="1" si="90"/>
        <v>116</v>
      </c>
    </row>
    <row r="1880" spans="1:33" x14ac:dyDescent="0.25">
      <c r="A1880" s="14">
        <v>1878</v>
      </c>
      <c r="B1880" s="14" t="s">
        <v>5065</v>
      </c>
      <c r="C1880" s="14" t="s">
        <v>592</v>
      </c>
      <c r="D1880" s="14" t="s">
        <v>2152</v>
      </c>
      <c r="E1880" s="14" t="s">
        <v>7209</v>
      </c>
      <c r="F1880" s="18" t="s">
        <v>593</v>
      </c>
      <c r="G1880" s="18" t="s">
        <v>7225</v>
      </c>
      <c r="H1880" s="14">
        <v>109</v>
      </c>
      <c r="I1880" s="18">
        <f t="shared" ca="1" si="88"/>
        <v>16453</v>
      </c>
      <c r="J1880" s="14" t="s">
        <v>7189</v>
      </c>
      <c r="K1880" s="14" t="s">
        <v>15</v>
      </c>
      <c r="R1880" t="str" cm="1">
        <f t="array" aca="1" ref="R1880" ca="1">INDEX(O$17:O$18,COUNTIF(Q$17:Q$18,"&lt;="&amp;RAND())+1)</f>
        <v>dostupno</v>
      </c>
      <c r="S1880" t="str" cm="1">
        <f t="array" aca="1" ref="S1880" ca="1">INDEX($AJ$2:$AJ$19,COUNTIF($AL$2:$AL$19,"&lt;="&amp;RAND())+1)</f>
        <v>siva</v>
      </c>
      <c r="T1880" s="4" t="str" cm="1">
        <f t="array" aca="1" ref="T1880" ca="1">INDEX(O$3:O$6,COUNTIF(Q$3:Q$6,"&lt;="&amp;RAND())+1)</f>
        <v>dizel</v>
      </c>
      <c r="U1880" t="str" cm="1">
        <f t="array" aca="1" ref="U1880" ca="1">INDEX(O$12:O$13,COUNTIF(Q$12:Q$13,"&lt;="&amp;RAND())+1)</f>
        <v>servis</v>
      </c>
      <c r="AE1880">
        <f t="shared" ca="1" si="89"/>
        <v>79</v>
      </c>
      <c r="AF1880">
        <v>109</v>
      </c>
      <c r="AG1880">
        <f t="shared" ca="1" si="90"/>
        <v>109</v>
      </c>
    </row>
    <row r="1881" spans="1:33" x14ac:dyDescent="0.25">
      <c r="A1881" s="14">
        <v>1879</v>
      </c>
      <c r="B1881" s="14" t="s">
        <v>5066</v>
      </c>
      <c r="C1881" s="14" t="s">
        <v>583</v>
      </c>
      <c r="D1881" s="14" t="s">
        <v>2153</v>
      </c>
      <c r="E1881" s="14" t="s">
        <v>7216</v>
      </c>
      <c r="F1881" s="18" t="s">
        <v>607</v>
      </c>
      <c r="G1881" s="18" t="s">
        <v>7226</v>
      </c>
      <c r="H1881" s="14">
        <v>99</v>
      </c>
      <c r="I1881" s="18">
        <f t="shared" ca="1" si="88"/>
        <v>156395</v>
      </c>
      <c r="J1881" s="14" t="s">
        <v>7189</v>
      </c>
      <c r="K1881" s="14" t="s">
        <v>14</v>
      </c>
      <c r="R1881" t="str" cm="1">
        <f t="array" aca="1" ref="R1881" ca="1">INDEX(O$17:O$18,COUNTIF(Q$17:Q$18,"&lt;="&amp;RAND())+1)</f>
        <v>dostupno</v>
      </c>
      <c r="S1881" t="str" cm="1">
        <f t="array" aca="1" ref="S1881" ca="1">INDEX($AJ$2:$AJ$19,COUNTIF($AL$2:$AL$19,"&lt;="&amp;RAND())+1)</f>
        <v>plavozelena</v>
      </c>
      <c r="T1881" s="4" t="str" cm="1">
        <f t="array" aca="1" ref="T1881" ca="1">INDEX(O$3:O$6,COUNTIF(Q$3:Q$6,"&lt;="&amp;RAND())+1)</f>
        <v>električni</v>
      </c>
      <c r="U1881" t="str" cm="1">
        <f t="array" aca="1" ref="U1881" ca="1">INDEX(O$12:O$13,COUNTIF(Q$12:Q$13,"&lt;="&amp;RAND())+1)</f>
        <v>servis</v>
      </c>
      <c r="AE1881">
        <f t="shared" ca="1" si="89"/>
        <v>116</v>
      </c>
      <c r="AF1881">
        <v>99</v>
      </c>
      <c r="AG1881">
        <f t="shared" ca="1" si="90"/>
        <v>99</v>
      </c>
    </row>
    <row r="1882" spans="1:33" x14ac:dyDescent="0.25">
      <c r="A1882" s="14">
        <v>1880</v>
      </c>
      <c r="B1882" s="14" t="s">
        <v>5067</v>
      </c>
      <c r="C1882" s="14" t="s">
        <v>592</v>
      </c>
      <c r="D1882" s="14" t="s">
        <v>851</v>
      </c>
      <c r="E1882" s="14" t="s">
        <v>7209</v>
      </c>
      <c r="F1882" s="18" t="s">
        <v>575</v>
      </c>
      <c r="G1882" s="18" t="s">
        <v>7225</v>
      </c>
      <c r="H1882" s="14">
        <v>97</v>
      </c>
      <c r="I1882" s="18">
        <f t="shared" ca="1" si="88"/>
        <v>311166</v>
      </c>
      <c r="J1882" s="14" t="s">
        <v>7188</v>
      </c>
      <c r="K1882" s="14" t="s">
        <v>15</v>
      </c>
      <c r="R1882" t="str" cm="1">
        <f t="array" aca="1" ref="R1882" ca="1">INDEX(O$17:O$18,COUNTIF(Q$17:Q$18,"&lt;="&amp;RAND())+1)</f>
        <v>dostupno</v>
      </c>
      <c r="S1882" t="str" cm="1">
        <f t="array" aca="1" ref="S1882" ca="1">INDEX($AJ$2:$AJ$19,COUNTIF($AL$2:$AL$19,"&lt;="&amp;RAND())+1)</f>
        <v>srebrna</v>
      </c>
      <c r="T1882" s="4" t="str" cm="1">
        <f t="array" aca="1" ref="T1882" ca="1">INDEX(O$3:O$6,COUNTIF(Q$3:Q$6,"&lt;="&amp;RAND())+1)</f>
        <v>benzinski</v>
      </c>
      <c r="U1882" t="str" cm="1">
        <f t="array" aca="1" ref="U1882" ca="1">INDEX(O$12:O$13,COUNTIF(Q$12:Q$13,"&lt;="&amp;RAND())+1)</f>
        <v>servis</v>
      </c>
      <c r="AE1882">
        <f t="shared" ca="1" si="89"/>
        <v>95</v>
      </c>
      <c r="AF1882">
        <v>97</v>
      </c>
      <c r="AG1882">
        <f t="shared" ca="1" si="90"/>
        <v>97</v>
      </c>
    </row>
    <row r="1883" spans="1:33" x14ac:dyDescent="0.25">
      <c r="A1883" s="14">
        <v>1881</v>
      </c>
      <c r="B1883" s="14" t="s">
        <v>5068</v>
      </c>
      <c r="C1883" s="14" t="s">
        <v>592</v>
      </c>
      <c r="D1883" s="14" t="s">
        <v>2154</v>
      </c>
      <c r="E1883" s="14" t="s">
        <v>7216</v>
      </c>
      <c r="F1883" s="18" t="s">
        <v>575</v>
      </c>
      <c r="G1883" s="18" t="s">
        <v>7225</v>
      </c>
      <c r="H1883" s="14">
        <v>120</v>
      </c>
      <c r="I1883" s="18">
        <f t="shared" ca="1" si="88"/>
        <v>233457</v>
      </c>
      <c r="J1883" s="14" t="s">
        <v>7188</v>
      </c>
      <c r="K1883" s="14" t="s">
        <v>15</v>
      </c>
      <c r="R1883" t="str" cm="1">
        <f t="array" aca="1" ref="R1883" ca="1">INDEX(O$17:O$18,COUNTIF(Q$17:Q$18,"&lt;="&amp;RAND())+1)</f>
        <v>dostupno</v>
      </c>
      <c r="S1883" t="str" cm="1">
        <f t="array" aca="1" ref="S1883" ca="1">INDEX($AJ$2:$AJ$19,COUNTIF($AL$2:$AL$19,"&lt;="&amp;RAND())+1)</f>
        <v>siva</v>
      </c>
      <c r="T1883" s="4" t="str" cm="1">
        <f t="array" aca="1" ref="T1883" ca="1">INDEX(O$3:O$6,COUNTIF(Q$3:Q$6,"&lt;="&amp;RAND())+1)</f>
        <v>benzinski</v>
      </c>
      <c r="U1883" t="str" cm="1">
        <f t="array" aca="1" ref="U1883" ca="1">INDEX(O$12:O$13,COUNTIF(Q$12:Q$13,"&lt;="&amp;RAND())+1)</f>
        <v>servis</v>
      </c>
      <c r="AE1883">
        <f t="shared" ca="1" si="89"/>
        <v>135</v>
      </c>
      <c r="AF1883">
        <v>120</v>
      </c>
      <c r="AG1883">
        <f t="shared" ca="1" si="90"/>
        <v>120</v>
      </c>
    </row>
    <row r="1884" spans="1:33" x14ac:dyDescent="0.25">
      <c r="A1884" s="14">
        <v>1882</v>
      </c>
      <c r="B1884" s="14" t="s">
        <v>5069</v>
      </c>
      <c r="C1884" s="14" t="s">
        <v>737</v>
      </c>
      <c r="D1884" s="14" t="s">
        <v>2155</v>
      </c>
      <c r="E1884" s="14" t="s">
        <v>7207</v>
      </c>
      <c r="F1884" s="18" t="s">
        <v>634</v>
      </c>
      <c r="G1884" s="18" t="s">
        <v>7225</v>
      </c>
      <c r="H1884" s="14">
        <v>78</v>
      </c>
      <c r="I1884" s="18">
        <f t="shared" ca="1" si="88"/>
        <v>264007</v>
      </c>
      <c r="J1884" s="14" t="s">
        <v>7188</v>
      </c>
      <c r="K1884" s="14" t="s">
        <v>15</v>
      </c>
      <c r="R1884" t="str" cm="1">
        <f t="array" aca="1" ref="R1884" ca="1">INDEX(O$17:O$18,COUNTIF(Q$17:Q$18,"&lt;="&amp;RAND())+1)</f>
        <v>dostupno</v>
      </c>
      <c r="S1884" t="str" cm="1">
        <f t="array" aca="1" ref="S1884" ca="1">INDEX($AJ$2:$AJ$19,COUNTIF($AL$2:$AL$19,"&lt;="&amp;RAND())+1)</f>
        <v>crna</v>
      </c>
      <c r="T1884" s="4" t="str" cm="1">
        <f t="array" aca="1" ref="T1884" ca="1">INDEX(O$3:O$6,COUNTIF(Q$3:Q$6,"&lt;="&amp;RAND())+1)</f>
        <v>dizel</v>
      </c>
      <c r="U1884" t="str" cm="1">
        <f t="array" aca="1" ref="U1884" ca="1">INDEX(O$12:O$13,COUNTIF(Q$12:Q$13,"&lt;="&amp;RAND())+1)</f>
        <v>servis</v>
      </c>
      <c r="AE1884">
        <f t="shared" ca="1" si="89"/>
        <v>90</v>
      </c>
      <c r="AF1884">
        <v>78</v>
      </c>
      <c r="AG1884">
        <f t="shared" ca="1" si="90"/>
        <v>78</v>
      </c>
    </row>
    <row r="1885" spans="1:33" x14ac:dyDescent="0.25">
      <c r="A1885" s="14">
        <v>1883</v>
      </c>
      <c r="B1885" s="14" t="s">
        <v>5070</v>
      </c>
      <c r="C1885" s="14" t="s">
        <v>603</v>
      </c>
      <c r="D1885" s="14" t="s">
        <v>2156</v>
      </c>
      <c r="E1885" s="14" t="s">
        <v>7209</v>
      </c>
      <c r="F1885" s="18" t="s">
        <v>572</v>
      </c>
      <c r="G1885" s="18" t="s">
        <v>7225</v>
      </c>
      <c r="H1885" s="14">
        <v>112</v>
      </c>
      <c r="I1885" s="18">
        <f t="shared" ca="1" si="88"/>
        <v>67942</v>
      </c>
      <c r="J1885" s="14" t="s">
        <v>7189</v>
      </c>
      <c r="K1885" s="14" t="s">
        <v>15</v>
      </c>
      <c r="R1885" t="str" cm="1">
        <f t="array" aca="1" ref="R1885" ca="1">INDEX(O$17:O$18,COUNTIF(Q$17:Q$18,"&lt;="&amp;RAND())+1)</f>
        <v>dostupno</v>
      </c>
      <c r="S1885" t="str" cm="1">
        <f t="array" aca="1" ref="S1885" ca="1">INDEX($AJ$2:$AJ$19,COUNTIF($AL$2:$AL$19,"&lt;="&amp;RAND())+1)</f>
        <v>crna</v>
      </c>
      <c r="T1885" s="4" t="str" cm="1">
        <f t="array" aca="1" ref="T1885" ca="1">INDEX(O$3:O$6,COUNTIF(Q$3:Q$6,"&lt;="&amp;RAND())+1)</f>
        <v>električni</v>
      </c>
      <c r="U1885" t="str" cm="1">
        <f t="array" aca="1" ref="U1885" ca="1">INDEX(O$12:O$13,COUNTIF(Q$12:Q$13,"&lt;="&amp;RAND())+1)</f>
        <v>prodaja</v>
      </c>
      <c r="AE1885">
        <f t="shared" ca="1" si="89"/>
        <v>86</v>
      </c>
      <c r="AF1885">
        <v>112</v>
      </c>
      <c r="AG1885">
        <f t="shared" ca="1" si="90"/>
        <v>112</v>
      </c>
    </row>
    <row r="1886" spans="1:33" x14ac:dyDescent="0.25">
      <c r="A1886" s="14">
        <v>1884</v>
      </c>
      <c r="B1886" s="14" t="s">
        <v>5071</v>
      </c>
      <c r="C1886" s="14" t="s">
        <v>571</v>
      </c>
      <c r="D1886" s="14" t="s">
        <v>1056</v>
      </c>
      <c r="E1886" s="14" t="s">
        <v>7219</v>
      </c>
      <c r="F1886" s="18" t="s">
        <v>599</v>
      </c>
      <c r="G1886" s="18" t="s">
        <v>7225</v>
      </c>
      <c r="H1886" s="14">
        <v>90</v>
      </c>
      <c r="I1886" s="18">
        <f t="shared" ca="1" si="88"/>
        <v>133382</v>
      </c>
      <c r="J1886" s="14" t="s">
        <v>16</v>
      </c>
      <c r="K1886" s="14" t="s">
        <v>15</v>
      </c>
      <c r="R1886" t="str" cm="1">
        <f t="array" aca="1" ref="R1886" ca="1">INDEX(O$17:O$18,COUNTIF(Q$17:Q$18,"&lt;="&amp;RAND())+1)</f>
        <v>dostupno</v>
      </c>
      <c r="S1886" t="str" cm="1">
        <f t="array" aca="1" ref="S1886" ca="1">INDEX($AJ$2:$AJ$19,COUNTIF($AL$2:$AL$19,"&lt;="&amp;RAND())+1)</f>
        <v>srebrna</v>
      </c>
      <c r="T1886" s="4" t="str" cm="1">
        <f t="array" aca="1" ref="T1886" ca="1">INDEX(O$3:O$6,COUNTIF(Q$3:Q$6,"&lt;="&amp;RAND())+1)</f>
        <v>dizel</v>
      </c>
      <c r="U1886" t="str" cm="1">
        <f t="array" aca="1" ref="U1886" ca="1">INDEX(O$12:O$13,COUNTIF(Q$12:Q$13,"&lt;="&amp;RAND())+1)</f>
        <v>servis</v>
      </c>
      <c r="AE1886">
        <f t="shared" ca="1" si="89"/>
        <v>84</v>
      </c>
      <c r="AF1886">
        <v>90</v>
      </c>
      <c r="AG1886">
        <f t="shared" ca="1" si="90"/>
        <v>90</v>
      </c>
    </row>
    <row r="1887" spans="1:33" x14ac:dyDescent="0.25">
      <c r="A1887" s="14">
        <v>1885</v>
      </c>
      <c r="B1887" s="14" t="s">
        <v>5072</v>
      </c>
      <c r="C1887" s="14" t="s">
        <v>613</v>
      </c>
      <c r="D1887" s="14" t="s">
        <v>2157</v>
      </c>
      <c r="E1887" s="14" t="s">
        <v>7209</v>
      </c>
      <c r="F1887" s="18" t="s">
        <v>593</v>
      </c>
      <c r="G1887" s="18" t="s">
        <v>7226</v>
      </c>
      <c r="H1887" s="14">
        <v>79</v>
      </c>
      <c r="I1887" s="18">
        <f t="shared" ca="1" si="88"/>
        <v>216207</v>
      </c>
      <c r="J1887" s="14" t="s">
        <v>7189</v>
      </c>
      <c r="K1887" s="14" t="s">
        <v>15</v>
      </c>
      <c r="R1887" t="str" cm="1">
        <f t="array" aca="1" ref="R1887" ca="1">INDEX(O$17:O$18,COUNTIF(Q$17:Q$18,"&lt;="&amp;RAND())+1)</f>
        <v>dostupno</v>
      </c>
      <c r="S1887" t="str" cm="1">
        <f t="array" aca="1" ref="S1887" ca="1">INDEX($AJ$2:$AJ$19,COUNTIF($AL$2:$AL$19,"&lt;="&amp;RAND())+1)</f>
        <v>bijela</v>
      </c>
      <c r="T1887" s="4" t="str" cm="1">
        <f t="array" aca="1" ref="T1887" ca="1">INDEX(O$3:O$6,COUNTIF(Q$3:Q$6,"&lt;="&amp;RAND())+1)</f>
        <v>benzinski</v>
      </c>
      <c r="U1887" t="str" cm="1">
        <f t="array" aca="1" ref="U1887" ca="1">INDEX(O$12:O$13,COUNTIF(Q$12:Q$13,"&lt;="&amp;RAND())+1)</f>
        <v>servis</v>
      </c>
      <c r="AE1887">
        <f t="shared" ca="1" si="89"/>
        <v>90</v>
      </c>
      <c r="AF1887">
        <v>79</v>
      </c>
      <c r="AG1887">
        <f t="shared" ca="1" si="90"/>
        <v>79</v>
      </c>
    </row>
    <row r="1888" spans="1:33" x14ac:dyDescent="0.25">
      <c r="A1888" s="14">
        <v>1886</v>
      </c>
      <c r="B1888" s="14" t="s">
        <v>5073</v>
      </c>
      <c r="C1888" s="14" t="s">
        <v>574</v>
      </c>
      <c r="D1888" s="14" t="s">
        <v>2158</v>
      </c>
      <c r="E1888" s="14" t="s">
        <v>7206</v>
      </c>
      <c r="F1888" s="18" t="s">
        <v>590</v>
      </c>
      <c r="G1888" s="18" t="s">
        <v>7225</v>
      </c>
      <c r="H1888" s="14">
        <v>86</v>
      </c>
      <c r="I1888" s="18">
        <f t="shared" ca="1" si="88"/>
        <v>287976</v>
      </c>
      <c r="J1888" s="14" t="s">
        <v>16</v>
      </c>
      <c r="K1888" s="14" t="s">
        <v>14</v>
      </c>
      <c r="R1888" t="str" cm="1">
        <f t="array" aca="1" ref="R1888" ca="1">INDEX(O$17:O$18,COUNTIF(Q$17:Q$18,"&lt;="&amp;RAND())+1)</f>
        <v>nedostupno</v>
      </c>
      <c r="S1888" t="str" cm="1">
        <f t="array" aca="1" ref="S1888" ca="1">INDEX($AJ$2:$AJ$19,COUNTIF($AL$2:$AL$19,"&lt;="&amp;RAND())+1)</f>
        <v>crna</v>
      </c>
      <c r="T1888" s="4" t="str" cm="1">
        <f t="array" aca="1" ref="T1888" ca="1">INDEX(O$3:O$6,COUNTIF(Q$3:Q$6,"&lt;="&amp;RAND())+1)</f>
        <v>benzinski</v>
      </c>
      <c r="U1888" t="str" cm="1">
        <f t="array" aca="1" ref="U1888" ca="1">INDEX(O$12:O$13,COUNTIF(Q$12:Q$13,"&lt;="&amp;RAND())+1)</f>
        <v>prodaja</v>
      </c>
      <c r="AE1888">
        <f t="shared" ca="1" si="89"/>
        <v>120</v>
      </c>
      <c r="AF1888">
        <v>86</v>
      </c>
      <c r="AG1888">
        <f t="shared" ca="1" si="90"/>
        <v>86</v>
      </c>
    </row>
    <row r="1889" spans="1:33" x14ac:dyDescent="0.25">
      <c r="A1889" s="14">
        <v>1887</v>
      </c>
      <c r="B1889" s="14" t="s">
        <v>5074</v>
      </c>
      <c r="C1889" s="14" t="s">
        <v>1068</v>
      </c>
      <c r="D1889" s="14" t="s">
        <v>1067</v>
      </c>
      <c r="E1889" s="14" t="s">
        <v>7209</v>
      </c>
      <c r="F1889" s="18" t="s">
        <v>609</v>
      </c>
      <c r="G1889" s="18" t="s">
        <v>7225</v>
      </c>
      <c r="H1889" s="14">
        <v>93</v>
      </c>
      <c r="I1889" s="18">
        <f t="shared" ca="1" si="88"/>
        <v>168005</v>
      </c>
      <c r="J1889" s="14" t="s">
        <v>7189</v>
      </c>
      <c r="K1889" s="14" t="s">
        <v>14</v>
      </c>
      <c r="R1889" t="str" cm="1">
        <f t="array" aca="1" ref="R1889" ca="1">INDEX(O$17:O$18,COUNTIF(Q$17:Q$18,"&lt;="&amp;RAND())+1)</f>
        <v>dostupno</v>
      </c>
      <c r="S1889" t="str" cm="1">
        <f t="array" aca="1" ref="S1889" ca="1">INDEX($AJ$2:$AJ$19,COUNTIF($AL$2:$AL$19,"&lt;="&amp;RAND())+1)</f>
        <v>bijela</v>
      </c>
      <c r="T1889" s="4" t="str" cm="1">
        <f t="array" aca="1" ref="T1889" ca="1">INDEX(O$3:O$6,COUNTIF(Q$3:Q$6,"&lt;="&amp;RAND())+1)</f>
        <v>dizel</v>
      </c>
      <c r="U1889" t="str" cm="1">
        <f t="array" aca="1" ref="U1889" ca="1">INDEX(O$12:O$13,COUNTIF(Q$12:Q$13,"&lt;="&amp;RAND())+1)</f>
        <v>servis</v>
      </c>
      <c r="AE1889">
        <f t="shared" ca="1" si="89"/>
        <v>86</v>
      </c>
      <c r="AF1889">
        <v>93</v>
      </c>
      <c r="AG1889">
        <f t="shared" ca="1" si="90"/>
        <v>93</v>
      </c>
    </row>
    <row r="1890" spans="1:33" x14ac:dyDescent="0.25">
      <c r="A1890" s="14">
        <v>1888</v>
      </c>
      <c r="B1890" s="14" t="s">
        <v>5075</v>
      </c>
      <c r="C1890" s="14" t="s">
        <v>650</v>
      </c>
      <c r="D1890" s="14" t="s">
        <v>1148</v>
      </c>
      <c r="E1890" s="14" t="s">
        <v>7209</v>
      </c>
      <c r="F1890" s="18" t="s">
        <v>596</v>
      </c>
      <c r="G1890" s="18" t="s">
        <v>7225</v>
      </c>
      <c r="H1890" s="14">
        <v>82</v>
      </c>
      <c r="I1890" s="18">
        <f t="shared" ca="1" si="88"/>
        <v>178383</v>
      </c>
      <c r="J1890" s="14" t="s">
        <v>7188</v>
      </c>
      <c r="K1890" s="14" t="s">
        <v>15</v>
      </c>
      <c r="R1890" t="str" cm="1">
        <f t="array" aca="1" ref="R1890" ca="1">INDEX(O$17:O$18,COUNTIF(Q$17:Q$18,"&lt;="&amp;RAND())+1)</f>
        <v>dostupno</v>
      </c>
      <c r="S1890" t="str" cm="1">
        <f t="array" aca="1" ref="S1890" ca="1">INDEX($AJ$2:$AJ$19,COUNTIF($AL$2:$AL$19,"&lt;="&amp;RAND())+1)</f>
        <v>narancasta</v>
      </c>
      <c r="T1890" s="4" t="str" cm="1">
        <f t="array" aca="1" ref="T1890" ca="1">INDEX(O$3:O$6,COUNTIF(Q$3:Q$6,"&lt;="&amp;RAND())+1)</f>
        <v>dizel</v>
      </c>
      <c r="U1890" t="str" cm="1">
        <f t="array" aca="1" ref="U1890" ca="1">INDEX(O$12:O$13,COUNTIF(Q$12:Q$13,"&lt;="&amp;RAND())+1)</f>
        <v>servis</v>
      </c>
      <c r="AE1890">
        <f t="shared" ca="1" si="89"/>
        <v>97</v>
      </c>
      <c r="AF1890">
        <v>82</v>
      </c>
      <c r="AG1890">
        <f t="shared" ca="1" si="90"/>
        <v>82</v>
      </c>
    </row>
    <row r="1891" spans="1:33" x14ac:dyDescent="0.25">
      <c r="A1891" s="14">
        <v>1889</v>
      </c>
      <c r="B1891" s="14" t="s">
        <v>5076</v>
      </c>
      <c r="C1891" s="14" t="s">
        <v>752</v>
      </c>
      <c r="D1891" s="14" t="s">
        <v>2159</v>
      </c>
      <c r="E1891" s="14" t="s">
        <v>7207</v>
      </c>
      <c r="F1891" s="18" t="s">
        <v>578</v>
      </c>
      <c r="G1891" s="18" t="s">
        <v>7225</v>
      </c>
      <c r="H1891" s="14">
        <v>113</v>
      </c>
      <c r="I1891" s="18">
        <f t="shared" ca="1" si="88"/>
        <v>177827</v>
      </c>
      <c r="J1891" s="14" t="s">
        <v>16</v>
      </c>
      <c r="K1891" s="14" t="s">
        <v>14</v>
      </c>
      <c r="R1891" t="str" cm="1">
        <f t="array" aca="1" ref="R1891" ca="1">INDEX(O$17:O$18,COUNTIF(Q$17:Q$18,"&lt;="&amp;RAND())+1)</f>
        <v>dostupno</v>
      </c>
      <c r="S1891" t="str" cm="1">
        <f t="array" aca="1" ref="S1891" ca="1">INDEX($AJ$2:$AJ$19,COUNTIF($AL$2:$AL$19,"&lt;="&amp;RAND())+1)</f>
        <v>crna</v>
      </c>
      <c r="T1891" s="4" t="str" cm="1">
        <f t="array" aca="1" ref="T1891" ca="1">INDEX(O$3:O$6,COUNTIF(Q$3:Q$6,"&lt;="&amp;RAND())+1)</f>
        <v>benzinski</v>
      </c>
      <c r="U1891" t="str" cm="1">
        <f t="array" aca="1" ref="U1891" ca="1">INDEX(O$12:O$13,COUNTIF(Q$12:Q$13,"&lt;="&amp;RAND())+1)</f>
        <v>servis</v>
      </c>
      <c r="AE1891">
        <f t="shared" ca="1" si="89"/>
        <v>98</v>
      </c>
      <c r="AF1891">
        <v>113</v>
      </c>
      <c r="AG1891">
        <f t="shared" ca="1" si="90"/>
        <v>113</v>
      </c>
    </row>
    <row r="1892" spans="1:33" x14ac:dyDescent="0.25">
      <c r="A1892" s="14">
        <v>1890</v>
      </c>
      <c r="B1892" s="14" t="s">
        <v>5077</v>
      </c>
      <c r="C1892" s="14" t="s">
        <v>831</v>
      </c>
      <c r="D1892" s="14" t="s">
        <v>1786</v>
      </c>
      <c r="E1892" s="14" t="s">
        <v>7209</v>
      </c>
      <c r="F1892" s="18" t="s">
        <v>590</v>
      </c>
      <c r="G1892" s="18" t="s">
        <v>7225</v>
      </c>
      <c r="H1892" s="14">
        <v>89</v>
      </c>
      <c r="I1892" s="18">
        <f t="shared" ca="1" si="88"/>
        <v>147118</v>
      </c>
      <c r="J1892" s="14" t="s">
        <v>7188</v>
      </c>
      <c r="K1892" s="14" t="s">
        <v>14</v>
      </c>
      <c r="R1892" t="str" cm="1">
        <f t="array" aca="1" ref="R1892" ca="1">INDEX(O$17:O$18,COUNTIF(Q$17:Q$18,"&lt;="&amp;RAND())+1)</f>
        <v>dostupno</v>
      </c>
      <c r="S1892" t="str" cm="1">
        <f t="array" aca="1" ref="S1892" ca="1">INDEX($AJ$2:$AJ$19,COUNTIF($AL$2:$AL$19,"&lt;="&amp;RAND())+1)</f>
        <v>maslinasta</v>
      </c>
      <c r="T1892" s="4" t="str" cm="1">
        <f t="array" aca="1" ref="T1892" ca="1">INDEX(O$3:O$6,COUNTIF(Q$3:Q$6,"&lt;="&amp;RAND())+1)</f>
        <v>dizel</v>
      </c>
      <c r="U1892" t="str" cm="1">
        <f t="array" aca="1" ref="U1892" ca="1">INDEX(O$12:O$13,COUNTIF(Q$12:Q$13,"&lt;="&amp;RAND())+1)</f>
        <v>prodaja</v>
      </c>
      <c r="AE1892">
        <f t="shared" ca="1" si="89"/>
        <v>102</v>
      </c>
      <c r="AF1892">
        <v>89</v>
      </c>
      <c r="AG1892">
        <f t="shared" ca="1" si="90"/>
        <v>89</v>
      </c>
    </row>
    <row r="1893" spans="1:33" x14ac:dyDescent="0.25">
      <c r="A1893" s="14">
        <v>1891</v>
      </c>
      <c r="B1893" s="14" t="s">
        <v>5078</v>
      </c>
      <c r="C1893" s="14" t="s">
        <v>765</v>
      </c>
      <c r="D1893" s="14" t="s">
        <v>906</v>
      </c>
      <c r="E1893" s="14" t="s">
        <v>7209</v>
      </c>
      <c r="F1893" s="18" t="s">
        <v>596</v>
      </c>
      <c r="G1893" s="18" t="s">
        <v>7225</v>
      </c>
      <c r="H1893" s="14">
        <v>147</v>
      </c>
      <c r="I1893" s="18">
        <f t="shared" ca="1" si="88"/>
        <v>234435</v>
      </c>
      <c r="J1893" s="14" t="s">
        <v>7188</v>
      </c>
      <c r="K1893" s="14" t="s">
        <v>15</v>
      </c>
      <c r="R1893" t="str" cm="1">
        <f t="array" aca="1" ref="R1893" ca="1">INDEX(O$17:O$18,COUNTIF(Q$17:Q$18,"&lt;="&amp;RAND())+1)</f>
        <v>dostupno</v>
      </c>
      <c r="S1893" t="str" cm="1">
        <f t="array" aca="1" ref="S1893" ca="1">INDEX($AJ$2:$AJ$19,COUNTIF($AL$2:$AL$19,"&lt;="&amp;RAND())+1)</f>
        <v>crna</v>
      </c>
      <c r="T1893" s="4" t="str" cm="1">
        <f t="array" aca="1" ref="T1893" ca="1">INDEX(O$3:O$6,COUNTIF(Q$3:Q$6,"&lt;="&amp;RAND())+1)</f>
        <v>benzinski</v>
      </c>
      <c r="U1893" t="str" cm="1">
        <f t="array" aca="1" ref="U1893" ca="1">INDEX(O$12:O$13,COUNTIF(Q$12:Q$13,"&lt;="&amp;RAND())+1)</f>
        <v>servis</v>
      </c>
      <c r="AE1893">
        <f t="shared" ca="1" si="89"/>
        <v>103</v>
      </c>
      <c r="AF1893">
        <v>147</v>
      </c>
      <c r="AG1893">
        <f t="shared" ca="1" si="90"/>
        <v>147</v>
      </c>
    </row>
    <row r="1894" spans="1:33" x14ac:dyDescent="0.25">
      <c r="A1894" s="14">
        <v>1892</v>
      </c>
      <c r="B1894" s="14" t="s">
        <v>5079</v>
      </c>
      <c r="C1894" s="14" t="s">
        <v>583</v>
      </c>
      <c r="D1894" s="14" t="s">
        <v>2160</v>
      </c>
      <c r="E1894" s="14" t="s">
        <v>7209</v>
      </c>
      <c r="F1894" s="18" t="s">
        <v>587</v>
      </c>
      <c r="G1894" s="18" t="s">
        <v>7225</v>
      </c>
      <c r="H1894" s="14">
        <v>119</v>
      </c>
      <c r="I1894" s="18">
        <f t="shared" ca="1" si="88"/>
        <v>288701</v>
      </c>
      <c r="J1894" s="14" t="s">
        <v>16</v>
      </c>
      <c r="K1894" s="14" t="s">
        <v>15</v>
      </c>
      <c r="R1894" t="str" cm="1">
        <f t="array" aca="1" ref="R1894" ca="1">INDEX(O$17:O$18,COUNTIF(Q$17:Q$18,"&lt;="&amp;RAND())+1)</f>
        <v>nedostupno</v>
      </c>
      <c r="S1894" t="str" cm="1">
        <f t="array" aca="1" ref="S1894" ca="1">INDEX($AJ$2:$AJ$19,COUNTIF($AL$2:$AL$19,"&lt;="&amp;RAND())+1)</f>
        <v>bijela</v>
      </c>
      <c r="T1894" s="4" t="str" cm="1">
        <f t="array" aca="1" ref="T1894" ca="1">INDEX(O$3:O$6,COUNTIF(Q$3:Q$6,"&lt;="&amp;RAND())+1)</f>
        <v>dizel</v>
      </c>
      <c r="U1894" t="str" cm="1">
        <f t="array" aca="1" ref="U1894" ca="1">INDEX(O$12:O$13,COUNTIF(Q$12:Q$13,"&lt;="&amp;RAND())+1)</f>
        <v>servis</v>
      </c>
      <c r="AE1894">
        <f t="shared" ca="1" si="89"/>
        <v>98</v>
      </c>
      <c r="AF1894">
        <v>119</v>
      </c>
      <c r="AG1894">
        <f t="shared" ca="1" si="90"/>
        <v>119</v>
      </c>
    </row>
    <row r="1895" spans="1:33" x14ac:dyDescent="0.25">
      <c r="A1895" s="14">
        <v>1893</v>
      </c>
      <c r="B1895" s="14" t="s">
        <v>5080</v>
      </c>
      <c r="C1895" s="14" t="s">
        <v>627</v>
      </c>
      <c r="D1895" s="14" t="s">
        <v>1133</v>
      </c>
      <c r="E1895" s="14" t="s">
        <v>7209</v>
      </c>
      <c r="F1895" s="18" t="s">
        <v>581</v>
      </c>
      <c r="G1895" s="18" t="s">
        <v>7226</v>
      </c>
      <c r="H1895" s="14">
        <v>90</v>
      </c>
      <c r="I1895" s="18">
        <f t="shared" ca="1" si="88"/>
        <v>111581</v>
      </c>
      <c r="J1895" s="14" t="s">
        <v>16</v>
      </c>
      <c r="K1895" s="14" t="s">
        <v>14</v>
      </c>
      <c r="R1895" t="str" cm="1">
        <f t="array" aca="1" ref="R1895" ca="1">INDEX(O$17:O$18,COUNTIF(Q$17:Q$18,"&lt;="&amp;RAND())+1)</f>
        <v>dostupno</v>
      </c>
      <c r="S1895" t="str" cm="1">
        <f t="array" aca="1" ref="S1895" ca="1">INDEX($AJ$2:$AJ$19,COUNTIF($AL$2:$AL$19,"&lt;="&amp;RAND())+1)</f>
        <v>srebrna</v>
      </c>
      <c r="T1895" s="4" t="str" cm="1">
        <f t="array" aca="1" ref="T1895" ca="1">INDEX(O$3:O$6,COUNTIF(Q$3:Q$6,"&lt;="&amp;RAND())+1)</f>
        <v>benzinski</v>
      </c>
      <c r="U1895" t="str" cm="1">
        <f t="array" aca="1" ref="U1895" ca="1">INDEX(O$12:O$13,COUNTIF(Q$12:Q$13,"&lt;="&amp;RAND())+1)</f>
        <v>servis</v>
      </c>
      <c r="AE1895">
        <f t="shared" ca="1" si="89"/>
        <v>85</v>
      </c>
      <c r="AF1895">
        <v>90</v>
      </c>
      <c r="AG1895">
        <f t="shared" ca="1" si="90"/>
        <v>90</v>
      </c>
    </row>
    <row r="1896" spans="1:33" x14ac:dyDescent="0.25">
      <c r="A1896" s="14">
        <v>1894</v>
      </c>
      <c r="B1896" s="14" t="s">
        <v>5081</v>
      </c>
      <c r="C1896" s="14" t="s">
        <v>1202</v>
      </c>
      <c r="D1896" s="14" t="s">
        <v>2161</v>
      </c>
      <c r="E1896" s="14" t="s">
        <v>7214</v>
      </c>
      <c r="F1896" s="18" t="s">
        <v>596</v>
      </c>
      <c r="G1896" s="18" t="s">
        <v>7225</v>
      </c>
      <c r="H1896" s="14">
        <v>138</v>
      </c>
      <c r="I1896" s="18">
        <f t="shared" ca="1" si="88"/>
        <v>324277</v>
      </c>
      <c r="J1896" s="14" t="s">
        <v>7188</v>
      </c>
      <c r="K1896" s="14" t="s">
        <v>14</v>
      </c>
      <c r="R1896" t="str" cm="1">
        <f t="array" aca="1" ref="R1896" ca="1">INDEX(O$17:O$18,COUNTIF(Q$17:Q$18,"&lt;="&amp;RAND())+1)</f>
        <v>dostupno</v>
      </c>
      <c r="S1896" t="str" cm="1">
        <f t="array" aca="1" ref="S1896" ca="1">INDEX($AJ$2:$AJ$19,COUNTIF($AL$2:$AL$19,"&lt;="&amp;RAND())+1)</f>
        <v>bijela</v>
      </c>
      <c r="T1896" s="4" t="str" cm="1">
        <f t="array" aca="1" ref="T1896" ca="1">INDEX(O$3:O$6,COUNTIF(Q$3:Q$6,"&lt;="&amp;RAND())+1)</f>
        <v>benzinski</v>
      </c>
      <c r="U1896" t="str" cm="1">
        <f t="array" aca="1" ref="U1896" ca="1">INDEX(O$12:O$13,COUNTIF(Q$12:Q$13,"&lt;="&amp;RAND())+1)</f>
        <v>servis</v>
      </c>
      <c r="AE1896">
        <f t="shared" ca="1" si="89"/>
        <v>123</v>
      </c>
      <c r="AF1896">
        <v>138</v>
      </c>
      <c r="AG1896">
        <f t="shared" ca="1" si="90"/>
        <v>138</v>
      </c>
    </row>
    <row r="1897" spans="1:33" x14ac:dyDescent="0.25">
      <c r="A1897" s="14">
        <v>1895</v>
      </c>
      <c r="B1897" s="14" t="s">
        <v>5082</v>
      </c>
      <c r="C1897" s="14" t="s">
        <v>752</v>
      </c>
      <c r="D1897" s="14" t="s">
        <v>959</v>
      </c>
      <c r="E1897" s="14" t="s">
        <v>7209</v>
      </c>
      <c r="F1897" s="18" t="s">
        <v>581</v>
      </c>
      <c r="G1897" s="18" t="s">
        <v>7225</v>
      </c>
      <c r="H1897" s="14">
        <v>76</v>
      </c>
      <c r="I1897" s="18">
        <f t="shared" ca="1" si="88"/>
        <v>147476</v>
      </c>
      <c r="J1897" s="14" t="s">
        <v>16</v>
      </c>
      <c r="K1897" s="14" t="s">
        <v>14</v>
      </c>
      <c r="R1897" t="str" cm="1">
        <f t="array" aca="1" ref="R1897" ca="1">INDEX(O$17:O$18,COUNTIF(Q$17:Q$18,"&lt;="&amp;RAND())+1)</f>
        <v>nedostupno</v>
      </c>
      <c r="S1897" t="str" cm="1">
        <f t="array" aca="1" ref="S1897" ca="1">INDEX($AJ$2:$AJ$19,COUNTIF($AL$2:$AL$19,"&lt;="&amp;RAND())+1)</f>
        <v>aqua</v>
      </c>
      <c r="T1897" s="4" t="str" cm="1">
        <f t="array" aca="1" ref="T1897" ca="1">INDEX(O$3:O$6,COUNTIF(Q$3:Q$6,"&lt;="&amp;RAND())+1)</f>
        <v>električni</v>
      </c>
      <c r="U1897" t="str" cm="1">
        <f t="array" aca="1" ref="U1897" ca="1">INDEX(O$12:O$13,COUNTIF(Q$12:Q$13,"&lt;="&amp;RAND())+1)</f>
        <v>servis</v>
      </c>
      <c r="AE1897">
        <f t="shared" ca="1" si="89"/>
        <v>118</v>
      </c>
      <c r="AF1897">
        <v>76</v>
      </c>
      <c r="AG1897">
        <f t="shared" ca="1" si="90"/>
        <v>76</v>
      </c>
    </row>
    <row r="1898" spans="1:33" x14ac:dyDescent="0.25">
      <c r="A1898" s="14">
        <v>1896</v>
      </c>
      <c r="B1898" s="14" t="s">
        <v>5083</v>
      </c>
      <c r="C1898" s="14" t="s">
        <v>9</v>
      </c>
      <c r="D1898" s="14" t="s">
        <v>2162</v>
      </c>
      <c r="E1898" s="14" t="s">
        <v>7209</v>
      </c>
      <c r="F1898" s="18" t="s">
        <v>590</v>
      </c>
      <c r="G1898" s="18" t="s">
        <v>7226</v>
      </c>
      <c r="H1898" s="14">
        <v>84</v>
      </c>
      <c r="I1898" s="18">
        <f t="shared" ca="1" si="88"/>
        <v>89449</v>
      </c>
      <c r="J1898" s="14" t="s">
        <v>7189</v>
      </c>
      <c r="K1898" s="14" t="s">
        <v>14</v>
      </c>
      <c r="R1898" t="str" cm="1">
        <f t="array" aca="1" ref="R1898" ca="1">INDEX(O$17:O$18,COUNTIF(Q$17:Q$18,"&lt;="&amp;RAND())+1)</f>
        <v>nedostupno</v>
      </c>
      <c r="S1898" t="str" cm="1">
        <f t="array" aca="1" ref="S1898" ca="1">INDEX($AJ$2:$AJ$19,COUNTIF($AL$2:$AL$19,"&lt;="&amp;RAND())+1)</f>
        <v>siva</v>
      </c>
      <c r="T1898" s="4" t="str" cm="1">
        <f t="array" aca="1" ref="T1898" ca="1">INDEX(O$3:O$6,COUNTIF(Q$3:Q$6,"&lt;="&amp;RAND())+1)</f>
        <v>električni</v>
      </c>
      <c r="U1898" t="str" cm="1">
        <f t="array" aca="1" ref="U1898" ca="1">INDEX(O$12:O$13,COUNTIF(Q$12:Q$13,"&lt;="&amp;RAND())+1)</f>
        <v>prodaja</v>
      </c>
      <c r="AE1898">
        <f t="shared" ca="1" si="89"/>
        <v>106</v>
      </c>
      <c r="AF1898">
        <v>84</v>
      </c>
      <c r="AG1898">
        <f t="shared" ca="1" si="90"/>
        <v>84</v>
      </c>
    </row>
    <row r="1899" spans="1:33" x14ac:dyDescent="0.25">
      <c r="A1899" s="14">
        <v>1897</v>
      </c>
      <c r="B1899" s="14" t="s">
        <v>5084</v>
      </c>
      <c r="C1899" s="14" t="s">
        <v>1337</v>
      </c>
      <c r="D1899" s="14" t="s">
        <v>2163</v>
      </c>
      <c r="E1899" s="14" t="s">
        <v>7207</v>
      </c>
      <c r="F1899" s="18" t="s">
        <v>596</v>
      </c>
      <c r="G1899" s="18" t="s">
        <v>7225</v>
      </c>
      <c r="H1899" s="14">
        <v>116</v>
      </c>
      <c r="I1899" s="18">
        <f t="shared" ca="1" si="88"/>
        <v>165618</v>
      </c>
      <c r="J1899" s="14" t="s">
        <v>16</v>
      </c>
      <c r="K1899" s="14" t="s">
        <v>15</v>
      </c>
      <c r="R1899" t="str" cm="1">
        <f t="array" aca="1" ref="R1899" ca="1">INDEX(O$17:O$18,COUNTIF(Q$17:Q$18,"&lt;="&amp;RAND())+1)</f>
        <v>nedostupno</v>
      </c>
      <c r="S1899" t="str" cm="1">
        <f t="array" aca="1" ref="S1899" ca="1">INDEX($AJ$2:$AJ$19,COUNTIF($AL$2:$AL$19,"&lt;="&amp;RAND())+1)</f>
        <v>siva</v>
      </c>
      <c r="T1899" s="4" t="str" cm="1">
        <f t="array" aca="1" ref="T1899" ca="1">INDEX(O$3:O$6,COUNTIF(Q$3:Q$6,"&lt;="&amp;RAND())+1)</f>
        <v>benzinski</v>
      </c>
      <c r="U1899" t="str" cm="1">
        <f t="array" aca="1" ref="U1899" ca="1">INDEX(O$12:O$13,COUNTIF(Q$12:Q$13,"&lt;="&amp;RAND())+1)</f>
        <v>servis</v>
      </c>
      <c r="AE1899">
        <f t="shared" ca="1" si="89"/>
        <v>113</v>
      </c>
      <c r="AF1899">
        <v>116</v>
      </c>
      <c r="AG1899">
        <f t="shared" ca="1" si="90"/>
        <v>116</v>
      </c>
    </row>
    <row r="1900" spans="1:33" x14ac:dyDescent="0.25">
      <c r="A1900" s="14">
        <v>1898</v>
      </c>
      <c r="B1900" s="14" t="s">
        <v>5085</v>
      </c>
      <c r="C1900" s="14" t="s">
        <v>1547</v>
      </c>
      <c r="D1900" s="14" t="s">
        <v>2164</v>
      </c>
      <c r="E1900" s="14" t="s">
        <v>7209</v>
      </c>
      <c r="F1900" s="18" t="s">
        <v>575</v>
      </c>
      <c r="G1900" s="18" t="s">
        <v>7225</v>
      </c>
      <c r="H1900" s="14">
        <v>93</v>
      </c>
      <c r="I1900" s="18">
        <f t="shared" ca="1" si="88"/>
        <v>167880</v>
      </c>
      <c r="J1900" s="14" t="s">
        <v>16</v>
      </c>
      <c r="K1900" s="14" t="s">
        <v>15</v>
      </c>
      <c r="R1900" t="str" cm="1">
        <f t="array" aca="1" ref="R1900" ca="1">INDEX(O$17:O$18,COUNTIF(Q$17:Q$18,"&lt;="&amp;RAND())+1)</f>
        <v>dostupno</v>
      </c>
      <c r="S1900" t="str" cm="1">
        <f t="array" aca="1" ref="S1900" ca="1">INDEX($AJ$2:$AJ$19,COUNTIF($AL$2:$AL$19,"&lt;="&amp;RAND())+1)</f>
        <v>siva</v>
      </c>
      <c r="T1900" s="4" t="str" cm="1">
        <f t="array" aca="1" ref="T1900" ca="1">INDEX(O$3:O$6,COUNTIF(Q$3:Q$6,"&lt;="&amp;RAND())+1)</f>
        <v>dizel</v>
      </c>
      <c r="U1900" t="str" cm="1">
        <f t="array" aca="1" ref="U1900" ca="1">INDEX(O$12:O$13,COUNTIF(Q$12:Q$13,"&lt;="&amp;RAND())+1)</f>
        <v>servis</v>
      </c>
      <c r="AE1900">
        <f t="shared" ca="1" si="89"/>
        <v>130</v>
      </c>
      <c r="AF1900">
        <v>93</v>
      </c>
      <c r="AG1900">
        <f t="shared" ca="1" si="90"/>
        <v>93</v>
      </c>
    </row>
    <row r="1901" spans="1:33" x14ac:dyDescent="0.25">
      <c r="A1901" s="14">
        <v>1899</v>
      </c>
      <c r="B1901" s="14" t="s">
        <v>5086</v>
      </c>
      <c r="C1901" s="14" t="s">
        <v>583</v>
      </c>
      <c r="D1901" s="14" t="s">
        <v>2165</v>
      </c>
      <c r="E1901" s="14" t="s">
        <v>7209</v>
      </c>
      <c r="F1901" s="18" t="s">
        <v>584</v>
      </c>
      <c r="G1901" s="18" t="s">
        <v>7225</v>
      </c>
      <c r="H1901" s="14">
        <v>85</v>
      </c>
      <c r="I1901" s="18">
        <f t="shared" ca="1" si="88"/>
        <v>220251</v>
      </c>
      <c r="J1901" s="14" t="s">
        <v>16</v>
      </c>
      <c r="K1901" s="14" t="s">
        <v>15</v>
      </c>
      <c r="R1901" t="str" cm="1">
        <f t="array" aca="1" ref="R1901" ca="1">INDEX(O$17:O$18,COUNTIF(Q$17:Q$18,"&lt;="&amp;RAND())+1)</f>
        <v>dostupno</v>
      </c>
      <c r="S1901" t="str" cm="1">
        <f t="array" aca="1" ref="S1901" ca="1">INDEX($AJ$2:$AJ$19,COUNTIF($AL$2:$AL$19,"&lt;="&amp;RAND())+1)</f>
        <v>crna</v>
      </c>
      <c r="T1901" s="4" t="str" cm="1">
        <f t="array" aca="1" ref="T1901" ca="1">INDEX(O$3:O$6,COUNTIF(Q$3:Q$6,"&lt;="&amp;RAND())+1)</f>
        <v>dizel</v>
      </c>
      <c r="U1901" t="str" cm="1">
        <f t="array" aca="1" ref="U1901" ca="1">INDEX(O$12:O$13,COUNTIF(Q$12:Q$13,"&lt;="&amp;RAND())+1)</f>
        <v>servis</v>
      </c>
      <c r="AE1901">
        <f t="shared" ca="1" si="89"/>
        <v>111</v>
      </c>
      <c r="AF1901">
        <v>85</v>
      </c>
      <c r="AG1901">
        <f t="shared" ca="1" si="90"/>
        <v>85</v>
      </c>
    </row>
    <row r="1902" spans="1:33" x14ac:dyDescent="0.25">
      <c r="A1902" s="14">
        <v>1900</v>
      </c>
      <c r="B1902" s="14" t="s">
        <v>5087</v>
      </c>
      <c r="C1902" s="14" t="s">
        <v>622</v>
      </c>
      <c r="D1902" s="14" t="s">
        <v>2166</v>
      </c>
      <c r="E1902" s="14" t="s">
        <v>7207</v>
      </c>
      <c r="F1902" s="18" t="s">
        <v>596</v>
      </c>
      <c r="G1902" s="18" t="s">
        <v>7226</v>
      </c>
      <c r="H1902" s="14">
        <v>88</v>
      </c>
      <c r="I1902" s="18">
        <f t="shared" ca="1" si="88"/>
        <v>67624</v>
      </c>
      <c r="J1902" s="14" t="s">
        <v>7188</v>
      </c>
      <c r="K1902" s="14" t="s">
        <v>15</v>
      </c>
      <c r="R1902" t="str" cm="1">
        <f t="array" aca="1" ref="R1902" ca="1">INDEX(O$17:O$18,COUNTIF(Q$17:Q$18,"&lt;="&amp;RAND())+1)</f>
        <v>dostupno</v>
      </c>
      <c r="S1902" t="str" cm="1">
        <f t="array" aca="1" ref="S1902" ca="1">INDEX($AJ$2:$AJ$19,COUNTIF($AL$2:$AL$19,"&lt;="&amp;RAND())+1)</f>
        <v>bijela</v>
      </c>
      <c r="T1902" s="4" t="str" cm="1">
        <f t="array" aca="1" ref="T1902" ca="1">INDEX(O$3:O$6,COUNTIF(Q$3:Q$6,"&lt;="&amp;RAND())+1)</f>
        <v>benzinski</v>
      </c>
      <c r="U1902" t="str" cm="1">
        <f t="array" aca="1" ref="U1902" ca="1">INDEX(O$12:O$13,COUNTIF(Q$12:Q$13,"&lt;="&amp;RAND())+1)</f>
        <v>prodaja</v>
      </c>
      <c r="AE1902">
        <f t="shared" ca="1" si="89"/>
        <v>128</v>
      </c>
      <c r="AF1902">
        <v>88</v>
      </c>
      <c r="AG1902">
        <f t="shared" ca="1" si="90"/>
        <v>88</v>
      </c>
    </row>
    <row r="1903" spans="1:33" x14ac:dyDescent="0.25">
      <c r="A1903" s="14">
        <v>1901</v>
      </c>
      <c r="B1903" s="14" t="s">
        <v>5088</v>
      </c>
      <c r="C1903" s="14" t="s">
        <v>664</v>
      </c>
      <c r="D1903" s="14" t="s">
        <v>2167</v>
      </c>
      <c r="E1903" s="14" t="s">
        <v>7207</v>
      </c>
      <c r="F1903" s="18" t="s">
        <v>584</v>
      </c>
      <c r="G1903" s="18" t="s">
        <v>7225</v>
      </c>
      <c r="H1903" s="14">
        <v>88</v>
      </c>
      <c r="I1903" s="18">
        <f t="shared" ca="1" si="88"/>
        <v>201833</v>
      </c>
      <c r="J1903" s="14" t="s">
        <v>16</v>
      </c>
      <c r="K1903" s="14" t="s">
        <v>15</v>
      </c>
      <c r="R1903" t="str" cm="1">
        <f t="array" aca="1" ref="R1903" ca="1">INDEX(O$17:O$18,COUNTIF(Q$17:Q$18,"&lt;="&amp;RAND())+1)</f>
        <v>dostupno</v>
      </c>
      <c r="S1903" t="str" cm="1">
        <f t="array" aca="1" ref="S1903" ca="1">INDEX($AJ$2:$AJ$19,COUNTIF($AL$2:$AL$19,"&lt;="&amp;RAND())+1)</f>
        <v>crna</v>
      </c>
      <c r="T1903" s="4" t="str" cm="1">
        <f t="array" aca="1" ref="T1903" ca="1">INDEX(O$3:O$6,COUNTIF(Q$3:Q$6,"&lt;="&amp;RAND())+1)</f>
        <v>dizel</v>
      </c>
      <c r="U1903" t="str" cm="1">
        <f t="array" aca="1" ref="U1903" ca="1">INDEX(O$12:O$13,COUNTIF(Q$12:Q$13,"&lt;="&amp;RAND())+1)</f>
        <v>servis</v>
      </c>
      <c r="AE1903">
        <f t="shared" ca="1" si="89"/>
        <v>106</v>
      </c>
      <c r="AF1903">
        <v>88</v>
      </c>
      <c r="AG1903">
        <f t="shared" ca="1" si="90"/>
        <v>88</v>
      </c>
    </row>
    <row r="1904" spans="1:33" x14ac:dyDescent="0.25">
      <c r="A1904" s="14">
        <v>1902</v>
      </c>
      <c r="B1904" s="14" t="s">
        <v>5089</v>
      </c>
      <c r="C1904" s="14" t="s">
        <v>670</v>
      </c>
      <c r="D1904" s="14" t="s">
        <v>2168</v>
      </c>
      <c r="E1904" s="14" t="s">
        <v>7207</v>
      </c>
      <c r="F1904" s="18" t="s">
        <v>604</v>
      </c>
      <c r="G1904" s="18" t="s">
        <v>7225</v>
      </c>
      <c r="H1904" s="14">
        <v>103</v>
      </c>
      <c r="I1904" s="18">
        <f t="shared" ca="1" si="88"/>
        <v>248250</v>
      </c>
      <c r="J1904" s="14" t="s">
        <v>16</v>
      </c>
      <c r="K1904" s="14" t="s">
        <v>15</v>
      </c>
      <c r="R1904" t="str" cm="1">
        <f t="array" aca="1" ref="R1904" ca="1">INDEX(O$17:O$18,COUNTIF(Q$17:Q$18,"&lt;="&amp;RAND())+1)</f>
        <v>dostupno</v>
      </c>
      <c r="S1904" t="str" cm="1">
        <f t="array" aca="1" ref="S1904" ca="1">INDEX($AJ$2:$AJ$19,COUNTIF($AL$2:$AL$19,"&lt;="&amp;RAND())+1)</f>
        <v>siva</v>
      </c>
      <c r="T1904" s="4" t="str" cm="1">
        <f t="array" aca="1" ref="T1904" ca="1">INDEX(O$3:O$6,COUNTIF(Q$3:Q$6,"&lt;="&amp;RAND())+1)</f>
        <v>benzinski</v>
      </c>
      <c r="U1904" t="str" cm="1">
        <f t="array" aca="1" ref="U1904" ca="1">INDEX(O$12:O$13,COUNTIF(Q$12:Q$13,"&lt;="&amp;RAND())+1)</f>
        <v>prodaja</v>
      </c>
      <c r="AE1904">
        <f t="shared" ca="1" si="89"/>
        <v>104</v>
      </c>
      <c r="AF1904">
        <v>103</v>
      </c>
      <c r="AG1904">
        <f t="shared" ca="1" si="90"/>
        <v>103</v>
      </c>
    </row>
    <row r="1905" spans="1:33" x14ac:dyDescent="0.25">
      <c r="A1905" s="14">
        <v>1903</v>
      </c>
      <c r="B1905" s="14" t="s">
        <v>5090</v>
      </c>
      <c r="C1905" s="14" t="s">
        <v>706</v>
      </c>
      <c r="D1905" s="14" t="s">
        <v>2169</v>
      </c>
      <c r="E1905" s="14" t="s">
        <v>7209</v>
      </c>
      <c r="F1905" s="18" t="s">
        <v>609</v>
      </c>
      <c r="G1905" s="18" t="s">
        <v>7225</v>
      </c>
      <c r="H1905" s="14">
        <v>81</v>
      </c>
      <c r="I1905" s="18">
        <f t="shared" ca="1" si="88"/>
        <v>281171</v>
      </c>
      <c r="J1905" s="14" t="s">
        <v>7188</v>
      </c>
      <c r="K1905" s="14" t="s">
        <v>15</v>
      </c>
      <c r="R1905" t="str" cm="1">
        <f t="array" aca="1" ref="R1905" ca="1">INDEX(O$17:O$18,COUNTIF(Q$17:Q$18,"&lt;="&amp;RAND())+1)</f>
        <v>nedostupno</v>
      </c>
      <c r="S1905" t="str" cm="1">
        <f t="array" aca="1" ref="S1905" ca="1">INDEX($AJ$2:$AJ$19,COUNTIF($AL$2:$AL$19,"&lt;="&amp;RAND())+1)</f>
        <v>siva</v>
      </c>
      <c r="T1905" s="4" t="str" cm="1">
        <f t="array" aca="1" ref="T1905" ca="1">INDEX(O$3:O$6,COUNTIF(Q$3:Q$6,"&lt;="&amp;RAND())+1)</f>
        <v>dizel</v>
      </c>
      <c r="U1905" t="str" cm="1">
        <f t="array" aca="1" ref="U1905" ca="1">INDEX(O$12:O$13,COUNTIF(Q$12:Q$13,"&lt;="&amp;RAND())+1)</f>
        <v>servis</v>
      </c>
      <c r="AE1905">
        <f t="shared" ca="1" si="89"/>
        <v>102</v>
      </c>
      <c r="AF1905">
        <v>81</v>
      </c>
      <c r="AG1905">
        <f t="shared" ca="1" si="90"/>
        <v>81</v>
      </c>
    </row>
    <row r="1906" spans="1:33" x14ac:dyDescent="0.25">
      <c r="A1906" s="14">
        <v>1904</v>
      </c>
      <c r="B1906" s="14" t="s">
        <v>5091</v>
      </c>
      <c r="C1906" s="14" t="s">
        <v>1115</v>
      </c>
      <c r="D1906" s="14" t="s">
        <v>2170</v>
      </c>
      <c r="E1906" s="14" t="s">
        <v>7207</v>
      </c>
      <c r="F1906" s="18" t="s">
        <v>607</v>
      </c>
      <c r="G1906" s="18" t="s">
        <v>7225</v>
      </c>
      <c r="H1906" s="14">
        <v>91</v>
      </c>
      <c r="I1906" s="18">
        <f t="shared" ca="1" si="88"/>
        <v>56217</v>
      </c>
      <c r="J1906" s="14" t="s">
        <v>16</v>
      </c>
      <c r="K1906" s="14" t="s">
        <v>15</v>
      </c>
      <c r="R1906" t="str" cm="1">
        <f t="array" aca="1" ref="R1906" ca="1">INDEX(O$17:O$18,COUNTIF(Q$17:Q$18,"&lt;="&amp;RAND())+1)</f>
        <v>dostupno</v>
      </c>
      <c r="S1906" t="str" cm="1">
        <f t="array" aca="1" ref="S1906" ca="1">INDEX($AJ$2:$AJ$19,COUNTIF($AL$2:$AL$19,"&lt;="&amp;RAND())+1)</f>
        <v>siva</v>
      </c>
      <c r="T1906" s="4" t="str" cm="1">
        <f t="array" aca="1" ref="T1906" ca="1">INDEX(O$3:O$6,COUNTIF(Q$3:Q$6,"&lt;="&amp;RAND())+1)</f>
        <v>benzinski</v>
      </c>
      <c r="U1906" t="str" cm="1">
        <f t="array" aca="1" ref="U1906" ca="1">INDEX(O$12:O$13,COUNTIF(Q$12:Q$13,"&lt;="&amp;RAND())+1)</f>
        <v>servis</v>
      </c>
      <c r="AE1906">
        <f t="shared" ca="1" si="89"/>
        <v>137</v>
      </c>
      <c r="AF1906">
        <v>91</v>
      </c>
      <c r="AG1906">
        <f t="shared" ca="1" si="90"/>
        <v>91</v>
      </c>
    </row>
    <row r="1907" spans="1:33" x14ac:dyDescent="0.25">
      <c r="A1907" s="14">
        <v>1905</v>
      </c>
      <c r="B1907" s="14" t="s">
        <v>5092</v>
      </c>
      <c r="C1907" s="14" t="s">
        <v>627</v>
      </c>
      <c r="D1907" s="14" t="s">
        <v>1861</v>
      </c>
      <c r="E1907" s="14" t="s">
        <v>7219</v>
      </c>
      <c r="F1907" s="18" t="s">
        <v>609</v>
      </c>
      <c r="G1907" s="18" t="s">
        <v>7225</v>
      </c>
      <c r="H1907" s="14">
        <v>58</v>
      </c>
      <c r="I1907" s="18">
        <f t="shared" ca="1" si="88"/>
        <v>190989</v>
      </c>
      <c r="J1907" s="14" t="s">
        <v>16</v>
      </c>
      <c r="K1907" s="14" t="s">
        <v>15</v>
      </c>
      <c r="R1907" t="str" cm="1">
        <f t="array" aca="1" ref="R1907" ca="1">INDEX(O$17:O$18,COUNTIF(Q$17:Q$18,"&lt;="&amp;RAND())+1)</f>
        <v>dostupno</v>
      </c>
      <c r="S1907" t="str" cm="1">
        <f t="array" aca="1" ref="S1907" ca="1">INDEX($AJ$2:$AJ$19,COUNTIF($AL$2:$AL$19,"&lt;="&amp;RAND())+1)</f>
        <v>srebrna</v>
      </c>
      <c r="T1907" s="4" t="str" cm="1">
        <f t="array" aca="1" ref="T1907" ca="1">INDEX(O$3:O$6,COUNTIF(Q$3:Q$6,"&lt;="&amp;RAND())+1)</f>
        <v>benzinski</v>
      </c>
      <c r="U1907" t="str" cm="1">
        <f t="array" aca="1" ref="U1907" ca="1">INDEX(O$12:O$13,COUNTIF(Q$12:Q$13,"&lt;="&amp;RAND())+1)</f>
        <v>servis</v>
      </c>
      <c r="AE1907">
        <f t="shared" ca="1" si="89"/>
        <v>111</v>
      </c>
      <c r="AF1907">
        <v>58</v>
      </c>
      <c r="AG1907">
        <f t="shared" ca="1" si="90"/>
        <v>58</v>
      </c>
    </row>
    <row r="1908" spans="1:33" x14ac:dyDescent="0.25">
      <c r="A1908" s="14">
        <v>1906</v>
      </c>
      <c r="B1908" s="14" t="s">
        <v>5093</v>
      </c>
      <c r="C1908" s="14" t="s">
        <v>810</v>
      </c>
      <c r="D1908" s="14" t="s">
        <v>2171</v>
      </c>
      <c r="E1908" s="14" t="s">
        <v>7209</v>
      </c>
      <c r="F1908" s="18" t="s">
        <v>581</v>
      </c>
      <c r="G1908" s="18" t="s">
        <v>7226</v>
      </c>
      <c r="H1908" s="14">
        <v>120</v>
      </c>
      <c r="I1908" s="18">
        <f t="shared" ca="1" si="88"/>
        <v>316996</v>
      </c>
      <c r="J1908" s="14" t="s">
        <v>7189</v>
      </c>
      <c r="K1908" s="14" t="s">
        <v>15</v>
      </c>
      <c r="R1908" t="str" cm="1">
        <f t="array" aca="1" ref="R1908" ca="1">INDEX(O$17:O$18,COUNTIF(Q$17:Q$18,"&lt;="&amp;RAND())+1)</f>
        <v>dostupno</v>
      </c>
      <c r="S1908" t="str" cm="1">
        <f t="array" aca="1" ref="S1908" ca="1">INDEX($AJ$2:$AJ$19,COUNTIF($AL$2:$AL$19,"&lt;="&amp;RAND())+1)</f>
        <v>crna</v>
      </c>
      <c r="T1908" s="4" t="str" cm="1">
        <f t="array" aca="1" ref="T1908" ca="1">INDEX(O$3:O$6,COUNTIF(Q$3:Q$6,"&lt;="&amp;RAND())+1)</f>
        <v>benzinski</v>
      </c>
      <c r="U1908" t="str" cm="1">
        <f t="array" aca="1" ref="U1908" ca="1">INDEX(O$12:O$13,COUNTIF(Q$12:Q$13,"&lt;="&amp;RAND())+1)</f>
        <v>servis</v>
      </c>
      <c r="AE1908">
        <f t="shared" ca="1" si="89"/>
        <v>139</v>
      </c>
      <c r="AF1908">
        <v>120</v>
      </c>
      <c r="AG1908">
        <f t="shared" ca="1" si="90"/>
        <v>120</v>
      </c>
    </row>
    <row r="1909" spans="1:33" x14ac:dyDescent="0.25">
      <c r="A1909" s="14">
        <v>1907</v>
      </c>
      <c r="B1909" s="14" t="s">
        <v>5094</v>
      </c>
      <c r="C1909" s="14" t="s">
        <v>656</v>
      </c>
      <c r="D1909" s="14" t="s">
        <v>2172</v>
      </c>
      <c r="E1909" s="14" t="s">
        <v>7209</v>
      </c>
      <c r="F1909" s="18" t="s">
        <v>599</v>
      </c>
      <c r="G1909" s="18" t="s">
        <v>7225</v>
      </c>
      <c r="H1909" s="14">
        <v>76</v>
      </c>
      <c r="I1909" s="18">
        <f t="shared" ca="1" si="88"/>
        <v>184661</v>
      </c>
      <c r="J1909" s="14" t="s">
        <v>16</v>
      </c>
      <c r="K1909" s="14" t="s">
        <v>15</v>
      </c>
      <c r="R1909" t="str" cm="1">
        <f t="array" aca="1" ref="R1909" ca="1">INDEX(O$17:O$18,COUNTIF(Q$17:Q$18,"&lt;="&amp;RAND())+1)</f>
        <v>dostupno</v>
      </c>
      <c r="S1909" t="str" cm="1">
        <f t="array" aca="1" ref="S1909" ca="1">INDEX($AJ$2:$AJ$19,COUNTIF($AL$2:$AL$19,"&lt;="&amp;RAND())+1)</f>
        <v>crna</v>
      </c>
      <c r="T1909" s="4" t="str" cm="1">
        <f t="array" aca="1" ref="T1909" ca="1">INDEX(O$3:O$6,COUNTIF(Q$3:Q$6,"&lt;="&amp;RAND())+1)</f>
        <v>dizel</v>
      </c>
      <c r="U1909" t="str" cm="1">
        <f t="array" aca="1" ref="U1909" ca="1">INDEX(O$12:O$13,COUNTIF(Q$12:Q$13,"&lt;="&amp;RAND())+1)</f>
        <v>prodaja</v>
      </c>
      <c r="AE1909">
        <f t="shared" ca="1" si="89"/>
        <v>101</v>
      </c>
      <c r="AF1909">
        <v>76</v>
      </c>
      <c r="AG1909">
        <f t="shared" ca="1" si="90"/>
        <v>76</v>
      </c>
    </row>
    <row r="1910" spans="1:33" x14ac:dyDescent="0.25">
      <c r="A1910" s="14">
        <v>1908</v>
      </c>
      <c r="B1910" s="14" t="s">
        <v>5095</v>
      </c>
      <c r="C1910" s="14" t="s">
        <v>763</v>
      </c>
      <c r="D1910" s="14" t="s">
        <v>2173</v>
      </c>
      <c r="E1910" s="14" t="s">
        <v>7209</v>
      </c>
      <c r="F1910" s="18" t="s">
        <v>607</v>
      </c>
      <c r="G1910" s="18" t="s">
        <v>7225</v>
      </c>
      <c r="H1910" s="14">
        <v>61</v>
      </c>
      <c r="I1910" s="18">
        <f t="shared" ca="1" si="88"/>
        <v>284595</v>
      </c>
      <c r="J1910" s="14" t="s">
        <v>7188</v>
      </c>
      <c r="K1910" s="14" t="s">
        <v>15</v>
      </c>
      <c r="R1910" t="str" cm="1">
        <f t="array" aca="1" ref="R1910" ca="1">INDEX(O$17:O$18,COUNTIF(Q$17:Q$18,"&lt;="&amp;RAND())+1)</f>
        <v>dostupno</v>
      </c>
      <c r="S1910" t="str" cm="1">
        <f t="array" aca="1" ref="S1910" ca="1">INDEX($AJ$2:$AJ$19,COUNTIF($AL$2:$AL$19,"&lt;="&amp;RAND())+1)</f>
        <v>siva</v>
      </c>
      <c r="T1910" s="4" t="str" cm="1">
        <f t="array" aca="1" ref="T1910" ca="1">INDEX(O$3:O$6,COUNTIF(Q$3:Q$6,"&lt;="&amp;RAND())+1)</f>
        <v>hibridni</v>
      </c>
      <c r="U1910" t="str" cm="1">
        <f t="array" aca="1" ref="U1910" ca="1">INDEX(O$12:O$13,COUNTIF(Q$12:Q$13,"&lt;="&amp;RAND())+1)</f>
        <v>prodaja</v>
      </c>
      <c r="AE1910">
        <f t="shared" ca="1" si="89"/>
        <v>103</v>
      </c>
      <c r="AF1910">
        <v>61</v>
      </c>
      <c r="AG1910">
        <f t="shared" ca="1" si="90"/>
        <v>61</v>
      </c>
    </row>
    <row r="1911" spans="1:33" x14ac:dyDescent="0.25">
      <c r="A1911" s="14">
        <v>1909</v>
      </c>
      <c r="B1911" s="14" t="s">
        <v>5096</v>
      </c>
      <c r="C1911" s="14" t="s">
        <v>1115</v>
      </c>
      <c r="D1911" s="14" t="s">
        <v>1460</v>
      </c>
      <c r="E1911" s="14" t="s">
        <v>7214</v>
      </c>
      <c r="F1911" s="18" t="s">
        <v>593</v>
      </c>
      <c r="G1911" s="18" t="s">
        <v>7226</v>
      </c>
      <c r="H1911" s="14">
        <v>66</v>
      </c>
      <c r="I1911" s="18">
        <f t="shared" ca="1" si="88"/>
        <v>16197</v>
      </c>
      <c r="J1911" s="14" t="s">
        <v>16</v>
      </c>
      <c r="K1911" s="14" t="s">
        <v>15</v>
      </c>
      <c r="R1911" t="str" cm="1">
        <f t="array" aca="1" ref="R1911" ca="1">INDEX(O$17:O$18,COUNTIF(Q$17:Q$18,"&lt;="&amp;RAND())+1)</f>
        <v>nedostupno</v>
      </c>
      <c r="S1911" t="str" cm="1">
        <f t="array" aca="1" ref="S1911" ca="1">INDEX($AJ$2:$AJ$19,COUNTIF($AL$2:$AL$19,"&lt;="&amp;RAND())+1)</f>
        <v>srebrna</v>
      </c>
      <c r="T1911" s="4" t="str" cm="1">
        <f t="array" aca="1" ref="T1911" ca="1">INDEX(O$3:O$6,COUNTIF(Q$3:Q$6,"&lt;="&amp;RAND())+1)</f>
        <v>dizel</v>
      </c>
      <c r="U1911" t="str" cm="1">
        <f t="array" aca="1" ref="U1911" ca="1">INDEX(O$12:O$13,COUNTIF(Q$12:Q$13,"&lt;="&amp;RAND())+1)</f>
        <v>servis</v>
      </c>
      <c r="AE1911">
        <f t="shared" ca="1" si="89"/>
        <v>129</v>
      </c>
      <c r="AF1911">
        <v>66</v>
      </c>
      <c r="AG1911">
        <f t="shared" ca="1" si="90"/>
        <v>66</v>
      </c>
    </row>
    <row r="1912" spans="1:33" x14ac:dyDescent="0.25">
      <c r="A1912" s="14">
        <v>1910</v>
      </c>
      <c r="B1912" s="14" t="s">
        <v>5097</v>
      </c>
      <c r="C1912" s="14" t="s">
        <v>603</v>
      </c>
      <c r="D1912" s="14" t="s">
        <v>2174</v>
      </c>
      <c r="E1912" s="14" t="s">
        <v>7207</v>
      </c>
      <c r="F1912" s="18" t="s">
        <v>609</v>
      </c>
      <c r="G1912" s="18" t="s">
        <v>7226</v>
      </c>
      <c r="H1912" s="14">
        <v>90</v>
      </c>
      <c r="I1912" s="18">
        <f t="shared" ca="1" si="88"/>
        <v>143510</v>
      </c>
      <c r="J1912" s="14" t="s">
        <v>16</v>
      </c>
      <c r="K1912" s="14" t="s">
        <v>15</v>
      </c>
      <c r="R1912" t="str" cm="1">
        <f t="array" aca="1" ref="R1912" ca="1">INDEX(O$17:O$18,COUNTIF(Q$17:Q$18,"&lt;="&amp;RAND())+1)</f>
        <v>dostupno</v>
      </c>
      <c r="S1912" t="str" cm="1">
        <f t="array" aca="1" ref="S1912" ca="1">INDEX($AJ$2:$AJ$19,COUNTIF($AL$2:$AL$19,"&lt;="&amp;RAND())+1)</f>
        <v>crna</v>
      </c>
      <c r="T1912" s="4" t="str" cm="1">
        <f t="array" aca="1" ref="T1912" ca="1">INDEX(O$3:O$6,COUNTIF(Q$3:Q$6,"&lt;="&amp;RAND())+1)</f>
        <v>benzinski</v>
      </c>
      <c r="U1912" t="str" cm="1">
        <f t="array" aca="1" ref="U1912" ca="1">INDEX(O$12:O$13,COUNTIF(Q$12:Q$13,"&lt;="&amp;RAND())+1)</f>
        <v>prodaja</v>
      </c>
      <c r="AE1912">
        <f t="shared" ca="1" si="89"/>
        <v>107</v>
      </c>
      <c r="AF1912">
        <v>90</v>
      </c>
      <c r="AG1912">
        <f t="shared" ca="1" si="90"/>
        <v>90</v>
      </c>
    </row>
    <row r="1913" spans="1:33" x14ac:dyDescent="0.25">
      <c r="A1913" s="14">
        <v>1911</v>
      </c>
      <c r="B1913" s="14" t="s">
        <v>5098</v>
      </c>
      <c r="C1913" s="14" t="s">
        <v>741</v>
      </c>
      <c r="D1913" s="14" t="s">
        <v>2175</v>
      </c>
      <c r="E1913" s="14" t="s">
        <v>7216</v>
      </c>
      <c r="F1913" s="18" t="s">
        <v>634</v>
      </c>
      <c r="G1913" s="18" t="s">
        <v>7225</v>
      </c>
      <c r="H1913" s="14">
        <v>91</v>
      </c>
      <c r="I1913" s="18">
        <f t="shared" ca="1" si="88"/>
        <v>2479</v>
      </c>
      <c r="J1913" s="14" t="s">
        <v>16</v>
      </c>
      <c r="K1913" s="14" t="s">
        <v>15</v>
      </c>
      <c r="R1913" t="str" cm="1">
        <f t="array" aca="1" ref="R1913" ca="1">INDEX(O$17:O$18,COUNTIF(Q$17:Q$18,"&lt;="&amp;RAND())+1)</f>
        <v>nedostupno</v>
      </c>
      <c r="S1913" t="str" cm="1">
        <f t="array" aca="1" ref="S1913" ca="1">INDEX($AJ$2:$AJ$19,COUNTIF($AL$2:$AL$19,"&lt;="&amp;RAND())+1)</f>
        <v>crna</v>
      </c>
      <c r="T1913" s="4" t="str" cm="1">
        <f t="array" aca="1" ref="T1913" ca="1">INDEX(O$3:O$6,COUNTIF(Q$3:Q$6,"&lt;="&amp;RAND())+1)</f>
        <v>dizel</v>
      </c>
      <c r="U1913" t="str" cm="1">
        <f t="array" aca="1" ref="U1913" ca="1">INDEX(O$12:O$13,COUNTIF(Q$12:Q$13,"&lt;="&amp;RAND())+1)</f>
        <v>servis</v>
      </c>
      <c r="AE1913">
        <f t="shared" ca="1" si="89"/>
        <v>110</v>
      </c>
      <c r="AF1913">
        <v>91</v>
      </c>
      <c r="AG1913">
        <f t="shared" ca="1" si="90"/>
        <v>91</v>
      </c>
    </row>
    <row r="1914" spans="1:33" x14ac:dyDescent="0.25">
      <c r="A1914" s="14">
        <v>1912</v>
      </c>
      <c r="B1914" s="14" t="s">
        <v>5099</v>
      </c>
      <c r="C1914" s="14" t="s">
        <v>684</v>
      </c>
      <c r="D1914" s="14" t="s">
        <v>1295</v>
      </c>
      <c r="E1914" s="14" t="s">
        <v>7209</v>
      </c>
      <c r="F1914" s="18" t="s">
        <v>609</v>
      </c>
      <c r="G1914" s="18" t="s">
        <v>7225</v>
      </c>
      <c r="H1914" s="14">
        <v>83</v>
      </c>
      <c r="I1914" s="18">
        <f t="shared" ca="1" si="88"/>
        <v>321902</v>
      </c>
      <c r="J1914" s="14" t="s">
        <v>16</v>
      </c>
      <c r="K1914" s="14" t="s">
        <v>14</v>
      </c>
      <c r="R1914" t="str" cm="1">
        <f t="array" aca="1" ref="R1914" ca="1">INDEX(O$17:O$18,COUNTIF(Q$17:Q$18,"&lt;="&amp;RAND())+1)</f>
        <v>nedostupno</v>
      </c>
      <c r="S1914" t="str" cm="1">
        <f t="array" aca="1" ref="S1914" ca="1">INDEX($AJ$2:$AJ$19,COUNTIF($AL$2:$AL$19,"&lt;="&amp;RAND())+1)</f>
        <v>srebrna</v>
      </c>
      <c r="T1914" s="4" t="str" cm="1">
        <f t="array" aca="1" ref="T1914" ca="1">INDEX(O$3:O$6,COUNTIF(Q$3:Q$6,"&lt;="&amp;RAND())+1)</f>
        <v>električni</v>
      </c>
      <c r="U1914" t="str" cm="1">
        <f t="array" aca="1" ref="U1914" ca="1">INDEX(O$12:O$13,COUNTIF(Q$12:Q$13,"&lt;="&amp;RAND())+1)</f>
        <v>servis</v>
      </c>
      <c r="AE1914">
        <f t="shared" ca="1" si="89"/>
        <v>90</v>
      </c>
      <c r="AF1914">
        <v>83</v>
      </c>
      <c r="AG1914">
        <f t="shared" ca="1" si="90"/>
        <v>83</v>
      </c>
    </row>
    <row r="1915" spans="1:33" x14ac:dyDescent="0.25">
      <c r="A1915" s="14">
        <v>1913</v>
      </c>
      <c r="B1915" s="14" t="s">
        <v>5100</v>
      </c>
      <c r="C1915" s="14" t="s">
        <v>586</v>
      </c>
      <c r="D1915" s="14" t="s">
        <v>2176</v>
      </c>
      <c r="E1915" s="14" t="s">
        <v>7219</v>
      </c>
      <c r="F1915" s="18" t="s">
        <v>575</v>
      </c>
      <c r="G1915" s="18" t="s">
        <v>7225</v>
      </c>
      <c r="H1915" s="14">
        <v>116</v>
      </c>
      <c r="I1915" s="18">
        <f t="shared" ca="1" si="88"/>
        <v>81565</v>
      </c>
      <c r="J1915" s="14" t="s">
        <v>7188</v>
      </c>
      <c r="K1915" s="14" t="s">
        <v>15</v>
      </c>
      <c r="R1915" t="str" cm="1">
        <f t="array" aca="1" ref="R1915" ca="1">INDEX(O$17:O$18,COUNTIF(Q$17:Q$18,"&lt;="&amp;RAND())+1)</f>
        <v>dostupno</v>
      </c>
      <c r="S1915" t="str" cm="1">
        <f t="array" aca="1" ref="S1915" ca="1">INDEX($AJ$2:$AJ$19,COUNTIF($AL$2:$AL$19,"&lt;="&amp;RAND())+1)</f>
        <v>siva</v>
      </c>
      <c r="T1915" s="4" t="str" cm="1">
        <f t="array" aca="1" ref="T1915" ca="1">INDEX(O$3:O$6,COUNTIF(Q$3:Q$6,"&lt;="&amp;RAND())+1)</f>
        <v>električni</v>
      </c>
      <c r="U1915" t="str" cm="1">
        <f t="array" aca="1" ref="U1915" ca="1">INDEX(O$12:O$13,COUNTIF(Q$12:Q$13,"&lt;="&amp;RAND())+1)</f>
        <v>servis</v>
      </c>
      <c r="AE1915">
        <f t="shared" ca="1" si="89"/>
        <v>120</v>
      </c>
      <c r="AF1915">
        <v>116</v>
      </c>
      <c r="AG1915">
        <f t="shared" ca="1" si="90"/>
        <v>116</v>
      </c>
    </row>
    <row r="1916" spans="1:33" x14ac:dyDescent="0.25">
      <c r="A1916" s="14">
        <v>1914</v>
      </c>
      <c r="B1916" s="14" t="s">
        <v>5101</v>
      </c>
      <c r="C1916" s="14" t="s">
        <v>9</v>
      </c>
      <c r="D1916" s="14" t="s">
        <v>1205</v>
      </c>
      <c r="E1916" s="14" t="s">
        <v>7207</v>
      </c>
      <c r="F1916" s="18" t="s">
        <v>572</v>
      </c>
      <c r="G1916" s="18" t="s">
        <v>7225</v>
      </c>
      <c r="H1916" s="14">
        <v>88</v>
      </c>
      <c r="I1916" s="18">
        <f t="shared" ca="1" si="88"/>
        <v>230511</v>
      </c>
      <c r="J1916" s="14" t="s">
        <v>16</v>
      </c>
      <c r="K1916" s="14" t="s">
        <v>15</v>
      </c>
      <c r="R1916" t="str" cm="1">
        <f t="array" aca="1" ref="R1916" ca="1">INDEX(O$17:O$18,COUNTIF(Q$17:Q$18,"&lt;="&amp;RAND())+1)</f>
        <v>dostupno</v>
      </c>
      <c r="S1916" t="str" cm="1">
        <f t="array" aca="1" ref="S1916" ca="1">INDEX($AJ$2:$AJ$19,COUNTIF($AL$2:$AL$19,"&lt;="&amp;RAND())+1)</f>
        <v>crna</v>
      </c>
      <c r="T1916" s="4" t="str" cm="1">
        <f t="array" aca="1" ref="T1916" ca="1">INDEX(O$3:O$6,COUNTIF(Q$3:Q$6,"&lt;="&amp;RAND())+1)</f>
        <v>benzinski</v>
      </c>
      <c r="U1916" t="str" cm="1">
        <f t="array" aca="1" ref="U1916" ca="1">INDEX(O$12:O$13,COUNTIF(Q$12:Q$13,"&lt;="&amp;RAND())+1)</f>
        <v>servis</v>
      </c>
      <c r="AE1916">
        <f t="shared" ca="1" si="89"/>
        <v>74</v>
      </c>
      <c r="AF1916">
        <v>88</v>
      </c>
      <c r="AG1916">
        <f t="shared" ca="1" si="90"/>
        <v>88</v>
      </c>
    </row>
    <row r="1917" spans="1:33" x14ac:dyDescent="0.25">
      <c r="A1917" s="14">
        <v>1915</v>
      </c>
      <c r="B1917" s="14" t="s">
        <v>5102</v>
      </c>
      <c r="C1917" s="14" t="s">
        <v>649</v>
      </c>
      <c r="D1917" s="14" t="s">
        <v>2177</v>
      </c>
      <c r="E1917" s="14" t="s">
        <v>7216</v>
      </c>
      <c r="F1917" s="18" t="s">
        <v>578</v>
      </c>
      <c r="G1917" s="18" t="s">
        <v>7225</v>
      </c>
      <c r="H1917" s="14">
        <v>74</v>
      </c>
      <c r="I1917" s="18">
        <f t="shared" ca="1" si="88"/>
        <v>266045</v>
      </c>
      <c r="J1917" s="14" t="s">
        <v>7188</v>
      </c>
      <c r="K1917" s="14" t="s">
        <v>14</v>
      </c>
      <c r="R1917" t="str" cm="1">
        <f t="array" aca="1" ref="R1917" ca="1">INDEX(O$17:O$18,COUNTIF(Q$17:Q$18,"&lt;="&amp;RAND())+1)</f>
        <v>dostupno</v>
      </c>
      <c r="S1917" t="str" cm="1">
        <f t="array" aca="1" ref="S1917" ca="1">INDEX($AJ$2:$AJ$19,COUNTIF($AL$2:$AL$19,"&lt;="&amp;RAND())+1)</f>
        <v>crna</v>
      </c>
      <c r="T1917" s="4" t="str" cm="1">
        <f t="array" aca="1" ref="T1917" ca="1">INDEX(O$3:O$6,COUNTIF(Q$3:Q$6,"&lt;="&amp;RAND())+1)</f>
        <v>električni</v>
      </c>
      <c r="U1917" t="str" cm="1">
        <f t="array" aca="1" ref="U1917" ca="1">INDEX(O$12:O$13,COUNTIF(Q$12:Q$13,"&lt;="&amp;RAND())+1)</f>
        <v>prodaja</v>
      </c>
      <c r="AE1917">
        <f t="shared" ca="1" si="89"/>
        <v>86</v>
      </c>
      <c r="AF1917">
        <v>74</v>
      </c>
      <c r="AG1917">
        <f t="shared" ca="1" si="90"/>
        <v>74</v>
      </c>
    </row>
    <row r="1918" spans="1:33" x14ac:dyDescent="0.25">
      <c r="A1918" s="14">
        <v>1916</v>
      </c>
      <c r="B1918" s="14" t="s">
        <v>5103</v>
      </c>
      <c r="C1918" s="14" t="s">
        <v>583</v>
      </c>
      <c r="D1918" s="14" t="s">
        <v>2178</v>
      </c>
      <c r="E1918" s="14" t="s">
        <v>7207</v>
      </c>
      <c r="F1918" s="18" t="s">
        <v>581</v>
      </c>
      <c r="G1918" s="18" t="s">
        <v>7225</v>
      </c>
      <c r="H1918" s="14">
        <v>63</v>
      </c>
      <c r="I1918" s="18">
        <f t="shared" ca="1" si="88"/>
        <v>104812</v>
      </c>
      <c r="J1918" s="14" t="s">
        <v>7188</v>
      </c>
      <c r="K1918" s="14" t="s">
        <v>15</v>
      </c>
      <c r="R1918" t="str" cm="1">
        <f t="array" aca="1" ref="R1918" ca="1">INDEX(O$17:O$18,COUNTIF(Q$17:Q$18,"&lt;="&amp;RAND())+1)</f>
        <v>nedostupno</v>
      </c>
      <c r="S1918" t="str" cm="1">
        <f t="array" aca="1" ref="S1918" ca="1">INDEX($AJ$2:$AJ$19,COUNTIF($AL$2:$AL$19,"&lt;="&amp;RAND())+1)</f>
        <v>plava</v>
      </c>
      <c r="T1918" s="4" t="str" cm="1">
        <f t="array" aca="1" ref="T1918" ca="1">INDEX(O$3:O$6,COUNTIF(Q$3:Q$6,"&lt;="&amp;RAND())+1)</f>
        <v>dizel</v>
      </c>
      <c r="U1918" t="str" cm="1">
        <f t="array" aca="1" ref="U1918" ca="1">INDEX(O$12:O$13,COUNTIF(Q$12:Q$13,"&lt;="&amp;RAND())+1)</f>
        <v>servis</v>
      </c>
      <c r="AE1918">
        <f t="shared" ca="1" si="89"/>
        <v>119</v>
      </c>
      <c r="AF1918">
        <v>42</v>
      </c>
      <c r="AG1918">
        <f t="shared" ca="1" si="90"/>
        <v>63</v>
      </c>
    </row>
    <row r="1919" spans="1:33" x14ac:dyDescent="0.25">
      <c r="A1919" s="14">
        <v>1917</v>
      </c>
      <c r="B1919" s="14" t="s">
        <v>5104</v>
      </c>
      <c r="C1919" s="14" t="s">
        <v>741</v>
      </c>
      <c r="D1919" s="14" t="s">
        <v>2179</v>
      </c>
      <c r="E1919" s="14" t="s">
        <v>7207</v>
      </c>
      <c r="F1919" s="18" t="s">
        <v>634</v>
      </c>
      <c r="G1919" s="18" t="s">
        <v>7225</v>
      </c>
      <c r="H1919" s="14">
        <v>85</v>
      </c>
      <c r="I1919" s="18">
        <f t="shared" ca="1" si="88"/>
        <v>54282</v>
      </c>
      <c r="J1919" s="14" t="s">
        <v>16</v>
      </c>
      <c r="K1919" s="14" t="s">
        <v>15</v>
      </c>
      <c r="R1919" t="str" cm="1">
        <f t="array" aca="1" ref="R1919" ca="1">INDEX(O$17:O$18,COUNTIF(Q$17:Q$18,"&lt;="&amp;RAND())+1)</f>
        <v>nedostupno</v>
      </c>
      <c r="S1919" t="str" cm="1">
        <f t="array" aca="1" ref="S1919" ca="1">INDEX($AJ$2:$AJ$19,COUNTIF($AL$2:$AL$19,"&lt;="&amp;RAND())+1)</f>
        <v>bijela</v>
      </c>
      <c r="T1919" s="4" t="str" cm="1">
        <f t="array" aca="1" ref="T1919" ca="1">INDEX(O$3:O$6,COUNTIF(Q$3:Q$6,"&lt;="&amp;RAND())+1)</f>
        <v>električni</v>
      </c>
      <c r="U1919" t="str" cm="1">
        <f t="array" aca="1" ref="U1919" ca="1">INDEX(O$12:O$13,COUNTIF(Q$12:Q$13,"&lt;="&amp;RAND())+1)</f>
        <v>servis</v>
      </c>
      <c r="AE1919">
        <f t="shared" ca="1" si="89"/>
        <v>81</v>
      </c>
      <c r="AF1919">
        <v>85</v>
      </c>
      <c r="AG1919">
        <f t="shared" ca="1" si="90"/>
        <v>85</v>
      </c>
    </row>
    <row r="1920" spans="1:33" x14ac:dyDescent="0.25">
      <c r="A1920" s="14">
        <v>1918</v>
      </c>
      <c r="B1920" s="14" t="s">
        <v>5105</v>
      </c>
      <c r="C1920" s="14" t="s">
        <v>737</v>
      </c>
      <c r="D1920" s="14" t="s">
        <v>2180</v>
      </c>
      <c r="E1920" s="14" t="s">
        <v>7209</v>
      </c>
      <c r="F1920" s="18" t="s">
        <v>587</v>
      </c>
      <c r="G1920" s="18" t="s">
        <v>7225</v>
      </c>
      <c r="H1920" s="14">
        <v>103</v>
      </c>
      <c r="I1920" s="18">
        <f t="shared" ca="1" si="88"/>
        <v>187729</v>
      </c>
      <c r="J1920" s="14" t="s">
        <v>16</v>
      </c>
      <c r="K1920" s="14" t="s">
        <v>15</v>
      </c>
      <c r="R1920" t="str" cm="1">
        <f t="array" aca="1" ref="R1920" ca="1">INDEX(O$17:O$18,COUNTIF(Q$17:Q$18,"&lt;="&amp;RAND())+1)</f>
        <v>dostupno</v>
      </c>
      <c r="S1920" t="str" cm="1">
        <f t="array" aca="1" ref="S1920" ca="1">INDEX($AJ$2:$AJ$19,COUNTIF($AL$2:$AL$19,"&lt;="&amp;RAND())+1)</f>
        <v>bijela</v>
      </c>
      <c r="T1920" s="4" t="str" cm="1">
        <f t="array" aca="1" ref="T1920" ca="1">INDEX(O$3:O$6,COUNTIF(Q$3:Q$6,"&lt;="&amp;RAND())+1)</f>
        <v>benzinski</v>
      </c>
      <c r="U1920" t="str" cm="1">
        <f t="array" aca="1" ref="U1920" ca="1">INDEX(O$12:O$13,COUNTIF(Q$12:Q$13,"&lt;="&amp;RAND())+1)</f>
        <v>prodaja</v>
      </c>
      <c r="AE1920">
        <f t="shared" ca="1" si="89"/>
        <v>90</v>
      </c>
      <c r="AF1920">
        <v>103</v>
      </c>
      <c r="AG1920">
        <f t="shared" ca="1" si="90"/>
        <v>103</v>
      </c>
    </row>
    <row r="1921" spans="1:33" x14ac:dyDescent="0.25">
      <c r="A1921" s="14">
        <v>1919</v>
      </c>
      <c r="B1921" s="14" t="s">
        <v>5106</v>
      </c>
      <c r="C1921" s="14" t="s">
        <v>1117</v>
      </c>
      <c r="D1921" s="14" t="s">
        <v>2181</v>
      </c>
      <c r="E1921" s="14" t="s">
        <v>7209</v>
      </c>
      <c r="F1921" s="18" t="s">
        <v>575</v>
      </c>
      <c r="G1921" s="18" t="s">
        <v>7225</v>
      </c>
      <c r="H1921" s="14">
        <v>127</v>
      </c>
      <c r="I1921" s="18">
        <f t="shared" ca="1" si="88"/>
        <v>334320</v>
      </c>
      <c r="J1921" s="14" t="s">
        <v>16</v>
      </c>
      <c r="K1921" s="14" t="s">
        <v>15</v>
      </c>
      <c r="R1921" t="str" cm="1">
        <f t="array" aca="1" ref="R1921" ca="1">INDEX(O$17:O$18,COUNTIF(Q$17:Q$18,"&lt;="&amp;RAND())+1)</f>
        <v>dostupno</v>
      </c>
      <c r="S1921" t="str" cm="1">
        <f t="array" aca="1" ref="S1921" ca="1">INDEX($AJ$2:$AJ$19,COUNTIF($AL$2:$AL$19,"&lt;="&amp;RAND())+1)</f>
        <v>crna</v>
      </c>
      <c r="T1921" s="4" t="str" cm="1">
        <f t="array" aca="1" ref="T1921" ca="1">INDEX(O$3:O$6,COUNTIF(Q$3:Q$6,"&lt;="&amp;RAND())+1)</f>
        <v>dizel</v>
      </c>
      <c r="U1921" t="str" cm="1">
        <f t="array" aca="1" ref="U1921" ca="1">INDEX(O$12:O$13,COUNTIF(Q$12:Q$13,"&lt;="&amp;RAND())+1)</f>
        <v>prodaja</v>
      </c>
      <c r="AE1921">
        <f t="shared" ca="1" si="89"/>
        <v>84</v>
      </c>
      <c r="AF1921">
        <v>127</v>
      </c>
      <c r="AG1921">
        <f t="shared" ca="1" si="90"/>
        <v>127</v>
      </c>
    </row>
    <row r="1922" spans="1:33" x14ac:dyDescent="0.25">
      <c r="A1922" s="14">
        <v>1920</v>
      </c>
      <c r="B1922" s="14" t="s">
        <v>5107</v>
      </c>
      <c r="C1922" s="14" t="s">
        <v>627</v>
      </c>
      <c r="D1922" s="14" t="s">
        <v>2182</v>
      </c>
      <c r="E1922" s="14" t="s">
        <v>7218</v>
      </c>
      <c r="F1922" s="18" t="s">
        <v>584</v>
      </c>
      <c r="G1922" s="18" t="s">
        <v>7225</v>
      </c>
      <c r="H1922" s="14">
        <v>68</v>
      </c>
      <c r="I1922" s="18">
        <f t="shared" ca="1" si="88"/>
        <v>10060</v>
      </c>
      <c r="J1922" s="14" t="s">
        <v>16</v>
      </c>
      <c r="K1922" s="14" t="s">
        <v>15</v>
      </c>
      <c r="R1922" t="str" cm="1">
        <f t="array" aca="1" ref="R1922" ca="1">INDEX(O$17:O$18,COUNTIF(Q$17:Q$18,"&lt;="&amp;RAND())+1)</f>
        <v>dostupno</v>
      </c>
      <c r="S1922" t="str" cm="1">
        <f t="array" aca="1" ref="S1922" ca="1">INDEX($AJ$2:$AJ$19,COUNTIF($AL$2:$AL$19,"&lt;="&amp;RAND())+1)</f>
        <v>tamnoplava</v>
      </c>
      <c r="T1922" s="4" t="str" cm="1">
        <f t="array" aca="1" ref="T1922" ca="1">INDEX(O$3:O$6,COUNTIF(Q$3:Q$6,"&lt;="&amp;RAND())+1)</f>
        <v>benzinski</v>
      </c>
      <c r="U1922" t="str" cm="1">
        <f t="array" aca="1" ref="U1922" ca="1">INDEX(O$12:O$13,COUNTIF(Q$12:Q$13,"&lt;="&amp;RAND())+1)</f>
        <v>prodaja</v>
      </c>
      <c r="AE1922">
        <f t="shared" ca="1" si="89"/>
        <v>99</v>
      </c>
      <c r="AF1922">
        <v>68</v>
      </c>
      <c r="AG1922">
        <f t="shared" ca="1" si="90"/>
        <v>68</v>
      </c>
    </row>
    <row r="1923" spans="1:33" x14ac:dyDescent="0.25">
      <c r="A1923" s="14">
        <v>1921</v>
      </c>
      <c r="B1923" s="14" t="s">
        <v>5108</v>
      </c>
      <c r="C1923" s="14" t="s">
        <v>808</v>
      </c>
      <c r="D1923" s="14" t="s">
        <v>2183</v>
      </c>
      <c r="E1923" s="14" t="s">
        <v>7209</v>
      </c>
      <c r="F1923" s="18" t="s">
        <v>593</v>
      </c>
      <c r="G1923" s="18" t="s">
        <v>7225</v>
      </c>
      <c r="H1923" s="14">
        <v>92</v>
      </c>
      <c r="I1923" s="18">
        <f t="shared" ca="1" si="88"/>
        <v>103129</v>
      </c>
      <c r="J1923" s="14" t="s">
        <v>7188</v>
      </c>
      <c r="K1923" s="14" t="s">
        <v>15</v>
      </c>
      <c r="R1923" t="str" cm="1">
        <f t="array" aca="1" ref="R1923" ca="1">INDEX(O$17:O$18,COUNTIF(Q$17:Q$18,"&lt;="&amp;RAND())+1)</f>
        <v>nedostupno</v>
      </c>
      <c r="S1923" t="str" cm="1">
        <f t="array" aca="1" ref="S1923" ca="1">INDEX($AJ$2:$AJ$19,COUNTIF($AL$2:$AL$19,"&lt;="&amp;RAND())+1)</f>
        <v>siva</v>
      </c>
      <c r="T1923" s="4" t="str" cm="1">
        <f t="array" aca="1" ref="T1923" ca="1">INDEX(O$3:O$6,COUNTIF(Q$3:Q$6,"&lt;="&amp;RAND())+1)</f>
        <v>benzinski</v>
      </c>
      <c r="U1923" t="str" cm="1">
        <f t="array" aca="1" ref="U1923" ca="1">INDEX(O$12:O$13,COUNTIF(Q$12:Q$13,"&lt;="&amp;RAND())+1)</f>
        <v>prodaja</v>
      </c>
      <c r="AE1923">
        <f t="shared" ca="1" si="89"/>
        <v>106</v>
      </c>
      <c r="AF1923">
        <v>92</v>
      </c>
      <c r="AG1923">
        <f t="shared" ca="1" si="90"/>
        <v>92</v>
      </c>
    </row>
    <row r="1924" spans="1:33" x14ac:dyDescent="0.25">
      <c r="A1924" s="14">
        <v>1922</v>
      </c>
      <c r="B1924" s="14" t="s">
        <v>5109</v>
      </c>
      <c r="C1924" s="14" t="s">
        <v>9</v>
      </c>
      <c r="D1924" s="14" t="s">
        <v>2184</v>
      </c>
      <c r="E1924" s="14" t="s">
        <v>7209</v>
      </c>
      <c r="F1924" s="18" t="s">
        <v>581</v>
      </c>
      <c r="G1924" s="18" t="s">
        <v>7225</v>
      </c>
      <c r="H1924" s="14">
        <v>149</v>
      </c>
      <c r="I1924" s="18">
        <f t="shared" ref="I1924:I1987" ca="1" si="91">RANDBETWEEN(10,350000)</f>
        <v>221171</v>
      </c>
      <c r="J1924" s="14" t="s">
        <v>16</v>
      </c>
      <c r="K1924" s="14" t="s">
        <v>15</v>
      </c>
      <c r="R1924" t="str" cm="1">
        <f t="array" aca="1" ref="R1924" ca="1">INDEX(O$17:O$18,COUNTIF(Q$17:Q$18,"&lt;="&amp;RAND())+1)</f>
        <v>dostupno</v>
      </c>
      <c r="S1924" t="str" cm="1">
        <f t="array" aca="1" ref="S1924" ca="1">INDEX($AJ$2:$AJ$19,COUNTIF($AL$2:$AL$19,"&lt;="&amp;RAND())+1)</f>
        <v>limeta</v>
      </c>
      <c r="T1924" s="4" t="str" cm="1">
        <f t="array" aca="1" ref="T1924" ca="1">INDEX(O$3:O$6,COUNTIF(Q$3:Q$6,"&lt;="&amp;RAND())+1)</f>
        <v>benzinski</v>
      </c>
      <c r="U1924" t="str" cm="1">
        <f t="array" aca="1" ref="U1924" ca="1">INDEX(O$12:O$13,COUNTIF(Q$12:Q$13,"&lt;="&amp;RAND())+1)</f>
        <v>servis</v>
      </c>
      <c r="AE1924">
        <f t="shared" ref="AE1924:AE1987" ca="1" si="92">FLOOR(NORMINV(RAND(),$AC$3,$AD$3),1)</f>
        <v>84</v>
      </c>
      <c r="AF1924">
        <v>149</v>
      </c>
      <c r="AG1924">
        <f t="shared" ref="AG1924:AG1987" ca="1" si="93">IF(AF1924 &lt; 50, RANDBETWEEN(50,70),AF1924)</f>
        <v>149</v>
      </c>
    </row>
    <row r="1925" spans="1:33" x14ac:dyDescent="0.25">
      <c r="A1925" s="14">
        <v>1923</v>
      </c>
      <c r="B1925" s="14" t="s">
        <v>5110</v>
      </c>
      <c r="C1925" s="14" t="s">
        <v>613</v>
      </c>
      <c r="D1925" s="14" t="s">
        <v>701</v>
      </c>
      <c r="E1925" s="14" t="s">
        <v>7219</v>
      </c>
      <c r="F1925" s="18" t="s">
        <v>572</v>
      </c>
      <c r="G1925" s="18" t="s">
        <v>7226</v>
      </c>
      <c r="H1925" s="14">
        <v>131</v>
      </c>
      <c r="I1925" s="18">
        <f t="shared" ca="1" si="91"/>
        <v>108859</v>
      </c>
      <c r="J1925" s="14" t="s">
        <v>16</v>
      </c>
      <c r="K1925" s="14" t="s">
        <v>14</v>
      </c>
      <c r="R1925" t="str" cm="1">
        <f t="array" aca="1" ref="R1925" ca="1">INDEX(O$17:O$18,COUNTIF(Q$17:Q$18,"&lt;="&amp;RAND())+1)</f>
        <v>nedostupno</v>
      </c>
      <c r="S1925" t="str" cm="1">
        <f t="array" aca="1" ref="S1925" ca="1">INDEX($AJ$2:$AJ$19,COUNTIF($AL$2:$AL$19,"&lt;="&amp;RAND())+1)</f>
        <v>limeta</v>
      </c>
      <c r="T1925" s="4" t="str" cm="1">
        <f t="array" aca="1" ref="T1925" ca="1">INDEX(O$3:O$6,COUNTIF(Q$3:Q$6,"&lt;="&amp;RAND())+1)</f>
        <v>benzinski</v>
      </c>
      <c r="U1925" t="str" cm="1">
        <f t="array" aca="1" ref="U1925" ca="1">INDEX(O$12:O$13,COUNTIF(Q$12:Q$13,"&lt;="&amp;RAND())+1)</f>
        <v>servis</v>
      </c>
      <c r="AE1925">
        <f t="shared" ca="1" si="92"/>
        <v>105</v>
      </c>
      <c r="AF1925">
        <v>131</v>
      </c>
      <c r="AG1925">
        <f t="shared" ca="1" si="93"/>
        <v>131</v>
      </c>
    </row>
    <row r="1926" spans="1:33" x14ac:dyDescent="0.25">
      <c r="A1926" s="14">
        <v>1924</v>
      </c>
      <c r="B1926" s="14" t="s">
        <v>5111</v>
      </c>
      <c r="C1926" s="14" t="s">
        <v>913</v>
      </c>
      <c r="D1926" s="14" t="s">
        <v>912</v>
      </c>
      <c r="E1926" s="14" t="s">
        <v>7219</v>
      </c>
      <c r="F1926" s="18" t="s">
        <v>581</v>
      </c>
      <c r="G1926" s="18" t="s">
        <v>7225</v>
      </c>
      <c r="H1926" s="14">
        <v>98</v>
      </c>
      <c r="I1926" s="18">
        <f t="shared" ca="1" si="91"/>
        <v>167517</v>
      </c>
      <c r="J1926" s="14" t="s">
        <v>7188</v>
      </c>
      <c r="K1926" s="14" t="s">
        <v>15</v>
      </c>
      <c r="R1926" t="str" cm="1">
        <f t="array" aca="1" ref="R1926" ca="1">INDEX(O$17:O$18,COUNTIF(Q$17:Q$18,"&lt;="&amp;RAND())+1)</f>
        <v>dostupno</v>
      </c>
      <c r="S1926" t="str" cm="1">
        <f t="array" aca="1" ref="S1926" ca="1">INDEX($AJ$2:$AJ$19,COUNTIF($AL$2:$AL$19,"&lt;="&amp;RAND())+1)</f>
        <v>siva</v>
      </c>
      <c r="T1926" s="4" t="str" cm="1">
        <f t="array" aca="1" ref="T1926" ca="1">INDEX(O$3:O$6,COUNTIF(Q$3:Q$6,"&lt;="&amp;RAND())+1)</f>
        <v>dizel</v>
      </c>
      <c r="U1926" t="str" cm="1">
        <f t="array" aca="1" ref="U1926" ca="1">INDEX(O$12:O$13,COUNTIF(Q$12:Q$13,"&lt;="&amp;RAND())+1)</f>
        <v>servis</v>
      </c>
      <c r="AE1926">
        <f t="shared" ca="1" si="92"/>
        <v>123</v>
      </c>
      <c r="AF1926">
        <v>98</v>
      </c>
      <c r="AG1926">
        <f t="shared" ca="1" si="93"/>
        <v>98</v>
      </c>
    </row>
    <row r="1927" spans="1:33" x14ac:dyDescent="0.25">
      <c r="A1927" s="14">
        <v>1925</v>
      </c>
      <c r="B1927" s="14" t="s">
        <v>5112</v>
      </c>
      <c r="C1927" s="14" t="s">
        <v>583</v>
      </c>
      <c r="D1927" s="14" t="s">
        <v>2160</v>
      </c>
      <c r="E1927" s="14" t="s">
        <v>7209</v>
      </c>
      <c r="F1927" s="18" t="s">
        <v>596</v>
      </c>
      <c r="G1927" s="18" t="s">
        <v>7225</v>
      </c>
      <c r="H1927" s="14">
        <v>94</v>
      </c>
      <c r="I1927" s="18">
        <f t="shared" ca="1" si="91"/>
        <v>295499</v>
      </c>
      <c r="J1927" s="14" t="s">
        <v>7188</v>
      </c>
      <c r="K1927" s="14" t="s">
        <v>14</v>
      </c>
      <c r="R1927" t="str" cm="1">
        <f t="array" aca="1" ref="R1927" ca="1">INDEX(O$17:O$18,COUNTIF(Q$17:Q$18,"&lt;="&amp;RAND())+1)</f>
        <v>dostupno</v>
      </c>
      <c r="S1927" t="str" cm="1">
        <f t="array" aca="1" ref="S1927" ca="1">INDEX($AJ$2:$AJ$19,COUNTIF($AL$2:$AL$19,"&lt;="&amp;RAND())+1)</f>
        <v>siva</v>
      </c>
      <c r="T1927" s="4" t="str" cm="1">
        <f t="array" aca="1" ref="T1927" ca="1">INDEX(O$3:O$6,COUNTIF(Q$3:Q$6,"&lt;="&amp;RAND())+1)</f>
        <v>benzinski</v>
      </c>
      <c r="U1927" t="str" cm="1">
        <f t="array" aca="1" ref="U1927" ca="1">INDEX(O$12:O$13,COUNTIF(Q$12:Q$13,"&lt;="&amp;RAND())+1)</f>
        <v>servis</v>
      </c>
      <c r="AE1927">
        <f t="shared" ca="1" si="92"/>
        <v>93</v>
      </c>
      <c r="AF1927">
        <v>94</v>
      </c>
      <c r="AG1927">
        <f t="shared" ca="1" si="93"/>
        <v>94</v>
      </c>
    </row>
    <row r="1928" spans="1:33" x14ac:dyDescent="0.25">
      <c r="A1928" s="14">
        <v>1926</v>
      </c>
      <c r="B1928" s="14" t="s">
        <v>5113</v>
      </c>
      <c r="C1928" s="14" t="s">
        <v>627</v>
      </c>
      <c r="D1928" s="14" t="s">
        <v>2185</v>
      </c>
      <c r="E1928" s="14" t="s">
        <v>7209</v>
      </c>
      <c r="F1928" s="18" t="s">
        <v>578</v>
      </c>
      <c r="G1928" s="18" t="s">
        <v>7225</v>
      </c>
      <c r="H1928" s="14">
        <v>112</v>
      </c>
      <c r="I1928" s="18">
        <f t="shared" ca="1" si="91"/>
        <v>41562</v>
      </c>
      <c r="J1928" s="14" t="s">
        <v>7188</v>
      </c>
      <c r="K1928" s="14" t="s">
        <v>15</v>
      </c>
      <c r="R1928" t="str" cm="1">
        <f t="array" aca="1" ref="R1928" ca="1">INDEX(O$17:O$18,COUNTIF(Q$17:Q$18,"&lt;="&amp;RAND())+1)</f>
        <v>dostupno</v>
      </c>
      <c r="S1928" t="str" cm="1">
        <f t="array" aca="1" ref="S1928" ca="1">INDEX($AJ$2:$AJ$19,COUNTIF($AL$2:$AL$19,"&lt;="&amp;RAND())+1)</f>
        <v>siva</v>
      </c>
      <c r="T1928" s="4" t="str" cm="1">
        <f t="array" aca="1" ref="T1928" ca="1">INDEX(O$3:O$6,COUNTIF(Q$3:Q$6,"&lt;="&amp;RAND())+1)</f>
        <v>benzinski</v>
      </c>
      <c r="U1928" t="str" cm="1">
        <f t="array" aca="1" ref="U1928" ca="1">INDEX(O$12:O$13,COUNTIF(Q$12:Q$13,"&lt;="&amp;RAND())+1)</f>
        <v>prodaja</v>
      </c>
      <c r="AE1928">
        <f t="shared" ca="1" si="92"/>
        <v>76</v>
      </c>
      <c r="AF1928">
        <v>112</v>
      </c>
      <c r="AG1928">
        <f t="shared" ca="1" si="93"/>
        <v>112</v>
      </c>
    </row>
    <row r="1929" spans="1:33" x14ac:dyDescent="0.25">
      <c r="A1929" s="14">
        <v>1927</v>
      </c>
      <c r="B1929" s="14" t="s">
        <v>5114</v>
      </c>
      <c r="C1929" s="14" t="s">
        <v>684</v>
      </c>
      <c r="D1929" s="14" t="s">
        <v>889</v>
      </c>
      <c r="E1929" s="14" t="s">
        <v>7209</v>
      </c>
      <c r="F1929" s="18" t="s">
        <v>575</v>
      </c>
      <c r="G1929" s="18" t="s">
        <v>7226</v>
      </c>
      <c r="H1929" s="14">
        <v>98</v>
      </c>
      <c r="I1929" s="18">
        <f t="shared" ca="1" si="91"/>
        <v>208711</v>
      </c>
      <c r="J1929" s="14" t="s">
        <v>7188</v>
      </c>
      <c r="K1929" s="14" t="s">
        <v>14</v>
      </c>
      <c r="R1929" t="str" cm="1">
        <f t="array" aca="1" ref="R1929" ca="1">INDEX(O$17:O$18,COUNTIF(Q$17:Q$18,"&lt;="&amp;RAND())+1)</f>
        <v>nedostupno</v>
      </c>
      <c r="S1929" t="str" cm="1">
        <f t="array" aca="1" ref="S1929" ca="1">INDEX($AJ$2:$AJ$19,COUNTIF($AL$2:$AL$19,"&lt;="&amp;RAND())+1)</f>
        <v>srebrna</v>
      </c>
      <c r="T1929" s="4" t="str" cm="1">
        <f t="array" aca="1" ref="T1929" ca="1">INDEX(O$3:O$6,COUNTIF(Q$3:Q$6,"&lt;="&amp;RAND())+1)</f>
        <v>dizel</v>
      </c>
      <c r="U1929" t="str" cm="1">
        <f t="array" aca="1" ref="U1929" ca="1">INDEX(O$12:O$13,COUNTIF(Q$12:Q$13,"&lt;="&amp;RAND())+1)</f>
        <v>prodaja</v>
      </c>
      <c r="AE1929">
        <f t="shared" ca="1" si="92"/>
        <v>65</v>
      </c>
      <c r="AF1929">
        <v>98</v>
      </c>
      <c r="AG1929">
        <f t="shared" ca="1" si="93"/>
        <v>98</v>
      </c>
    </row>
    <row r="1930" spans="1:33" x14ac:dyDescent="0.25">
      <c r="A1930" s="14">
        <v>1928</v>
      </c>
      <c r="B1930" s="14" t="s">
        <v>5115</v>
      </c>
      <c r="C1930" s="14" t="s">
        <v>649</v>
      </c>
      <c r="D1930" s="14" t="s">
        <v>2186</v>
      </c>
      <c r="E1930" s="14" t="s">
        <v>7219</v>
      </c>
      <c r="F1930" s="18" t="s">
        <v>578</v>
      </c>
      <c r="G1930" s="18" t="s">
        <v>7225</v>
      </c>
      <c r="H1930" s="14">
        <v>82</v>
      </c>
      <c r="I1930" s="18">
        <f t="shared" ca="1" si="91"/>
        <v>166137</v>
      </c>
      <c r="J1930" s="14" t="s">
        <v>7188</v>
      </c>
      <c r="K1930" s="14" t="s">
        <v>14</v>
      </c>
      <c r="R1930" t="str" cm="1">
        <f t="array" aca="1" ref="R1930" ca="1">INDEX(O$17:O$18,COUNTIF(Q$17:Q$18,"&lt;="&amp;RAND())+1)</f>
        <v>dostupno</v>
      </c>
      <c r="S1930" t="str" cm="1">
        <f t="array" aca="1" ref="S1930" ca="1">INDEX($AJ$2:$AJ$19,COUNTIF($AL$2:$AL$19,"&lt;="&amp;RAND())+1)</f>
        <v>crna</v>
      </c>
      <c r="T1930" s="4" t="str" cm="1">
        <f t="array" aca="1" ref="T1930" ca="1">INDEX(O$3:O$6,COUNTIF(Q$3:Q$6,"&lt;="&amp;RAND())+1)</f>
        <v>benzinski</v>
      </c>
      <c r="U1930" t="str" cm="1">
        <f t="array" aca="1" ref="U1930" ca="1">INDEX(O$12:O$13,COUNTIF(Q$12:Q$13,"&lt;="&amp;RAND())+1)</f>
        <v>prodaja</v>
      </c>
      <c r="AE1930">
        <f t="shared" ca="1" si="92"/>
        <v>92</v>
      </c>
      <c r="AF1930">
        <v>82</v>
      </c>
      <c r="AG1930">
        <f t="shared" ca="1" si="93"/>
        <v>82</v>
      </c>
    </row>
    <row r="1931" spans="1:33" x14ac:dyDescent="0.25">
      <c r="A1931" s="14">
        <v>1929</v>
      </c>
      <c r="B1931" s="14" t="s">
        <v>5116</v>
      </c>
      <c r="C1931" s="14" t="s">
        <v>583</v>
      </c>
      <c r="D1931" s="14" t="s">
        <v>2187</v>
      </c>
      <c r="E1931" s="14" t="s">
        <v>7216</v>
      </c>
      <c r="F1931" s="18" t="s">
        <v>607</v>
      </c>
      <c r="G1931" s="18" t="s">
        <v>7225</v>
      </c>
      <c r="H1931" s="14">
        <v>65</v>
      </c>
      <c r="I1931" s="18">
        <f t="shared" ca="1" si="91"/>
        <v>51843</v>
      </c>
      <c r="J1931" s="14" t="s">
        <v>16</v>
      </c>
      <c r="K1931" s="14" t="s">
        <v>15</v>
      </c>
      <c r="R1931" t="str" cm="1">
        <f t="array" aca="1" ref="R1931" ca="1">INDEX(O$17:O$18,COUNTIF(Q$17:Q$18,"&lt;="&amp;RAND())+1)</f>
        <v>nedostupno</v>
      </c>
      <c r="S1931" t="str" cm="1">
        <f t="array" aca="1" ref="S1931" ca="1">INDEX($AJ$2:$AJ$19,COUNTIF($AL$2:$AL$19,"&lt;="&amp;RAND())+1)</f>
        <v>siva</v>
      </c>
      <c r="T1931" s="4" t="str" cm="1">
        <f t="array" aca="1" ref="T1931" ca="1">INDEX(O$3:O$6,COUNTIF(Q$3:Q$6,"&lt;="&amp;RAND())+1)</f>
        <v>benzinski</v>
      </c>
      <c r="U1931" t="str" cm="1">
        <f t="array" aca="1" ref="U1931" ca="1">INDEX(O$12:O$13,COUNTIF(Q$12:Q$13,"&lt;="&amp;RAND())+1)</f>
        <v>prodaja</v>
      </c>
      <c r="AE1931">
        <f t="shared" ca="1" si="92"/>
        <v>92</v>
      </c>
      <c r="AF1931">
        <v>65</v>
      </c>
      <c r="AG1931">
        <f t="shared" ca="1" si="93"/>
        <v>65</v>
      </c>
    </row>
    <row r="1932" spans="1:33" x14ac:dyDescent="0.25">
      <c r="A1932" s="14">
        <v>1930</v>
      </c>
      <c r="B1932" s="14" t="s">
        <v>5117</v>
      </c>
      <c r="C1932" s="14" t="s">
        <v>592</v>
      </c>
      <c r="D1932" s="14" t="s">
        <v>1389</v>
      </c>
      <c r="E1932" s="14" t="s">
        <v>7207</v>
      </c>
      <c r="F1932" s="18" t="s">
        <v>587</v>
      </c>
      <c r="G1932" s="18" t="s">
        <v>7225</v>
      </c>
      <c r="H1932" s="14">
        <v>92</v>
      </c>
      <c r="I1932" s="18">
        <f t="shared" ca="1" si="91"/>
        <v>7550</v>
      </c>
      <c r="J1932" s="14" t="s">
        <v>7188</v>
      </c>
      <c r="K1932" s="14" t="s">
        <v>15</v>
      </c>
      <c r="R1932" t="str" cm="1">
        <f t="array" aca="1" ref="R1932" ca="1">INDEX(O$17:O$18,COUNTIF(Q$17:Q$18,"&lt;="&amp;RAND())+1)</f>
        <v>dostupno</v>
      </c>
      <c r="S1932" t="str" cm="1">
        <f t="array" aca="1" ref="S1932" ca="1">INDEX($AJ$2:$AJ$19,COUNTIF($AL$2:$AL$19,"&lt;="&amp;RAND())+1)</f>
        <v>siva</v>
      </c>
      <c r="T1932" s="4" t="str" cm="1">
        <f t="array" aca="1" ref="T1932" ca="1">INDEX(O$3:O$6,COUNTIF(Q$3:Q$6,"&lt;="&amp;RAND())+1)</f>
        <v>benzinski</v>
      </c>
      <c r="U1932" t="str" cm="1">
        <f t="array" aca="1" ref="U1932" ca="1">INDEX(O$12:O$13,COUNTIF(Q$12:Q$13,"&lt;="&amp;RAND())+1)</f>
        <v>prodaja</v>
      </c>
      <c r="AE1932">
        <f t="shared" ca="1" si="92"/>
        <v>73</v>
      </c>
      <c r="AF1932">
        <v>92</v>
      </c>
      <c r="AG1932">
        <f t="shared" ca="1" si="93"/>
        <v>92</v>
      </c>
    </row>
    <row r="1933" spans="1:33" x14ac:dyDescent="0.25">
      <c r="A1933" s="14">
        <v>1931</v>
      </c>
      <c r="B1933" s="14" t="s">
        <v>5118</v>
      </c>
      <c r="C1933" s="14" t="s">
        <v>737</v>
      </c>
      <c r="D1933" s="14" t="s">
        <v>1917</v>
      </c>
      <c r="E1933" s="14" t="s">
        <v>7221</v>
      </c>
      <c r="F1933" s="18" t="s">
        <v>575</v>
      </c>
      <c r="G1933" s="18" t="s">
        <v>7226</v>
      </c>
      <c r="H1933" s="14">
        <v>106</v>
      </c>
      <c r="I1933" s="18">
        <f t="shared" ca="1" si="91"/>
        <v>115149</v>
      </c>
      <c r="J1933" s="14" t="s">
        <v>7188</v>
      </c>
      <c r="K1933" s="14" t="s">
        <v>14</v>
      </c>
      <c r="R1933" t="str" cm="1">
        <f t="array" aca="1" ref="R1933" ca="1">INDEX(O$17:O$18,COUNTIF(Q$17:Q$18,"&lt;="&amp;RAND())+1)</f>
        <v>dostupno</v>
      </c>
      <c r="S1933" t="str" cm="1">
        <f t="array" aca="1" ref="S1933" ca="1">INDEX($AJ$2:$AJ$19,COUNTIF($AL$2:$AL$19,"&lt;="&amp;RAND())+1)</f>
        <v>siva</v>
      </c>
      <c r="T1933" s="4" t="str" cm="1">
        <f t="array" aca="1" ref="T1933" ca="1">INDEX(O$3:O$6,COUNTIF(Q$3:Q$6,"&lt;="&amp;RAND())+1)</f>
        <v>dizel</v>
      </c>
      <c r="U1933" t="str" cm="1">
        <f t="array" aca="1" ref="U1933" ca="1">INDEX(O$12:O$13,COUNTIF(Q$12:Q$13,"&lt;="&amp;RAND())+1)</f>
        <v>servis</v>
      </c>
      <c r="AE1933">
        <f t="shared" ca="1" si="92"/>
        <v>148</v>
      </c>
      <c r="AF1933">
        <v>106</v>
      </c>
      <c r="AG1933">
        <f t="shared" ca="1" si="93"/>
        <v>106</v>
      </c>
    </row>
    <row r="1934" spans="1:33" x14ac:dyDescent="0.25">
      <c r="A1934" s="14">
        <v>1932</v>
      </c>
      <c r="B1934" s="14" t="s">
        <v>5119</v>
      </c>
      <c r="C1934" s="14" t="s">
        <v>586</v>
      </c>
      <c r="D1934" s="14" t="s">
        <v>2188</v>
      </c>
      <c r="E1934" s="14" t="s">
        <v>7209</v>
      </c>
      <c r="F1934" s="18" t="s">
        <v>572</v>
      </c>
      <c r="G1934" s="18" t="s">
        <v>7226</v>
      </c>
      <c r="H1934" s="14">
        <v>148</v>
      </c>
      <c r="I1934" s="18">
        <f t="shared" ca="1" si="91"/>
        <v>204750</v>
      </c>
      <c r="J1934" s="14" t="s">
        <v>7188</v>
      </c>
      <c r="K1934" s="14" t="s">
        <v>14</v>
      </c>
      <c r="R1934" t="str" cm="1">
        <f t="array" aca="1" ref="R1934" ca="1">INDEX(O$17:O$18,COUNTIF(Q$17:Q$18,"&lt;="&amp;RAND())+1)</f>
        <v>dostupno</v>
      </c>
      <c r="S1934" t="str" cm="1">
        <f t="array" aca="1" ref="S1934" ca="1">INDEX($AJ$2:$AJ$19,COUNTIF($AL$2:$AL$19,"&lt;="&amp;RAND())+1)</f>
        <v>siva</v>
      </c>
      <c r="T1934" s="4" t="str" cm="1">
        <f t="array" aca="1" ref="T1934" ca="1">INDEX(O$3:O$6,COUNTIF(Q$3:Q$6,"&lt;="&amp;RAND())+1)</f>
        <v>dizel</v>
      </c>
      <c r="U1934" t="str" cm="1">
        <f t="array" aca="1" ref="U1934" ca="1">INDEX(O$12:O$13,COUNTIF(Q$12:Q$13,"&lt;="&amp;RAND())+1)</f>
        <v>prodaja</v>
      </c>
      <c r="AE1934">
        <f t="shared" ca="1" si="92"/>
        <v>96</v>
      </c>
      <c r="AF1934">
        <v>148</v>
      </c>
      <c r="AG1934">
        <f t="shared" ca="1" si="93"/>
        <v>148</v>
      </c>
    </row>
    <row r="1935" spans="1:33" x14ac:dyDescent="0.25">
      <c r="A1935" s="14">
        <v>1933</v>
      </c>
      <c r="B1935" s="14" t="s">
        <v>5120</v>
      </c>
      <c r="C1935" s="14" t="s">
        <v>603</v>
      </c>
      <c r="D1935" s="14" t="s">
        <v>704</v>
      </c>
      <c r="E1935" s="14" t="s">
        <v>7222</v>
      </c>
      <c r="F1935" s="18" t="s">
        <v>607</v>
      </c>
      <c r="G1935" s="18" t="s">
        <v>7226</v>
      </c>
      <c r="H1935" s="14">
        <v>57</v>
      </c>
      <c r="I1935" s="18">
        <f t="shared" ca="1" si="91"/>
        <v>296575</v>
      </c>
      <c r="J1935" s="14" t="s">
        <v>16</v>
      </c>
      <c r="K1935" s="14" t="s">
        <v>15</v>
      </c>
      <c r="R1935" t="str" cm="1">
        <f t="array" aca="1" ref="R1935" ca="1">INDEX(O$17:O$18,COUNTIF(Q$17:Q$18,"&lt;="&amp;RAND())+1)</f>
        <v>nedostupno</v>
      </c>
      <c r="S1935" t="str" cm="1">
        <f t="array" aca="1" ref="S1935" ca="1">INDEX($AJ$2:$AJ$19,COUNTIF($AL$2:$AL$19,"&lt;="&amp;RAND())+1)</f>
        <v>crna</v>
      </c>
      <c r="T1935" s="4" t="str" cm="1">
        <f t="array" aca="1" ref="T1935" ca="1">INDEX(O$3:O$6,COUNTIF(Q$3:Q$6,"&lt;="&amp;RAND())+1)</f>
        <v>hibridni</v>
      </c>
      <c r="U1935" t="str" cm="1">
        <f t="array" aca="1" ref="U1935" ca="1">INDEX(O$12:O$13,COUNTIF(Q$12:Q$13,"&lt;="&amp;RAND())+1)</f>
        <v>servis</v>
      </c>
      <c r="AE1935">
        <f t="shared" ca="1" si="92"/>
        <v>92</v>
      </c>
      <c r="AF1935">
        <v>57</v>
      </c>
      <c r="AG1935">
        <f t="shared" ca="1" si="93"/>
        <v>57</v>
      </c>
    </row>
    <row r="1936" spans="1:33" x14ac:dyDescent="0.25">
      <c r="A1936" s="14">
        <v>1934</v>
      </c>
      <c r="B1936" s="14" t="s">
        <v>5121</v>
      </c>
      <c r="C1936" s="14" t="s">
        <v>586</v>
      </c>
      <c r="D1936" s="14" t="s">
        <v>2024</v>
      </c>
      <c r="E1936" s="14" t="s">
        <v>7209</v>
      </c>
      <c r="F1936" s="18" t="s">
        <v>609</v>
      </c>
      <c r="G1936" s="18" t="s">
        <v>7225</v>
      </c>
      <c r="H1936" s="14">
        <v>82</v>
      </c>
      <c r="I1936" s="18">
        <f t="shared" ca="1" si="91"/>
        <v>286714</v>
      </c>
      <c r="J1936" s="14" t="s">
        <v>16</v>
      </c>
      <c r="K1936" s="14" t="s">
        <v>15</v>
      </c>
      <c r="R1936" t="str" cm="1">
        <f t="array" aca="1" ref="R1936" ca="1">INDEX(O$17:O$18,COUNTIF(Q$17:Q$18,"&lt;="&amp;RAND())+1)</f>
        <v>nedostupno</v>
      </c>
      <c r="S1936" t="str" cm="1">
        <f t="array" aca="1" ref="S1936" ca="1">INDEX($AJ$2:$AJ$19,COUNTIF($AL$2:$AL$19,"&lt;="&amp;RAND())+1)</f>
        <v>srebrna</v>
      </c>
      <c r="T1936" s="4" t="str" cm="1">
        <f t="array" aca="1" ref="T1936" ca="1">INDEX(O$3:O$6,COUNTIF(Q$3:Q$6,"&lt;="&amp;RAND())+1)</f>
        <v>dizel</v>
      </c>
      <c r="U1936" t="str" cm="1">
        <f t="array" aca="1" ref="U1936" ca="1">INDEX(O$12:O$13,COUNTIF(Q$12:Q$13,"&lt;="&amp;RAND())+1)</f>
        <v>prodaja</v>
      </c>
      <c r="AE1936">
        <f t="shared" ca="1" si="92"/>
        <v>125</v>
      </c>
      <c r="AF1936">
        <v>82</v>
      </c>
      <c r="AG1936">
        <f t="shared" ca="1" si="93"/>
        <v>82</v>
      </c>
    </row>
    <row r="1937" spans="1:33" x14ac:dyDescent="0.25">
      <c r="A1937" s="14">
        <v>1935</v>
      </c>
      <c r="B1937" s="14" t="s">
        <v>5122</v>
      </c>
      <c r="C1937" s="14" t="s">
        <v>589</v>
      </c>
      <c r="D1937" s="14" t="s">
        <v>2189</v>
      </c>
      <c r="E1937" s="14" t="s">
        <v>7209</v>
      </c>
      <c r="F1937" s="18" t="s">
        <v>587</v>
      </c>
      <c r="G1937" s="18" t="s">
        <v>7226</v>
      </c>
      <c r="H1937" s="14">
        <v>104</v>
      </c>
      <c r="I1937" s="18">
        <f t="shared" ca="1" si="91"/>
        <v>20031</v>
      </c>
      <c r="J1937" s="14" t="s">
        <v>16</v>
      </c>
      <c r="K1937" s="14" t="s">
        <v>15</v>
      </c>
      <c r="R1937" t="str" cm="1">
        <f t="array" aca="1" ref="R1937" ca="1">INDEX(O$17:O$18,COUNTIF(Q$17:Q$18,"&lt;="&amp;RAND())+1)</f>
        <v>dostupno</v>
      </c>
      <c r="S1937" t="str" cm="1">
        <f t="array" aca="1" ref="S1937" ca="1">INDEX($AJ$2:$AJ$19,COUNTIF($AL$2:$AL$19,"&lt;="&amp;RAND())+1)</f>
        <v>siva</v>
      </c>
      <c r="T1937" s="4" t="str" cm="1">
        <f t="array" aca="1" ref="T1937" ca="1">INDEX(O$3:O$6,COUNTIF(Q$3:Q$6,"&lt;="&amp;RAND())+1)</f>
        <v>dizel</v>
      </c>
      <c r="U1937" t="str" cm="1">
        <f t="array" aca="1" ref="U1937" ca="1">INDEX(O$12:O$13,COUNTIF(Q$12:Q$13,"&lt;="&amp;RAND())+1)</f>
        <v>servis</v>
      </c>
      <c r="AE1937">
        <f t="shared" ca="1" si="92"/>
        <v>123</v>
      </c>
      <c r="AF1937">
        <v>104</v>
      </c>
      <c r="AG1937">
        <f t="shared" ca="1" si="93"/>
        <v>104</v>
      </c>
    </row>
    <row r="1938" spans="1:33" x14ac:dyDescent="0.25">
      <c r="A1938" s="14">
        <v>1936</v>
      </c>
      <c r="B1938" s="14" t="s">
        <v>5123</v>
      </c>
      <c r="C1938" s="14" t="s">
        <v>1202</v>
      </c>
      <c r="D1938" s="14" t="s">
        <v>2190</v>
      </c>
      <c r="E1938" s="14" t="s">
        <v>7209</v>
      </c>
      <c r="F1938" s="18" t="s">
        <v>587</v>
      </c>
      <c r="G1938" s="18" t="s">
        <v>7226</v>
      </c>
      <c r="H1938" s="14">
        <v>95</v>
      </c>
      <c r="I1938" s="18">
        <f t="shared" ca="1" si="91"/>
        <v>316747</v>
      </c>
      <c r="J1938" s="14" t="s">
        <v>7188</v>
      </c>
      <c r="K1938" s="14" t="s">
        <v>15</v>
      </c>
      <c r="R1938" t="str" cm="1">
        <f t="array" aca="1" ref="R1938" ca="1">INDEX(O$17:O$18,COUNTIF(Q$17:Q$18,"&lt;="&amp;RAND())+1)</f>
        <v>nedostupno</v>
      </c>
      <c r="S1938" t="str" cm="1">
        <f t="array" aca="1" ref="S1938" ca="1">INDEX($AJ$2:$AJ$19,COUNTIF($AL$2:$AL$19,"&lt;="&amp;RAND())+1)</f>
        <v>crna</v>
      </c>
      <c r="T1938" s="4" t="str" cm="1">
        <f t="array" aca="1" ref="T1938" ca="1">INDEX(O$3:O$6,COUNTIF(Q$3:Q$6,"&lt;="&amp;RAND())+1)</f>
        <v>dizel</v>
      </c>
      <c r="U1938" t="str" cm="1">
        <f t="array" aca="1" ref="U1938" ca="1">INDEX(O$12:O$13,COUNTIF(Q$12:Q$13,"&lt;="&amp;RAND())+1)</f>
        <v>servis</v>
      </c>
      <c r="AE1938">
        <f t="shared" ca="1" si="92"/>
        <v>132</v>
      </c>
      <c r="AF1938">
        <v>95</v>
      </c>
      <c r="AG1938">
        <f t="shared" ca="1" si="93"/>
        <v>95</v>
      </c>
    </row>
    <row r="1939" spans="1:33" x14ac:dyDescent="0.25">
      <c r="A1939" s="14">
        <v>1937</v>
      </c>
      <c r="B1939" s="14" t="s">
        <v>5124</v>
      </c>
      <c r="C1939" s="14" t="s">
        <v>592</v>
      </c>
      <c r="D1939" s="14" t="s">
        <v>2191</v>
      </c>
      <c r="E1939" s="14" t="s">
        <v>7216</v>
      </c>
      <c r="F1939" s="18" t="s">
        <v>611</v>
      </c>
      <c r="G1939" s="18" t="s">
        <v>7225</v>
      </c>
      <c r="H1939" s="14">
        <v>103</v>
      </c>
      <c r="I1939" s="18">
        <f t="shared" ca="1" si="91"/>
        <v>247364</v>
      </c>
      <c r="J1939" s="14" t="s">
        <v>16</v>
      </c>
      <c r="K1939" s="14" t="s">
        <v>14</v>
      </c>
      <c r="R1939" t="str" cm="1">
        <f t="array" aca="1" ref="R1939" ca="1">INDEX(O$17:O$18,COUNTIF(Q$17:Q$18,"&lt;="&amp;RAND())+1)</f>
        <v>nedostupno</v>
      </c>
      <c r="S1939" t="str" cm="1">
        <f t="array" aca="1" ref="S1939" ca="1">INDEX($AJ$2:$AJ$19,COUNTIF($AL$2:$AL$19,"&lt;="&amp;RAND())+1)</f>
        <v>bijela</v>
      </c>
      <c r="T1939" s="4" t="str" cm="1">
        <f t="array" aca="1" ref="T1939" ca="1">INDEX(O$3:O$6,COUNTIF(Q$3:Q$6,"&lt;="&amp;RAND())+1)</f>
        <v>dizel</v>
      </c>
      <c r="U1939" t="str" cm="1">
        <f t="array" aca="1" ref="U1939" ca="1">INDEX(O$12:O$13,COUNTIF(Q$12:Q$13,"&lt;="&amp;RAND())+1)</f>
        <v>prodaja</v>
      </c>
      <c r="AE1939">
        <f t="shared" ca="1" si="92"/>
        <v>91</v>
      </c>
      <c r="AF1939">
        <v>103</v>
      </c>
      <c r="AG1939">
        <f t="shared" ca="1" si="93"/>
        <v>103</v>
      </c>
    </row>
    <row r="1940" spans="1:33" x14ac:dyDescent="0.25">
      <c r="A1940" s="14">
        <v>1938</v>
      </c>
      <c r="B1940" s="14" t="s">
        <v>5125</v>
      </c>
      <c r="C1940" s="14" t="s">
        <v>595</v>
      </c>
      <c r="D1940" s="14" t="s">
        <v>2192</v>
      </c>
      <c r="E1940" s="14" t="s">
        <v>7209</v>
      </c>
      <c r="F1940" s="18" t="s">
        <v>596</v>
      </c>
      <c r="G1940" s="18" t="s">
        <v>7226</v>
      </c>
      <c r="H1940" s="14">
        <v>62</v>
      </c>
      <c r="I1940" s="18">
        <f t="shared" ca="1" si="91"/>
        <v>21494</v>
      </c>
      <c r="J1940" s="14" t="s">
        <v>16</v>
      </c>
      <c r="K1940" s="14" t="s">
        <v>15</v>
      </c>
      <c r="R1940" t="str" cm="1">
        <f t="array" aca="1" ref="R1940" ca="1">INDEX(O$17:O$18,COUNTIF(Q$17:Q$18,"&lt;="&amp;RAND())+1)</f>
        <v>nedostupno</v>
      </c>
      <c r="S1940" t="str" cm="1">
        <f t="array" aca="1" ref="S1940" ca="1">INDEX($AJ$2:$AJ$19,COUNTIF($AL$2:$AL$19,"&lt;="&amp;RAND())+1)</f>
        <v>siva</v>
      </c>
      <c r="T1940" s="4" t="str" cm="1">
        <f t="array" aca="1" ref="T1940" ca="1">INDEX(O$3:O$6,COUNTIF(Q$3:Q$6,"&lt;="&amp;RAND())+1)</f>
        <v>benzinski</v>
      </c>
      <c r="U1940" t="str" cm="1">
        <f t="array" aca="1" ref="U1940" ca="1">INDEX(O$12:O$13,COUNTIF(Q$12:Q$13,"&lt;="&amp;RAND())+1)</f>
        <v>prodaja</v>
      </c>
      <c r="AE1940">
        <f t="shared" ca="1" si="92"/>
        <v>84</v>
      </c>
      <c r="AF1940">
        <v>62</v>
      </c>
      <c r="AG1940">
        <f t="shared" ca="1" si="93"/>
        <v>62</v>
      </c>
    </row>
    <row r="1941" spans="1:33" x14ac:dyDescent="0.25">
      <c r="A1941" s="14">
        <v>1939</v>
      </c>
      <c r="B1941" s="14" t="s">
        <v>5126</v>
      </c>
      <c r="C1941" s="14" t="s">
        <v>583</v>
      </c>
      <c r="D1941" s="14" t="s">
        <v>1059</v>
      </c>
      <c r="E1941" s="14" t="s">
        <v>7219</v>
      </c>
      <c r="F1941" s="18" t="s">
        <v>611</v>
      </c>
      <c r="G1941" s="18" t="s">
        <v>7226</v>
      </c>
      <c r="H1941" s="14">
        <v>77</v>
      </c>
      <c r="I1941" s="18">
        <f t="shared" ca="1" si="91"/>
        <v>114123</v>
      </c>
      <c r="J1941" s="14" t="s">
        <v>7188</v>
      </c>
      <c r="K1941" s="14" t="s">
        <v>15</v>
      </c>
      <c r="R1941" t="str" cm="1">
        <f t="array" aca="1" ref="R1941" ca="1">INDEX(O$17:O$18,COUNTIF(Q$17:Q$18,"&lt;="&amp;RAND())+1)</f>
        <v>dostupno</v>
      </c>
      <c r="S1941" t="str" cm="1">
        <f t="array" aca="1" ref="S1941" ca="1">INDEX($AJ$2:$AJ$19,COUNTIF($AL$2:$AL$19,"&lt;="&amp;RAND())+1)</f>
        <v>srebrna</v>
      </c>
      <c r="T1941" s="4" t="str" cm="1">
        <f t="array" aca="1" ref="T1941" ca="1">INDEX(O$3:O$6,COUNTIF(Q$3:Q$6,"&lt;="&amp;RAND())+1)</f>
        <v>dizel</v>
      </c>
      <c r="U1941" t="str" cm="1">
        <f t="array" aca="1" ref="U1941" ca="1">INDEX(O$12:O$13,COUNTIF(Q$12:Q$13,"&lt;="&amp;RAND())+1)</f>
        <v>servis</v>
      </c>
      <c r="AE1941">
        <f t="shared" ca="1" si="92"/>
        <v>79</v>
      </c>
      <c r="AF1941">
        <v>77</v>
      </c>
      <c r="AG1941">
        <f t="shared" ca="1" si="93"/>
        <v>77</v>
      </c>
    </row>
    <row r="1942" spans="1:33" x14ac:dyDescent="0.25">
      <c r="A1942" s="14">
        <v>1940</v>
      </c>
      <c r="B1942" s="14" t="s">
        <v>5127</v>
      </c>
      <c r="C1942" s="14" t="s">
        <v>737</v>
      </c>
      <c r="D1942" s="14" t="s">
        <v>2180</v>
      </c>
      <c r="E1942" s="14" t="s">
        <v>7216</v>
      </c>
      <c r="F1942" s="18" t="s">
        <v>611</v>
      </c>
      <c r="G1942" s="18" t="s">
        <v>7225</v>
      </c>
      <c r="H1942" s="14">
        <v>105</v>
      </c>
      <c r="I1942" s="18">
        <f t="shared" ca="1" si="91"/>
        <v>79579</v>
      </c>
      <c r="J1942" s="14" t="s">
        <v>16</v>
      </c>
      <c r="K1942" s="14" t="s">
        <v>15</v>
      </c>
      <c r="R1942" t="str" cm="1">
        <f t="array" aca="1" ref="R1942" ca="1">INDEX(O$17:O$18,COUNTIF(Q$17:Q$18,"&lt;="&amp;RAND())+1)</f>
        <v>nedostupno</v>
      </c>
      <c r="S1942" t="str" cm="1">
        <f t="array" aca="1" ref="S1942" ca="1">INDEX($AJ$2:$AJ$19,COUNTIF($AL$2:$AL$19,"&lt;="&amp;RAND())+1)</f>
        <v>siva</v>
      </c>
      <c r="T1942" s="4" t="str" cm="1">
        <f t="array" aca="1" ref="T1942" ca="1">INDEX(O$3:O$6,COUNTIF(Q$3:Q$6,"&lt;="&amp;RAND())+1)</f>
        <v>električni</v>
      </c>
      <c r="U1942" t="str" cm="1">
        <f t="array" aca="1" ref="U1942" ca="1">INDEX(O$12:O$13,COUNTIF(Q$12:Q$13,"&lt;="&amp;RAND())+1)</f>
        <v>servis</v>
      </c>
      <c r="AE1942">
        <f t="shared" ca="1" si="92"/>
        <v>87</v>
      </c>
      <c r="AF1942">
        <v>105</v>
      </c>
      <c r="AG1942">
        <f t="shared" ca="1" si="93"/>
        <v>105</v>
      </c>
    </row>
    <row r="1943" spans="1:33" x14ac:dyDescent="0.25">
      <c r="A1943" s="14">
        <v>1941</v>
      </c>
      <c r="B1943" s="14" t="s">
        <v>5128</v>
      </c>
      <c r="C1943" s="14" t="s">
        <v>622</v>
      </c>
      <c r="D1943" s="14" t="s">
        <v>2193</v>
      </c>
      <c r="E1943" s="14" t="s">
        <v>7207</v>
      </c>
      <c r="F1943" s="18" t="s">
        <v>604</v>
      </c>
      <c r="G1943" s="18" t="s">
        <v>7226</v>
      </c>
      <c r="H1943" s="14">
        <v>126</v>
      </c>
      <c r="I1943" s="18">
        <f t="shared" ca="1" si="91"/>
        <v>41422</v>
      </c>
      <c r="J1943" s="14" t="s">
        <v>16</v>
      </c>
      <c r="K1943" s="14" t="s">
        <v>15</v>
      </c>
      <c r="R1943" t="str" cm="1">
        <f t="array" aca="1" ref="R1943" ca="1">INDEX(O$17:O$18,COUNTIF(Q$17:Q$18,"&lt;="&amp;RAND())+1)</f>
        <v>dostupno</v>
      </c>
      <c r="S1943" t="str" cm="1">
        <f t="array" aca="1" ref="S1943" ca="1">INDEX($AJ$2:$AJ$19,COUNTIF($AL$2:$AL$19,"&lt;="&amp;RAND())+1)</f>
        <v>crvena</v>
      </c>
      <c r="T1943" s="4" t="str" cm="1">
        <f t="array" aca="1" ref="T1943" ca="1">INDEX(O$3:O$6,COUNTIF(Q$3:Q$6,"&lt;="&amp;RAND())+1)</f>
        <v>dizel</v>
      </c>
      <c r="U1943" t="str" cm="1">
        <f t="array" aca="1" ref="U1943" ca="1">INDEX(O$12:O$13,COUNTIF(Q$12:Q$13,"&lt;="&amp;RAND())+1)</f>
        <v>servis</v>
      </c>
      <c r="AE1943">
        <f t="shared" ca="1" si="92"/>
        <v>88</v>
      </c>
      <c r="AF1943">
        <v>126</v>
      </c>
      <c r="AG1943">
        <f t="shared" ca="1" si="93"/>
        <v>126</v>
      </c>
    </row>
    <row r="1944" spans="1:33" x14ac:dyDescent="0.25">
      <c r="A1944" s="14">
        <v>1942</v>
      </c>
      <c r="B1944" s="14" t="s">
        <v>5129</v>
      </c>
      <c r="C1944" s="14" t="s">
        <v>613</v>
      </c>
      <c r="D1944" s="14" t="s">
        <v>1173</v>
      </c>
      <c r="E1944" s="14" t="s">
        <v>7209</v>
      </c>
      <c r="F1944" s="18" t="s">
        <v>590</v>
      </c>
      <c r="G1944" s="18" t="s">
        <v>7225</v>
      </c>
      <c r="H1944" s="14">
        <v>100</v>
      </c>
      <c r="I1944" s="18">
        <f t="shared" ca="1" si="91"/>
        <v>264337</v>
      </c>
      <c r="J1944" s="14" t="s">
        <v>7188</v>
      </c>
      <c r="K1944" s="14" t="s">
        <v>15</v>
      </c>
      <c r="R1944" t="str" cm="1">
        <f t="array" aca="1" ref="R1944" ca="1">INDEX(O$17:O$18,COUNTIF(Q$17:Q$18,"&lt;="&amp;RAND())+1)</f>
        <v>dostupno</v>
      </c>
      <c r="S1944" t="str" cm="1">
        <f t="array" aca="1" ref="S1944" ca="1">INDEX($AJ$2:$AJ$19,COUNTIF($AL$2:$AL$19,"&lt;="&amp;RAND())+1)</f>
        <v>siva</v>
      </c>
      <c r="T1944" s="4" t="str" cm="1">
        <f t="array" aca="1" ref="T1944" ca="1">INDEX(O$3:O$6,COUNTIF(Q$3:Q$6,"&lt;="&amp;RAND())+1)</f>
        <v>dizel</v>
      </c>
      <c r="U1944" t="str" cm="1">
        <f t="array" aca="1" ref="U1944" ca="1">INDEX(O$12:O$13,COUNTIF(Q$12:Q$13,"&lt;="&amp;RAND())+1)</f>
        <v>servis</v>
      </c>
      <c r="AE1944">
        <f t="shared" ca="1" si="92"/>
        <v>123</v>
      </c>
      <c r="AF1944">
        <v>100</v>
      </c>
      <c r="AG1944">
        <f t="shared" ca="1" si="93"/>
        <v>100</v>
      </c>
    </row>
    <row r="1945" spans="1:33" x14ac:dyDescent="0.25">
      <c r="A1945" s="14">
        <v>1943</v>
      </c>
      <c r="B1945" s="14" t="s">
        <v>5130</v>
      </c>
      <c r="C1945" s="14" t="s">
        <v>862</v>
      </c>
      <c r="D1945" s="14" t="s">
        <v>1775</v>
      </c>
      <c r="E1945" s="14" t="s">
        <v>7209</v>
      </c>
      <c r="F1945" s="18" t="s">
        <v>607</v>
      </c>
      <c r="G1945" s="18" t="s">
        <v>7225</v>
      </c>
      <c r="H1945" s="14">
        <v>97</v>
      </c>
      <c r="I1945" s="18">
        <f t="shared" ca="1" si="91"/>
        <v>235541</v>
      </c>
      <c r="J1945" s="14" t="s">
        <v>16</v>
      </c>
      <c r="K1945" s="14" t="s">
        <v>15</v>
      </c>
      <c r="R1945" t="str" cm="1">
        <f t="array" aca="1" ref="R1945" ca="1">INDEX(O$17:O$18,COUNTIF(Q$17:Q$18,"&lt;="&amp;RAND())+1)</f>
        <v>dostupno</v>
      </c>
      <c r="S1945" t="str" cm="1">
        <f t="array" aca="1" ref="S1945" ca="1">INDEX($AJ$2:$AJ$19,COUNTIF($AL$2:$AL$19,"&lt;="&amp;RAND())+1)</f>
        <v>srebrna</v>
      </c>
      <c r="T1945" s="4" t="str" cm="1">
        <f t="array" aca="1" ref="T1945" ca="1">INDEX(O$3:O$6,COUNTIF(Q$3:Q$6,"&lt;="&amp;RAND())+1)</f>
        <v>benzinski</v>
      </c>
      <c r="U1945" t="str" cm="1">
        <f t="array" aca="1" ref="U1945" ca="1">INDEX(O$12:O$13,COUNTIF(Q$12:Q$13,"&lt;="&amp;RAND())+1)</f>
        <v>servis</v>
      </c>
      <c r="AE1945">
        <f t="shared" ca="1" si="92"/>
        <v>104</v>
      </c>
      <c r="AF1945">
        <v>97</v>
      </c>
      <c r="AG1945">
        <f t="shared" ca="1" si="93"/>
        <v>97</v>
      </c>
    </row>
    <row r="1946" spans="1:33" x14ac:dyDescent="0.25">
      <c r="A1946" s="14">
        <v>1944</v>
      </c>
      <c r="B1946" s="14" t="s">
        <v>5131</v>
      </c>
      <c r="C1946" s="14" t="s">
        <v>622</v>
      </c>
      <c r="D1946" s="14" t="s">
        <v>2194</v>
      </c>
      <c r="E1946" s="14" t="s">
        <v>7219</v>
      </c>
      <c r="F1946" s="18" t="s">
        <v>609</v>
      </c>
      <c r="G1946" s="18" t="s">
        <v>7226</v>
      </c>
      <c r="H1946" s="14">
        <v>99</v>
      </c>
      <c r="I1946" s="18">
        <f t="shared" ca="1" si="91"/>
        <v>275708</v>
      </c>
      <c r="J1946" s="14" t="s">
        <v>7188</v>
      </c>
      <c r="K1946" s="14" t="s">
        <v>15</v>
      </c>
      <c r="R1946" t="str" cm="1">
        <f t="array" aca="1" ref="R1946" ca="1">INDEX(O$17:O$18,COUNTIF(Q$17:Q$18,"&lt;="&amp;RAND())+1)</f>
        <v>dostupno</v>
      </c>
      <c r="S1946" t="str" cm="1">
        <f t="array" aca="1" ref="S1946" ca="1">INDEX($AJ$2:$AJ$19,COUNTIF($AL$2:$AL$19,"&lt;="&amp;RAND())+1)</f>
        <v>siva</v>
      </c>
      <c r="T1946" s="4" t="str" cm="1">
        <f t="array" aca="1" ref="T1946" ca="1">INDEX(O$3:O$6,COUNTIF(Q$3:Q$6,"&lt;="&amp;RAND())+1)</f>
        <v>dizel</v>
      </c>
      <c r="U1946" t="str" cm="1">
        <f t="array" aca="1" ref="U1946" ca="1">INDEX(O$12:O$13,COUNTIF(Q$12:Q$13,"&lt;="&amp;RAND())+1)</f>
        <v>servis</v>
      </c>
      <c r="AE1946">
        <f t="shared" ca="1" si="92"/>
        <v>107</v>
      </c>
      <c r="AF1946">
        <v>99</v>
      </c>
      <c r="AG1946">
        <f t="shared" ca="1" si="93"/>
        <v>99</v>
      </c>
    </row>
    <row r="1947" spans="1:33" x14ac:dyDescent="0.25">
      <c r="A1947" s="14">
        <v>1945</v>
      </c>
      <c r="B1947" s="14" t="s">
        <v>5132</v>
      </c>
      <c r="C1947" s="14" t="s">
        <v>763</v>
      </c>
      <c r="D1947" s="14" t="s">
        <v>1127</v>
      </c>
      <c r="E1947" s="14" t="s">
        <v>7219</v>
      </c>
      <c r="F1947" s="18" t="s">
        <v>607</v>
      </c>
      <c r="G1947" s="18" t="s">
        <v>7225</v>
      </c>
      <c r="H1947" s="14">
        <v>126</v>
      </c>
      <c r="I1947" s="18">
        <f t="shared" ca="1" si="91"/>
        <v>98553</v>
      </c>
      <c r="J1947" s="14" t="s">
        <v>7188</v>
      </c>
      <c r="K1947" s="14" t="s">
        <v>15</v>
      </c>
      <c r="R1947" t="str" cm="1">
        <f t="array" aca="1" ref="R1947" ca="1">INDEX(O$17:O$18,COUNTIF(Q$17:Q$18,"&lt;="&amp;RAND())+1)</f>
        <v>dostupno</v>
      </c>
      <c r="S1947" t="str" cm="1">
        <f t="array" aca="1" ref="S1947" ca="1">INDEX($AJ$2:$AJ$19,COUNTIF($AL$2:$AL$19,"&lt;="&amp;RAND())+1)</f>
        <v>siva</v>
      </c>
      <c r="T1947" s="4" t="str" cm="1">
        <f t="array" aca="1" ref="T1947" ca="1">INDEX(O$3:O$6,COUNTIF(Q$3:Q$6,"&lt;="&amp;RAND())+1)</f>
        <v>benzinski</v>
      </c>
      <c r="U1947" t="str" cm="1">
        <f t="array" aca="1" ref="U1947" ca="1">INDEX(O$12:O$13,COUNTIF(Q$12:Q$13,"&lt;="&amp;RAND())+1)</f>
        <v>prodaja</v>
      </c>
      <c r="AE1947">
        <f t="shared" ca="1" si="92"/>
        <v>95</v>
      </c>
      <c r="AF1947">
        <v>126</v>
      </c>
      <c r="AG1947">
        <f t="shared" ca="1" si="93"/>
        <v>126</v>
      </c>
    </row>
    <row r="1948" spans="1:33" x14ac:dyDescent="0.25">
      <c r="A1948" s="14">
        <v>1946</v>
      </c>
      <c r="B1948" s="14" t="s">
        <v>5133</v>
      </c>
      <c r="C1948" s="14" t="s">
        <v>627</v>
      </c>
      <c r="D1948" s="14" t="s">
        <v>2195</v>
      </c>
      <c r="E1948" s="14" t="s">
        <v>7209</v>
      </c>
      <c r="F1948" s="18" t="s">
        <v>604</v>
      </c>
      <c r="G1948" s="18" t="s">
        <v>7226</v>
      </c>
      <c r="H1948" s="14">
        <v>77</v>
      </c>
      <c r="I1948" s="18">
        <f t="shared" ca="1" si="91"/>
        <v>87468</v>
      </c>
      <c r="J1948" s="14" t="s">
        <v>7188</v>
      </c>
      <c r="K1948" s="14" t="s">
        <v>15</v>
      </c>
      <c r="R1948" t="str" cm="1">
        <f t="array" aca="1" ref="R1948" ca="1">INDEX(O$17:O$18,COUNTIF(Q$17:Q$18,"&lt;="&amp;RAND())+1)</f>
        <v>nedostupno</v>
      </c>
      <c r="S1948" t="str" cm="1">
        <f t="array" aca="1" ref="S1948" ca="1">INDEX($AJ$2:$AJ$19,COUNTIF($AL$2:$AL$19,"&lt;="&amp;RAND())+1)</f>
        <v>crna</v>
      </c>
      <c r="T1948" s="4" t="str" cm="1">
        <f t="array" aca="1" ref="T1948" ca="1">INDEX(O$3:O$6,COUNTIF(Q$3:Q$6,"&lt;="&amp;RAND())+1)</f>
        <v>dizel</v>
      </c>
      <c r="U1948" t="str" cm="1">
        <f t="array" aca="1" ref="U1948" ca="1">INDEX(O$12:O$13,COUNTIF(Q$12:Q$13,"&lt;="&amp;RAND())+1)</f>
        <v>prodaja</v>
      </c>
      <c r="AE1948">
        <f t="shared" ca="1" si="92"/>
        <v>113</v>
      </c>
      <c r="AF1948">
        <v>77</v>
      </c>
      <c r="AG1948">
        <f t="shared" ca="1" si="93"/>
        <v>77</v>
      </c>
    </row>
    <row r="1949" spans="1:33" x14ac:dyDescent="0.25">
      <c r="A1949" s="14">
        <v>1947</v>
      </c>
      <c r="B1949" s="14" t="s">
        <v>5134</v>
      </c>
      <c r="C1949" s="14" t="s">
        <v>622</v>
      </c>
      <c r="D1949" s="14" t="s">
        <v>865</v>
      </c>
      <c r="E1949" s="14" t="s">
        <v>7216</v>
      </c>
      <c r="F1949" s="18" t="s">
        <v>578</v>
      </c>
      <c r="G1949" s="18" t="s">
        <v>7225</v>
      </c>
      <c r="H1949" s="14">
        <v>138</v>
      </c>
      <c r="I1949" s="18">
        <f t="shared" ca="1" si="91"/>
        <v>42345</v>
      </c>
      <c r="J1949" s="14" t="s">
        <v>7188</v>
      </c>
      <c r="K1949" s="14" t="s">
        <v>15</v>
      </c>
      <c r="R1949" t="str" cm="1">
        <f t="array" aca="1" ref="R1949" ca="1">INDEX(O$17:O$18,COUNTIF(Q$17:Q$18,"&lt;="&amp;RAND())+1)</f>
        <v>dostupno</v>
      </c>
      <c r="S1949" t="str" cm="1">
        <f t="array" aca="1" ref="S1949" ca="1">INDEX($AJ$2:$AJ$19,COUNTIF($AL$2:$AL$19,"&lt;="&amp;RAND())+1)</f>
        <v>siva</v>
      </c>
      <c r="T1949" s="4" t="str" cm="1">
        <f t="array" aca="1" ref="T1949" ca="1">INDEX(O$3:O$6,COUNTIF(Q$3:Q$6,"&lt;="&amp;RAND())+1)</f>
        <v>benzinski</v>
      </c>
      <c r="U1949" t="str" cm="1">
        <f t="array" aca="1" ref="U1949" ca="1">INDEX(O$12:O$13,COUNTIF(Q$12:Q$13,"&lt;="&amp;RAND())+1)</f>
        <v>servis</v>
      </c>
      <c r="AE1949">
        <f t="shared" ca="1" si="92"/>
        <v>124</v>
      </c>
      <c r="AF1949">
        <v>138</v>
      </c>
      <c r="AG1949">
        <f t="shared" ca="1" si="93"/>
        <v>138</v>
      </c>
    </row>
    <row r="1950" spans="1:33" x14ac:dyDescent="0.25">
      <c r="A1950" s="14">
        <v>1948</v>
      </c>
      <c r="B1950" s="14" t="s">
        <v>5135</v>
      </c>
      <c r="C1950" s="14" t="s">
        <v>737</v>
      </c>
      <c r="D1950" s="14" t="s">
        <v>2196</v>
      </c>
      <c r="E1950" s="14" t="s">
        <v>7209</v>
      </c>
      <c r="F1950" s="18" t="s">
        <v>611</v>
      </c>
      <c r="G1950" s="18" t="s">
        <v>7225</v>
      </c>
      <c r="H1950" s="14">
        <v>88</v>
      </c>
      <c r="I1950" s="18">
        <f t="shared" ca="1" si="91"/>
        <v>101255</v>
      </c>
      <c r="J1950" s="14" t="s">
        <v>16</v>
      </c>
      <c r="K1950" s="14" t="s">
        <v>14</v>
      </c>
      <c r="R1950" t="str" cm="1">
        <f t="array" aca="1" ref="R1950" ca="1">INDEX(O$17:O$18,COUNTIF(Q$17:Q$18,"&lt;="&amp;RAND())+1)</f>
        <v>dostupno</v>
      </c>
      <c r="S1950" t="str" cm="1">
        <f t="array" aca="1" ref="S1950" ca="1">INDEX($AJ$2:$AJ$19,COUNTIF($AL$2:$AL$19,"&lt;="&amp;RAND())+1)</f>
        <v>crna</v>
      </c>
      <c r="T1950" s="4" t="str" cm="1">
        <f t="array" aca="1" ref="T1950" ca="1">INDEX(O$3:O$6,COUNTIF(Q$3:Q$6,"&lt;="&amp;RAND())+1)</f>
        <v>dizel</v>
      </c>
      <c r="U1950" t="str" cm="1">
        <f t="array" aca="1" ref="U1950" ca="1">INDEX(O$12:O$13,COUNTIF(Q$12:Q$13,"&lt;="&amp;RAND())+1)</f>
        <v>servis</v>
      </c>
      <c r="AE1950">
        <f t="shared" ca="1" si="92"/>
        <v>125</v>
      </c>
      <c r="AF1950">
        <v>88</v>
      </c>
      <c r="AG1950">
        <f t="shared" ca="1" si="93"/>
        <v>88</v>
      </c>
    </row>
    <row r="1951" spans="1:33" x14ac:dyDescent="0.25">
      <c r="A1951" s="14">
        <v>1949</v>
      </c>
      <c r="B1951" s="14" t="s">
        <v>5136</v>
      </c>
      <c r="C1951" s="14" t="s">
        <v>603</v>
      </c>
      <c r="D1951" s="14" t="s">
        <v>1792</v>
      </c>
      <c r="E1951" s="14" t="s">
        <v>7209</v>
      </c>
      <c r="F1951" s="18" t="s">
        <v>578</v>
      </c>
      <c r="G1951" s="18" t="s">
        <v>7225</v>
      </c>
      <c r="H1951" s="14">
        <v>100</v>
      </c>
      <c r="I1951" s="18">
        <f t="shared" ca="1" si="91"/>
        <v>345517</v>
      </c>
      <c r="J1951" s="14" t="s">
        <v>16</v>
      </c>
      <c r="K1951" s="14" t="s">
        <v>15</v>
      </c>
      <c r="R1951" t="str" cm="1">
        <f t="array" aca="1" ref="R1951" ca="1">INDEX(O$17:O$18,COUNTIF(Q$17:Q$18,"&lt;="&amp;RAND())+1)</f>
        <v>dostupno</v>
      </c>
      <c r="S1951" t="str" cm="1">
        <f t="array" aca="1" ref="S1951" ca="1">INDEX($AJ$2:$AJ$19,COUNTIF($AL$2:$AL$19,"&lt;="&amp;RAND())+1)</f>
        <v>zuta</v>
      </c>
      <c r="T1951" s="4" t="str" cm="1">
        <f t="array" aca="1" ref="T1951" ca="1">INDEX(O$3:O$6,COUNTIF(Q$3:Q$6,"&lt;="&amp;RAND())+1)</f>
        <v>benzinski</v>
      </c>
      <c r="U1951" t="str" cm="1">
        <f t="array" aca="1" ref="U1951" ca="1">INDEX(O$12:O$13,COUNTIF(Q$12:Q$13,"&lt;="&amp;RAND())+1)</f>
        <v>prodaja</v>
      </c>
      <c r="AE1951">
        <f t="shared" ca="1" si="92"/>
        <v>133</v>
      </c>
      <c r="AF1951">
        <v>100</v>
      </c>
      <c r="AG1951">
        <f t="shared" ca="1" si="93"/>
        <v>100</v>
      </c>
    </row>
    <row r="1952" spans="1:33" x14ac:dyDescent="0.25">
      <c r="A1952" s="14">
        <v>1950</v>
      </c>
      <c r="B1952" s="14" t="s">
        <v>5137</v>
      </c>
      <c r="C1952" s="14" t="s">
        <v>752</v>
      </c>
      <c r="D1952" s="14" t="s">
        <v>2197</v>
      </c>
      <c r="E1952" s="14" t="s">
        <v>7209</v>
      </c>
      <c r="F1952" s="18" t="s">
        <v>587</v>
      </c>
      <c r="G1952" s="18" t="s">
        <v>7225</v>
      </c>
      <c r="H1952" s="14">
        <v>138</v>
      </c>
      <c r="I1952" s="18">
        <f t="shared" ca="1" si="91"/>
        <v>120303</v>
      </c>
      <c r="J1952" s="14" t="s">
        <v>16</v>
      </c>
      <c r="K1952" s="14" t="s">
        <v>15</v>
      </c>
      <c r="R1952" t="str" cm="1">
        <f t="array" aca="1" ref="R1952" ca="1">INDEX(O$17:O$18,COUNTIF(Q$17:Q$18,"&lt;="&amp;RAND())+1)</f>
        <v>nedostupno</v>
      </c>
      <c r="S1952" t="str" cm="1">
        <f t="array" aca="1" ref="S1952" ca="1">INDEX($AJ$2:$AJ$19,COUNTIF($AL$2:$AL$19,"&lt;="&amp;RAND())+1)</f>
        <v>siva</v>
      </c>
      <c r="T1952" s="4" t="str" cm="1">
        <f t="array" aca="1" ref="T1952" ca="1">INDEX(O$3:O$6,COUNTIF(Q$3:Q$6,"&lt;="&amp;RAND())+1)</f>
        <v>benzinski</v>
      </c>
      <c r="U1952" t="str" cm="1">
        <f t="array" aca="1" ref="U1952" ca="1">INDEX(O$12:O$13,COUNTIF(Q$12:Q$13,"&lt;="&amp;RAND())+1)</f>
        <v>servis</v>
      </c>
      <c r="AE1952">
        <f t="shared" ca="1" si="92"/>
        <v>87</v>
      </c>
      <c r="AF1952">
        <v>138</v>
      </c>
      <c r="AG1952">
        <f t="shared" ca="1" si="93"/>
        <v>138</v>
      </c>
    </row>
    <row r="1953" spans="1:33" x14ac:dyDescent="0.25">
      <c r="A1953" s="14">
        <v>1951</v>
      </c>
      <c r="B1953" s="14" t="s">
        <v>5138</v>
      </c>
      <c r="C1953" s="14" t="s">
        <v>752</v>
      </c>
      <c r="D1953" s="14" t="s">
        <v>2198</v>
      </c>
      <c r="E1953" s="14" t="s">
        <v>7207</v>
      </c>
      <c r="F1953" s="18" t="s">
        <v>578</v>
      </c>
      <c r="G1953" s="18" t="s">
        <v>7226</v>
      </c>
      <c r="H1953" s="14">
        <v>97</v>
      </c>
      <c r="I1953" s="18">
        <f t="shared" ca="1" si="91"/>
        <v>227487</v>
      </c>
      <c r="J1953" s="14" t="s">
        <v>16</v>
      </c>
      <c r="K1953" s="14" t="s">
        <v>15</v>
      </c>
      <c r="R1953" t="str" cm="1">
        <f t="array" aca="1" ref="R1953" ca="1">INDEX(O$17:O$18,COUNTIF(Q$17:Q$18,"&lt;="&amp;RAND())+1)</f>
        <v>dostupno</v>
      </c>
      <c r="S1953" t="str" cm="1">
        <f t="array" aca="1" ref="S1953" ca="1">INDEX($AJ$2:$AJ$19,COUNTIF($AL$2:$AL$19,"&lt;="&amp;RAND())+1)</f>
        <v>siva</v>
      </c>
      <c r="T1953" s="4" t="str" cm="1">
        <f t="array" aca="1" ref="T1953" ca="1">INDEX(O$3:O$6,COUNTIF(Q$3:Q$6,"&lt;="&amp;RAND())+1)</f>
        <v>benzinski</v>
      </c>
      <c r="U1953" t="str" cm="1">
        <f t="array" aca="1" ref="U1953" ca="1">INDEX(O$12:O$13,COUNTIF(Q$12:Q$13,"&lt;="&amp;RAND())+1)</f>
        <v>prodaja</v>
      </c>
      <c r="AE1953">
        <f t="shared" ca="1" si="92"/>
        <v>71</v>
      </c>
      <c r="AF1953">
        <v>97</v>
      </c>
      <c r="AG1953">
        <f t="shared" ca="1" si="93"/>
        <v>97</v>
      </c>
    </row>
    <row r="1954" spans="1:33" x14ac:dyDescent="0.25">
      <c r="A1954" s="14">
        <v>1952</v>
      </c>
      <c r="B1954" s="14" t="s">
        <v>5139</v>
      </c>
      <c r="C1954" s="14" t="s">
        <v>574</v>
      </c>
      <c r="D1954" s="14" t="s">
        <v>1513</v>
      </c>
      <c r="E1954" s="14" t="s">
        <v>7207</v>
      </c>
      <c r="F1954" s="18" t="s">
        <v>575</v>
      </c>
      <c r="G1954" s="18" t="s">
        <v>7226</v>
      </c>
      <c r="H1954" s="14">
        <v>139</v>
      </c>
      <c r="I1954" s="18">
        <f t="shared" ca="1" si="91"/>
        <v>275297</v>
      </c>
      <c r="J1954" s="14" t="s">
        <v>16</v>
      </c>
      <c r="K1954" s="14" t="s">
        <v>15</v>
      </c>
      <c r="R1954" t="str" cm="1">
        <f t="array" aca="1" ref="R1954" ca="1">INDEX(O$17:O$18,COUNTIF(Q$17:Q$18,"&lt;="&amp;RAND())+1)</f>
        <v>nedostupno</v>
      </c>
      <c r="S1954" t="str" cm="1">
        <f t="array" aca="1" ref="S1954" ca="1">INDEX($AJ$2:$AJ$19,COUNTIF($AL$2:$AL$19,"&lt;="&amp;RAND())+1)</f>
        <v>srebrna</v>
      </c>
      <c r="T1954" s="4" t="str" cm="1">
        <f t="array" aca="1" ref="T1954" ca="1">INDEX(O$3:O$6,COUNTIF(Q$3:Q$6,"&lt;="&amp;RAND())+1)</f>
        <v>benzinski</v>
      </c>
      <c r="U1954" t="str" cm="1">
        <f t="array" aca="1" ref="U1954" ca="1">INDEX(O$12:O$13,COUNTIF(Q$12:Q$13,"&lt;="&amp;RAND())+1)</f>
        <v>servis</v>
      </c>
      <c r="AE1954">
        <f t="shared" ca="1" si="92"/>
        <v>108</v>
      </c>
      <c r="AF1954">
        <v>139</v>
      </c>
      <c r="AG1954">
        <f t="shared" ca="1" si="93"/>
        <v>139</v>
      </c>
    </row>
    <row r="1955" spans="1:33" x14ac:dyDescent="0.25">
      <c r="A1955" s="14">
        <v>1953</v>
      </c>
      <c r="B1955" s="14" t="s">
        <v>5140</v>
      </c>
      <c r="C1955" s="14" t="s">
        <v>622</v>
      </c>
      <c r="D1955" s="14" t="s">
        <v>1806</v>
      </c>
      <c r="E1955" s="14" t="s">
        <v>7209</v>
      </c>
      <c r="F1955" s="18" t="s">
        <v>607</v>
      </c>
      <c r="G1955" s="18" t="s">
        <v>7226</v>
      </c>
      <c r="H1955" s="14">
        <v>93</v>
      </c>
      <c r="I1955" s="18">
        <f t="shared" ca="1" si="91"/>
        <v>47027</v>
      </c>
      <c r="J1955" s="14" t="s">
        <v>16</v>
      </c>
      <c r="K1955" s="14" t="s">
        <v>14</v>
      </c>
      <c r="R1955" t="str" cm="1">
        <f t="array" aca="1" ref="R1955" ca="1">INDEX(O$17:O$18,COUNTIF(Q$17:Q$18,"&lt;="&amp;RAND())+1)</f>
        <v>dostupno</v>
      </c>
      <c r="S1955" t="str" cm="1">
        <f t="array" aca="1" ref="S1955" ca="1">INDEX($AJ$2:$AJ$19,COUNTIF($AL$2:$AL$19,"&lt;="&amp;RAND())+1)</f>
        <v>bijela</v>
      </c>
      <c r="T1955" s="4" t="str" cm="1">
        <f t="array" aca="1" ref="T1955" ca="1">INDEX(O$3:O$6,COUNTIF(Q$3:Q$6,"&lt;="&amp;RAND())+1)</f>
        <v>dizel</v>
      </c>
      <c r="U1955" t="str" cm="1">
        <f t="array" aca="1" ref="U1955" ca="1">INDEX(O$12:O$13,COUNTIF(Q$12:Q$13,"&lt;="&amp;RAND())+1)</f>
        <v>servis</v>
      </c>
      <c r="AE1955">
        <f t="shared" ca="1" si="92"/>
        <v>73</v>
      </c>
      <c r="AF1955">
        <v>93</v>
      </c>
      <c r="AG1955">
        <f t="shared" ca="1" si="93"/>
        <v>93</v>
      </c>
    </row>
    <row r="1956" spans="1:33" x14ac:dyDescent="0.25">
      <c r="A1956" s="14">
        <v>1954</v>
      </c>
      <c r="B1956" s="14" t="s">
        <v>5141</v>
      </c>
      <c r="C1956" s="14" t="s">
        <v>586</v>
      </c>
      <c r="D1956" s="14" t="s">
        <v>2199</v>
      </c>
      <c r="E1956" s="14" t="s">
        <v>7208</v>
      </c>
      <c r="F1956" s="18" t="s">
        <v>572</v>
      </c>
      <c r="G1956" s="18" t="s">
        <v>7225</v>
      </c>
      <c r="H1956" s="14">
        <v>89</v>
      </c>
      <c r="I1956" s="18">
        <f t="shared" ca="1" si="91"/>
        <v>13163</v>
      </c>
      <c r="J1956" s="14" t="s">
        <v>7191</v>
      </c>
      <c r="K1956" s="14" t="s">
        <v>15</v>
      </c>
      <c r="R1956" t="str" cm="1">
        <f t="array" aca="1" ref="R1956" ca="1">INDEX(O$17:O$18,COUNTIF(Q$17:Q$18,"&lt;="&amp;RAND())+1)</f>
        <v>dostupno</v>
      </c>
      <c r="S1956" t="str" cm="1">
        <f t="array" aca="1" ref="S1956" ca="1">INDEX($AJ$2:$AJ$19,COUNTIF($AL$2:$AL$19,"&lt;="&amp;RAND())+1)</f>
        <v>zuta</v>
      </c>
      <c r="T1956" s="4" t="str" cm="1">
        <f t="array" aca="1" ref="T1956" ca="1">INDEX(O$3:O$6,COUNTIF(Q$3:Q$6,"&lt;="&amp;RAND())+1)</f>
        <v>benzinski</v>
      </c>
      <c r="U1956" t="str" cm="1">
        <f t="array" aca="1" ref="U1956" ca="1">INDEX(O$12:O$13,COUNTIF(Q$12:Q$13,"&lt;="&amp;RAND())+1)</f>
        <v>servis</v>
      </c>
      <c r="AE1956">
        <f t="shared" ca="1" si="92"/>
        <v>118</v>
      </c>
      <c r="AF1956">
        <v>89</v>
      </c>
      <c r="AG1956">
        <f t="shared" ca="1" si="93"/>
        <v>89</v>
      </c>
    </row>
    <row r="1957" spans="1:33" x14ac:dyDescent="0.25">
      <c r="A1957" s="14">
        <v>1955</v>
      </c>
      <c r="B1957" s="14" t="s">
        <v>5142</v>
      </c>
      <c r="C1957" s="14" t="s">
        <v>649</v>
      </c>
      <c r="D1957" s="14" t="s">
        <v>1953</v>
      </c>
      <c r="E1957" s="14" t="s">
        <v>7209</v>
      </c>
      <c r="F1957" s="18" t="s">
        <v>611</v>
      </c>
      <c r="G1957" s="18" t="s">
        <v>7226</v>
      </c>
      <c r="H1957" s="14">
        <v>76</v>
      </c>
      <c r="I1957" s="18">
        <f t="shared" ca="1" si="91"/>
        <v>191220</v>
      </c>
      <c r="J1957" s="14" t="s">
        <v>7188</v>
      </c>
      <c r="K1957" s="14" t="s">
        <v>15</v>
      </c>
      <c r="R1957" t="str" cm="1">
        <f t="array" aca="1" ref="R1957" ca="1">INDEX(O$17:O$18,COUNTIF(Q$17:Q$18,"&lt;="&amp;RAND())+1)</f>
        <v>dostupno</v>
      </c>
      <c r="S1957" t="str" cm="1">
        <f t="array" aca="1" ref="S1957" ca="1">INDEX($AJ$2:$AJ$19,COUNTIF($AL$2:$AL$19,"&lt;="&amp;RAND())+1)</f>
        <v>crna</v>
      </c>
      <c r="T1957" s="4" t="str" cm="1">
        <f t="array" aca="1" ref="T1957" ca="1">INDEX(O$3:O$6,COUNTIF(Q$3:Q$6,"&lt;="&amp;RAND())+1)</f>
        <v>benzinski</v>
      </c>
      <c r="U1957" t="str" cm="1">
        <f t="array" aca="1" ref="U1957" ca="1">INDEX(O$12:O$13,COUNTIF(Q$12:Q$13,"&lt;="&amp;RAND())+1)</f>
        <v>servis</v>
      </c>
      <c r="AE1957">
        <f t="shared" ca="1" si="92"/>
        <v>118</v>
      </c>
      <c r="AF1957">
        <v>76</v>
      </c>
      <c r="AG1957">
        <f t="shared" ca="1" si="93"/>
        <v>76</v>
      </c>
    </row>
    <row r="1958" spans="1:33" x14ac:dyDescent="0.25">
      <c r="A1958" s="14">
        <v>1956</v>
      </c>
      <c r="B1958" s="14" t="s">
        <v>5143</v>
      </c>
      <c r="C1958" s="14" t="s">
        <v>603</v>
      </c>
      <c r="D1958" s="14" t="s">
        <v>2200</v>
      </c>
      <c r="E1958" s="14" t="s">
        <v>7219</v>
      </c>
      <c r="F1958" s="18" t="s">
        <v>609</v>
      </c>
      <c r="G1958" s="18" t="s">
        <v>7226</v>
      </c>
      <c r="H1958" s="14">
        <v>121</v>
      </c>
      <c r="I1958" s="18">
        <f t="shared" ca="1" si="91"/>
        <v>95018</v>
      </c>
      <c r="J1958" s="14" t="s">
        <v>16</v>
      </c>
      <c r="K1958" s="14" t="s">
        <v>15</v>
      </c>
      <c r="R1958" t="str" cm="1">
        <f t="array" aca="1" ref="R1958" ca="1">INDEX(O$17:O$18,COUNTIF(Q$17:Q$18,"&lt;="&amp;RAND())+1)</f>
        <v>dostupno</v>
      </c>
      <c r="S1958" t="str" cm="1">
        <f t="array" aca="1" ref="S1958" ca="1">INDEX($AJ$2:$AJ$19,COUNTIF($AL$2:$AL$19,"&lt;="&amp;RAND())+1)</f>
        <v>zelena</v>
      </c>
      <c r="T1958" s="4" t="str" cm="1">
        <f t="array" aca="1" ref="T1958" ca="1">INDEX(O$3:O$6,COUNTIF(Q$3:Q$6,"&lt;="&amp;RAND())+1)</f>
        <v>dizel</v>
      </c>
      <c r="U1958" t="str" cm="1">
        <f t="array" aca="1" ref="U1958" ca="1">INDEX(O$12:O$13,COUNTIF(Q$12:Q$13,"&lt;="&amp;RAND())+1)</f>
        <v>servis</v>
      </c>
      <c r="AE1958">
        <f t="shared" ca="1" si="92"/>
        <v>75</v>
      </c>
      <c r="AF1958">
        <v>121</v>
      </c>
      <c r="AG1958">
        <f t="shared" ca="1" si="93"/>
        <v>121</v>
      </c>
    </row>
    <row r="1959" spans="1:33" x14ac:dyDescent="0.25">
      <c r="A1959" s="14">
        <v>1957</v>
      </c>
      <c r="B1959" s="14" t="s">
        <v>5144</v>
      </c>
      <c r="C1959" s="14" t="s">
        <v>9</v>
      </c>
      <c r="D1959" s="14" t="s">
        <v>835</v>
      </c>
      <c r="E1959" s="14" t="s">
        <v>7207</v>
      </c>
      <c r="F1959" s="18" t="s">
        <v>604</v>
      </c>
      <c r="G1959" s="18" t="s">
        <v>7225</v>
      </c>
      <c r="H1959" s="14">
        <v>135</v>
      </c>
      <c r="I1959" s="18">
        <f t="shared" ca="1" si="91"/>
        <v>273771</v>
      </c>
      <c r="J1959" s="14" t="s">
        <v>16</v>
      </c>
      <c r="K1959" s="14" t="s">
        <v>15</v>
      </c>
      <c r="R1959" t="str" cm="1">
        <f t="array" aca="1" ref="R1959" ca="1">INDEX(O$17:O$18,COUNTIF(Q$17:Q$18,"&lt;="&amp;RAND())+1)</f>
        <v>dostupno</v>
      </c>
      <c r="S1959" t="str" cm="1">
        <f t="array" aca="1" ref="S1959" ca="1">INDEX($AJ$2:$AJ$19,COUNTIF($AL$2:$AL$19,"&lt;="&amp;RAND())+1)</f>
        <v>bijela</v>
      </c>
      <c r="T1959" s="4" t="str" cm="1">
        <f t="array" aca="1" ref="T1959" ca="1">INDEX(O$3:O$6,COUNTIF(Q$3:Q$6,"&lt;="&amp;RAND())+1)</f>
        <v>dizel</v>
      </c>
      <c r="U1959" t="str" cm="1">
        <f t="array" aca="1" ref="U1959" ca="1">INDEX(O$12:O$13,COUNTIF(Q$12:Q$13,"&lt;="&amp;RAND())+1)</f>
        <v>servis</v>
      </c>
      <c r="AE1959">
        <f t="shared" ca="1" si="92"/>
        <v>94</v>
      </c>
      <c r="AF1959">
        <v>135</v>
      </c>
      <c r="AG1959">
        <f t="shared" ca="1" si="93"/>
        <v>135</v>
      </c>
    </row>
    <row r="1960" spans="1:33" x14ac:dyDescent="0.25">
      <c r="A1960" s="14">
        <v>1958</v>
      </c>
      <c r="B1960" s="14" t="s">
        <v>5145</v>
      </c>
      <c r="C1960" s="14" t="s">
        <v>622</v>
      </c>
      <c r="D1960" s="14" t="s">
        <v>2201</v>
      </c>
      <c r="E1960" s="14" t="s">
        <v>7207</v>
      </c>
      <c r="F1960" s="18" t="s">
        <v>578</v>
      </c>
      <c r="G1960" s="18" t="s">
        <v>7225</v>
      </c>
      <c r="H1960" s="14">
        <v>102</v>
      </c>
      <c r="I1960" s="18">
        <f t="shared" ca="1" si="91"/>
        <v>85012</v>
      </c>
      <c r="J1960" s="14" t="s">
        <v>16</v>
      </c>
      <c r="K1960" s="14" t="s">
        <v>14</v>
      </c>
      <c r="R1960" t="str" cm="1">
        <f t="array" aca="1" ref="R1960" ca="1">INDEX(O$17:O$18,COUNTIF(Q$17:Q$18,"&lt;="&amp;RAND())+1)</f>
        <v>dostupno</v>
      </c>
      <c r="S1960" t="str" cm="1">
        <f t="array" aca="1" ref="S1960" ca="1">INDEX($AJ$2:$AJ$19,COUNTIF($AL$2:$AL$19,"&lt;="&amp;RAND())+1)</f>
        <v>srebrna</v>
      </c>
      <c r="T1960" s="4" t="str" cm="1">
        <f t="array" aca="1" ref="T1960" ca="1">INDEX(O$3:O$6,COUNTIF(Q$3:Q$6,"&lt;="&amp;RAND())+1)</f>
        <v>električni</v>
      </c>
      <c r="U1960" t="str" cm="1">
        <f t="array" aca="1" ref="U1960" ca="1">INDEX(O$12:O$13,COUNTIF(Q$12:Q$13,"&lt;="&amp;RAND())+1)</f>
        <v>prodaja</v>
      </c>
      <c r="AE1960">
        <f t="shared" ca="1" si="92"/>
        <v>93</v>
      </c>
      <c r="AF1960">
        <v>102</v>
      </c>
      <c r="AG1960">
        <f t="shared" ca="1" si="93"/>
        <v>102</v>
      </c>
    </row>
    <row r="1961" spans="1:33" x14ac:dyDescent="0.25">
      <c r="A1961" s="14">
        <v>1959</v>
      </c>
      <c r="B1961" s="14" t="s">
        <v>5146</v>
      </c>
      <c r="C1961" s="14" t="s">
        <v>586</v>
      </c>
      <c r="D1961" s="14" t="s">
        <v>1653</v>
      </c>
      <c r="E1961" s="14" t="s">
        <v>7218</v>
      </c>
      <c r="F1961" s="18" t="s">
        <v>599</v>
      </c>
      <c r="G1961" s="18" t="s">
        <v>7225</v>
      </c>
      <c r="H1961" s="14">
        <v>51</v>
      </c>
      <c r="I1961" s="18">
        <f t="shared" ca="1" si="91"/>
        <v>226326</v>
      </c>
      <c r="J1961" s="14" t="s">
        <v>7189</v>
      </c>
      <c r="K1961" s="14" t="s">
        <v>15</v>
      </c>
      <c r="R1961" t="str" cm="1">
        <f t="array" aca="1" ref="R1961" ca="1">INDEX(O$17:O$18,COUNTIF(Q$17:Q$18,"&lt;="&amp;RAND())+1)</f>
        <v>nedostupno</v>
      </c>
      <c r="S1961" t="str" cm="1">
        <f t="array" aca="1" ref="S1961" ca="1">INDEX($AJ$2:$AJ$19,COUNTIF($AL$2:$AL$19,"&lt;="&amp;RAND())+1)</f>
        <v>crna</v>
      </c>
      <c r="T1961" s="4" t="str" cm="1">
        <f t="array" aca="1" ref="T1961" ca="1">INDEX(O$3:O$6,COUNTIF(Q$3:Q$6,"&lt;="&amp;RAND())+1)</f>
        <v>dizel</v>
      </c>
      <c r="U1961" t="str" cm="1">
        <f t="array" aca="1" ref="U1961" ca="1">INDEX(O$12:O$13,COUNTIF(Q$12:Q$13,"&lt;="&amp;RAND())+1)</f>
        <v>servis</v>
      </c>
      <c r="AE1961">
        <f t="shared" ca="1" si="92"/>
        <v>113</v>
      </c>
      <c r="AF1961">
        <v>51</v>
      </c>
      <c r="AG1961">
        <f t="shared" ca="1" si="93"/>
        <v>51</v>
      </c>
    </row>
    <row r="1962" spans="1:33" x14ac:dyDescent="0.25">
      <c r="A1962" s="14">
        <v>1960</v>
      </c>
      <c r="B1962" s="14" t="s">
        <v>5147</v>
      </c>
      <c r="C1962" s="14" t="s">
        <v>752</v>
      </c>
      <c r="D1962" s="14" t="s">
        <v>1418</v>
      </c>
      <c r="E1962" s="14" t="s">
        <v>7209</v>
      </c>
      <c r="F1962" s="18" t="s">
        <v>578</v>
      </c>
      <c r="G1962" s="18" t="s">
        <v>7225</v>
      </c>
      <c r="H1962" s="14">
        <v>103</v>
      </c>
      <c r="I1962" s="18">
        <f t="shared" ca="1" si="91"/>
        <v>112936</v>
      </c>
      <c r="J1962" s="14" t="s">
        <v>7188</v>
      </c>
      <c r="K1962" s="14" t="s">
        <v>15</v>
      </c>
      <c r="R1962" t="str" cm="1">
        <f t="array" aca="1" ref="R1962" ca="1">INDEX(O$17:O$18,COUNTIF(Q$17:Q$18,"&lt;="&amp;RAND())+1)</f>
        <v>dostupno</v>
      </c>
      <c r="S1962" t="str" cm="1">
        <f t="array" aca="1" ref="S1962" ca="1">INDEX($AJ$2:$AJ$19,COUNTIF($AL$2:$AL$19,"&lt;="&amp;RAND())+1)</f>
        <v>srebrna</v>
      </c>
      <c r="T1962" s="4" t="str" cm="1">
        <f t="array" aca="1" ref="T1962" ca="1">INDEX(O$3:O$6,COUNTIF(Q$3:Q$6,"&lt;="&amp;RAND())+1)</f>
        <v>dizel</v>
      </c>
      <c r="U1962" t="str" cm="1">
        <f t="array" aca="1" ref="U1962" ca="1">INDEX(O$12:O$13,COUNTIF(Q$12:Q$13,"&lt;="&amp;RAND())+1)</f>
        <v>servis</v>
      </c>
      <c r="AE1962">
        <f t="shared" ca="1" si="92"/>
        <v>107</v>
      </c>
      <c r="AF1962">
        <v>103</v>
      </c>
      <c r="AG1962">
        <f t="shared" ca="1" si="93"/>
        <v>103</v>
      </c>
    </row>
    <row r="1963" spans="1:33" x14ac:dyDescent="0.25">
      <c r="A1963" s="14">
        <v>1961</v>
      </c>
      <c r="B1963" s="14" t="s">
        <v>5148</v>
      </c>
      <c r="C1963" s="14" t="s">
        <v>636</v>
      </c>
      <c r="D1963" s="14" t="s">
        <v>2202</v>
      </c>
      <c r="E1963" s="14" t="s">
        <v>7209</v>
      </c>
      <c r="F1963" s="18" t="s">
        <v>596</v>
      </c>
      <c r="G1963" s="18" t="s">
        <v>7226</v>
      </c>
      <c r="H1963" s="14">
        <v>92</v>
      </c>
      <c r="I1963" s="18">
        <f t="shared" ca="1" si="91"/>
        <v>216401</v>
      </c>
      <c r="J1963" s="14" t="s">
        <v>7189</v>
      </c>
      <c r="K1963" s="14" t="s">
        <v>15</v>
      </c>
      <c r="R1963" t="str" cm="1">
        <f t="array" aca="1" ref="R1963" ca="1">INDEX(O$17:O$18,COUNTIF(Q$17:Q$18,"&lt;="&amp;RAND())+1)</f>
        <v>dostupno</v>
      </c>
      <c r="S1963" t="str" cm="1">
        <f t="array" aca="1" ref="S1963" ca="1">INDEX($AJ$2:$AJ$19,COUNTIF($AL$2:$AL$19,"&lt;="&amp;RAND())+1)</f>
        <v>siva</v>
      </c>
      <c r="T1963" s="4" t="str" cm="1">
        <f t="array" aca="1" ref="T1963" ca="1">INDEX(O$3:O$6,COUNTIF(Q$3:Q$6,"&lt;="&amp;RAND())+1)</f>
        <v>električni</v>
      </c>
      <c r="U1963" t="str" cm="1">
        <f t="array" aca="1" ref="U1963" ca="1">INDEX(O$12:O$13,COUNTIF(Q$12:Q$13,"&lt;="&amp;RAND())+1)</f>
        <v>prodaja</v>
      </c>
      <c r="AE1963">
        <f t="shared" ca="1" si="92"/>
        <v>108</v>
      </c>
      <c r="AF1963">
        <v>92</v>
      </c>
      <c r="AG1963">
        <f t="shared" ca="1" si="93"/>
        <v>92</v>
      </c>
    </row>
    <row r="1964" spans="1:33" x14ac:dyDescent="0.25">
      <c r="A1964" s="14">
        <v>1962</v>
      </c>
      <c r="B1964" s="14" t="s">
        <v>5149</v>
      </c>
      <c r="C1964" s="14" t="s">
        <v>2204</v>
      </c>
      <c r="D1964" s="14" t="s">
        <v>2203</v>
      </c>
      <c r="E1964" s="14" t="s">
        <v>7217</v>
      </c>
      <c r="F1964" s="18" t="s">
        <v>587</v>
      </c>
      <c r="G1964" s="18" t="s">
        <v>7226</v>
      </c>
      <c r="H1964" s="14">
        <v>114</v>
      </c>
      <c r="I1964" s="18">
        <f t="shared" ca="1" si="91"/>
        <v>110374</v>
      </c>
      <c r="J1964" s="14" t="s">
        <v>16</v>
      </c>
      <c r="K1964" s="14" t="s">
        <v>14</v>
      </c>
      <c r="R1964" t="str" cm="1">
        <f t="array" aca="1" ref="R1964" ca="1">INDEX(O$17:O$18,COUNTIF(Q$17:Q$18,"&lt;="&amp;RAND())+1)</f>
        <v>nedostupno</v>
      </c>
      <c r="S1964" t="str" cm="1">
        <f t="array" aca="1" ref="S1964" ca="1">INDEX($AJ$2:$AJ$19,COUNTIF($AL$2:$AL$19,"&lt;="&amp;RAND())+1)</f>
        <v>bijela</v>
      </c>
      <c r="T1964" s="4" t="str" cm="1">
        <f t="array" aca="1" ref="T1964" ca="1">INDEX(O$3:O$6,COUNTIF(Q$3:Q$6,"&lt;="&amp;RAND())+1)</f>
        <v>dizel</v>
      </c>
      <c r="U1964" t="str" cm="1">
        <f t="array" aca="1" ref="U1964" ca="1">INDEX(O$12:O$13,COUNTIF(Q$12:Q$13,"&lt;="&amp;RAND())+1)</f>
        <v>prodaja</v>
      </c>
      <c r="AE1964">
        <f t="shared" ca="1" si="92"/>
        <v>68</v>
      </c>
      <c r="AF1964">
        <v>114</v>
      </c>
      <c r="AG1964">
        <f t="shared" ca="1" si="93"/>
        <v>114</v>
      </c>
    </row>
    <row r="1965" spans="1:33" x14ac:dyDescent="0.25">
      <c r="A1965" s="14">
        <v>1963</v>
      </c>
      <c r="B1965" s="14" t="s">
        <v>5150</v>
      </c>
      <c r="C1965" s="14" t="s">
        <v>825</v>
      </c>
      <c r="D1965" s="14" t="s">
        <v>849</v>
      </c>
      <c r="E1965" s="14" t="s">
        <v>7209</v>
      </c>
      <c r="F1965" s="18" t="s">
        <v>575</v>
      </c>
      <c r="G1965" s="18" t="s">
        <v>7226</v>
      </c>
      <c r="H1965" s="14">
        <v>69</v>
      </c>
      <c r="I1965" s="18">
        <f t="shared" ca="1" si="91"/>
        <v>281792</v>
      </c>
      <c r="J1965" s="14" t="s">
        <v>7189</v>
      </c>
      <c r="K1965" s="14" t="s">
        <v>15</v>
      </c>
      <c r="R1965" t="str" cm="1">
        <f t="array" aca="1" ref="R1965" ca="1">INDEX(O$17:O$18,COUNTIF(Q$17:Q$18,"&lt;="&amp;RAND())+1)</f>
        <v>nedostupno</v>
      </c>
      <c r="S1965" t="str" cm="1">
        <f t="array" aca="1" ref="S1965" ca="1">INDEX($AJ$2:$AJ$19,COUNTIF($AL$2:$AL$19,"&lt;="&amp;RAND())+1)</f>
        <v>bijela</v>
      </c>
      <c r="T1965" s="4" t="str" cm="1">
        <f t="array" aca="1" ref="T1965" ca="1">INDEX(O$3:O$6,COUNTIF(Q$3:Q$6,"&lt;="&amp;RAND())+1)</f>
        <v>benzinski</v>
      </c>
      <c r="U1965" t="str" cm="1">
        <f t="array" aca="1" ref="U1965" ca="1">INDEX(O$12:O$13,COUNTIF(Q$12:Q$13,"&lt;="&amp;RAND())+1)</f>
        <v>prodaja</v>
      </c>
      <c r="AE1965">
        <f t="shared" ca="1" si="92"/>
        <v>131</v>
      </c>
      <c r="AF1965">
        <v>69</v>
      </c>
      <c r="AG1965">
        <f t="shared" ca="1" si="93"/>
        <v>69</v>
      </c>
    </row>
    <row r="1966" spans="1:33" x14ac:dyDescent="0.25">
      <c r="A1966" s="14">
        <v>1964</v>
      </c>
      <c r="B1966" s="14" t="s">
        <v>5151</v>
      </c>
      <c r="C1966" s="14" t="s">
        <v>583</v>
      </c>
      <c r="D1966" s="14" t="s">
        <v>2205</v>
      </c>
      <c r="E1966" s="14" t="s">
        <v>7206</v>
      </c>
      <c r="F1966" s="18" t="s">
        <v>611</v>
      </c>
      <c r="G1966" s="18" t="s">
        <v>7225</v>
      </c>
      <c r="H1966" s="14">
        <v>105</v>
      </c>
      <c r="I1966" s="18">
        <f t="shared" ca="1" si="91"/>
        <v>299124</v>
      </c>
      <c r="J1966" s="14" t="s">
        <v>7191</v>
      </c>
      <c r="K1966" s="14" t="s">
        <v>14</v>
      </c>
      <c r="R1966" t="str" cm="1">
        <f t="array" aca="1" ref="R1966" ca="1">INDEX(O$17:O$18,COUNTIF(Q$17:Q$18,"&lt;="&amp;RAND())+1)</f>
        <v>dostupno</v>
      </c>
      <c r="S1966" t="str" cm="1">
        <f t="array" aca="1" ref="S1966" ca="1">INDEX($AJ$2:$AJ$19,COUNTIF($AL$2:$AL$19,"&lt;="&amp;RAND())+1)</f>
        <v>bijela</v>
      </c>
      <c r="T1966" s="4" t="str" cm="1">
        <f t="array" aca="1" ref="T1966" ca="1">INDEX(O$3:O$6,COUNTIF(Q$3:Q$6,"&lt;="&amp;RAND())+1)</f>
        <v>dizel</v>
      </c>
      <c r="U1966" t="str" cm="1">
        <f t="array" aca="1" ref="U1966" ca="1">INDEX(O$12:O$13,COUNTIF(Q$12:Q$13,"&lt;="&amp;RAND())+1)</f>
        <v>servis</v>
      </c>
      <c r="AE1966">
        <f t="shared" ca="1" si="92"/>
        <v>91</v>
      </c>
      <c r="AF1966">
        <v>105</v>
      </c>
      <c r="AG1966">
        <f t="shared" ca="1" si="93"/>
        <v>105</v>
      </c>
    </row>
    <row r="1967" spans="1:33" x14ac:dyDescent="0.25">
      <c r="A1967" s="14">
        <v>1965</v>
      </c>
      <c r="B1967" s="14" t="s">
        <v>5152</v>
      </c>
      <c r="C1967" s="14" t="s">
        <v>741</v>
      </c>
      <c r="D1967" s="14" t="s">
        <v>917</v>
      </c>
      <c r="E1967" s="14" t="s">
        <v>7209</v>
      </c>
      <c r="F1967" s="18" t="s">
        <v>584</v>
      </c>
      <c r="G1967" s="18" t="s">
        <v>7225</v>
      </c>
      <c r="H1967" s="14">
        <v>97</v>
      </c>
      <c r="I1967" s="18">
        <f t="shared" ca="1" si="91"/>
        <v>65515</v>
      </c>
      <c r="J1967" s="14" t="s">
        <v>7188</v>
      </c>
      <c r="K1967" s="14" t="s">
        <v>15</v>
      </c>
      <c r="R1967" t="str" cm="1">
        <f t="array" aca="1" ref="R1967" ca="1">INDEX(O$17:O$18,COUNTIF(Q$17:Q$18,"&lt;="&amp;RAND())+1)</f>
        <v>dostupno</v>
      </c>
      <c r="S1967" t="str" cm="1">
        <f t="array" aca="1" ref="S1967" ca="1">INDEX($AJ$2:$AJ$19,COUNTIF($AL$2:$AL$19,"&lt;="&amp;RAND())+1)</f>
        <v>crna</v>
      </c>
      <c r="T1967" s="4" t="str" cm="1">
        <f t="array" aca="1" ref="T1967" ca="1">INDEX(O$3:O$6,COUNTIF(Q$3:Q$6,"&lt;="&amp;RAND())+1)</f>
        <v>benzinski</v>
      </c>
      <c r="U1967" t="str" cm="1">
        <f t="array" aca="1" ref="U1967" ca="1">INDEX(O$12:O$13,COUNTIF(Q$12:Q$13,"&lt;="&amp;RAND())+1)</f>
        <v>servis</v>
      </c>
      <c r="AE1967">
        <f t="shared" ca="1" si="92"/>
        <v>107</v>
      </c>
      <c r="AF1967">
        <v>97</v>
      </c>
      <c r="AG1967">
        <f t="shared" ca="1" si="93"/>
        <v>97</v>
      </c>
    </row>
    <row r="1968" spans="1:33" x14ac:dyDescent="0.25">
      <c r="A1968" s="14">
        <v>1966</v>
      </c>
      <c r="B1968" s="14" t="s">
        <v>5153</v>
      </c>
      <c r="C1968" s="14" t="s">
        <v>592</v>
      </c>
      <c r="D1968" s="14" t="s">
        <v>1654</v>
      </c>
      <c r="E1968" s="14" t="s">
        <v>7219</v>
      </c>
      <c r="F1968" s="18" t="s">
        <v>575</v>
      </c>
      <c r="G1968" s="18" t="s">
        <v>7225</v>
      </c>
      <c r="H1968" s="14">
        <v>127</v>
      </c>
      <c r="I1968" s="18">
        <f t="shared" ca="1" si="91"/>
        <v>129476</v>
      </c>
      <c r="J1968" s="14" t="s">
        <v>16</v>
      </c>
      <c r="K1968" s="14" t="s">
        <v>15</v>
      </c>
      <c r="R1968" t="str" cm="1">
        <f t="array" aca="1" ref="R1968" ca="1">INDEX(O$17:O$18,COUNTIF(Q$17:Q$18,"&lt;="&amp;RAND())+1)</f>
        <v>dostupno</v>
      </c>
      <c r="S1968" t="str" cm="1">
        <f t="array" aca="1" ref="S1968" ca="1">INDEX($AJ$2:$AJ$19,COUNTIF($AL$2:$AL$19,"&lt;="&amp;RAND())+1)</f>
        <v>srebrna</v>
      </c>
      <c r="T1968" s="4" t="str" cm="1">
        <f t="array" aca="1" ref="T1968" ca="1">INDEX(O$3:O$6,COUNTIF(Q$3:Q$6,"&lt;="&amp;RAND())+1)</f>
        <v>dizel</v>
      </c>
      <c r="U1968" t="str" cm="1">
        <f t="array" aca="1" ref="U1968" ca="1">INDEX(O$12:O$13,COUNTIF(Q$12:Q$13,"&lt;="&amp;RAND())+1)</f>
        <v>servis</v>
      </c>
      <c r="AE1968">
        <f t="shared" ca="1" si="92"/>
        <v>106</v>
      </c>
      <c r="AF1968">
        <v>127</v>
      </c>
      <c r="AG1968">
        <f t="shared" ca="1" si="93"/>
        <v>127</v>
      </c>
    </row>
    <row r="1969" spans="1:33" x14ac:dyDescent="0.25">
      <c r="A1969" s="14">
        <v>1967</v>
      </c>
      <c r="B1969" s="14" t="s">
        <v>5154</v>
      </c>
      <c r="C1969" s="14" t="s">
        <v>692</v>
      </c>
      <c r="D1969" s="14" t="s">
        <v>2206</v>
      </c>
      <c r="E1969" s="14" t="s">
        <v>7209</v>
      </c>
      <c r="F1969" s="18" t="s">
        <v>611</v>
      </c>
      <c r="G1969" s="18" t="s">
        <v>7225</v>
      </c>
      <c r="H1969" s="14">
        <v>117</v>
      </c>
      <c r="I1969" s="18">
        <f t="shared" ca="1" si="91"/>
        <v>83170</v>
      </c>
      <c r="J1969" s="14" t="s">
        <v>7189</v>
      </c>
      <c r="K1969" s="14" t="s">
        <v>15</v>
      </c>
      <c r="R1969" t="str" cm="1">
        <f t="array" aca="1" ref="R1969" ca="1">INDEX(O$17:O$18,COUNTIF(Q$17:Q$18,"&lt;="&amp;RAND())+1)</f>
        <v>dostupno</v>
      </c>
      <c r="S1969" t="str" cm="1">
        <f t="array" aca="1" ref="S1969" ca="1">INDEX($AJ$2:$AJ$19,COUNTIF($AL$2:$AL$19,"&lt;="&amp;RAND())+1)</f>
        <v>limeta</v>
      </c>
      <c r="T1969" s="4" t="str" cm="1">
        <f t="array" aca="1" ref="T1969" ca="1">INDEX(O$3:O$6,COUNTIF(Q$3:Q$6,"&lt;="&amp;RAND())+1)</f>
        <v>benzinski</v>
      </c>
      <c r="U1969" t="str" cm="1">
        <f t="array" aca="1" ref="U1969" ca="1">INDEX(O$12:O$13,COUNTIF(Q$12:Q$13,"&lt;="&amp;RAND())+1)</f>
        <v>servis</v>
      </c>
      <c r="AE1969">
        <f t="shared" ca="1" si="92"/>
        <v>87</v>
      </c>
      <c r="AF1969">
        <v>117</v>
      </c>
      <c r="AG1969">
        <f t="shared" ca="1" si="93"/>
        <v>117</v>
      </c>
    </row>
    <row r="1970" spans="1:33" x14ac:dyDescent="0.25">
      <c r="A1970" s="14">
        <v>1968</v>
      </c>
      <c r="B1970" s="14" t="s">
        <v>5155</v>
      </c>
      <c r="C1970" s="14" t="s">
        <v>586</v>
      </c>
      <c r="D1970" s="14" t="s">
        <v>2207</v>
      </c>
      <c r="E1970" s="14" t="s">
        <v>7209</v>
      </c>
      <c r="F1970" s="18" t="s">
        <v>575</v>
      </c>
      <c r="G1970" s="18" t="s">
        <v>7225</v>
      </c>
      <c r="H1970" s="14">
        <v>103</v>
      </c>
      <c r="I1970" s="18">
        <f t="shared" ca="1" si="91"/>
        <v>315780</v>
      </c>
      <c r="J1970" s="14" t="s">
        <v>7188</v>
      </c>
      <c r="K1970" s="14" t="s">
        <v>15</v>
      </c>
      <c r="R1970" t="str" cm="1">
        <f t="array" aca="1" ref="R1970" ca="1">INDEX(O$17:O$18,COUNTIF(Q$17:Q$18,"&lt;="&amp;RAND())+1)</f>
        <v>dostupno</v>
      </c>
      <c r="S1970" t="str" cm="1">
        <f t="array" aca="1" ref="S1970" ca="1">INDEX($AJ$2:$AJ$19,COUNTIF($AL$2:$AL$19,"&lt;="&amp;RAND())+1)</f>
        <v>crna</v>
      </c>
      <c r="T1970" s="4" t="str" cm="1">
        <f t="array" aca="1" ref="T1970" ca="1">INDEX(O$3:O$6,COUNTIF(Q$3:Q$6,"&lt;="&amp;RAND())+1)</f>
        <v>dizel</v>
      </c>
      <c r="U1970" t="str" cm="1">
        <f t="array" aca="1" ref="U1970" ca="1">INDEX(O$12:O$13,COUNTIF(Q$12:Q$13,"&lt;="&amp;RAND())+1)</f>
        <v>servis</v>
      </c>
      <c r="AE1970">
        <f t="shared" ca="1" si="92"/>
        <v>95</v>
      </c>
      <c r="AF1970">
        <v>103</v>
      </c>
      <c r="AG1970">
        <f t="shared" ca="1" si="93"/>
        <v>103</v>
      </c>
    </row>
    <row r="1971" spans="1:33" x14ac:dyDescent="0.25">
      <c r="A1971" s="14">
        <v>1969</v>
      </c>
      <c r="B1971" s="14" t="s">
        <v>5156</v>
      </c>
      <c r="C1971" s="14" t="s">
        <v>592</v>
      </c>
      <c r="D1971" s="14" t="s">
        <v>2191</v>
      </c>
      <c r="E1971" s="14" t="s">
        <v>7207</v>
      </c>
      <c r="F1971" s="18" t="s">
        <v>609</v>
      </c>
      <c r="G1971" s="18" t="s">
        <v>7225</v>
      </c>
      <c r="H1971" s="14">
        <v>65</v>
      </c>
      <c r="I1971" s="18">
        <f t="shared" ca="1" si="91"/>
        <v>68048</v>
      </c>
      <c r="J1971" s="14" t="s">
        <v>16</v>
      </c>
      <c r="K1971" s="14" t="s">
        <v>14</v>
      </c>
      <c r="R1971" t="str" cm="1">
        <f t="array" aca="1" ref="R1971" ca="1">INDEX(O$17:O$18,COUNTIF(Q$17:Q$18,"&lt;="&amp;RAND())+1)</f>
        <v>dostupno</v>
      </c>
      <c r="S1971" t="str" cm="1">
        <f t="array" aca="1" ref="S1971" ca="1">INDEX($AJ$2:$AJ$19,COUNTIF($AL$2:$AL$19,"&lt;="&amp;RAND())+1)</f>
        <v>srebrna</v>
      </c>
      <c r="T1971" s="4" t="str" cm="1">
        <f t="array" aca="1" ref="T1971" ca="1">INDEX(O$3:O$6,COUNTIF(Q$3:Q$6,"&lt;="&amp;RAND())+1)</f>
        <v>benzinski</v>
      </c>
      <c r="U1971" t="str" cm="1">
        <f t="array" aca="1" ref="U1971" ca="1">INDEX(O$12:O$13,COUNTIF(Q$12:Q$13,"&lt;="&amp;RAND())+1)</f>
        <v>servis</v>
      </c>
      <c r="AE1971">
        <f t="shared" ca="1" si="92"/>
        <v>140</v>
      </c>
      <c r="AF1971">
        <v>65</v>
      </c>
      <c r="AG1971">
        <f t="shared" ca="1" si="93"/>
        <v>65</v>
      </c>
    </row>
    <row r="1972" spans="1:33" x14ac:dyDescent="0.25">
      <c r="A1972" s="14">
        <v>1970</v>
      </c>
      <c r="B1972" s="14" t="s">
        <v>5157</v>
      </c>
      <c r="C1972" s="14" t="s">
        <v>775</v>
      </c>
      <c r="D1972" s="14" t="s">
        <v>784</v>
      </c>
      <c r="E1972" s="14" t="s">
        <v>7209</v>
      </c>
      <c r="F1972" s="18" t="s">
        <v>596</v>
      </c>
      <c r="G1972" s="18" t="s">
        <v>7226</v>
      </c>
      <c r="H1972" s="14">
        <v>108</v>
      </c>
      <c r="I1972" s="18">
        <f t="shared" ca="1" si="91"/>
        <v>180202</v>
      </c>
      <c r="J1972" s="14" t="s">
        <v>16</v>
      </c>
      <c r="K1972" s="14" t="s">
        <v>15</v>
      </c>
      <c r="R1972" t="str" cm="1">
        <f t="array" aca="1" ref="R1972" ca="1">INDEX(O$17:O$18,COUNTIF(Q$17:Q$18,"&lt;="&amp;RAND())+1)</f>
        <v>dostupno</v>
      </c>
      <c r="S1972" t="str" cm="1">
        <f t="array" aca="1" ref="S1972" ca="1">INDEX($AJ$2:$AJ$19,COUNTIF($AL$2:$AL$19,"&lt;="&amp;RAND())+1)</f>
        <v>zuta</v>
      </c>
      <c r="T1972" s="4" t="str" cm="1">
        <f t="array" aca="1" ref="T1972" ca="1">INDEX(O$3:O$6,COUNTIF(Q$3:Q$6,"&lt;="&amp;RAND())+1)</f>
        <v>benzinski</v>
      </c>
      <c r="U1972" t="str" cm="1">
        <f t="array" aca="1" ref="U1972" ca="1">INDEX(O$12:O$13,COUNTIF(Q$12:Q$13,"&lt;="&amp;RAND())+1)</f>
        <v>servis</v>
      </c>
      <c r="AE1972">
        <f t="shared" ca="1" si="92"/>
        <v>119</v>
      </c>
      <c r="AF1972">
        <v>108</v>
      </c>
      <c r="AG1972">
        <f t="shared" ca="1" si="93"/>
        <v>108</v>
      </c>
    </row>
    <row r="1973" spans="1:33" x14ac:dyDescent="0.25">
      <c r="A1973" s="14">
        <v>1971</v>
      </c>
      <c r="B1973" s="14" t="s">
        <v>5158</v>
      </c>
      <c r="C1973" s="14" t="s">
        <v>857</v>
      </c>
      <c r="D1973" s="14" t="s">
        <v>2208</v>
      </c>
      <c r="E1973" s="14" t="s">
        <v>7216</v>
      </c>
      <c r="F1973" s="18" t="s">
        <v>604</v>
      </c>
      <c r="G1973" s="18" t="s">
        <v>7225</v>
      </c>
      <c r="H1973" s="14">
        <v>88</v>
      </c>
      <c r="I1973" s="18">
        <f t="shared" ca="1" si="91"/>
        <v>215269</v>
      </c>
      <c r="J1973" s="14" t="s">
        <v>7188</v>
      </c>
      <c r="K1973" s="14" t="s">
        <v>15</v>
      </c>
      <c r="R1973" t="str" cm="1">
        <f t="array" aca="1" ref="R1973" ca="1">INDEX(O$17:O$18,COUNTIF(Q$17:Q$18,"&lt;="&amp;RAND())+1)</f>
        <v>nedostupno</v>
      </c>
      <c r="S1973" t="str" cm="1">
        <f t="array" aca="1" ref="S1973" ca="1">INDEX($AJ$2:$AJ$19,COUNTIF($AL$2:$AL$19,"&lt;="&amp;RAND())+1)</f>
        <v>bijela</v>
      </c>
      <c r="T1973" s="4" t="str" cm="1">
        <f t="array" aca="1" ref="T1973" ca="1">INDEX(O$3:O$6,COUNTIF(Q$3:Q$6,"&lt;="&amp;RAND())+1)</f>
        <v>dizel</v>
      </c>
      <c r="U1973" t="str" cm="1">
        <f t="array" aca="1" ref="U1973" ca="1">INDEX(O$12:O$13,COUNTIF(Q$12:Q$13,"&lt;="&amp;RAND())+1)</f>
        <v>servis</v>
      </c>
      <c r="AE1973">
        <f t="shared" ca="1" si="92"/>
        <v>99</v>
      </c>
      <c r="AF1973">
        <v>88</v>
      </c>
      <c r="AG1973">
        <f t="shared" ca="1" si="93"/>
        <v>88</v>
      </c>
    </row>
    <row r="1974" spans="1:33" x14ac:dyDescent="0.25">
      <c r="A1974" s="14">
        <v>1972</v>
      </c>
      <c r="B1974" s="14" t="s">
        <v>5159</v>
      </c>
      <c r="C1974" s="14" t="s">
        <v>583</v>
      </c>
      <c r="D1974" s="14" t="s">
        <v>1863</v>
      </c>
      <c r="E1974" s="14" t="s">
        <v>7207</v>
      </c>
      <c r="F1974" s="18" t="s">
        <v>593</v>
      </c>
      <c r="G1974" s="18" t="s">
        <v>7225</v>
      </c>
      <c r="H1974" s="14">
        <v>105</v>
      </c>
      <c r="I1974" s="18">
        <f t="shared" ca="1" si="91"/>
        <v>28371</v>
      </c>
      <c r="J1974" s="14" t="s">
        <v>7189</v>
      </c>
      <c r="K1974" s="14" t="s">
        <v>15</v>
      </c>
      <c r="R1974" t="str" cm="1">
        <f t="array" aca="1" ref="R1974" ca="1">INDEX(O$17:O$18,COUNTIF(Q$17:Q$18,"&lt;="&amp;RAND())+1)</f>
        <v>nedostupno</v>
      </c>
      <c r="S1974" t="str" cm="1">
        <f t="array" aca="1" ref="S1974" ca="1">INDEX($AJ$2:$AJ$19,COUNTIF($AL$2:$AL$19,"&lt;="&amp;RAND())+1)</f>
        <v>crna</v>
      </c>
      <c r="T1974" s="4" t="str" cm="1">
        <f t="array" aca="1" ref="T1974" ca="1">INDEX(O$3:O$6,COUNTIF(Q$3:Q$6,"&lt;="&amp;RAND())+1)</f>
        <v>benzinski</v>
      </c>
      <c r="U1974" t="str" cm="1">
        <f t="array" aca="1" ref="U1974" ca="1">INDEX(O$12:O$13,COUNTIF(Q$12:Q$13,"&lt;="&amp;RAND())+1)</f>
        <v>prodaja</v>
      </c>
      <c r="AE1974">
        <f t="shared" ca="1" si="92"/>
        <v>102</v>
      </c>
      <c r="AF1974">
        <v>105</v>
      </c>
      <c r="AG1974">
        <f t="shared" ca="1" si="93"/>
        <v>105</v>
      </c>
    </row>
    <row r="1975" spans="1:33" x14ac:dyDescent="0.25">
      <c r="A1975" s="14">
        <v>1973</v>
      </c>
      <c r="B1975" s="14" t="s">
        <v>5160</v>
      </c>
      <c r="C1975" s="14" t="s">
        <v>595</v>
      </c>
      <c r="D1975" s="14" t="s">
        <v>2209</v>
      </c>
      <c r="E1975" s="14" t="s">
        <v>7209</v>
      </c>
      <c r="F1975" s="18" t="s">
        <v>581</v>
      </c>
      <c r="G1975" s="18" t="s">
        <v>7226</v>
      </c>
      <c r="H1975" s="14">
        <v>100</v>
      </c>
      <c r="I1975" s="18">
        <f t="shared" ca="1" si="91"/>
        <v>330810</v>
      </c>
      <c r="J1975" s="14" t="s">
        <v>7188</v>
      </c>
      <c r="K1975" s="14" t="s">
        <v>15</v>
      </c>
      <c r="R1975" t="str" cm="1">
        <f t="array" aca="1" ref="R1975" ca="1">INDEX(O$17:O$18,COUNTIF(Q$17:Q$18,"&lt;="&amp;RAND())+1)</f>
        <v>dostupno</v>
      </c>
      <c r="S1975" t="str" cm="1">
        <f t="array" aca="1" ref="S1975" ca="1">INDEX($AJ$2:$AJ$19,COUNTIF($AL$2:$AL$19,"&lt;="&amp;RAND())+1)</f>
        <v>narancasta</v>
      </c>
      <c r="T1975" s="4" t="str" cm="1">
        <f t="array" aca="1" ref="T1975" ca="1">INDEX(O$3:O$6,COUNTIF(Q$3:Q$6,"&lt;="&amp;RAND())+1)</f>
        <v>benzinski</v>
      </c>
      <c r="U1975" t="str" cm="1">
        <f t="array" aca="1" ref="U1975" ca="1">INDEX(O$12:O$13,COUNTIF(Q$12:Q$13,"&lt;="&amp;RAND())+1)</f>
        <v>prodaja</v>
      </c>
      <c r="AE1975">
        <f t="shared" ca="1" si="92"/>
        <v>85</v>
      </c>
      <c r="AF1975">
        <v>100</v>
      </c>
      <c r="AG1975">
        <f t="shared" ca="1" si="93"/>
        <v>100</v>
      </c>
    </row>
    <row r="1976" spans="1:33" x14ac:dyDescent="0.25">
      <c r="A1976" s="14">
        <v>1974</v>
      </c>
      <c r="B1976" s="14" t="s">
        <v>5161</v>
      </c>
      <c r="C1976" s="14" t="s">
        <v>684</v>
      </c>
      <c r="D1976" s="14" t="s">
        <v>1058</v>
      </c>
      <c r="E1976" s="14" t="s">
        <v>7208</v>
      </c>
      <c r="F1976" s="18" t="s">
        <v>587</v>
      </c>
      <c r="G1976" s="18" t="s">
        <v>7225</v>
      </c>
      <c r="H1976" s="14">
        <v>107</v>
      </c>
      <c r="I1976" s="18">
        <f t="shared" ca="1" si="91"/>
        <v>197957</v>
      </c>
      <c r="J1976" s="14" t="s">
        <v>7188</v>
      </c>
      <c r="K1976" s="14" t="s">
        <v>15</v>
      </c>
      <c r="R1976" t="str" cm="1">
        <f t="array" aca="1" ref="R1976" ca="1">INDEX(O$17:O$18,COUNTIF(Q$17:Q$18,"&lt;="&amp;RAND())+1)</f>
        <v>dostupno</v>
      </c>
      <c r="S1976" t="str" cm="1">
        <f t="array" aca="1" ref="S1976" ca="1">INDEX($AJ$2:$AJ$19,COUNTIF($AL$2:$AL$19,"&lt;="&amp;RAND())+1)</f>
        <v>ljubicasta</v>
      </c>
      <c r="T1976" s="4" t="str" cm="1">
        <f t="array" aca="1" ref="T1976" ca="1">INDEX(O$3:O$6,COUNTIF(Q$3:Q$6,"&lt;="&amp;RAND())+1)</f>
        <v>električni</v>
      </c>
      <c r="U1976" t="str" cm="1">
        <f t="array" aca="1" ref="U1976" ca="1">INDEX(O$12:O$13,COUNTIF(Q$12:Q$13,"&lt;="&amp;RAND())+1)</f>
        <v>prodaja</v>
      </c>
      <c r="AE1976">
        <f t="shared" ca="1" si="92"/>
        <v>112</v>
      </c>
      <c r="AF1976">
        <v>107</v>
      </c>
      <c r="AG1976">
        <f t="shared" ca="1" si="93"/>
        <v>107</v>
      </c>
    </row>
    <row r="1977" spans="1:33" x14ac:dyDescent="0.25">
      <c r="A1977" s="14">
        <v>1975</v>
      </c>
      <c r="B1977" s="14" t="s">
        <v>5162</v>
      </c>
      <c r="C1977" s="14" t="s">
        <v>592</v>
      </c>
      <c r="D1977" s="14" t="s">
        <v>2154</v>
      </c>
      <c r="E1977" s="14" t="s">
        <v>7209</v>
      </c>
      <c r="F1977" s="18" t="s">
        <v>587</v>
      </c>
      <c r="G1977" s="18" t="s">
        <v>7225</v>
      </c>
      <c r="H1977" s="14">
        <v>82</v>
      </c>
      <c r="I1977" s="18">
        <f t="shared" ca="1" si="91"/>
        <v>64616</v>
      </c>
      <c r="J1977" s="14" t="s">
        <v>16</v>
      </c>
      <c r="K1977" s="14" t="s">
        <v>15</v>
      </c>
      <c r="R1977" t="str" cm="1">
        <f t="array" aca="1" ref="R1977" ca="1">INDEX(O$17:O$18,COUNTIF(Q$17:Q$18,"&lt;="&amp;RAND())+1)</f>
        <v>dostupno</v>
      </c>
      <c r="S1977" t="str" cm="1">
        <f t="array" aca="1" ref="S1977" ca="1">INDEX($AJ$2:$AJ$19,COUNTIF($AL$2:$AL$19,"&lt;="&amp;RAND())+1)</f>
        <v>srebrna</v>
      </c>
      <c r="T1977" s="4" t="str" cm="1">
        <f t="array" aca="1" ref="T1977" ca="1">INDEX(O$3:O$6,COUNTIF(Q$3:Q$6,"&lt;="&amp;RAND())+1)</f>
        <v>dizel</v>
      </c>
      <c r="U1977" t="str" cm="1">
        <f t="array" aca="1" ref="U1977" ca="1">INDEX(O$12:O$13,COUNTIF(Q$12:Q$13,"&lt;="&amp;RAND())+1)</f>
        <v>prodaja</v>
      </c>
      <c r="AE1977">
        <f t="shared" ca="1" si="92"/>
        <v>86</v>
      </c>
      <c r="AF1977">
        <v>82</v>
      </c>
      <c r="AG1977">
        <f t="shared" ca="1" si="93"/>
        <v>82</v>
      </c>
    </row>
    <row r="1978" spans="1:33" x14ac:dyDescent="0.25">
      <c r="A1978" s="14">
        <v>1976</v>
      </c>
      <c r="B1978" s="14" t="s">
        <v>5163</v>
      </c>
      <c r="C1978" s="14" t="s">
        <v>592</v>
      </c>
      <c r="D1978" s="14" t="s">
        <v>1321</v>
      </c>
      <c r="E1978" s="14" t="s">
        <v>7216</v>
      </c>
      <c r="F1978" s="18" t="s">
        <v>634</v>
      </c>
      <c r="G1978" s="18" t="s">
        <v>7225</v>
      </c>
      <c r="H1978" s="14">
        <v>96</v>
      </c>
      <c r="I1978" s="18">
        <f t="shared" ca="1" si="91"/>
        <v>22214</v>
      </c>
      <c r="J1978" s="14" t="s">
        <v>7188</v>
      </c>
      <c r="K1978" s="14" t="s">
        <v>15</v>
      </c>
      <c r="R1978" t="str" cm="1">
        <f t="array" aca="1" ref="R1978" ca="1">INDEX(O$17:O$18,COUNTIF(Q$17:Q$18,"&lt;="&amp;RAND())+1)</f>
        <v>nedostupno</v>
      </c>
      <c r="S1978" t="str" cm="1">
        <f t="array" aca="1" ref="S1978" ca="1">INDEX($AJ$2:$AJ$19,COUNTIF($AL$2:$AL$19,"&lt;="&amp;RAND())+1)</f>
        <v>crna</v>
      </c>
      <c r="T1978" s="4" t="str" cm="1">
        <f t="array" aca="1" ref="T1978" ca="1">INDEX(O$3:O$6,COUNTIF(Q$3:Q$6,"&lt;="&amp;RAND())+1)</f>
        <v>benzinski</v>
      </c>
      <c r="U1978" t="str" cm="1">
        <f t="array" aca="1" ref="U1978" ca="1">INDEX(O$12:O$13,COUNTIF(Q$12:Q$13,"&lt;="&amp;RAND())+1)</f>
        <v>servis</v>
      </c>
      <c r="AE1978">
        <f t="shared" ca="1" si="92"/>
        <v>81</v>
      </c>
      <c r="AF1978">
        <v>96</v>
      </c>
      <c r="AG1978">
        <f t="shared" ca="1" si="93"/>
        <v>96</v>
      </c>
    </row>
    <row r="1979" spans="1:33" x14ac:dyDescent="0.25">
      <c r="A1979" s="14">
        <v>1977</v>
      </c>
      <c r="B1979" s="14" t="s">
        <v>5164</v>
      </c>
      <c r="C1979" s="14" t="s">
        <v>966</v>
      </c>
      <c r="D1979" s="14" t="s">
        <v>2210</v>
      </c>
      <c r="E1979" s="14" t="s">
        <v>7207</v>
      </c>
      <c r="F1979" s="18" t="s">
        <v>572</v>
      </c>
      <c r="G1979" s="18" t="s">
        <v>7225</v>
      </c>
      <c r="H1979" s="14">
        <v>88</v>
      </c>
      <c r="I1979" s="18">
        <f t="shared" ca="1" si="91"/>
        <v>206225</v>
      </c>
      <c r="J1979" s="14" t="s">
        <v>7188</v>
      </c>
      <c r="K1979" s="14" t="s">
        <v>15</v>
      </c>
      <c r="R1979" t="str" cm="1">
        <f t="array" aca="1" ref="R1979" ca="1">INDEX(O$17:O$18,COUNTIF(Q$17:Q$18,"&lt;="&amp;RAND())+1)</f>
        <v>nedostupno</v>
      </c>
      <c r="S1979" t="str" cm="1">
        <f t="array" aca="1" ref="S1979" ca="1">INDEX($AJ$2:$AJ$19,COUNTIF($AL$2:$AL$19,"&lt;="&amp;RAND())+1)</f>
        <v>siva</v>
      </c>
      <c r="T1979" s="4" t="str" cm="1">
        <f t="array" aca="1" ref="T1979" ca="1">INDEX(O$3:O$6,COUNTIF(Q$3:Q$6,"&lt;="&amp;RAND())+1)</f>
        <v>benzinski</v>
      </c>
      <c r="U1979" t="str" cm="1">
        <f t="array" aca="1" ref="U1979" ca="1">INDEX(O$12:O$13,COUNTIF(Q$12:Q$13,"&lt;="&amp;RAND())+1)</f>
        <v>prodaja</v>
      </c>
      <c r="AE1979">
        <f t="shared" ca="1" si="92"/>
        <v>90</v>
      </c>
      <c r="AF1979">
        <v>88</v>
      </c>
      <c r="AG1979">
        <f t="shared" ca="1" si="93"/>
        <v>88</v>
      </c>
    </row>
    <row r="1980" spans="1:33" x14ac:dyDescent="0.25">
      <c r="A1980" s="14">
        <v>1978</v>
      </c>
      <c r="B1980" s="14" t="s">
        <v>5165</v>
      </c>
      <c r="C1980" s="14" t="s">
        <v>622</v>
      </c>
      <c r="D1980" s="14" t="s">
        <v>2211</v>
      </c>
      <c r="E1980" s="14" t="s">
        <v>7218</v>
      </c>
      <c r="F1980" s="18" t="s">
        <v>593</v>
      </c>
      <c r="G1980" s="18" t="s">
        <v>7225</v>
      </c>
      <c r="H1980" s="14">
        <v>113</v>
      </c>
      <c r="I1980" s="18">
        <f t="shared" ca="1" si="91"/>
        <v>277712</v>
      </c>
      <c r="J1980" s="14" t="s">
        <v>7188</v>
      </c>
      <c r="K1980" s="14" t="s">
        <v>14</v>
      </c>
      <c r="R1980" t="str" cm="1">
        <f t="array" aca="1" ref="R1980" ca="1">INDEX(O$17:O$18,COUNTIF(Q$17:Q$18,"&lt;="&amp;RAND())+1)</f>
        <v>dostupno</v>
      </c>
      <c r="S1980" t="str" cm="1">
        <f t="array" aca="1" ref="S1980" ca="1">INDEX($AJ$2:$AJ$19,COUNTIF($AL$2:$AL$19,"&lt;="&amp;RAND())+1)</f>
        <v>crna</v>
      </c>
      <c r="T1980" s="4" t="str" cm="1">
        <f t="array" aca="1" ref="T1980" ca="1">INDEX(O$3:O$6,COUNTIF(Q$3:Q$6,"&lt;="&amp;RAND())+1)</f>
        <v>električni</v>
      </c>
      <c r="U1980" t="str" cm="1">
        <f t="array" aca="1" ref="U1980" ca="1">INDEX(O$12:O$13,COUNTIF(Q$12:Q$13,"&lt;="&amp;RAND())+1)</f>
        <v>servis</v>
      </c>
      <c r="AE1980">
        <f t="shared" ca="1" si="92"/>
        <v>98</v>
      </c>
      <c r="AF1980">
        <v>113</v>
      </c>
      <c r="AG1980">
        <f t="shared" ca="1" si="93"/>
        <v>113</v>
      </c>
    </row>
    <row r="1981" spans="1:33" x14ac:dyDescent="0.25">
      <c r="A1981" s="14">
        <v>1979</v>
      </c>
      <c r="B1981" s="14" t="s">
        <v>5166</v>
      </c>
      <c r="C1981" s="14" t="s">
        <v>583</v>
      </c>
      <c r="D1981" s="14" t="s">
        <v>2212</v>
      </c>
      <c r="E1981" s="14" t="s">
        <v>7213</v>
      </c>
      <c r="F1981" s="18" t="s">
        <v>578</v>
      </c>
      <c r="G1981" s="18" t="s">
        <v>7225</v>
      </c>
      <c r="H1981" s="14">
        <v>105</v>
      </c>
      <c r="I1981" s="18">
        <f t="shared" ca="1" si="91"/>
        <v>248169</v>
      </c>
      <c r="J1981" s="14" t="s">
        <v>7189</v>
      </c>
      <c r="K1981" s="14" t="s">
        <v>15</v>
      </c>
      <c r="R1981" t="str" cm="1">
        <f t="array" aca="1" ref="R1981" ca="1">INDEX(O$17:O$18,COUNTIF(Q$17:Q$18,"&lt;="&amp;RAND())+1)</f>
        <v>nedostupno</v>
      </c>
      <c r="S1981" t="str" cm="1">
        <f t="array" aca="1" ref="S1981" ca="1">INDEX($AJ$2:$AJ$19,COUNTIF($AL$2:$AL$19,"&lt;="&amp;RAND())+1)</f>
        <v>crna</v>
      </c>
      <c r="T1981" s="4" t="str" cm="1">
        <f t="array" aca="1" ref="T1981" ca="1">INDEX(O$3:O$6,COUNTIF(Q$3:Q$6,"&lt;="&amp;RAND())+1)</f>
        <v>benzinski</v>
      </c>
      <c r="U1981" t="str" cm="1">
        <f t="array" aca="1" ref="U1981" ca="1">INDEX(O$12:O$13,COUNTIF(Q$12:Q$13,"&lt;="&amp;RAND())+1)</f>
        <v>prodaja</v>
      </c>
      <c r="AE1981">
        <f t="shared" ca="1" si="92"/>
        <v>81</v>
      </c>
      <c r="AF1981">
        <v>105</v>
      </c>
      <c r="AG1981">
        <f t="shared" ca="1" si="93"/>
        <v>105</v>
      </c>
    </row>
    <row r="1982" spans="1:33" x14ac:dyDescent="0.25">
      <c r="A1982" s="14">
        <v>1980</v>
      </c>
      <c r="B1982" s="14" t="s">
        <v>5167</v>
      </c>
      <c r="C1982" s="14" t="s">
        <v>737</v>
      </c>
      <c r="D1982" s="14" t="s">
        <v>2213</v>
      </c>
      <c r="E1982" s="14" t="s">
        <v>7209</v>
      </c>
      <c r="F1982" s="18" t="s">
        <v>611</v>
      </c>
      <c r="G1982" s="18" t="s">
        <v>7225</v>
      </c>
      <c r="H1982" s="14">
        <v>63</v>
      </c>
      <c r="I1982" s="18">
        <f t="shared" ca="1" si="91"/>
        <v>26460</v>
      </c>
      <c r="J1982" s="14" t="s">
        <v>16</v>
      </c>
      <c r="K1982" s="14" t="s">
        <v>14</v>
      </c>
      <c r="R1982" t="str" cm="1">
        <f t="array" aca="1" ref="R1982" ca="1">INDEX(O$17:O$18,COUNTIF(Q$17:Q$18,"&lt;="&amp;RAND())+1)</f>
        <v>dostupno</v>
      </c>
      <c r="S1982" t="str" cm="1">
        <f t="array" aca="1" ref="S1982" ca="1">INDEX($AJ$2:$AJ$19,COUNTIF($AL$2:$AL$19,"&lt;="&amp;RAND())+1)</f>
        <v>siva</v>
      </c>
      <c r="T1982" s="4" t="str" cm="1">
        <f t="array" aca="1" ref="T1982" ca="1">INDEX(O$3:O$6,COUNTIF(Q$3:Q$6,"&lt;="&amp;RAND())+1)</f>
        <v>dizel</v>
      </c>
      <c r="U1982" t="str" cm="1">
        <f t="array" aca="1" ref="U1982" ca="1">INDEX(O$12:O$13,COUNTIF(Q$12:Q$13,"&lt;="&amp;RAND())+1)</f>
        <v>servis</v>
      </c>
      <c r="AE1982">
        <f t="shared" ca="1" si="92"/>
        <v>93</v>
      </c>
      <c r="AF1982">
        <v>63</v>
      </c>
      <c r="AG1982">
        <f t="shared" ca="1" si="93"/>
        <v>63</v>
      </c>
    </row>
    <row r="1983" spans="1:33" x14ac:dyDescent="0.25">
      <c r="A1983" s="14">
        <v>1981</v>
      </c>
      <c r="B1983" s="14" t="s">
        <v>5168</v>
      </c>
      <c r="C1983" s="14" t="s">
        <v>825</v>
      </c>
      <c r="D1983" s="14" t="s">
        <v>1233</v>
      </c>
      <c r="E1983" s="14" t="s">
        <v>7209</v>
      </c>
      <c r="F1983" s="18" t="s">
        <v>634</v>
      </c>
      <c r="G1983" s="18" t="s">
        <v>7225</v>
      </c>
      <c r="H1983" s="14">
        <v>80</v>
      </c>
      <c r="I1983" s="18">
        <f t="shared" ca="1" si="91"/>
        <v>250193</v>
      </c>
      <c r="J1983" s="14" t="s">
        <v>16</v>
      </c>
      <c r="K1983" s="14" t="s">
        <v>15</v>
      </c>
      <c r="R1983" t="str" cm="1">
        <f t="array" aca="1" ref="R1983" ca="1">INDEX(O$17:O$18,COUNTIF(Q$17:Q$18,"&lt;="&amp;RAND())+1)</f>
        <v>dostupno</v>
      </c>
      <c r="S1983" t="str" cm="1">
        <f t="array" aca="1" ref="S1983" ca="1">INDEX($AJ$2:$AJ$19,COUNTIF($AL$2:$AL$19,"&lt;="&amp;RAND())+1)</f>
        <v>crna</v>
      </c>
      <c r="T1983" s="4" t="str" cm="1">
        <f t="array" aca="1" ref="T1983" ca="1">INDEX(O$3:O$6,COUNTIF(Q$3:Q$6,"&lt;="&amp;RAND())+1)</f>
        <v>električni</v>
      </c>
      <c r="U1983" t="str" cm="1">
        <f t="array" aca="1" ref="U1983" ca="1">INDEX(O$12:O$13,COUNTIF(Q$12:Q$13,"&lt;="&amp;RAND())+1)</f>
        <v>servis</v>
      </c>
      <c r="AE1983">
        <f t="shared" ca="1" si="92"/>
        <v>77</v>
      </c>
      <c r="AF1983">
        <v>80</v>
      </c>
      <c r="AG1983">
        <f t="shared" ca="1" si="93"/>
        <v>80</v>
      </c>
    </row>
    <row r="1984" spans="1:33" x14ac:dyDescent="0.25">
      <c r="A1984" s="14">
        <v>1982</v>
      </c>
      <c r="B1984" s="14" t="s">
        <v>5169</v>
      </c>
      <c r="C1984" s="14" t="s">
        <v>819</v>
      </c>
      <c r="D1984" s="14" t="s">
        <v>818</v>
      </c>
      <c r="E1984" s="14" t="s">
        <v>7207</v>
      </c>
      <c r="F1984" s="18" t="s">
        <v>604</v>
      </c>
      <c r="G1984" s="18" t="s">
        <v>7226</v>
      </c>
      <c r="H1984" s="14">
        <v>52</v>
      </c>
      <c r="I1984" s="18">
        <f t="shared" ca="1" si="91"/>
        <v>186357</v>
      </c>
      <c r="J1984" s="14" t="s">
        <v>7189</v>
      </c>
      <c r="K1984" s="14" t="s">
        <v>14</v>
      </c>
      <c r="R1984" t="str" cm="1">
        <f t="array" aca="1" ref="R1984" ca="1">INDEX(O$17:O$18,COUNTIF(Q$17:Q$18,"&lt;="&amp;RAND())+1)</f>
        <v>dostupno</v>
      </c>
      <c r="S1984" t="str" cm="1">
        <f t="array" aca="1" ref="S1984" ca="1">INDEX($AJ$2:$AJ$19,COUNTIF($AL$2:$AL$19,"&lt;="&amp;RAND())+1)</f>
        <v>zuta</v>
      </c>
      <c r="T1984" s="4" t="str" cm="1">
        <f t="array" aca="1" ref="T1984" ca="1">INDEX(O$3:O$6,COUNTIF(Q$3:Q$6,"&lt;="&amp;RAND())+1)</f>
        <v>benzinski</v>
      </c>
      <c r="U1984" t="str" cm="1">
        <f t="array" aca="1" ref="U1984" ca="1">INDEX(O$12:O$13,COUNTIF(Q$12:Q$13,"&lt;="&amp;RAND())+1)</f>
        <v>servis</v>
      </c>
      <c r="AE1984">
        <f t="shared" ca="1" si="92"/>
        <v>97</v>
      </c>
      <c r="AF1984">
        <v>52</v>
      </c>
      <c r="AG1984">
        <f t="shared" ca="1" si="93"/>
        <v>52</v>
      </c>
    </row>
    <row r="1985" spans="1:33" x14ac:dyDescent="0.25">
      <c r="A1985" s="14">
        <v>1983</v>
      </c>
      <c r="B1985" s="14" t="s">
        <v>5170</v>
      </c>
      <c r="C1985" s="14" t="s">
        <v>656</v>
      </c>
      <c r="D1985" s="14" t="s">
        <v>2214</v>
      </c>
      <c r="E1985" s="14" t="s">
        <v>7207</v>
      </c>
      <c r="F1985" s="18" t="s">
        <v>607</v>
      </c>
      <c r="G1985" s="18" t="s">
        <v>7225</v>
      </c>
      <c r="H1985" s="14">
        <v>115</v>
      </c>
      <c r="I1985" s="18">
        <f t="shared" ca="1" si="91"/>
        <v>135078</v>
      </c>
      <c r="J1985" s="14" t="s">
        <v>7189</v>
      </c>
      <c r="K1985" s="14" t="s">
        <v>14</v>
      </c>
      <c r="R1985" t="str" cm="1">
        <f t="array" aca="1" ref="R1985" ca="1">INDEX(O$17:O$18,COUNTIF(Q$17:Q$18,"&lt;="&amp;RAND())+1)</f>
        <v>nedostupno</v>
      </c>
      <c r="S1985" t="str" cm="1">
        <f t="array" aca="1" ref="S1985" ca="1">INDEX($AJ$2:$AJ$19,COUNTIF($AL$2:$AL$19,"&lt;="&amp;RAND())+1)</f>
        <v>crna</v>
      </c>
      <c r="T1985" s="4" t="str" cm="1">
        <f t="array" aca="1" ref="T1985" ca="1">INDEX(O$3:O$6,COUNTIF(Q$3:Q$6,"&lt;="&amp;RAND())+1)</f>
        <v>dizel</v>
      </c>
      <c r="U1985" t="str" cm="1">
        <f t="array" aca="1" ref="U1985" ca="1">INDEX(O$12:O$13,COUNTIF(Q$12:Q$13,"&lt;="&amp;RAND())+1)</f>
        <v>servis</v>
      </c>
      <c r="AE1985">
        <f t="shared" ca="1" si="92"/>
        <v>75</v>
      </c>
      <c r="AF1985">
        <v>115</v>
      </c>
      <c r="AG1985">
        <f t="shared" ca="1" si="93"/>
        <v>115</v>
      </c>
    </row>
    <row r="1986" spans="1:33" x14ac:dyDescent="0.25">
      <c r="A1986" s="14">
        <v>1984</v>
      </c>
      <c r="B1986" s="14" t="s">
        <v>5171</v>
      </c>
      <c r="C1986" s="14" t="s">
        <v>1244</v>
      </c>
      <c r="D1986" s="14" t="s">
        <v>1119</v>
      </c>
      <c r="E1986" s="14" t="s">
        <v>7207</v>
      </c>
      <c r="F1986" s="18" t="s">
        <v>634</v>
      </c>
      <c r="G1986" s="18" t="s">
        <v>7226</v>
      </c>
      <c r="H1986" s="14">
        <v>102</v>
      </c>
      <c r="I1986" s="18">
        <f t="shared" ca="1" si="91"/>
        <v>331940</v>
      </c>
      <c r="J1986" s="14" t="s">
        <v>7189</v>
      </c>
      <c r="K1986" s="14" t="s">
        <v>15</v>
      </c>
      <c r="R1986" t="str" cm="1">
        <f t="array" aca="1" ref="R1986" ca="1">INDEX(O$17:O$18,COUNTIF(Q$17:Q$18,"&lt;="&amp;RAND())+1)</f>
        <v>dostupno</v>
      </c>
      <c r="S1986" t="str" cm="1">
        <f t="array" aca="1" ref="S1986" ca="1">INDEX($AJ$2:$AJ$19,COUNTIF($AL$2:$AL$19,"&lt;="&amp;RAND())+1)</f>
        <v>kestenjasta</v>
      </c>
      <c r="T1986" s="4" t="str" cm="1">
        <f t="array" aca="1" ref="T1986" ca="1">INDEX(O$3:O$6,COUNTIF(Q$3:Q$6,"&lt;="&amp;RAND())+1)</f>
        <v>električni</v>
      </c>
      <c r="U1986" t="str" cm="1">
        <f t="array" aca="1" ref="U1986" ca="1">INDEX(O$12:O$13,COUNTIF(Q$12:Q$13,"&lt;="&amp;RAND())+1)</f>
        <v>servis</v>
      </c>
      <c r="AE1986">
        <f t="shared" ca="1" si="92"/>
        <v>81</v>
      </c>
      <c r="AF1986">
        <v>102</v>
      </c>
      <c r="AG1986">
        <f t="shared" ca="1" si="93"/>
        <v>102</v>
      </c>
    </row>
    <row r="1987" spans="1:33" x14ac:dyDescent="0.25">
      <c r="A1987" s="14">
        <v>1985</v>
      </c>
      <c r="B1987" s="14" t="s">
        <v>5172</v>
      </c>
      <c r="C1987" s="14" t="s">
        <v>765</v>
      </c>
      <c r="D1987" s="14" t="s">
        <v>2049</v>
      </c>
      <c r="E1987" s="14" t="s">
        <v>7207</v>
      </c>
      <c r="F1987" s="18" t="s">
        <v>604</v>
      </c>
      <c r="G1987" s="18" t="s">
        <v>7225</v>
      </c>
      <c r="H1987" s="14">
        <v>81</v>
      </c>
      <c r="I1987" s="18">
        <f t="shared" ca="1" si="91"/>
        <v>4134</v>
      </c>
      <c r="J1987" s="14" t="s">
        <v>7189</v>
      </c>
      <c r="K1987" s="14" t="s">
        <v>15</v>
      </c>
      <c r="R1987" t="str" cm="1">
        <f t="array" aca="1" ref="R1987" ca="1">INDEX(O$17:O$18,COUNTIF(Q$17:Q$18,"&lt;="&amp;RAND())+1)</f>
        <v>dostupno</v>
      </c>
      <c r="S1987" t="str" cm="1">
        <f t="array" aca="1" ref="S1987" ca="1">INDEX($AJ$2:$AJ$19,COUNTIF($AL$2:$AL$19,"&lt;="&amp;RAND())+1)</f>
        <v>crna</v>
      </c>
      <c r="T1987" s="4" t="str" cm="1">
        <f t="array" aca="1" ref="T1987" ca="1">INDEX(O$3:O$6,COUNTIF(Q$3:Q$6,"&lt;="&amp;RAND())+1)</f>
        <v>benzinski</v>
      </c>
      <c r="U1987" t="str" cm="1">
        <f t="array" aca="1" ref="U1987" ca="1">INDEX(O$12:O$13,COUNTIF(Q$12:Q$13,"&lt;="&amp;RAND())+1)</f>
        <v>servis</v>
      </c>
      <c r="AE1987">
        <f t="shared" ca="1" si="92"/>
        <v>78</v>
      </c>
      <c r="AF1987">
        <v>81</v>
      </c>
      <c r="AG1987">
        <f t="shared" ca="1" si="93"/>
        <v>81</v>
      </c>
    </row>
    <row r="1988" spans="1:33" x14ac:dyDescent="0.25">
      <c r="A1988" s="14">
        <v>1986</v>
      </c>
      <c r="B1988" s="14" t="s">
        <v>5173</v>
      </c>
      <c r="C1988" s="14" t="s">
        <v>687</v>
      </c>
      <c r="D1988" s="14" t="s">
        <v>2215</v>
      </c>
      <c r="E1988" s="14" t="s">
        <v>7209</v>
      </c>
      <c r="F1988" s="18" t="s">
        <v>587</v>
      </c>
      <c r="G1988" s="18" t="s">
        <v>7225</v>
      </c>
      <c r="H1988" s="14">
        <v>97</v>
      </c>
      <c r="I1988" s="18">
        <f t="shared" ref="I1988:I2051" ca="1" si="94">RANDBETWEEN(10,350000)</f>
        <v>294378</v>
      </c>
      <c r="J1988" s="14" t="s">
        <v>16</v>
      </c>
      <c r="K1988" s="14" t="s">
        <v>15</v>
      </c>
      <c r="R1988" t="str" cm="1">
        <f t="array" aca="1" ref="R1988" ca="1">INDEX(O$17:O$18,COUNTIF(Q$17:Q$18,"&lt;="&amp;RAND())+1)</f>
        <v>dostupno</v>
      </c>
      <c r="S1988" t="str" cm="1">
        <f t="array" aca="1" ref="S1988" ca="1">INDEX($AJ$2:$AJ$19,COUNTIF($AL$2:$AL$19,"&lt;="&amp;RAND())+1)</f>
        <v>bijela</v>
      </c>
      <c r="T1988" s="4" t="str" cm="1">
        <f t="array" aca="1" ref="T1988" ca="1">INDEX(O$3:O$6,COUNTIF(Q$3:Q$6,"&lt;="&amp;RAND())+1)</f>
        <v>benzinski</v>
      </c>
      <c r="U1988" t="str" cm="1">
        <f t="array" aca="1" ref="U1988" ca="1">INDEX(O$12:O$13,COUNTIF(Q$12:Q$13,"&lt;="&amp;RAND())+1)</f>
        <v>servis</v>
      </c>
      <c r="AE1988">
        <f t="shared" ref="AE1988:AE2051" ca="1" si="95">FLOOR(NORMINV(RAND(),$AC$3,$AD$3),1)</f>
        <v>98</v>
      </c>
      <c r="AF1988">
        <v>97</v>
      </c>
      <c r="AG1988">
        <f t="shared" ref="AG1988:AG2051" ca="1" si="96">IF(AF1988 &lt; 50, RANDBETWEEN(50,70),AF1988)</f>
        <v>97</v>
      </c>
    </row>
    <row r="1989" spans="1:33" x14ac:dyDescent="0.25">
      <c r="A1989" s="14">
        <v>1987</v>
      </c>
      <c r="B1989" s="14" t="s">
        <v>5174</v>
      </c>
      <c r="C1989" s="14" t="s">
        <v>1305</v>
      </c>
      <c r="D1989" s="14" t="s">
        <v>1978</v>
      </c>
      <c r="E1989" s="14" t="s">
        <v>7209</v>
      </c>
      <c r="F1989" s="18" t="s">
        <v>587</v>
      </c>
      <c r="G1989" s="18" t="s">
        <v>7226</v>
      </c>
      <c r="H1989" s="14">
        <v>90</v>
      </c>
      <c r="I1989" s="18">
        <f t="shared" ca="1" si="94"/>
        <v>178934</v>
      </c>
      <c r="J1989" s="14" t="s">
        <v>7189</v>
      </c>
      <c r="K1989" s="14" t="s">
        <v>15</v>
      </c>
      <c r="R1989" t="str" cm="1">
        <f t="array" aca="1" ref="R1989" ca="1">INDEX(O$17:O$18,COUNTIF(Q$17:Q$18,"&lt;="&amp;RAND())+1)</f>
        <v>nedostupno</v>
      </c>
      <c r="S1989" t="str" cm="1">
        <f t="array" aca="1" ref="S1989" ca="1">INDEX($AJ$2:$AJ$19,COUNTIF($AL$2:$AL$19,"&lt;="&amp;RAND())+1)</f>
        <v>crna</v>
      </c>
      <c r="T1989" s="4" t="str" cm="1">
        <f t="array" aca="1" ref="T1989" ca="1">INDEX(O$3:O$6,COUNTIF(Q$3:Q$6,"&lt;="&amp;RAND())+1)</f>
        <v>benzinski</v>
      </c>
      <c r="U1989" t="str" cm="1">
        <f t="array" aca="1" ref="U1989" ca="1">INDEX(O$12:O$13,COUNTIF(Q$12:Q$13,"&lt;="&amp;RAND())+1)</f>
        <v>servis</v>
      </c>
      <c r="AE1989">
        <f t="shared" ca="1" si="95"/>
        <v>92</v>
      </c>
      <c r="AF1989">
        <v>90</v>
      </c>
      <c r="AG1989">
        <f t="shared" ca="1" si="96"/>
        <v>90</v>
      </c>
    </row>
    <row r="1990" spans="1:33" x14ac:dyDescent="0.25">
      <c r="A1990" s="14">
        <v>1988</v>
      </c>
      <c r="B1990" s="14" t="s">
        <v>5175</v>
      </c>
      <c r="C1990" s="14" t="s">
        <v>763</v>
      </c>
      <c r="D1990" s="14" t="s">
        <v>2216</v>
      </c>
      <c r="E1990" s="14" t="s">
        <v>7209</v>
      </c>
      <c r="F1990" s="18" t="s">
        <v>611</v>
      </c>
      <c r="G1990" s="18" t="s">
        <v>7225</v>
      </c>
      <c r="H1990" s="14">
        <v>82</v>
      </c>
      <c r="I1990" s="18">
        <f t="shared" ca="1" si="94"/>
        <v>144668</v>
      </c>
      <c r="J1990" s="14" t="s">
        <v>7188</v>
      </c>
      <c r="K1990" s="14" t="s">
        <v>15</v>
      </c>
      <c r="R1990" t="str" cm="1">
        <f t="array" aca="1" ref="R1990" ca="1">INDEX(O$17:O$18,COUNTIF(Q$17:Q$18,"&lt;="&amp;RAND())+1)</f>
        <v>dostupno</v>
      </c>
      <c r="S1990" t="str" cm="1">
        <f t="array" aca="1" ref="S1990" ca="1">INDEX($AJ$2:$AJ$19,COUNTIF($AL$2:$AL$19,"&lt;="&amp;RAND())+1)</f>
        <v>srebrna</v>
      </c>
      <c r="T1990" s="4" t="str" cm="1">
        <f t="array" aca="1" ref="T1990" ca="1">INDEX(O$3:O$6,COUNTIF(Q$3:Q$6,"&lt;="&amp;RAND())+1)</f>
        <v>električni</v>
      </c>
      <c r="U1990" t="str" cm="1">
        <f t="array" aca="1" ref="U1990" ca="1">INDEX(O$12:O$13,COUNTIF(Q$12:Q$13,"&lt;="&amp;RAND())+1)</f>
        <v>prodaja</v>
      </c>
      <c r="AE1990">
        <f t="shared" ca="1" si="95"/>
        <v>70</v>
      </c>
      <c r="AF1990">
        <v>82</v>
      </c>
      <c r="AG1990">
        <f t="shared" ca="1" si="96"/>
        <v>82</v>
      </c>
    </row>
    <row r="1991" spans="1:33" x14ac:dyDescent="0.25">
      <c r="A1991" s="14">
        <v>1989</v>
      </c>
      <c r="B1991" s="14" t="s">
        <v>5176</v>
      </c>
      <c r="C1991" s="14" t="s">
        <v>652</v>
      </c>
      <c r="D1991" s="14" t="s">
        <v>1405</v>
      </c>
      <c r="E1991" s="14" t="s">
        <v>7219</v>
      </c>
      <c r="F1991" s="18" t="s">
        <v>590</v>
      </c>
      <c r="G1991" s="18" t="s">
        <v>7225</v>
      </c>
      <c r="H1991" s="14">
        <v>85</v>
      </c>
      <c r="I1991" s="18">
        <f t="shared" ca="1" si="94"/>
        <v>295838</v>
      </c>
      <c r="J1991" s="14" t="s">
        <v>7191</v>
      </c>
      <c r="K1991" s="14" t="s">
        <v>15</v>
      </c>
      <c r="R1991" t="str" cm="1">
        <f t="array" aca="1" ref="R1991" ca="1">INDEX(O$17:O$18,COUNTIF(Q$17:Q$18,"&lt;="&amp;RAND())+1)</f>
        <v>dostupno</v>
      </c>
      <c r="S1991" t="str" cm="1">
        <f t="array" aca="1" ref="S1991" ca="1">INDEX($AJ$2:$AJ$19,COUNTIF($AL$2:$AL$19,"&lt;="&amp;RAND())+1)</f>
        <v>zuta</v>
      </c>
      <c r="T1991" s="4" t="str" cm="1">
        <f t="array" aca="1" ref="T1991" ca="1">INDEX(O$3:O$6,COUNTIF(Q$3:Q$6,"&lt;="&amp;RAND())+1)</f>
        <v>dizel</v>
      </c>
      <c r="U1991" t="str" cm="1">
        <f t="array" aca="1" ref="U1991" ca="1">INDEX(O$12:O$13,COUNTIF(Q$12:Q$13,"&lt;="&amp;RAND())+1)</f>
        <v>servis</v>
      </c>
      <c r="AE1991">
        <f t="shared" ca="1" si="95"/>
        <v>78</v>
      </c>
      <c r="AF1991">
        <v>85</v>
      </c>
      <c r="AG1991">
        <f t="shared" ca="1" si="96"/>
        <v>85</v>
      </c>
    </row>
    <row r="1992" spans="1:33" x14ac:dyDescent="0.25">
      <c r="A1992" s="14">
        <v>1990</v>
      </c>
      <c r="B1992" s="14" t="s">
        <v>5177</v>
      </c>
      <c r="C1992" s="14" t="s">
        <v>627</v>
      </c>
      <c r="D1992" s="14" t="s">
        <v>2217</v>
      </c>
      <c r="E1992" s="14" t="s">
        <v>7211</v>
      </c>
      <c r="F1992" s="18" t="s">
        <v>634</v>
      </c>
      <c r="G1992" s="18" t="s">
        <v>7225</v>
      </c>
      <c r="H1992" s="14">
        <v>114</v>
      </c>
      <c r="I1992" s="18">
        <f t="shared" ca="1" si="94"/>
        <v>76449</v>
      </c>
      <c r="J1992" s="14" t="s">
        <v>16</v>
      </c>
      <c r="K1992" s="14" t="s">
        <v>15</v>
      </c>
      <c r="R1992" t="str" cm="1">
        <f t="array" aca="1" ref="R1992" ca="1">INDEX(O$17:O$18,COUNTIF(Q$17:Q$18,"&lt;="&amp;RAND())+1)</f>
        <v>dostupno</v>
      </c>
      <c r="S1992" t="str" cm="1">
        <f t="array" aca="1" ref="S1992" ca="1">INDEX($AJ$2:$AJ$19,COUNTIF($AL$2:$AL$19,"&lt;="&amp;RAND())+1)</f>
        <v>crna</v>
      </c>
      <c r="T1992" s="4" t="str" cm="1">
        <f t="array" aca="1" ref="T1992" ca="1">INDEX(O$3:O$6,COUNTIF(Q$3:Q$6,"&lt;="&amp;RAND())+1)</f>
        <v>dizel</v>
      </c>
      <c r="U1992" t="str" cm="1">
        <f t="array" aca="1" ref="U1992" ca="1">INDEX(O$12:O$13,COUNTIF(Q$12:Q$13,"&lt;="&amp;RAND())+1)</f>
        <v>servis</v>
      </c>
      <c r="AE1992">
        <f t="shared" ca="1" si="95"/>
        <v>101</v>
      </c>
      <c r="AF1992">
        <v>114</v>
      </c>
      <c r="AG1992">
        <f t="shared" ca="1" si="96"/>
        <v>114</v>
      </c>
    </row>
    <row r="1993" spans="1:33" x14ac:dyDescent="0.25">
      <c r="A1993" s="14">
        <v>1991</v>
      </c>
      <c r="B1993" s="14" t="s">
        <v>5178</v>
      </c>
      <c r="C1993" s="14" t="s">
        <v>752</v>
      </c>
      <c r="D1993" s="14" t="s">
        <v>2218</v>
      </c>
      <c r="E1993" s="14" t="s">
        <v>7209</v>
      </c>
      <c r="F1993" s="18" t="s">
        <v>584</v>
      </c>
      <c r="G1993" s="18" t="s">
        <v>7226</v>
      </c>
      <c r="H1993" s="14">
        <v>89</v>
      </c>
      <c r="I1993" s="18">
        <f t="shared" ca="1" si="94"/>
        <v>118165</v>
      </c>
      <c r="J1993" s="14" t="s">
        <v>7189</v>
      </c>
      <c r="K1993" s="14" t="s">
        <v>14</v>
      </c>
      <c r="R1993" t="str" cm="1">
        <f t="array" aca="1" ref="R1993" ca="1">INDEX(O$17:O$18,COUNTIF(Q$17:Q$18,"&lt;="&amp;RAND())+1)</f>
        <v>nedostupno</v>
      </c>
      <c r="S1993" t="str" cm="1">
        <f t="array" aca="1" ref="S1993" ca="1">INDEX($AJ$2:$AJ$19,COUNTIF($AL$2:$AL$19,"&lt;="&amp;RAND())+1)</f>
        <v>crvena</v>
      </c>
      <c r="T1993" s="4" t="str" cm="1">
        <f t="array" aca="1" ref="T1993" ca="1">INDEX(O$3:O$6,COUNTIF(Q$3:Q$6,"&lt;="&amp;RAND())+1)</f>
        <v>dizel</v>
      </c>
      <c r="U1993" t="str" cm="1">
        <f t="array" aca="1" ref="U1993" ca="1">INDEX(O$12:O$13,COUNTIF(Q$12:Q$13,"&lt;="&amp;RAND())+1)</f>
        <v>servis</v>
      </c>
      <c r="AE1993">
        <f t="shared" ca="1" si="95"/>
        <v>113</v>
      </c>
      <c r="AF1993">
        <v>89</v>
      </c>
      <c r="AG1993">
        <f t="shared" ca="1" si="96"/>
        <v>89</v>
      </c>
    </row>
    <row r="1994" spans="1:33" x14ac:dyDescent="0.25">
      <c r="A1994" s="14">
        <v>1992</v>
      </c>
      <c r="B1994" s="14" t="s">
        <v>5179</v>
      </c>
      <c r="C1994" s="14" t="s">
        <v>627</v>
      </c>
      <c r="D1994" s="14" t="s">
        <v>976</v>
      </c>
      <c r="E1994" s="14" t="s">
        <v>7209</v>
      </c>
      <c r="F1994" s="18" t="s">
        <v>609</v>
      </c>
      <c r="G1994" s="18" t="s">
        <v>7225</v>
      </c>
      <c r="H1994" s="14">
        <v>111</v>
      </c>
      <c r="I1994" s="18">
        <f t="shared" ca="1" si="94"/>
        <v>232207</v>
      </c>
      <c r="J1994" s="14" t="s">
        <v>7188</v>
      </c>
      <c r="K1994" s="14" t="s">
        <v>14</v>
      </c>
      <c r="R1994" t="str" cm="1">
        <f t="array" aca="1" ref="R1994" ca="1">INDEX(O$17:O$18,COUNTIF(Q$17:Q$18,"&lt;="&amp;RAND())+1)</f>
        <v>dostupno</v>
      </c>
      <c r="S1994" t="str" cm="1">
        <f t="array" aca="1" ref="S1994" ca="1">INDEX($AJ$2:$AJ$19,COUNTIF($AL$2:$AL$19,"&lt;="&amp;RAND())+1)</f>
        <v>plava</v>
      </c>
      <c r="T1994" s="4" t="str" cm="1">
        <f t="array" aca="1" ref="T1994" ca="1">INDEX(O$3:O$6,COUNTIF(Q$3:Q$6,"&lt;="&amp;RAND())+1)</f>
        <v>dizel</v>
      </c>
      <c r="U1994" t="str" cm="1">
        <f t="array" aca="1" ref="U1994" ca="1">INDEX(O$12:O$13,COUNTIF(Q$12:Q$13,"&lt;="&amp;RAND())+1)</f>
        <v>prodaja</v>
      </c>
      <c r="AE1994">
        <f t="shared" ca="1" si="95"/>
        <v>97</v>
      </c>
      <c r="AF1994">
        <v>111</v>
      </c>
      <c r="AG1994">
        <f t="shared" ca="1" si="96"/>
        <v>111</v>
      </c>
    </row>
    <row r="1995" spans="1:33" x14ac:dyDescent="0.25">
      <c r="A1995" s="14">
        <v>1993</v>
      </c>
      <c r="B1995" s="14" t="s">
        <v>5180</v>
      </c>
      <c r="C1995" s="14" t="s">
        <v>831</v>
      </c>
      <c r="D1995" s="14" t="s">
        <v>2219</v>
      </c>
      <c r="E1995" s="14" t="s">
        <v>7209</v>
      </c>
      <c r="F1995" s="18" t="s">
        <v>604</v>
      </c>
      <c r="G1995" s="18" t="s">
        <v>7225</v>
      </c>
      <c r="H1995" s="14">
        <v>104</v>
      </c>
      <c r="I1995" s="18">
        <f t="shared" ca="1" si="94"/>
        <v>12358</v>
      </c>
      <c r="J1995" s="14" t="s">
        <v>7188</v>
      </c>
      <c r="K1995" s="14" t="s">
        <v>15</v>
      </c>
      <c r="R1995" t="str" cm="1">
        <f t="array" aca="1" ref="R1995" ca="1">INDEX(O$17:O$18,COUNTIF(Q$17:Q$18,"&lt;="&amp;RAND())+1)</f>
        <v>dostupno</v>
      </c>
      <c r="S1995" t="str" cm="1">
        <f t="array" aca="1" ref="S1995" ca="1">INDEX($AJ$2:$AJ$19,COUNTIF($AL$2:$AL$19,"&lt;="&amp;RAND())+1)</f>
        <v>siva</v>
      </c>
      <c r="T1995" s="4" t="str" cm="1">
        <f t="array" aca="1" ref="T1995" ca="1">INDEX(O$3:O$6,COUNTIF(Q$3:Q$6,"&lt;="&amp;RAND())+1)</f>
        <v>dizel</v>
      </c>
      <c r="U1995" t="str" cm="1">
        <f t="array" aca="1" ref="U1995" ca="1">INDEX(O$12:O$13,COUNTIF(Q$12:Q$13,"&lt;="&amp;RAND())+1)</f>
        <v>servis</v>
      </c>
      <c r="AE1995">
        <f t="shared" ca="1" si="95"/>
        <v>92</v>
      </c>
      <c r="AF1995">
        <v>104</v>
      </c>
      <c r="AG1995">
        <f t="shared" ca="1" si="96"/>
        <v>104</v>
      </c>
    </row>
    <row r="1996" spans="1:33" x14ac:dyDescent="0.25">
      <c r="A1996" s="14">
        <v>1994</v>
      </c>
      <c r="B1996" s="14" t="s">
        <v>5181</v>
      </c>
      <c r="C1996" s="14" t="s">
        <v>583</v>
      </c>
      <c r="D1996" s="14" t="s">
        <v>812</v>
      </c>
      <c r="E1996" s="14" t="s">
        <v>7219</v>
      </c>
      <c r="F1996" s="18" t="s">
        <v>604</v>
      </c>
      <c r="G1996" s="18" t="s">
        <v>7225</v>
      </c>
      <c r="H1996" s="14">
        <v>92</v>
      </c>
      <c r="I1996" s="18">
        <f t="shared" ca="1" si="94"/>
        <v>37952</v>
      </c>
      <c r="J1996" s="14" t="s">
        <v>7188</v>
      </c>
      <c r="K1996" s="14" t="s">
        <v>15</v>
      </c>
      <c r="R1996" t="str" cm="1">
        <f t="array" aca="1" ref="R1996" ca="1">INDEX(O$17:O$18,COUNTIF(Q$17:Q$18,"&lt;="&amp;RAND())+1)</f>
        <v>dostupno</v>
      </c>
      <c r="S1996" t="str" cm="1">
        <f t="array" aca="1" ref="S1996" ca="1">INDEX($AJ$2:$AJ$19,COUNTIF($AL$2:$AL$19,"&lt;="&amp;RAND())+1)</f>
        <v>crna</v>
      </c>
      <c r="T1996" s="4" t="str" cm="1">
        <f t="array" aca="1" ref="T1996" ca="1">INDEX(O$3:O$6,COUNTIF(Q$3:Q$6,"&lt;="&amp;RAND())+1)</f>
        <v>dizel</v>
      </c>
      <c r="U1996" t="str" cm="1">
        <f t="array" aca="1" ref="U1996" ca="1">INDEX(O$12:O$13,COUNTIF(Q$12:Q$13,"&lt;="&amp;RAND())+1)</f>
        <v>servis</v>
      </c>
      <c r="AE1996">
        <f t="shared" ca="1" si="95"/>
        <v>126</v>
      </c>
      <c r="AF1996">
        <v>92</v>
      </c>
      <c r="AG1996">
        <f t="shared" ca="1" si="96"/>
        <v>92</v>
      </c>
    </row>
    <row r="1997" spans="1:33" x14ac:dyDescent="0.25">
      <c r="A1997" s="14">
        <v>1995</v>
      </c>
      <c r="B1997" s="14" t="s">
        <v>5182</v>
      </c>
      <c r="C1997" s="14" t="s">
        <v>825</v>
      </c>
      <c r="D1997" s="14" t="s">
        <v>1509</v>
      </c>
      <c r="E1997" s="14" t="s">
        <v>7209</v>
      </c>
      <c r="F1997" s="18" t="s">
        <v>611</v>
      </c>
      <c r="G1997" s="18" t="s">
        <v>7225</v>
      </c>
      <c r="H1997" s="14">
        <v>96</v>
      </c>
      <c r="I1997" s="18">
        <f t="shared" ca="1" si="94"/>
        <v>2107</v>
      </c>
      <c r="J1997" s="14" t="s">
        <v>16</v>
      </c>
      <c r="K1997" s="14" t="s">
        <v>15</v>
      </c>
      <c r="R1997" t="str" cm="1">
        <f t="array" aca="1" ref="R1997" ca="1">INDEX(O$17:O$18,COUNTIF(Q$17:Q$18,"&lt;="&amp;RAND())+1)</f>
        <v>dostupno</v>
      </c>
      <c r="S1997" t="str" cm="1">
        <f t="array" aca="1" ref="S1997" ca="1">INDEX($AJ$2:$AJ$19,COUNTIF($AL$2:$AL$19,"&lt;="&amp;RAND())+1)</f>
        <v>bijela</v>
      </c>
      <c r="T1997" s="4" t="str" cm="1">
        <f t="array" aca="1" ref="T1997" ca="1">INDEX(O$3:O$6,COUNTIF(Q$3:Q$6,"&lt;="&amp;RAND())+1)</f>
        <v>benzinski</v>
      </c>
      <c r="U1997" t="str" cm="1">
        <f t="array" aca="1" ref="U1997" ca="1">INDEX(O$12:O$13,COUNTIF(Q$12:Q$13,"&lt;="&amp;RAND())+1)</f>
        <v>prodaja</v>
      </c>
      <c r="AE1997">
        <f t="shared" ca="1" si="95"/>
        <v>105</v>
      </c>
      <c r="AF1997">
        <v>96</v>
      </c>
      <c r="AG1997">
        <f t="shared" ca="1" si="96"/>
        <v>96</v>
      </c>
    </row>
    <row r="1998" spans="1:33" x14ac:dyDescent="0.25">
      <c r="A1998" s="14">
        <v>1996</v>
      </c>
      <c r="B1998" s="14" t="s">
        <v>5183</v>
      </c>
      <c r="C1998" s="14" t="s">
        <v>577</v>
      </c>
      <c r="D1998" s="14" t="s">
        <v>2220</v>
      </c>
      <c r="E1998" s="14" t="s">
        <v>7215</v>
      </c>
      <c r="F1998" s="18" t="s">
        <v>607</v>
      </c>
      <c r="G1998" s="18" t="s">
        <v>7225</v>
      </c>
      <c r="H1998" s="14">
        <v>96</v>
      </c>
      <c r="I1998" s="18">
        <f t="shared" ca="1" si="94"/>
        <v>321091</v>
      </c>
      <c r="J1998" s="14" t="s">
        <v>7188</v>
      </c>
      <c r="K1998" s="14" t="s">
        <v>15</v>
      </c>
      <c r="R1998" t="str" cm="1">
        <f t="array" aca="1" ref="R1998" ca="1">INDEX(O$17:O$18,COUNTIF(Q$17:Q$18,"&lt;="&amp;RAND())+1)</f>
        <v>dostupno</v>
      </c>
      <c r="S1998" t="str" cm="1">
        <f t="array" aca="1" ref="S1998" ca="1">INDEX($AJ$2:$AJ$19,COUNTIF($AL$2:$AL$19,"&lt;="&amp;RAND())+1)</f>
        <v>siva</v>
      </c>
      <c r="T1998" s="4" t="str" cm="1">
        <f t="array" aca="1" ref="T1998" ca="1">INDEX(O$3:O$6,COUNTIF(Q$3:Q$6,"&lt;="&amp;RAND())+1)</f>
        <v>benzinski</v>
      </c>
      <c r="U1998" t="str" cm="1">
        <f t="array" aca="1" ref="U1998" ca="1">INDEX(O$12:O$13,COUNTIF(Q$12:Q$13,"&lt;="&amp;RAND())+1)</f>
        <v>prodaja</v>
      </c>
      <c r="AE1998">
        <f t="shared" ca="1" si="95"/>
        <v>112</v>
      </c>
      <c r="AF1998">
        <v>96</v>
      </c>
      <c r="AG1998">
        <f t="shared" ca="1" si="96"/>
        <v>96</v>
      </c>
    </row>
    <row r="1999" spans="1:33" x14ac:dyDescent="0.25">
      <c r="A1999" s="14">
        <v>1997</v>
      </c>
      <c r="B1999" s="14" t="s">
        <v>5184</v>
      </c>
      <c r="C1999" s="14" t="s">
        <v>592</v>
      </c>
      <c r="D1999" s="14" t="s">
        <v>1228</v>
      </c>
      <c r="E1999" s="14" t="s">
        <v>7207</v>
      </c>
      <c r="F1999" s="18" t="s">
        <v>584</v>
      </c>
      <c r="G1999" s="18" t="s">
        <v>7225</v>
      </c>
      <c r="H1999" s="14">
        <v>146</v>
      </c>
      <c r="I1999" s="18">
        <f t="shared" ca="1" si="94"/>
        <v>206129</v>
      </c>
      <c r="J1999" s="14" t="s">
        <v>16</v>
      </c>
      <c r="K1999" s="14" t="s">
        <v>14</v>
      </c>
      <c r="R1999" t="str" cm="1">
        <f t="array" aca="1" ref="R1999" ca="1">INDEX(O$17:O$18,COUNTIF(Q$17:Q$18,"&lt;="&amp;RAND())+1)</f>
        <v>nedostupno</v>
      </c>
      <c r="S1999" t="str" cm="1">
        <f t="array" aca="1" ref="S1999" ca="1">INDEX($AJ$2:$AJ$19,COUNTIF($AL$2:$AL$19,"&lt;="&amp;RAND())+1)</f>
        <v>zuta</v>
      </c>
      <c r="T1999" s="4" t="str" cm="1">
        <f t="array" aca="1" ref="T1999" ca="1">INDEX(O$3:O$6,COUNTIF(Q$3:Q$6,"&lt;="&amp;RAND())+1)</f>
        <v>benzinski</v>
      </c>
      <c r="U1999" t="str" cm="1">
        <f t="array" aca="1" ref="U1999" ca="1">INDEX(O$12:O$13,COUNTIF(Q$12:Q$13,"&lt;="&amp;RAND())+1)</f>
        <v>servis</v>
      </c>
      <c r="AE1999">
        <f t="shared" ca="1" si="95"/>
        <v>106</v>
      </c>
      <c r="AF1999">
        <v>146</v>
      </c>
      <c r="AG1999">
        <f t="shared" ca="1" si="96"/>
        <v>146</v>
      </c>
    </row>
    <row r="2000" spans="1:33" x14ac:dyDescent="0.25">
      <c r="A2000" s="14">
        <v>1998</v>
      </c>
      <c r="B2000" s="14" t="s">
        <v>5185</v>
      </c>
      <c r="C2000" s="14" t="s">
        <v>583</v>
      </c>
      <c r="D2000" s="14" t="s">
        <v>2221</v>
      </c>
      <c r="E2000" s="14" t="s">
        <v>7219</v>
      </c>
      <c r="F2000" s="18" t="s">
        <v>578</v>
      </c>
      <c r="G2000" s="18" t="s">
        <v>7225</v>
      </c>
      <c r="H2000" s="14">
        <v>97</v>
      </c>
      <c r="I2000" s="18">
        <f t="shared" ca="1" si="94"/>
        <v>225118</v>
      </c>
      <c r="J2000" s="14" t="s">
        <v>16</v>
      </c>
      <c r="K2000" s="14" t="s">
        <v>14</v>
      </c>
      <c r="R2000" t="str" cm="1">
        <f t="array" aca="1" ref="R2000" ca="1">INDEX(O$17:O$18,COUNTIF(Q$17:Q$18,"&lt;="&amp;RAND())+1)</f>
        <v>nedostupno</v>
      </c>
      <c r="S2000" t="str" cm="1">
        <f t="array" aca="1" ref="S2000" ca="1">INDEX($AJ$2:$AJ$19,COUNTIF($AL$2:$AL$19,"&lt;="&amp;RAND())+1)</f>
        <v>crna</v>
      </c>
      <c r="T2000" s="4" t="str" cm="1">
        <f t="array" aca="1" ref="T2000" ca="1">INDEX(O$3:O$6,COUNTIF(Q$3:Q$6,"&lt;="&amp;RAND())+1)</f>
        <v>benzinski</v>
      </c>
      <c r="U2000" t="str" cm="1">
        <f t="array" aca="1" ref="U2000" ca="1">INDEX(O$12:O$13,COUNTIF(Q$12:Q$13,"&lt;="&amp;RAND())+1)</f>
        <v>prodaja</v>
      </c>
      <c r="AE2000">
        <f t="shared" ca="1" si="95"/>
        <v>91</v>
      </c>
      <c r="AF2000">
        <v>97</v>
      </c>
      <c r="AG2000">
        <f t="shared" ca="1" si="96"/>
        <v>97</v>
      </c>
    </row>
    <row r="2001" spans="1:33" x14ac:dyDescent="0.25">
      <c r="A2001" s="14">
        <v>1999</v>
      </c>
      <c r="B2001" s="14" t="s">
        <v>5186</v>
      </c>
      <c r="C2001" s="14" t="s">
        <v>666</v>
      </c>
      <c r="D2001" s="14" t="s">
        <v>2222</v>
      </c>
      <c r="E2001" s="14" t="s">
        <v>7216</v>
      </c>
      <c r="F2001" s="18" t="s">
        <v>611</v>
      </c>
      <c r="G2001" s="18" t="s">
        <v>7225</v>
      </c>
      <c r="H2001" s="14">
        <v>122</v>
      </c>
      <c r="I2001" s="18">
        <f t="shared" ca="1" si="94"/>
        <v>148910</v>
      </c>
      <c r="J2001" s="14" t="s">
        <v>7188</v>
      </c>
      <c r="K2001" s="14" t="s">
        <v>15</v>
      </c>
      <c r="R2001" t="str" cm="1">
        <f t="array" aca="1" ref="R2001" ca="1">INDEX(O$17:O$18,COUNTIF(Q$17:Q$18,"&lt;="&amp;RAND())+1)</f>
        <v>dostupno</v>
      </c>
      <c r="S2001" t="str" cm="1">
        <f t="array" aca="1" ref="S2001" ca="1">INDEX($AJ$2:$AJ$19,COUNTIF($AL$2:$AL$19,"&lt;="&amp;RAND())+1)</f>
        <v>ruzicasta</v>
      </c>
      <c r="T2001" s="4" t="str" cm="1">
        <f t="array" aca="1" ref="T2001" ca="1">INDEX(O$3:O$6,COUNTIF(Q$3:Q$6,"&lt;="&amp;RAND())+1)</f>
        <v>benzinski</v>
      </c>
      <c r="U2001" t="str" cm="1">
        <f t="array" aca="1" ref="U2001" ca="1">INDEX(O$12:O$13,COUNTIF(Q$12:Q$13,"&lt;="&amp;RAND())+1)</f>
        <v>servis</v>
      </c>
      <c r="AE2001">
        <f t="shared" ca="1" si="95"/>
        <v>111</v>
      </c>
      <c r="AF2001">
        <v>122</v>
      </c>
      <c r="AG2001">
        <f t="shared" ca="1" si="96"/>
        <v>122</v>
      </c>
    </row>
    <row r="2002" spans="1:33" x14ac:dyDescent="0.25">
      <c r="A2002" s="14">
        <v>2000</v>
      </c>
      <c r="B2002" s="14" t="s">
        <v>5187</v>
      </c>
      <c r="C2002" s="14" t="s">
        <v>592</v>
      </c>
      <c r="D2002" s="14" t="s">
        <v>2122</v>
      </c>
      <c r="E2002" s="14" t="s">
        <v>7218</v>
      </c>
      <c r="F2002" s="18" t="s">
        <v>634</v>
      </c>
      <c r="G2002" s="18" t="s">
        <v>7225</v>
      </c>
      <c r="H2002" s="14">
        <v>145</v>
      </c>
      <c r="I2002" s="18">
        <f t="shared" ca="1" si="94"/>
        <v>190303</v>
      </c>
      <c r="J2002" s="14" t="s">
        <v>7188</v>
      </c>
      <c r="K2002" s="14" t="s">
        <v>15</v>
      </c>
      <c r="R2002" t="str" cm="1">
        <f t="array" aca="1" ref="R2002" ca="1">INDEX(O$17:O$18,COUNTIF(Q$17:Q$18,"&lt;="&amp;RAND())+1)</f>
        <v>dostupno</v>
      </c>
      <c r="S2002" t="str" cm="1">
        <f t="array" aca="1" ref="S2002" ca="1">INDEX($AJ$2:$AJ$19,COUNTIF($AL$2:$AL$19,"&lt;="&amp;RAND())+1)</f>
        <v>bijela</v>
      </c>
      <c r="T2002" s="4" t="str" cm="1">
        <f t="array" aca="1" ref="T2002" ca="1">INDEX(O$3:O$6,COUNTIF(Q$3:Q$6,"&lt;="&amp;RAND())+1)</f>
        <v>dizel</v>
      </c>
      <c r="U2002" t="str" cm="1">
        <f t="array" aca="1" ref="U2002" ca="1">INDEX(O$12:O$13,COUNTIF(Q$12:Q$13,"&lt;="&amp;RAND())+1)</f>
        <v>servis</v>
      </c>
      <c r="AE2002">
        <f t="shared" ca="1" si="95"/>
        <v>78</v>
      </c>
      <c r="AF2002">
        <v>145</v>
      </c>
      <c r="AG2002">
        <f t="shared" ca="1" si="96"/>
        <v>145</v>
      </c>
    </row>
    <row r="2003" spans="1:33" x14ac:dyDescent="0.25">
      <c r="A2003" s="14">
        <v>2001</v>
      </c>
      <c r="B2003" s="14" t="s">
        <v>5188</v>
      </c>
      <c r="C2003" s="14" t="s">
        <v>586</v>
      </c>
      <c r="D2003" s="14" t="s">
        <v>2223</v>
      </c>
      <c r="E2003" s="14" t="s">
        <v>7209</v>
      </c>
      <c r="F2003" s="18" t="s">
        <v>596</v>
      </c>
      <c r="G2003" s="18" t="s">
        <v>7226</v>
      </c>
      <c r="H2003" s="14">
        <v>112</v>
      </c>
      <c r="I2003" s="18">
        <f t="shared" ca="1" si="94"/>
        <v>53719</v>
      </c>
      <c r="J2003" s="14" t="s">
        <v>7189</v>
      </c>
      <c r="K2003" s="14" t="s">
        <v>15</v>
      </c>
      <c r="R2003" t="str" cm="1">
        <f t="array" aca="1" ref="R2003" ca="1">INDEX(O$17:O$18,COUNTIF(Q$17:Q$18,"&lt;="&amp;RAND())+1)</f>
        <v>nedostupno</v>
      </c>
      <c r="S2003" t="str" cm="1">
        <f t="array" aca="1" ref="S2003" ca="1">INDEX($AJ$2:$AJ$19,COUNTIF($AL$2:$AL$19,"&lt;="&amp;RAND())+1)</f>
        <v>crvena</v>
      </c>
      <c r="T2003" s="4" t="str" cm="1">
        <f t="array" aca="1" ref="T2003" ca="1">INDEX(O$3:O$6,COUNTIF(Q$3:Q$6,"&lt;="&amp;RAND())+1)</f>
        <v>dizel</v>
      </c>
      <c r="U2003" t="str" cm="1">
        <f t="array" aca="1" ref="U2003" ca="1">INDEX(O$12:O$13,COUNTIF(Q$12:Q$13,"&lt;="&amp;RAND())+1)</f>
        <v>servis</v>
      </c>
      <c r="AE2003">
        <f t="shared" ca="1" si="95"/>
        <v>119</v>
      </c>
      <c r="AF2003">
        <v>112</v>
      </c>
      <c r="AG2003">
        <f t="shared" ca="1" si="96"/>
        <v>112</v>
      </c>
    </row>
    <row r="2004" spans="1:33" x14ac:dyDescent="0.25">
      <c r="A2004" s="14">
        <v>2002</v>
      </c>
      <c r="B2004" s="14" t="s">
        <v>5189</v>
      </c>
      <c r="C2004" s="14" t="s">
        <v>737</v>
      </c>
      <c r="D2004" s="14" t="s">
        <v>736</v>
      </c>
      <c r="E2004" s="14" t="s">
        <v>7209</v>
      </c>
      <c r="F2004" s="18" t="s">
        <v>607</v>
      </c>
      <c r="G2004" s="18" t="s">
        <v>7225</v>
      </c>
      <c r="H2004" s="14">
        <v>117</v>
      </c>
      <c r="I2004" s="18">
        <f t="shared" ca="1" si="94"/>
        <v>280707</v>
      </c>
      <c r="J2004" s="14" t="s">
        <v>16</v>
      </c>
      <c r="K2004" s="14" t="s">
        <v>14</v>
      </c>
      <c r="R2004" t="str" cm="1">
        <f t="array" aca="1" ref="R2004" ca="1">INDEX(O$17:O$18,COUNTIF(Q$17:Q$18,"&lt;="&amp;RAND())+1)</f>
        <v>dostupno</v>
      </c>
      <c r="S2004" t="str" cm="1">
        <f t="array" aca="1" ref="S2004" ca="1">INDEX($AJ$2:$AJ$19,COUNTIF($AL$2:$AL$19,"&lt;="&amp;RAND())+1)</f>
        <v>siva</v>
      </c>
      <c r="T2004" s="4" t="str" cm="1">
        <f t="array" aca="1" ref="T2004" ca="1">INDEX(O$3:O$6,COUNTIF(Q$3:Q$6,"&lt;="&amp;RAND())+1)</f>
        <v>dizel</v>
      </c>
      <c r="U2004" t="str" cm="1">
        <f t="array" aca="1" ref="U2004" ca="1">INDEX(O$12:O$13,COUNTIF(Q$12:Q$13,"&lt;="&amp;RAND())+1)</f>
        <v>servis</v>
      </c>
      <c r="AE2004">
        <f t="shared" ca="1" si="95"/>
        <v>150</v>
      </c>
      <c r="AF2004">
        <v>117</v>
      </c>
      <c r="AG2004">
        <f t="shared" ca="1" si="96"/>
        <v>117</v>
      </c>
    </row>
    <row r="2005" spans="1:33" x14ac:dyDescent="0.25">
      <c r="A2005" s="14">
        <v>2003</v>
      </c>
      <c r="B2005" s="14" t="s">
        <v>5190</v>
      </c>
      <c r="C2005" s="14" t="s">
        <v>571</v>
      </c>
      <c r="D2005" s="14" t="s">
        <v>2141</v>
      </c>
      <c r="E2005" s="14" t="s">
        <v>7216</v>
      </c>
      <c r="F2005" s="18" t="s">
        <v>587</v>
      </c>
      <c r="G2005" s="18" t="s">
        <v>7226</v>
      </c>
      <c r="H2005" s="14">
        <v>102</v>
      </c>
      <c r="I2005" s="18">
        <f t="shared" ca="1" si="94"/>
        <v>266347</v>
      </c>
      <c r="J2005" s="14" t="s">
        <v>7189</v>
      </c>
      <c r="K2005" s="14" t="s">
        <v>15</v>
      </c>
      <c r="R2005" t="str" cm="1">
        <f t="array" aca="1" ref="R2005" ca="1">INDEX(O$17:O$18,COUNTIF(Q$17:Q$18,"&lt;="&amp;RAND())+1)</f>
        <v>dostupno</v>
      </c>
      <c r="S2005" t="str" cm="1">
        <f t="array" aca="1" ref="S2005" ca="1">INDEX($AJ$2:$AJ$19,COUNTIF($AL$2:$AL$19,"&lt;="&amp;RAND())+1)</f>
        <v>zuta</v>
      </c>
      <c r="T2005" s="4" t="str" cm="1">
        <f t="array" aca="1" ref="T2005" ca="1">INDEX(O$3:O$6,COUNTIF(Q$3:Q$6,"&lt;="&amp;RAND())+1)</f>
        <v>dizel</v>
      </c>
      <c r="U2005" t="str" cm="1">
        <f t="array" aca="1" ref="U2005" ca="1">INDEX(O$12:O$13,COUNTIF(Q$12:Q$13,"&lt;="&amp;RAND())+1)</f>
        <v>servis</v>
      </c>
      <c r="AE2005">
        <f t="shared" ca="1" si="95"/>
        <v>103</v>
      </c>
      <c r="AF2005">
        <v>102</v>
      </c>
      <c r="AG2005">
        <f t="shared" ca="1" si="96"/>
        <v>102</v>
      </c>
    </row>
    <row r="2006" spans="1:33" x14ac:dyDescent="0.25">
      <c r="A2006" s="14">
        <v>2004</v>
      </c>
      <c r="B2006" s="14" t="s">
        <v>5191</v>
      </c>
      <c r="C2006" s="14" t="s">
        <v>9</v>
      </c>
      <c r="D2006" s="14" t="s">
        <v>1884</v>
      </c>
      <c r="E2006" s="14" t="s">
        <v>7215</v>
      </c>
      <c r="F2006" s="18" t="s">
        <v>578</v>
      </c>
      <c r="G2006" s="18" t="s">
        <v>7226</v>
      </c>
      <c r="H2006" s="14">
        <v>117</v>
      </c>
      <c r="I2006" s="18">
        <f t="shared" ca="1" si="94"/>
        <v>123527</v>
      </c>
      <c r="J2006" s="14" t="s">
        <v>16</v>
      </c>
      <c r="K2006" s="14" t="s">
        <v>14</v>
      </c>
      <c r="R2006" t="str" cm="1">
        <f t="array" aca="1" ref="R2006" ca="1">INDEX(O$17:O$18,COUNTIF(Q$17:Q$18,"&lt;="&amp;RAND())+1)</f>
        <v>dostupno</v>
      </c>
      <c r="S2006" t="str" cm="1">
        <f t="array" aca="1" ref="S2006" ca="1">INDEX($AJ$2:$AJ$19,COUNTIF($AL$2:$AL$19,"&lt;="&amp;RAND())+1)</f>
        <v>siva</v>
      </c>
      <c r="T2006" s="4" t="str" cm="1">
        <f t="array" aca="1" ref="T2006" ca="1">INDEX(O$3:O$6,COUNTIF(Q$3:Q$6,"&lt;="&amp;RAND())+1)</f>
        <v>dizel</v>
      </c>
      <c r="U2006" t="str" cm="1">
        <f t="array" aca="1" ref="U2006" ca="1">INDEX(O$12:O$13,COUNTIF(Q$12:Q$13,"&lt;="&amp;RAND())+1)</f>
        <v>prodaja</v>
      </c>
      <c r="AE2006">
        <f t="shared" ca="1" si="95"/>
        <v>87</v>
      </c>
      <c r="AF2006">
        <v>117</v>
      </c>
      <c r="AG2006">
        <f t="shared" ca="1" si="96"/>
        <v>117</v>
      </c>
    </row>
    <row r="2007" spans="1:33" x14ac:dyDescent="0.25">
      <c r="A2007" s="14">
        <v>2005</v>
      </c>
      <c r="B2007" s="14" t="s">
        <v>5192</v>
      </c>
      <c r="C2007" s="14" t="s">
        <v>580</v>
      </c>
      <c r="D2007" s="14" t="s">
        <v>1079</v>
      </c>
      <c r="E2007" s="14" t="s">
        <v>7219</v>
      </c>
      <c r="F2007" s="18" t="s">
        <v>634</v>
      </c>
      <c r="G2007" s="18" t="s">
        <v>7225</v>
      </c>
      <c r="H2007" s="14">
        <v>74</v>
      </c>
      <c r="I2007" s="18">
        <f t="shared" ca="1" si="94"/>
        <v>131875</v>
      </c>
      <c r="J2007" s="14" t="s">
        <v>7189</v>
      </c>
      <c r="K2007" s="14" t="s">
        <v>15</v>
      </c>
      <c r="R2007" t="str" cm="1">
        <f t="array" aca="1" ref="R2007" ca="1">INDEX(O$17:O$18,COUNTIF(Q$17:Q$18,"&lt;="&amp;RAND())+1)</f>
        <v>dostupno</v>
      </c>
      <c r="S2007" t="str" cm="1">
        <f t="array" aca="1" ref="S2007" ca="1">INDEX($AJ$2:$AJ$19,COUNTIF($AL$2:$AL$19,"&lt;="&amp;RAND())+1)</f>
        <v>siva</v>
      </c>
      <c r="T2007" s="4" t="str" cm="1">
        <f t="array" aca="1" ref="T2007" ca="1">INDEX(O$3:O$6,COUNTIF(Q$3:Q$6,"&lt;="&amp;RAND())+1)</f>
        <v>dizel</v>
      </c>
      <c r="U2007" t="str" cm="1">
        <f t="array" aca="1" ref="U2007" ca="1">INDEX(O$12:O$13,COUNTIF(Q$12:Q$13,"&lt;="&amp;RAND())+1)</f>
        <v>servis</v>
      </c>
      <c r="AE2007">
        <f t="shared" ca="1" si="95"/>
        <v>58</v>
      </c>
      <c r="AF2007">
        <v>74</v>
      </c>
      <c r="AG2007">
        <f t="shared" ca="1" si="96"/>
        <v>74</v>
      </c>
    </row>
    <row r="2008" spans="1:33" x14ac:dyDescent="0.25">
      <c r="A2008" s="14">
        <v>2006</v>
      </c>
      <c r="B2008" s="14" t="s">
        <v>5193</v>
      </c>
      <c r="C2008" s="14" t="s">
        <v>622</v>
      </c>
      <c r="D2008" s="14" t="s">
        <v>1078</v>
      </c>
      <c r="E2008" s="14" t="s">
        <v>7219</v>
      </c>
      <c r="F2008" s="18" t="s">
        <v>609</v>
      </c>
      <c r="G2008" s="18" t="s">
        <v>7226</v>
      </c>
      <c r="H2008" s="14">
        <v>98</v>
      </c>
      <c r="I2008" s="18">
        <f t="shared" ca="1" si="94"/>
        <v>257782</v>
      </c>
      <c r="J2008" s="14" t="s">
        <v>16</v>
      </c>
      <c r="K2008" s="14" t="s">
        <v>15</v>
      </c>
      <c r="R2008" t="str" cm="1">
        <f t="array" aca="1" ref="R2008" ca="1">INDEX(O$17:O$18,COUNTIF(Q$17:Q$18,"&lt;="&amp;RAND())+1)</f>
        <v>dostupno</v>
      </c>
      <c r="S2008" t="str" cm="1">
        <f t="array" aca="1" ref="S2008" ca="1">INDEX($AJ$2:$AJ$19,COUNTIF($AL$2:$AL$19,"&lt;="&amp;RAND())+1)</f>
        <v>siva</v>
      </c>
      <c r="T2008" s="4" t="str" cm="1">
        <f t="array" aca="1" ref="T2008" ca="1">INDEX(O$3:O$6,COUNTIF(Q$3:Q$6,"&lt;="&amp;RAND())+1)</f>
        <v>dizel</v>
      </c>
      <c r="U2008" t="str" cm="1">
        <f t="array" aca="1" ref="U2008" ca="1">INDEX(O$12:O$13,COUNTIF(Q$12:Q$13,"&lt;="&amp;RAND())+1)</f>
        <v>prodaja</v>
      </c>
      <c r="AE2008">
        <f t="shared" ca="1" si="95"/>
        <v>123</v>
      </c>
      <c r="AF2008">
        <v>98</v>
      </c>
      <c r="AG2008">
        <f t="shared" ca="1" si="96"/>
        <v>98</v>
      </c>
    </row>
    <row r="2009" spans="1:33" x14ac:dyDescent="0.25">
      <c r="A2009" s="14">
        <v>2007</v>
      </c>
      <c r="B2009" s="14" t="s">
        <v>5194</v>
      </c>
      <c r="C2009" s="14" t="s">
        <v>741</v>
      </c>
      <c r="D2009" s="14" t="s">
        <v>2224</v>
      </c>
      <c r="E2009" s="14" t="s">
        <v>7209</v>
      </c>
      <c r="F2009" s="18" t="s">
        <v>634</v>
      </c>
      <c r="G2009" s="18" t="s">
        <v>7226</v>
      </c>
      <c r="H2009" s="14">
        <v>80</v>
      </c>
      <c r="I2009" s="18">
        <f t="shared" ca="1" si="94"/>
        <v>108010</v>
      </c>
      <c r="J2009" s="14" t="s">
        <v>16</v>
      </c>
      <c r="K2009" s="14" t="s">
        <v>15</v>
      </c>
      <c r="R2009" t="str" cm="1">
        <f t="array" aca="1" ref="R2009" ca="1">INDEX(O$17:O$18,COUNTIF(Q$17:Q$18,"&lt;="&amp;RAND())+1)</f>
        <v>dostupno</v>
      </c>
      <c r="S2009" t="str" cm="1">
        <f t="array" aca="1" ref="S2009" ca="1">INDEX($AJ$2:$AJ$19,COUNTIF($AL$2:$AL$19,"&lt;="&amp;RAND())+1)</f>
        <v>srebrna</v>
      </c>
      <c r="T2009" s="4" t="str" cm="1">
        <f t="array" aca="1" ref="T2009" ca="1">INDEX(O$3:O$6,COUNTIF(Q$3:Q$6,"&lt;="&amp;RAND())+1)</f>
        <v>benzinski</v>
      </c>
      <c r="U2009" t="str" cm="1">
        <f t="array" aca="1" ref="U2009" ca="1">INDEX(O$12:O$13,COUNTIF(Q$12:Q$13,"&lt;="&amp;RAND())+1)</f>
        <v>servis</v>
      </c>
      <c r="AE2009">
        <f t="shared" ca="1" si="95"/>
        <v>61</v>
      </c>
      <c r="AF2009">
        <v>80</v>
      </c>
      <c r="AG2009">
        <f t="shared" ca="1" si="96"/>
        <v>80</v>
      </c>
    </row>
    <row r="2010" spans="1:33" x14ac:dyDescent="0.25">
      <c r="A2010" s="14">
        <v>2008</v>
      </c>
      <c r="B2010" s="14" t="s">
        <v>5195</v>
      </c>
      <c r="C2010" s="14" t="s">
        <v>574</v>
      </c>
      <c r="D2010" s="14" t="s">
        <v>2225</v>
      </c>
      <c r="E2010" s="14" t="s">
        <v>7216</v>
      </c>
      <c r="F2010" s="18" t="s">
        <v>607</v>
      </c>
      <c r="G2010" s="18" t="s">
        <v>7225</v>
      </c>
      <c r="H2010" s="14">
        <v>118</v>
      </c>
      <c r="I2010" s="18">
        <f t="shared" ca="1" si="94"/>
        <v>65328</v>
      </c>
      <c r="J2010" s="14" t="s">
        <v>16</v>
      </c>
      <c r="K2010" s="14" t="s">
        <v>15</v>
      </c>
      <c r="R2010" t="str" cm="1">
        <f t="array" aca="1" ref="R2010" ca="1">INDEX(O$17:O$18,COUNTIF(Q$17:Q$18,"&lt;="&amp;RAND())+1)</f>
        <v>dostupno</v>
      </c>
      <c r="S2010" t="str" cm="1">
        <f t="array" aca="1" ref="S2010" ca="1">INDEX($AJ$2:$AJ$19,COUNTIF($AL$2:$AL$19,"&lt;="&amp;RAND())+1)</f>
        <v>srebrna</v>
      </c>
      <c r="T2010" s="4" t="str" cm="1">
        <f t="array" aca="1" ref="T2010" ca="1">INDEX(O$3:O$6,COUNTIF(Q$3:Q$6,"&lt;="&amp;RAND())+1)</f>
        <v>električni</v>
      </c>
      <c r="U2010" t="str" cm="1">
        <f t="array" aca="1" ref="U2010" ca="1">INDEX(O$12:O$13,COUNTIF(Q$12:Q$13,"&lt;="&amp;RAND())+1)</f>
        <v>servis</v>
      </c>
      <c r="AE2010">
        <f t="shared" ca="1" si="95"/>
        <v>129</v>
      </c>
      <c r="AF2010">
        <v>118</v>
      </c>
      <c r="AG2010">
        <f t="shared" ca="1" si="96"/>
        <v>118</v>
      </c>
    </row>
    <row r="2011" spans="1:33" x14ac:dyDescent="0.25">
      <c r="A2011" s="14">
        <v>2009</v>
      </c>
      <c r="B2011" s="14" t="s">
        <v>5196</v>
      </c>
      <c r="C2011" s="14" t="s">
        <v>973</v>
      </c>
      <c r="D2011" s="14" t="s">
        <v>2226</v>
      </c>
      <c r="E2011" s="14" t="s">
        <v>7219</v>
      </c>
      <c r="F2011" s="18" t="s">
        <v>578</v>
      </c>
      <c r="G2011" s="18" t="s">
        <v>7226</v>
      </c>
      <c r="H2011" s="14">
        <v>109</v>
      </c>
      <c r="I2011" s="18">
        <f t="shared" ca="1" si="94"/>
        <v>217586</v>
      </c>
      <c r="J2011" s="14" t="s">
        <v>16</v>
      </c>
      <c r="K2011" s="14" t="s">
        <v>15</v>
      </c>
      <c r="R2011" t="str" cm="1">
        <f t="array" aca="1" ref="R2011" ca="1">INDEX(O$17:O$18,COUNTIF(Q$17:Q$18,"&lt;="&amp;RAND())+1)</f>
        <v>dostupno</v>
      </c>
      <c r="S2011" t="str" cm="1">
        <f t="array" aca="1" ref="S2011" ca="1">INDEX($AJ$2:$AJ$19,COUNTIF($AL$2:$AL$19,"&lt;="&amp;RAND())+1)</f>
        <v>siva</v>
      </c>
      <c r="T2011" s="4" t="str" cm="1">
        <f t="array" aca="1" ref="T2011" ca="1">INDEX(O$3:O$6,COUNTIF(Q$3:Q$6,"&lt;="&amp;RAND())+1)</f>
        <v>dizel</v>
      </c>
      <c r="U2011" t="str" cm="1">
        <f t="array" aca="1" ref="U2011" ca="1">INDEX(O$12:O$13,COUNTIF(Q$12:Q$13,"&lt;="&amp;RAND())+1)</f>
        <v>servis</v>
      </c>
      <c r="AE2011">
        <f t="shared" ca="1" si="95"/>
        <v>111</v>
      </c>
      <c r="AF2011">
        <v>109</v>
      </c>
      <c r="AG2011">
        <f t="shared" ca="1" si="96"/>
        <v>109</v>
      </c>
    </row>
    <row r="2012" spans="1:33" x14ac:dyDescent="0.25">
      <c r="A2012" s="14">
        <v>2010</v>
      </c>
      <c r="B2012" s="14" t="s">
        <v>5197</v>
      </c>
      <c r="C2012" s="14" t="s">
        <v>622</v>
      </c>
      <c r="D2012" s="14" t="s">
        <v>2227</v>
      </c>
      <c r="E2012" s="14" t="s">
        <v>7209</v>
      </c>
      <c r="F2012" s="18" t="s">
        <v>611</v>
      </c>
      <c r="G2012" s="18" t="s">
        <v>7226</v>
      </c>
      <c r="H2012" s="14">
        <v>93</v>
      </c>
      <c r="I2012" s="18">
        <f t="shared" ca="1" si="94"/>
        <v>163573</v>
      </c>
      <c r="J2012" s="14" t="s">
        <v>7189</v>
      </c>
      <c r="K2012" s="14" t="s">
        <v>14</v>
      </c>
      <c r="R2012" t="str" cm="1">
        <f t="array" aca="1" ref="R2012" ca="1">INDEX(O$17:O$18,COUNTIF(Q$17:Q$18,"&lt;="&amp;RAND())+1)</f>
        <v>nedostupno</v>
      </c>
      <c r="S2012" t="str" cm="1">
        <f t="array" aca="1" ref="S2012" ca="1">INDEX($AJ$2:$AJ$19,COUNTIF($AL$2:$AL$19,"&lt;="&amp;RAND())+1)</f>
        <v>bijela</v>
      </c>
      <c r="T2012" s="4" t="str" cm="1">
        <f t="array" aca="1" ref="T2012" ca="1">INDEX(O$3:O$6,COUNTIF(Q$3:Q$6,"&lt;="&amp;RAND())+1)</f>
        <v>benzinski</v>
      </c>
      <c r="U2012" t="str" cm="1">
        <f t="array" aca="1" ref="U2012" ca="1">INDEX(O$12:O$13,COUNTIF(Q$12:Q$13,"&lt;="&amp;RAND())+1)</f>
        <v>servis</v>
      </c>
      <c r="AE2012">
        <f t="shared" ca="1" si="95"/>
        <v>78</v>
      </c>
      <c r="AF2012">
        <v>93</v>
      </c>
      <c r="AG2012">
        <f t="shared" ca="1" si="96"/>
        <v>93</v>
      </c>
    </row>
    <row r="2013" spans="1:33" x14ac:dyDescent="0.25">
      <c r="A2013" s="14">
        <v>2011</v>
      </c>
      <c r="B2013" s="14" t="s">
        <v>5198</v>
      </c>
      <c r="C2013" s="14" t="s">
        <v>592</v>
      </c>
      <c r="D2013" s="14" t="s">
        <v>2228</v>
      </c>
      <c r="E2013" s="14" t="s">
        <v>7209</v>
      </c>
      <c r="F2013" s="18" t="s">
        <v>587</v>
      </c>
      <c r="G2013" s="18" t="s">
        <v>7226</v>
      </c>
      <c r="H2013" s="14">
        <v>102</v>
      </c>
      <c r="I2013" s="18">
        <f t="shared" ca="1" si="94"/>
        <v>181475</v>
      </c>
      <c r="J2013" s="14" t="s">
        <v>16</v>
      </c>
      <c r="K2013" s="14" t="s">
        <v>14</v>
      </c>
      <c r="R2013" t="str" cm="1">
        <f t="array" aca="1" ref="R2013" ca="1">INDEX(O$17:O$18,COUNTIF(Q$17:Q$18,"&lt;="&amp;RAND())+1)</f>
        <v>nedostupno</v>
      </c>
      <c r="S2013" t="str" cm="1">
        <f t="array" aca="1" ref="S2013" ca="1">INDEX($AJ$2:$AJ$19,COUNTIF($AL$2:$AL$19,"&lt;="&amp;RAND())+1)</f>
        <v>siva</v>
      </c>
      <c r="T2013" s="4" t="str" cm="1">
        <f t="array" aca="1" ref="T2013" ca="1">INDEX(O$3:O$6,COUNTIF(Q$3:Q$6,"&lt;="&amp;RAND())+1)</f>
        <v>dizel</v>
      </c>
      <c r="U2013" t="str" cm="1">
        <f t="array" aca="1" ref="U2013" ca="1">INDEX(O$12:O$13,COUNTIF(Q$12:Q$13,"&lt;="&amp;RAND())+1)</f>
        <v>servis</v>
      </c>
      <c r="AE2013">
        <f t="shared" ca="1" si="95"/>
        <v>123</v>
      </c>
      <c r="AF2013">
        <v>102</v>
      </c>
      <c r="AG2013">
        <f t="shared" ca="1" si="96"/>
        <v>102</v>
      </c>
    </row>
    <row r="2014" spans="1:33" x14ac:dyDescent="0.25">
      <c r="A2014" s="14">
        <v>2012</v>
      </c>
      <c r="B2014" s="14" t="s">
        <v>5199</v>
      </c>
      <c r="C2014" s="14" t="s">
        <v>706</v>
      </c>
      <c r="D2014" s="14" t="s">
        <v>1137</v>
      </c>
      <c r="E2014" s="14" t="s">
        <v>7209</v>
      </c>
      <c r="F2014" s="18" t="s">
        <v>581</v>
      </c>
      <c r="G2014" s="18" t="s">
        <v>7225</v>
      </c>
      <c r="H2014" s="14">
        <v>64</v>
      </c>
      <c r="I2014" s="18">
        <f t="shared" ca="1" si="94"/>
        <v>75773</v>
      </c>
      <c r="J2014" s="14" t="s">
        <v>7191</v>
      </c>
      <c r="K2014" s="14" t="s">
        <v>14</v>
      </c>
      <c r="R2014" t="str" cm="1">
        <f t="array" aca="1" ref="R2014" ca="1">INDEX(O$17:O$18,COUNTIF(Q$17:Q$18,"&lt;="&amp;RAND())+1)</f>
        <v>nedostupno</v>
      </c>
      <c r="S2014" t="str" cm="1">
        <f t="array" aca="1" ref="S2014" ca="1">INDEX($AJ$2:$AJ$19,COUNTIF($AL$2:$AL$19,"&lt;="&amp;RAND())+1)</f>
        <v>siva</v>
      </c>
      <c r="T2014" s="4" t="str" cm="1">
        <f t="array" aca="1" ref="T2014" ca="1">INDEX(O$3:O$6,COUNTIF(Q$3:Q$6,"&lt;="&amp;RAND())+1)</f>
        <v>dizel</v>
      </c>
      <c r="U2014" t="str" cm="1">
        <f t="array" aca="1" ref="U2014" ca="1">INDEX(O$12:O$13,COUNTIF(Q$12:Q$13,"&lt;="&amp;RAND())+1)</f>
        <v>servis</v>
      </c>
      <c r="AE2014">
        <f t="shared" ca="1" si="95"/>
        <v>104</v>
      </c>
      <c r="AF2014">
        <v>64</v>
      </c>
      <c r="AG2014">
        <f t="shared" ca="1" si="96"/>
        <v>64</v>
      </c>
    </row>
    <row r="2015" spans="1:33" x14ac:dyDescent="0.25">
      <c r="A2015" s="14">
        <v>2013</v>
      </c>
      <c r="B2015" s="14" t="s">
        <v>5200</v>
      </c>
      <c r="C2015" s="14" t="s">
        <v>973</v>
      </c>
      <c r="D2015" s="14" t="s">
        <v>1044</v>
      </c>
      <c r="E2015" s="14" t="s">
        <v>7209</v>
      </c>
      <c r="F2015" s="18" t="s">
        <v>581</v>
      </c>
      <c r="G2015" s="18" t="s">
        <v>7225</v>
      </c>
      <c r="H2015" s="14">
        <v>103</v>
      </c>
      <c r="I2015" s="18">
        <f t="shared" ca="1" si="94"/>
        <v>308966</v>
      </c>
      <c r="J2015" s="14" t="s">
        <v>7188</v>
      </c>
      <c r="K2015" s="14" t="s">
        <v>14</v>
      </c>
      <c r="R2015" t="str" cm="1">
        <f t="array" aca="1" ref="R2015" ca="1">INDEX(O$17:O$18,COUNTIF(Q$17:Q$18,"&lt;="&amp;RAND())+1)</f>
        <v>nedostupno</v>
      </c>
      <c r="S2015" t="str" cm="1">
        <f t="array" aca="1" ref="S2015" ca="1">INDEX($AJ$2:$AJ$19,COUNTIF($AL$2:$AL$19,"&lt;="&amp;RAND())+1)</f>
        <v>siva</v>
      </c>
      <c r="T2015" s="4" t="str" cm="1">
        <f t="array" aca="1" ref="T2015" ca="1">INDEX(O$3:O$6,COUNTIF(Q$3:Q$6,"&lt;="&amp;RAND())+1)</f>
        <v>električni</v>
      </c>
      <c r="U2015" t="str" cm="1">
        <f t="array" aca="1" ref="U2015" ca="1">INDEX(O$12:O$13,COUNTIF(Q$12:Q$13,"&lt;="&amp;RAND())+1)</f>
        <v>servis</v>
      </c>
      <c r="AE2015">
        <f t="shared" ca="1" si="95"/>
        <v>67</v>
      </c>
      <c r="AF2015">
        <v>103</v>
      </c>
      <c r="AG2015">
        <f t="shared" ca="1" si="96"/>
        <v>103</v>
      </c>
    </row>
    <row r="2016" spans="1:33" x14ac:dyDescent="0.25">
      <c r="A2016" s="14">
        <v>2014</v>
      </c>
      <c r="B2016" s="14" t="s">
        <v>5201</v>
      </c>
      <c r="C2016" s="14" t="s">
        <v>603</v>
      </c>
      <c r="D2016" s="14" t="s">
        <v>2229</v>
      </c>
      <c r="E2016" s="14" t="s">
        <v>7209</v>
      </c>
      <c r="F2016" s="18" t="s">
        <v>596</v>
      </c>
      <c r="G2016" s="18" t="s">
        <v>7225</v>
      </c>
      <c r="H2016" s="14">
        <v>89</v>
      </c>
      <c r="I2016" s="18">
        <f t="shared" ca="1" si="94"/>
        <v>291927</v>
      </c>
      <c r="J2016" s="14" t="s">
        <v>16</v>
      </c>
      <c r="K2016" s="14" t="s">
        <v>15</v>
      </c>
      <c r="R2016" t="str" cm="1">
        <f t="array" aca="1" ref="R2016" ca="1">INDEX(O$17:O$18,COUNTIF(Q$17:Q$18,"&lt;="&amp;RAND())+1)</f>
        <v>dostupno</v>
      </c>
      <c r="S2016" t="str" cm="1">
        <f t="array" aca="1" ref="S2016" ca="1">INDEX($AJ$2:$AJ$19,COUNTIF($AL$2:$AL$19,"&lt;="&amp;RAND())+1)</f>
        <v>siva</v>
      </c>
      <c r="T2016" s="4" t="str" cm="1">
        <f t="array" aca="1" ref="T2016" ca="1">INDEX(O$3:O$6,COUNTIF(Q$3:Q$6,"&lt;="&amp;RAND())+1)</f>
        <v>dizel</v>
      </c>
      <c r="U2016" t="str" cm="1">
        <f t="array" aca="1" ref="U2016" ca="1">INDEX(O$12:O$13,COUNTIF(Q$12:Q$13,"&lt;="&amp;RAND())+1)</f>
        <v>prodaja</v>
      </c>
      <c r="AE2016">
        <f t="shared" ca="1" si="95"/>
        <v>123</v>
      </c>
      <c r="AF2016">
        <v>89</v>
      </c>
      <c r="AG2016">
        <f t="shared" ca="1" si="96"/>
        <v>89</v>
      </c>
    </row>
    <row r="2017" spans="1:33" x14ac:dyDescent="0.25">
      <c r="A2017" s="14">
        <v>2015</v>
      </c>
      <c r="B2017" s="14" t="s">
        <v>5202</v>
      </c>
      <c r="C2017" s="14" t="s">
        <v>580</v>
      </c>
      <c r="D2017" s="14" t="s">
        <v>1079</v>
      </c>
      <c r="E2017" s="14" t="s">
        <v>7209</v>
      </c>
      <c r="F2017" s="18" t="s">
        <v>607</v>
      </c>
      <c r="G2017" s="18" t="s">
        <v>7225</v>
      </c>
      <c r="H2017" s="14">
        <v>111</v>
      </c>
      <c r="I2017" s="18">
        <f t="shared" ca="1" si="94"/>
        <v>107506</v>
      </c>
      <c r="J2017" s="14" t="s">
        <v>7191</v>
      </c>
      <c r="K2017" s="14" t="s">
        <v>14</v>
      </c>
      <c r="R2017" t="str" cm="1">
        <f t="array" aca="1" ref="R2017" ca="1">INDEX(O$17:O$18,COUNTIF(Q$17:Q$18,"&lt;="&amp;RAND())+1)</f>
        <v>dostupno</v>
      </c>
      <c r="S2017" t="str" cm="1">
        <f t="array" aca="1" ref="S2017" ca="1">INDEX($AJ$2:$AJ$19,COUNTIF($AL$2:$AL$19,"&lt;="&amp;RAND())+1)</f>
        <v>crna</v>
      </c>
      <c r="T2017" s="4" t="str" cm="1">
        <f t="array" aca="1" ref="T2017" ca="1">INDEX(O$3:O$6,COUNTIF(Q$3:Q$6,"&lt;="&amp;RAND())+1)</f>
        <v>električni</v>
      </c>
      <c r="U2017" t="str" cm="1">
        <f t="array" aca="1" ref="U2017" ca="1">INDEX(O$12:O$13,COUNTIF(Q$12:Q$13,"&lt;="&amp;RAND())+1)</f>
        <v>servis</v>
      </c>
      <c r="AE2017">
        <f t="shared" ca="1" si="95"/>
        <v>113</v>
      </c>
      <c r="AF2017">
        <v>111</v>
      </c>
      <c r="AG2017">
        <f t="shared" ca="1" si="96"/>
        <v>111</v>
      </c>
    </row>
    <row r="2018" spans="1:33" x14ac:dyDescent="0.25">
      <c r="A2018" s="14">
        <v>2016</v>
      </c>
      <c r="B2018" s="14" t="s">
        <v>5203</v>
      </c>
      <c r="C2018" s="14" t="s">
        <v>583</v>
      </c>
      <c r="D2018" s="14" t="s">
        <v>638</v>
      </c>
      <c r="E2018" s="14" t="s">
        <v>7209</v>
      </c>
      <c r="F2018" s="18" t="s">
        <v>572</v>
      </c>
      <c r="G2018" s="18" t="s">
        <v>7226</v>
      </c>
      <c r="H2018" s="14">
        <v>130</v>
      </c>
      <c r="I2018" s="18">
        <f t="shared" ca="1" si="94"/>
        <v>345638</v>
      </c>
      <c r="J2018" s="14" t="s">
        <v>16</v>
      </c>
      <c r="K2018" s="14" t="s">
        <v>15</v>
      </c>
      <c r="R2018" t="str" cm="1">
        <f t="array" aca="1" ref="R2018" ca="1">INDEX(O$17:O$18,COUNTIF(Q$17:Q$18,"&lt;="&amp;RAND())+1)</f>
        <v>nedostupno</v>
      </c>
      <c r="S2018" t="str" cm="1">
        <f t="array" aca="1" ref="S2018" ca="1">INDEX($AJ$2:$AJ$19,COUNTIF($AL$2:$AL$19,"&lt;="&amp;RAND())+1)</f>
        <v>srebrna</v>
      </c>
      <c r="T2018" s="4" t="str" cm="1">
        <f t="array" aca="1" ref="T2018" ca="1">INDEX(O$3:O$6,COUNTIF(Q$3:Q$6,"&lt;="&amp;RAND())+1)</f>
        <v>dizel</v>
      </c>
      <c r="U2018" t="str" cm="1">
        <f t="array" aca="1" ref="U2018" ca="1">INDEX(O$12:O$13,COUNTIF(Q$12:Q$13,"&lt;="&amp;RAND())+1)</f>
        <v>servis</v>
      </c>
      <c r="AE2018">
        <f t="shared" ca="1" si="95"/>
        <v>90</v>
      </c>
      <c r="AF2018">
        <v>130</v>
      </c>
      <c r="AG2018">
        <f t="shared" ca="1" si="96"/>
        <v>130</v>
      </c>
    </row>
    <row r="2019" spans="1:33" x14ac:dyDescent="0.25">
      <c r="A2019" s="14">
        <v>2017</v>
      </c>
      <c r="B2019" s="14" t="s">
        <v>5204</v>
      </c>
      <c r="C2019" s="14" t="s">
        <v>583</v>
      </c>
      <c r="D2019" s="14" t="s">
        <v>1555</v>
      </c>
      <c r="E2019" s="14" t="s">
        <v>7207</v>
      </c>
      <c r="F2019" s="18" t="s">
        <v>607</v>
      </c>
      <c r="G2019" s="18" t="s">
        <v>7225</v>
      </c>
      <c r="H2019" s="14">
        <v>85</v>
      </c>
      <c r="I2019" s="18">
        <f t="shared" ca="1" si="94"/>
        <v>317249</v>
      </c>
      <c r="J2019" s="14" t="s">
        <v>16</v>
      </c>
      <c r="K2019" s="14" t="s">
        <v>14</v>
      </c>
      <c r="R2019" t="str" cm="1">
        <f t="array" aca="1" ref="R2019" ca="1">INDEX(O$17:O$18,COUNTIF(Q$17:Q$18,"&lt;="&amp;RAND())+1)</f>
        <v>dostupno</v>
      </c>
      <c r="S2019" t="str" cm="1">
        <f t="array" aca="1" ref="S2019" ca="1">INDEX($AJ$2:$AJ$19,COUNTIF($AL$2:$AL$19,"&lt;="&amp;RAND())+1)</f>
        <v>siva</v>
      </c>
      <c r="T2019" s="4" t="str" cm="1">
        <f t="array" aca="1" ref="T2019" ca="1">INDEX(O$3:O$6,COUNTIF(Q$3:Q$6,"&lt;="&amp;RAND())+1)</f>
        <v>dizel</v>
      </c>
      <c r="U2019" t="str" cm="1">
        <f t="array" aca="1" ref="U2019" ca="1">INDEX(O$12:O$13,COUNTIF(Q$12:Q$13,"&lt;="&amp;RAND())+1)</f>
        <v>servis</v>
      </c>
      <c r="AE2019">
        <f t="shared" ca="1" si="95"/>
        <v>87</v>
      </c>
      <c r="AF2019">
        <v>85</v>
      </c>
      <c r="AG2019">
        <f t="shared" ca="1" si="96"/>
        <v>85</v>
      </c>
    </row>
    <row r="2020" spans="1:33" x14ac:dyDescent="0.25">
      <c r="A2020" s="14">
        <v>2018</v>
      </c>
      <c r="B2020" s="14" t="s">
        <v>5205</v>
      </c>
      <c r="C2020" s="14" t="s">
        <v>633</v>
      </c>
      <c r="D2020" s="14" t="s">
        <v>2230</v>
      </c>
      <c r="E2020" s="14" t="s">
        <v>7209</v>
      </c>
      <c r="F2020" s="18" t="s">
        <v>604</v>
      </c>
      <c r="G2020" s="18" t="s">
        <v>7225</v>
      </c>
      <c r="H2020" s="14">
        <v>129</v>
      </c>
      <c r="I2020" s="18">
        <f t="shared" ca="1" si="94"/>
        <v>156958</v>
      </c>
      <c r="J2020" s="14" t="s">
        <v>16</v>
      </c>
      <c r="K2020" s="14" t="s">
        <v>14</v>
      </c>
      <c r="R2020" t="str" cm="1">
        <f t="array" aca="1" ref="R2020" ca="1">INDEX(O$17:O$18,COUNTIF(Q$17:Q$18,"&lt;="&amp;RAND())+1)</f>
        <v>dostupno</v>
      </c>
      <c r="S2020" t="str" cm="1">
        <f t="array" aca="1" ref="S2020" ca="1">INDEX($AJ$2:$AJ$19,COUNTIF($AL$2:$AL$19,"&lt;="&amp;RAND())+1)</f>
        <v>crna</v>
      </c>
      <c r="T2020" s="4" t="str" cm="1">
        <f t="array" aca="1" ref="T2020" ca="1">INDEX(O$3:O$6,COUNTIF(Q$3:Q$6,"&lt;="&amp;RAND())+1)</f>
        <v>benzinski</v>
      </c>
      <c r="U2020" t="str" cm="1">
        <f t="array" aca="1" ref="U2020" ca="1">INDEX(O$12:O$13,COUNTIF(Q$12:Q$13,"&lt;="&amp;RAND())+1)</f>
        <v>prodaja</v>
      </c>
      <c r="AE2020">
        <f t="shared" ca="1" si="95"/>
        <v>115</v>
      </c>
      <c r="AF2020">
        <v>129</v>
      </c>
      <c r="AG2020">
        <f t="shared" ca="1" si="96"/>
        <v>129</v>
      </c>
    </row>
    <row r="2021" spans="1:33" x14ac:dyDescent="0.25">
      <c r="A2021" s="14">
        <v>2019</v>
      </c>
      <c r="B2021" s="14" t="s">
        <v>5206</v>
      </c>
      <c r="C2021" s="14" t="s">
        <v>1725</v>
      </c>
      <c r="D2021" s="14" t="s">
        <v>2231</v>
      </c>
      <c r="E2021" s="14" t="s">
        <v>7207</v>
      </c>
      <c r="F2021" s="18" t="s">
        <v>596</v>
      </c>
      <c r="G2021" s="18" t="s">
        <v>7225</v>
      </c>
      <c r="H2021" s="14">
        <v>116</v>
      </c>
      <c r="I2021" s="18">
        <f t="shared" ca="1" si="94"/>
        <v>267889</v>
      </c>
      <c r="J2021" s="14" t="s">
        <v>7188</v>
      </c>
      <c r="K2021" s="14" t="s">
        <v>15</v>
      </c>
      <c r="R2021" t="str" cm="1">
        <f t="array" aca="1" ref="R2021" ca="1">INDEX(O$17:O$18,COUNTIF(Q$17:Q$18,"&lt;="&amp;RAND())+1)</f>
        <v>dostupno</v>
      </c>
      <c r="S2021" t="str" cm="1">
        <f t="array" aca="1" ref="S2021" ca="1">INDEX($AJ$2:$AJ$19,COUNTIF($AL$2:$AL$19,"&lt;="&amp;RAND())+1)</f>
        <v>siva</v>
      </c>
      <c r="T2021" s="4" t="str" cm="1">
        <f t="array" aca="1" ref="T2021" ca="1">INDEX(O$3:O$6,COUNTIF(Q$3:Q$6,"&lt;="&amp;RAND())+1)</f>
        <v>benzinski</v>
      </c>
      <c r="U2021" t="str" cm="1">
        <f t="array" aca="1" ref="U2021" ca="1">INDEX(O$12:O$13,COUNTIF(Q$12:Q$13,"&lt;="&amp;RAND())+1)</f>
        <v>servis</v>
      </c>
      <c r="AE2021">
        <f t="shared" ca="1" si="95"/>
        <v>71</v>
      </c>
      <c r="AF2021">
        <v>116</v>
      </c>
      <c r="AG2021">
        <f t="shared" ca="1" si="96"/>
        <v>116</v>
      </c>
    </row>
    <row r="2022" spans="1:33" x14ac:dyDescent="0.25">
      <c r="A2022" s="14">
        <v>2020</v>
      </c>
      <c r="B2022" s="14" t="s">
        <v>5207</v>
      </c>
      <c r="C2022" s="14" t="s">
        <v>598</v>
      </c>
      <c r="D2022" s="14" t="s">
        <v>1607</v>
      </c>
      <c r="E2022" s="14" t="s">
        <v>7209</v>
      </c>
      <c r="F2022" s="18" t="s">
        <v>611</v>
      </c>
      <c r="G2022" s="18" t="s">
        <v>7225</v>
      </c>
      <c r="H2022" s="14">
        <v>104</v>
      </c>
      <c r="I2022" s="18">
        <f t="shared" ca="1" si="94"/>
        <v>127779</v>
      </c>
      <c r="J2022" s="14" t="s">
        <v>16</v>
      </c>
      <c r="K2022" s="14" t="s">
        <v>15</v>
      </c>
      <c r="R2022" t="str" cm="1">
        <f t="array" aca="1" ref="R2022" ca="1">INDEX(O$17:O$18,COUNTIF(Q$17:Q$18,"&lt;="&amp;RAND())+1)</f>
        <v>nedostupno</v>
      </c>
      <c r="S2022" t="str" cm="1">
        <f t="array" aca="1" ref="S2022" ca="1">INDEX($AJ$2:$AJ$19,COUNTIF($AL$2:$AL$19,"&lt;="&amp;RAND())+1)</f>
        <v>crna</v>
      </c>
      <c r="T2022" s="4" t="str" cm="1">
        <f t="array" aca="1" ref="T2022" ca="1">INDEX(O$3:O$6,COUNTIF(Q$3:Q$6,"&lt;="&amp;RAND())+1)</f>
        <v>benzinski</v>
      </c>
      <c r="U2022" t="str" cm="1">
        <f t="array" aca="1" ref="U2022" ca="1">INDEX(O$12:O$13,COUNTIF(Q$12:Q$13,"&lt;="&amp;RAND())+1)</f>
        <v>prodaja</v>
      </c>
      <c r="AE2022">
        <f t="shared" ca="1" si="95"/>
        <v>103</v>
      </c>
      <c r="AF2022">
        <v>104</v>
      </c>
      <c r="AG2022">
        <f t="shared" ca="1" si="96"/>
        <v>104</v>
      </c>
    </row>
    <row r="2023" spans="1:33" x14ac:dyDescent="0.25">
      <c r="A2023" s="14">
        <v>2021</v>
      </c>
      <c r="B2023" s="14" t="s">
        <v>5208</v>
      </c>
      <c r="C2023" s="14" t="s">
        <v>873</v>
      </c>
      <c r="D2023" s="14" t="s">
        <v>1164</v>
      </c>
      <c r="E2023" s="14" t="s">
        <v>7209</v>
      </c>
      <c r="F2023" s="18" t="s">
        <v>587</v>
      </c>
      <c r="G2023" s="18" t="s">
        <v>7225</v>
      </c>
      <c r="H2023" s="14">
        <v>133</v>
      </c>
      <c r="I2023" s="18">
        <f t="shared" ca="1" si="94"/>
        <v>320586</v>
      </c>
      <c r="J2023" s="14" t="s">
        <v>16</v>
      </c>
      <c r="K2023" s="14" t="s">
        <v>14</v>
      </c>
      <c r="R2023" t="str" cm="1">
        <f t="array" aca="1" ref="R2023" ca="1">INDEX(O$17:O$18,COUNTIF(Q$17:Q$18,"&lt;="&amp;RAND())+1)</f>
        <v>dostupno</v>
      </c>
      <c r="S2023" t="str" cm="1">
        <f t="array" aca="1" ref="S2023" ca="1">INDEX($AJ$2:$AJ$19,COUNTIF($AL$2:$AL$19,"&lt;="&amp;RAND())+1)</f>
        <v>siva</v>
      </c>
      <c r="T2023" s="4" t="str" cm="1">
        <f t="array" aca="1" ref="T2023" ca="1">INDEX(O$3:O$6,COUNTIF(Q$3:Q$6,"&lt;="&amp;RAND())+1)</f>
        <v>dizel</v>
      </c>
      <c r="U2023" t="str" cm="1">
        <f t="array" aca="1" ref="U2023" ca="1">INDEX(O$12:O$13,COUNTIF(Q$12:Q$13,"&lt;="&amp;RAND())+1)</f>
        <v>prodaja</v>
      </c>
      <c r="AE2023">
        <f t="shared" ca="1" si="95"/>
        <v>106</v>
      </c>
      <c r="AF2023">
        <v>133</v>
      </c>
      <c r="AG2023">
        <f t="shared" ca="1" si="96"/>
        <v>133</v>
      </c>
    </row>
    <row r="2024" spans="1:33" x14ac:dyDescent="0.25">
      <c r="A2024" s="14">
        <v>2022</v>
      </c>
      <c r="B2024" s="14" t="s">
        <v>5209</v>
      </c>
      <c r="C2024" s="14" t="s">
        <v>656</v>
      </c>
      <c r="D2024" s="14" t="s">
        <v>719</v>
      </c>
      <c r="E2024" s="14" t="s">
        <v>7209</v>
      </c>
      <c r="F2024" s="18" t="s">
        <v>578</v>
      </c>
      <c r="G2024" s="18" t="s">
        <v>7226</v>
      </c>
      <c r="H2024" s="14">
        <v>66</v>
      </c>
      <c r="I2024" s="18">
        <f t="shared" ca="1" si="94"/>
        <v>79869</v>
      </c>
      <c r="J2024" s="14" t="s">
        <v>7188</v>
      </c>
      <c r="K2024" s="14" t="s">
        <v>15</v>
      </c>
      <c r="R2024" t="str" cm="1">
        <f t="array" aca="1" ref="R2024" ca="1">INDEX(O$17:O$18,COUNTIF(Q$17:Q$18,"&lt;="&amp;RAND())+1)</f>
        <v>dostupno</v>
      </c>
      <c r="S2024" t="str" cm="1">
        <f t="array" aca="1" ref="S2024" ca="1">INDEX($AJ$2:$AJ$19,COUNTIF($AL$2:$AL$19,"&lt;="&amp;RAND())+1)</f>
        <v>crna</v>
      </c>
      <c r="T2024" s="4" t="str" cm="1">
        <f t="array" aca="1" ref="T2024" ca="1">INDEX(O$3:O$6,COUNTIF(Q$3:Q$6,"&lt;="&amp;RAND())+1)</f>
        <v>hibridni</v>
      </c>
      <c r="U2024" t="str" cm="1">
        <f t="array" aca="1" ref="U2024" ca="1">INDEX(O$12:O$13,COUNTIF(Q$12:Q$13,"&lt;="&amp;RAND())+1)</f>
        <v>servis</v>
      </c>
      <c r="AE2024">
        <f t="shared" ca="1" si="95"/>
        <v>112</v>
      </c>
      <c r="AF2024">
        <v>66</v>
      </c>
      <c r="AG2024">
        <f t="shared" ca="1" si="96"/>
        <v>66</v>
      </c>
    </row>
    <row r="2025" spans="1:33" x14ac:dyDescent="0.25">
      <c r="A2025" s="14">
        <v>2023</v>
      </c>
      <c r="B2025" s="14" t="s">
        <v>5210</v>
      </c>
      <c r="C2025" s="14" t="s">
        <v>9</v>
      </c>
      <c r="D2025" s="14" t="s">
        <v>2060</v>
      </c>
      <c r="E2025" s="14" t="s">
        <v>7209</v>
      </c>
      <c r="F2025" s="18" t="s">
        <v>581</v>
      </c>
      <c r="G2025" s="18" t="s">
        <v>7225</v>
      </c>
      <c r="H2025" s="14">
        <v>65</v>
      </c>
      <c r="I2025" s="18">
        <f t="shared" ca="1" si="94"/>
        <v>79171</v>
      </c>
      <c r="J2025" s="14" t="s">
        <v>16</v>
      </c>
      <c r="K2025" s="14" t="s">
        <v>15</v>
      </c>
      <c r="R2025" t="str" cm="1">
        <f t="array" aca="1" ref="R2025" ca="1">INDEX(O$17:O$18,COUNTIF(Q$17:Q$18,"&lt;="&amp;RAND())+1)</f>
        <v>nedostupno</v>
      </c>
      <c r="S2025" t="str" cm="1">
        <f t="array" aca="1" ref="S2025" ca="1">INDEX($AJ$2:$AJ$19,COUNTIF($AL$2:$AL$19,"&lt;="&amp;RAND())+1)</f>
        <v>siva</v>
      </c>
      <c r="T2025" s="4" t="str" cm="1">
        <f t="array" aca="1" ref="T2025" ca="1">INDEX(O$3:O$6,COUNTIF(Q$3:Q$6,"&lt;="&amp;RAND())+1)</f>
        <v>dizel</v>
      </c>
      <c r="U2025" t="str" cm="1">
        <f t="array" aca="1" ref="U2025" ca="1">INDEX(O$12:O$13,COUNTIF(Q$12:Q$13,"&lt;="&amp;RAND())+1)</f>
        <v>servis</v>
      </c>
      <c r="AE2025">
        <f t="shared" ca="1" si="95"/>
        <v>95</v>
      </c>
      <c r="AF2025">
        <v>65</v>
      </c>
      <c r="AG2025">
        <f t="shared" ca="1" si="96"/>
        <v>65</v>
      </c>
    </row>
    <row r="2026" spans="1:33" x14ac:dyDescent="0.25">
      <c r="A2026" s="14">
        <v>2024</v>
      </c>
      <c r="B2026" s="14" t="s">
        <v>5211</v>
      </c>
      <c r="C2026" s="14" t="s">
        <v>622</v>
      </c>
      <c r="D2026" s="14" t="s">
        <v>2232</v>
      </c>
      <c r="E2026" s="14" t="s">
        <v>7209</v>
      </c>
      <c r="F2026" s="18" t="s">
        <v>607</v>
      </c>
      <c r="G2026" s="18" t="s">
        <v>7226</v>
      </c>
      <c r="H2026" s="14">
        <v>124</v>
      </c>
      <c r="I2026" s="18">
        <f t="shared" ca="1" si="94"/>
        <v>54885</v>
      </c>
      <c r="J2026" s="14" t="s">
        <v>16</v>
      </c>
      <c r="K2026" s="14" t="s">
        <v>15</v>
      </c>
      <c r="R2026" t="str" cm="1">
        <f t="array" aca="1" ref="R2026" ca="1">INDEX(O$17:O$18,COUNTIF(Q$17:Q$18,"&lt;="&amp;RAND())+1)</f>
        <v>dostupno</v>
      </c>
      <c r="S2026" t="str" cm="1">
        <f t="array" aca="1" ref="S2026" ca="1">INDEX($AJ$2:$AJ$19,COUNTIF($AL$2:$AL$19,"&lt;="&amp;RAND())+1)</f>
        <v>crna</v>
      </c>
      <c r="T2026" s="4" t="str" cm="1">
        <f t="array" aca="1" ref="T2026" ca="1">INDEX(O$3:O$6,COUNTIF(Q$3:Q$6,"&lt;="&amp;RAND())+1)</f>
        <v>električni</v>
      </c>
      <c r="U2026" t="str" cm="1">
        <f t="array" aca="1" ref="U2026" ca="1">INDEX(O$12:O$13,COUNTIF(Q$12:Q$13,"&lt;="&amp;RAND())+1)</f>
        <v>servis</v>
      </c>
      <c r="AE2026">
        <f t="shared" ca="1" si="95"/>
        <v>99</v>
      </c>
      <c r="AF2026">
        <v>124</v>
      </c>
      <c r="AG2026">
        <f t="shared" ca="1" si="96"/>
        <v>124</v>
      </c>
    </row>
    <row r="2027" spans="1:33" x14ac:dyDescent="0.25">
      <c r="A2027" s="14">
        <v>2025</v>
      </c>
      <c r="B2027" s="14" t="s">
        <v>5212</v>
      </c>
      <c r="C2027" s="14" t="s">
        <v>592</v>
      </c>
      <c r="D2027" s="14" t="s">
        <v>2233</v>
      </c>
      <c r="E2027" s="14" t="s">
        <v>7209</v>
      </c>
      <c r="F2027" s="18" t="s">
        <v>609</v>
      </c>
      <c r="G2027" s="18" t="s">
        <v>7225</v>
      </c>
      <c r="H2027" s="14">
        <v>127</v>
      </c>
      <c r="I2027" s="18">
        <f t="shared" ca="1" si="94"/>
        <v>160754</v>
      </c>
      <c r="J2027" s="14" t="s">
        <v>7189</v>
      </c>
      <c r="K2027" s="14" t="s">
        <v>15</v>
      </c>
      <c r="R2027" t="str" cm="1">
        <f t="array" aca="1" ref="R2027" ca="1">INDEX(O$17:O$18,COUNTIF(Q$17:Q$18,"&lt;="&amp;RAND())+1)</f>
        <v>dostupno</v>
      </c>
      <c r="S2027" t="str" cm="1">
        <f t="array" aca="1" ref="S2027" ca="1">INDEX($AJ$2:$AJ$19,COUNTIF($AL$2:$AL$19,"&lt;="&amp;RAND())+1)</f>
        <v>crna</v>
      </c>
      <c r="T2027" s="4" t="str" cm="1">
        <f t="array" aca="1" ref="T2027" ca="1">INDEX(O$3:O$6,COUNTIF(Q$3:Q$6,"&lt;="&amp;RAND())+1)</f>
        <v>benzinski</v>
      </c>
      <c r="U2027" t="str" cm="1">
        <f t="array" aca="1" ref="U2027" ca="1">INDEX(O$12:O$13,COUNTIF(Q$12:Q$13,"&lt;="&amp;RAND())+1)</f>
        <v>servis</v>
      </c>
      <c r="AE2027">
        <f t="shared" ca="1" si="95"/>
        <v>100</v>
      </c>
      <c r="AF2027">
        <v>127</v>
      </c>
      <c r="AG2027">
        <f t="shared" ca="1" si="96"/>
        <v>127</v>
      </c>
    </row>
    <row r="2028" spans="1:33" x14ac:dyDescent="0.25">
      <c r="A2028" s="14">
        <v>2026</v>
      </c>
      <c r="B2028" s="14" t="s">
        <v>5213</v>
      </c>
      <c r="C2028" s="14" t="s">
        <v>574</v>
      </c>
      <c r="D2028" s="14" t="s">
        <v>1603</v>
      </c>
      <c r="E2028" s="14" t="s">
        <v>7209</v>
      </c>
      <c r="F2028" s="18" t="s">
        <v>581</v>
      </c>
      <c r="G2028" s="18" t="s">
        <v>7225</v>
      </c>
      <c r="H2028" s="14">
        <v>70</v>
      </c>
      <c r="I2028" s="18">
        <f t="shared" ca="1" si="94"/>
        <v>261350</v>
      </c>
      <c r="J2028" s="14" t="s">
        <v>16</v>
      </c>
      <c r="K2028" s="14" t="s">
        <v>15</v>
      </c>
      <c r="R2028" t="str" cm="1">
        <f t="array" aca="1" ref="R2028" ca="1">INDEX(O$17:O$18,COUNTIF(Q$17:Q$18,"&lt;="&amp;RAND())+1)</f>
        <v>dostupno</v>
      </c>
      <c r="S2028" t="str" cm="1">
        <f t="array" aca="1" ref="S2028" ca="1">INDEX($AJ$2:$AJ$19,COUNTIF($AL$2:$AL$19,"&lt;="&amp;RAND())+1)</f>
        <v>ruzicasta</v>
      </c>
      <c r="T2028" s="4" t="str" cm="1">
        <f t="array" aca="1" ref="T2028" ca="1">INDEX(O$3:O$6,COUNTIF(Q$3:Q$6,"&lt;="&amp;RAND())+1)</f>
        <v>benzinski</v>
      </c>
      <c r="U2028" t="str" cm="1">
        <f t="array" aca="1" ref="U2028" ca="1">INDEX(O$12:O$13,COUNTIF(Q$12:Q$13,"&lt;="&amp;RAND())+1)</f>
        <v>servis</v>
      </c>
      <c r="AE2028">
        <f t="shared" ca="1" si="95"/>
        <v>103</v>
      </c>
      <c r="AF2028">
        <v>46</v>
      </c>
      <c r="AG2028">
        <f t="shared" ca="1" si="96"/>
        <v>53</v>
      </c>
    </row>
    <row r="2029" spans="1:33" x14ac:dyDescent="0.25">
      <c r="A2029" s="14">
        <v>2027</v>
      </c>
      <c r="B2029" s="14" t="s">
        <v>5214</v>
      </c>
      <c r="C2029" s="14" t="s">
        <v>577</v>
      </c>
      <c r="D2029" s="14" t="s">
        <v>1762</v>
      </c>
      <c r="E2029" s="14" t="s">
        <v>7216</v>
      </c>
      <c r="F2029" s="18" t="s">
        <v>578</v>
      </c>
      <c r="G2029" s="18" t="s">
        <v>7226</v>
      </c>
      <c r="H2029" s="14">
        <v>100</v>
      </c>
      <c r="I2029" s="18">
        <f t="shared" ca="1" si="94"/>
        <v>109747</v>
      </c>
      <c r="J2029" s="14" t="s">
        <v>7188</v>
      </c>
      <c r="K2029" s="14" t="s">
        <v>14</v>
      </c>
      <c r="R2029" t="str" cm="1">
        <f t="array" aca="1" ref="R2029" ca="1">INDEX(O$17:O$18,COUNTIF(Q$17:Q$18,"&lt;="&amp;RAND())+1)</f>
        <v>nedostupno</v>
      </c>
      <c r="S2029" t="str" cm="1">
        <f t="array" aca="1" ref="S2029" ca="1">INDEX($AJ$2:$AJ$19,COUNTIF($AL$2:$AL$19,"&lt;="&amp;RAND())+1)</f>
        <v>siva</v>
      </c>
      <c r="T2029" s="4" t="str" cm="1">
        <f t="array" aca="1" ref="T2029" ca="1">INDEX(O$3:O$6,COUNTIF(Q$3:Q$6,"&lt;="&amp;RAND())+1)</f>
        <v>benzinski</v>
      </c>
      <c r="U2029" t="str" cm="1">
        <f t="array" aca="1" ref="U2029" ca="1">INDEX(O$12:O$13,COUNTIF(Q$12:Q$13,"&lt;="&amp;RAND())+1)</f>
        <v>servis</v>
      </c>
      <c r="AE2029">
        <f t="shared" ca="1" si="95"/>
        <v>111</v>
      </c>
      <c r="AF2029">
        <v>100</v>
      </c>
      <c r="AG2029">
        <f t="shared" ca="1" si="96"/>
        <v>100</v>
      </c>
    </row>
    <row r="2030" spans="1:33" x14ac:dyDescent="0.25">
      <c r="A2030" s="14">
        <v>2028</v>
      </c>
      <c r="B2030" s="14" t="s">
        <v>5215</v>
      </c>
      <c r="C2030" s="14" t="s">
        <v>737</v>
      </c>
      <c r="D2030" s="14" t="s">
        <v>1758</v>
      </c>
      <c r="E2030" s="14" t="s">
        <v>7211</v>
      </c>
      <c r="F2030" s="18" t="s">
        <v>609</v>
      </c>
      <c r="G2030" s="18" t="s">
        <v>7225</v>
      </c>
      <c r="H2030" s="14">
        <v>102</v>
      </c>
      <c r="I2030" s="18">
        <f t="shared" ca="1" si="94"/>
        <v>229859</v>
      </c>
      <c r="J2030" s="14" t="s">
        <v>7188</v>
      </c>
      <c r="K2030" s="14" t="s">
        <v>15</v>
      </c>
      <c r="R2030" t="str" cm="1">
        <f t="array" aca="1" ref="R2030" ca="1">INDEX(O$17:O$18,COUNTIF(Q$17:Q$18,"&lt;="&amp;RAND())+1)</f>
        <v>dostupno</v>
      </c>
      <c r="S2030" t="str" cm="1">
        <f t="array" aca="1" ref="S2030" ca="1">INDEX($AJ$2:$AJ$19,COUNTIF($AL$2:$AL$19,"&lt;="&amp;RAND())+1)</f>
        <v>crna</v>
      </c>
      <c r="T2030" s="4" t="str" cm="1">
        <f t="array" aca="1" ref="T2030" ca="1">INDEX(O$3:O$6,COUNTIF(Q$3:Q$6,"&lt;="&amp;RAND())+1)</f>
        <v>dizel</v>
      </c>
      <c r="U2030" t="str" cm="1">
        <f t="array" aca="1" ref="U2030" ca="1">INDEX(O$12:O$13,COUNTIF(Q$12:Q$13,"&lt;="&amp;RAND())+1)</f>
        <v>prodaja</v>
      </c>
      <c r="AE2030">
        <f t="shared" ca="1" si="95"/>
        <v>101</v>
      </c>
      <c r="AF2030">
        <v>102</v>
      </c>
      <c r="AG2030">
        <f t="shared" ca="1" si="96"/>
        <v>102</v>
      </c>
    </row>
    <row r="2031" spans="1:33" x14ac:dyDescent="0.25">
      <c r="A2031" s="14">
        <v>2029</v>
      </c>
      <c r="B2031" s="14" t="s">
        <v>5216</v>
      </c>
      <c r="C2031" s="14" t="s">
        <v>627</v>
      </c>
      <c r="D2031" s="14" t="s">
        <v>2234</v>
      </c>
      <c r="E2031" s="14" t="s">
        <v>7216</v>
      </c>
      <c r="F2031" s="18" t="s">
        <v>599</v>
      </c>
      <c r="G2031" s="18" t="s">
        <v>7225</v>
      </c>
      <c r="H2031" s="14">
        <v>63</v>
      </c>
      <c r="I2031" s="18">
        <f t="shared" ca="1" si="94"/>
        <v>309344</v>
      </c>
      <c r="J2031" s="14" t="s">
        <v>16</v>
      </c>
      <c r="K2031" s="14" t="s">
        <v>15</v>
      </c>
      <c r="R2031" t="str" cm="1">
        <f t="array" aca="1" ref="R2031" ca="1">INDEX(O$17:O$18,COUNTIF(Q$17:Q$18,"&lt;="&amp;RAND())+1)</f>
        <v>dostupno</v>
      </c>
      <c r="S2031" t="str" cm="1">
        <f t="array" aca="1" ref="S2031" ca="1">INDEX($AJ$2:$AJ$19,COUNTIF($AL$2:$AL$19,"&lt;="&amp;RAND())+1)</f>
        <v>siva</v>
      </c>
      <c r="T2031" s="4" t="str" cm="1">
        <f t="array" aca="1" ref="T2031" ca="1">INDEX(O$3:O$6,COUNTIF(Q$3:Q$6,"&lt;="&amp;RAND())+1)</f>
        <v>benzinski</v>
      </c>
      <c r="U2031" t="str" cm="1">
        <f t="array" aca="1" ref="U2031" ca="1">INDEX(O$12:O$13,COUNTIF(Q$12:Q$13,"&lt;="&amp;RAND())+1)</f>
        <v>prodaja</v>
      </c>
      <c r="AE2031">
        <f t="shared" ca="1" si="95"/>
        <v>84</v>
      </c>
      <c r="AF2031">
        <v>63</v>
      </c>
      <c r="AG2031">
        <f t="shared" ca="1" si="96"/>
        <v>63</v>
      </c>
    </row>
    <row r="2032" spans="1:33" x14ac:dyDescent="0.25">
      <c r="A2032" s="14">
        <v>2030</v>
      </c>
      <c r="B2032" s="14" t="s">
        <v>5217</v>
      </c>
      <c r="C2032" s="14" t="s">
        <v>1055</v>
      </c>
      <c r="D2032" s="14" t="s">
        <v>2235</v>
      </c>
      <c r="E2032" s="14" t="s">
        <v>7219</v>
      </c>
      <c r="F2032" s="18" t="s">
        <v>599</v>
      </c>
      <c r="G2032" s="18" t="s">
        <v>7226</v>
      </c>
      <c r="H2032" s="14">
        <v>92</v>
      </c>
      <c r="I2032" s="18">
        <f t="shared" ca="1" si="94"/>
        <v>98948</v>
      </c>
      <c r="J2032" s="14" t="s">
        <v>16</v>
      </c>
      <c r="K2032" s="14" t="s">
        <v>14</v>
      </c>
      <c r="R2032" t="str" cm="1">
        <f t="array" aca="1" ref="R2032" ca="1">INDEX(O$17:O$18,COUNTIF(Q$17:Q$18,"&lt;="&amp;RAND())+1)</f>
        <v>nedostupno</v>
      </c>
      <c r="S2032" t="str" cm="1">
        <f t="array" aca="1" ref="S2032" ca="1">INDEX($AJ$2:$AJ$19,COUNTIF($AL$2:$AL$19,"&lt;="&amp;RAND())+1)</f>
        <v>siva</v>
      </c>
      <c r="T2032" s="4" t="str" cm="1">
        <f t="array" aca="1" ref="T2032" ca="1">INDEX(O$3:O$6,COUNTIF(Q$3:Q$6,"&lt;="&amp;RAND())+1)</f>
        <v>benzinski</v>
      </c>
      <c r="U2032" t="str" cm="1">
        <f t="array" aca="1" ref="U2032" ca="1">INDEX(O$12:O$13,COUNTIF(Q$12:Q$13,"&lt;="&amp;RAND())+1)</f>
        <v>prodaja</v>
      </c>
      <c r="AE2032">
        <f t="shared" ca="1" si="95"/>
        <v>113</v>
      </c>
      <c r="AF2032">
        <v>92</v>
      </c>
      <c r="AG2032">
        <f t="shared" ca="1" si="96"/>
        <v>92</v>
      </c>
    </row>
    <row r="2033" spans="1:33" x14ac:dyDescent="0.25">
      <c r="A2033" s="14">
        <v>2031</v>
      </c>
      <c r="B2033" s="14" t="s">
        <v>5218</v>
      </c>
      <c r="C2033" s="14" t="s">
        <v>8</v>
      </c>
      <c r="D2033" s="14" t="s">
        <v>1092</v>
      </c>
      <c r="E2033" s="14" t="s">
        <v>7206</v>
      </c>
      <c r="F2033" s="18" t="s">
        <v>596</v>
      </c>
      <c r="G2033" s="18" t="s">
        <v>7225</v>
      </c>
      <c r="H2033" s="14">
        <v>100</v>
      </c>
      <c r="I2033" s="18">
        <f t="shared" ca="1" si="94"/>
        <v>22908</v>
      </c>
      <c r="J2033" s="14" t="s">
        <v>7189</v>
      </c>
      <c r="K2033" s="14" t="s">
        <v>15</v>
      </c>
      <c r="R2033" t="str" cm="1">
        <f t="array" aca="1" ref="R2033" ca="1">INDEX(O$17:O$18,COUNTIF(Q$17:Q$18,"&lt;="&amp;RAND())+1)</f>
        <v>dostupno</v>
      </c>
      <c r="S2033" t="str" cm="1">
        <f t="array" aca="1" ref="S2033" ca="1">INDEX($AJ$2:$AJ$19,COUNTIF($AL$2:$AL$19,"&lt;="&amp;RAND())+1)</f>
        <v>siva</v>
      </c>
      <c r="T2033" s="4" t="str" cm="1">
        <f t="array" aca="1" ref="T2033" ca="1">INDEX(O$3:O$6,COUNTIF(Q$3:Q$6,"&lt;="&amp;RAND())+1)</f>
        <v>dizel</v>
      </c>
      <c r="U2033" t="str" cm="1">
        <f t="array" aca="1" ref="U2033" ca="1">INDEX(O$12:O$13,COUNTIF(Q$12:Q$13,"&lt;="&amp;RAND())+1)</f>
        <v>servis</v>
      </c>
      <c r="AE2033">
        <f t="shared" ca="1" si="95"/>
        <v>93</v>
      </c>
      <c r="AF2033">
        <v>100</v>
      </c>
      <c r="AG2033">
        <f t="shared" ca="1" si="96"/>
        <v>100</v>
      </c>
    </row>
    <row r="2034" spans="1:33" x14ac:dyDescent="0.25">
      <c r="A2034" s="14">
        <v>2032</v>
      </c>
      <c r="B2034" s="14" t="s">
        <v>5219</v>
      </c>
      <c r="C2034" s="14" t="s">
        <v>577</v>
      </c>
      <c r="D2034" s="14" t="s">
        <v>1568</v>
      </c>
      <c r="E2034" s="14" t="s">
        <v>7209</v>
      </c>
      <c r="F2034" s="18" t="s">
        <v>581</v>
      </c>
      <c r="G2034" s="18" t="s">
        <v>7225</v>
      </c>
      <c r="H2034" s="14">
        <v>112</v>
      </c>
      <c r="I2034" s="18">
        <f t="shared" ca="1" si="94"/>
        <v>90556</v>
      </c>
      <c r="J2034" s="14" t="s">
        <v>7189</v>
      </c>
      <c r="K2034" s="14" t="s">
        <v>15</v>
      </c>
      <c r="R2034" t="str" cm="1">
        <f t="array" aca="1" ref="R2034" ca="1">INDEX(O$17:O$18,COUNTIF(Q$17:Q$18,"&lt;="&amp;RAND())+1)</f>
        <v>nedostupno</v>
      </c>
      <c r="S2034" t="str" cm="1">
        <f t="array" aca="1" ref="S2034" ca="1">INDEX($AJ$2:$AJ$19,COUNTIF($AL$2:$AL$19,"&lt;="&amp;RAND())+1)</f>
        <v>crna</v>
      </c>
      <c r="T2034" s="4" t="str" cm="1">
        <f t="array" aca="1" ref="T2034" ca="1">INDEX(O$3:O$6,COUNTIF(Q$3:Q$6,"&lt;="&amp;RAND())+1)</f>
        <v>benzinski</v>
      </c>
      <c r="U2034" t="str" cm="1">
        <f t="array" aca="1" ref="U2034" ca="1">INDEX(O$12:O$13,COUNTIF(Q$12:Q$13,"&lt;="&amp;RAND())+1)</f>
        <v>prodaja</v>
      </c>
      <c r="AE2034">
        <f t="shared" ca="1" si="95"/>
        <v>80</v>
      </c>
      <c r="AF2034">
        <v>112</v>
      </c>
      <c r="AG2034">
        <f t="shared" ca="1" si="96"/>
        <v>112</v>
      </c>
    </row>
    <row r="2035" spans="1:33" x14ac:dyDescent="0.25">
      <c r="A2035" s="14">
        <v>2033</v>
      </c>
      <c r="B2035" s="14" t="s">
        <v>5220</v>
      </c>
      <c r="C2035" s="14" t="s">
        <v>752</v>
      </c>
      <c r="D2035" s="14" t="s">
        <v>1990</v>
      </c>
      <c r="E2035" s="14" t="s">
        <v>7209</v>
      </c>
      <c r="F2035" s="18" t="s">
        <v>587</v>
      </c>
      <c r="G2035" s="18" t="s">
        <v>7225</v>
      </c>
      <c r="H2035" s="14">
        <v>105</v>
      </c>
      <c r="I2035" s="18">
        <f t="shared" ca="1" si="94"/>
        <v>321875</v>
      </c>
      <c r="J2035" s="14" t="s">
        <v>16</v>
      </c>
      <c r="K2035" s="14" t="s">
        <v>15</v>
      </c>
      <c r="R2035" t="str" cm="1">
        <f t="array" aca="1" ref="R2035" ca="1">INDEX(O$17:O$18,COUNTIF(Q$17:Q$18,"&lt;="&amp;RAND())+1)</f>
        <v>dostupno</v>
      </c>
      <c r="S2035" t="str" cm="1">
        <f t="array" aca="1" ref="S2035" ca="1">INDEX($AJ$2:$AJ$19,COUNTIF($AL$2:$AL$19,"&lt;="&amp;RAND())+1)</f>
        <v>aqua</v>
      </c>
      <c r="T2035" s="4" t="str" cm="1">
        <f t="array" aca="1" ref="T2035" ca="1">INDEX(O$3:O$6,COUNTIF(Q$3:Q$6,"&lt;="&amp;RAND())+1)</f>
        <v>benzinski</v>
      </c>
      <c r="U2035" t="str" cm="1">
        <f t="array" aca="1" ref="U2035" ca="1">INDEX(O$12:O$13,COUNTIF(Q$12:Q$13,"&lt;="&amp;RAND())+1)</f>
        <v>servis</v>
      </c>
      <c r="AE2035">
        <f t="shared" ca="1" si="95"/>
        <v>49</v>
      </c>
      <c r="AF2035">
        <v>105</v>
      </c>
      <c r="AG2035">
        <f t="shared" ca="1" si="96"/>
        <v>105</v>
      </c>
    </row>
    <row r="2036" spans="1:33" x14ac:dyDescent="0.25">
      <c r="A2036" s="14">
        <v>2034</v>
      </c>
      <c r="B2036" s="14" t="s">
        <v>5221</v>
      </c>
      <c r="C2036" s="14" t="s">
        <v>583</v>
      </c>
      <c r="D2036" s="14" t="s">
        <v>1508</v>
      </c>
      <c r="E2036" s="14" t="s">
        <v>7224</v>
      </c>
      <c r="F2036" s="18" t="s">
        <v>596</v>
      </c>
      <c r="G2036" s="18" t="s">
        <v>7225</v>
      </c>
      <c r="H2036" s="14">
        <v>97</v>
      </c>
      <c r="I2036" s="18">
        <f t="shared" ca="1" si="94"/>
        <v>57666</v>
      </c>
      <c r="J2036" s="14" t="s">
        <v>16</v>
      </c>
      <c r="K2036" s="14" t="s">
        <v>15</v>
      </c>
      <c r="R2036" t="str" cm="1">
        <f t="array" aca="1" ref="R2036" ca="1">INDEX(O$17:O$18,COUNTIF(Q$17:Q$18,"&lt;="&amp;RAND())+1)</f>
        <v>dostupno</v>
      </c>
      <c r="S2036" t="str" cm="1">
        <f t="array" aca="1" ref="S2036" ca="1">INDEX($AJ$2:$AJ$19,COUNTIF($AL$2:$AL$19,"&lt;="&amp;RAND())+1)</f>
        <v>crna</v>
      </c>
      <c r="T2036" s="4" t="str" cm="1">
        <f t="array" aca="1" ref="T2036" ca="1">INDEX(O$3:O$6,COUNTIF(Q$3:Q$6,"&lt;="&amp;RAND())+1)</f>
        <v>benzinski</v>
      </c>
      <c r="U2036" t="str" cm="1">
        <f t="array" aca="1" ref="U2036" ca="1">INDEX(O$12:O$13,COUNTIF(Q$12:Q$13,"&lt;="&amp;RAND())+1)</f>
        <v>servis</v>
      </c>
      <c r="AE2036">
        <f t="shared" ca="1" si="95"/>
        <v>71</v>
      </c>
      <c r="AF2036">
        <v>97</v>
      </c>
      <c r="AG2036">
        <f t="shared" ca="1" si="96"/>
        <v>97</v>
      </c>
    </row>
    <row r="2037" spans="1:33" x14ac:dyDescent="0.25">
      <c r="A2037" s="14">
        <v>2035</v>
      </c>
      <c r="B2037" s="14" t="s">
        <v>5222</v>
      </c>
      <c r="C2037" s="14" t="s">
        <v>589</v>
      </c>
      <c r="D2037" s="14" t="s">
        <v>867</v>
      </c>
      <c r="E2037" s="14" t="s">
        <v>7207</v>
      </c>
      <c r="F2037" s="18" t="s">
        <v>607</v>
      </c>
      <c r="G2037" s="18" t="s">
        <v>7225</v>
      </c>
      <c r="H2037" s="14">
        <v>90</v>
      </c>
      <c r="I2037" s="18">
        <f t="shared" ca="1" si="94"/>
        <v>160832</v>
      </c>
      <c r="J2037" s="14" t="s">
        <v>7191</v>
      </c>
      <c r="K2037" s="14" t="s">
        <v>15</v>
      </c>
      <c r="R2037" t="str" cm="1">
        <f t="array" aca="1" ref="R2037" ca="1">INDEX(O$17:O$18,COUNTIF(Q$17:Q$18,"&lt;="&amp;RAND())+1)</f>
        <v>dostupno</v>
      </c>
      <c r="S2037" t="str" cm="1">
        <f t="array" aca="1" ref="S2037" ca="1">INDEX($AJ$2:$AJ$19,COUNTIF($AL$2:$AL$19,"&lt;="&amp;RAND())+1)</f>
        <v>zuta</v>
      </c>
      <c r="T2037" s="4" t="str" cm="1">
        <f t="array" aca="1" ref="T2037" ca="1">INDEX(O$3:O$6,COUNTIF(Q$3:Q$6,"&lt;="&amp;RAND())+1)</f>
        <v>benzinski</v>
      </c>
      <c r="U2037" t="str" cm="1">
        <f t="array" aca="1" ref="U2037" ca="1">INDEX(O$12:O$13,COUNTIF(Q$12:Q$13,"&lt;="&amp;RAND())+1)</f>
        <v>prodaja</v>
      </c>
      <c r="AE2037">
        <f t="shared" ca="1" si="95"/>
        <v>105</v>
      </c>
      <c r="AF2037">
        <v>90</v>
      </c>
      <c r="AG2037">
        <f t="shared" ca="1" si="96"/>
        <v>90</v>
      </c>
    </row>
    <row r="2038" spans="1:33" x14ac:dyDescent="0.25">
      <c r="A2038" s="14">
        <v>2036</v>
      </c>
      <c r="B2038" s="14" t="s">
        <v>5223</v>
      </c>
      <c r="C2038" s="14" t="s">
        <v>656</v>
      </c>
      <c r="D2038" s="14" t="s">
        <v>1225</v>
      </c>
      <c r="E2038" s="14" t="s">
        <v>7209</v>
      </c>
      <c r="F2038" s="18" t="s">
        <v>587</v>
      </c>
      <c r="G2038" s="18" t="s">
        <v>7225</v>
      </c>
      <c r="H2038" s="14">
        <v>92</v>
      </c>
      <c r="I2038" s="18">
        <f t="shared" ca="1" si="94"/>
        <v>145729</v>
      </c>
      <c r="J2038" s="14" t="s">
        <v>16</v>
      </c>
      <c r="K2038" s="14" t="s">
        <v>15</v>
      </c>
      <c r="R2038" t="str" cm="1">
        <f t="array" aca="1" ref="R2038" ca="1">INDEX(O$17:O$18,COUNTIF(Q$17:Q$18,"&lt;="&amp;RAND())+1)</f>
        <v>nedostupno</v>
      </c>
      <c r="S2038" t="str" cm="1">
        <f t="array" aca="1" ref="S2038" ca="1">INDEX($AJ$2:$AJ$19,COUNTIF($AL$2:$AL$19,"&lt;="&amp;RAND())+1)</f>
        <v>crna</v>
      </c>
      <c r="T2038" s="4" t="str" cm="1">
        <f t="array" aca="1" ref="T2038" ca="1">INDEX(O$3:O$6,COUNTIF(Q$3:Q$6,"&lt;="&amp;RAND())+1)</f>
        <v>dizel</v>
      </c>
      <c r="U2038" t="str" cm="1">
        <f t="array" aca="1" ref="U2038" ca="1">INDEX(O$12:O$13,COUNTIF(Q$12:Q$13,"&lt;="&amp;RAND())+1)</f>
        <v>servis</v>
      </c>
      <c r="AE2038">
        <f t="shared" ca="1" si="95"/>
        <v>102</v>
      </c>
      <c r="AF2038">
        <v>92</v>
      </c>
      <c r="AG2038">
        <f t="shared" ca="1" si="96"/>
        <v>92</v>
      </c>
    </row>
    <row r="2039" spans="1:33" x14ac:dyDescent="0.25">
      <c r="A2039" s="14">
        <v>2037</v>
      </c>
      <c r="B2039" s="14" t="s">
        <v>5224</v>
      </c>
      <c r="C2039" s="14" t="s">
        <v>571</v>
      </c>
      <c r="D2039" s="14" t="s">
        <v>1009</v>
      </c>
      <c r="E2039" s="14" t="s">
        <v>7216</v>
      </c>
      <c r="F2039" s="18" t="s">
        <v>604</v>
      </c>
      <c r="G2039" s="18" t="s">
        <v>7225</v>
      </c>
      <c r="H2039" s="14">
        <v>111</v>
      </c>
      <c r="I2039" s="18">
        <f t="shared" ca="1" si="94"/>
        <v>214960</v>
      </c>
      <c r="J2039" s="14" t="s">
        <v>16</v>
      </c>
      <c r="K2039" s="14" t="s">
        <v>14</v>
      </c>
      <c r="R2039" t="str" cm="1">
        <f t="array" aca="1" ref="R2039" ca="1">INDEX(O$17:O$18,COUNTIF(Q$17:Q$18,"&lt;="&amp;RAND())+1)</f>
        <v>dostupno</v>
      </c>
      <c r="S2039" t="str" cm="1">
        <f t="array" aca="1" ref="S2039" ca="1">INDEX($AJ$2:$AJ$19,COUNTIF($AL$2:$AL$19,"&lt;="&amp;RAND())+1)</f>
        <v>crna</v>
      </c>
      <c r="T2039" s="4" t="str" cm="1">
        <f t="array" aca="1" ref="T2039" ca="1">INDEX(O$3:O$6,COUNTIF(Q$3:Q$6,"&lt;="&amp;RAND())+1)</f>
        <v>dizel</v>
      </c>
      <c r="U2039" t="str" cm="1">
        <f t="array" aca="1" ref="U2039" ca="1">INDEX(O$12:O$13,COUNTIF(Q$12:Q$13,"&lt;="&amp;RAND())+1)</f>
        <v>prodaja</v>
      </c>
      <c r="AE2039">
        <f t="shared" ca="1" si="95"/>
        <v>107</v>
      </c>
      <c r="AF2039">
        <v>111</v>
      </c>
      <c r="AG2039">
        <f t="shared" ca="1" si="96"/>
        <v>111</v>
      </c>
    </row>
    <row r="2040" spans="1:33" x14ac:dyDescent="0.25">
      <c r="A2040" s="14">
        <v>2038</v>
      </c>
      <c r="B2040" s="14" t="s">
        <v>5225</v>
      </c>
      <c r="C2040" s="14" t="s">
        <v>810</v>
      </c>
      <c r="D2040" s="14" t="s">
        <v>809</v>
      </c>
      <c r="E2040" s="14" t="s">
        <v>7207</v>
      </c>
      <c r="F2040" s="18" t="s">
        <v>609</v>
      </c>
      <c r="G2040" s="18" t="s">
        <v>7225</v>
      </c>
      <c r="H2040" s="14">
        <v>101</v>
      </c>
      <c r="I2040" s="18">
        <f t="shared" ca="1" si="94"/>
        <v>4839</v>
      </c>
      <c r="J2040" s="14" t="s">
        <v>16</v>
      </c>
      <c r="K2040" s="14" t="s">
        <v>15</v>
      </c>
      <c r="R2040" t="str" cm="1">
        <f t="array" aca="1" ref="R2040" ca="1">INDEX(O$17:O$18,COUNTIF(Q$17:Q$18,"&lt;="&amp;RAND())+1)</f>
        <v>dostupno</v>
      </c>
      <c r="S2040" t="str" cm="1">
        <f t="array" aca="1" ref="S2040" ca="1">INDEX($AJ$2:$AJ$19,COUNTIF($AL$2:$AL$19,"&lt;="&amp;RAND())+1)</f>
        <v>tamnoplava</v>
      </c>
      <c r="T2040" s="4" t="str" cm="1">
        <f t="array" aca="1" ref="T2040" ca="1">INDEX(O$3:O$6,COUNTIF(Q$3:Q$6,"&lt;="&amp;RAND())+1)</f>
        <v>benzinski</v>
      </c>
      <c r="U2040" t="str" cm="1">
        <f t="array" aca="1" ref="U2040" ca="1">INDEX(O$12:O$13,COUNTIF(Q$12:Q$13,"&lt;="&amp;RAND())+1)</f>
        <v>servis</v>
      </c>
      <c r="AE2040">
        <f t="shared" ca="1" si="95"/>
        <v>62</v>
      </c>
      <c r="AF2040">
        <v>101</v>
      </c>
      <c r="AG2040">
        <f t="shared" ca="1" si="96"/>
        <v>101</v>
      </c>
    </row>
    <row r="2041" spans="1:33" x14ac:dyDescent="0.25">
      <c r="A2041" s="14">
        <v>2039</v>
      </c>
      <c r="B2041" s="14" t="s">
        <v>5226</v>
      </c>
      <c r="C2041" s="14" t="s">
        <v>622</v>
      </c>
      <c r="D2041" s="14" t="s">
        <v>1841</v>
      </c>
      <c r="E2041" s="14" t="s">
        <v>7219</v>
      </c>
      <c r="F2041" s="18" t="s">
        <v>611</v>
      </c>
      <c r="G2041" s="18" t="s">
        <v>7226</v>
      </c>
      <c r="H2041" s="14">
        <v>107</v>
      </c>
      <c r="I2041" s="18">
        <f t="shared" ca="1" si="94"/>
        <v>3314</v>
      </c>
      <c r="J2041" s="14" t="s">
        <v>7189</v>
      </c>
      <c r="K2041" s="14" t="s">
        <v>15</v>
      </c>
      <c r="R2041" t="str" cm="1">
        <f t="array" aca="1" ref="R2041" ca="1">INDEX(O$17:O$18,COUNTIF(Q$17:Q$18,"&lt;="&amp;RAND())+1)</f>
        <v>nedostupno</v>
      </c>
      <c r="S2041" t="str" cm="1">
        <f t="array" aca="1" ref="S2041" ca="1">INDEX($AJ$2:$AJ$19,COUNTIF($AL$2:$AL$19,"&lt;="&amp;RAND())+1)</f>
        <v>srebrna</v>
      </c>
      <c r="T2041" s="4" t="str" cm="1">
        <f t="array" aca="1" ref="T2041" ca="1">INDEX(O$3:O$6,COUNTIF(Q$3:Q$6,"&lt;="&amp;RAND())+1)</f>
        <v>benzinski</v>
      </c>
      <c r="U2041" t="str" cm="1">
        <f t="array" aca="1" ref="U2041" ca="1">INDEX(O$12:O$13,COUNTIF(Q$12:Q$13,"&lt;="&amp;RAND())+1)</f>
        <v>servis</v>
      </c>
      <c r="AE2041">
        <f t="shared" ca="1" si="95"/>
        <v>126</v>
      </c>
      <c r="AF2041">
        <v>107</v>
      </c>
      <c r="AG2041">
        <f t="shared" ca="1" si="96"/>
        <v>107</v>
      </c>
    </row>
    <row r="2042" spans="1:33" x14ac:dyDescent="0.25">
      <c r="A2042" s="14">
        <v>2040</v>
      </c>
      <c r="B2042" s="14" t="s">
        <v>5227</v>
      </c>
      <c r="C2042" s="14" t="s">
        <v>684</v>
      </c>
      <c r="D2042" s="14" t="s">
        <v>1141</v>
      </c>
      <c r="E2042" s="14" t="s">
        <v>7222</v>
      </c>
      <c r="F2042" s="18" t="s">
        <v>634</v>
      </c>
      <c r="G2042" s="18" t="s">
        <v>7225</v>
      </c>
      <c r="H2042" s="14">
        <v>109</v>
      </c>
      <c r="I2042" s="18">
        <f t="shared" ca="1" si="94"/>
        <v>148345</v>
      </c>
      <c r="J2042" s="14" t="s">
        <v>7188</v>
      </c>
      <c r="K2042" s="14" t="s">
        <v>15</v>
      </c>
      <c r="R2042" t="str" cm="1">
        <f t="array" aca="1" ref="R2042" ca="1">INDEX(O$17:O$18,COUNTIF(Q$17:Q$18,"&lt;="&amp;RAND())+1)</f>
        <v>dostupno</v>
      </c>
      <c r="S2042" t="str" cm="1">
        <f t="array" aca="1" ref="S2042" ca="1">INDEX($AJ$2:$AJ$19,COUNTIF($AL$2:$AL$19,"&lt;="&amp;RAND())+1)</f>
        <v>crvena</v>
      </c>
      <c r="T2042" s="4" t="str" cm="1">
        <f t="array" aca="1" ref="T2042" ca="1">INDEX(O$3:O$6,COUNTIF(Q$3:Q$6,"&lt;="&amp;RAND())+1)</f>
        <v>dizel</v>
      </c>
      <c r="U2042" t="str" cm="1">
        <f t="array" aca="1" ref="U2042" ca="1">INDEX(O$12:O$13,COUNTIF(Q$12:Q$13,"&lt;="&amp;RAND())+1)</f>
        <v>prodaja</v>
      </c>
      <c r="AE2042">
        <f t="shared" ca="1" si="95"/>
        <v>95</v>
      </c>
      <c r="AF2042">
        <v>109</v>
      </c>
      <c r="AG2042">
        <f t="shared" ca="1" si="96"/>
        <v>109</v>
      </c>
    </row>
    <row r="2043" spans="1:33" x14ac:dyDescent="0.25">
      <c r="A2043" s="14">
        <v>2041</v>
      </c>
      <c r="B2043" s="14" t="s">
        <v>5228</v>
      </c>
      <c r="C2043" s="14" t="s">
        <v>763</v>
      </c>
      <c r="D2043" s="14" t="s">
        <v>2236</v>
      </c>
      <c r="E2043" s="14" t="s">
        <v>7219</v>
      </c>
      <c r="F2043" s="18" t="s">
        <v>581</v>
      </c>
      <c r="G2043" s="18" t="s">
        <v>7225</v>
      </c>
      <c r="H2043" s="14">
        <v>105</v>
      </c>
      <c r="I2043" s="18">
        <f t="shared" ca="1" si="94"/>
        <v>4631</v>
      </c>
      <c r="J2043" s="14" t="s">
        <v>7188</v>
      </c>
      <c r="K2043" s="14" t="s">
        <v>15</v>
      </c>
      <c r="R2043" t="str" cm="1">
        <f t="array" aca="1" ref="R2043" ca="1">INDEX(O$17:O$18,COUNTIF(Q$17:Q$18,"&lt;="&amp;RAND())+1)</f>
        <v>nedostupno</v>
      </c>
      <c r="S2043" t="str" cm="1">
        <f t="array" aca="1" ref="S2043" ca="1">INDEX($AJ$2:$AJ$19,COUNTIF($AL$2:$AL$19,"&lt;="&amp;RAND())+1)</f>
        <v>ljubicasta</v>
      </c>
      <c r="T2043" s="4" t="str" cm="1">
        <f t="array" aca="1" ref="T2043" ca="1">INDEX(O$3:O$6,COUNTIF(Q$3:Q$6,"&lt;="&amp;RAND())+1)</f>
        <v>dizel</v>
      </c>
      <c r="U2043" t="str" cm="1">
        <f t="array" aca="1" ref="U2043" ca="1">INDEX(O$12:O$13,COUNTIF(Q$12:Q$13,"&lt;="&amp;RAND())+1)</f>
        <v>servis</v>
      </c>
      <c r="AE2043">
        <f t="shared" ca="1" si="95"/>
        <v>74</v>
      </c>
      <c r="AF2043">
        <v>105</v>
      </c>
      <c r="AG2043">
        <f t="shared" ca="1" si="96"/>
        <v>105</v>
      </c>
    </row>
    <row r="2044" spans="1:33" x14ac:dyDescent="0.25">
      <c r="A2044" s="14">
        <v>2042</v>
      </c>
      <c r="B2044" s="14" t="s">
        <v>5229</v>
      </c>
      <c r="C2044" s="14" t="s">
        <v>687</v>
      </c>
      <c r="D2044" s="14" t="s">
        <v>2237</v>
      </c>
      <c r="E2044" s="14" t="s">
        <v>7219</v>
      </c>
      <c r="F2044" s="18" t="s">
        <v>611</v>
      </c>
      <c r="G2044" s="18" t="s">
        <v>7225</v>
      </c>
      <c r="H2044" s="14">
        <v>98</v>
      </c>
      <c r="I2044" s="18">
        <f t="shared" ca="1" si="94"/>
        <v>159376</v>
      </c>
      <c r="J2044" s="14" t="s">
        <v>16</v>
      </c>
      <c r="K2044" s="14" t="s">
        <v>14</v>
      </c>
      <c r="R2044" t="str" cm="1">
        <f t="array" aca="1" ref="R2044" ca="1">INDEX(O$17:O$18,COUNTIF(Q$17:Q$18,"&lt;="&amp;RAND())+1)</f>
        <v>dostupno</v>
      </c>
      <c r="S2044" t="str" cm="1">
        <f t="array" aca="1" ref="S2044" ca="1">INDEX($AJ$2:$AJ$19,COUNTIF($AL$2:$AL$19,"&lt;="&amp;RAND())+1)</f>
        <v>tamnosmedja</v>
      </c>
      <c r="T2044" s="4" t="str" cm="1">
        <f t="array" aca="1" ref="T2044" ca="1">INDEX(O$3:O$6,COUNTIF(Q$3:Q$6,"&lt;="&amp;RAND())+1)</f>
        <v>dizel</v>
      </c>
      <c r="U2044" t="str" cm="1">
        <f t="array" aca="1" ref="U2044" ca="1">INDEX(O$12:O$13,COUNTIF(Q$12:Q$13,"&lt;="&amp;RAND())+1)</f>
        <v>prodaja</v>
      </c>
      <c r="AE2044">
        <f t="shared" ca="1" si="95"/>
        <v>95</v>
      </c>
      <c r="AF2044">
        <v>98</v>
      </c>
      <c r="AG2044">
        <f t="shared" ca="1" si="96"/>
        <v>98</v>
      </c>
    </row>
    <row r="2045" spans="1:33" x14ac:dyDescent="0.25">
      <c r="A2045" s="14">
        <v>2043</v>
      </c>
      <c r="B2045" s="14" t="s">
        <v>5230</v>
      </c>
      <c r="C2045" s="14" t="s">
        <v>706</v>
      </c>
      <c r="D2045" s="14" t="s">
        <v>2238</v>
      </c>
      <c r="E2045" s="14" t="s">
        <v>7209</v>
      </c>
      <c r="F2045" s="18" t="s">
        <v>572</v>
      </c>
      <c r="G2045" s="18" t="s">
        <v>7225</v>
      </c>
      <c r="H2045" s="14">
        <v>91</v>
      </c>
      <c r="I2045" s="18">
        <f t="shared" ca="1" si="94"/>
        <v>83302</v>
      </c>
      <c r="J2045" s="14" t="s">
        <v>16</v>
      </c>
      <c r="K2045" s="14" t="s">
        <v>15</v>
      </c>
      <c r="R2045" t="str" cm="1">
        <f t="array" aca="1" ref="R2045" ca="1">INDEX(O$17:O$18,COUNTIF(Q$17:Q$18,"&lt;="&amp;RAND())+1)</f>
        <v>nedostupno</v>
      </c>
      <c r="S2045" t="str" cm="1">
        <f t="array" aca="1" ref="S2045" ca="1">INDEX($AJ$2:$AJ$19,COUNTIF($AL$2:$AL$19,"&lt;="&amp;RAND())+1)</f>
        <v>siva</v>
      </c>
      <c r="T2045" s="4" t="str" cm="1">
        <f t="array" aca="1" ref="T2045" ca="1">INDEX(O$3:O$6,COUNTIF(Q$3:Q$6,"&lt;="&amp;RAND())+1)</f>
        <v>benzinski</v>
      </c>
      <c r="U2045" t="str" cm="1">
        <f t="array" aca="1" ref="U2045" ca="1">INDEX(O$12:O$13,COUNTIF(Q$12:Q$13,"&lt;="&amp;RAND())+1)</f>
        <v>prodaja</v>
      </c>
      <c r="AE2045">
        <f t="shared" ca="1" si="95"/>
        <v>119</v>
      </c>
      <c r="AF2045">
        <v>91</v>
      </c>
      <c r="AG2045">
        <f t="shared" ca="1" si="96"/>
        <v>91</v>
      </c>
    </row>
    <row r="2046" spans="1:33" x14ac:dyDescent="0.25">
      <c r="A2046" s="14">
        <v>2044</v>
      </c>
      <c r="B2046" s="14" t="s">
        <v>5231</v>
      </c>
      <c r="C2046" s="14" t="s">
        <v>684</v>
      </c>
      <c r="D2046" s="14" t="s">
        <v>2036</v>
      </c>
      <c r="E2046" s="14" t="s">
        <v>7207</v>
      </c>
      <c r="F2046" s="18" t="s">
        <v>587</v>
      </c>
      <c r="G2046" s="18" t="s">
        <v>7225</v>
      </c>
      <c r="H2046" s="14">
        <v>81</v>
      </c>
      <c r="I2046" s="18">
        <f t="shared" ca="1" si="94"/>
        <v>214233</v>
      </c>
      <c r="J2046" s="14" t="s">
        <v>7188</v>
      </c>
      <c r="K2046" s="14" t="s">
        <v>15</v>
      </c>
      <c r="R2046" t="str" cm="1">
        <f t="array" aca="1" ref="R2046" ca="1">INDEX(O$17:O$18,COUNTIF(Q$17:Q$18,"&lt;="&amp;RAND())+1)</f>
        <v>dostupno</v>
      </c>
      <c r="S2046" t="str" cm="1">
        <f t="array" aca="1" ref="S2046" ca="1">INDEX($AJ$2:$AJ$19,COUNTIF($AL$2:$AL$19,"&lt;="&amp;RAND())+1)</f>
        <v>crna</v>
      </c>
      <c r="T2046" s="4" t="str" cm="1">
        <f t="array" aca="1" ref="T2046" ca="1">INDEX(O$3:O$6,COUNTIF(Q$3:Q$6,"&lt;="&amp;RAND())+1)</f>
        <v>hibridni</v>
      </c>
      <c r="U2046" t="str" cm="1">
        <f t="array" aca="1" ref="U2046" ca="1">INDEX(O$12:O$13,COUNTIF(Q$12:Q$13,"&lt;="&amp;RAND())+1)</f>
        <v>prodaja</v>
      </c>
      <c r="AE2046">
        <f t="shared" ca="1" si="95"/>
        <v>90</v>
      </c>
      <c r="AF2046">
        <v>81</v>
      </c>
      <c r="AG2046">
        <f t="shared" ca="1" si="96"/>
        <v>81</v>
      </c>
    </row>
    <row r="2047" spans="1:33" x14ac:dyDescent="0.25">
      <c r="A2047" s="14">
        <v>2045</v>
      </c>
      <c r="B2047" s="14" t="s">
        <v>5232</v>
      </c>
      <c r="C2047" s="14" t="s">
        <v>666</v>
      </c>
      <c r="D2047" s="14" t="s">
        <v>2239</v>
      </c>
      <c r="E2047" s="14" t="s">
        <v>7209</v>
      </c>
      <c r="F2047" s="18" t="s">
        <v>584</v>
      </c>
      <c r="G2047" s="18" t="s">
        <v>7225</v>
      </c>
      <c r="H2047" s="14">
        <v>117</v>
      </c>
      <c r="I2047" s="18">
        <f t="shared" ca="1" si="94"/>
        <v>50790</v>
      </c>
      <c r="J2047" s="14" t="s">
        <v>7188</v>
      </c>
      <c r="K2047" s="14" t="s">
        <v>15</v>
      </c>
      <c r="R2047" t="str" cm="1">
        <f t="array" aca="1" ref="R2047" ca="1">INDEX(O$17:O$18,COUNTIF(Q$17:Q$18,"&lt;="&amp;RAND())+1)</f>
        <v>nedostupno</v>
      </c>
      <c r="S2047" t="str" cm="1">
        <f t="array" aca="1" ref="S2047" ca="1">INDEX($AJ$2:$AJ$19,COUNTIF($AL$2:$AL$19,"&lt;="&amp;RAND())+1)</f>
        <v>siva</v>
      </c>
      <c r="T2047" s="4" t="str" cm="1">
        <f t="array" aca="1" ref="T2047" ca="1">INDEX(O$3:O$6,COUNTIF(Q$3:Q$6,"&lt;="&amp;RAND())+1)</f>
        <v>hibridni</v>
      </c>
      <c r="U2047" t="str" cm="1">
        <f t="array" aca="1" ref="U2047" ca="1">INDEX(O$12:O$13,COUNTIF(Q$12:Q$13,"&lt;="&amp;RAND())+1)</f>
        <v>servis</v>
      </c>
      <c r="AE2047">
        <f t="shared" ca="1" si="95"/>
        <v>128</v>
      </c>
      <c r="AF2047">
        <v>117</v>
      </c>
      <c r="AG2047">
        <f t="shared" ca="1" si="96"/>
        <v>117</v>
      </c>
    </row>
    <row r="2048" spans="1:33" x14ac:dyDescent="0.25">
      <c r="A2048" s="14">
        <v>2046</v>
      </c>
      <c r="B2048" s="14" t="s">
        <v>5233</v>
      </c>
      <c r="C2048" s="14" t="s">
        <v>627</v>
      </c>
      <c r="D2048" s="14" t="s">
        <v>1752</v>
      </c>
      <c r="E2048" s="14" t="s">
        <v>7213</v>
      </c>
      <c r="F2048" s="18" t="s">
        <v>587</v>
      </c>
      <c r="G2048" s="18" t="s">
        <v>7226</v>
      </c>
      <c r="H2048" s="14">
        <v>95</v>
      </c>
      <c r="I2048" s="18">
        <f t="shared" ca="1" si="94"/>
        <v>339226</v>
      </c>
      <c r="J2048" s="14" t="s">
        <v>7188</v>
      </c>
      <c r="K2048" s="14" t="s">
        <v>15</v>
      </c>
      <c r="R2048" t="str" cm="1">
        <f t="array" aca="1" ref="R2048" ca="1">INDEX(O$17:O$18,COUNTIF(Q$17:Q$18,"&lt;="&amp;RAND())+1)</f>
        <v>dostupno</v>
      </c>
      <c r="S2048" t="str" cm="1">
        <f t="array" aca="1" ref="S2048" ca="1">INDEX($AJ$2:$AJ$19,COUNTIF($AL$2:$AL$19,"&lt;="&amp;RAND())+1)</f>
        <v>siva</v>
      </c>
      <c r="T2048" s="4" t="str" cm="1">
        <f t="array" aca="1" ref="T2048" ca="1">INDEX(O$3:O$6,COUNTIF(Q$3:Q$6,"&lt;="&amp;RAND())+1)</f>
        <v>električni</v>
      </c>
      <c r="U2048" t="str" cm="1">
        <f t="array" aca="1" ref="U2048" ca="1">INDEX(O$12:O$13,COUNTIF(Q$12:Q$13,"&lt;="&amp;RAND())+1)</f>
        <v>prodaja</v>
      </c>
      <c r="AE2048">
        <f t="shared" ca="1" si="95"/>
        <v>93</v>
      </c>
      <c r="AF2048">
        <v>95</v>
      </c>
      <c r="AG2048">
        <f t="shared" ca="1" si="96"/>
        <v>95</v>
      </c>
    </row>
    <row r="2049" spans="1:33" x14ac:dyDescent="0.25">
      <c r="A2049" s="14">
        <v>2047</v>
      </c>
      <c r="B2049" s="14" t="s">
        <v>5234</v>
      </c>
      <c r="C2049" s="14" t="s">
        <v>583</v>
      </c>
      <c r="D2049" s="14" t="s">
        <v>794</v>
      </c>
      <c r="E2049" s="14" t="s">
        <v>7219</v>
      </c>
      <c r="F2049" s="18" t="s">
        <v>604</v>
      </c>
      <c r="G2049" s="18" t="s">
        <v>7225</v>
      </c>
      <c r="H2049" s="14">
        <v>107</v>
      </c>
      <c r="I2049" s="18">
        <f t="shared" ca="1" si="94"/>
        <v>301560</v>
      </c>
      <c r="J2049" s="14" t="s">
        <v>7188</v>
      </c>
      <c r="K2049" s="14" t="s">
        <v>15</v>
      </c>
      <c r="R2049" t="str" cm="1">
        <f t="array" aca="1" ref="R2049" ca="1">INDEX(O$17:O$18,COUNTIF(Q$17:Q$18,"&lt;="&amp;RAND())+1)</f>
        <v>nedostupno</v>
      </c>
      <c r="S2049" t="str" cm="1">
        <f t="array" aca="1" ref="S2049" ca="1">INDEX($AJ$2:$AJ$19,COUNTIF($AL$2:$AL$19,"&lt;="&amp;RAND())+1)</f>
        <v>crna</v>
      </c>
      <c r="T2049" s="4" t="str" cm="1">
        <f t="array" aca="1" ref="T2049" ca="1">INDEX(O$3:O$6,COUNTIF(Q$3:Q$6,"&lt;="&amp;RAND())+1)</f>
        <v>benzinski</v>
      </c>
      <c r="U2049" t="str" cm="1">
        <f t="array" aca="1" ref="U2049" ca="1">INDEX(O$12:O$13,COUNTIF(Q$12:Q$13,"&lt;="&amp;RAND())+1)</f>
        <v>servis</v>
      </c>
      <c r="AE2049">
        <f t="shared" ca="1" si="95"/>
        <v>85</v>
      </c>
      <c r="AF2049">
        <v>107</v>
      </c>
      <c r="AG2049">
        <f t="shared" ca="1" si="96"/>
        <v>107</v>
      </c>
    </row>
    <row r="2050" spans="1:33" x14ac:dyDescent="0.25">
      <c r="A2050" s="14">
        <v>2048</v>
      </c>
      <c r="B2050" s="14" t="s">
        <v>5235</v>
      </c>
      <c r="C2050" s="14" t="s">
        <v>752</v>
      </c>
      <c r="D2050" s="14" t="s">
        <v>2240</v>
      </c>
      <c r="E2050" s="14" t="s">
        <v>7216</v>
      </c>
      <c r="F2050" s="18" t="s">
        <v>609</v>
      </c>
      <c r="G2050" s="18" t="s">
        <v>7225</v>
      </c>
      <c r="H2050" s="14">
        <v>82</v>
      </c>
      <c r="I2050" s="18">
        <f t="shared" ca="1" si="94"/>
        <v>337502</v>
      </c>
      <c r="J2050" s="14" t="s">
        <v>16</v>
      </c>
      <c r="K2050" s="14" t="s">
        <v>15</v>
      </c>
      <c r="R2050" t="str" cm="1">
        <f t="array" aca="1" ref="R2050" ca="1">INDEX(O$17:O$18,COUNTIF(Q$17:Q$18,"&lt;="&amp;RAND())+1)</f>
        <v>dostupno</v>
      </c>
      <c r="S2050" t="str" cm="1">
        <f t="array" aca="1" ref="S2050" ca="1">INDEX($AJ$2:$AJ$19,COUNTIF($AL$2:$AL$19,"&lt;="&amp;RAND())+1)</f>
        <v>bijela</v>
      </c>
      <c r="T2050" s="4" t="str" cm="1">
        <f t="array" aca="1" ref="T2050" ca="1">INDEX(O$3:O$6,COUNTIF(Q$3:Q$6,"&lt;="&amp;RAND())+1)</f>
        <v>dizel</v>
      </c>
      <c r="U2050" t="str" cm="1">
        <f t="array" aca="1" ref="U2050" ca="1">INDEX(O$12:O$13,COUNTIF(Q$12:Q$13,"&lt;="&amp;RAND())+1)</f>
        <v>prodaja</v>
      </c>
      <c r="AE2050">
        <f t="shared" ca="1" si="95"/>
        <v>120</v>
      </c>
      <c r="AF2050">
        <v>82</v>
      </c>
      <c r="AG2050">
        <f t="shared" ca="1" si="96"/>
        <v>82</v>
      </c>
    </row>
    <row r="2051" spans="1:33" x14ac:dyDescent="0.25">
      <c r="A2051" s="14">
        <v>2049</v>
      </c>
      <c r="B2051" s="14" t="s">
        <v>5236</v>
      </c>
      <c r="C2051" s="14" t="s">
        <v>574</v>
      </c>
      <c r="D2051" s="14" t="s">
        <v>2241</v>
      </c>
      <c r="E2051" s="14" t="s">
        <v>7219</v>
      </c>
      <c r="F2051" s="18" t="s">
        <v>581</v>
      </c>
      <c r="G2051" s="18" t="s">
        <v>7226</v>
      </c>
      <c r="H2051" s="14">
        <v>107</v>
      </c>
      <c r="I2051" s="18">
        <f t="shared" ca="1" si="94"/>
        <v>1019</v>
      </c>
      <c r="J2051" s="14" t="s">
        <v>7188</v>
      </c>
      <c r="K2051" s="14" t="s">
        <v>15</v>
      </c>
      <c r="R2051" t="str" cm="1">
        <f t="array" aca="1" ref="R2051" ca="1">INDEX(O$17:O$18,COUNTIF(Q$17:Q$18,"&lt;="&amp;RAND())+1)</f>
        <v>dostupno</v>
      </c>
      <c r="S2051" t="str" cm="1">
        <f t="array" aca="1" ref="S2051" ca="1">INDEX($AJ$2:$AJ$19,COUNTIF($AL$2:$AL$19,"&lt;="&amp;RAND())+1)</f>
        <v>siva</v>
      </c>
      <c r="T2051" s="4" t="str" cm="1">
        <f t="array" aca="1" ref="T2051" ca="1">INDEX(O$3:O$6,COUNTIF(Q$3:Q$6,"&lt;="&amp;RAND())+1)</f>
        <v>hibridni</v>
      </c>
      <c r="U2051" t="str" cm="1">
        <f t="array" aca="1" ref="U2051" ca="1">INDEX(O$12:O$13,COUNTIF(Q$12:Q$13,"&lt;="&amp;RAND())+1)</f>
        <v>servis</v>
      </c>
      <c r="AE2051">
        <f t="shared" ca="1" si="95"/>
        <v>86</v>
      </c>
      <c r="AF2051">
        <v>107</v>
      </c>
      <c r="AG2051">
        <f t="shared" ca="1" si="96"/>
        <v>107</v>
      </c>
    </row>
    <row r="2052" spans="1:33" x14ac:dyDescent="0.25">
      <c r="A2052" s="14">
        <v>2050</v>
      </c>
      <c r="B2052" s="14" t="s">
        <v>5237</v>
      </c>
      <c r="C2052" s="14" t="s">
        <v>678</v>
      </c>
      <c r="D2052" s="14" t="s">
        <v>2242</v>
      </c>
      <c r="E2052" s="14" t="s">
        <v>7209</v>
      </c>
      <c r="F2052" s="18" t="s">
        <v>578</v>
      </c>
      <c r="G2052" s="18" t="s">
        <v>7225</v>
      </c>
      <c r="H2052" s="14">
        <v>75</v>
      </c>
      <c r="I2052" s="18">
        <f t="shared" ref="I2052:I2115" ca="1" si="97">RANDBETWEEN(10,350000)</f>
        <v>55296</v>
      </c>
      <c r="J2052" s="14" t="s">
        <v>16</v>
      </c>
      <c r="K2052" s="14" t="s">
        <v>14</v>
      </c>
      <c r="R2052" t="str" cm="1">
        <f t="array" aca="1" ref="R2052" ca="1">INDEX(O$17:O$18,COUNTIF(Q$17:Q$18,"&lt;="&amp;RAND())+1)</f>
        <v>nedostupno</v>
      </c>
      <c r="S2052" t="str" cm="1">
        <f t="array" aca="1" ref="S2052" ca="1">INDEX($AJ$2:$AJ$19,COUNTIF($AL$2:$AL$19,"&lt;="&amp;RAND())+1)</f>
        <v>siva</v>
      </c>
      <c r="T2052" s="4" t="str" cm="1">
        <f t="array" aca="1" ref="T2052" ca="1">INDEX(O$3:O$6,COUNTIF(Q$3:Q$6,"&lt;="&amp;RAND())+1)</f>
        <v>dizel</v>
      </c>
      <c r="U2052" t="str" cm="1">
        <f t="array" aca="1" ref="U2052" ca="1">INDEX(O$12:O$13,COUNTIF(Q$12:Q$13,"&lt;="&amp;RAND())+1)</f>
        <v>servis</v>
      </c>
      <c r="AE2052">
        <f t="shared" ref="AE2052:AE2115" ca="1" si="98">FLOOR(NORMINV(RAND(),$AC$3,$AD$3),1)</f>
        <v>135</v>
      </c>
      <c r="AF2052">
        <v>75</v>
      </c>
      <c r="AG2052">
        <f t="shared" ref="AG2052:AG2115" ca="1" si="99">IF(AF2052 &lt; 50, RANDBETWEEN(50,70),AF2052)</f>
        <v>75</v>
      </c>
    </row>
    <row r="2053" spans="1:33" x14ac:dyDescent="0.25">
      <c r="A2053" s="14">
        <v>2051</v>
      </c>
      <c r="B2053" s="14" t="s">
        <v>5238</v>
      </c>
      <c r="C2053" s="14" t="s">
        <v>737</v>
      </c>
      <c r="D2053" s="14" t="s">
        <v>2243</v>
      </c>
      <c r="E2053" s="14" t="s">
        <v>7209</v>
      </c>
      <c r="F2053" s="18" t="s">
        <v>572</v>
      </c>
      <c r="G2053" s="18" t="s">
        <v>7225</v>
      </c>
      <c r="H2053" s="14">
        <v>118</v>
      </c>
      <c r="I2053" s="18">
        <f t="shared" ca="1" si="97"/>
        <v>180653</v>
      </c>
      <c r="J2053" s="14" t="s">
        <v>16</v>
      </c>
      <c r="K2053" s="14" t="s">
        <v>15</v>
      </c>
      <c r="R2053" t="str" cm="1">
        <f t="array" aca="1" ref="R2053" ca="1">INDEX(O$17:O$18,COUNTIF(Q$17:Q$18,"&lt;="&amp;RAND())+1)</f>
        <v>dostupno</v>
      </c>
      <c r="S2053" t="str" cm="1">
        <f t="array" aca="1" ref="S2053" ca="1">INDEX($AJ$2:$AJ$19,COUNTIF($AL$2:$AL$19,"&lt;="&amp;RAND())+1)</f>
        <v>siva</v>
      </c>
      <c r="T2053" s="4" t="str" cm="1">
        <f t="array" aca="1" ref="T2053" ca="1">INDEX(O$3:O$6,COUNTIF(Q$3:Q$6,"&lt;="&amp;RAND())+1)</f>
        <v>benzinski</v>
      </c>
      <c r="U2053" t="str" cm="1">
        <f t="array" aca="1" ref="U2053" ca="1">INDEX(O$12:O$13,COUNTIF(Q$12:Q$13,"&lt;="&amp;RAND())+1)</f>
        <v>prodaja</v>
      </c>
      <c r="AE2053">
        <f t="shared" ca="1" si="98"/>
        <v>84</v>
      </c>
      <c r="AF2053">
        <v>118</v>
      </c>
      <c r="AG2053">
        <f t="shared" ca="1" si="99"/>
        <v>118</v>
      </c>
    </row>
    <row r="2054" spans="1:33" x14ac:dyDescent="0.25">
      <c r="A2054" s="14">
        <v>2052</v>
      </c>
      <c r="B2054" s="14" t="s">
        <v>5239</v>
      </c>
      <c r="C2054" s="14" t="s">
        <v>622</v>
      </c>
      <c r="D2054" s="14" t="s">
        <v>2244</v>
      </c>
      <c r="E2054" s="14" t="s">
        <v>7207</v>
      </c>
      <c r="F2054" s="18" t="s">
        <v>578</v>
      </c>
      <c r="G2054" s="18" t="s">
        <v>7226</v>
      </c>
      <c r="H2054" s="14">
        <v>90</v>
      </c>
      <c r="I2054" s="18">
        <f t="shared" ca="1" si="97"/>
        <v>336285</v>
      </c>
      <c r="J2054" s="14" t="s">
        <v>16</v>
      </c>
      <c r="K2054" s="14" t="s">
        <v>15</v>
      </c>
      <c r="R2054" t="str" cm="1">
        <f t="array" aca="1" ref="R2054" ca="1">INDEX(O$17:O$18,COUNTIF(Q$17:Q$18,"&lt;="&amp;RAND())+1)</f>
        <v>nedostupno</v>
      </c>
      <c r="S2054" t="str" cm="1">
        <f t="array" aca="1" ref="S2054" ca="1">INDEX($AJ$2:$AJ$19,COUNTIF($AL$2:$AL$19,"&lt;="&amp;RAND())+1)</f>
        <v>siva</v>
      </c>
      <c r="T2054" s="4" t="str" cm="1">
        <f t="array" aca="1" ref="T2054" ca="1">INDEX(O$3:O$6,COUNTIF(Q$3:Q$6,"&lt;="&amp;RAND())+1)</f>
        <v>benzinski</v>
      </c>
      <c r="U2054" t="str" cm="1">
        <f t="array" aca="1" ref="U2054" ca="1">INDEX(O$12:O$13,COUNTIF(Q$12:Q$13,"&lt;="&amp;RAND())+1)</f>
        <v>servis</v>
      </c>
      <c r="AE2054">
        <f t="shared" ca="1" si="98"/>
        <v>94</v>
      </c>
      <c r="AF2054">
        <v>90</v>
      </c>
      <c r="AG2054">
        <f t="shared" ca="1" si="99"/>
        <v>90</v>
      </c>
    </row>
    <row r="2055" spans="1:33" x14ac:dyDescent="0.25">
      <c r="A2055" s="14">
        <v>2053</v>
      </c>
      <c r="B2055" s="14" t="s">
        <v>5240</v>
      </c>
      <c r="C2055" s="14" t="s">
        <v>627</v>
      </c>
      <c r="D2055" s="14" t="s">
        <v>2245</v>
      </c>
      <c r="E2055" s="14" t="s">
        <v>7210</v>
      </c>
      <c r="F2055" s="18" t="s">
        <v>572</v>
      </c>
      <c r="G2055" s="18" t="s">
        <v>7225</v>
      </c>
      <c r="H2055" s="14">
        <v>126</v>
      </c>
      <c r="I2055" s="18">
        <f t="shared" ca="1" si="97"/>
        <v>49307</v>
      </c>
      <c r="J2055" s="14" t="s">
        <v>16</v>
      </c>
      <c r="K2055" s="14" t="s">
        <v>15</v>
      </c>
      <c r="R2055" t="str" cm="1">
        <f t="array" aca="1" ref="R2055" ca="1">INDEX(O$17:O$18,COUNTIF(Q$17:Q$18,"&lt;="&amp;RAND())+1)</f>
        <v>dostupno</v>
      </c>
      <c r="S2055" t="str" cm="1">
        <f t="array" aca="1" ref="S2055" ca="1">INDEX($AJ$2:$AJ$19,COUNTIF($AL$2:$AL$19,"&lt;="&amp;RAND())+1)</f>
        <v>siva</v>
      </c>
      <c r="T2055" s="4" t="str" cm="1">
        <f t="array" aca="1" ref="T2055" ca="1">INDEX(O$3:O$6,COUNTIF(Q$3:Q$6,"&lt;="&amp;RAND())+1)</f>
        <v>dizel</v>
      </c>
      <c r="U2055" t="str" cm="1">
        <f t="array" aca="1" ref="U2055" ca="1">INDEX(O$12:O$13,COUNTIF(Q$12:Q$13,"&lt;="&amp;RAND())+1)</f>
        <v>prodaja</v>
      </c>
      <c r="AE2055">
        <f t="shared" ca="1" si="98"/>
        <v>97</v>
      </c>
      <c r="AF2055">
        <v>126</v>
      </c>
      <c r="AG2055">
        <f t="shared" ca="1" si="99"/>
        <v>126</v>
      </c>
    </row>
    <row r="2056" spans="1:33" x14ac:dyDescent="0.25">
      <c r="A2056" s="14">
        <v>2054</v>
      </c>
      <c r="B2056" s="14" t="s">
        <v>5241</v>
      </c>
      <c r="C2056" s="14" t="s">
        <v>622</v>
      </c>
      <c r="D2056" s="14" t="s">
        <v>1994</v>
      </c>
      <c r="E2056" s="14" t="s">
        <v>7209</v>
      </c>
      <c r="F2056" s="18" t="s">
        <v>611</v>
      </c>
      <c r="G2056" s="18" t="s">
        <v>7226</v>
      </c>
      <c r="H2056" s="14">
        <v>80</v>
      </c>
      <c r="I2056" s="18">
        <f t="shared" ca="1" si="97"/>
        <v>272874</v>
      </c>
      <c r="J2056" s="14" t="s">
        <v>16</v>
      </c>
      <c r="K2056" s="14" t="s">
        <v>15</v>
      </c>
      <c r="R2056" t="str" cm="1">
        <f t="array" aca="1" ref="R2056" ca="1">INDEX(O$17:O$18,COUNTIF(Q$17:Q$18,"&lt;="&amp;RAND())+1)</f>
        <v>nedostupno</v>
      </c>
      <c r="S2056" t="str" cm="1">
        <f t="array" aca="1" ref="S2056" ca="1">INDEX($AJ$2:$AJ$19,COUNTIF($AL$2:$AL$19,"&lt;="&amp;RAND())+1)</f>
        <v>siva</v>
      </c>
      <c r="T2056" s="4" t="str" cm="1">
        <f t="array" aca="1" ref="T2056" ca="1">INDEX(O$3:O$6,COUNTIF(Q$3:Q$6,"&lt;="&amp;RAND())+1)</f>
        <v>električni</v>
      </c>
      <c r="U2056" t="str" cm="1">
        <f t="array" aca="1" ref="U2056" ca="1">INDEX(O$12:O$13,COUNTIF(Q$12:Q$13,"&lt;="&amp;RAND())+1)</f>
        <v>servis</v>
      </c>
      <c r="AE2056">
        <f t="shared" ca="1" si="98"/>
        <v>94</v>
      </c>
      <c r="AF2056">
        <v>80</v>
      </c>
      <c r="AG2056">
        <f t="shared" ca="1" si="99"/>
        <v>80</v>
      </c>
    </row>
    <row r="2057" spans="1:33" x14ac:dyDescent="0.25">
      <c r="A2057" s="14">
        <v>2055</v>
      </c>
      <c r="B2057" s="14" t="s">
        <v>5242</v>
      </c>
      <c r="C2057" s="14" t="s">
        <v>684</v>
      </c>
      <c r="D2057" s="14" t="s">
        <v>2246</v>
      </c>
      <c r="E2057" s="14" t="s">
        <v>7209</v>
      </c>
      <c r="F2057" s="18" t="s">
        <v>593</v>
      </c>
      <c r="G2057" s="18" t="s">
        <v>7226</v>
      </c>
      <c r="H2057" s="14">
        <v>122</v>
      </c>
      <c r="I2057" s="18">
        <f t="shared" ca="1" si="97"/>
        <v>269611</v>
      </c>
      <c r="J2057" s="14" t="s">
        <v>7188</v>
      </c>
      <c r="K2057" s="14" t="s">
        <v>15</v>
      </c>
      <c r="R2057" t="str" cm="1">
        <f t="array" aca="1" ref="R2057" ca="1">INDEX(O$17:O$18,COUNTIF(Q$17:Q$18,"&lt;="&amp;RAND())+1)</f>
        <v>dostupno</v>
      </c>
      <c r="S2057" t="str" cm="1">
        <f t="array" aca="1" ref="S2057" ca="1">INDEX($AJ$2:$AJ$19,COUNTIF($AL$2:$AL$19,"&lt;="&amp;RAND())+1)</f>
        <v>srebrna</v>
      </c>
      <c r="T2057" s="4" t="str" cm="1">
        <f t="array" aca="1" ref="T2057" ca="1">INDEX(O$3:O$6,COUNTIF(Q$3:Q$6,"&lt;="&amp;RAND())+1)</f>
        <v>benzinski</v>
      </c>
      <c r="U2057" t="str" cm="1">
        <f t="array" aca="1" ref="U2057" ca="1">INDEX(O$12:O$13,COUNTIF(Q$12:Q$13,"&lt;="&amp;RAND())+1)</f>
        <v>servis</v>
      </c>
      <c r="AE2057">
        <f t="shared" ca="1" si="98"/>
        <v>146</v>
      </c>
      <c r="AF2057">
        <v>122</v>
      </c>
      <c r="AG2057">
        <f t="shared" ca="1" si="99"/>
        <v>122</v>
      </c>
    </row>
    <row r="2058" spans="1:33" x14ac:dyDescent="0.25">
      <c r="A2058" s="14">
        <v>2056</v>
      </c>
      <c r="B2058" s="14" t="s">
        <v>5243</v>
      </c>
      <c r="C2058" s="14" t="s">
        <v>737</v>
      </c>
      <c r="D2058" s="14" t="s">
        <v>2247</v>
      </c>
      <c r="E2058" s="14" t="s">
        <v>7211</v>
      </c>
      <c r="F2058" s="18" t="s">
        <v>587</v>
      </c>
      <c r="G2058" s="18" t="s">
        <v>7225</v>
      </c>
      <c r="H2058" s="14">
        <v>116</v>
      </c>
      <c r="I2058" s="18">
        <f t="shared" ca="1" si="97"/>
        <v>24808</v>
      </c>
      <c r="J2058" s="14" t="s">
        <v>16</v>
      </c>
      <c r="K2058" s="14" t="s">
        <v>15</v>
      </c>
      <c r="R2058" t="str" cm="1">
        <f t="array" aca="1" ref="R2058" ca="1">INDEX(O$17:O$18,COUNTIF(Q$17:Q$18,"&lt;="&amp;RAND())+1)</f>
        <v>dostupno</v>
      </c>
      <c r="S2058" t="str" cm="1">
        <f t="array" aca="1" ref="S2058" ca="1">INDEX($AJ$2:$AJ$19,COUNTIF($AL$2:$AL$19,"&lt;="&amp;RAND())+1)</f>
        <v>siva</v>
      </c>
      <c r="T2058" s="4" t="str" cm="1">
        <f t="array" aca="1" ref="T2058" ca="1">INDEX(O$3:O$6,COUNTIF(Q$3:Q$6,"&lt;="&amp;RAND())+1)</f>
        <v>dizel</v>
      </c>
      <c r="U2058" t="str" cm="1">
        <f t="array" aca="1" ref="U2058" ca="1">INDEX(O$12:O$13,COUNTIF(Q$12:Q$13,"&lt;="&amp;RAND())+1)</f>
        <v>prodaja</v>
      </c>
      <c r="AE2058">
        <f t="shared" ca="1" si="98"/>
        <v>117</v>
      </c>
      <c r="AF2058">
        <v>116</v>
      </c>
      <c r="AG2058">
        <f t="shared" ca="1" si="99"/>
        <v>116</v>
      </c>
    </row>
    <row r="2059" spans="1:33" x14ac:dyDescent="0.25">
      <c r="A2059" s="14">
        <v>2057</v>
      </c>
      <c r="B2059" s="14" t="s">
        <v>5244</v>
      </c>
      <c r="C2059" s="14" t="s">
        <v>1074</v>
      </c>
      <c r="D2059" s="14" t="s">
        <v>2248</v>
      </c>
      <c r="E2059" s="14" t="s">
        <v>7207</v>
      </c>
      <c r="F2059" s="18" t="s">
        <v>611</v>
      </c>
      <c r="G2059" s="18" t="s">
        <v>7226</v>
      </c>
      <c r="H2059" s="14">
        <v>99</v>
      </c>
      <c r="I2059" s="18">
        <f t="shared" ca="1" si="97"/>
        <v>183344</v>
      </c>
      <c r="J2059" s="14" t="s">
        <v>7188</v>
      </c>
      <c r="K2059" s="14" t="s">
        <v>15</v>
      </c>
      <c r="R2059" t="str" cm="1">
        <f t="array" aca="1" ref="R2059" ca="1">INDEX(O$17:O$18,COUNTIF(Q$17:Q$18,"&lt;="&amp;RAND())+1)</f>
        <v>dostupno</v>
      </c>
      <c r="S2059" t="str" cm="1">
        <f t="array" aca="1" ref="S2059" ca="1">INDEX($AJ$2:$AJ$19,COUNTIF($AL$2:$AL$19,"&lt;="&amp;RAND())+1)</f>
        <v>crna</v>
      </c>
      <c r="T2059" s="4" t="str" cm="1">
        <f t="array" aca="1" ref="T2059" ca="1">INDEX(O$3:O$6,COUNTIF(Q$3:Q$6,"&lt;="&amp;RAND())+1)</f>
        <v>benzinski</v>
      </c>
      <c r="U2059" t="str" cm="1">
        <f t="array" aca="1" ref="U2059" ca="1">INDEX(O$12:O$13,COUNTIF(Q$12:Q$13,"&lt;="&amp;RAND())+1)</f>
        <v>servis</v>
      </c>
      <c r="AE2059">
        <f t="shared" ca="1" si="98"/>
        <v>131</v>
      </c>
      <c r="AF2059">
        <v>99</v>
      </c>
      <c r="AG2059">
        <f t="shared" ca="1" si="99"/>
        <v>99</v>
      </c>
    </row>
    <row r="2060" spans="1:33" x14ac:dyDescent="0.25">
      <c r="A2060" s="14">
        <v>2058</v>
      </c>
      <c r="B2060" s="14" t="s">
        <v>5245</v>
      </c>
      <c r="C2060" s="14" t="s">
        <v>645</v>
      </c>
      <c r="D2060" s="14" t="s">
        <v>2249</v>
      </c>
      <c r="E2060" s="14" t="s">
        <v>7209</v>
      </c>
      <c r="F2060" s="18" t="s">
        <v>596</v>
      </c>
      <c r="G2060" s="18" t="s">
        <v>7225</v>
      </c>
      <c r="H2060" s="14">
        <v>100</v>
      </c>
      <c r="I2060" s="18">
        <f t="shared" ca="1" si="97"/>
        <v>295870</v>
      </c>
      <c r="J2060" s="14" t="s">
        <v>7189</v>
      </c>
      <c r="K2060" s="14" t="s">
        <v>15</v>
      </c>
      <c r="R2060" t="str" cm="1">
        <f t="array" aca="1" ref="R2060" ca="1">INDEX(O$17:O$18,COUNTIF(Q$17:Q$18,"&lt;="&amp;RAND())+1)</f>
        <v>dostupno</v>
      </c>
      <c r="S2060" t="str" cm="1">
        <f t="array" aca="1" ref="S2060" ca="1">INDEX($AJ$2:$AJ$19,COUNTIF($AL$2:$AL$19,"&lt;="&amp;RAND())+1)</f>
        <v>maslinasta</v>
      </c>
      <c r="T2060" s="4" t="str" cm="1">
        <f t="array" aca="1" ref="T2060" ca="1">INDEX(O$3:O$6,COUNTIF(Q$3:Q$6,"&lt;="&amp;RAND())+1)</f>
        <v>benzinski</v>
      </c>
      <c r="U2060" t="str" cm="1">
        <f t="array" aca="1" ref="U2060" ca="1">INDEX(O$12:O$13,COUNTIF(Q$12:Q$13,"&lt;="&amp;RAND())+1)</f>
        <v>prodaja</v>
      </c>
      <c r="AE2060">
        <f t="shared" ca="1" si="98"/>
        <v>116</v>
      </c>
      <c r="AF2060">
        <v>100</v>
      </c>
      <c r="AG2060">
        <f t="shared" ca="1" si="99"/>
        <v>100</v>
      </c>
    </row>
    <row r="2061" spans="1:33" x14ac:dyDescent="0.25">
      <c r="A2061" s="14">
        <v>2059</v>
      </c>
      <c r="B2061" s="14" t="s">
        <v>5246</v>
      </c>
      <c r="C2061" s="14" t="s">
        <v>9</v>
      </c>
      <c r="D2061" s="14" t="s">
        <v>1899</v>
      </c>
      <c r="E2061" s="14" t="s">
        <v>7207</v>
      </c>
      <c r="F2061" s="18" t="s">
        <v>572</v>
      </c>
      <c r="G2061" s="18" t="s">
        <v>7225</v>
      </c>
      <c r="H2061" s="14">
        <v>116</v>
      </c>
      <c r="I2061" s="18">
        <f t="shared" ca="1" si="97"/>
        <v>90249</v>
      </c>
      <c r="J2061" s="14" t="s">
        <v>16</v>
      </c>
      <c r="K2061" s="14" t="s">
        <v>14</v>
      </c>
      <c r="R2061" t="str" cm="1">
        <f t="array" aca="1" ref="R2061" ca="1">INDEX(O$17:O$18,COUNTIF(Q$17:Q$18,"&lt;="&amp;RAND())+1)</f>
        <v>dostupno</v>
      </c>
      <c r="S2061" t="str" cm="1">
        <f t="array" aca="1" ref="S2061" ca="1">INDEX($AJ$2:$AJ$19,COUNTIF($AL$2:$AL$19,"&lt;="&amp;RAND())+1)</f>
        <v>siva</v>
      </c>
      <c r="T2061" s="4" t="str" cm="1">
        <f t="array" aca="1" ref="T2061" ca="1">INDEX(O$3:O$6,COUNTIF(Q$3:Q$6,"&lt;="&amp;RAND())+1)</f>
        <v>dizel</v>
      </c>
      <c r="U2061" t="str" cm="1">
        <f t="array" aca="1" ref="U2061" ca="1">INDEX(O$12:O$13,COUNTIF(Q$12:Q$13,"&lt;="&amp;RAND())+1)</f>
        <v>servis</v>
      </c>
      <c r="AE2061">
        <f t="shared" ca="1" si="98"/>
        <v>75</v>
      </c>
      <c r="AF2061">
        <v>116</v>
      </c>
      <c r="AG2061">
        <f t="shared" ca="1" si="99"/>
        <v>116</v>
      </c>
    </row>
    <row r="2062" spans="1:33" x14ac:dyDescent="0.25">
      <c r="A2062" s="14">
        <v>2060</v>
      </c>
      <c r="B2062" s="14" t="s">
        <v>5247</v>
      </c>
      <c r="C2062" s="14" t="s">
        <v>595</v>
      </c>
      <c r="D2062" s="14" t="s">
        <v>2120</v>
      </c>
      <c r="E2062" s="14" t="s">
        <v>7209</v>
      </c>
      <c r="F2062" s="18" t="s">
        <v>581</v>
      </c>
      <c r="G2062" s="18" t="s">
        <v>7225</v>
      </c>
      <c r="H2062" s="14">
        <v>101</v>
      </c>
      <c r="I2062" s="18">
        <f t="shared" ca="1" si="97"/>
        <v>198259</v>
      </c>
      <c r="J2062" s="14" t="s">
        <v>16</v>
      </c>
      <c r="K2062" s="14" t="s">
        <v>15</v>
      </c>
      <c r="R2062" t="str" cm="1">
        <f t="array" aca="1" ref="R2062" ca="1">INDEX(O$17:O$18,COUNTIF(Q$17:Q$18,"&lt;="&amp;RAND())+1)</f>
        <v>dostupno</v>
      </c>
      <c r="S2062" t="str" cm="1">
        <f t="array" aca="1" ref="S2062" ca="1">INDEX($AJ$2:$AJ$19,COUNTIF($AL$2:$AL$19,"&lt;="&amp;RAND())+1)</f>
        <v>ruzicasta</v>
      </c>
      <c r="T2062" s="4" t="str" cm="1">
        <f t="array" aca="1" ref="T2062" ca="1">INDEX(O$3:O$6,COUNTIF(Q$3:Q$6,"&lt;="&amp;RAND())+1)</f>
        <v>električni</v>
      </c>
      <c r="U2062" t="str" cm="1">
        <f t="array" aca="1" ref="U2062" ca="1">INDEX(O$12:O$13,COUNTIF(Q$12:Q$13,"&lt;="&amp;RAND())+1)</f>
        <v>servis</v>
      </c>
      <c r="AE2062">
        <f t="shared" ca="1" si="98"/>
        <v>113</v>
      </c>
      <c r="AF2062">
        <v>101</v>
      </c>
      <c r="AG2062">
        <f t="shared" ca="1" si="99"/>
        <v>101</v>
      </c>
    </row>
    <row r="2063" spans="1:33" x14ac:dyDescent="0.25">
      <c r="A2063" s="14">
        <v>2061</v>
      </c>
      <c r="B2063" s="14" t="s">
        <v>5248</v>
      </c>
      <c r="C2063" s="14" t="s">
        <v>592</v>
      </c>
      <c r="D2063" s="14" t="s">
        <v>2250</v>
      </c>
      <c r="E2063" s="14" t="s">
        <v>7219</v>
      </c>
      <c r="F2063" s="18" t="s">
        <v>599</v>
      </c>
      <c r="G2063" s="18" t="s">
        <v>7225</v>
      </c>
      <c r="H2063" s="14">
        <v>132</v>
      </c>
      <c r="I2063" s="18">
        <f t="shared" ca="1" si="97"/>
        <v>285252</v>
      </c>
      <c r="J2063" s="14" t="s">
        <v>16</v>
      </c>
      <c r="K2063" s="14" t="s">
        <v>15</v>
      </c>
      <c r="R2063" t="str" cm="1">
        <f t="array" aca="1" ref="R2063" ca="1">INDEX(O$17:O$18,COUNTIF(Q$17:Q$18,"&lt;="&amp;RAND())+1)</f>
        <v>dostupno</v>
      </c>
      <c r="S2063" t="str" cm="1">
        <f t="array" aca="1" ref="S2063" ca="1">INDEX($AJ$2:$AJ$19,COUNTIF($AL$2:$AL$19,"&lt;="&amp;RAND())+1)</f>
        <v>srebrna</v>
      </c>
      <c r="T2063" s="4" t="str" cm="1">
        <f t="array" aca="1" ref="T2063" ca="1">INDEX(O$3:O$6,COUNTIF(Q$3:Q$6,"&lt;="&amp;RAND())+1)</f>
        <v>električni</v>
      </c>
      <c r="U2063" t="str" cm="1">
        <f t="array" aca="1" ref="U2063" ca="1">INDEX(O$12:O$13,COUNTIF(Q$12:Q$13,"&lt;="&amp;RAND())+1)</f>
        <v>servis</v>
      </c>
      <c r="AE2063">
        <f t="shared" ca="1" si="98"/>
        <v>113</v>
      </c>
      <c r="AF2063">
        <v>132</v>
      </c>
      <c r="AG2063">
        <f t="shared" ca="1" si="99"/>
        <v>132</v>
      </c>
    </row>
    <row r="2064" spans="1:33" x14ac:dyDescent="0.25">
      <c r="A2064" s="14">
        <v>2062</v>
      </c>
      <c r="B2064" s="14" t="s">
        <v>5249</v>
      </c>
      <c r="C2064" s="14" t="s">
        <v>746</v>
      </c>
      <c r="D2064" s="14" t="s">
        <v>1991</v>
      </c>
      <c r="E2064" s="14" t="s">
        <v>7219</v>
      </c>
      <c r="F2064" s="18" t="s">
        <v>607</v>
      </c>
      <c r="G2064" s="18" t="s">
        <v>7226</v>
      </c>
      <c r="H2064" s="14">
        <v>96</v>
      </c>
      <c r="I2064" s="18">
        <f t="shared" ca="1" si="97"/>
        <v>322816</v>
      </c>
      <c r="J2064" s="14" t="s">
        <v>7188</v>
      </c>
      <c r="K2064" s="14" t="s">
        <v>14</v>
      </c>
      <c r="R2064" t="str" cm="1">
        <f t="array" aca="1" ref="R2064" ca="1">INDEX(O$17:O$18,COUNTIF(Q$17:Q$18,"&lt;="&amp;RAND())+1)</f>
        <v>nedostupno</v>
      </c>
      <c r="S2064" t="str" cm="1">
        <f t="array" aca="1" ref="S2064" ca="1">INDEX($AJ$2:$AJ$19,COUNTIF($AL$2:$AL$19,"&lt;="&amp;RAND())+1)</f>
        <v>zelena</v>
      </c>
      <c r="T2064" s="4" t="str" cm="1">
        <f t="array" aca="1" ref="T2064" ca="1">INDEX(O$3:O$6,COUNTIF(Q$3:Q$6,"&lt;="&amp;RAND())+1)</f>
        <v>električni</v>
      </c>
      <c r="U2064" t="str" cm="1">
        <f t="array" aca="1" ref="U2064" ca="1">INDEX(O$12:O$13,COUNTIF(Q$12:Q$13,"&lt;="&amp;RAND())+1)</f>
        <v>prodaja</v>
      </c>
      <c r="AE2064">
        <f t="shared" ca="1" si="98"/>
        <v>101</v>
      </c>
      <c r="AF2064">
        <v>96</v>
      </c>
      <c r="AG2064">
        <f t="shared" ca="1" si="99"/>
        <v>96</v>
      </c>
    </row>
    <row r="2065" spans="1:33" x14ac:dyDescent="0.25">
      <c r="A2065" s="14">
        <v>2063</v>
      </c>
      <c r="B2065" s="14" t="s">
        <v>5250</v>
      </c>
      <c r="C2065" s="14" t="s">
        <v>741</v>
      </c>
      <c r="D2065" s="14" t="s">
        <v>2251</v>
      </c>
      <c r="E2065" s="14" t="s">
        <v>7219</v>
      </c>
      <c r="F2065" s="18" t="s">
        <v>611</v>
      </c>
      <c r="G2065" s="18" t="s">
        <v>7226</v>
      </c>
      <c r="H2065" s="14">
        <v>81</v>
      </c>
      <c r="I2065" s="18">
        <f t="shared" ca="1" si="97"/>
        <v>67658</v>
      </c>
      <c r="J2065" s="14" t="s">
        <v>16</v>
      </c>
      <c r="K2065" s="14" t="s">
        <v>15</v>
      </c>
      <c r="R2065" t="str" cm="1">
        <f t="array" aca="1" ref="R2065" ca="1">INDEX(O$17:O$18,COUNTIF(Q$17:Q$18,"&lt;="&amp;RAND())+1)</f>
        <v>dostupno</v>
      </c>
      <c r="S2065" t="str" cm="1">
        <f t="array" aca="1" ref="S2065" ca="1">INDEX($AJ$2:$AJ$19,COUNTIF($AL$2:$AL$19,"&lt;="&amp;RAND())+1)</f>
        <v>siva</v>
      </c>
      <c r="T2065" s="4" t="str" cm="1">
        <f t="array" aca="1" ref="T2065" ca="1">INDEX(O$3:O$6,COUNTIF(Q$3:Q$6,"&lt;="&amp;RAND())+1)</f>
        <v>dizel</v>
      </c>
      <c r="U2065" t="str" cm="1">
        <f t="array" aca="1" ref="U2065" ca="1">INDEX(O$12:O$13,COUNTIF(Q$12:Q$13,"&lt;="&amp;RAND())+1)</f>
        <v>servis</v>
      </c>
      <c r="AE2065">
        <f t="shared" ca="1" si="98"/>
        <v>102</v>
      </c>
      <c r="AF2065">
        <v>81</v>
      </c>
      <c r="AG2065">
        <f t="shared" ca="1" si="99"/>
        <v>81</v>
      </c>
    </row>
    <row r="2066" spans="1:33" x14ac:dyDescent="0.25">
      <c r="A2066" s="14">
        <v>2064</v>
      </c>
      <c r="B2066" s="14" t="s">
        <v>5251</v>
      </c>
      <c r="C2066" s="14" t="s">
        <v>586</v>
      </c>
      <c r="D2066" s="14" t="s">
        <v>2140</v>
      </c>
      <c r="E2066" s="14" t="s">
        <v>7209</v>
      </c>
      <c r="F2066" s="18" t="s">
        <v>609</v>
      </c>
      <c r="G2066" s="18" t="s">
        <v>7225</v>
      </c>
      <c r="H2066" s="14">
        <v>100</v>
      </c>
      <c r="I2066" s="18">
        <f t="shared" ca="1" si="97"/>
        <v>154047</v>
      </c>
      <c r="J2066" s="14" t="s">
        <v>7188</v>
      </c>
      <c r="K2066" s="14" t="s">
        <v>14</v>
      </c>
      <c r="R2066" t="str" cm="1">
        <f t="array" aca="1" ref="R2066" ca="1">INDEX(O$17:O$18,COUNTIF(Q$17:Q$18,"&lt;="&amp;RAND())+1)</f>
        <v>dostupno</v>
      </c>
      <c r="S2066" t="str" cm="1">
        <f t="array" aca="1" ref="S2066" ca="1">INDEX($AJ$2:$AJ$19,COUNTIF($AL$2:$AL$19,"&lt;="&amp;RAND())+1)</f>
        <v>srebrna</v>
      </c>
      <c r="T2066" s="4" t="str" cm="1">
        <f t="array" aca="1" ref="T2066" ca="1">INDEX(O$3:O$6,COUNTIF(Q$3:Q$6,"&lt;="&amp;RAND())+1)</f>
        <v>dizel</v>
      </c>
      <c r="U2066" t="str" cm="1">
        <f t="array" aca="1" ref="U2066" ca="1">INDEX(O$12:O$13,COUNTIF(Q$12:Q$13,"&lt;="&amp;RAND())+1)</f>
        <v>prodaja</v>
      </c>
      <c r="AE2066">
        <f t="shared" ca="1" si="98"/>
        <v>84</v>
      </c>
      <c r="AF2066">
        <v>100</v>
      </c>
      <c r="AG2066">
        <f t="shared" ca="1" si="99"/>
        <v>100</v>
      </c>
    </row>
    <row r="2067" spans="1:33" x14ac:dyDescent="0.25">
      <c r="A2067" s="14">
        <v>2065</v>
      </c>
      <c r="B2067" s="14" t="s">
        <v>5252</v>
      </c>
      <c r="C2067" s="14" t="s">
        <v>752</v>
      </c>
      <c r="D2067" s="14" t="s">
        <v>2197</v>
      </c>
      <c r="E2067" s="14" t="s">
        <v>7219</v>
      </c>
      <c r="F2067" s="18" t="s">
        <v>596</v>
      </c>
      <c r="G2067" s="18" t="s">
        <v>7226</v>
      </c>
      <c r="H2067" s="14">
        <v>129</v>
      </c>
      <c r="I2067" s="18">
        <f t="shared" ca="1" si="97"/>
        <v>1833</v>
      </c>
      <c r="J2067" s="14" t="s">
        <v>7188</v>
      </c>
      <c r="K2067" s="14" t="s">
        <v>15</v>
      </c>
      <c r="R2067" t="str" cm="1">
        <f t="array" aca="1" ref="R2067" ca="1">INDEX(O$17:O$18,COUNTIF(Q$17:Q$18,"&lt;="&amp;RAND())+1)</f>
        <v>dostupno</v>
      </c>
      <c r="S2067" t="str" cm="1">
        <f t="array" aca="1" ref="S2067" ca="1">INDEX($AJ$2:$AJ$19,COUNTIF($AL$2:$AL$19,"&lt;="&amp;RAND())+1)</f>
        <v>siva</v>
      </c>
      <c r="T2067" s="4" t="str" cm="1">
        <f t="array" aca="1" ref="T2067" ca="1">INDEX(O$3:O$6,COUNTIF(Q$3:Q$6,"&lt;="&amp;RAND())+1)</f>
        <v>električni</v>
      </c>
      <c r="U2067" t="str" cm="1">
        <f t="array" aca="1" ref="U2067" ca="1">INDEX(O$12:O$13,COUNTIF(Q$12:Q$13,"&lt;="&amp;RAND())+1)</f>
        <v>servis</v>
      </c>
      <c r="AE2067">
        <f t="shared" ca="1" si="98"/>
        <v>136</v>
      </c>
      <c r="AF2067">
        <v>129</v>
      </c>
      <c r="AG2067">
        <f t="shared" ca="1" si="99"/>
        <v>129</v>
      </c>
    </row>
    <row r="2068" spans="1:33" x14ac:dyDescent="0.25">
      <c r="A2068" s="14">
        <v>2066</v>
      </c>
      <c r="B2068" s="14" t="s">
        <v>5253</v>
      </c>
      <c r="C2068" s="14" t="s">
        <v>595</v>
      </c>
      <c r="D2068" s="14" t="s">
        <v>2252</v>
      </c>
      <c r="E2068" s="14" t="s">
        <v>7216</v>
      </c>
      <c r="F2068" s="18" t="s">
        <v>584</v>
      </c>
      <c r="G2068" s="18" t="s">
        <v>7225</v>
      </c>
      <c r="H2068" s="14">
        <v>109</v>
      </c>
      <c r="I2068" s="18">
        <f t="shared" ca="1" si="97"/>
        <v>54192</v>
      </c>
      <c r="J2068" s="14" t="s">
        <v>16</v>
      </c>
      <c r="K2068" s="14" t="s">
        <v>15</v>
      </c>
      <c r="R2068" t="str" cm="1">
        <f t="array" aca="1" ref="R2068" ca="1">INDEX(O$17:O$18,COUNTIF(Q$17:Q$18,"&lt;="&amp;RAND())+1)</f>
        <v>nedostupno</v>
      </c>
      <c r="S2068" t="str" cm="1">
        <f t="array" aca="1" ref="S2068" ca="1">INDEX($AJ$2:$AJ$19,COUNTIF($AL$2:$AL$19,"&lt;="&amp;RAND())+1)</f>
        <v>siva</v>
      </c>
      <c r="T2068" s="4" t="str" cm="1">
        <f t="array" aca="1" ref="T2068" ca="1">INDEX(O$3:O$6,COUNTIF(Q$3:Q$6,"&lt;="&amp;RAND())+1)</f>
        <v>dizel</v>
      </c>
      <c r="U2068" t="str" cm="1">
        <f t="array" aca="1" ref="U2068" ca="1">INDEX(O$12:O$13,COUNTIF(Q$12:Q$13,"&lt;="&amp;RAND())+1)</f>
        <v>prodaja</v>
      </c>
      <c r="AE2068">
        <f t="shared" ca="1" si="98"/>
        <v>102</v>
      </c>
      <c r="AF2068">
        <v>109</v>
      </c>
      <c r="AG2068">
        <f t="shared" ca="1" si="99"/>
        <v>109</v>
      </c>
    </row>
    <row r="2069" spans="1:33" x14ac:dyDescent="0.25">
      <c r="A2069" s="14">
        <v>2067</v>
      </c>
      <c r="B2069" s="14" t="s">
        <v>5254</v>
      </c>
      <c r="C2069" s="14" t="s">
        <v>589</v>
      </c>
      <c r="D2069" s="14" t="s">
        <v>2253</v>
      </c>
      <c r="E2069" s="14" t="s">
        <v>7219</v>
      </c>
      <c r="F2069" s="18" t="s">
        <v>604</v>
      </c>
      <c r="G2069" s="18" t="s">
        <v>7225</v>
      </c>
      <c r="H2069" s="14">
        <v>78</v>
      </c>
      <c r="I2069" s="18">
        <f t="shared" ca="1" si="97"/>
        <v>337468</v>
      </c>
      <c r="J2069" s="14" t="s">
        <v>7188</v>
      </c>
      <c r="K2069" s="14" t="s">
        <v>15</v>
      </c>
      <c r="R2069" t="str" cm="1">
        <f t="array" aca="1" ref="R2069" ca="1">INDEX(O$17:O$18,COUNTIF(Q$17:Q$18,"&lt;="&amp;RAND())+1)</f>
        <v>nedostupno</v>
      </c>
      <c r="S2069" t="str" cm="1">
        <f t="array" aca="1" ref="S2069" ca="1">INDEX($AJ$2:$AJ$19,COUNTIF($AL$2:$AL$19,"&lt;="&amp;RAND())+1)</f>
        <v>srebrna</v>
      </c>
      <c r="T2069" s="4" t="str" cm="1">
        <f t="array" aca="1" ref="T2069" ca="1">INDEX(O$3:O$6,COUNTIF(Q$3:Q$6,"&lt;="&amp;RAND())+1)</f>
        <v>benzinski</v>
      </c>
      <c r="U2069" t="str" cm="1">
        <f t="array" aca="1" ref="U2069" ca="1">INDEX(O$12:O$13,COUNTIF(Q$12:Q$13,"&lt;="&amp;RAND())+1)</f>
        <v>prodaja</v>
      </c>
      <c r="AE2069">
        <f t="shared" ca="1" si="98"/>
        <v>93</v>
      </c>
      <c r="AF2069">
        <v>78</v>
      </c>
      <c r="AG2069">
        <f t="shared" ca="1" si="99"/>
        <v>78</v>
      </c>
    </row>
    <row r="2070" spans="1:33" x14ac:dyDescent="0.25">
      <c r="A2070" s="14">
        <v>2068</v>
      </c>
      <c r="B2070" s="14" t="s">
        <v>5255</v>
      </c>
      <c r="C2070" s="14" t="s">
        <v>571</v>
      </c>
      <c r="D2070" s="14" t="s">
        <v>2254</v>
      </c>
      <c r="E2070" s="14" t="s">
        <v>7207</v>
      </c>
      <c r="F2070" s="18" t="s">
        <v>609</v>
      </c>
      <c r="G2070" s="18" t="s">
        <v>7225</v>
      </c>
      <c r="H2070" s="14">
        <v>97</v>
      </c>
      <c r="I2070" s="18">
        <f t="shared" ca="1" si="97"/>
        <v>73807</v>
      </c>
      <c r="J2070" s="14" t="s">
        <v>7188</v>
      </c>
      <c r="K2070" s="14" t="s">
        <v>14</v>
      </c>
      <c r="R2070" t="str" cm="1">
        <f t="array" aca="1" ref="R2070" ca="1">INDEX(O$17:O$18,COUNTIF(Q$17:Q$18,"&lt;="&amp;RAND())+1)</f>
        <v>dostupno</v>
      </c>
      <c r="S2070" t="str" cm="1">
        <f t="array" aca="1" ref="S2070" ca="1">INDEX($AJ$2:$AJ$19,COUNTIF($AL$2:$AL$19,"&lt;="&amp;RAND())+1)</f>
        <v>siva</v>
      </c>
      <c r="T2070" s="4" t="str" cm="1">
        <f t="array" aca="1" ref="T2070" ca="1">INDEX(O$3:O$6,COUNTIF(Q$3:Q$6,"&lt;="&amp;RAND())+1)</f>
        <v>dizel</v>
      </c>
      <c r="U2070" t="str" cm="1">
        <f t="array" aca="1" ref="U2070" ca="1">INDEX(O$12:O$13,COUNTIF(Q$12:Q$13,"&lt;="&amp;RAND())+1)</f>
        <v>servis</v>
      </c>
      <c r="AE2070">
        <f t="shared" ca="1" si="98"/>
        <v>109</v>
      </c>
      <c r="AF2070">
        <v>97</v>
      </c>
      <c r="AG2070">
        <f t="shared" ca="1" si="99"/>
        <v>97</v>
      </c>
    </row>
    <row r="2071" spans="1:33" x14ac:dyDescent="0.25">
      <c r="A2071" s="14">
        <v>2069</v>
      </c>
      <c r="B2071" s="14" t="s">
        <v>5256</v>
      </c>
      <c r="C2071" s="14" t="s">
        <v>583</v>
      </c>
      <c r="D2071" s="14" t="s">
        <v>582</v>
      </c>
      <c r="E2071" s="14" t="s">
        <v>7218</v>
      </c>
      <c r="F2071" s="18" t="s">
        <v>634</v>
      </c>
      <c r="G2071" s="18" t="s">
        <v>7225</v>
      </c>
      <c r="H2071" s="14">
        <v>73</v>
      </c>
      <c r="I2071" s="18">
        <f t="shared" ca="1" si="97"/>
        <v>233310</v>
      </c>
      <c r="J2071" s="14" t="s">
        <v>16</v>
      </c>
      <c r="K2071" s="14" t="s">
        <v>15</v>
      </c>
      <c r="R2071" t="str" cm="1">
        <f t="array" aca="1" ref="R2071" ca="1">INDEX(O$17:O$18,COUNTIF(Q$17:Q$18,"&lt;="&amp;RAND())+1)</f>
        <v>dostupno</v>
      </c>
      <c r="S2071" t="str" cm="1">
        <f t="array" aca="1" ref="S2071" ca="1">INDEX($AJ$2:$AJ$19,COUNTIF($AL$2:$AL$19,"&lt;="&amp;RAND())+1)</f>
        <v>siva</v>
      </c>
      <c r="T2071" s="4" t="str" cm="1">
        <f t="array" aca="1" ref="T2071" ca="1">INDEX(O$3:O$6,COUNTIF(Q$3:Q$6,"&lt;="&amp;RAND())+1)</f>
        <v>dizel</v>
      </c>
      <c r="U2071" t="str" cm="1">
        <f t="array" aca="1" ref="U2071" ca="1">INDEX(O$12:O$13,COUNTIF(Q$12:Q$13,"&lt;="&amp;RAND())+1)</f>
        <v>servis</v>
      </c>
      <c r="AE2071">
        <f t="shared" ca="1" si="98"/>
        <v>81</v>
      </c>
      <c r="AF2071">
        <v>73</v>
      </c>
      <c r="AG2071">
        <f t="shared" ca="1" si="99"/>
        <v>73</v>
      </c>
    </row>
    <row r="2072" spans="1:33" x14ac:dyDescent="0.25">
      <c r="A2072" s="14">
        <v>2070</v>
      </c>
      <c r="B2072" s="14" t="s">
        <v>5257</v>
      </c>
      <c r="C2072" s="14" t="s">
        <v>649</v>
      </c>
      <c r="D2072" s="14" t="s">
        <v>2255</v>
      </c>
      <c r="E2072" s="14" t="s">
        <v>7207</v>
      </c>
      <c r="F2072" s="18" t="s">
        <v>572</v>
      </c>
      <c r="G2072" s="18" t="s">
        <v>7225</v>
      </c>
      <c r="H2072" s="14">
        <v>124</v>
      </c>
      <c r="I2072" s="18">
        <f t="shared" ca="1" si="97"/>
        <v>93014</v>
      </c>
      <c r="J2072" s="14" t="s">
        <v>16</v>
      </c>
      <c r="K2072" s="14" t="s">
        <v>15</v>
      </c>
      <c r="R2072" t="str" cm="1">
        <f t="array" aca="1" ref="R2072" ca="1">INDEX(O$17:O$18,COUNTIF(Q$17:Q$18,"&lt;="&amp;RAND())+1)</f>
        <v>dostupno</v>
      </c>
      <c r="S2072" t="str" cm="1">
        <f t="array" aca="1" ref="S2072" ca="1">INDEX($AJ$2:$AJ$19,COUNTIF($AL$2:$AL$19,"&lt;="&amp;RAND())+1)</f>
        <v>crna</v>
      </c>
      <c r="T2072" s="4" t="str" cm="1">
        <f t="array" aca="1" ref="T2072" ca="1">INDEX(O$3:O$6,COUNTIF(Q$3:Q$6,"&lt;="&amp;RAND())+1)</f>
        <v>dizel</v>
      </c>
      <c r="U2072" t="str" cm="1">
        <f t="array" aca="1" ref="U2072" ca="1">INDEX(O$12:O$13,COUNTIF(Q$12:Q$13,"&lt;="&amp;RAND())+1)</f>
        <v>servis</v>
      </c>
      <c r="AE2072">
        <f t="shared" ca="1" si="98"/>
        <v>94</v>
      </c>
      <c r="AF2072">
        <v>124</v>
      </c>
      <c r="AG2072">
        <f t="shared" ca="1" si="99"/>
        <v>124</v>
      </c>
    </row>
    <row r="2073" spans="1:33" x14ac:dyDescent="0.25">
      <c r="A2073" s="14">
        <v>2071</v>
      </c>
      <c r="B2073" s="14" t="s">
        <v>5258</v>
      </c>
      <c r="C2073" s="14" t="s">
        <v>592</v>
      </c>
      <c r="D2073" s="14" t="s">
        <v>1948</v>
      </c>
      <c r="E2073" s="14" t="s">
        <v>7219</v>
      </c>
      <c r="F2073" s="18" t="s">
        <v>634</v>
      </c>
      <c r="G2073" s="18" t="s">
        <v>7225</v>
      </c>
      <c r="H2073" s="14">
        <v>131</v>
      </c>
      <c r="I2073" s="18">
        <f t="shared" ca="1" si="97"/>
        <v>116169</v>
      </c>
      <c r="J2073" s="14" t="s">
        <v>7189</v>
      </c>
      <c r="K2073" s="14" t="s">
        <v>15</v>
      </c>
      <c r="R2073" t="str" cm="1">
        <f t="array" aca="1" ref="R2073" ca="1">INDEX(O$17:O$18,COUNTIF(Q$17:Q$18,"&lt;="&amp;RAND())+1)</f>
        <v>dostupno</v>
      </c>
      <c r="S2073" t="str" cm="1">
        <f t="array" aca="1" ref="S2073" ca="1">INDEX($AJ$2:$AJ$19,COUNTIF($AL$2:$AL$19,"&lt;="&amp;RAND())+1)</f>
        <v>siva</v>
      </c>
      <c r="T2073" s="4" t="str" cm="1">
        <f t="array" aca="1" ref="T2073" ca="1">INDEX(O$3:O$6,COUNTIF(Q$3:Q$6,"&lt;="&amp;RAND())+1)</f>
        <v>benzinski</v>
      </c>
      <c r="U2073" t="str" cm="1">
        <f t="array" aca="1" ref="U2073" ca="1">INDEX(O$12:O$13,COUNTIF(Q$12:Q$13,"&lt;="&amp;RAND())+1)</f>
        <v>prodaja</v>
      </c>
      <c r="AE2073">
        <f t="shared" ca="1" si="98"/>
        <v>117</v>
      </c>
      <c r="AF2073">
        <v>131</v>
      </c>
      <c r="AG2073">
        <f t="shared" ca="1" si="99"/>
        <v>131</v>
      </c>
    </row>
    <row r="2074" spans="1:33" x14ac:dyDescent="0.25">
      <c r="A2074" s="14">
        <v>2072</v>
      </c>
      <c r="B2074" s="14" t="s">
        <v>5259</v>
      </c>
      <c r="C2074" s="14" t="s">
        <v>752</v>
      </c>
      <c r="D2074" s="14" t="s">
        <v>2256</v>
      </c>
      <c r="E2074" s="14" t="s">
        <v>7209</v>
      </c>
      <c r="F2074" s="18" t="s">
        <v>611</v>
      </c>
      <c r="G2074" s="18" t="s">
        <v>7225</v>
      </c>
      <c r="H2074" s="14">
        <v>76</v>
      </c>
      <c r="I2074" s="18">
        <f t="shared" ca="1" si="97"/>
        <v>238451</v>
      </c>
      <c r="J2074" s="14" t="s">
        <v>16</v>
      </c>
      <c r="K2074" s="14" t="s">
        <v>15</v>
      </c>
      <c r="R2074" t="str" cm="1">
        <f t="array" aca="1" ref="R2074" ca="1">INDEX(O$17:O$18,COUNTIF(Q$17:Q$18,"&lt;="&amp;RAND())+1)</f>
        <v>dostupno</v>
      </c>
      <c r="S2074" t="str" cm="1">
        <f t="array" aca="1" ref="S2074" ca="1">INDEX($AJ$2:$AJ$19,COUNTIF($AL$2:$AL$19,"&lt;="&amp;RAND())+1)</f>
        <v>siva</v>
      </c>
      <c r="T2074" s="4" t="str" cm="1">
        <f t="array" aca="1" ref="T2074" ca="1">INDEX(O$3:O$6,COUNTIF(Q$3:Q$6,"&lt;="&amp;RAND())+1)</f>
        <v>benzinski</v>
      </c>
      <c r="U2074" t="str" cm="1">
        <f t="array" aca="1" ref="U2074" ca="1">INDEX(O$12:O$13,COUNTIF(Q$12:Q$13,"&lt;="&amp;RAND())+1)</f>
        <v>servis</v>
      </c>
      <c r="AE2074">
        <f t="shared" ca="1" si="98"/>
        <v>139</v>
      </c>
      <c r="AF2074">
        <v>76</v>
      </c>
      <c r="AG2074">
        <f t="shared" ca="1" si="99"/>
        <v>76</v>
      </c>
    </row>
    <row r="2075" spans="1:33" x14ac:dyDescent="0.25">
      <c r="A2075" s="14">
        <v>2073</v>
      </c>
      <c r="B2075" s="14" t="s">
        <v>5260</v>
      </c>
      <c r="C2075" s="14" t="s">
        <v>8</v>
      </c>
      <c r="D2075" s="14" t="s">
        <v>2257</v>
      </c>
      <c r="E2075" s="14" t="s">
        <v>7206</v>
      </c>
      <c r="F2075" s="18" t="s">
        <v>581</v>
      </c>
      <c r="G2075" s="18" t="s">
        <v>7225</v>
      </c>
      <c r="H2075" s="14">
        <v>116</v>
      </c>
      <c r="I2075" s="18">
        <f t="shared" ca="1" si="97"/>
        <v>269612</v>
      </c>
      <c r="J2075" s="14" t="s">
        <v>16</v>
      </c>
      <c r="K2075" s="14" t="s">
        <v>15</v>
      </c>
      <c r="R2075" t="str" cm="1">
        <f t="array" aca="1" ref="R2075" ca="1">INDEX(O$17:O$18,COUNTIF(Q$17:Q$18,"&lt;="&amp;RAND())+1)</f>
        <v>nedostupno</v>
      </c>
      <c r="S2075" t="str" cm="1">
        <f t="array" aca="1" ref="S2075" ca="1">INDEX($AJ$2:$AJ$19,COUNTIF($AL$2:$AL$19,"&lt;="&amp;RAND())+1)</f>
        <v>siva</v>
      </c>
      <c r="T2075" s="4" t="str" cm="1">
        <f t="array" aca="1" ref="T2075" ca="1">INDEX(O$3:O$6,COUNTIF(Q$3:Q$6,"&lt;="&amp;RAND())+1)</f>
        <v>benzinski</v>
      </c>
      <c r="U2075" t="str" cm="1">
        <f t="array" aca="1" ref="U2075" ca="1">INDEX(O$12:O$13,COUNTIF(Q$12:Q$13,"&lt;="&amp;RAND())+1)</f>
        <v>prodaja</v>
      </c>
      <c r="AE2075">
        <f t="shared" ca="1" si="98"/>
        <v>77</v>
      </c>
      <c r="AF2075">
        <v>116</v>
      </c>
      <c r="AG2075">
        <f t="shared" ca="1" si="99"/>
        <v>116</v>
      </c>
    </row>
    <row r="2076" spans="1:33" x14ac:dyDescent="0.25">
      <c r="A2076" s="14">
        <v>2074</v>
      </c>
      <c r="B2076" s="14" t="s">
        <v>5261</v>
      </c>
      <c r="C2076" s="14" t="s">
        <v>586</v>
      </c>
      <c r="D2076" s="14" t="s">
        <v>2258</v>
      </c>
      <c r="E2076" s="14" t="s">
        <v>7209</v>
      </c>
      <c r="F2076" s="18" t="s">
        <v>593</v>
      </c>
      <c r="G2076" s="18" t="s">
        <v>7225</v>
      </c>
      <c r="H2076" s="14">
        <v>81</v>
      </c>
      <c r="I2076" s="18">
        <f t="shared" ca="1" si="97"/>
        <v>5823</v>
      </c>
      <c r="J2076" s="14" t="s">
        <v>16</v>
      </c>
      <c r="K2076" s="14" t="s">
        <v>15</v>
      </c>
      <c r="R2076" t="str" cm="1">
        <f t="array" aca="1" ref="R2076" ca="1">INDEX(O$17:O$18,COUNTIF(Q$17:Q$18,"&lt;="&amp;RAND())+1)</f>
        <v>nedostupno</v>
      </c>
      <c r="S2076" t="str" cm="1">
        <f t="array" aca="1" ref="S2076" ca="1">INDEX($AJ$2:$AJ$19,COUNTIF($AL$2:$AL$19,"&lt;="&amp;RAND())+1)</f>
        <v>zelena</v>
      </c>
      <c r="T2076" s="4" t="str" cm="1">
        <f t="array" aca="1" ref="T2076" ca="1">INDEX(O$3:O$6,COUNTIF(Q$3:Q$6,"&lt;="&amp;RAND())+1)</f>
        <v>dizel</v>
      </c>
      <c r="U2076" t="str" cm="1">
        <f t="array" aca="1" ref="U2076" ca="1">INDEX(O$12:O$13,COUNTIF(Q$12:Q$13,"&lt;="&amp;RAND())+1)</f>
        <v>servis</v>
      </c>
      <c r="AE2076">
        <f t="shared" ca="1" si="98"/>
        <v>99</v>
      </c>
      <c r="AF2076">
        <v>81</v>
      </c>
      <c r="AG2076">
        <f t="shared" ca="1" si="99"/>
        <v>81</v>
      </c>
    </row>
    <row r="2077" spans="1:33" x14ac:dyDescent="0.25">
      <c r="A2077" s="14">
        <v>2075</v>
      </c>
      <c r="B2077" s="14" t="s">
        <v>5262</v>
      </c>
      <c r="C2077" s="14" t="s">
        <v>622</v>
      </c>
      <c r="D2077" s="14" t="s">
        <v>2259</v>
      </c>
      <c r="E2077" s="14" t="s">
        <v>7209</v>
      </c>
      <c r="F2077" s="18" t="s">
        <v>609</v>
      </c>
      <c r="G2077" s="18" t="s">
        <v>7226</v>
      </c>
      <c r="H2077" s="14">
        <v>102</v>
      </c>
      <c r="I2077" s="18">
        <f t="shared" ca="1" si="97"/>
        <v>17718</v>
      </c>
      <c r="J2077" s="14" t="s">
        <v>16</v>
      </c>
      <c r="K2077" s="14" t="s">
        <v>15</v>
      </c>
      <c r="R2077" t="str" cm="1">
        <f t="array" aca="1" ref="R2077" ca="1">INDEX(O$17:O$18,COUNTIF(Q$17:Q$18,"&lt;="&amp;RAND())+1)</f>
        <v>dostupno</v>
      </c>
      <c r="S2077" t="str" cm="1">
        <f t="array" aca="1" ref="S2077" ca="1">INDEX($AJ$2:$AJ$19,COUNTIF($AL$2:$AL$19,"&lt;="&amp;RAND())+1)</f>
        <v>siva</v>
      </c>
      <c r="T2077" s="4" t="str" cm="1">
        <f t="array" aca="1" ref="T2077" ca="1">INDEX(O$3:O$6,COUNTIF(Q$3:Q$6,"&lt;="&amp;RAND())+1)</f>
        <v>dizel</v>
      </c>
      <c r="U2077" t="str" cm="1">
        <f t="array" aca="1" ref="U2077" ca="1">INDEX(O$12:O$13,COUNTIF(Q$12:Q$13,"&lt;="&amp;RAND())+1)</f>
        <v>prodaja</v>
      </c>
      <c r="AE2077">
        <f t="shared" ca="1" si="98"/>
        <v>137</v>
      </c>
      <c r="AF2077">
        <v>102</v>
      </c>
      <c r="AG2077">
        <f t="shared" ca="1" si="99"/>
        <v>102</v>
      </c>
    </row>
    <row r="2078" spans="1:33" x14ac:dyDescent="0.25">
      <c r="A2078" s="14">
        <v>2076</v>
      </c>
      <c r="B2078" s="14" t="s">
        <v>5263</v>
      </c>
      <c r="C2078" s="14" t="s">
        <v>583</v>
      </c>
      <c r="D2078" s="14" t="s">
        <v>2260</v>
      </c>
      <c r="E2078" s="14" t="s">
        <v>7209</v>
      </c>
      <c r="F2078" s="18" t="s">
        <v>578</v>
      </c>
      <c r="G2078" s="18" t="s">
        <v>7225</v>
      </c>
      <c r="H2078" s="14">
        <v>86</v>
      </c>
      <c r="I2078" s="18">
        <f t="shared" ca="1" si="97"/>
        <v>329590</v>
      </c>
      <c r="J2078" s="14" t="s">
        <v>7188</v>
      </c>
      <c r="K2078" s="14" t="s">
        <v>15</v>
      </c>
      <c r="R2078" t="str" cm="1">
        <f t="array" aca="1" ref="R2078" ca="1">INDEX(O$17:O$18,COUNTIF(Q$17:Q$18,"&lt;="&amp;RAND())+1)</f>
        <v>dostupno</v>
      </c>
      <c r="S2078" t="str" cm="1">
        <f t="array" aca="1" ref="S2078" ca="1">INDEX($AJ$2:$AJ$19,COUNTIF($AL$2:$AL$19,"&lt;="&amp;RAND())+1)</f>
        <v>crvena</v>
      </c>
      <c r="T2078" s="4" t="str" cm="1">
        <f t="array" aca="1" ref="T2078" ca="1">INDEX(O$3:O$6,COUNTIF(Q$3:Q$6,"&lt;="&amp;RAND())+1)</f>
        <v>benzinski</v>
      </c>
      <c r="U2078" t="str" cm="1">
        <f t="array" aca="1" ref="U2078" ca="1">INDEX(O$12:O$13,COUNTIF(Q$12:Q$13,"&lt;="&amp;RAND())+1)</f>
        <v>prodaja</v>
      </c>
      <c r="AE2078">
        <f t="shared" ca="1" si="98"/>
        <v>120</v>
      </c>
      <c r="AF2078">
        <v>86</v>
      </c>
      <c r="AG2078">
        <f t="shared" ca="1" si="99"/>
        <v>86</v>
      </c>
    </row>
    <row r="2079" spans="1:33" x14ac:dyDescent="0.25">
      <c r="A2079" s="14">
        <v>2077</v>
      </c>
      <c r="B2079" s="14" t="s">
        <v>5264</v>
      </c>
      <c r="C2079" s="14" t="s">
        <v>622</v>
      </c>
      <c r="D2079" s="14" t="s">
        <v>2261</v>
      </c>
      <c r="E2079" s="14" t="s">
        <v>7207</v>
      </c>
      <c r="F2079" s="18" t="s">
        <v>634</v>
      </c>
      <c r="G2079" s="18" t="s">
        <v>7225</v>
      </c>
      <c r="H2079" s="14">
        <v>114</v>
      </c>
      <c r="I2079" s="18">
        <f t="shared" ca="1" si="97"/>
        <v>124358</v>
      </c>
      <c r="J2079" s="14" t="s">
        <v>7188</v>
      </c>
      <c r="K2079" s="14" t="s">
        <v>15</v>
      </c>
      <c r="R2079" t="str" cm="1">
        <f t="array" aca="1" ref="R2079" ca="1">INDEX(O$17:O$18,COUNTIF(Q$17:Q$18,"&lt;="&amp;RAND())+1)</f>
        <v>dostupno</v>
      </c>
      <c r="S2079" t="str" cm="1">
        <f t="array" aca="1" ref="S2079" ca="1">INDEX($AJ$2:$AJ$19,COUNTIF($AL$2:$AL$19,"&lt;="&amp;RAND())+1)</f>
        <v>crna</v>
      </c>
      <c r="T2079" s="4" t="str" cm="1">
        <f t="array" aca="1" ref="T2079" ca="1">INDEX(O$3:O$6,COUNTIF(Q$3:Q$6,"&lt;="&amp;RAND())+1)</f>
        <v>dizel</v>
      </c>
      <c r="U2079" t="str" cm="1">
        <f t="array" aca="1" ref="U2079" ca="1">INDEX(O$12:O$13,COUNTIF(Q$12:Q$13,"&lt;="&amp;RAND())+1)</f>
        <v>servis</v>
      </c>
      <c r="AE2079">
        <f t="shared" ca="1" si="98"/>
        <v>105</v>
      </c>
      <c r="AF2079">
        <v>114</v>
      </c>
      <c r="AG2079">
        <f t="shared" ca="1" si="99"/>
        <v>114</v>
      </c>
    </row>
    <row r="2080" spans="1:33" x14ac:dyDescent="0.25">
      <c r="A2080" s="14">
        <v>2078</v>
      </c>
      <c r="B2080" s="14" t="s">
        <v>5265</v>
      </c>
      <c r="C2080" s="14" t="s">
        <v>840</v>
      </c>
      <c r="D2080" s="14" t="s">
        <v>2262</v>
      </c>
      <c r="E2080" s="14" t="s">
        <v>7216</v>
      </c>
      <c r="F2080" s="18" t="s">
        <v>604</v>
      </c>
      <c r="G2080" s="18" t="s">
        <v>7225</v>
      </c>
      <c r="H2080" s="14">
        <v>80</v>
      </c>
      <c r="I2080" s="18">
        <f t="shared" ca="1" si="97"/>
        <v>299691</v>
      </c>
      <c r="J2080" s="14" t="s">
        <v>16</v>
      </c>
      <c r="K2080" s="14" t="s">
        <v>14</v>
      </c>
      <c r="R2080" t="str" cm="1">
        <f t="array" aca="1" ref="R2080" ca="1">INDEX(O$17:O$18,COUNTIF(Q$17:Q$18,"&lt;="&amp;RAND())+1)</f>
        <v>nedostupno</v>
      </c>
      <c r="S2080" t="str" cm="1">
        <f t="array" aca="1" ref="S2080" ca="1">INDEX($AJ$2:$AJ$19,COUNTIF($AL$2:$AL$19,"&lt;="&amp;RAND())+1)</f>
        <v>siva</v>
      </c>
      <c r="T2080" s="4" t="str" cm="1">
        <f t="array" aca="1" ref="T2080" ca="1">INDEX(O$3:O$6,COUNTIF(Q$3:Q$6,"&lt;="&amp;RAND())+1)</f>
        <v>benzinski</v>
      </c>
      <c r="U2080" t="str" cm="1">
        <f t="array" aca="1" ref="U2080" ca="1">INDEX(O$12:O$13,COUNTIF(Q$12:Q$13,"&lt;="&amp;RAND())+1)</f>
        <v>prodaja</v>
      </c>
      <c r="AE2080">
        <f t="shared" ca="1" si="98"/>
        <v>116</v>
      </c>
      <c r="AF2080">
        <v>80</v>
      </c>
      <c r="AG2080">
        <f t="shared" ca="1" si="99"/>
        <v>80</v>
      </c>
    </row>
    <row r="2081" spans="1:33" x14ac:dyDescent="0.25">
      <c r="A2081" s="14">
        <v>2079</v>
      </c>
      <c r="B2081" s="14" t="s">
        <v>5266</v>
      </c>
      <c r="C2081" s="14" t="s">
        <v>627</v>
      </c>
      <c r="D2081" s="14" t="s">
        <v>1913</v>
      </c>
      <c r="E2081" s="14" t="s">
        <v>7209</v>
      </c>
      <c r="F2081" s="18" t="s">
        <v>599</v>
      </c>
      <c r="G2081" s="18" t="s">
        <v>7225</v>
      </c>
      <c r="H2081" s="14">
        <v>107</v>
      </c>
      <c r="I2081" s="18">
        <f t="shared" ca="1" si="97"/>
        <v>312462</v>
      </c>
      <c r="J2081" s="14" t="s">
        <v>7188</v>
      </c>
      <c r="K2081" s="14" t="s">
        <v>14</v>
      </c>
      <c r="R2081" t="str" cm="1">
        <f t="array" aca="1" ref="R2081" ca="1">INDEX(O$17:O$18,COUNTIF(Q$17:Q$18,"&lt;="&amp;RAND())+1)</f>
        <v>dostupno</v>
      </c>
      <c r="S2081" t="str" cm="1">
        <f t="array" aca="1" ref="S2081" ca="1">INDEX($AJ$2:$AJ$19,COUNTIF($AL$2:$AL$19,"&lt;="&amp;RAND())+1)</f>
        <v>bijela</v>
      </c>
      <c r="T2081" s="4" t="str" cm="1">
        <f t="array" aca="1" ref="T2081" ca="1">INDEX(O$3:O$6,COUNTIF(Q$3:Q$6,"&lt;="&amp;RAND())+1)</f>
        <v>dizel</v>
      </c>
      <c r="U2081" t="str" cm="1">
        <f t="array" aca="1" ref="U2081" ca="1">INDEX(O$12:O$13,COUNTIF(Q$12:Q$13,"&lt;="&amp;RAND())+1)</f>
        <v>prodaja</v>
      </c>
      <c r="AE2081">
        <f t="shared" ca="1" si="98"/>
        <v>105</v>
      </c>
      <c r="AF2081">
        <v>107</v>
      </c>
      <c r="AG2081">
        <f t="shared" ca="1" si="99"/>
        <v>107</v>
      </c>
    </row>
    <row r="2082" spans="1:33" x14ac:dyDescent="0.25">
      <c r="A2082" s="14">
        <v>2080</v>
      </c>
      <c r="B2082" s="14" t="s">
        <v>5267</v>
      </c>
      <c r="C2082" s="14" t="s">
        <v>9</v>
      </c>
      <c r="D2082" s="14" t="s">
        <v>2263</v>
      </c>
      <c r="E2082" s="14" t="s">
        <v>7209</v>
      </c>
      <c r="F2082" s="18" t="s">
        <v>604</v>
      </c>
      <c r="G2082" s="18" t="s">
        <v>7225</v>
      </c>
      <c r="H2082" s="14">
        <v>84</v>
      </c>
      <c r="I2082" s="18">
        <f t="shared" ca="1" si="97"/>
        <v>277950</v>
      </c>
      <c r="J2082" s="14" t="s">
        <v>16</v>
      </c>
      <c r="K2082" s="14" t="s">
        <v>14</v>
      </c>
      <c r="R2082" t="str" cm="1">
        <f t="array" aca="1" ref="R2082" ca="1">INDEX(O$17:O$18,COUNTIF(Q$17:Q$18,"&lt;="&amp;RAND())+1)</f>
        <v>dostupno</v>
      </c>
      <c r="S2082" t="str" cm="1">
        <f t="array" aca="1" ref="S2082" ca="1">INDEX($AJ$2:$AJ$19,COUNTIF($AL$2:$AL$19,"&lt;="&amp;RAND())+1)</f>
        <v>siva</v>
      </c>
      <c r="T2082" s="4" t="str" cm="1">
        <f t="array" aca="1" ref="T2082" ca="1">INDEX(O$3:O$6,COUNTIF(Q$3:Q$6,"&lt;="&amp;RAND())+1)</f>
        <v>električni</v>
      </c>
      <c r="U2082" t="str" cm="1">
        <f t="array" aca="1" ref="U2082" ca="1">INDEX(O$12:O$13,COUNTIF(Q$12:Q$13,"&lt;="&amp;RAND())+1)</f>
        <v>servis</v>
      </c>
      <c r="AE2082">
        <f t="shared" ca="1" si="98"/>
        <v>86</v>
      </c>
      <c r="AF2082">
        <v>84</v>
      </c>
      <c r="AG2082">
        <f t="shared" ca="1" si="99"/>
        <v>84</v>
      </c>
    </row>
    <row r="2083" spans="1:33" x14ac:dyDescent="0.25">
      <c r="A2083" s="14">
        <v>2081</v>
      </c>
      <c r="B2083" s="14" t="s">
        <v>5268</v>
      </c>
      <c r="C2083" s="14" t="s">
        <v>645</v>
      </c>
      <c r="D2083" s="14" t="s">
        <v>2264</v>
      </c>
      <c r="E2083" s="14" t="s">
        <v>7207</v>
      </c>
      <c r="F2083" s="18" t="s">
        <v>599</v>
      </c>
      <c r="G2083" s="18" t="s">
        <v>7225</v>
      </c>
      <c r="H2083" s="14">
        <v>113</v>
      </c>
      <c r="I2083" s="18">
        <f t="shared" ca="1" si="97"/>
        <v>171057</v>
      </c>
      <c r="J2083" s="14" t="s">
        <v>16</v>
      </c>
      <c r="K2083" s="14" t="s">
        <v>15</v>
      </c>
      <c r="R2083" t="str" cm="1">
        <f t="array" aca="1" ref="R2083" ca="1">INDEX(O$17:O$18,COUNTIF(Q$17:Q$18,"&lt;="&amp;RAND())+1)</f>
        <v>dostupno</v>
      </c>
      <c r="S2083" t="str" cm="1">
        <f t="array" aca="1" ref="S2083" ca="1">INDEX($AJ$2:$AJ$19,COUNTIF($AL$2:$AL$19,"&lt;="&amp;RAND())+1)</f>
        <v>siva</v>
      </c>
      <c r="T2083" s="4" t="str" cm="1">
        <f t="array" aca="1" ref="T2083" ca="1">INDEX(O$3:O$6,COUNTIF(Q$3:Q$6,"&lt;="&amp;RAND())+1)</f>
        <v>električni</v>
      </c>
      <c r="U2083" t="str" cm="1">
        <f t="array" aca="1" ref="U2083" ca="1">INDEX(O$12:O$13,COUNTIF(Q$12:Q$13,"&lt;="&amp;RAND())+1)</f>
        <v>prodaja</v>
      </c>
      <c r="AE2083">
        <f t="shared" ca="1" si="98"/>
        <v>109</v>
      </c>
      <c r="AF2083">
        <v>113</v>
      </c>
      <c r="AG2083">
        <f t="shared" ca="1" si="99"/>
        <v>113</v>
      </c>
    </row>
    <row r="2084" spans="1:33" x14ac:dyDescent="0.25">
      <c r="A2084" s="14">
        <v>2082</v>
      </c>
      <c r="B2084" s="14" t="s">
        <v>5269</v>
      </c>
      <c r="C2084" s="14" t="s">
        <v>592</v>
      </c>
      <c r="D2084" s="14" t="s">
        <v>2265</v>
      </c>
      <c r="E2084" s="14" t="s">
        <v>7209</v>
      </c>
      <c r="F2084" s="18" t="s">
        <v>634</v>
      </c>
      <c r="G2084" s="18" t="s">
        <v>7225</v>
      </c>
      <c r="H2084" s="14">
        <v>149</v>
      </c>
      <c r="I2084" s="18">
        <f t="shared" ca="1" si="97"/>
        <v>23569</v>
      </c>
      <c r="J2084" s="14" t="s">
        <v>16</v>
      </c>
      <c r="K2084" s="14" t="s">
        <v>15</v>
      </c>
      <c r="R2084" t="str" cm="1">
        <f t="array" aca="1" ref="R2084" ca="1">INDEX(O$17:O$18,COUNTIF(Q$17:Q$18,"&lt;="&amp;RAND())+1)</f>
        <v>dostupno</v>
      </c>
      <c r="S2084" t="str" cm="1">
        <f t="array" aca="1" ref="S2084" ca="1">INDEX($AJ$2:$AJ$19,COUNTIF($AL$2:$AL$19,"&lt;="&amp;RAND())+1)</f>
        <v>ruzicasta</v>
      </c>
      <c r="T2084" s="4" t="str" cm="1">
        <f t="array" aca="1" ref="T2084" ca="1">INDEX(O$3:O$6,COUNTIF(Q$3:Q$6,"&lt;="&amp;RAND())+1)</f>
        <v>dizel</v>
      </c>
      <c r="U2084" t="str" cm="1">
        <f t="array" aca="1" ref="U2084" ca="1">INDEX(O$12:O$13,COUNTIF(Q$12:Q$13,"&lt;="&amp;RAND())+1)</f>
        <v>servis</v>
      </c>
      <c r="AE2084">
        <f t="shared" ca="1" si="98"/>
        <v>126</v>
      </c>
      <c r="AF2084">
        <v>149</v>
      </c>
      <c r="AG2084">
        <f t="shared" ca="1" si="99"/>
        <v>149</v>
      </c>
    </row>
    <row r="2085" spans="1:33" x14ac:dyDescent="0.25">
      <c r="A2085" s="14">
        <v>2083</v>
      </c>
      <c r="B2085" s="14" t="s">
        <v>5270</v>
      </c>
      <c r="C2085" s="14" t="s">
        <v>763</v>
      </c>
      <c r="D2085" s="14" t="s">
        <v>762</v>
      </c>
      <c r="E2085" s="14" t="s">
        <v>7209</v>
      </c>
      <c r="F2085" s="18" t="s">
        <v>587</v>
      </c>
      <c r="G2085" s="18" t="s">
        <v>7225</v>
      </c>
      <c r="H2085" s="14">
        <v>105</v>
      </c>
      <c r="I2085" s="18">
        <f t="shared" ca="1" si="97"/>
        <v>253018</v>
      </c>
      <c r="J2085" s="14" t="s">
        <v>7188</v>
      </c>
      <c r="K2085" s="14" t="s">
        <v>14</v>
      </c>
      <c r="R2085" t="str" cm="1">
        <f t="array" aca="1" ref="R2085" ca="1">INDEX(O$17:O$18,COUNTIF(Q$17:Q$18,"&lt;="&amp;RAND())+1)</f>
        <v>dostupno</v>
      </c>
      <c r="S2085" t="str" cm="1">
        <f t="array" aca="1" ref="S2085" ca="1">INDEX($AJ$2:$AJ$19,COUNTIF($AL$2:$AL$19,"&lt;="&amp;RAND())+1)</f>
        <v>plavozelena</v>
      </c>
      <c r="T2085" s="4" t="str" cm="1">
        <f t="array" aca="1" ref="T2085" ca="1">INDEX(O$3:O$6,COUNTIF(Q$3:Q$6,"&lt;="&amp;RAND())+1)</f>
        <v>benzinski</v>
      </c>
      <c r="U2085" t="str" cm="1">
        <f t="array" aca="1" ref="U2085" ca="1">INDEX(O$12:O$13,COUNTIF(Q$12:Q$13,"&lt;="&amp;RAND())+1)</f>
        <v>prodaja</v>
      </c>
      <c r="AE2085">
        <f t="shared" ca="1" si="98"/>
        <v>98</v>
      </c>
      <c r="AF2085">
        <v>105</v>
      </c>
      <c r="AG2085">
        <f t="shared" ca="1" si="99"/>
        <v>105</v>
      </c>
    </row>
    <row r="2086" spans="1:33" x14ac:dyDescent="0.25">
      <c r="A2086" s="14">
        <v>2084</v>
      </c>
      <c r="B2086" s="14" t="s">
        <v>5271</v>
      </c>
      <c r="C2086" s="14" t="s">
        <v>9</v>
      </c>
      <c r="D2086" s="14" t="s">
        <v>2266</v>
      </c>
      <c r="E2086" s="14" t="s">
        <v>7209</v>
      </c>
      <c r="F2086" s="18" t="s">
        <v>609</v>
      </c>
      <c r="G2086" s="18" t="s">
        <v>7225</v>
      </c>
      <c r="H2086" s="14">
        <v>73</v>
      </c>
      <c r="I2086" s="18">
        <f t="shared" ca="1" si="97"/>
        <v>6121</v>
      </c>
      <c r="J2086" s="14" t="s">
        <v>16</v>
      </c>
      <c r="K2086" s="14" t="s">
        <v>15</v>
      </c>
      <c r="R2086" t="str" cm="1">
        <f t="array" aca="1" ref="R2086" ca="1">INDEX(O$17:O$18,COUNTIF(Q$17:Q$18,"&lt;="&amp;RAND())+1)</f>
        <v>nedostupno</v>
      </c>
      <c r="S2086" t="str" cm="1">
        <f t="array" aca="1" ref="S2086" ca="1">INDEX($AJ$2:$AJ$19,COUNTIF($AL$2:$AL$19,"&lt;="&amp;RAND())+1)</f>
        <v>srebrna</v>
      </c>
      <c r="T2086" s="4" t="str" cm="1">
        <f t="array" aca="1" ref="T2086" ca="1">INDEX(O$3:O$6,COUNTIF(Q$3:Q$6,"&lt;="&amp;RAND())+1)</f>
        <v>dizel</v>
      </c>
      <c r="U2086" t="str" cm="1">
        <f t="array" aca="1" ref="U2086" ca="1">INDEX(O$12:O$13,COUNTIF(Q$12:Q$13,"&lt;="&amp;RAND())+1)</f>
        <v>servis</v>
      </c>
      <c r="AE2086">
        <f t="shared" ca="1" si="98"/>
        <v>46</v>
      </c>
      <c r="AF2086">
        <v>73</v>
      </c>
      <c r="AG2086">
        <f t="shared" ca="1" si="99"/>
        <v>73</v>
      </c>
    </row>
    <row r="2087" spans="1:33" x14ac:dyDescent="0.25">
      <c r="A2087" s="14">
        <v>2085</v>
      </c>
      <c r="B2087" s="14" t="s">
        <v>5272</v>
      </c>
      <c r="C2087" s="14" t="s">
        <v>966</v>
      </c>
      <c r="D2087" s="14" t="s">
        <v>2267</v>
      </c>
      <c r="E2087" s="14" t="s">
        <v>7207</v>
      </c>
      <c r="F2087" s="18" t="s">
        <v>584</v>
      </c>
      <c r="G2087" s="18" t="s">
        <v>7225</v>
      </c>
      <c r="H2087" s="14">
        <v>99</v>
      </c>
      <c r="I2087" s="18">
        <f t="shared" ca="1" si="97"/>
        <v>200970</v>
      </c>
      <c r="J2087" s="14" t="s">
        <v>16</v>
      </c>
      <c r="K2087" s="14" t="s">
        <v>15</v>
      </c>
      <c r="R2087" t="str" cm="1">
        <f t="array" aca="1" ref="R2087" ca="1">INDEX(O$17:O$18,COUNTIF(Q$17:Q$18,"&lt;="&amp;RAND())+1)</f>
        <v>dostupno</v>
      </c>
      <c r="S2087" t="str" cm="1">
        <f t="array" aca="1" ref="S2087" ca="1">INDEX($AJ$2:$AJ$19,COUNTIF($AL$2:$AL$19,"&lt;="&amp;RAND())+1)</f>
        <v>crna</v>
      </c>
      <c r="T2087" s="4" t="str" cm="1">
        <f t="array" aca="1" ref="T2087" ca="1">INDEX(O$3:O$6,COUNTIF(Q$3:Q$6,"&lt;="&amp;RAND())+1)</f>
        <v>dizel</v>
      </c>
      <c r="U2087" t="str" cm="1">
        <f t="array" aca="1" ref="U2087" ca="1">INDEX(O$12:O$13,COUNTIF(Q$12:Q$13,"&lt;="&amp;RAND())+1)</f>
        <v>servis</v>
      </c>
      <c r="AE2087">
        <f t="shared" ca="1" si="98"/>
        <v>105</v>
      </c>
      <c r="AF2087">
        <v>99</v>
      </c>
      <c r="AG2087">
        <f t="shared" ca="1" si="99"/>
        <v>99</v>
      </c>
    </row>
    <row r="2088" spans="1:33" x14ac:dyDescent="0.25">
      <c r="A2088" s="14">
        <v>2086</v>
      </c>
      <c r="B2088" s="14" t="s">
        <v>5273</v>
      </c>
      <c r="C2088" s="14" t="s">
        <v>583</v>
      </c>
      <c r="D2088" s="14" t="s">
        <v>2268</v>
      </c>
      <c r="E2088" s="14" t="s">
        <v>7209</v>
      </c>
      <c r="F2088" s="18" t="s">
        <v>596</v>
      </c>
      <c r="G2088" s="18" t="s">
        <v>7225</v>
      </c>
      <c r="H2088" s="14">
        <v>87</v>
      </c>
      <c r="I2088" s="18">
        <f t="shared" ca="1" si="97"/>
        <v>345872</v>
      </c>
      <c r="J2088" s="14" t="s">
        <v>7188</v>
      </c>
      <c r="K2088" s="14" t="s">
        <v>15</v>
      </c>
      <c r="R2088" t="str" cm="1">
        <f t="array" aca="1" ref="R2088" ca="1">INDEX(O$17:O$18,COUNTIF(Q$17:Q$18,"&lt;="&amp;RAND())+1)</f>
        <v>dostupno</v>
      </c>
      <c r="S2088" t="str" cm="1">
        <f t="array" aca="1" ref="S2088" ca="1">INDEX($AJ$2:$AJ$19,COUNTIF($AL$2:$AL$19,"&lt;="&amp;RAND())+1)</f>
        <v>plava</v>
      </c>
      <c r="T2088" s="4" t="str" cm="1">
        <f t="array" aca="1" ref="T2088" ca="1">INDEX(O$3:O$6,COUNTIF(Q$3:Q$6,"&lt;="&amp;RAND())+1)</f>
        <v>dizel</v>
      </c>
      <c r="U2088" t="str" cm="1">
        <f t="array" aca="1" ref="U2088" ca="1">INDEX(O$12:O$13,COUNTIF(Q$12:Q$13,"&lt;="&amp;RAND())+1)</f>
        <v>servis</v>
      </c>
      <c r="AE2088">
        <f t="shared" ca="1" si="98"/>
        <v>111</v>
      </c>
      <c r="AF2088">
        <v>87</v>
      </c>
      <c r="AG2088">
        <f t="shared" ca="1" si="99"/>
        <v>87</v>
      </c>
    </row>
    <row r="2089" spans="1:33" x14ac:dyDescent="0.25">
      <c r="A2089" s="14">
        <v>2087</v>
      </c>
      <c r="B2089" s="14" t="s">
        <v>5274</v>
      </c>
      <c r="C2089" s="14" t="s">
        <v>810</v>
      </c>
      <c r="D2089" s="14" t="s">
        <v>809</v>
      </c>
      <c r="E2089" s="14" t="s">
        <v>7209</v>
      </c>
      <c r="F2089" s="18" t="s">
        <v>578</v>
      </c>
      <c r="G2089" s="18" t="s">
        <v>7225</v>
      </c>
      <c r="H2089" s="14">
        <v>100</v>
      </c>
      <c r="I2089" s="18">
        <f t="shared" ca="1" si="97"/>
        <v>187167</v>
      </c>
      <c r="J2089" s="14" t="s">
        <v>7188</v>
      </c>
      <c r="K2089" s="14" t="s">
        <v>15</v>
      </c>
      <c r="R2089" t="str" cm="1">
        <f t="array" aca="1" ref="R2089" ca="1">INDEX(O$17:O$18,COUNTIF(Q$17:Q$18,"&lt;="&amp;RAND())+1)</f>
        <v>dostupno</v>
      </c>
      <c r="S2089" t="str" cm="1">
        <f t="array" aca="1" ref="S2089" ca="1">INDEX($AJ$2:$AJ$19,COUNTIF($AL$2:$AL$19,"&lt;="&amp;RAND())+1)</f>
        <v>tamnosmedja</v>
      </c>
      <c r="T2089" s="4" t="str" cm="1">
        <f t="array" aca="1" ref="T2089" ca="1">INDEX(O$3:O$6,COUNTIF(Q$3:Q$6,"&lt;="&amp;RAND())+1)</f>
        <v>benzinski</v>
      </c>
      <c r="U2089" t="str" cm="1">
        <f t="array" aca="1" ref="U2089" ca="1">INDEX(O$12:O$13,COUNTIF(Q$12:Q$13,"&lt;="&amp;RAND())+1)</f>
        <v>servis</v>
      </c>
      <c r="AE2089">
        <f t="shared" ca="1" si="98"/>
        <v>112</v>
      </c>
      <c r="AF2089">
        <v>100</v>
      </c>
      <c r="AG2089">
        <f t="shared" ca="1" si="99"/>
        <v>100</v>
      </c>
    </row>
    <row r="2090" spans="1:33" x14ac:dyDescent="0.25">
      <c r="A2090" s="14">
        <v>2088</v>
      </c>
      <c r="B2090" s="14" t="s">
        <v>5275</v>
      </c>
      <c r="C2090" s="14" t="s">
        <v>603</v>
      </c>
      <c r="D2090" s="14" t="s">
        <v>602</v>
      </c>
      <c r="E2090" s="14" t="s">
        <v>7207</v>
      </c>
      <c r="F2090" s="18" t="s">
        <v>590</v>
      </c>
      <c r="G2090" s="18" t="s">
        <v>7225</v>
      </c>
      <c r="H2090" s="14">
        <v>76</v>
      </c>
      <c r="I2090" s="18">
        <f t="shared" ca="1" si="97"/>
        <v>271634</v>
      </c>
      <c r="J2090" s="14" t="s">
        <v>7188</v>
      </c>
      <c r="K2090" s="14" t="s">
        <v>15</v>
      </c>
      <c r="R2090" t="str" cm="1">
        <f t="array" aca="1" ref="R2090" ca="1">INDEX(O$17:O$18,COUNTIF(Q$17:Q$18,"&lt;="&amp;RAND())+1)</f>
        <v>dostupno</v>
      </c>
      <c r="S2090" t="str" cm="1">
        <f t="array" aca="1" ref="S2090" ca="1">INDEX($AJ$2:$AJ$19,COUNTIF($AL$2:$AL$19,"&lt;="&amp;RAND())+1)</f>
        <v>crna</v>
      </c>
      <c r="T2090" s="4" t="str" cm="1">
        <f t="array" aca="1" ref="T2090" ca="1">INDEX(O$3:O$6,COUNTIF(Q$3:Q$6,"&lt;="&amp;RAND())+1)</f>
        <v>dizel</v>
      </c>
      <c r="U2090" t="str" cm="1">
        <f t="array" aca="1" ref="U2090" ca="1">INDEX(O$12:O$13,COUNTIF(Q$12:Q$13,"&lt;="&amp;RAND())+1)</f>
        <v>servis</v>
      </c>
      <c r="AE2090">
        <f t="shared" ca="1" si="98"/>
        <v>103</v>
      </c>
      <c r="AF2090">
        <v>76</v>
      </c>
      <c r="AG2090">
        <f t="shared" ca="1" si="99"/>
        <v>76</v>
      </c>
    </row>
    <row r="2091" spans="1:33" x14ac:dyDescent="0.25">
      <c r="A2091" s="14">
        <v>2089</v>
      </c>
      <c r="B2091" s="14" t="s">
        <v>5276</v>
      </c>
      <c r="C2091" s="14" t="s">
        <v>627</v>
      </c>
      <c r="D2091" s="14" t="s">
        <v>2269</v>
      </c>
      <c r="E2091" s="14" t="s">
        <v>7209</v>
      </c>
      <c r="F2091" s="18" t="s">
        <v>596</v>
      </c>
      <c r="G2091" s="18" t="s">
        <v>7225</v>
      </c>
      <c r="H2091" s="14">
        <v>86</v>
      </c>
      <c r="I2091" s="18">
        <f t="shared" ca="1" si="97"/>
        <v>251482</v>
      </c>
      <c r="J2091" s="14" t="s">
        <v>16</v>
      </c>
      <c r="K2091" s="14" t="s">
        <v>14</v>
      </c>
      <c r="R2091" t="str" cm="1">
        <f t="array" aca="1" ref="R2091" ca="1">INDEX(O$17:O$18,COUNTIF(Q$17:Q$18,"&lt;="&amp;RAND())+1)</f>
        <v>dostupno</v>
      </c>
      <c r="S2091" t="str" cm="1">
        <f t="array" aca="1" ref="S2091" ca="1">INDEX($AJ$2:$AJ$19,COUNTIF($AL$2:$AL$19,"&lt;="&amp;RAND())+1)</f>
        <v>siva</v>
      </c>
      <c r="T2091" s="4" t="str" cm="1">
        <f t="array" aca="1" ref="T2091" ca="1">INDEX(O$3:O$6,COUNTIF(Q$3:Q$6,"&lt;="&amp;RAND())+1)</f>
        <v>dizel</v>
      </c>
      <c r="U2091" t="str" cm="1">
        <f t="array" aca="1" ref="U2091" ca="1">INDEX(O$12:O$13,COUNTIF(Q$12:Q$13,"&lt;="&amp;RAND())+1)</f>
        <v>prodaja</v>
      </c>
      <c r="AE2091">
        <f t="shared" ca="1" si="98"/>
        <v>87</v>
      </c>
      <c r="AF2091">
        <v>86</v>
      </c>
      <c r="AG2091">
        <f t="shared" ca="1" si="99"/>
        <v>86</v>
      </c>
    </row>
    <row r="2092" spans="1:33" x14ac:dyDescent="0.25">
      <c r="A2092" s="14">
        <v>2090</v>
      </c>
      <c r="B2092" s="14" t="s">
        <v>5277</v>
      </c>
      <c r="C2092" s="14" t="s">
        <v>775</v>
      </c>
      <c r="D2092" s="14" t="s">
        <v>2270</v>
      </c>
      <c r="E2092" s="14" t="s">
        <v>7219</v>
      </c>
      <c r="F2092" s="18" t="s">
        <v>599</v>
      </c>
      <c r="G2092" s="18" t="s">
        <v>7225</v>
      </c>
      <c r="H2092" s="14">
        <v>96</v>
      </c>
      <c r="I2092" s="18">
        <f t="shared" ca="1" si="97"/>
        <v>213610</v>
      </c>
      <c r="J2092" s="14" t="s">
        <v>16</v>
      </c>
      <c r="K2092" s="14" t="s">
        <v>15</v>
      </c>
      <c r="R2092" t="str" cm="1">
        <f t="array" aca="1" ref="R2092" ca="1">INDEX(O$17:O$18,COUNTIF(Q$17:Q$18,"&lt;="&amp;RAND())+1)</f>
        <v>dostupno</v>
      </c>
      <c r="S2092" t="str" cm="1">
        <f t="array" aca="1" ref="S2092" ca="1">INDEX($AJ$2:$AJ$19,COUNTIF($AL$2:$AL$19,"&lt;="&amp;RAND())+1)</f>
        <v>siva</v>
      </c>
      <c r="T2092" s="4" t="str" cm="1">
        <f t="array" aca="1" ref="T2092" ca="1">INDEX(O$3:O$6,COUNTIF(Q$3:Q$6,"&lt;="&amp;RAND())+1)</f>
        <v>benzinski</v>
      </c>
      <c r="U2092" t="str" cm="1">
        <f t="array" aca="1" ref="U2092" ca="1">INDEX(O$12:O$13,COUNTIF(Q$12:Q$13,"&lt;="&amp;RAND())+1)</f>
        <v>servis</v>
      </c>
      <c r="AE2092">
        <f t="shared" ca="1" si="98"/>
        <v>87</v>
      </c>
      <c r="AF2092">
        <v>96</v>
      </c>
      <c r="AG2092">
        <f t="shared" ca="1" si="99"/>
        <v>96</v>
      </c>
    </row>
    <row r="2093" spans="1:33" x14ac:dyDescent="0.25">
      <c r="A2093" s="14">
        <v>2091</v>
      </c>
      <c r="B2093" s="14" t="s">
        <v>5278</v>
      </c>
      <c r="C2093" s="14" t="s">
        <v>649</v>
      </c>
      <c r="D2093" s="14" t="s">
        <v>2271</v>
      </c>
      <c r="E2093" s="14" t="s">
        <v>7207</v>
      </c>
      <c r="F2093" s="18" t="s">
        <v>572</v>
      </c>
      <c r="G2093" s="18" t="s">
        <v>7226</v>
      </c>
      <c r="H2093" s="14">
        <v>87</v>
      </c>
      <c r="I2093" s="18">
        <f t="shared" ca="1" si="97"/>
        <v>290383</v>
      </c>
      <c r="J2093" s="14" t="s">
        <v>16</v>
      </c>
      <c r="K2093" s="14" t="s">
        <v>14</v>
      </c>
      <c r="R2093" t="str" cm="1">
        <f t="array" aca="1" ref="R2093" ca="1">INDEX(O$17:O$18,COUNTIF(Q$17:Q$18,"&lt;="&amp;RAND())+1)</f>
        <v>nedostupno</v>
      </c>
      <c r="S2093" t="str" cm="1">
        <f t="array" aca="1" ref="S2093" ca="1">INDEX($AJ$2:$AJ$19,COUNTIF($AL$2:$AL$19,"&lt;="&amp;RAND())+1)</f>
        <v>bijela</v>
      </c>
      <c r="T2093" s="4" t="str" cm="1">
        <f t="array" aca="1" ref="T2093" ca="1">INDEX(O$3:O$6,COUNTIF(Q$3:Q$6,"&lt;="&amp;RAND())+1)</f>
        <v>dizel</v>
      </c>
      <c r="U2093" t="str" cm="1">
        <f t="array" aca="1" ref="U2093" ca="1">INDEX(O$12:O$13,COUNTIF(Q$12:Q$13,"&lt;="&amp;RAND())+1)</f>
        <v>servis</v>
      </c>
      <c r="AE2093">
        <f t="shared" ca="1" si="98"/>
        <v>133</v>
      </c>
      <c r="AF2093">
        <v>87</v>
      </c>
      <c r="AG2093">
        <f t="shared" ca="1" si="99"/>
        <v>87</v>
      </c>
    </row>
    <row r="2094" spans="1:33" x14ac:dyDescent="0.25">
      <c r="A2094" s="14">
        <v>2092</v>
      </c>
      <c r="B2094" s="14" t="s">
        <v>5279</v>
      </c>
      <c r="C2094" s="14" t="s">
        <v>583</v>
      </c>
      <c r="D2094" s="14" t="s">
        <v>2272</v>
      </c>
      <c r="E2094" s="14" t="s">
        <v>7209</v>
      </c>
      <c r="F2094" s="18" t="s">
        <v>581</v>
      </c>
      <c r="G2094" s="18" t="s">
        <v>7225</v>
      </c>
      <c r="H2094" s="14">
        <v>72</v>
      </c>
      <c r="I2094" s="18">
        <f t="shared" ca="1" si="97"/>
        <v>117572</v>
      </c>
      <c r="J2094" s="14" t="s">
        <v>16</v>
      </c>
      <c r="K2094" s="14" t="s">
        <v>15</v>
      </c>
      <c r="R2094" t="str" cm="1">
        <f t="array" aca="1" ref="R2094" ca="1">INDEX(O$17:O$18,COUNTIF(Q$17:Q$18,"&lt;="&amp;RAND())+1)</f>
        <v>nedostupno</v>
      </c>
      <c r="S2094" t="str" cm="1">
        <f t="array" aca="1" ref="S2094" ca="1">INDEX($AJ$2:$AJ$19,COUNTIF($AL$2:$AL$19,"&lt;="&amp;RAND())+1)</f>
        <v>bijela</v>
      </c>
      <c r="T2094" s="4" t="str" cm="1">
        <f t="array" aca="1" ref="T2094" ca="1">INDEX(O$3:O$6,COUNTIF(Q$3:Q$6,"&lt;="&amp;RAND())+1)</f>
        <v>benzinski</v>
      </c>
      <c r="U2094" t="str" cm="1">
        <f t="array" aca="1" ref="U2094" ca="1">INDEX(O$12:O$13,COUNTIF(Q$12:Q$13,"&lt;="&amp;RAND())+1)</f>
        <v>servis</v>
      </c>
      <c r="AE2094">
        <f t="shared" ca="1" si="98"/>
        <v>96</v>
      </c>
      <c r="AF2094">
        <v>72</v>
      </c>
      <c r="AG2094">
        <f t="shared" ca="1" si="99"/>
        <v>72</v>
      </c>
    </row>
    <row r="2095" spans="1:33" x14ac:dyDescent="0.25">
      <c r="A2095" s="14">
        <v>2093</v>
      </c>
      <c r="B2095" s="14" t="s">
        <v>5280</v>
      </c>
      <c r="C2095" s="14" t="s">
        <v>603</v>
      </c>
      <c r="D2095" s="14" t="s">
        <v>2273</v>
      </c>
      <c r="E2095" s="14" t="s">
        <v>7219</v>
      </c>
      <c r="F2095" s="18" t="s">
        <v>581</v>
      </c>
      <c r="G2095" s="18" t="s">
        <v>7225</v>
      </c>
      <c r="H2095" s="14">
        <v>125</v>
      </c>
      <c r="I2095" s="18">
        <f t="shared" ca="1" si="97"/>
        <v>25742</v>
      </c>
      <c r="J2095" s="14" t="s">
        <v>7189</v>
      </c>
      <c r="K2095" s="14" t="s">
        <v>15</v>
      </c>
      <c r="R2095" t="str" cm="1">
        <f t="array" aca="1" ref="R2095" ca="1">INDEX(O$17:O$18,COUNTIF(Q$17:Q$18,"&lt;="&amp;RAND())+1)</f>
        <v>nedostupno</v>
      </c>
      <c r="S2095" t="str" cm="1">
        <f t="array" aca="1" ref="S2095" ca="1">INDEX($AJ$2:$AJ$19,COUNTIF($AL$2:$AL$19,"&lt;="&amp;RAND())+1)</f>
        <v>bijela</v>
      </c>
      <c r="T2095" s="4" t="str" cm="1">
        <f t="array" aca="1" ref="T2095" ca="1">INDEX(O$3:O$6,COUNTIF(Q$3:Q$6,"&lt;="&amp;RAND())+1)</f>
        <v>dizel</v>
      </c>
      <c r="U2095" t="str" cm="1">
        <f t="array" aca="1" ref="U2095" ca="1">INDEX(O$12:O$13,COUNTIF(Q$12:Q$13,"&lt;="&amp;RAND())+1)</f>
        <v>prodaja</v>
      </c>
      <c r="AE2095">
        <f t="shared" ca="1" si="98"/>
        <v>73</v>
      </c>
      <c r="AF2095">
        <v>125</v>
      </c>
      <c r="AG2095">
        <f t="shared" ca="1" si="99"/>
        <v>125</v>
      </c>
    </row>
    <row r="2096" spans="1:33" x14ac:dyDescent="0.25">
      <c r="A2096" s="14">
        <v>2094</v>
      </c>
      <c r="B2096" s="14" t="s">
        <v>5281</v>
      </c>
      <c r="C2096" s="14" t="s">
        <v>649</v>
      </c>
      <c r="D2096" s="14" t="s">
        <v>2274</v>
      </c>
      <c r="E2096" s="14" t="s">
        <v>7209</v>
      </c>
      <c r="F2096" s="18" t="s">
        <v>609</v>
      </c>
      <c r="G2096" s="18" t="s">
        <v>7225</v>
      </c>
      <c r="H2096" s="14">
        <v>116</v>
      </c>
      <c r="I2096" s="18">
        <f t="shared" ca="1" si="97"/>
        <v>191908</v>
      </c>
      <c r="J2096" s="14" t="s">
        <v>7188</v>
      </c>
      <c r="K2096" s="14" t="s">
        <v>15</v>
      </c>
      <c r="R2096" t="str" cm="1">
        <f t="array" aca="1" ref="R2096" ca="1">INDEX(O$17:O$18,COUNTIF(Q$17:Q$18,"&lt;="&amp;RAND())+1)</f>
        <v>dostupno</v>
      </c>
      <c r="S2096" t="str" cm="1">
        <f t="array" aca="1" ref="S2096" ca="1">INDEX($AJ$2:$AJ$19,COUNTIF($AL$2:$AL$19,"&lt;="&amp;RAND())+1)</f>
        <v>bijela</v>
      </c>
      <c r="T2096" s="4" t="str" cm="1">
        <f t="array" aca="1" ref="T2096" ca="1">INDEX(O$3:O$6,COUNTIF(Q$3:Q$6,"&lt;="&amp;RAND())+1)</f>
        <v>benzinski</v>
      </c>
      <c r="U2096" t="str" cm="1">
        <f t="array" aca="1" ref="U2096" ca="1">INDEX(O$12:O$13,COUNTIF(Q$12:Q$13,"&lt;="&amp;RAND())+1)</f>
        <v>prodaja</v>
      </c>
      <c r="AE2096">
        <f t="shared" ca="1" si="98"/>
        <v>107</v>
      </c>
      <c r="AF2096">
        <v>116</v>
      </c>
      <c r="AG2096">
        <f t="shared" ca="1" si="99"/>
        <v>116</v>
      </c>
    </row>
    <row r="2097" spans="1:33" x14ac:dyDescent="0.25">
      <c r="A2097" s="14">
        <v>2095</v>
      </c>
      <c r="B2097" s="14" t="s">
        <v>5282</v>
      </c>
      <c r="C2097" s="14" t="s">
        <v>583</v>
      </c>
      <c r="D2097" s="14" t="s">
        <v>2275</v>
      </c>
      <c r="E2097" s="14" t="s">
        <v>7209</v>
      </c>
      <c r="F2097" s="18" t="s">
        <v>581</v>
      </c>
      <c r="G2097" s="18" t="s">
        <v>7225</v>
      </c>
      <c r="H2097" s="14">
        <v>86</v>
      </c>
      <c r="I2097" s="18">
        <f t="shared" ca="1" si="97"/>
        <v>159417</v>
      </c>
      <c r="J2097" s="14" t="s">
        <v>16</v>
      </c>
      <c r="K2097" s="14" t="s">
        <v>15</v>
      </c>
      <c r="R2097" t="str" cm="1">
        <f t="array" aca="1" ref="R2097" ca="1">INDEX(O$17:O$18,COUNTIF(Q$17:Q$18,"&lt;="&amp;RAND())+1)</f>
        <v>dostupno</v>
      </c>
      <c r="S2097" t="str" cm="1">
        <f t="array" aca="1" ref="S2097" ca="1">INDEX($AJ$2:$AJ$19,COUNTIF($AL$2:$AL$19,"&lt;="&amp;RAND())+1)</f>
        <v>crna</v>
      </c>
      <c r="T2097" s="4" t="str" cm="1">
        <f t="array" aca="1" ref="T2097" ca="1">INDEX(O$3:O$6,COUNTIF(Q$3:Q$6,"&lt;="&amp;RAND())+1)</f>
        <v>dizel</v>
      </c>
      <c r="U2097" t="str" cm="1">
        <f t="array" aca="1" ref="U2097" ca="1">INDEX(O$12:O$13,COUNTIF(Q$12:Q$13,"&lt;="&amp;RAND())+1)</f>
        <v>servis</v>
      </c>
      <c r="AE2097">
        <f t="shared" ca="1" si="98"/>
        <v>85</v>
      </c>
      <c r="AF2097">
        <v>86</v>
      </c>
      <c r="AG2097">
        <f t="shared" ca="1" si="99"/>
        <v>86</v>
      </c>
    </row>
    <row r="2098" spans="1:33" x14ac:dyDescent="0.25">
      <c r="A2098" s="14">
        <v>2096</v>
      </c>
      <c r="B2098" s="14" t="s">
        <v>5283</v>
      </c>
      <c r="C2098" s="14" t="s">
        <v>1300</v>
      </c>
      <c r="D2098" s="14" t="s">
        <v>2276</v>
      </c>
      <c r="E2098" s="14" t="s">
        <v>7209</v>
      </c>
      <c r="F2098" s="18" t="s">
        <v>587</v>
      </c>
      <c r="G2098" s="18" t="s">
        <v>7226</v>
      </c>
      <c r="H2098" s="14">
        <v>92</v>
      </c>
      <c r="I2098" s="18">
        <f t="shared" ca="1" si="97"/>
        <v>103920</v>
      </c>
      <c r="J2098" s="14" t="s">
        <v>16</v>
      </c>
      <c r="K2098" s="14" t="s">
        <v>14</v>
      </c>
      <c r="R2098" t="str" cm="1">
        <f t="array" aca="1" ref="R2098" ca="1">INDEX(O$17:O$18,COUNTIF(Q$17:Q$18,"&lt;="&amp;RAND())+1)</f>
        <v>dostupno</v>
      </c>
      <c r="S2098" t="str" cm="1">
        <f t="array" aca="1" ref="S2098" ca="1">INDEX($AJ$2:$AJ$19,COUNTIF($AL$2:$AL$19,"&lt;="&amp;RAND())+1)</f>
        <v>crna</v>
      </c>
      <c r="T2098" s="4" t="str" cm="1">
        <f t="array" aca="1" ref="T2098" ca="1">INDEX(O$3:O$6,COUNTIF(Q$3:Q$6,"&lt;="&amp;RAND())+1)</f>
        <v>dizel</v>
      </c>
      <c r="U2098" t="str" cm="1">
        <f t="array" aca="1" ref="U2098" ca="1">INDEX(O$12:O$13,COUNTIF(Q$12:Q$13,"&lt;="&amp;RAND())+1)</f>
        <v>servis</v>
      </c>
      <c r="AE2098">
        <f t="shared" ca="1" si="98"/>
        <v>99</v>
      </c>
      <c r="AF2098">
        <v>92</v>
      </c>
      <c r="AG2098">
        <f t="shared" ca="1" si="99"/>
        <v>92</v>
      </c>
    </row>
    <row r="2099" spans="1:33" x14ac:dyDescent="0.25">
      <c r="A2099" s="14">
        <v>2097</v>
      </c>
      <c r="B2099" s="14" t="s">
        <v>5284</v>
      </c>
      <c r="C2099" s="14" t="s">
        <v>627</v>
      </c>
      <c r="D2099" s="14" t="s">
        <v>2277</v>
      </c>
      <c r="E2099" s="14" t="s">
        <v>7208</v>
      </c>
      <c r="F2099" s="18" t="s">
        <v>607</v>
      </c>
      <c r="G2099" s="18" t="s">
        <v>7225</v>
      </c>
      <c r="H2099" s="14">
        <v>81</v>
      </c>
      <c r="I2099" s="18">
        <f t="shared" ca="1" si="97"/>
        <v>261108</v>
      </c>
      <c r="J2099" s="14" t="s">
        <v>7191</v>
      </c>
      <c r="K2099" s="14" t="s">
        <v>15</v>
      </c>
      <c r="R2099" t="str" cm="1">
        <f t="array" aca="1" ref="R2099" ca="1">INDEX(O$17:O$18,COUNTIF(Q$17:Q$18,"&lt;="&amp;RAND())+1)</f>
        <v>dostupno</v>
      </c>
      <c r="S2099" t="str" cm="1">
        <f t="array" aca="1" ref="S2099" ca="1">INDEX($AJ$2:$AJ$19,COUNTIF($AL$2:$AL$19,"&lt;="&amp;RAND())+1)</f>
        <v>siva</v>
      </c>
      <c r="T2099" s="4" t="str" cm="1">
        <f t="array" aca="1" ref="T2099" ca="1">INDEX(O$3:O$6,COUNTIF(Q$3:Q$6,"&lt;="&amp;RAND())+1)</f>
        <v>benzinski</v>
      </c>
      <c r="U2099" t="str" cm="1">
        <f t="array" aca="1" ref="U2099" ca="1">INDEX(O$12:O$13,COUNTIF(Q$12:Q$13,"&lt;="&amp;RAND())+1)</f>
        <v>servis</v>
      </c>
      <c r="AE2099">
        <f t="shared" ca="1" si="98"/>
        <v>126</v>
      </c>
      <c r="AF2099">
        <v>81</v>
      </c>
      <c r="AG2099">
        <f t="shared" ca="1" si="99"/>
        <v>81</v>
      </c>
    </row>
    <row r="2100" spans="1:33" x14ac:dyDescent="0.25">
      <c r="A2100" s="14">
        <v>2098</v>
      </c>
      <c r="B2100" s="14" t="s">
        <v>5285</v>
      </c>
      <c r="C2100" s="14" t="s">
        <v>666</v>
      </c>
      <c r="D2100" s="14" t="s">
        <v>2278</v>
      </c>
      <c r="E2100" s="14" t="s">
        <v>7219</v>
      </c>
      <c r="F2100" s="18" t="s">
        <v>593</v>
      </c>
      <c r="G2100" s="18" t="s">
        <v>7225</v>
      </c>
      <c r="H2100" s="14">
        <v>99</v>
      </c>
      <c r="I2100" s="18">
        <f t="shared" ca="1" si="97"/>
        <v>324402</v>
      </c>
      <c r="J2100" s="14" t="s">
        <v>7188</v>
      </c>
      <c r="K2100" s="14" t="s">
        <v>15</v>
      </c>
      <c r="R2100" t="str" cm="1">
        <f t="array" aca="1" ref="R2100" ca="1">INDEX(O$17:O$18,COUNTIF(Q$17:Q$18,"&lt;="&amp;RAND())+1)</f>
        <v>dostupno</v>
      </c>
      <c r="S2100" t="str" cm="1">
        <f t="array" aca="1" ref="S2100" ca="1">INDEX($AJ$2:$AJ$19,COUNTIF($AL$2:$AL$19,"&lt;="&amp;RAND())+1)</f>
        <v>crna</v>
      </c>
      <c r="T2100" s="4" t="str" cm="1">
        <f t="array" aca="1" ref="T2100" ca="1">INDEX(O$3:O$6,COUNTIF(Q$3:Q$6,"&lt;="&amp;RAND())+1)</f>
        <v>dizel</v>
      </c>
      <c r="U2100" t="str" cm="1">
        <f t="array" aca="1" ref="U2100" ca="1">INDEX(O$12:O$13,COUNTIF(Q$12:Q$13,"&lt;="&amp;RAND())+1)</f>
        <v>servis</v>
      </c>
      <c r="AE2100">
        <f t="shared" ca="1" si="98"/>
        <v>117</v>
      </c>
      <c r="AF2100">
        <v>99</v>
      </c>
      <c r="AG2100">
        <f t="shared" ca="1" si="99"/>
        <v>99</v>
      </c>
    </row>
    <row r="2101" spans="1:33" x14ac:dyDescent="0.25">
      <c r="A2101" s="14">
        <v>2099</v>
      </c>
      <c r="B2101" s="14" t="s">
        <v>5286</v>
      </c>
      <c r="C2101" s="14" t="s">
        <v>633</v>
      </c>
      <c r="D2101" s="14" t="s">
        <v>841</v>
      </c>
      <c r="E2101" s="14" t="s">
        <v>7209</v>
      </c>
      <c r="F2101" s="18" t="s">
        <v>575</v>
      </c>
      <c r="G2101" s="18" t="s">
        <v>7225</v>
      </c>
      <c r="H2101" s="14">
        <v>72</v>
      </c>
      <c r="I2101" s="18">
        <f t="shared" ca="1" si="97"/>
        <v>315050</v>
      </c>
      <c r="J2101" s="14" t="s">
        <v>16</v>
      </c>
      <c r="K2101" s="14" t="s">
        <v>15</v>
      </c>
      <c r="R2101" t="str" cm="1">
        <f t="array" aca="1" ref="R2101" ca="1">INDEX(O$17:O$18,COUNTIF(Q$17:Q$18,"&lt;="&amp;RAND())+1)</f>
        <v>dostupno</v>
      </c>
      <c r="S2101" t="str" cm="1">
        <f t="array" aca="1" ref="S2101" ca="1">INDEX($AJ$2:$AJ$19,COUNTIF($AL$2:$AL$19,"&lt;="&amp;RAND())+1)</f>
        <v>maslinasta</v>
      </c>
      <c r="T2101" s="4" t="str" cm="1">
        <f t="array" aca="1" ref="T2101" ca="1">INDEX(O$3:O$6,COUNTIF(Q$3:Q$6,"&lt;="&amp;RAND())+1)</f>
        <v>dizel</v>
      </c>
      <c r="U2101" t="str" cm="1">
        <f t="array" aca="1" ref="U2101" ca="1">INDEX(O$12:O$13,COUNTIF(Q$12:Q$13,"&lt;="&amp;RAND())+1)</f>
        <v>prodaja</v>
      </c>
      <c r="AE2101">
        <f t="shared" ca="1" si="98"/>
        <v>81</v>
      </c>
      <c r="AF2101">
        <v>72</v>
      </c>
      <c r="AG2101">
        <f t="shared" ca="1" si="99"/>
        <v>72</v>
      </c>
    </row>
    <row r="2102" spans="1:33" x14ac:dyDescent="0.25">
      <c r="A2102" s="14">
        <v>2100</v>
      </c>
      <c r="B2102" s="14" t="s">
        <v>5287</v>
      </c>
      <c r="C2102" s="14" t="s">
        <v>603</v>
      </c>
      <c r="D2102" s="14" t="s">
        <v>2279</v>
      </c>
      <c r="E2102" s="14" t="s">
        <v>7222</v>
      </c>
      <c r="F2102" s="18" t="s">
        <v>572</v>
      </c>
      <c r="G2102" s="18" t="s">
        <v>7225</v>
      </c>
      <c r="H2102" s="14">
        <v>110</v>
      </c>
      <c r="I2102" s="18">
        <f t="shared" ca="1" si="97"/>
        <v>224530</v>
      </c>
      <c r="J2102" s="14" t="s">
        <v>16</v>
      </c>
      <c r="K2102" s="14" t="s">
        <v>15</v>
      </c>
      <c r="R2102" t="str" cm="1">
        <f t="array" aca="1" ref="R2102" ca="1">INDEX(O$17:O$18,COUNTIF(Q$17:Q$18,"&lt;="&amp;RAND())+1)</f>
        <v>dostupno</v>
      </c>
      <c r="S2102" t="str" cm="1">
        <f t="array" aca="1" ref="S2102" ca="1">INDEX($AJ$2:$AJ$19,COUNTIF($AL$2:$AL$19,"&lt;="&amp;RAND())+1)</f>
        <v>bijela</v>
      </c>
      <c r="T2102" s="4" t="str" cm="1">
        <f t="array" aca="1" ref="T2102" ca="1">INDEX(O$3:O$6,COUNTIF(Q$3:Q$6,"&lt;="&amp;RAND())+1)</f>
        <v>benzinski</v>
      </c>
      <c r="U2102" t="str" cm="1">
        <f t="array" aca="1" ref="U2102" ca="1">INDEX(O$12:O$13,COUNTIF(Q$12:Q$13,"&lt;="&amp;RAND())+1)</f>
        <v>servis</v>
      </c>
      <c r="AE2102">
        <f t="shared" ca="1" si="98"/>
        <v>121</v>
      </c>
      <c r="AF2102">
        <v>110</v>
      </c>
      <c r="AG2102">
        <f t="shared" ca="1" si="99"/>
        <v>110</v>
      </c>
    </row>
    <row r="2103" spans="1:33" x14ac:dyDescent="0.25">
      <c r="A2103" s="14">
        <v>2101</v>
      </c>
      <c r="B2103" s="14" t="s">
        <v>5288</v>
      </c>
      <c r="C2103" s="14" t="s">
        <v>713</v>
      </c>
      <c r="D2103" s="14" t="s">
        <v>2280</v>
      </c>
      <c r="E2103" s="14" t="s">
        <v>7209</v>
      </c>
      <c r="F2103" s="18" t="s">
        <v>604</v>
      </c>
      <c r="G2103" s="18" t="s">
        <v>7225</v>
      </c>
      <c r="H2103" s="14">
        <v>72</v>
      </c>
      <c r="I2103" s="18">
        <f t="shared" ca="1" si="97"/>
        <v>85184</v>
      </c>
      <c r="J2103" s="14" t="s">
        <v>7188</v>
      </c>
      <c r="K2103" s="14" t="s">
        <v>14</v>
      </c>
      <c r="R2103" t="str" cm="1">
        <f t="array" aca="1" ref="R2103" ca="1">INDEX(O$17:O$18,COUNTIF(Q$17:Q$18,"&lt;="&amp;RAND())+1)</f>
        <v>dostupno</v>
      </c>
      <c r="S2103" t="str" cm="1">
        <f t="array" aca="1" ref="S2103" ca="1">INDEX($AJ$2:$AJ$19,COUNTIF($AL$2:$AL$19,"&lt;="&amp;RAND())+1)</f>
        <v>crna</v>
      </c>
      <c r="T2103" s="4" t="str" cm="1">
        <f t="array" aca="1" ref="T2103" ca="1">INDEX(O$3:O$6,COUNTIF(Q$3:Q$6,"&lt;="&amp;RAND())+1)</f>
        <v>električni</v>
      </c>
      <c r="U2103" t="str" cm="1">
        <f t="array" aca="1" ref="U2103" ca="1">INDEX(O$12:O$13,COUNTIF(Q$12:Q$13,"&lt;="&amp;RAND())+1)</f>
        <v>prodaja</v>
      </c>
      <c r="AE2103">
        <f t="shared" ca="1" si="98"/>
        <v>61</v>
      </c>
      <c r="AF2103">
        <v>72</v>
      </c>
      <c r="AG2103">
        <f t="shared" ca="1" si="99"/>
        <v>72</v>
      </c>
    </row>
    <row r="2104" spans="1:33" x14ac:dyDescent="0.25">
      <c r="A2104" s="14">
        <v>2102</v>
      </c>
      <c r="B2104" s="14" t="s">
        <v>5289</v>
      </c>
      <c r="C2104" s="14" t="s">
        <v>1115</v>
      </c>
      <c r="D2104" s="14" t="s">
        <v>2281</v>
      </c>
      <c r="E2104" s="14" t="s">
        <v>7223</v>
      </c>
      <c r="F2104" s="18" t="s">
        <v>593</v>
      </c>
      <c r="G2104" s="18" t="s">
        <v>7225</v>
      </c>
      <c r="H2104" s="14">
        <v>118</v>
      </c>
      <c r="I2104" s="18">
        <f t="shared" ca="1" si="97"/>
        <v>15187</v>
      </c>
      <c r="J2104" s="14" t="s">
        <v>7188</v>
      </c>
      <c r="K2104" s="14" t="s">
        <v>14</v>
      </c>
      <c r="R2104" t="str" cm="1">
        <f t="array" aca="1" ref="R2104" ca="1">INDEX(O$17:O$18,COUNTIF(Q$17:Q$18,"&lt;="&amp;RAND())+1)</f>
        <v>nedostupno</v>
      </c>
      <c r="S2104" t="str" cm="1">
        <f t="array" aca="1" ref="S2104" ca="1">INDEX($AJ$2:$AJ$19,COUNTIF($AL$2:$AL$19,"&lt;="&amp;RAND())+1)</f>
        <v>crvena</v>
      </c>
      <c r="T2104" s="4" t="str" cm="1">
        <f t="array" aca="1" ref="T2104" ca="1">INDEX(O$3:O$6,COUNTIF(Q$3:Q$6,"&lt;="&amp;RAND())+1)</f>
        <v>benzinski</v>
      </c>
      <c r="U2104" t="str" cm="1">
        <f t="array" aca="1" ref="U2104" ca="1">INDEX(O$12:O$13,COUNTIF(Q$12:Q$13,"&lt;="&amp;RAND())+1)</f>
        <v>servis</v>
      </c>
      <c r="AE2104">
        <f t="shared" ca="1" si="98"/>
        <v>89</v>
      </c>
      <c r="AF2104">
        <v>118</v>
      </c>
      <c r="AG2104">
        <f t="shared" ca="1" si="99"/>
        <v>118</v>
      </c>
    </row>
    <row r="2105" spans="1:33" x14ac:dyDescent="0.25">
      <c r="A2105" s="14">
        <v>2103</v>
      </c>
      <c r="B2105" s="14" t="s">
        <v>5290</v>
      </c>
      <c r="C2105" s="14" t="s">
        <v>627</v>
      </c>
      <c r="D2105" s="14" t="s">
        <v>2282</v>
      </c>
      <c r="E2105" s="14" t="s">
        <v>7209</v>
      </c>
      <c r="F2105" s="18" t="s">
        <v>581</v>
      </c>
      <c r="G2105" s="18" t="s">
        <v>7225</v>
      </c>
      <c r="H2105" s="14">
        <v>61</v>
      </c>
      <c r="I2105" s="18">
        <f t="shared" ca="1" si="97"/>
        <v>70574</v>
      </c>
      <c r="J2105" s="14" t="s">
        <v>16</v>
      </c>
      <c r="K2105" s="14" t="s">
        <v>15</v>
      </c>
      <c r="R2105" t="str" cm="1">
        <f t="array" aca="1" ref="R2105" ca="1">INDEX(O$17:O$18,COUNTIF(Q$17:Q$18,"&lt;="&amp;RAND())+1)</f>
        <v>dostupno</v>
      </c>
      <c r="S2105" t="str" cm="1">
        <f t="array" aca="1" ref="S2105" ca="1">INDEX($AJ$2:$AJ$19,COUNTIF($AL$2:$AL$19,"&lt;="&amp;RAND())+1)</f>
        <v>siva</v>
      </c>
      <c r="T2105" s="4" t="str" cm="1">
        <f t="array" aca="1" ref="T2105" ca="1">INDEX(O$3:O$6,COUNTIF(Q$3:Q$6,"&lt;="&amp;RAND())+1)</f>
        <v>benzinski</v>
      </c>
      <c r="U2105" t="str" cm="1">
        <f t="array" aca="1" ref="U2105" ca="1">INDEX(O$12:O$13,COUNTIF(Q$12:Q$13,"&lt;="&amp;RAND())+1)</f>
        <v>servis</v>
      </c>
      <c r="AE2105">
        <f t="shared" ca="1" si="98"/>
        <v>94</v>
      </c>
      <c r="AF2105">
        <v>61</v>
      </c>
      <c r="AG2105">
        <f t="shared" ca="1" si="99"/>
        <v>61</v>
      </c>
    </row>
    <row r="2106" spans="1:33" x14ac:dyDescent="0.25">
      <c r="A2106" s="14">
        <v>2104</v>
      </c>
      <c r="B2106" s="14" t="s">
        <v>5291</v>
      </c>
      <c r="C2106" s="14" t="s">
        <v>622</v>
      </c>
      <c r="D2106" s="14" t="s">
        <v>2283</v>
      </c>
      <c r="E2106" s="14" t="s">
        <v>7209</v>
      </c>
      <c r="F2106" s="18" t="s">
        <v>584</v>
      </c>
      <c r="G2106" s="18" t="s">
        <v>7226</v>
      </c>
      <c r="H2106" s="14">
        <v>123</v>
      </c>
      <c r="I2106" s="18">
        <f t="shared" ca="1" si="97"/>
        <v>182282</v>
      </c>
      <c r="J2106" s="14" t="s">
        <v>16</v>
      </c>
      <c r="K2106" s="14" t="s">
        <v>15</v>
      </c>
      <c r="R2106" t="str" cm="1">
        <f t="array" aca="1" ref="R2106" ca="1">INDEX(O$17:O$18,COUNTIF(Q$17:Q$18,"&lt;="&amp;RAND())+1)</f>
        <v>dostupno</v>
      </c>
      <c r="S2106" t="str" cm="1">
        <f t="array" aca="1" ref="S2106" ca="1">INDEX($AJ$2:$AJ$19,COUNTIF($AL$2:$AL$19,"&lt;="&amp;RAND())+1)</f>
        <v>ljubicasta</v>
      </c>
      <c r="T2106" s="4" t="str" cm="1">
        <f t="array" aca="1" ref="T2106" ca="1">INDEX(O$3:O$6,COUNTIF(Q$3:Q$6,"&lt;="&amp;RAND())+1)</f>
        <v>benzinski</v>
      </c>
      <c r="U2106" t="str" cm="1">
        <f t="array" aca="1" ref="U2106" ca="1">INDEX(O$12:O$13,COUNTIF(Q$12:Q$13,"&lt;="&amp;RAND())+1)</f>
        <v>servis</v>
      </c>
      <c r="AE2106">
        <f t="shared" ca="1" si="98"/>
        <v>117</v>
      </c>
      <c r="AF2106">
        <v>123</v>
      </c>
      <c r="AG2106">
        <f t="shared" ca="1" si="99"/>
        <v>123</v>
      </c>
    </row>
    <row r="2107" spans="1:33" x14ac:dyDescent="0.25">
      <c r="A2107" s="14">
        <v>2105</v>
      </c>
      <c r="B2107" s="14" t="s">
        <v>5292</v>
      </c>
      <c r="C2107" s="14" t="s">
        <v>627</v>
      </c>
      <c r="D2107" s="14" t="s">
        <v>2284</v>
      </c>
      <c r="E2107" s="14" t="s">
        <v>7207</v>
      </c>
      <c r="F2107" s="18" t="s">
        <v>581</v>
      </c>
      <c r="G2107" s="18" t="s">
        <v>7225</v>
      </c>
      <c r="H2107" s="14">
        <v>119</v>
      </c>
      <c r="I2107" s="18">
        <f t="shared" ca="1" si="97"/>
        <v>280160</v>
      </c>
      <c r="J2107" s="14" t="s">
        <v>7188</v>
      </c>
      <c r="K2107" s="14" t="s">
        <v>15</v>
      </c>
      <c r="R2107" t="str" cm="1">
        <f t="array" aca="1" ref="R2107" ca="1">INDEX(O$17:O$18,COUNTIF(Q$17:Q$18,"&lt;="&amp;RAND())+1)</f>
        <v>nedostupno</v>
      </c>
      <c r="S2107" t="str" cm="1">
        <f t="array" aca="1" ref="S2107" ca="1">INDEX($AJ$2:$AJ$19,COUNTIF($AL$2:$AL$19,"&lt;="&amp;RAND())+1)</f>
        <v>siva</v>
      </c>
      <c r="T2107" s="4" t="str" cm="1">
        <f t="array" aca="1" ref="T2107" ca="1">INDEX(O$3:O$6,COUNTIF(Q$3:Q$6,"&lt;="&amp;RAND())+1)</f>
        <v>dizel</v>
      </c>
      <c r="U2107" t="str" cm="1">
        <f t="array" aca="1" ref="U2107" ca="1">INDEX(O$12:O$13,COUNTIF(Q$12:Q$13,"&lt;="&amp;RAND())+1)</f>
        <v>servis</v>
      </c>
      <c r="AE2107">
        <f t="shared" ca="1" si="98"/>
        <v>90</v>
      </c>
      <c r="AF2107">
        <v>119</v>
      </c>
      <c r="AG2107">
        <f t="shared" ca="1" si="99"/>
        <v>119</v>
      </c>
    </row>
    <row r="2108" spans="1:33" x14ac:dyDescent="0.25">
      <c r="A2108" s="14">
        <v>2106</v>
      </c>
      <c r="B2108" s="14" t="s">
        <v>5293</v>
      </c>
      <c r="C2108" s="14" t="s">
        <v>752</v>
      </c>
      <c r="D2108" s="14" t="s">
        <v>2285</v>
      </c>
      <c r="E2108" s="14" t="s">
        <v>7209</v>
      </c>
      <c r="F2108" s="18" t="s">
        <v>584</v>
      </c>
      <c r="G2108" s="18" t="s">
        <v>7226</v>
      </c>
      <c r="H2108" s="14">
        <v>93</v>
      </c>
      <c r="I2108" s="18">
        <f t="shared" ca="1" si="97"/>
        <v>287911</v>
      </c>
      <c r="J2108" s="14" t="s">
        <v>16</v>
      </c>
      <c r="K2108" s="14" t="s">
        <v>14</v>
      </c>
      <c r="R2108" t="str" cm="1">
        <f t="array" aca="1" ref="R2108" ca="1">INDEX(O$17:O$18,COUNTIF(Q$17:Q$18,"&lt;="&amp;RAND())+1)</f>
        <v>dostupno</v>
      </c>
      <c r="S2108" t="str" cm="1">
        <f t="array" aca="1" ref="S2108" ca="1">INDEX($AJ$2:$AJ$19,COUNTIF($AL$2:$AL$19,"&lt;="&amp;RAND())+1)</f>
        <v>zelena</v>
      </c>
      <c r="T2108" s="4" t="str" cm="1">
        <f t="array" aca="1" ref="T2108" ca="1">INDEX(O$3:O$6,COUNTIF(Q$3:Q$6,"&lt;="&amp;RAND())+1)</f>
        <v>dizel</v>
      </c>
      <c r="U2108" t="str" cm="1">
        <f t="array" aca="1" ref="U2108" ca="1">INDEX(O$12:O$13,COUNTIF(Q$12:Q$13,"&lt;="&amp;RAND())+1)</f>
        <v>prodaja</v>
      </c>
      <c r="AE2108">
        <f t="shared" ca="1" si="98"/>
        <v>128</v>
      </c>
      <c r="AF2108">
        <v>93</v>
      </c>
      <c r="AG2108">
        <f t="shared" ca="1" si="99"/>
        <v>93</v>
      </c>
    </row>
    <row r="2109" spans="1:33" x14ac:dyDescent="0.25">
      <c r="A2109" s="14">
        <v>2107</v>
      </c>
      <c r="B2109" s="14" t="s">
        <v>5294</v>
      </c>
      <c r="C2109" s="14" t="s">
        <v>586</v>
      </c>
      <c r="D2109" s="14" t="s">
        <v>2286</v>
      </c>
      <c r="E2109" s="14" t="s">
        <v>7209</v>
      </c>
      <c r="F2109" s="18" t="s">
        <v>611</v>
      </c>
      <c r="G2109" s="18" t="s">
        <v>7225</v>
      </c>
      <c r="H2109" s="14">
        <v>88</v>
      </c>
      <c r="I2109" s="18">
        <f t="shared" ca="1" si="97"/>
        <v>167263</v>
      </c>
      <c r="J2109" s="14" t="s">
        <v>7188</v>
      </c>
      <c r="K2109" s="14" t="s">
        <v>15</v>
      </c>
      <c r="R2109" t="str" cm="1">
        <f t="array" aca="1" ref="R2109" ca="1">INDEX(O$17:O$18,COUNTIF(Q$17:Q$18,"&lt;="&amp;RAND())+1)</f>
        <v>nedostupno</v>
      </c>
      <c r="S2109" t="str" cm="1">
        <f t="array" aca="1" ref="S2109" ca="1">INDEX($AJ$2:$AJ$19,COUNTIF($AL$2:$AL$19,"&lt;="&amp;RAND())+1)</f>
        <v>crna</v>
      </c>
      <c r="T2109" s="4" t="str" cm="1">
        <f t="array" aca="1" ref="T2109" ca="1">INDEX(O$3:O$6,COUNTIF(Q$3:Q$6,"&lt;="&amp;RAND())+1)</f>
        <v>hibridni</v>
      </c>
      <c r="U2109" t="str" cm="1">
        <f t="array" aca="1" ref="U2109" ca="1">INDEX(O$12:O$13,COUNTIF(Q$12:Q$13,"&lt;="&amp;RAND())+1)</f>
        <v>prodaja</v>
      </c>
      <c r="AE2109">
        <f t="shared" ca="1" si="98"/>
        <v>87</v>
      </c>
      <c r="AF2109">
        <v>88</v>
      </c>
      <c r="AG2109">
        <f t="shared" ca="1" si="99"/>
        <v>88</v>
      </c>
    </row>
    <row r="2110" spans="1:33" x14ac:dyDescent="0.25">
      <c r="A2110" s="14">
        <v>2108</v>
      </c>
      <c r="B2110" s="14" t="s">
        <v>5295</v>
      </c>
      <c r="C2110" s="14" t="s">
        <v>968</v>
      </c>
      <c r="D2110" s="14" t="s">
        <v>2287</v>
      </c>
      <c r="E2110" s="14" t="s">
        <v>7207</v>
      </c>
      <c r="F2110" s="18" t="s">
        <v>587</v>
      </c>
      <c r="G2110" s="18" t="s">
        <v>7225</v>
      </c>
      <c r="H2110" s="14">
        <v>98</v>
      </c>
      <c r="I2110" s="18">
        <f t="shared" ca="1" si="97"/>
        <v>339034</v>
      </c>
      <c r="J2110" s="14" t="s">
        <v>16</v>
      </c>
      <c r="K2110" s="14" t="s">
        <v>14</v>
      </c>
      <c r="R2110" t="str" cm="1">
        <f t="array" aca="1" ref="R2110" ca="1">INDEX(O$17:O$18,COUNTIF(Q$17:Q$18,"&lt;="&amp;RAND())+1)</f>
        <v>dostupno</v>
      </c>
      <c r="S2110" t="str" cm="1">
        <f t="array" aca="1" ref="S2110" ca="1">INDEX($AJ$2:$AJ$19,COUNTIF($AL$2:$AL$19,"&lt;="&amp;RAND())+1)</f>
        <v>siva</v>
      </c>
      <c r="T2110" s="4" t="str" cm="1">
        <f t="array" aca="1" ref="T2110" ca="1">INDEX(O$3:O$6,COUNTIF(Q$3:Q$6,"&lt;="&amp;RAND())+1)</f>
        <v>benzinski</v>
      </c>
      <c r="U2110" t="str" cm="1">
        <f t="array" aca="1" ref="U2110" ca="1">INDEX(O$12:O$13,COUNTIF(Q$12:Q$13,"&lt;="&amp;RAND())+1)</f>
        <v>servis</v>
      </c>
      <c r="AE2110">
        <f t="shared" ca="1" si="98"/>
        <v>100</v>
      </c>
      <c r="AF2110">
        <v>98</v>
      </c>
      <c r="AG2110">
        <f t="shared" ca="1" si="99"/>
        <v>98</v>
      </c>
    </row>
    <row r="2111" spans="1:33" x14ac:dyDescent="0.25">
      <c r="A2111" s="14">
        <v>2109</v>
      </c>
      <c r="B2111" s="14" t="s">
        <v>5296</v>
      </c>
      <c r="C2111" s="14" t="s">
        <v>814</v>
      </c>
      <c r="D2111" s="14" t="s">
        <v>2134</v>
      </c>
      <c r="E2111" s="14" t="s">
        <v>7209</v>
      </c>
      <c r="F2111" s="18" t="s">
        <v>634</v>
      </c>
      <c r="G2111" s="18" t="s">
        <v>7225</v>
      </c>
      <c r="H2111" s="14">
        <v>124</v>
      </c>
      <c r="I2111" s="18">
        <f t="shared" ca="1" si="97"/>
        <v>210193</v>
      </c>
      <c r="J2111" s="14" t="s">
        <v>7188</v>
      </c>
      <c r="K2111" s="14" t="s">
        <v>15</v>
      </c>
      <c r="R2111" t="str" cm="1">
        <f t="array" aca="1" ref="R2111" ca="1">INDEX(O$17:O$18,COUNTIF(Q$17:Q$18,"&lt;="&amp;RAND())+1)</f>
        <v>dostupno</v>
      </c>
      <c r="S2111" t="str" cm="1">
        <f t="array" aca="1" ref="S2111" ca="1">INDEX($AJ$2:$AJ$19,COUNTIF($AL$2:$AL$19,"&lt;="&amp;RAND())+1)</f>
        <v>ljubicasta</v>
      </c>
      <c r="T2111" s="4" t="str" cm="1">
        <f t="array" aca="1" ref="T2111" ca="1">INDEX(O$3:O$6,COUNTIF(Q$3:Q$6,"&lt;="&amp;RAND())+1)</f>
        <v>dizel</v>
      </c>
      <c r="U2111" t="str" cm="1">
        <f t="array" aca="1" ref="U2111" ca="1">INDEX(O$12:O$13,COUNTIF(Q$12:Q$13,"&lt;="&amp;RAND())+1)</f>
        <v>servis</v>
      </c>
      <c r="AE2111">
        <f t="shared" ca="1" si="98"/>
        <v>78</v>
      </c>
      <c r="AF2111">
        <v>124</v>
      </c>
      <c r="AG2111">
        <f t="shared" ca="1" si="99"/>
        <v>124</v>
      </c>
    </row>
    <row r="2112" spans="1:33" x14ac:dyDescent="0.25">
      <c r="A2112" s="14">
        <v>2110</v>
      </c>
      <c r="B2112" s="14" t="s">
        <v>5297</v>
      </c>
      <c r="C2112" s="14" t="s">
        <v>763</v>
      </c>
      <c r="D2112" s="14" t="s">
        <v>2288</v>
      </c>
      <c r="E2112" s="14" t="s">
        <v>7209</v>
      </c>
      <c r="F2112" s="18" t="s">
        <v>581</v>
      </c>
      <c r="G2112" s="18" t="s">
        <v>7225</v>
      </c>
      <c r="H2112" s="14">
        <v>99</v>
      </c>
      <c r="I2112" s="18">
        <f t="shared" ca="1" si="97"/>
        <v>173695</v>
      </c>
      <c r="J2112" s="14" t="s">
        <v>7188</v>
      </c>
      <c r="K2112" s="14" t="s">
        <v>15</v>
      </c>
      <c r="R2112" t="str" cm="1">
        <f t="array" aca="1" ref="R2112" ca="1">INDEX(O$17:O$18,COUNTIF(Q$17:Q$18,"&lt;="&amp;RAND())+1)</f>
        <v>nedostupno</v>
      </c>
      <c r="S2112" t="str" cm="1">
        <f t="array" aca="1" ref="S2112" ca="1">INDEX($AJ$2:$AJ$19,COUNTIF($AL$2:$AL$19,"&lt;="&amp;RAND())+1)</f>
        <v>bijela</v>
      </c>
      <c r="T2112" s="4" t="str" cm="1">
        <f t="array" aca="1" ref="T2112" ca="1">INDEX(O$3:O$6,COUNTIF(Q$3:Q$6,"&lt;="&amp;RAND())+1)</f>
        <v>dizel</v>
      </c>
      <c r="U2112" t="str" cm="1">
        <f t="array" aca="1" ref="U2112" ca="1">INDEX(O$12:O$13,COUNTIF(Q$12:Q$13,"&lt;="&amp;RAND())+1)</f>
        <v>servis</v>
      </c>
      <c r="AE2112">
        <f t="shared" ca="1" si="98"/>
        <v>117</v>
      </c>
      <c r="AF2112">
        <v>99</v>
      </c>
      <c r="AG2112">
        <f t="shared" ca="1" si="99"/>
        <v>99</v>
      </c>
    </row>
    <row r="2113" spans="1:33" x14ac:dyDescent="0.25">
      <c r="A2113" s="14">
        <v>2111</v>
      </c>
      <c r="B2113" s="14" t="s">
        <v>5298</v>
      </c>
      <c r="C2113" s="14" t="s">
        <v>603</v>
      </c>
      <c r="D2113" s="14" t="s">
        <v>2002</v>
      </c>
      <c r="E2113" s="14" t="s">
        <v>7218</v>
      </c>
      <c r="F2113" s="18" t="s">
        <v>578</v>
      </c>
      <c r="G2113" s="18" t="s">
        <v>7225</v>
      </c>
      <c r="H2113" s="14">
        <v>118</v>
      </c>
      <c r="I2113" s="18">
        <f t="shared" ca="1" si="97"/>
        <v>336979</v>
      </c>
      <c r="J2113" s="14" t="s">
        <v>7188</v>
      </c>
      <c r="K2113" s="14" t="s">
        <v>15</v>
      </c>
      <c r="R2113" t="str" cm="1">
        <f t="array" aca="1" ref="R2113" ca="1">INDEX(O$17:O$18,COUNTIF(Q$17:Q$18,"&lt;="&amp;RAND())+1)</f>
        <v>nedostupno</v>
      </c>
      <c r="S2113" t="str" cm="1">
        <f t="array" aca="1" ref="S2113" ca="1">INDEX($AJ$2:$AJ$19,COUNTIF($AL$2:$AL$19,"&lt;="&amp;RAND())+1)</f>
        <v>zuta</v>
      </c>
      <c r="T2113" s="4" t="str" cm="1">
        <f t="array" aca="1" ref="T2113" ca="1">INDEX(O$3:O$6,COUNTIF(Q$3:Q$6,"&lt;="&amp;RAND())+1)</f>
        <v>benzinski</v>
      </c>
      <c r="U2113" t="str" cm="1">
        <f t="array" aca="1" ref="U2113" ca="1">INDEX(O$12:O$13,COUNTIF(Q$12:Q$13,"&lt;="&amp;RAND())+1)</f>
        <v>servis</v>
      </c>
      <c r="AE2113">
        <f t="shared" ca="1" si="98"/>
        <v>114</v>
      </c>
      <c r="AF2113">
        <v>118</v>
      </c>
      <c r="AG2113">
        <f t="shared" ca="1" si="99"/>
        <v>118</v>
      </c>
    </row>
    <row r="2114" spans="1:33" x14ac:dyDescent="0.25">
      <c r="A2114" s="14">
        <v>2112</v>
      </c>
      <c r="B2114" s="14" t="s">
        <v>5299</v>
      </c>
      <c r="C2114" s="14" t="s">
        <v>583</v>
      </c>
      <c r="D2114" s="14" t="s">
        <v>2289</v>
      </c>
      <c r="E2114" s="14" t="s">
        <v>7216</v>
      </c>
      <c r="F2114" s="18" t="s">
        <v>607</v>
      </c>
      <c r="G2114" s="18" t="s">
        <v>7226</v>
      </c>
      <c r="H2114" s="14">
        <v>82</v>
      </c>
      <c r="I2114" s="18">
        <f t="shared" ca="1" si="97"/>
        <v>95132</v>
      </c>
      <c r="J2114" s="14" t="s">
        <v>7188</v>
      </c>
      <c r="K2114" s="14" t="s">
        <v>15</v>
      </c>
      <c r="R2114" t="str" cm="1">
        <f t="array" aca="1" ref="R2114" ca="1">INDEX(O$17:O$18,COUNTIF(Q$17:Q$18,"&lt;="&amp;RAND())+1)</f>
        <v>nedostupno</v>
      </c>
      <c r="S2114" t="str" cm="1">
        <f t="array" aca="1" ref="S2114" ca="1">INDEX($AJ$2:$AJ$19,COUNTIF($AL$2:$AL$19,"&lt;="&amp;RAND())+1)</f>
        <v>crna</v>
      </c>
      <c r="T2114" s="4" t="str" cm="1">
        <f t="array" aca="1" ref="T2114" ca="1">INDEX(O$3:O$6,COUNTIF(Q$3:Q$6,"&lt;="&amp;RAND())+1)</f>
        <v>dizel</v>
      </c>
      <c r="U2114" t="str" cm="1">
        <f t="array" aca="1" ref="U2114" ca="1">INDEX(O$12:O$13,COUNTIF(Q$12:Q$13,"&lt;="&amp;RAND())+1)</f>
        <v>servis</v>
      </c>
      <c r="AE2114">
        <f t="shared" ca="1" si="98"/>
        <v>100</v>
      </c>
      <c r="AF2114">
        <v>82</v>
      </c>
      <c r="AG2114">
        <f t="shared" ca="1" si="99"/>
        <v>82</v>
      </c>
    </row>
    <row r="2115" spans="1:33" x14ac:dyDescent="0.25">
      <c r="A2115" s="14">
        <v>2113</v>
      </c>
      <c r="B2115" s="14" t="s">
        <v>5300</v>
      </c>
      <c r="C2115" s="14" t="s">
        <v>808</v>
      </c>
      <c r="D2115" s="14" t="s">
        <v>1112</v>
      </c>
      <c r="E2115" s="14" t="s">
        <v>7209</v>
      </c>
      <c r="F2115" s="18" t="s">
        <v>578</v>
      </c>
      <c r="G2115" s="18" t="s">
        <v>7225</v>
      </c>
      <c r="H2115" s="14">
        <v>97</v>
      </c>
      <c r="I2115" s="18">
        <f t="shared" ca="1" si="97"/>
        <v>248790</v>
      </c>
      <c r="J2115" s="14" t="s">
        <v>7191</v>
      </c>
      <c r="K2115" s="14" t="s">
        <v>15</v>
      </c>
      <c r="R2115" t="str" cm="1">
        <f t="array" aca="1" ref="R2115" ca="1">INDEX(O$17:O$18,COUNTIF(Q$17:Q$18,"&lt;="&amp;RAND())+1)</f>
        <v>dostupno</v>
      </c>
      <c r="S2115" t="str" cm="1">
        <f t="array" aca="1" ref="S2115" ca="1">INDEX($AJ$2:$AJ$19,COUNTIF($AL$2:$AL$19,"&lt;="&amp;RAND())+1)</f>
        <v>siva</v>
      </c>
      <c r="T2115" s="4" t="str" cm="1">
        <f t="array" aca="1" ref="T2115" ca="1">INDEX(O$3:O$6,COUNTIF(Q$3:Q$6,"&lt;="&amp;RAND())+1)</f>
        <v>dizel</v>
      </c>
      <c r="U2115" t="str" cm="1">
        <f t="array" aca="1" ref="U2115" ca="1">INDEX(O$12:O$13,COUNTIF(Q$12:Q$13,"&lt;="&amp;RAND())+1)</f>
        <v>servis</v>
      </c>
      <c r="AE2115">
        <f t="shared" ca="1" si="98"/>
        <v>59</v>
      </c>
      <c r="AF2115">
        <v>97</v>
      </c>
      <c r="AG2115">
        <f t="shared" ca="1" si="99"/>
        <v>97</v>
      </c>
    </row>
    <row r="2116" spans="1:33" x14ac:dyDescent="0.25">
      <c r="A2116" s="14">
        <v>2114</v>
      </c>
      <c r="B2116" s="14" t="s">
        <v>5301</v>
      </c>
      <c r="C2116" s="14" t="s">
        <v>741</v>
      </c>
      <c r="D2116" s="14" t="s">
        <v>2290</v>
      </c>
      <c r="E2116" s="14" t="s">
        <v>7219</v>
      </c>
      <c r="F2116" s="18" t="s">
        <v>607</v>
      </c>
      <c r="G2116" s="18" t="s">
        <v>7225</v>
      </c>
      <c r="H2116" s="14">
        <v>106</v>
      </c>
      <c r="I2116" s="18">
        <f t="shared" ref="I2116:I2179" ca="1" si="100">RANDBETWEEN(10,350000)</f>
        <v>264361</v>
      </c>
      <c r="J2116" s="14" t="s">
        <v>16</v>
      </c>
      <c r="K2116" s="14" t="s">
        <v>15</v>
      </c>
      <c r="R2116" t="str" cm="1">
        <f t="array" aca="1" ref="R2116" ca="1">INDEX(O$17:O$18,COUNTIF(Q$17:Q$18,"&lt;="&amp;RAND())+1)</f>
        <v>dostupno</v>
      </c>
      <c r="S2116" t="str" cm="1">
        <f t="array" aca="1" ref="S2116" ca="1">INDEX($AJ$2:$AJ$19,COUNTIF($AL$2:$AL$19,"&lt;="&amp;RAND())+1)</f>
        <v>siva</v>
      </c>
      <c r="T2116" s="4" t="str" cm="1">
        <f t="array" aca="1" ref="T2116" ca="1">INDEX(O$3:O$6,COUNTIF(Q$3:Q$6,"&lt;="&amp;RAND())+1)</f>
        <v>dizel</v>
      </c>
      <c r="U2116" t="str" cm="1">
        <f t="array" aca="1" ref="U2116" ca="1">INDEX(O$12:O$13,COUNTIF(Q$12:Q$13,"&lt;="&amp;RAND())+1)</f>
        <v>servis</v>
      </c>
      <c r="AE2116">
        <f t="shared" ref="AE2116:AE2179" ca="1" si="101">FLOOR(NORMINV(RAND(),$AC$3,$AD$3),1)</f>
        <v>86</v>
      </c>
      <c r="AF2116">
        <v>106</v>
      </c>
      <c r="AG2116">
        <f t="shared" ref="AG2116:AG2179" ca="1" si="102">IF(AF2116 &lt; 50, RANDBETWEEN(50,70),AF2116)</f>
        <v>106</v>
      </c>
    </row>
    <row r="2117" spans="1:33" x14ac:dyDescent="0.25">
      <c r="A2117" s="14">
        <v>2115</v>
      </c>
      <c r="B2117" s="14" t="s">
        <v>5302</v>
      </c>
      <c r="C2117" s="14" t="s">
        <v>574</v>
      </c>
      <c r="D2117" s="14" t="s">
        <v>1549</v>
      </c>
      <c r="E2117" s="14" t="s">
        <v>7209</v>
      </c>
      <c r="F2117" s="18" t="s">
        <v>587</v>
      </c>
      <c r="G2117" s="18" t="s">
        <v>7225</v>
      </c>
      <c r="H2117" s="14">
        <v>89</v>
      </c>
      <c r="I2117" s="18">
        <f t="shared" ca="1" si="100"/>
        <v>142794</v>
      </c>
      <c r="J2117" s="14" t="s">
        <v>16</v>
      </c>
      <c r="K2117" s="14" t="s">
        <v>14</v>
      </c>
      <c r="R2117" t="str" cm="1">
        <f t="array" aca="1" ref="R2117" ca="1">INDEX(O$17:O$18,COUNTIF(Q$17:Q$18,"&lt;="&amp;RAND())+1)</f>
        <v>nedostupno</v>
      </c>
      <c r="S2117" t="str" cm="1">
        <f t="array" aca="1" ref="S2117" ca="1">INDEX($AJ$2:$AJ$19,COUNTIF($AL$2:$AL$19,"&lt;="&amp;RAND())+1)</f>
        <v>siva</v>
      </c>
      <c r="T2117" s="4" t="str" cm="1">
        <f t="array" aca="1" ref="T2117" ca="1">INDEX(O$3:O$6,COUNTIF(Q$3:Q$6,"&lt;="&amp;RAND())+1)</f>
        <v>dizel</v>
      </c>
      <c r="U2117" t="str" cm="1">
        <f t="array" aca="1" ref="U2117" ca="1">INDEX(O$12:O$13,COUNTIF(Q$12:Q$13,"&lt;="&amp;RAND())+1)</f>
        <v>servis</v>
      </c>
      <c r="AE2117">
        <f t="shared" ca="1" si="101"/>
        <v>99</v>
      </c>
      <c r="AF2117">
        <v>89</v>
      </c>
      <c r="AG2117">
        <f t="shared" ca="1" si="102"/>
        <v>89</v>
      </c>
    </row>
    <row r="2118" spans="1:33" x14ac:dyDescent="0.25">
      <c r="A2118" s="14">
        <v>2116</v>
      </c>
      <c r="B2118" s="14" t="s">
        <v>5303</v>
      </c>
      <c r="C2118" s="14" t="s">
        <v>622</v>
      </c>
      <c r="D2118" s="14" t="s">
        <v>1803</v>
      </c>
      <c r="E2118" s="14" t="s">
        <v>7219</v>
      </c>
      <c r="F2118" s="18" t="s">
        <v>587</v>
      </c>
      <c r="G2118" s="18" t="s">
        <v>7225</v>
      </c>
      <c r="H2118" s="14">
        <v>122</v>
      </c>
      <c r="I2118" s="18">
        <f t="shared" ca="1" si="100"/>
        <v>1905</v>
      </c>
      <c r="J2118" s="14" t="s">
        <v>7188</v>
      </c>
      <c r="K2118" s="14" t="s">
        <v>15</v>
      </c>
      <c r="R2118" t="str" cm="1">
        <f t="array" aca="1" ref="R2118" ca="1">INDEX(O$17:O$18,COUNTIF(Q$17:Q$18,"&lt;="&amp;RAND())+1)</f>
        <v>dostupno</v>
      </c>
      <c r="S2118" t="str" cm="1">
        <f t="array" aca="1" ref="S2118" ca="1">INDEX($AJ$2:$AJ$19,COUNTIF($AL$2:$AL$19,"&lt;="&amp;RAND())+1)</f>
        <v>plavozelena</v>
      </c>
      <c r="T2118" s="4" t="str" cm="1">
        <f t="array" aca="1" ref="T2118" ca="1">INDEX(O$3:O$6,COUNTIF(Q$3:Q$6,"&lt;="&amp;RAND())+1)</f>
        <v>benzinski</v>
      </c>
      <c r="U2118" t="str" cm="1">
        <f t="array" aca="1" ref="U2118" ca="1">INDEX(O$12:O$13,COUNTIF(Q$12:Q$13,"&lt;="&amp;RAND())+1)</f>
        <v>servis</v>
      </c>
      <c r="AE2118">
        <f t="shared" ca="1" si="101"/>
        <v>103</v>
      </c>
      <c r="AF2118">
        <v>122</v>
      </c>
      <c r="AG2118">
        <f t="shared" ca="1" si="102"/>
        <v>122</v>
      </c>
    </row>
    <row r="2119" spans="1:33" x14ac:dyDescent="0.25">
      <c r="A2119" s="14">
        <v>2117</v>
      </c>
      <c r="B2119" s="14" t="s">
        <v>5304</v>
      </c>
      <c r="C2119" s="14" t="s">
        <v>9</v>
      </c>
      <c r="D2119" s="14" t="s">
        <v>2291</v>
      </c>
      <c r="E2119" s="14" t="s">
        <v>7207</v>
      </c>
      <c r="F2119" s="18" t="s">
        <v>604</v>
      </c>
      <c r="G2119" s="18" t="s">
        <v>7225</v>
      </c>
      <c r="H2119" s="14">
        <v>116</v>
      </c>
      <c r="I2119" s="18">
        <f t="shared" ca="1" si="100"/>
        <v>304632</v>
      </c>
      <c r="J2119" s="14" t="s">
        <v>7188</v>
      </c>
      <c r="K2119" s="14" t="s">
        <v>15</v>
      </c>
      <c r="R2119" t="str" cm="1">
        <f t="array" aca="1" ref="R2119" ca="1">INDEX(O$17:O$18,COUNTIF(Q$17:Q$18,"&lt;="&amp;RAND())+1)</f>
        <v>dostupno</v>
      </c>
      <c r="S2119" t="str" cm="1">
        <f t="array" aca="1" ref="S2119" ca="1">INDEX($AJ$2:$AJ$19,COUNTIF($AL$2:$AL$19,"&lt;="&amp;RAND())+1)</f>
        <v>siva</v>
      </c>
      <c r="T2119" s="4" t="str" cm="1">
        <f t="array" aca="1" ref="T2119" ca="1">INDEX(O$3:O$6,COUNTIF(Q$3:Q$6,"&lt;="&amp;RAND())+1)</f>
        <v>dizel</v>
      </c>
      <c r="U2119" t="str" cm="1">
        <f t="array" aca="1" ref="U2119" ca="1">INDEX(O$12:O$13,COUNTIF(Q$12:Q$13,"&lt;="&amp;RAND())+1)</f>
        <v>servis</v>
      </c>
      <c r="AE2119">
        <f t="shared" ca="1" si="101"/>
        <v>116</v>
      </c>
      <c r="AF2119">
        <v>116</v>
      </c>
      <c r="AG2119">
        <f t="shared" ca="1" si="102"/>
        <v>116</v>
      </c>
    </row>
    <row r="2120" spans="1:33" x14ac:dyDescent="0.25">
      <c r="A2120" s="14">
        <v>2118</v>
      </c>
      <c r="B2120" s="14" t="s">
        <v>5305</v>
      </c>
      <c r="C2120" s="14" t="s">
        <v>737</v>
      </c>
      <c r="D2120" s="14" t="s">
        <v>2292</v>
      </c>
      <c r="E2120" s="14" t="s">
        <v>7209</v>
      </c>
      <c r="F2120" s="18" t="s">
        <v>581</v>
      </c>
      <c r="G2120" s="18" t="s">
        <v>7226</v>
      </c>
      <c r="H2120" s="14">
        <v>98</v>
      </c>
      <c r="I2120" s="18">
        <f t="shared" ca="1" si="100"/>
        <v>155545</v>
      </c>
      <c r="J2120" s="14" t="s">
        <v>7188</v>
      </c>
      <c r="K2120" s="14" t="s">
        <v>15</v>
      </c>
      <c r="R2120" t="str" cm="1">
        <f t="array" aca="1" ref="R2120" ca="1">INDEX(O$17:O$18,COUNTIF(Q$17:Q$18,"&lt;="&amp;RAND())+1)</f>
        <v>dostupno</v>
      </c>
      <c r="S2120" t="str" cm="1">
        <f t="array" aca="1" ref="S2120" ca="1">INDEX($AJ$2:$AJ$19,COUNTIF($AL$2:$AL$19,"&lt;="&amp;RAND())+1)</f>
        <v>crna</v>
      </c>
      <c r="T2120" s="4" t="str" cm="1">
        <f t="array" aca="1" ref="T2120" ca="1">INDEX(O$3:O$6,COUNTIF(Q$3:Q$6,"&lt;="&amp;RAND())+1)</f>
        <v>dizel</v>
      </c>
      <c r="U2120" t="str" cm="1">
        <f t="array" aca="1" ref="U2120" ca="1">INDEX(O$12:O$13,COUNTIF(Q$12:Q$13,"&lt;="&amp;RAND())+1)</f>
        <v>servis</v>
      </c>
      <c r="AE2120">
        <f t="shared" ca="1" si="101"/>
        <v>93</v>
      </c>
      <c r="AF2120">
        <v>98</v>
      </c>
      <c r="AG2120">
        <f t="shared" ca="1" si="102"/>
        <v>98</v>
      </c>
    </row>
    <row r="2121" spans="1:33" x14ac:dyDescent="0.25">
      <c r="A2121" s="14">
        <v>2119</v>
      </c>
      <c r="B2121" s="14" t="s">
        <v>5306</v>
      </c>
      <c r="C2121" s="14" t="s">
        <v>741</v>
      </c>
      <c r="D2121" s="14" t="s">
        <v>2293</v>
      </c>
      <c r="E2121" s="14" t="s">
        <v>7209</v>
      </c>
      <c r="F2121" s="18" t="s">
        <v>596</v>
      </c>
      <c r="G2121" s="18" t="s">
        <v>7226</v>
      </c>
      <c r="H2121" s="14">
        <v>142</v>
      </c>
      <c r="I2121" s="18">
        <f t="shared" ca="1" si="100"/>
        <v>130754</v>
      </c>
      <c r="J2121" s="14" t="s">
        <v>16</v>
      </c>
      <c r="K2121" s="14" t="s">
        <v>15</v>
      </c>
      <c r="R2121" t="str" cm="1">
        <f t="array" aca="1" ref="R2121" ca="1">INDEX(O$17:O$18,COUNTIF(Q$17:Q$18,"&lt;="&amp;RAND())+1)</f>
        <v>dostupno</v>
      </c>
      <c r="S2121" t="str" cm="1">
        <f t="array" aca="1" ref="S2121" ca="1">INDEX($AJ$2:$AJ$19,COUNTIF($AL$2:$AL$19,"&lt;="&amp;RAND())+1)</f>
        <v>srebrna</v>
      </c>
      <c r="T2121" s="4" t="str" cm="1">
        <f t="array" aca="1" ref="T2121" ca="1">INDEX(O$3:O$6,COUNTIF(Q$3:Q$6,"&lt;="&amp;RAND())+1)</f>
        <v>dizel</v>
      </c>
      <c r="U2121" t="str" cm="1">
        <f t="array" aca="1" ref="U2121" ca="1">INDEX(O$12:O$13,COUNTIF(Q$12:Q$13,"&lt;="&amp;RAND())+1)</f>
        <v>servis</v>
      </c>
      <c r="AE2121">
        <f t="shared" ca="1" si="101"/>
        <v>68</v>
      </c>
      <c r="AF2121">
        <v>142</v>
      </c>
      <c r="AG2121">
        <f t="shared" ca="1" si="102"/>
        <v>142</v>
      </c>
    </row>
    <row r="2122" spans="1:33" x14ac:dyDescent="0.25">
      <c r="A2122" s="14">
        <v>2120</v>
      </c>
      <c r="B2122" s="14" t="s">
        <v>5307</v>
      </c>
      <c r="C2122" s="14" t="s">
        <v>592</v>
      </c>
      <c r="D2122" s="14" t="s">
        <v>2294</v>
      </c>
      <c r="E2122" s="14" t="s">
        <v>7219</v>
      </c>
      <c r="F2122" s="18" t="s">
        <v>634</v>
      </c>
      <c r="G2122" s="18" t="s">
        <v>7226</v>
      </c>
      <c r="H2122" s="14">
        <v>107</v>
      </c>
      <c r="I2122" s="18">
        <f t="shared" ca="1" si="100"/>
        <v>127322</v>
      </c>
      <c r="J2122" s="14" t="s">
        <v>7189</v>
      </c>
      <c r="K2122" s="14" t="s">
        <v>15</v>
      </c>
      <c r="R2122" t="str" cm="1">
        <f t="array" aca="1" ref="R2122" ca="1">INDEX(O$17:O$18,COUNTIF(Q$17:Q$18,"&lt;="&amp;RAND())+1)</f>
        <v>dostupno</v>
      </c>
      <c r="S2122" t="str" cm="1">
        <f t="array" aca="1" ref="S2122" ca="1">INDEX($AJ$2:$AJ$19,COUNTIF($AL$2:$AL$19,"&lt;="&amp;RAND())+1)</f>
        <v>siva</v>
      </c>
      <c r="T2122" s="4" t="str" cm="1">
        <f t="array" aca="1" ref="T2122" ca="1">INDEX(O$3:O$6,COUNTIF(Q$3:Q$6,"&lt;="&amp;RAND())+1)</f>
        <v>hibridni</v>
      </c>
      <c r="U2122" t="str" cm="1">
        <f t="array" aca="1" ref="U2122" ca="1">INDEX(O$12:O$13,COUNTIF(Q$12:Q$13,"&lt;="&amp;RAND())+1)</f>
        <v>servis</v>
      </c>
      <c r="AE2122">
        <f t="shared" ca="1" si="101"/>
        <v>104</v>
      </c>
      <c r="AF2122">
        <v>107</v>
      </c>
      <c r="AG2122">
        <f t="shared" ca="1" si="102"/>
        <v>107</v>
      </c>
    </row>
    <row r="2123" spans="1:33" x14ac:dyDescent="0.25">
      <c r="A2123" s="14">
        <v>2121</v>
      </c>
      <c r="B2123" s="14" t="s">
        <v>5308</v>
      </c>
      <c r="C2123" s="14" t="s">
        <v>678</v>
      </c>
      <c r="D2123" s="14" t="s">
        <v>2295</v>
      </c>
      <c r="E2123" s="14" t="s">
        <v>7207</v>
      </c>
      <c r="F2123" s="18" t="s">
        <v>584</v>
      </c>
      <c r="G2123" s="18" t="s">
        <v>7226</v>
      </c>
      <c r="H2123" s="14">
        <v>81</v>
      </c>
      <c r="I2123" s="18">
        <f t="shared" ca="1" si="100"/>
        <v>129237</v>
      </c>
      <c r="J2123" s="14" t="s">
        <v>7188</v>
      </c>
      <c r="K2123" s="14" t="s">
        <v>15</v>
      </c>
      <c r="R2123" t="str" cm="1">
        <f t="array" aca="1" ref="R2123" ca="1">INDEX(O$17:O$18,COUNTIF(Q$17:Q$18,"&lt;="&amp;RAND())+1)</f>
        <v>nedostupno</v>
      </c>
      <c r="S2123" t="str" cm="1">
        <f t="array" aca="1" ref="S2123" ca="1">INDEX($AJ$2:$AJ$19,COUNTIF($AL$2:$AL$19,"&lt;="&amp;RAND())+1)</f>
        <v>limeta</v>
      </c>
      <c r="T2123" s="4" t="str" cm="1">
        <f t="array" aca="1" ref="T2123" ca="1">INDEX(O$3:O$6,COUNTIF(Q$3:Q$6,"&lt;="&amp;RAND())+1)</f>
        <v>dizel</v>
      </c>
      <c r="U2123" t="str" cm="1">
        <f t="array" aca="1" ref="U2123" ca="1">INDEX(O$12:O$13,COUNTIF(Q$12:Q$13,"&lt;="&amp;RAND())+1)</f>
        <v>prodaja</v>
      </c>
      <c r="AE2123">
        <f t="shared" ca="1" si="101"/>
        <v>112</v>
      </c>
      <c r="AF2123">
        <v>81</v>
      </c>
      <c r="AG2123">
        <f t="shared" ca="1" si="102"/>
        <v>81</v>
      </c>
    </row>
    <row r="2124" spans="1:33" x14ac:dyDescent="0.25">
      <c r="A2124" s="14">
        <v>2122</v>
      </c>
      <c r="B2124" s="14" t="s">
        <v>5309</v>
      </c>
      <c r="C2124" s="14" t="s">
        <v>9</v>
      </c>
      <c r="D2124" s="14" t="s">
        <v>2094</v>
      </c>
      <c r="E2124" s="14" t="s">
        <v>7207</v>
      </c>
      <c r="F2124" s="18" t="s">
        <v>596</v>
      </c>
      <c r="G2124" s="18" t="s">
        <v>7225</v>
      </c>
      <c r="H2124" s="14">
        <v>69</v>
      </c>
      <c r="I2124" s="18">
        <f t="shared" ca="1" si="100"/>
        <v>49852</v>
      </c>
      <c r="J2124" s="14" t="s">
        <v>16</v>
      </c>
      <c r="K2124" s="14" t="s">
        <v>15</v>
      </c>
      <c r="R2124" t="str" cm="1">
        <f t="array" aca="1" ref="R2124" ca="1">INDEX(O$17:O$18,COUNTIF(Q$17:Q$18,"&lt;="&amp;RAND())+1)</f>
        <v>dostupno</v>
      </c>
      <c r="S2124" t="str" cm="1">
        <f t="array" aca="1" ref="S2124" ca="1">INDEX($AJ$2:$AJ$19,COUNTIF($AL$2:$AL$19,"&lt;="&amp;RAND())+1)</f>
        <v>zuta</v>
      </c>
      <c r="T2124" s="4" t="str" cm="1">
        <f t="array" aca="1" ref="T2124" ca="1">INDEX(O$3:O$6,COUNTIF(Q$3:Q$6,"&lt;="&amp;RAND())+1)</f>
        <v>benzinski</v>
      </c>
      <c r="U2124" t="str" cm="1">
        <f t="array" aca="1" ref="U2124" ca="1">INDEX(O$12:O$13,COUNTIF(Q$12:Q$13,"&lt;="&amp;RAND())+1)</f>
        <v>servis</v>
      </c>
      <c r="AE2124">
        <f t="shared" ca="1" si="101"/>
        <v>154</v>
      </c>
      <c r="AF2124">
        <v>69</v>
      </c>
      <c r="AG2124">
        <f t="shared" ca="1" si="102"/>
        <v>69</v>
      </c>
    </row>
    <row r="2125" spans="1:33" x14ac:dyDescent="0.25">
      <c r="A2125" s="14">
        <v>2123</v>
      </c>
      <c r="B2125" s="14" t="s">
        <v>5310</v>
      </c>
      <c r="C2125" s="14" t="s">
        <v>1202</v>
      </c>
      <c r="D2125" s="14" t="s">
        <v>2296</v>
      </c>
      <c r="E2125" s="14" t="s">
        <v>7207</v>
      </c>
      <c r="F2125" s="18" t="s">
        <v>587</v>
      </c>
      <c r="G2125" s="18" t="s">
        <v>7226</v>
      </c>
      <c r="H2125" s="14">
        <v>91</v>
      </c>
      <c r="I2125" s="18">
        <f t="shared" ca="1" si="100"/>
        <v>279708</v>
      </c>
      <c r="J2125" s="14" t="s">
        <v>7188</v>
      </c>
      <c r="K2125" s="14" t="s">
        <v>15</v>
      </c>
      <c r="R2125" t="str" cm="1">
        <f t="array" aca="1" ref="R2125" ca="1">INDEX(O$17:O$18,COUNTIF(Q$17:Q$18,"&lt;="&amp;RAND())+1)</f>
        <v>dostupno</v>
      </c>
      <c r="S2125" t="str" cm="1">
        <f t="array" aca="1" ref="S2125" ca="1">INDEX($AJ$2:$AJ$19,COUNTIF($AL$2:$AL$19,"&lt;="&amp;RAND())+1)</f>
        <v>crvena</v>
      </c>
      <c r="T2125" s="4" t="str" cm="1">
        <f t="array" aca="1" ref="T2125" ca="1">INDEX(O$3:O$6,COUNTIF(Q$3:Q$6,"&lt;="&amp;RAND())+1)</f>
        <v>dizel</v>
      </c>
      <c r="U2125" t="str" cm="1">
        <f t="array" aca="1" ref="U2125" ca="1">INDEX(O$12:O$13,COUNTIF(Q$12:Q$13,"&lt;="&amp;RAND())+1)</f>
        <v>servis</v>
      </c>
      <c r="AE2125">
        <f t="shared" ca="1" si="101"/>
        <v>133</v>
      </c>
      <c r="AF2125">
        <v>91</v>
      </c>
      <c r="AG2125">
        <f t="shared" ca="1" si="102"/>
        <v>91</v>
      </c>
    </row>
    <row r="2126" spans="1:33" x14ac:dyDescent="0.25">
      <c r="A2126" s="14">
        <v>2124</v>
      </c>
      <c r="B2126" s="14" t="s">
        <v>5311</v>
      </c>
      <c r="C2126" s="14" t="s">
        <v>1305</v>
      </c>
      <c r="D2126" s="14" t="s">
        <v>2297</v>
      </c>
      <c r="E2126" s="14" t="s">
        <v>7216</v>
      </c>
      <c r="F2126" s="18" t="s">
        <v>607</v>
      </c>
      <c r="G2126" s="18" t="s">
        <v>7226</v>
      </c>
      <c r="H2126" s="14">
        <v>91</v>
      </c>
      <c r="I2126" s="18">
        <f t="shared" ca="1" si="100"/>
        <v>265052</v>
      </c>
      <c r="J2126" s="14" t="s">
        <v>7188</v>
      </c>
      <c r="K2126" s="14" t="s">
        <v>15</v>
      </c>
      <c r="R2126" t="str" cm="1">
        <f t="array" aca="1" ref="R2126" ca="1">INDEX(O$17:O$18,COUNTIF(Q$17:Q$18,"&lt;="&amp;RAND())+1)</f>
        <v>dostupno</v>
      </c>
      <c r="S2126" t="str" cm="1">
        <f t="array" aca="1" ref="S2126" ca="1">INDEX($AJ$2:$AJ$19,COUNTIF($AL$2:$AL$19,"&lt;="&amp;RAND())+1)</f>
        <v>crna</v>
      </c>
      <c r="T2126" s="4" t="str" cm="1">
        <f t="array" aca="1" ref="T2126" ca="1">INDEX(O$3:O$6,COUNTIF(Q$3:Q$6,"&lt;="&amp;RAND())+1)</f>
        <v>dizel</v>
      </c>
      <c r="U2126" t="str" cm="1">
        <f t="array" aca="1" ref="U2126" ca="1">INDEX(O$12:O$13,COUNTIF(Q$12:Q$13,"&lt;="&amp;RAND())+1)</f>
        <v>servis</v>
      </c>
      <c r="AE2126">
        <f t="shared" ca="1" si="101"/>
        <v>115</v>
      </c>
      <c r="AF2126">
        <v>91</v>
      </c>
      <c r="AG2126">
        <f t="shared" ca="1" si="102"/>
        <v>91</v>
      </c>
    </row>
    <row r="2127" spans="1:33" x14ac:dyDescent="0.25">
      <c r="A2127" s="14">
        <v>2125</v>
      </c>
      <c r="B2127" s="14" t="s">
        <v>5312</v>
      </c>
      <c r="C2127" s="14" t="s">
        <v>873</v>
      </c>
      <c r="D2127" s="14" t="s">
        <v>2298</v>
      </c>
      <c r="E2127" s="14" t="s">
        <v>7212</v>
      </c>
      <c r="F2127" s="18" t="s">
        <v>634</v>
      </c>
      <c r="G2127" s="18" t="s">
        <v>7225</v>
      </c>
      <c r="H2127" s="14">
        <v>86</v>
      </c>
      <c r="I2127" s="18">
        <f t="shared" ca="1" si="100"/>
        <v>110125</v>
      </c>
      <c r="J2127" s="14" t="s">
        <v>7189</v>
      </c>
      <c r="K2127" s="14" t="s">
        <v>15</v>
      </c>
      <c r="R2127" t="str" cm="1">
        <f t="array" aca="1" ref="R2127" ca="1">INDEX(O$17:O$18,COUNTIF(Q$17:Q$18,"&lt;="&amp;RAND())+1)</f>
        <v>dostupno</v>
      </c>
      <c r="S2127" t="str" cm="1">
        <f t="array" aca="1" ref="S2127" ca="1">INDEX($AJ$2:$AJ$19,COUNTIF($AL$2:$AL$19,"&lt;="&amp;RAND())+1)</f>
        <v>bijela</v>
      </c>
      <c r="T2127" s="4" t="str" cm="1">
        <f t="array" aca="1" ref="T2127" ca="1">INDEX(O$3:O$6,COUNTIF(Q$3:Q$6,"&lt;="&amp;RAND())+1)</f>
        <v>dizel</v>
      </c>
      <c r="U2127" t="str" cm="1">
        <f t="array" aca="1" ref="U2127" ca="1">INDEX(O$12:O$13,COUNTIF(Q$12:Q$13,"&lt;="&amp;RAND())+1)</f>
        <v>servis</v>
      </c>
      <c r="AE2127">
        <f t="shared" ca="1" si="101"/>
        <v>89</v>
      </c>
      <c r="AF2127">
        <v>86</v>
      </c>
      <c r="AG2127">
        <f t="shared" ca="1" si="102"/>
        <v>86</v>
      </c>
    </row>
    <row r="2128" spans="1:33" x14ac:dyDescent="0.25">
      <c r="A2128" s="14">
        <v>2126</v>
      </c>
      <c r="B2128" s="14" t="s">
        <v>5313</v>
      </c>
      <c r="C2128" s="14" t="s">
        <v>583</v>
      </c>
      <c r="D2128" s="14" t="s">
        <v>2299</v>
      </c>
      <c r="E2128" s="14" t="s">
        <v>7219</v>
      </c>
      <c r="F2128" s="18" t="s">
        <v>587</v>
      </c>
      <c r="G2128" s="18" t="s">
        <v>7225</v>
      </c>
      <c r="H2128" s="14">
        <v>79</v>
      </c>
      <c r="I2128" s="18">
        <f t="shared" ca="1" si="100"/>
        <v>88286</v>
      </c>
      <c r="J2128" s="14" t="s">
        <v>7188</v>
      </c>
      <c r="K2128" s="14" t="s">
        <v>15</v>
      </c>
      <c r="R2128" t="str" cm="1">
        <f t="array" aca="1" ref="R2128" ca="1">INDEX(O$17:O$18,COUNTIF(Q$17:Q$18,"&lt;="&amp;RAND())+1)</f>
        <v>dostupno</v>
      </c>
      <c r="S2128" t="str" cm="1">
        <f t="array" aca="1" ref="S2128" ca="1">INDEX($AJ$2:$AJ$19,COUNTIF($AL$2:$AL$19,"&lt;="&amp;RAND())+1)</f>
        <v>siva</v>
      </c>
      <c r="T2128" s="4" t="str" cm="1">
        <f t="array" aca="1" ref="T2128" ca="1">INDEX(O$3:O$6,COUNTIF(Q$3:Q$6,"&lt;="&amp;RAND())+1)</f>
        <v>dizel</v>
      </c>
      <c r="U2128" t="str" cm="1">
        <f t="array" aca="1" ref="U2128" ca="1">INDEX(O$12:O$13,COUNTIF(Q$12:Q$13,"&lt;="&amp;RAND())+1)</f>
        <v>servis</v>
      </c>
      <c r="AE2128">
        <f t="shared" ca="1" si="101"/>
        <v>100</v>
      </c>
      <c r="AF2128">
        <v>79</v>
      </c>
      <c r="AG2128">
        <f t="shared" ca="1" si="102"/>
        <v>79</v>
      </c>
    </row>
    <row r="2129" spans="1:33" x14ac:dyDescent="0.25">
      <c r="A2129" s="14">
        <v>2127</v>
      </c>
      <c r="B2129" s="14" t="s">
        <v>5314</v>
      </c>
      <c r="C2129" s="14" t="s">
        <v>622</v>
      </c>
      <c r="D2129" s="14" t="s">
        <v>1397</v>
      </c>
      <c r="E2129" s="14" t="s">
        <v>7209</v>
      </c>
      <c r="F2129" s="18" t="s">
        <v>575</v>
      </c>
      <c r="G2129" s="18" t="s">
        <v>7226</v>
      </c>
      <c r="H2129" s="14">
        <v>106</v>
      </c>
      <c r="I2129" s="18">
        <f t="shared" ca="1" si="100"/>
        <v>55182</v>
      </c>
      <c r="J2129" s="14" t="s">
        <v>7189</v>
      </c>
      <c r="K2129" s="14" t="s">
        <v>15</v>
      </c>
      <c r="R2129" t="str" cm="1">
        <f t="array" aca="1" ref="R2129" ca="1">INDEX(O$17:O$18,COUNTIF(Q$17:Q$18,"&lt;="&amp;RAND())+1)</f>
        <v>dostupno</v>
      </c>
      <c r="S2129" t="str" cm="1">
        <f t="array" aca="1" ref="S2129" ca="1">INDEX($AJ$2:$AJ$19,COUNTIF($AL$2:$AL$19,"&lt;="&amp;RAND())+1)</f>
        <v>siva</v>
      </c>
      <c r="T2129" s="4" t="str" cm="1">
        <f t="array" aca="1" ref="T2129" ca="1">INDEX(O$3:O$6,COUNTIF(Q$3:Q$6,"&lt;="&amp;RAND())+1)</f>
        <v>dizel</v>
      </c>
      <c r="U2129" t="str" cm="1">
        <f t="array" aca="1" ref="U2129" ca="1">INDEX(O$12:O$13,COUNTIF(Q$12:Q$13,"&lt;="&amp;RAND())+1)</f>
        <v>servis</v>
      </c>
      <c r="AE2129">
        <f t="shared" ca="1" si="101"/>
        <v>99</v>
      </c>
      <c r="AF2129">
        <v>106</v>
      </c>
      <c r="AG2129">
        <f t="shared" ca="1" si="102"/>
        <v>106</v>
      </c>
    </row>
    <row r="2130" spans="1:33" x14ac:dyDescent="0.25">
      <c r="A2130" s="14">
        <v>2128</v>
      </c>
      <c r="B2130" s="14" t="s">
        <v>5315</v>
      </c>
      <c r="C2130" s="14" t="s">
        <v>2301</v>
      </c>
      <c r="D2130" s="14" t="s">
        <v>2300</v>
      </c>
      <c r="E2130" s="14" t="s">
        <v>7219</v>
      </c>
      <c r="F2130" s="18" t="s">
        <v>611</v>
      </c>
      <c r="G2130" s="18" t="s">
        <v>7226</v>
      </c>
      <c r="H2130" s="14">
        <v>87</v>
      </c>
      <c r="I2130" s="18">
        <f t="shared" ca="1" si="100"/>
        <v>96994</v>
      </c>
      <c r="J2130" s="14" t="s">
        <v>16</v>
      </c>
      <c r="K2130" s="14" t="s">
        <v>15</v>
      </c>
      <c r="R2130" t="str" cm="1">
        <f t="array" aca="1" ref="R2130" ca="1">INDEX(O$17:O$18,COUNTIF(Q$17:Q$18,"&lt;="&amp;RAND())+1)</f>
        <v>dostupno</v>
      </c>
      <c r="S2130" t="str" cm="1">
        <f t="array" aca="1" ref="S2130" ca="1">INDEX($AJ$2:$AJ$19,COUNTIF($AL$2:$AL$19,"&lt;="&amp;RAND())+1)</f>
        <v>bijela</v>
      </c>
      <c r="T2130" s="4" t="str" cm="1">
        <f t="array" aca="1" ref="T2130" ca="1">INDEX(O$3:O$6,COUNTIF(Q$3:Q$6,"&lt;="&amp;RAND())+1)</f>
        <v>dizel</v>
      </c>
      <c r="U2130" t="str" cm="1">
        <f t="array" aca="1" ref="U2130" ca="1">INDEX(O$12:O$13,COUNTIF(Q$12:Q$13,"&lt;="&amp;RAND())+1)</f>
        <v>prodaja</v>
      </c>
      <c r="AE2130">
        <f t="shared" ca="1" si="101"/>
        <v>81</v>
      </c>
      <c r="AF2130">
        <v>87</v>
      </c>
      <c r="AG2130">
        <f t="shared" ca="1" si="102"/>
        <v>87</v>
      </c>
    </row>
    <row r="2131" spans="1:33" x14ac:dyDescent="0.25">
      <c r="A2131" s="14">
        <v>2129</v>
      </c>
      <c r="B2131" s="14" t="s">
        <v>5316</v>
      </c>
      <c r="C2131" s="14" t="s">
        <v>574</v>
      </c>
      <c r="D2131" s="14" t="s">
        <v>2302</v>
      </c>
      <c r="E2131" s="14" t="s">
        <v>7209</v>
      </c>
      <c r="F2131" s="18" t="s">
        <v>599</v>
      </c>
      <c r="G2131" s="18" t="s">
        <v>7225</v>
      </c>
      <c r="H2131" s="14">
        <v>66</v>
      </c>
      <c r="I2131" s="18">
        <f t="shared" ca="1" si="100"/>
        <v>284886</v>
      </c>
      <c r="J2131" s="14" t="s">
        <v>7191</v>
      </c>
      <c r="K2131" s="14" t="s">
        <v>14</v>
      </c>
      <c r="R2131" t="str" cm="1">
        <f t="array" aca="1" ref="R2131" ca="1">INDEX(O$17:O$18,COUNTIF(Q$17:Q$18,"&lt;="&amp;RAND())+1)</f>
        <v>dostupno</v>
      </c>
      <c r="S2131" t="str" cm="1">
        <f t="array" aca="1" ref="S2131" ca="1">INDEX($AJ$2:$AJ$19,COUNTIF($AL$2:$AL$19,"&lt;="&amp;RAND())+1)</f>
        <v>siva</v>
      </c>
      <c r="T2131" s="4" t="str" cm="1">
        <f t="array" aca="1" ref="T2131" ca="1">INDEX(O$3:O$6,COUNTIF(Q$3:Q$6,"&lt;="&amp;RAND())+1)</f>
        <v>benzinski</v>
      </c>
      <c r="U2131" t="str" cm="1">
        <f t="array" aca="1" ref="U2131" ca="1">INDEX(O$12:O$13,COUNTIF(Q$12:Q$13,"&lt;="&amp;RAND())+1)</f>
        <v>servis</v>
      </c>
      <c r="AE2131">
        <f t="shared" ca="1" si="101"/>
        <v>88</v>
      </c>
      <c r="AF2131">
        <v>66</v>
      </c>
      <c r="AG2131">
        <f t="shared" ca="1" si="102"/>
        <v>66</v>
      </c>
    </row>
    <row r="2132" spans="1:33" x14ac:dyDescent="0.25">
      <c r="A2132" s="14">
        <v>2130</v>
      </c>
      <c r="B2132" s="14" t="s">
        <v>5317</v>
      </c>
      <c r="C2132" s="14" t="s">
        <v>656</v>
      </c>
      <c r="D2132" s="14" t="s">
        <v>2303</v>
      </c>
      <c r="E2132" s="14" t="s">
        <v>7223</v>
      </c>
      <c r="F2132" s="18" t="s">
        <v>596</v>
      </c>
      <c r="G2132" s="18" t="s">
        <v>7226</v>
      </c>
      <c r="H2132" s="14">
        <v>85</v>
      </c>
      <c r="I2132" s="18">
        <f t="shared" ca="1" si="100"/>
        <v>35883</v>
      </c>
      <c r="J2132" s="14" t="s">
        <v>7188</v>
      </c>
      <c r="K2132" s="14" t="s">
        <v>15</v>
      </c>
      <c r="R2132" t="str" cm="1">
        <f t="array" aca="1" ref="R2132" ca="1">INDEX(O$17:O$18,COUNTIF(Q$17:Q$18,"&lt;="&amp;RAND())+1)</f>
        <v>dostupno</v>
      </c>
      <c r="S2132" t="str" cm="1">
        <f t="array" aca="1" ref="S2132" ca="1">INDEX($AJ$2:$AJ$19,COUNTIF($AL$2:$AL$19,"&lt;="&amp;RAND())+1)</f>
        <v>plavozelena</v>
      </c>
      <c r="T2132" s="4" t="str" cm="1">
        <f t="array" aca="1" ref="T2132" ca="1">INDEX(O$3:O$6,COUNTIF(Q$3:Q$6,"&lt;="&amp;RAND())+1)</f>
        <v>dizel</v>
      </c>
      <c r="U2132" t="str" cm="1">
        <f t="array" aca="1" ref="U2132" ca="1">INDEX(O$12:O$13,COUNTIF(Q$12:Q$13,"&lt;="&amp;RAND())+1)</f>
        <v>prodaja</v>
      </c>
      <c r="AE2132">
        <f t="shared" ca="1" si="101"/>
        <v>98</v>
      </c>
      <c r="AF2132">
        <v>85</v>
      </c>
      <c r="AG2132">
        <f t="shared" ca="1" si="102"/>
        <v>85</v>
      </c>
    </row>
    <row r="2133" spans="1:33" x14ac:dyDescent="0.25">
      <c r="A2133" s="14">
        <v>2131</v>
      </c>
      <c r="B2133" s="14" t="s">
        <v>5318</v>
      </c>
      <c r="C2133" s="14" t="s">
        <v>583</v>
      </c>
      <c r="D2133" s="14" t="s">
        <v>2022</v>
      </c>
      <c r="E2133" s="14" t="s">
        <v>7209</v>
      </c>
      <c r="F2133" s="18" t="s">
        <v>575</v>
      </c>
      <c r="G2133" s="18" t="s">
        <v>7225</v>
      </c>
      <c r="H2133" s="14">
        <v>126</v>
      </c>
      <c r="I2133" s="18">
        <f t="shared" ca="1" si="100"/>
        <v>20332</v>
      </c>
      <c r="J2133" s="14" t="s">
        <v>16</v>
      </c>
      <c r="K2133" s="14" t="s">
        <v>15</v>
      </c>
      <c r="R2133" t="str" cm="1">
        <f t="array" aca="1" ref="R2133" ca="1">INDEX(O$17:O$18,COUNTIF(Q$17:Q$18,"&lt;="&amp;RAND())+1)</f>
        <v>dostupno</v>
      </c>
      <c r="S2133" t="str" cm="1">
        <f t="array" aca="1" ref="S2133" ca="1">INDEX($AJ$2:$AJ$19,COUNTIF($AL$2:$AL$19,"&lt;="&amp;RAND())+1)</f>
        <v>siva</v>
      </c>
      <c r="T2133" s="4" t="str" cm="1">
        <f t="array" aca="1" ref="T2133" ca="1">INDEX(O$3:O$6,COUNTIF(Q$3:Q$6,"&lt;="&amp;RAND())+1)</f>
        <v>benzinski</v>
      </c>
      <c r="U2133" t="str" cm="1">
        <f t="array" aca="1" ref="U2133" ca="1">INDEX(O$12:O$13,COUNTIF(Q$12:Q$13,"&lt;="&amp;RAND())+1)</f>
        <v>servis</v>
      </c>
      <c r="AE2133">
        <f t="shared" ca="1" si="101"/>
        <v>129</v>
      </c>
      <c r="AF2133">
        <v>126</v>
      </c>
      <c r="AG2133">
        <f t="shared" ca="1" si="102"/>
        <v>126</v>
      </c>
    </row>
    <row r="2134" spans="1:33" x14ac:dyDescent="0.25">
      <c r="A2134" s="14">
        <v>2132</v>
      </c>
      <c r="B2134" s="14" t="s">
        <v>5319</v>
      </c>
      <c r="C2134" s="14" t="s">
        <v>622</v>
      </c>
      <c r="D2134" s="14" t="s">
        <v>2304</v>
      </c>
      <c r="E2134" s="14" t="s">
        <v>7209</v>
      </c>
      <c r="F2134" s="18" t="s">
        <v>581</v>
      </c>
      <c r="G2134" s="18" t="s">
        <v>7225</v>
      </c>
      <c r="H2134" s="14">
        <v>106</v>
      </c>
      <c r="I2134" s="18">
        <f t="shared" ca="1" si="100"/>
        <v>217409</v>
      </c>
      <c r="J2134" s="14" t="s">
        <v>16</v>
      </c>
      <c r="K2134" s="14" t="s">
        <v>14</v>
      </c>
      <c r="R2134" t="str" cm="1">
        <f t="array" aca="1" ref="R2134" ca="1">INDEX(O$17:O$18,COUNTIF(Q$17:Q$18,"&lt;="&amp;RAND())+1)</f>
        <v>dostupno</v>
      </c>
      <c r="S2134" t="str" cm="1">
        <f t="array" aca="1" ref="S2134" ca="1">INDEX($AJ$2:$AJ$19,COUNTIF($AL$2:$AL$19,"&lt;="&amp;RAND())+1)</f>
        <v>siva</v>
      </c>
      <c r="T2134" s="4" t="str" cm="1">
        <f t="array" aca="1" ref="T2134" ca="1">INDEX(O$3:O$6,COUNTIF(Q$3:Q$6,"&lt;="&amp;RAND())+1)</f>
        <v>električni</v>
      </c>
      <c r="U2134" t="str" cm="1">
        <f t="array" aca="1" ref="U2134" ca="1">INDEX(O$12:O$13,COUNTIF(Q$12:Q$13,"&lt;="&amp;RAND())+1)</f>
        <v>servis</v>
      </c>
      <c r="AE2134">
        <f t="shared" ca="1" si="101"/>
        <v>74</v>
      </c>
      <c r="AF2134">
        <v>106</v>
      </c>
      <c r="AG2134">
        <f t="shared" ca="1" si="102"/>
        <v>106</v>
      </c>
    </row>
    <row r="2135" spans="1:33" x14ac:dyDescent="0.25">
      <c r="A2135" s="14">
        <v>2133</v>
      </c>
      <c r="B2135" s="14" t="s">
        <v>5320</v>
      </c>
      <c r="C2135" s="14" t="s">
        <v>737</v>
      </c>
      <c r="D2135" s="14" t="s">
        <v>2305</v>
      </c>
      <c r="E2135" s="14" t="s">
        <v>7209</v>
      </c>
      <c r="F2135" s="18" t="s">
        <v>609</v>
      </c>
      <c r="G2135" s="18" t="s">
        <v>7226</v>
      </c>
      <c r="H2135" s="14">
        <v>99</v>
      </c>
      <c r="I2135" s="18">
        <f t="shared" ca="1" si="100"/>
        <v>30593</v>
      </c>
      <c r="J2135" s="14" t="s">
        <v>16</v>
      </c>
      <c r="K2135" s="14" t="s">
        <v>15</v>
      </c>
      <c r="R2135" t="str" cm="1">
        <f t="array" aca="1" ref="R2135" ca="1">INDEX(O$17:O$18,COUNTIF(Q$17:Q$18,"&lt;="&amp;RAND())+1)</f>
        <v>nedostupno</v>
      </c>
      <c r="S2135" t="str" cm="1">
        <f t="array" aca="1" ref="S2135" ca="1">INDEX($AJ$2:$AJ$19,COUNTIF($AL$2:$AL$19,"&lt;="&amp;RAND())+1)</f>
        <v>kestenjasta</v>
      </c>
      <c r="T2135" s="4" t="str" cm="1">
        <f t="array" aca="1" ref="T2135" ca="1">INDEX(O$3:O$6,COUNTIF(Q$3:Q$6,"&lt;="&amp;RAND())+1)</f>
        <v>dizel</v>
      </c>
      <c r="U2135" t="str" cm="1">
        <f t="array" aca="1" ref="U2135" ca="1">INDEX(O$12:O$13,COUNTIF(Q$12:Q$13,"&lt;="&amp;RAND())+1)</f>
        <v>servis</v>
      </c>
      <c r="AE2135">
        <f t="shared" ca="1" si="101"/>
        <v>111</v>
      </c>
      <c r="AF2135">
        <v>99</v>
      </c>
      <c r="AG2135">
        <f t="shared" ca="1" si="102"/>
        <v>99</v>
      </c>
    </row>
    <row r="2136" spans="1:33" x14ac:dyDescent="0.25">
      <c r="A2136" s="14">
        <v>2134</v>
      </c>
      <c r="B2136" s="14" t="s">
        <v>5321</v>
      </c>
      <c r="C2136" s="14" t="s">
        <v>645</v>
      </c>
      <c r="D2136" s="14" t="s">
        <v>2306</v>
      </c>
      <c r="E2136" s="14" t="s">
        <v>7209</v>
      </c>
      <c r="F2136" s="18" t="s">
        <v>587</v>
      </c>
      <c r="G2136" s="18" t="s">
        <v>7225</v>
      </c>
      <c r="H2136" s="14">
        <v>97</v>
      </c>
      <c r="I2136" s="18">
        <f t="shared" ca="1" si="100"/>
        <v>282154</v>
      </c>
      <c r="J2136" s="14" t="s">
        <v>16</v>
      </c>
      <c r="K2136" s="14" t="s">
        <v>15</v>
      </c>
      <c r="R2136" t="str" cm="1">
        <f t="array" aca="1" ref="R2136" ca="1">INDEX(O$17:O$18,COUNTIF(Q$17:Q$18,"&lt;="&amp;RAND())+1)</f>
        <v>nedostupno</v>
      </c>
      <c r="S2136" t="str" cm="1">
        <f t="array" aca="1" ref="S2136" ca="1">INDEX($AJ$2:$AJ$19,COUNTIF($AL$2:$AL$19,"&lt;="&amp;RAND())+1)</f>
        <v>crna</v>
      </c>
      <c r="T2136" s="4" t="str" cm="1">
        <f t="array" aca="1" ref="T2136" ca="1">INDEX(O$3:O$6,COUNTIF(Q$3:Q$6,"&lt;="&amp;RAND())+1)</f>
        <v>benzinski</v>
      </c>
      <c r="U2136" t="str" cm="1">
        <f t="array" aca="1" ref="U2136" ca="1">INDEX(O$12:O$13,COUNTIF(Q$12:Q$13,"&lt;="&amp;RAND())+1)</f>
        <v>prodaja</v>
      </c>
      <c r="AE2136">
        <f t="shared" ca="1" si="101"/>
        <v>97</v>
      </c>
      <c r="AF2136">
        <v>97</v>
      </c>
      <c r="AG2136">
        <f t="shared" ca="1" si="102"/>
        <v>97</v>
      </c>
    </row>
    <row r="2137" spans="1:33" x14ac:dyDescent="0.25">
      <c r="A2137" s="14">
        <v>2135</v>
      </c>
      <c r="B2137" s="14" t="s">
        <v>5322</v>
      </c>
      <c r="C2137" s="14" t="s">
        <v>583</v>
      </c>
      <c r="D2137" s="14" t="s">
        <v>1264</v>
      </c>
      <c r="E2137" s="14" t="s">
        <v>7209</v>
      </c>
      <c r="F2137" s="18" t="s">
        <v>581</v>
      </c>
      <c r="G2137" s="18" t="s">
        <v>7225</v>
      </c>
      <c r="H2137" s="14">
        <v>99</v>
      </c>
      <c r="I2137" s="18">
        <f t="shared" ca="1" si="100"/>
        <v>148825</v>
      </c>
      <c r="J2137" s="14" t="s">
        <v>16</v>
      </c>
      <c r="K2137" s="14" t="s">
        <v>15</v>
      </c>
      <c r="R2137" t="str" cm="1">
        <f t="array" aca="1" ref="R2137" ca="1">INDEX(O$17:O$18,COUNTIF(Q$17:Q$18,"&lt;="&amp;RAND())+1)</f>
        <v>dostupno</v>
      </c>
      <c r="S2137" t="str" cm="1">
        <f t="array" aca="1" ref="S2137" ca="1">INDEX($AJ$2:$AJ$19,COUNTIF($AL$2:$AL$19,"&lt;="&amp;RAND())+1)</f>
        <v>siva</v>
      </c>
      <c r="T2137" s="4" t="str" cm="1">
        <f t="array" aca="1" ref="T2137" ca="1">INDEX(O$3:O$6,COUNTIF(Q$3:Q$6,"&lt;="&amp;RAND())+1)</f>
        <v>dizel</v>
      </c>
      <c r="U2137" t="str" cm="1">
        <f t="array" aca="1" ref="U2137" ca="1">INDEX(O$12:O$13,COUNTIF(Q$12:Q$13,"&lt;="&amp;RAND())+1)</f>
        <v>servis</v>
      </c>
      <c r="AE2137">
        <f t="shared" ca="1" si="101"/>
        <v>103</v>
      </c>
      <c r="AF2137">
        <v>99</v>
      </c>
      <c r="AG2137">
        <f t="shared" ca="1" si="102"/>
        <v>99</v>
      </c>
    </row>
    <row r="2138" spans="1:33" x14ac:dyDescent="0.25">
      <c r="A2138" s="14">
        <v>2136</v>
      </c>
      <c r="B2138" s="14" t="s">
        <v>5323</v>
      </c>
      <c r="C2138" s="14" t="s">
        <v>586</v>
      </c>
      <c r="D2138" s="14" t="s">
        <v>2307</v>
      </c>
      <c r="E2138" s="14" t="s">
        <v>7209</v>
      </c>
      <c r="F2138" s="18" t="s">
        <v>634</v>
      </c>
      <c r="G2138" s="18" t="s">
        <v>7225</v>
      </c>
      <c r="H2138" s="14">
        <v>136</v>
      </c>
      <c r="I2138" s="18">
        <f t="shared" ca="1" si="100"/>
        <v>279428</v>
      </c>
      <c r="J2138" s="14" t="s">
        <v>16</v>
      </c>
      <c r="K2138" s="14" t="s">
        <v>15</v>
      </c>
      <c r="R2138" t="str" cm="1">
        <f t="array" aca="1" ref="R2138" ca="1">INDEX(O$17:O$18,COUNTIF(Q$17:Q$18,"&lt;="&amp;RAND())+1)</f>
        <v>dostupno</v>
      </c>
      <c r="S2138" t="str" cm="1">
        <f t="array" aca="1" ref="S2138" ca="1">INDEX($AJ$2:$AJ$19,COUNTIF($AL$2:$AL$19,"&lt;="&amp;RAND())+1)</f>
        <v>siva</v>
      </c>
      <c r="T2138" s="4" t="str" cm="1">
        <f t="array" aca="1" ref="T2138" ca="1">INDEX(O$3:O$6,COUNTIF(Q$3:Q$6,"&lt;="&amp;RAND())+1)</f>
        <v>benzinski</v>
      </c>
      <c r="U2138" t="str" cm="1">
        <f t="array" aca="1" ref="U2138" ca="1">INDEX(O$12:O$13,COUNTIF(Q$12:Q$13,"&lt;="&amp;RAND())+1)</f>
        <v>servis</v>
      </c>
      <c r="AE2138">
        <f t="shared" ca="1" si="101"/>
        <v>153</v>
      </c>
      <c r="AF2138">
        <v>136</v>
      </c>
      <c r="AG2138">
        <f t="shared" ca="1" si="102"/>
        <v>136</v>
      </c>
    </row>
    <row r="2139" spans="1:33" x14ac:dyDescent="0.25">
      <c r="A2139" s="14">
        <v>2137</v>
      </c>
      <c r="B2139" s="14" t="s">
        <v>5324</v>
      </c>
      <c r="C2139" s="14" t="s">
        <v>583</v>
      </c>
      <c r="D2139" s="14" t="s">
        <v>2308</v>
      </c>
      <c r="E2139" s="14" t="s">
        <v>7209</v>
      </c>
      <c r="F2139" s="18" t="s">
        <v>587</v>
      </c>
      <c r="G2139" s="18" t="s">
        <v>7225</v>
      </c>
      <c r="H2139" s="14">
        <v>81</v>
      </c>
      <c r="I2139" s="18">
        <f t="shared" ca="1" si="100"/>
        <v>11033</v>
      </c>
      <c r="J2139" s="14" t="s">
        <v>7189</v>
      </c>
      <c r="K2139" s="14" t="s">
        <v>15</v>
      </c>
      <c r="R2139" t="str" cm="1">
        <f t="array" aca="1" ref="R2139" ca="1">INDEX(O$17:O$18,COUNTIF(Q$17:Q$18,"&lt;="&amp;RAND())+1)</f>
        <v>dostupno</v>
      </c>
      <c r="S2139" t="str" cm="1">
        <f t="array" aca="1" ref="S2139" ca="1">INDEX($AJ$2:$AJ$19,COUNTIF($AL$2:$AL$19,"&lt;="&amp;RAND())+1)</f>
        <v>srebrna</v>
      </c>
      <c r="T2139" s="4" t="str" cm="1">
        <f t="array" aca="1" ref="T2139" ca="1">INDEX(O$3:O$6,COUNTIF(Q$3:Q$6,"&lt;="&amp;RAND())+1)</f>
        <v>benzinski</v>
      </c>
      <c r="U2139" t="str" cm="1">
        <f t="array" aca="1" ref="U2139" ca="1">INDEX(O$12:O$13,COUNTIF(Q$12:Q$13,"&lt;="&amp;RAND())+1)</f>
        <v>servis</v>
      </c>
      <c r="AE2139">
        <f t="shared" ca="1" si="101"/>
        <v>85</v>
      </c>
      <c r="AF2139">
        <v>81</v>
      </c>
      <c r="AG2139">
        <f t="shared" ca="1" si="102"/>
        <v>81</v>
      </c>
    </row>
    <row r="2140" spans="1:33" x14ac:dyDescent="0.25">
      <c r="A2140" s="14">
        <v>2138</v>
      </c>
      <c r="B2140" s="14" t="s">
        <v>5325</v>
      </c>
      <c r="C2140" s="14" t="s">
        <v>684</v>
      </c>
      <c r="D2140" s="14" t="s">
        <v>2309</v>
      </c>
      <c r="E2140" s="14" t="s">
        <v>7209</v>
      </c>
      <c r="F2140" s="18" t="s">
        <v>596</v>
      </c>
      <c r="G2140" s="18" t="s">
        <v>7225</v>
      </c>
      <c r="H2140" s="14">
        <v>77</v>
      </c>
      <c r="I2140" s="18">
        <f t="shared" ca="1" si="100"/>
        <v>233727</v>
      </c>
      <c r="J2140" s="14" t="s">
        <v>16</v>
      </c>
      <c r="K2140" s="14" t="s">
        <v>14</v>
      </c>
      <c r="R2140" t="str" cm="1">
        <f t="array" aca="1" ref="R2140" ca="1">INDEX(O$17:O$18,COUNTIF(Q$17:Q$18,"&lt;="&amp;RAND())+1)</f>
        <v>dostupno</v>
      </c>
      <c r="S2140" t="str" cm="1">
        <f t="array" aca="1" ref="S2140" ca="1">INDEX($AJ$2:$AJ$19,COUNTIF($AL$2:$AL$19,"&lt;="&amp;RAND())+1)</f>
        <v>bijela</v>
      </c>
      <c r="T2140" s="4" t="str" cm="1">
        <f t="array" aca="1" ref="T2140" ca="1">INDEX(O$3:O$6,COUNTIF(Q$3:Q$6,"&lt;="&amp;RAND())+1)</f>
        <v>hibridni</v>
      </c>
      <c r="U2140" t="str" cm="1">
        <f t="array" aca="1" ref="U2140" ca="1">INDEX(O$12:O$13,COUNTIF(Q$12:Q$13,"&lt;="&amp;RAND())+1)</f>
        <v>prodaja</v>
      </c>
      <c r="AE2140">
        <f t="shared" ca="1" si="101"/>
        <v>105</v>
      </c>
      <c r="AF2140">
        <v>77</v>
      </c>
      <c r="AG2140">
        <f t="shared" ca="1" si="102"/>
        <v>77</v>
      </c>
    </row>
    <row r="2141" spans="1:33" x14ac:dyDescent="0.25">
      <c r="A2141" s="14">
        <v>2139</v>
      </c>
      <c r="B2141" s="14" t="s">
        <v>5326</v>
      </c>
      <c r="C2141" s="14" t="s">
        <v>1015</v>
      </c>
      <c r="D2141" s="14" t="s">
        <v>1077</v>
      </c>
      <c r="E2141" s="14" t="s">
        <v>7207</v>
      </c>
      <c r="F2141" s="18" t="s">
        <v>596</v>
      </c>
      <c r="G2141" s="18" t="s">
        <v>7225</v>
      </c>
      <c r="H2141" s="14">
        <v>114</v>
      </c>
      <c r="I2141" s="18">
        <f t="shared" ca="1" si="100"/>
        <v>301890</v>
      </c>
      <c r="J2141" s="14" t="s">
        <v>7189</v>
      </c>
      <c r="K2141" s="14" t="s">
        <v>15</v>
      </c>
      <c r="R2141" t="str" cm="1">
        <f t="array" aca="1" ref="R2141" ca="1">INDEX(O$17:O$18,COUNTIF(Q$17:Q$18,"&lt;="&amp;RAND())+1)</f>
        <v>dostupno</v>
      </c>
      <c r="S2141" t="str" cm="1">
        <f t="array" aca="1" ref="S2141" ca="1">INDEX($AJ$2:$AJ$19,COUNTIF($AL$2:$AL$19,"&lt;="&amp;RAND())+1)</f>
        <v>zelena</v>
      </c>
      <c r="T2141" s="4" t="str" cm="1">
        <f t="array" aca="1" ref="T2141" ca="1">INDEX(O$3:O$6,COUNTIF(Q$3:Q$6,"&lt;="&amp;RAND())+1)</f>
        <v>benzinski</v>
      </c>
      <c r="U2141" t="str" cm="1">
        <f t="array" aca="1" ref="U2141" ca="1">INDEX(O$12:O$13,COUNTIF(Q$12:Q$13,"&lt;="&amp;RAND())+1)</f>
        <v>servis</v>
      </c>
      <c r="AE2141">
        <f t="shared" ca="1" si="101"/>
        <v>103</v>
      </c>
      <c r="AF2141">
        <v>114</v>
      </c>
      <c r="AG2141">
        <f t="shared" ca="1" si="102"/>
        <v>114</v>
      </c>
    </row>
    <row r="2142" spans="1:33" x14ac:dyDescent="0.25">
      <c r="A2142" s="14">
        <v>2140</v>
      </c>
      <c r="B2142" s="14" t="s">
        <v>5327</v>
      </c>
      <c r="C2142" s="14" t="s">
        <v>765</v>
      </c>
      <c r="D2142" s="14" t="s">
        <v>764</v>
      </c>
      <c r="E2142" s="14" t="s">
        <v>7216</v>
      </c>
      <c r="F2142" s="18" t="s">
        <v>575</v>
      </c>
      <c r="G2142" s="18" t="s">
        <v>7225</v>
      </c>
      <c r="H2142" s="14">
        <v>100</v>
      </c>
      <c r="I2142" s="18">
        <f t="shared" ca="1" si="100"/>
        <v>45436</v>
      </c>
      <c r="J2142" s="14" t="s">
        <v>16</v>
      </c>
      <c r="K2142" s="14" t="s">
        <v>15</v>
      </c>
      <c r="R2142" t="str" cm="1">
        <f t="array" aca="1" ref="R2142" ca="1">INDEX(O$17:O$18,COUNTIF(Q$17:Q$18,"&lt;="&amp;RAND())+1)</f>
        <v>dostupno</v>
      </c>
      <c r="S2142" t="str" cm="1">
        <f t="array" aca="1" ref="S2142" ca="1">INDEX($AJ$2:$AJ$19,COUNTIF($AL$2:$AL$19,"&lt;="&amp;RAND())+1)</f>
        <v>bijela</v>
      </c>
      <c r="T2142" s="4" t="str" cm="1">
        <f t="array" aca="1" ref="T2142" ca="1">INDEX(O$3:O$6,COUNTIF(Q$3:Q$6,"&lt;="&amp;RAND())+1)</f>
        <v>benzinski</v>
      </c>
      <c r="U2142" t="str" cm="1">
        <f t="array" aca="1" ref="U2142" ca="1">INDEX(O$12:O$13,COUNTIF(Q$12:Q$13,"&lt;="&amp;RAND())+1)</f>
        <v>servis</v>
      </c>
      <c r="AE2142">
        <f t="shared" ca="1" si="101"/>
        <v>94</v>
      </c>
      <c r="AF2142">
        <v>100</v>
      </c>
      <c r="AG2142">
        <f t="shared" ca="1" si="102"/>
        <v>100</v>
      </c>
    </row>
    <row r="2143" spans="1:33" x14ac:dyDescent="0.25">
      <c r="A2143" s="14">
        <v>2141</v>
      </c>
      <c r="B2143" s="14" t="s">
        <v>5328</v>
      </c>
      <c r="C2143" s="14" t="s">
        <v>752</v>
      </c>
      <c r="D2143" s="14" t="s">
        <v>974</v>
      </c>
      <c r="E2143" s="14" t="s">
        <v>7219</v>
      </c>
      <c r="F2143" s="18" t="s">
        <v>578</v>
      </c>
      <c r="G2143" s="18" t="s">
        <v>7226</v>
      </c>
      <c r="H2143" s="14">
        <v>105</v>
      </c>
      <c r="I2143" s="18">
        <f t="shared" ca="1" si="100"/>
        <v>118209</v>
      </c>
      <c r="J2143" s="14" t="s">
        <v>16</v>
      </c>
      <c r="K2143" s="14" t="s">
        <v>15</v>
      </c>
      <c r="R2143" t="str" cm="1">
        <f t="array" aca="1" ref="R2143" ca="1">INDEX(O$17:O$18,COUNTIF(Q$17:Q$18,"&lt;="&amp;RAND())+1)</f>
        <v>dostupno</v>
      </c>
      <c r="S2143" t="str" cm="1">
        <f t="array" aca="1" ref="S2143" ca="1">INDEX($AJ$2:$AJ$19,COUNTIF($AL$2:$AL$19,"&lt;="&amp;RAND())+1)</f>
        <v>srebrna</v>
      </c>
      <c r="T2143" s="4" t="str" cm="1">
        <f t="array" aca="1" ref="T2143" ca="1">INDEX(O$3:O$6,COUNTIF(Q$3:Q$6,"&lt;="&amp;RAND())+1)</f>
        <v>dizel</v>
      </c>
      <c r="U2143" t="str" cm="1">
        <f t="array" aca="1" ref="U2143" ca="1">INDEX(O$12:O$13,COUNTIF(Q$12:Q$13,"&lt;="&amp;RAND())+1)</f>
        <v>prodaja</v>
      </c>
      <c r="AE2143">
        <f t="shared" ca="1" si="101"/>
        <v>77</v>
      </c>
      <c r="AF2143">
        <v>105</v>
      </c>
      <c r="AG2143">
        <f t="shared" ca="1" si="102"/>
        <v>105</v>
      </c>
    </row>
    <row r="2144" spans="1:33" x14ac:dyDescent="0.25">
      <c r="A2144" s="14">
        <v>2142</v>
      </c>
      <c r="B2144" s="14" t="s">
        <v>5329</v>
      </c>
      <c r="C2144" s="14" t="s">
        <v>580</v>
      </c>
      <c r="D2144" s="14" t="s">
        <v>2310</v>
      </c>
      <c r="E2144" s="14" t="s">
        <v>7216</v>
      </c>
      <c r="F2144" s="18" t="s">
        <v>581</v>
      </c>
      <c r="G2144" s="18" t="s">
        <v>7226</v>
      </c>
      <c r="H2144" s="14">
        <v>123</v>
      </c>
      <c r="I2144" s="18">
        <f t="shared" ca="1" si="100"/>
        <v>217561</v>
      </c>
      <c r="J2144" s="14" t="s">
        <v>7188</v>
      </c>
      <c r="K2144" s="14" t="s">
        <v>15</v>
      </c>
      <c r="R2144" t="str" cm="1">
        <f t="array" aca="1" ref="R2144" ca="1">INDEX(O$17:O$18,COUNTIF(Q$17:Q$18,"&lt;="&amp;RAND())+1)</f>
        <v>dostupno</v>
      </c>
      <c r="S2144" t="str" cm="1">
        <f t="array" aca="1" ref="S2144" ca="1">INDEX($AJ$2:$AJ$19,COUNTIF($AL$2:$AL$19,"&lt;="&amp;RAND())+1)</f>
        <v>crna</v>
      </c>
      <c r="T2144" s="4" t="str" cm="1">
        <f t="array" aca="1" ref="T2144" ca="1">INDEX(O$3:O$6,COUNTIF(Q$3:Q$6,"&lt;="&amp;RAND())+1)</f>
        <v>benzinski</v>
      </c>
      <c r="U2144" t="str" cm="1">
        <f t="array" aca="1" ref="U2144" ca="1">INDEX(O$12:O$13,COUNTIF(Q$12:Q$13,"&lt;="&amp;RAND())+1)</f>
        <v>prodaja</v>
      </c>
      <c r="AE2144">
        <f t="shared" ca="1" si="101"/>
        <v>101</v>
      </c>
      <c r="AF2144">
        <v>123</v>
      </c>
      <c r="AG2144">
        <f t="shared" ca="1" si="102"/>
        <v>123</v>
      </c>
    </row>
    <row r="2145" spans="1:33" x14ac:dyDescent="0.25">
      <c r="A2145" s="14">
        <v>2143</v>
      </c>
      <c r="B2145" s="14" t="s">
        <v>5330</v>
      </c>
      <c r="C2145" s="14" t="s">
        <v>603</v>
      </c>
      <c r="D2145" s="14" t="s">
        <v>2311</v>
      </c>
      <c r="E2145" s="14" t="s">
        <v>7216</v>
      </c>
      <c r="F2145" s="18" t="s">
        <v>578</v>
      </c>
      <c r="G2145" s="18" t="s">
        <v>7226</v>
      </c>
      <c r="H2145" s="14">
        <v>92</v>
      </c>
      <c r="I2145" s="18">
        <f t="shared" ca="1" si="100"/>
        <v>46504</v>
      </c>
      <c r="J2145" s="14" t="s">
        <v>7191</v>
      </c>
      <c r="K2145" s="14" t="s">
        <v>15</v>
      </c>
      <c r="R2145" t="str" cm="1">
        <f t="array" aca="1" ref="R2145" ca="1">INDEX(O$17:O$18,COUNTIF(Q$17:Q$18,"&lt;="&amp;RAND())+1)</f>
        <v>dostupno</v>
      </c>
      <c r="S2145" t="str" cm="1">
        <f t="array" aca="1" ref="S2145" ca="1">INDEX($AJ$2:$AJ$19,COUNTIF($AL$2:$AL$19,"&lt;="&amp;RAND())+1)</f>
        <v>srebrna</v>
      </c>
      <c r="T2145" s="4" t="str" cm="1">
        <f t="array" aca="1" ref="T2145" ca="1">INDEX(O$3:O$6,COUNTIF(Q$3:Q$6,"&lt;="&amp;RAND())+1)</f>
        <v>dizel</v>
      </c>
      <c r="U2145" t="str" cm="1">
        <f t="array" aca="1" ref="U2145" ca="1">INDEX(O$12:O$13,COUNTIF(Q$12:Q$13,"&lt;="&amp;RAND())+1)</f>
        <v>prodaja</v>
      </c>
      <c r="AE2145">
        <f t="shared" ca="1" si="101"/>
        <v>88</v>
      </c>
      <c r="AF2145">
        <v>92</v>
      </c>
      <c r="AG2145">
        <f t="shared" ca="1" si="102"/>
        <v>92</v>
      </c>
    </row>
    <row r="2146" spans="1:33" x14ac:dyDescent="0.25">
      <c r="A2146" s="14">
        <v>2144</v>
      </c>
      <c r="B2146" s="14" t="s">
        <v>5331</v>
      </c>
      <c r="C2146" s="14" t="s">
        <v>650</v>
      </c>
      <c r="D2146" s="14" t="s">
        <v>2312</v>
      </c>
      <c r="E2146" s="14" t="s">
        <v>7216</v>
      </c>
      <c r="F2146" s="18" t="s">
        <v>599</v>
      </c>
      <c r="G2146" s="18" t="s">
        <v>7226</v>
      </c>
      <c r="H2146" s="14">
        <v>120</v>
      </c>
      <c r="I2146" s="18">
        <f t="shared" ca="1" si="100"/>
        <v>151774</v>
      </c>
      <c r="J2146" s="14" t="s">
        <v>7188</v>
      </c>
      <c r="K2146" s="14" t="s">
        <v>15</v>
      </c>
      <c r="R2146" t="str" cm="1">
        <f t="array" aca="1" ref="R2146" ca="1">INDEX(O$17:O$18,COUNTIF(Q$17:Q$18,"&lt;="&amp;RAND())+1)</f>
        <v>dostupno</v>
      </c>
      <c r="S2146" t="str" cm="1">
        <f t="array" aca="1" ref="S2146" ca="1">INDEX($AJ$2:$AJ$19,COUNTIF($AL$2:$AL$19,"&lt;="&amp;RAND())+1)</f>
        <v>bijela</v>
      </c>
      <c r="T2146" s="4" t="str" cm="1">
        <f t="array" aca="1" ref="T2146" ca="1">INDEX(O$3:O$6,COUNTIF(Q$3:Q$6,"&lt;="&amp;RAND())+1)</f>
        <v>električni</v>
      </c>
      <c r="U2146" t="str" cm="1">
        <f t="array" aca="1" ref="U2146" ca="1">INDEX(O$12:O$13,COUNTIF(Q$12:Q$13,"&lt;="&amp;RAND())+1)</f>
        <v>servis</v>
      </c>
      <c r="AE2146">
        <f t="shared" ca="1" si="101"/>
        <v>100</v>
      </c>
      <c r="AF2146">
        <v>120</v>
      </c>
      <c r="AG2146">
        <f t="shared" ca="1" si="102"/>
        <v>120</v>
      </c>
    </row>
    <row r="2147" spans="1:33" x14ac:dyDescent="0.25">
      <c r="A2147" s="14">
        <v>2145</v>
      </c>
      <c r="B2147" s="14" t="s">
        <v>5332</v>
      </c>
      <c r="C2147" s="14" t="s">
        <v>1272</v>
      </c>
      <c r="D2147" s="14" t="s">
        <v>1705</v>
      </c>
      <c r="E2147" s="14" t="s">
        <v>7223</v>
      </c>
      <c r="F2147" s="18" t="s">
        <v>575</v>
      </c>
      <c r="G2147" s="18" t="s">
        <v>7225</v>
      </c>
      <c r="H2147" s="14">
        <v>87</v>
      </c>
      <c r="I2147" s="18">
        <f t="shared" ca="1" si="100"/>
        <v>324091</v>
      </c>
      <c r="J2147" s="14" t="s">
        <v>16</v>
      </c>
      <c r="K2147" s="14" t="s">
        <v>14</v>
      </c>
      <c r="R2147" t="str" cm="1">
        <f t="array" aca="1" ref="R2147" ca="1">INDEX(O$17:O$18,COUNTIF(Q$17:Q$18,"&lt;="&amp;RAND())+1)</f>
        <v>dostupno</v>
      </c>
      <c r="S2147" t="str" cm="1">
        <f t="array" aca="1" ref="S2147" ca="1">INDEX($AJ$2:$AJ$19,COUNTIF($AL$2:$AL$19,"&lt;="&amp;RAND())+1)</f>
        <v>siva</v>
      </c>
      <c r="T2147" s="4" t="str" cm="1">
        <f t="array" aca="1" ref="T2147" ca="1">INDEX(O$3:O$6,COUNTIF(Q$3:Q$6,"&lt;="&amp;RAND())+1)</f>
        <v>dizel</v>
      </c>
      <c r="U2147" t="str" cm="1">
        <f t="array" aca="1" ref="U2147" ca="1">INDEX(O$12:O$13,COUNTIF(Q$12:Q$13,"&lt;="&amp;RAND())+1)</f>
        <v>servis</v>
      </c>
      <c r="AE2147">
        <f t="shared" ca="1" si="101"/>
        <v>60</v>
      </c>
      <c r="AF2147">
        <v>87</v>
      </c>
      <c r="AG2147">
        <f t="shared" ca="1" si="102"/>
        <v>87</v>
      </c>
    </row>
    <row r="2148" spans="1:33" x14ac:dyDescent="0.25">
      <c r="A2148" s="14">
        <v>2146</v>
      </c>
      <c r="B2148" s="14" t="s">
        <v>5333</v>
      </c>
      <c r="C2148" s="14" t="s">
        <v>678</v>
      </c>
      <c r="D2148" s="14" t="s">
        <v>2313</v>
      </c>
      <c r="E2148" s="14" t="s">
        <v>7209</v>
      </c>
      <c r="F2148" s="18" t="s">
        <v>578</v>
      </c>
      <c r="G2148" s="18" t="s">
        <v>7225</v>
      </c>
      <c r="H2148" s="14">
        <v>52</v>
      </c>
      <c r="I2148" s="18">
        <f t="shared" ca="1" si="100"/>
        <v>80185</v>
      </c>
      <c r="J2148" s="14" t="s">
        <v>16</v>
      </c>
      <c r="K2148" s="14" t="s">
        <v>15</v>
      </c>
      <c r="R2148" t="str" cm="1">
        <f t="array" aca="1" ref="R2148" ca="1">INDEX(O$17:O$18,COUNTIF(Q$17:Q$18,"&lt;="&amp;RAND())+1)</f>
        <v>dostupno</v>
      </c>
      <c r="S2148" t="str" cm="1">
        <f t="array" aca="1" ref="S2148" ca="1">INDEX($AJ$2:$AJ$19,COUNTIF($AL$2:$AL$19,"&lt;="&amp;RAND())+1)</f>
        <v>crna</v>
      </c>
      <c r="T2148" s="4" t="str" cm="1">
        <f t="array" aca="1" ref="T2148" ca="1">INDEX(O$3:O$6,COUNTIF(Q$3:Q$6,"&lt;="&amp;RAND())+1)</f>
        <v>benzinski</v>
      </c>
      <c r="U2148" t="str" cm="1">
        <f t="array" aca="1" ref="U2148" ca="1">INDEX(O$12:O$13,COUNTIF(Q$12:Q$13,"&lt;="&amp;RAND())+1)</f>
        <v>servis</v>
      </c>
      <c r="AE2148">
        <f t="shared" ca="1" si="101"/>
        <v>87</v>
      </c>
      <c r="AF2148">
        <v>45</v>
      </c>
      <c r="AG2148">
        <f t="shared" ca="1" si="102"/>
        <v>63</v>
      </c>
    </row>
    <row r="2149" spans="1:33" x14ac:dyDescent="0.25">
      <c r="A2149" s="14">
        <v>2147</v>
      </c>
      <c r="B2149" s="14" t="s">
        <v>5334</v>
      </c>
      <c r="C2149" s="14" t="s">
        <v>670</v>
      </c>
      <c r="D2149" s="14" t="s">
        <v>1103</v>
      </c>
      <c r="E2149" s="14" t="s">
        <v>7209</v>
      </c>
      <c r="F2149" s="18" t="s">
        <v>587</v>
      </c>
      <c r="G2149" s="18" t="s">
        <v>7225</v>
      </c>
      <c r="H2149" s="14">
        <v>107</v>
      </c>
      <c r="I2149" s="18">
        <f t="shared" ca="1" si="100"/>
        <v>185910</v>
      </c>
      <c r="J2149" s="14" t="s">
        <v>7189</v>
      </c>
      <c r="K2149" s="14" t="s">
        <v>14</v>
      </c>
      <c r="R2149" t="str" cm="1">
        <f t="array" aca="1" ref="R2149" ca="1">INDEX(O$17:O$18,COUNTIF(Q$17:Q$18,"&lt;="&amp;RAND())+1)</f>
        <v>dostupno</v>
      </c>
      <c r="S2149" t="str" cm="1">
        <f t="array" aca="1" ref="S2149" ca="1">INDEX($AJ$2:$AJ$19,COUNTIF($AL$2:$AL$19,"&lt;="&amp;RAND())+1)</f>
        <v>zuta</v>
      </c>
      <c r="T2149" s="4" t="str" cm="1">
        <f t="array" aca="1" ref="T2149" ca="1">INDEX(O$3:O$6,COUNTIF(Q$3:Q$6,"&lt;="&amp;RAND())+1)</f>
        <v>dizel</v>
      </c>
      <c r="U2149" t="str" cm="1">
        <f t="array" aca="1" ref="U2149" ca="1">INDEX(O$12:O$13,COUNTIF(Q$12:Q$13,"&lt;="&amp;RAND())+1)</f>
        <v>prodaja</v>
      </c>
      <c r="AE2149">
        <f t="shared" ca="1" si="101"/>
        <v>132</v>
      </c>
      <c r="AF2149">
        <v>107</v>
      </c>
      <c r="AG2149">
        <f t="shared" ca="1" si="102"/>
        <v>107</v>
      </c>
    </row>
    <row r="2150" spans="1:33" x14ac:dyDescent="0.25">
      <c r="A2150" s="14">
        <v>2148</v>
      </c>
      <c r="B2150" s="14" t="s">
        <v>5335</v>
      </c>
      <c r="C2150" s="14" t="s">
        <v>603</v>
      </c>
      <c r="D2150" s="14" t="s">
        <v>2314</v>
      </c>
      <c r="E2150" s="14" t="s">
        <v>7209</v>
      </c>
      <c r="F2150" s="18" t="s">
        <v>609</v>
      </c>
      <c r="G2150" s="18" t="s">
        <v>7225</v>
      </c>
      <c r="H2150" s="14">
        <v>121</v>
      </c>
      <c r="I2150" s="18">
        <f t="shared" ca="1" si="100"/>
        <v>203049</v>
      </c>
      <c r="J2150" s="14" t="s">
        <v>16</v>
      </c>
      <c r="K2150" s="14" t="s">
        <v>14</v>
      </c>
      <c r="R2150" t="str" cm="1">
        <f t="array" aca="1" ref="R2150" ca="1">INDEX(O$17:O$18,COUNTIF(Q$17:Q$18,"&lt;="&amp;RAND())+1)</f>
        <v>nedostupno</v>
      </c>
      <c r="S2150" t="str" cm="1">
        <f t="array" aca="1" ref="S2150" ca="1">INDEX($AJ$2:$AJ$19,COUNTIF($AL$2:$AL$19,"&lt;="&amp;RAND())+1)</f>
        <v>crna</v>
      </c>
      <c r="T2150" s="4" t="str" cm="1">
        <f t="array" aca="1" ref="T2150" ca="1">INDEX(O$3:O$6,COUNTIF(Q$3:Q$6,"&lt;="&amp;RAND())+1)</f>
        <v>benzinski</v>
      </c>
      <c r="U2150" t="str" cm="1">
        <f t="array" aca="1" ref="U2150" ca="1">INDEX(O$12:O$13,COUNTIF(Q$12:Q$13,"&lt;="&amp;RAND())+1)</f>
        <v>prodaja</v>
      </c>
      <c r="AE2150">
        <f t="shared" ca="1" si="101"/>
        <v>112</v>
      </c>
      <c r="AF2150">
        <v>121</v>
      </c>
      <c r="AG2150">
        <f t="shared" ca="1" si="102"/>
        <v>121</v>
      </c>
    </row>
    <row r="2151" spans="1:33" x14ac:dyDescent="0.25">
      <c r="A2151" s="14">
        <v>2149</v>
      </c>
      <c r="B2151" s="14" t="s">
        <v>5336</v>
      </c>
      <c r="C2151" s="14" t="s">
        <v>622</v>
      </c>
      <c r="D2151" s="14" t="s">
        <v>2315</v>
      </c>
      <c r="E2151" s="14" t="s">
        <v>7207</v>
      </c>
      <c r="F2151" s="18" t="s">
        <v>611</v>
      </c>
      <c r="G2151" s="18" t="s">
        <v>7225</v>
      </c>
      <c r="H2151" s="14">
        <v>83</v>
      </c>
      <c r="I2151" s="18">
        <f t="shared" ca="1" si="100"/>
        <v>146310</v>
      </c>
      <c r="J2151" s="14" t="s">
        <v>16</v>
      </c>
      <c r="K2151" s="14" t="s">
        <v>15</v>
      </c>
      <c r="R2151" t="str" cm="1">
        <f t="array" aca="1" ref="R2151" ca="1">INDEX(O$17:O$18,COUNTIF(Q$17:Q$18,"&lt;="&amp;RAND())+1)</f>
        <v>dostupno</v>
      </c>
      <c r="S2151" t="str" cm="1">
        <f t="array" aca="1" ref="S2151" ca="1">INDEX($AJ$2:$AJ$19,COUNTIF($AL$2:$AL$19,"&lt;="&amp;RAND())+1)</f>
        <v>crna</v>
      </c>
      <c r="T2151" s="4" t="str" cm="1">
        <f t="array" aca="1" ref="T2151" ca="1">INDEX(O$3:O$6,COUNTIF(Q$3:Q$6,"&lt;="&amp;RAND())+1)</f>
        <v>dizel</v>
      </c>
      <c r="U2151" t="str" cm="1">
        <f t="array" aca="1" ref="U2151" ca="1">INDEX(O$12:O$13,COUNTIF(Q$12:Q$13,"&lt;="&amp;RAND())+1)</f>
        <v>servis</v>
      </c>
      <c r="AE2151">
        <f t="shared" ca="1" si="101"/>
        <v>129</v>
      </c>
      <c r="AF2151">
        <v>83</v>
      </c>
      <c r="AG2151">
        <f t="shared" ca="1" si="102"/>
        <v>83</v>
      </c>
    </row>
    <row r="2152" spans="1:33" x14ac:dyDescent="0.25">
      <c r="A2152" s="14">
        <v>2150</v>
      </c>
      <c r="B2152" s="14" t="s">
        <v>5337</v>
      </c>
      <c r="C2152" s="14" t="s">
        <v>752</v>
      </c>
      <c r="D2152" s="14" t="s">
        <v>989</v>
      </c>
      <c r="E2152" s="14" t="s">
        <v>7207</v>
      </c>
      <c r="F2152" s="18" t="s">
        <v>587</v>
      </c>
      <c r="G2152" s="18" t="s">
        <v>7225</v>
      </c>
      <c r="H2152" s="14">
        <v>138</v>
      </c>
      <c r="I2152" s="18">
        <f t="shared" ca="1" si="100"/>
        <v>146516</v>
      </c>
      <c r="J2152" s="14" t="s">
        <v>7189</v>
      </c>
      <c r="K2152" s="14" t="s">
        <v>15</v>
      </c>
      <c r="R2152" t="str" cm="1">
        <f t="array" aca="1" ref="R2152" ca="1">INDEX(O$17:O$18,COUNTIF(Q$17:Q$18,"&lt;="&amp;RAND())+1)</f>
        <v>nedostupno</v>
      </c>
      <c r="S2152" t="str" cm="1">
        <f t="array" aca="1" ref="S2152" ca="1">INDEX($AJ$2:$AJ$19,COUNTIF($AL$2:$AL$19,"&lt;="&amp;RAND())+1)</f>
        <v>crna</v>
      </c>
      <c r="T2152" s="4" t="str" cm="1">
        <f t="array" aca="1" ref="T2152" ca="1">INDEX(O$3:O$6,COUNTIF(Q$3:Q$6,"&lt;="&amp;RAND())+1)</f>
        <v>dizel</v>
      </c>
      <c r="U2152" t="str" cm="1">
        <f t="array" aca="1" ref="U2152" ca="1">INDEX(O$12:O$13,COUNTIF(Q$12:Q$13,"&lt;="&amp;RAND())+1)</f>
        <v>prodaja</v>
      </c>
      <c r="AE2152">
        <f t="shared" ca="1" si="101"/>
        <v>120</v>
      </c>
      <c r="AF2152">
        <v>138</v>
      </c>
      <c r="AG2152">
        <f t="shared" ca="1" si="102"/>
        <v>138</v>
      </c>
    </row>
    <row r="2153" spans="1:33" x14ac:dyDescent="0.25">
      <c r="A2153" s="14">
        <v>2151</v>
      </c>
      <c r="B2153" s="14" t="s">
        <v>5338</v>
      </c>
      <c r="C2153" s="14" t="s">
        <v>622</v>
      </c>
      <c r="D2153" s="14" t="s">
        <v>2316</v>
      </c>
      <c r="E2153" s="14" t="s">
        <v>7209</v>
      </c>
      <c r="F2153" s="18" t="s">
        <v>593</v>
      </c>
      <c r="G2153" s="18" t="s">
        <v>7226</v>
      </c>
      <c r="H2153" s="14">
        <v>137</v>
      </c>
      <c r="I2153" s="18">
        <f t="shared" ca="1" si="100"/>
        <v>252618</v>
      </c>
      <c r="J2153" s="14" t="s">
        <v>16</v>
      </c>
      <c r="K2153" s="14" t="s">
        <v>14</v>
      </c>
      <c r="R2153" t="str" cm="1">
        <f t="array" aca="1" ref="R2153" ca="1">INDEX(O$17:O$18,COUNTIF(Q$17:Q$18,"&lt;="&amp;RAND())+1)</f>
        <v>dostupno</v>
      </c>
      <c r="S2153" t="str" cm="1">
        <f t="array" aca="1" ref="S2153" ca="1">INDEX($AJ$2:$AJ$19,COUNTIF($AL$2:$AL$19,"&lt;="&amp;RAND())+1)</f>
        <v>siva</v>
      </c>
      <c r="T2153" s="4" t="str" cm="1">
        <f t="array" aca="1" ref="T2153" ca="1">INDEX(O$3:O$6,COUNTIF(Q$3:Q$6,"&lt;="&amp;RAND())+1)</f>
        <v>benzinski</v>
      </c>
      <c r="U2153" t="str" cm="1">
        <f t="array" aca="1" ref="U2153" ca="1">INDEX(O$12:O$13,COUNTIF(Q$12:Q$13,"&lt;="&amp;RAND())+1)</f>
        <v>prodaja</v>
      </c>
      <c r="AE2153">
        <f t="shared" ca="1" si="101"/>
        <v>134</v>
      </c>
      <c r="AF2153">
        <v>137</v>
      </c>
      <c r="AG2153">
        <f t="shared" ca="1" si="102"/>
        <v>137</v>
      </c>
    </row>
    <row r="2154" spans="1:33" x14ac:dyDescent="0.25">
      <c r="A2154" s="14">
        <v>2152</v>
      </c>
      <c r="B2154" s="14" t="s">
        <v>5339</v>
      </c>
      <c r="C2154" s="14" t="s">
        <v>627</v>
      </c>
      <c r="D2154" s="14" t="s">
        <v>2317</v>
      </c>
      <c r="E2154" s="14" t="s">
        <v>7209</v>
      </c>
      <c r="F2154" s="18" t="s">
        <v>609</v>
      </c>
      <c r="G2154" s="18" t="s">
        <v>7225</v>
      </c>
      <c r="H2154" s="14">
        <v>80</v>
      </c>
      <c r="I2154" s="18">
        <f t="shared" ca="1" si="100"/>
        <v>97177</v>
      </c>
      <c r="J2154" s="14" t="s">
        <v>16</v>
      </c>
      <c r="K2154" s="14" t="s">
        <v>14</v>
      </c>
      <c r="R2154" t="str" cm="1">
        <f t="array" aca="1" ref="R2154" ca="1">INDEX(O$17:O$18,COUNTIF(Q$17:Q$18,"&lt;="&amp;RAND())+1)</f>
        <v>dostupno</v>
      </c>
      <c r="S2154" t="str" cm="1">
        <f t="array" aca="1" ref="S2154" ca="1">INDEX($AJ$2:$AJ$19,COUNTIF($AL$2:$AL$19,"&lt;="&amp;RAND())+1)</f>
        <v>maslinasta</v>
      </c>
      <c r="T2154" s="4" t="str" cm="1">
        <f t="array" aca="1" ref="T2154" ca="1">INDEX(O$3:O$6,COUNTIF(Q$3:Q$6,"&lt;="&amp;RAND())+1)</f>
        <v>dizel</v>
      </c>
      <c r="U2154" t="str" cm="1">
        <f t="array" aca="1" ref="U2154" ca="1">INDEX(O$12:O$13,COUNTIF(Q$12:Q$13,"&lt;="&amp;RAND())+1)</f>
        <v>prodaja</v>
      </c>
      <c r="AE2154">
        <f t="shared" ca="1" si="101"/>
        <v>64</v>
      </c>
      <c r="AF2154">
        <v>80</v>
      </c>
      <c r="AG2154">
        <f t="shared" ca="1" si="102"/>
        <v>80</v>
      </c>
    </row>
    <row r="2155" spans="1:33" x14ac:dyDescent="0.25">
      <c r="A2155" s="14">
        <v>2153</v>
      </c>
      <c r="B2155" s="14" t="s">
        <v>5340</v>
      </c>
      <c r="C2155" s="14" t="s">
        <v>603</v>
      </c>
      <c r="D2155" s="14" t="s">
        <v>2318</v>
      </c>
      <c r="E2155" s="14" t="s">
        <v>7209</v>
      </c>
      <c r="F2155" s="18" t="s">
        <v>593</v>
      </c>
      <c r="G2155" s="18" t="s">
        <v>7225</v>
      </c>
      <c r="H2155" s="14">
        <v>133</v>
      </c>
      <c r="I2155" s="18">
        <f t="shared" ca="1" si="100"/>
        <v>156118</v>
      </c>
      <c r="J2155" s="14" t="s">
        <v>16</v>
      </c>
      <c r="K2155" s="14" t="s">
        <v>14</v>
      </c>
      <c r="R2155" t="str" cm="1">
        <f t="array" aca="1" ref="R2155" ca="1">INDEX(O$17:O$18,COUNTIF(Q$17:Q$18,"&lt;="&amp;RAND())+1)</f>
        <v>dostupno</v>
      </c>
      <c r="S2155" t="str" cm="1">
        <f t="array" aca="1" ref="S2155" ca="1">INDEX($AJ$2:$AJ$19,COUNTIF($AL$2:$AL$19,"&lt;="&amp;RAND())+1)</f>
        <v>siva</v>
      </c>
      <c r="T2155" s="4" t="str" cm="1">
        <f t="array" aca="1" ref="T2155" ca="1">INDEX(O$3:O$6,COUNTIF(Q$3:Q$6,"&lt;="&amp;RAND())+1)</f>
        <v>dizel</v>
      </c>
      <c r="U2155" t="str" cm="1">
        <f t="array" aca="1" ref="U2155" ca="1">INDEX(O$12:O$13,COUNTIF(Q$12:Q$13,"&lt;="&amp;RAND())+1)</f>
        <v>servis</v>
      </c>
      <c r="AE2155">
        <f t="shared" ca="1" si="101"/>
        <v>120</v>
      </c>
      <c r="AF2155">
        <v>133</v>
      </c>
      <c r="AG2155">
        <f t="shared" ca="1" si="102"/>
        <v>133</v>
      </c>
    </row>
    <row r="2156" spans="1:33" x14ac:dyDescent="0.25">
      <c r="A2156" s="14">
        <v>2154</v>
      </c>
      <c r="B2156" s="14" t="s">
        <v>5341</v>
      </c>
      <c r="C2156" s="14" t="s">
        <v>645</v>
      </c>
      <c r="D2156" s="14" t="s">
        <v>2319</v>
      </c>
      <c r="E2156" s="14" t="s">
        <v>7209</v>
      </c>
      <c r="F2156" s="18" t="s">
        <v>587</v>
      </c>
      <c r="G2156" s="18" t="s">
        <v>7225</v>
      </c>
      <c r="H2156" s="14">
        <v>103</v>
      </c>
      <c r="I2156" s="18">
        <f t="shared" ca="1" si="100"/>
        <v>56054</v>
      </c>
      <c r="J2156" s="14" t="s">
        <v>16</v>
      </c>
      <c r="K2156" s="14" t="s">
        <v>14</v>
      </c>
      <c r="R2156" t="str" cm="1">
        <f t="array" aca="1" ref="R2156" ca="1">INDEX(O$17:O$18,COUNTIF(Q$17:Q$18,"&lt;="&amp;RAND())+1)</f>
        <v>dostupno</v>
      </c>
      <c r="S2156" t="str" cm="1">
        <f t="array" aca="1" ref="S2156" ca="1">INDEX($AJ$2:$AJ$19,COUNTIF($AL$2:$AL$19,"&lt;="&amp;RAND())+1)</f>
        <v>tamnoplava</v>
      </c>
      <c r="T2156" s="4" t="str" cm="1">
        <f t="array" aca="1" ref="T2156" ca="1">INDEX(O$3:O$6,COUNTIF(Q$3:Q$6,"&lt;="&amp;RAND())+1)</f>
        <v>dizel</v>
      </c>
      <c r="U2156" t="str" cm="1">
        <f t="array" aca="1" ref="U2156" ca="1">INDEX(O$12:O$13,COUNTIF(Q$12:Q$13,"&lt;="&amp;RAND())+1)</f>
        <v>servis</v>
      </c>
      <c r="AE2156">
        <f t="shared" ca="1" si="101"/>
        <v>68</v>
      </c>
      <c r="AF2156">
        <v>103</v>
      </c>
      <c r="AG2156">
        <f t="shared" ca="1" si="102"/>
        <v>103</v>
      </c>
    </row>
    <row r="2157" spans="1:33" x14ac:dyDescent="0.25">
      <c r="A2157" s="14">
        <v>2155</v>
      </c>
      <c r="B2157" s="14" t="s">
        <v>5342</v>
      </c>
      <c r="C2157" s="14" t="s">
        <v>571</v>
      </c>
      <c r="D2157" s="14" t="s">
        <v>1009</v>
      </c>
      <c r="E2157" s="14" t="s">
        <v>7209</v>
      </c>
      <c r="F2157" s="18" t="s">
        <v>609</v>
      </c>
      <c r="G2157" s="18" t="s">
        <v>7225</v>
      </c>
      <c r="H2157" s="14">
        <v>83</v>
      </c>
      <c r="I2157" s="18">
        <f t="shared" ca="1" si="100"/>
        <v>190445</v>
      </c>
      <c r="J2157" s="14" t="s">
        <v>7188</v>
      </c>
      <c r="K2157" s="14" t="s">
        <v>14</v>
      </c>
      <c r="R2157" t="str" cm="1">
        <f t="array" aca="1" ref="R2157" ca="1">INDEX(O$17:O$18,COUNTIF(Q$17:Q$18,"&lt;="&amp;RAND())+1)</f>
        <v>dostupno</v>
      </c>
      <c r="S2157" t="str" cm="1">
        <f t="array" aca="1" ref="S2157" ca="1">INDEX($AJ$2:$AJ$19,COUNTIF($AL$2:$AL$19,"&lt;="&amp;RAND())+1)</f>
        <v>siva</v>
      </c>
      <c r="T2157" s="4" t="str" cm="1">
        <f t="array" aca="1" ref="T2157" ca="1">INDEX(O$3:O$6,COUNTIF(Q$3:Q$6,"&lt;="&amp;RAND())+1)</f>
        <v>benzinski</v>
      </c>
      <c r="U2157" t="str" cm="1">
        <f t="array" aca="1" ref="U2157" ca="1">INDEX(O$12:O$13,COUNTIF(Q$12:Q$13,"&lt;="&amp;RAND())+1)</f>
        <v>servis</v>
      </c>
      <c r="AE2157">
        <f t="shared" ca="1" si="101"/>
        <v>110</v>
      </c>
      <c r="AF2157">
        <v>83</v>
      </c>
      <c r="AG2157">
        <f t="shared" ca="1" si="102"/>
        <v>83</v>
      </c>
    </row>
    <row r="2158" spans="1:33" x14ac:dyDescent="0.25">
      <c r="A2158" s="14">
        <v>2156</v>
      </c>
      <c r="B2158" s="14" t="s">
        <v>5343</v>
      </c>
      <c r="C2158" s="14" t="s">
        <v>613</v>
      </c>
      <c r="D2158" s="14" t="s">
        <v>1070</v>
      </c>
      <c r="E2158" s="14" t="s">
        <v>7219</v>
      </c>
      <c r="F2158" s="18" t="s">
        <v>609</v>
      </c>
      <c r="G2158" s="18" t="s">
        <v>7225</v>
      </c>
      <c r="H2158" s="14">
        <v>71</v>
      </c>
      <c r="I2158" s="18">
        <f t="shared" ca="1" si="100"/>
        <v>81365</v>
      </c>
      <c r="J2158" s="14" t="s">
        <v>16</v>
      </c>
      <c r="K2158" s="14" t="s">
        <v>15</v>
      </c>
      <c r="R2158" t="str" cm="1">
        <f t="array" aca="1" ref="R2158" ca="1">INDEX(O$17:O$18,COUNTIF(Q$17:Q$18,"&lt;="&amp;RAND())+1)</f>
        <v>dostupno</v>
      </c>
      <c r="S2158" t="str" cm="1">
        <f t="array" aca="1" ref="S2158" ca="1">INDEX($AJ$2:$AJ$19,COUNTIF($AL$2:$AL$19,"&lt;="&amp;RAND())+1)</f>
        <v>maslinasta</v>
      </c>
      <c r="T2158" s="4" t="str" cm="1">
        <f t="array" aca="1" ref="T2158" ca="1">INDEX(O$3:O$6,COUNTIF(Q$3:Q$6,"&lt;="&amp;RAND())+1)</f>
        <v>benzinski</v>
      </c>
      <c r="U2158" t="str" cm="1">
        <f t="array" aca="1" ref="U2158" ca="1">INDEX(O$12:O$13,COUNTIF(Q$12:Q$13,"&lt;="&amp;RAND())+1)</f>
        <v>servis</v>
      </c>
      <c r="AE2158">
        <f t="shared" ca="1" si="101"/>
        <v>125</v>
      </c>
      <c r="AF2158">
        <v>71</v>
      </c>
      <c r="AG2158">
        <f t="shared" ca="1" si="102"/>
        <v>71</v>
      </c>
    </row>
    <row r="2159" spans="1:33" x14ac:dyDescent="0.25">
      <c r="A2159" s="14">
        <v>2157</v>
      </c>
      <c r="B2159" s="14" t="s">
        <v>5344</v>
      </c>
      <c r="C2159" s="14" t="s">
        <v>875</v>
      </c>
      <c r="D2159" s="14" t="s">
        <v>2320</v>
      </c>
      <c r="E2159" s="14" t="s">
        <v>7209</v>
      </c>
      <c r="F2159" s="18" t="s">
        <v>575</v>
      </c>
      <c r="G2159" s="18" t="s">
        <v>7225</v>
      </c>
      <c r="H2159" s="14">
        <v>96</v>
      </c>
      <c r="I2159" s="18">
        <f t="shared" ca="1" si="100"/>
        <v>147547</v>
      </c>
      <c r="J2159" s="14" t="s">
        <v>7189</v>
      </c>
      <c r="K2159" s="14" t="s">
        <v>15</v>
      </c>
      <c r="R2159" t="str" cm="1">
        <f t="array" aca="1" ref="R2159" ca="1">INDEX(O$17:O$18,COUNTIF(Q$17:Q$18,"&lt;="&amp;RAND())+1)</f>
        <v>dostupno</v>
      </c>
      <c r="S2159" t="str" cm="1">
        <f t="array" aca="1" ref="S2159" ca="1">INDEX($AJ$2:$AJ$19,COUNTIF($AL$2:$AL$19,"&lt;="&amp;RAND())+1)</f>
        <v>crna</v>
      </c>
      <c r="T2159" s="4" t="str" cm="1">
        <f t="array" aca="1" ref="T2159" ca="1">INDEX(O$3:O$6,COUNTIF(Q$3:Q$6,"&lt;="&amp;RAND())+1)</f>
        <v>benzinski</v>
      </c>
      <c r="U2159" t="str" cm="1">
        <f t="array" aca="1" ref="U2159" ca="1">INDEX(O$12:O$13,COUNTIF(Q$12:Q$13,"&lt;="&amp;RAND())+1)</f>
        <v>servis</v>
      </c>
      <c r="AE2159">
        <f t="shared" ca="1" si="101"/>
        <v>119</v>
      </c>
      <c r="AF2159">
        <v>96</v>
      </c>
      <c r="AG2159">
        <f t="shared" ca="1" si="102"/>
        <v>96</v>
      </c>
    </row>
    <row r="2160" spans="1:33" x14ac:dyDescent="0.25">
      <c r="A2160" s="14">
        <v>2158</v>
      </c>
      <c r="B2160" s="14" t="s">
        <v>5345</v>
      </c>
      <c r="C2160" s="14" t="s">
        <v>684</v>
      </c>
      <c r="D2160" s="14" t="s">
        <v>1250</v>
      </c>
      <c r="E2160" s="14" t="s">
        <v>7209</v>
      </c>
      <c r="F2160" s="18" t="s">
        <v>596</v>
      </c>
      <c r="G2160" s="18" t="s">
        <v>7225</v>
      </c>
      <c r="H2160" s="14">
        <v>90</v>
      </c>
      <c r="I2160" s="18">
        <f t="shared" ca="1" si="100"/>
        <v>202568</v>
      </c>
      <c r="J2160" s="14" t="s">
        <v>7188</v>
      </c>
      <c r="K2160" s="14" t="s">
        <v>15</v>
      </c>
      <c r="R2160" t="str" cm="1">
        <f t="array" aca="1" ref="R2160" ca="1">INDEX(O$17:O$18,COUNTIF(Q$17:Q$18,"&lt;="&amp;RAND())+1)</f>
        <v>dostupno</v>
      </c>
      <c r="S2160" t="str" cm="1">
        <f t="array" aca="1" ref="S2160" ca="1">INDEX($AJ$2:$AJ$19,COUNTIF($AL$2:$AL$19,"&lt;="&amp;RAND())+1)</f>
        <v>plava</v>
      </c>
      <c r="T2160" s="4" t="str" cm="1">
        <f t="array" aca="1" ref="T2160" ca="1">INDEX(O$3:O$6,COUNTIF(Q$3:Q$6,"&lt;="&amp;RAND())+1)</f>
        <v>dizel</v>
      </c>
      <c r="U2160" t="str" cm="1">
        <f t="array" aca="1" ref="U2160" ca="1">INDEX(O$12:O$13,COUNTIF(Q$12:Q$13,"&lt;="&amp;RAND())+1)</f>
        <v>servis</v>
      </c>
      <c r="AE2160">
        <f t="shared" ca="1" si="101"/>
        <v>98</v>
      </c>
      <c r="AF2160">
        <v>90</v>
      </c>
      <c r="AG2160">
        <f t="shared" ca="1" si="102"/>
        <v>90</v>
      </c>
    </row>
    <row r="2161" spans="1:33" x14ac:dyDescent="0.25">
      <c r="A2161" s="14">
        <v>2159</v>
      </c>
      <c r="B2161" s="14" t="s">
        <v>5346</v>
      </c>
      <c r="C2161" s="14" t="s">
        <v>649</v>
      </c>
      <c r="D2161" s="14" t="s">
        <v>2321</v>
      </c>
      <c r="E2161" s="14" t="s">
        <v>7207</v>
      </c>
      <c r="F2161" s="18" t="s">
        <v>575</v>
      </c>
      <c r="G2161" s="18" t="s">
        <v>7225</v>
      </c>
      <c r="H2161" s="14">
        <v>92</v>
      </c>
      <c r="I2161" s="18">
        <f t="shared" ca="1" si="100"/>
        <v>270671</v>
      </c>
      <c r="J2161" s="14" t="s">
        <v>7191</v>
      </c>
      <c r="K2161" s="14" t="s">
        <v>14</v>
      </c>
      <c r="R2161" t="str" cm="1">
        <f t="array" aca="1" ref="R2161" ca="1">INDEX(O$17:O$18,COUNTIF(Q$17:Q$18,"&lt;="&amp;RAND())+1)</f>
        <v>dostupno</v>
      </c>
      <c r="S2161" t="str" cm="1">
        <f t="array" aca="1" ref="S2161" ca="1">INDEX($AJ$2:$AJ$19,COUNTIF($AL$2:$AL$19,"&lt;="&amp;RAND())+1)</f>
        <v>srebrna</v>
      </c>
      <c r="T2161" s="4" t="str" cm="1">
        <f t="array" aca="1" ref="T2161" ca="1">INDEX(O$3:O$6,COUNTIF(Q$3:Q$6,"&lt;="&amp;RAND())+1)</f>
        <v>dizel</v>
      </c>
      <c r="U2161" t="str" cm="1">
        <f t="array" aca="1" ref="U2161" ca="1">INDEX(O$12:O$13,COUNTIF(Q$12:Q$13,"&lt;="&amp;RAND())+1)</f>
        <v>servis</v>
      </c>
      <c r="AE2161">
        <f t="shared" ca="1" si="101"/>
        <v>75</v>
      </c>
      <c r="AF2161">
        <v>92</v>
      </c>
      <c r="AG2161">
        <f t="shared" ca="1" si="102"/>
        <v>92</v>
      </c>
    </row>
    <row r="2162" spans="1:33" x14ac:dyDescent="0.25">
      <c r="A2162" s="14">
        <v>2160</v>
      </c>
      <c r="B2162" s="14" t="s">
        <v>5347</v>
      </c>
      <c r="C2162" s="14" t="s">
        <v>574</v>
      </c>
      <c r="D2162" s="14" t="s">
        <v>1415</v>
      </c>
      <c r="E2162" s="14" t="s">
        <v>7209</v>
      </c>
      <c r="F2162" s="18" t="s">
        <v>607</v>
      </c>
      <c r="G2162" s="18" t="s">
        <v>7225</v>
      </c>
      <c r="H2162" s="14">
        <v>100</v>
      </c>
      <c r="I2162" s="18">
        <f t="shared" ca="1" si="100"/>
        <v>339097</v>
      </c>
      <c r="J2162" s="14" t="s">
        <v>7189</v>
      </c>
      <c r="K2162" s="14" t="s">
        <v>14</v>
      </c>
      <c r="R2162" t="str" cm="1">
        <f t="array" aca="1" ref="R2162" ca="1">INDEX(O$17:O$18,COUNTIF(Q$17:Q$18,"&lt;="&amp;RAND())+1)</f>
        <v>nedostupno</v>
      </c>
      <c r="S2162" t="str" cm="1">
        <f t="array" aca="1" ref="S2162" ca="1">INDEX($AJ$2:$AJ$19,COUNTIF($AL$2:$AL$19,"&lt;="&amp;RAND())+1)</f>
        <v>bijela</v>
      </c>
      <c r="T2162" s="4" t="str" cm="1">
        <f t="array" aca="1" ref="T2162" ca="1">INDEX(O$3:O$6,COUNTIF(Q$3:Q$6,"&lt;="&amp;RAND())+1)</f>
        <v>električni</v>
      </c>
      <c r="U2162" t="str" cm="1">
        <f t="array" aca="1" ref="U2162" ca="1">INDEX(O$12:O$13,COUNTIF(Q$12:Q$13,"&lt;="&amp;RAND())+1)</f>
        <v>prodaja</v>
      </c>
      <c r="AE2162">
        <f t="shared" ca="1" si="101"/>
        <v>149</v>
      </c>
      <c r="AF2162">
        <v>100</v>
      </c>
      <c r="AG2162">
        <f t="shared" ca="1" si="102"/>
        <v>100</v>
      </c>
    </row>
    <row r="2163" spans="1:33" x14ac:dyDescent="0.25">
      <c r="A2163" s="14">
        <v>2161</v>
      </c>
      <c r="B2163" s="14" t="s">
        <v>5348</v>
      </c>
      <c r="C2163" s="14" t="s">
        <v>966</v>
      </c>
      <c r="D2163" s="14" t="s">
        <v>2322</v>
      </c>
      <c r="E2163" s="14" t="s">
        <v>7209</v>
      </c>
      <c r="F2163" s="18" t="s">
        <v>575</v>
      </c>
      <c r="G2163" s="18" t="s">
        <v>7225</v>
      </c>
      <c r="H2163" s="14">
        <v>116</v>
      </c>
      <c r="I2163" s="18">
        <f t="shared" ca="1" si="100"/>
        <v>204000</v>
      </c>
      <c r="J2163" s="14" t="s">
        <v>16</v>
      </c>
      <c r="K2163" s="14" t="s">
        <v>15</v>
      </c>
      <c r="R2163" t="str" cm="1">
        <f t="array" aca="1" ref="R2163" ca="1">INDEX(O$17:O$18,COUNTIF(Q$17:Q$18,"&lt;="&amp;RAND())+1)</f>
        <v>nedostupno</v>
      </c>
      <c r="S2163" t="str" cm="1">
        <f t="array" aca="1" ref="S2163" ca="1">INDEX($AJ$2:$AJ$19,COUNTIF($AL$2:$AL$19,"&lt;="&amp;RAND())+1)</f>
        <v>srebrna</v>
      </c>
      <c r="T2163" s="4" t="str" cm="1">
        <f t="array" aca="1" ref="T2163" ca="1">INDEX(O$3:O$6,COUNTIF(Q$3:Q$6,"&lt;="&amp;RAND())+1)</f>
        <v>dizel</v>
      </c>
      <c r="U2163" t="str" cm="1">
        <f t="array" aca="1" ref="U2163" ca="1">INDEX(O$12:O$13,COUNTIF(Q$12:Q$13,"&lt;="&amp;RAND())+1)</f>
        <v>prodaja</v>
      </c>
      <c r="AE2163">
        <f t="shared" ca="1" si="101"/>
        <v>131</v>
      </c>
      <c r="AF2163">
        <v>116</v>
      </c>
      <c r="AG2163">
        <f t="shared" ca="1" si="102"/>
        <v>116</v>
      </c>
    </row>
    <row r="2164" spans="1:33" x14ac:dyDescent="0.25">
      <c r="A2164" s="14">
        <v>2162</v>
      </c>
      <c r="B2164" s="14" t="s">
        <v>5349</v>
      </c>
      <c r="C2164" s="14" t="s">
        <v>649</v>
      </c>
      <c r="D2164" s="14" t="s">
        <v>2323</v>
      </c>
      <c r="E2164" s="14" t="s">
        <v>7209</v>
      </c>
      <c r="F2164" s="18" t="s">
        <v>572</v>
      </c>
      <c r="G2164" s="18" t="s">
        <v>7225</v>
      </c>
      <c r="H2164" s="14">
        <v>111</v>
      </c>
      <c r="I2164" s="18">
        <f t="shared" ca="1" si="100"/>
        <v>42001</v>
      </c>
      <c r="J2164" s="14" t="s">
        <v>7189</v>
      </c>
      <c r="K2164" s="14" t="s">
        <v>15</v>
      </c>
      <c r="R2164" t="str" cm="1">
        <f t="array" aca="1" ref="R2164" ca="1">INDEX(O$17:O$18,COUNTIF(Q$17:Q$18,"&lt;="&amp;RAND())+1)</f>
        <v>dostupno</v>
      </c>
      <c r="S2164" t="str" cm="1">
        <f t="array" aca="1" ref="S2164" ca="1">INDEX($AJ$2:$AJ$19,COUNTIF($AL$2:$AL$19,"&lt;="&amp;RAND())+1)</f>
        <v>crna</v>
      </c>
      <c r="T2164" s="4" t="str" cm="1">
        <f t="array" aca="1" ref="T2164" ca="1">INDEX(O$3:O$6,COUNTIF(Q$3:Q$6,"&lt;="&amp;RAND())+1)</f>
        <v>dizel</v>
      </c>
      <c r="U2164" t="str" cm="1">
        <f t="array" aca="1" ref="U2164" ca="1">INDEX(O$12:O$13,COUNTIF(Q$12:Q$13,"&lt;="&amp;RAND())+1)</f>
        <v>servis</v>
      </c>
      <c r="AE2164">
        <f t="shared" ca="1" si="101"/>
        <v>103</v>
      </c>
      <c r="AF2164">
        <v>111</v>
      </c>
      <c r="AG2164">
        <f t="shared" ca="1" si="102"/>
        <v>111</v>
      </c>
    </row>
    <row r="2165" spans="1:33" x14ac:dyDescent="0.25">
      <c r="A2165" s="14">
        <v>2163</v>
      </c>
      <c r="B2165" s="14" t="s">
        <v>5350</v>
      </c>
      <c r="C2165" s="14" t="s">
        <v>586</v>
      </c>
      <c r="D2165" s="14" t="s">
        <v>858</v>
      </c>
      <c r="E2165" s="14" t="s">
        <v>7207</v>
      </c>
      <c r="F2165" s="18" t="s">
        <v>587</v>
      </c>
      <c r="G2165" s="18" t="s">
        <v>7226</v>
      </c>
      <c r="H2165" s="14">
        <v>115</v>
      </c>
      <c r="I2165" s="18">
        <f t="shared" ca="1" si="100"/>
        <v>193452</v>
      </c>
      <c r="J2165" s="14" t="s">
        <v>7188</v>
      </c>
      <c r="K2165" s="14" t="s">
        <v>15</v>
      </c>
      <c r="R2165" t="str" cm="1">
        <f t="array" aca="1" ref="R2165" ca="1">INDEX(O$17:O$18,COUNTIF(Q$17:Q$18,"&lt;="&amp;RAND())+1)</f>
        <v>nedostupno</v>
      </c>
      <c r="S2165" t="str" cm="1">
        <f t="array" aca="1" ref="S2165" ca="1">INDEX($AJ$2:$AJ$19,COUNTIF($AL$2:$AL$19,"&lt;="&amp;RAND())+1)</f>
        <v>srebrna</v>
      </c>
      <c r="T2165" s="4" t="str" cm="1">
        <f t="array" aca="1" ref="T2165" ca="1">INDEX(O$3:O$6,COUNTIF(Q$3:Q$6,"&lt;="&amp;RAND())+1)</f>
        <v>benzinski</v>
      </c>
      <c r="U2165" t="str" cm="1">
        <f t="array" aca="1" ref="U2165" ca="1">INDEX(O$12:O$13,COUNTIF(Q$12:Q$13,"&lt;="&amp;RAND())+1)</f>
        <v>prodaja</v>
      </c>
      <c r="AE2165">
        <f t="shared" ca="1" si="101"/>
        <v>87</v>
      </c>
      <c r="AF2165">
        <v>115</v>
      </c>
      <c r="AG2165">
        <f t="shared" ca="1" si="102"/>
        <v>115</v>
      </c>
    </row>
    <row r="2166" spans="1:33" x14ac:dyDescent="0.25">
      <c r="A2166" s="14">
        <v>2164</v>
      </c>
      <c r="B2166" s="14" t="s">
        <v>5351</v>
      </c>
      <c r="C2166" s="14" t="s">
        <v>1218</v>
      </c>
      <c r="D2166" s="14" t="s">
        <v>1217</v>
      </c>
      <c r="E2166" s="14" t="s">
        <v>7209</v>
      </c>
      <c r="F2166" s="18" t="s">
        <v>604</v>
      </c>
      <c r="G2166" s="18" t="s">
        <v>7226</v>
      </c>
      <c r="H2166" s="14">
        <v>99</v>
      </c>
      <c r="I2166" s="18">
        <f t="shared" ca="1" si="100"/>
        <v>157000</v>
      </c>
      <c r="J2166" s="14" t="s">
        <v>16</v>
      </c>
      <c r="K2166" s="14" t="s">
        <v>15</v>
      </c>
      <c r="R2166" t="str" cm="1">
        <f t="array" aca="1" ref="R2166" ca="1">INDEX(O$17:O$18,COUNTIF(Q$17:Q$18,"&lt;="&amp;RAND())+1)</f>
        <v>dostupno</v>
      </c>
      <c r="S2166" t="str" cm="1">
        <f t="array" aca="1" ref="S2166" ca="1">INDEX($AJ$2:$AJ$19,COUNTIF($AL$2:$AL$19,"&lt;="&amp;RAND())+1)</f>
        <v>crna</v>
      </c>
      <c r="T2166" s="4" t="str" cm="1">
        <f t="array" aca="1" ref="T2166" ca="1">INDEX(O$3:O$6,COUNTIF(Q$3:Q$6,"&lt;="&amp;RAND())+1)</f>
        <v>benzinski</v>
      </c>
      <c r="U2166" t="str" cm="1">
        <f t="array" aca="1" ref="U2166" ca="1">INDEX(O$12:O$13,COUNTIF(Q$12:Q$13,"&lt;="&amp;RAND())+1)</f>
        <v>prodaja</v>
      </c>
      <c r="AE2166">
        <f t="shared" ca="1" si="101"/>
        <v>108</v>
      </c>
      <c r="AF2166">
        <v>99</v>
      </c>
      <c r="AG2166">
        <f t="shared" ca="1" si="102"/>
        <v>99</v>
      </c>
    </row>
    <row r="2167" spans="1:33" x14ac:dyDescent="0.25">
      <c r="A2167" s="14">
        <v>2165</v>
      </c>
      <c r="B2167" s="14" t="s">
        <v>5352</v>
      </c>
      <c r="C2167" s="14" t="s">
        <v>1725</v>
      </c>
      <c r="D2167" s="14" t="s">
        <v>2231</v>
      </c>
      <c r="E2167" s="14" t="s">
        <v>7209</v>
      </c>
      <c r="F2167" s="18" t="s">
        <v>607</v>
      </c>
      <c r="G2167" s="18" t="s">
        <v>7225</v>
      </c>
      <c r="H2167" s="14">
        <v>94</v>
      </c>
      <c r="I2167" s="18">
        <f t="shared" ca="1" si="100"/>
        <v>105762</v>
      </c>
      <c r="J2167" s="14" t="s">
        <v>7188</v>
      </c>
      <c r="K2167" s="14" t="s">
        <v>15</v>
      </c>
      <c r="R2167" t="str" cm="1">
        <f t="array" aca="1" ref="R2167" ca="1">INDEX(O$17:O$18,COUNTIF(Q$17:Q$18,"&lt;="&amp;RAND())+1)</f>
        <v>nedostupno</v>
      </c>
      <c r="S2167" t="str" cm="1">
        <f t="array" aca="1" ref="S2167" ca="1">INDEX($AJ$2:$AJ$19,COUNTIF($AL$2:$AL$19,"&lt;="&amp;RAND())+1)</f>
        <v>siva</v>
      </c>
      <c r="T2167" s="4" t="str" cm="1">
        <f t="array" aca="1" ref="T2167" ca="1">INDEX(O$3:O$6,COUNTIF(Q$3:Q$6,"&lt;="&amp;RAND())+1)</f>
        <v>benzinski</v>
      </c>
      <c r="U2167" t="str" cm="1">
        <f t="array" aca="1" ref="U2167" ca="1">INDEX(O$12:O$13,COUNTIF(Q$12:Q$13,"&lt;="&amp;RAND())+1)</f>
        <v>servis</v>
      </c>
      <c r="AE2167">
        <f t="shared" ca="1" si="101"/>
        <v>94</v>
      </c>
      <c r="AF2167">
        <v>94</v>
      </c>
      <c r="AG2167">
        <f t="shared" ca="1" si="102"/>
        <v>94</v>
      </c>
    </row>
    <row r="2168" spans="1:33" x14ac:dyDescent="0.25">
      <c r="A2168" s="14">
        <v>2166</v>
      </c>
      <c r="B2168" s="14" t="s">
        <v>5353</v>
      </c>
      <c r="C2168" s="14" t="s">
        <v>580</v>
      </c>
      <c r="D2168" s="14" t="s">
        <v>2324</v>
      </c>
      <c r="E2168" s="14" t="s">
        <v>7209</v>
      </c>
      <c r="F2168" s="18" t="s">
        <v>596</v>
      </c>
      <c r="G2168" s="18" t="s">
        <v>7226</v>
      </c>
      <c r="H2168" s="14">
        <v>150</v>
      </c>
      <c r="I2168" s="18">
        <f t="shared" ca="1" si="100"/>
        <v>59152</v>
      </c>
      <c r="J2168" s="14" t="s">
        <v>16</v>
      </c>
      <c r="K2168" s="14" t="s">
        <v>15</v>
      </c>
      <c r="R2168" t="str" cm="1">
        <f t="array" aca="1" ref="R2168" ca="1">INDEX(O$17:O$18,COUNTIF(Q$17:Q$18,"&lt;="&amp;RAND())+1)</f>
        <v>dostupno</v>
      </c>
      <c r="S2168" t="str" cm="1">
        <f t="array" aca="1" ref="S2168" ca="1">INDEX($AJ$2:$AJ$19,COUNTIF($AL$2:$AL$19,"&lt;="&amp;RAND())+1)</f>
        <v>tamnoplava</v>
      </c>
      <c r="T2168" s="4" t="str" cm="1">
        <f t="array" aca="1" ref="T2168" ca="1">INDEX(O$3:O$6,COUNTIF(Q$3:Q$6,"&lt;="&amp;RAND())+1)</f>
        <v>hibridni</v>
      </c>
      <c r="U2168" t="str" cm="1">
        <f t="array" aca="1" ref="U2168" ca="1">INDEX(O$12:O$13,COUNTIF(Q$12:Q$13,"&lt;="&amp;RAND())+1)</f>
        <v>servis</v>
      </c>
      <c r="AE2168">
        <f t="shared" ca="1" si="101"/>
        <v>89</v>
      </c>
      <c r="AF2168">
        <v>150</v>
      </c>
      <c r="AG2168">
        <f t="shared" ca="1" si="102"/>
        <v>150</v>
      </c>
    </row>
    <row r="2169" spans="1:33" x14ac:dyDescent="0.25">
      <c r="A2169" s="14">
        <v>2167</v>
      </c>
      <c r="B2169" s="14" t="s">
        <v>5354</v>
      </c>
      <c r="C2169" s="14" t="s">
        <v>636</v>
      </c>
      <c r="D2169" s="14" t="s">
        <v>788</v>
      </c>
      <c r="E2169" s="14" t="s">
        <v>7207</v>
      </c>
      <c r="F2169" s="18" t="s">
        <v>593</v>
      </c>
      <c r="G2169" s="18" t="s">
        <v>7225</v>
      </c>
      <c r="H2169" s="14">
        <v>109</v>
      </c>
      <c r="I2169" s="18">
        <f t="shared" ca="1" si="100"/>
        <v>223995</v>
      </c>
      <c r="J2169" s="14" t="s">
        <v>7188</v>
      </c>
      <c r="K2169" s="14" t="s">
        <v>15</v>
      </c>
      <c r="R2169" t="str" cm="1">
        <f t="array" aca="1" ref="R2169" ca="1">INDEX(O$17:O$18,COUNTIF(Q$17:Q$18,"&lt;="&amp;RAND())+1)</f>
        <v>dostupno</v>
      </c>
      <c r="S2169" t="str" cm="1">
        <f t="array" aca="1" ref="S2169" ca="1">INDEX($AJ$2:$AJ$19,COUNTIF($AL$2:$AL$19,"&lt;="&amp;RAND())+1)</f>
        <v>siva</v>
      </c>
      <c r="T2169" s="4" t="str" cm="1">
        <f t="array" aca="1" ref="T2169" ca="1">INDEX(O$3:O$6,COUNTIF(Q$3:Q$6,"&lt;="&amp;RAND())+1)</f>
        <v>benzinski</v>
      </c>
      <c r="U2169" t="str" cm="1">
        <f t="array" aca="1" ref="U2169" ca="1">INDEX(O$12:O$13,COUNTIF(Q$12:Q$13,"&lt;="&amp;RAND())+1)</f>
        <v>prodaja</v>
      </c>
      <c r="AE2169">
        <f t="shared" ca="1" si="101"/>
        <v>85</v>
      </c>
      <c r="AF2169">
        <v>109</v>
      </c>
      <c r="AG2169">
        <f t="shared" ca="1" si="102"/>
        <v>109</v>
      </c>
    </row>
    <row r="2170" spans="1:33" x14ac:dyDescent="0.25">
      <c r="A2170" s="14">
        <v>2168</v>
      </c>
      <c r="B2170" s="14" t="s">
        <v>5355</v>
      </c>
      <c r="C2170" s="14" t="s">
        <v>583</v>
      </c>
      <c r="D2170" s="14" t="s">
        <v>2325</v>
      </c>
      <c r="E2170" s="14" t="s">
        <v>7209</v>
      </c>
      <c r="F2170" s="18" t="s">
        <v>587</v>
      </c>
      <c r="G2170" s="18" t="s">
        <v>7225</v>
      </c>
      <c r="H2170" s="14">
        <v>87</v>
      </c>
      <c r="I2170" s="18">
        <f t="shared" ca="1" si="100"/>
        <v>22339</v>
      </c>
      <c r="J2170" s="14" t="s">
        <v>16</v>
      </c>
      <c r="K2170" s="14" t="s">
        <v>15</v>
      </c>
      <c r="R2170" t="str" cm="1">
        <f t="array" aca="1" ref="R2170" ca="1">INDEX(O$17:O$18,COUNTIF(Q$17:Q$18,"&lt;="&amp;RAND())+1)</f>
        <v>dostupno</v>
      </c>
      <c r="S2170" t="str" cm="1">
        <f t="array" aca="1" ref="S2170" ca="1">INDEX($AJ$2:$AJ$19,COUNTIF($AL$2:$AL$19,"&lt;="&amp;RAND())+1)</f>
        <v>siva</v>
      </c>
      <c r="T2170" s="4" t="str" cm="1">
        <f t="array" aca="1" ref="T2170" ca="1">INDEX(O$3:O$6,COUNTIF(Q$3:Q$6,"&lt;="&amp;RAND())+1)</f>
        <v>hibridni</v>
      </c>
      <c r="U2170" t="str" cm="1">
        <f t="array" aca="1" ref="U2170" ca="1">INDEX(O$12:O$13,COUNTIF(Q$12:Q$13,"&lt;="&amp;RAND())+1)</f>
        <v>servis</v>
      </c>
      <c r="AE2170">
        <f t="shared" ca="1" si="101"/>
        <v>104</v>
      </c>
      <c r="AF2170">
        <v>87</v>
      </c>
      <c r="AG2170">
        <f t="shared" ca="1" si="102"/>
        <v>87</v>
      </c>
    </row>
    <row r="2171" spans="1:33" x14ac:dyDescent="0.25">
      <c r="A2171" s="14">
        <v>2169</v>
      </c>
      <c r="B2171" s="14" t="s">
        <v>5356</v>
      </c>
      <c r="C2171" s="14" t="s">
        <v>580</v>
      </c>
      <c r="D2171" s="14" t="s">
        <v>1418</v>
      </c>
      <c r="E2171" s="14" t="s">
        <v>7216</v>
      </c>
      <c r="F2171" s="18" t="s">
        <v>593</v>
      </c>
      <c r="G2171" s="18" t="s">
        <v>7226</v>
      </c>
      <c r="H2171" s="14">
        <v>95</v>
      </c>
      <c r="I2171" s="18">
        <f t="shared" ca="1" si="100"/>
        <v>22895</v>
      </c>
      <c r="J2171" s="14" t="s">
        <v>16</v>
      </c>
      <c r="K2171" s="14" t="s">
        <v>14</v>
      </c>
      <c r="R2171" t="str" cm="1">
        <f t="array" aca="1" ref="R2171" ca="1">INDEX(O$17:O$18,COUNTIF(Q$17:Q$18,"&lt;="&amp;RAND())+1)</f>
        <v>nedostupno</v>
      </c>
      <c r="S2171" t="str" cm="1">
        <f t="array" aca="1" ref="S2171" ca="1">INDEX($AJ$2:$AJ$19,COUNTIF($AL$2:$AL$19,"&lt;="&amp;RAND())+1)</f>
        <v>crna</v>
      </c>
      <c r="T2171" s="4" t="str" cm="1">
        <f t="array" aca="1" ref="T2171" ca="1">INDEX(O$3:O$6,COUNTIF(Q$3:Q$6,"&lt;="&amp;RAND())+1)</f>
        <v>benzinski</v>
      </c>
      <c r="U2171" t="str" cm="1">
        <f t="array" aca="1" ref="U2171" ca="1">INDEX(O$12:O$13,COUNTIF(Q$12:Q$13,"&lt;="&amp;RAND())+1)</f>
        <v>servis</v>
      </c>
      <c r="AE2171">
        <f t="shared" ca="1" si="101"/>
        <v>78</v>
      </c>
      <c r="AF2171">
        <v>95</v>
      </c>
      <c r="AG2171">
        <f t="shared" ca="1" si="102"/>
        <v>95</v>
      </c>
    </row>
    <row r="2172" spans="1:33" x14ac:dyDescent="0.25">
      <c r="A2172" s="14">
        <v>2170</v>
      </c>
      <c r="B2172" s="14" t="s">
        <v>5357</v>
      </c>
      <c r="C2172" s="14" t="s">
        <v>627</v>
      </c>
      <c r="D2172" s="14" t="s">
        <v>2326</v>
      </c>
      <c r="E2172" s="14" t="s">
        <v>7224</v>
      </c>
      <c r="F2172" s="18" t="s">
        <v>593</v>
      </c>
      <c r="G2172" s="18" t="s">
        <v>7225</v>
      </c>
      <c r="H2172" s="14">
        <v>83</v>
      </c>
      <c r="I2172" s="18">
        <f t="shared" ca="1" si="100"/>
        <v>193234</v>
      </c>
      <c r="J2172" s="14" t="s">
        <v>16</v>
      </c>
      <c r="K2172" s="14" t="s">
        <v>15</v>
      </c>
      <c r="R2172" t="str" cm="1">
        <f t="array" aca="1" ref="R2172" ca="1">INDEX(O$17:O$18,COUNTIF(Q$17:Q$18,"&lt;="&amp;RAND())+1)</f>
        <v>nedostupno</v>
      </c>
      <c r="S2172" t="str" cm="1">
        <f t="array" aca="1" ref="S2172" ca="1">INDEX($AJ$2:$AJ$19,COUNTIF($AL$2:$AL$19,"&lt;="&amp;RAND())+1)</f>
        <v>crna</v>
      </c>
      <c r="T2172" s="4" t="str" cm="1">
        <f t="array" aca="1" ref="T2172" ca="1">INDEX(O$3:O$6,COUNTIF(Q$3:Q$6,"&lt;="&amp;RAND())+1)</f>
        <v>dizel</v>
      </c>
      <c r="U2172" t="str" cm="1">
        <f t="array" aca="1" ref="U2172" ca="1">INDEX(O$12:O$13,COUNTIF(Q$12:Q$13,"&lt;="&amp;RAND())+1)</f>
        <v>prodaja</v>
      </c>
      <c r="AE2172">
        <f t="shared" ca="1" si="101"/>
        <v>95</v>
      </c>
      <c r="AF2172">
        <v>83</v>
      </c>
      <c r="AG2172">
        <f t="shared" ca="1" si="102"/>
        <v>83</v>
      </c>
    </row>
    <row r="2173" spans="1:33" x14ac:dyDescent="0.25">
      <c r="A2173" s="14">
        <v>2171</v>
      </c>
      <c r="B2173" s="14" t="s">
        <v>5358</v>
      </c>
      <c r="C2173" s="14" t="s">
        <v>1055</v>
      </c>
      <c r="D2173" s="14" t="s">
        <v>2327</v>
      </c>
      <c r="E2173" s="14" t="s">
        <v>7211</v>
      </c>
      <c r="F2173" s="18" t="s">
        <v>634</v>
      </c>
      <c r="G2173" s="18" t="s">
        <v>7225</v>
      </c>
      <c r="H2173" s="14">
        <v>109</v>
      </c>
      <c r="I2173" s="18">
        <f t="shared" ca="1" si="100"/>
        <v>329473</v>
      </c>
      <c r="J2173" s="14" t="s">
        <v>16</v>
      </c>
      <c r="K2173" s="14" t="s">
        <v>15</v>
      </c>
      <c r="R2173" t="str" cm="1">
        <f t="array" aca="1" ref="R2173" ca="1">INDEX(O$17:O$18,COUNTIF(Q$17:Q$18,"&lt;="&amp;RAND())+1)</f>
        <v>nedostupno</v>
      </c>
      <c r="S2173" t="str" cm="1">
        <f t="array" aca="1" ref="S2173" ca="1">INDEX($AJ$2:$AJ$19,COUNTIF($AL$2:$AL$19,"&lt;="&amp;RAND())+1)</f>
        <v>crna</v>
      </c>
      <c r="T2173" s="4" t="str" cm="1">
        <f t="array" aca="1" ref="T2173" ca="1">INDEX(O$3:O$6,COUNTIF(Q$3:Q$6,"&lt;="&amp;RAND())+1)</f>
        <v>benzinski</v>
      </c>
      <c r="U2173" t="str" cm="1">
        <f t="array" aca="1" ref="U2173" ca="1">INDEX(O$12:O$13,COUNTIF(Q$12:Q$13,"&lt;="&amp;RAND())+1)</f>
        <v>servis</v>
      </c>
      <c r="AE2173">
        <f t="shared" ca="1" si="101"/>
        <v>80</v>
      </c>
      <c r="AF2173">
        <v>109</v>
      </c>
      <c r="AG2173">
        <f t="shared" ca="1" si="102"/>
        <v>109</v>
      </c>
    </row>
    <row r="2174" spans="1:33" x14ac:dyDescent="0.25">
      <c r="A2174" s="14">
        <v>2172</v>
      </c>
      <c r="B2174" s="14" t="s">
        <v>5359</v>
      </c>
      <c r="C2174" s="14" t="s">
        <v>684</v>
      </c>
      <c r="D2174" s="14" t="s">
        <v>1880</v>
      </c>
      <c r="E2174" s="14" t="s">
        <v>7209</v>
      </c>
      <c r="F2174" s="18" t="s">
        <v>596</v>
      </c>
      <c r="G2174" s="18" t="s">
        <v>7225</v>
      </c>
      <c r="H2174" s="14">
        <v>107</v>
      </c>
      <c r="I2174" s="18">
        <f t="shared" ca="1" si="100"/>
        <v>267628</v>
      </c>
      <c r="J2174" s="14" t="s">
        <v>16</v>
      </c>
      <c r="K2174" s="14" t="s">
        <v>15</v>
      </c>
      <c r="R2174" t="str" cm="1">
        <f t="array" aca="1" ref="R2174" ca="1">INDEX(O$17:O$18,COUNTIF(Q$17:Q$18,"&lt;="&amp;RAND())+1)</f>
        <v>dostupno</v>
      </c>
      <c r="S2174" t="str" cm="1">
        <f t="array" aca="1" ref="S2174" ca="1">INDEX($AJ$2:$AJ$19,COUNTIF($AL$2:$AL$19,"&lt;="&amp;RAND())+1)</f>
        <v>crna</v>
      </c>
      <c r="T2174" s="4" t="str" cm="1">
        <f t="array" aca="1" ref="T2174" ca="1">INDEX(O$3:O$6,COUNTIF(Q$3:Q$6,"&lt;="&amp;RAND())+1)</f>
        <v>hibridni</v>
      </c>
      <c r="U2174" t="str" cm="1">
        <f t="array" aca="1" ref="U2174" ca="1">INDEX(O$12:O$13,COUNTIF(Q$12:Q$13,"&lt;="&amp;RAND())+1)</f>
        <v>servis</v>
      </c>
      <c r="AE2174">
        <f t="shared" ca="1" si="101"/>
        <v>106</v>
      </c>
      <c r="AF2174">
        <v>107</v>
      </c>
      <c r="AG2174">
        <f t="shared" ca="1" si="102"/>
        <v>107</v>
      </c>
    </row>
    <row r="2175" spans="1:33" x14ac:dyDescent="0.25">
      <c r="A2175" s="14">
        <v>2173</v>
      </c>
      <c r="B2175" s="14" t="s">
        <v>5360</v>
      </c>
      <c r="C2175" s="14" t="s">
        <v>831</v>
      </c>
      <c r="D2175" s="14" t="s">
        <v>2219</v>
      </c>
      <c r="E2175" s="14" t="s">
        <v>7219</v>
      </c>
      <c r="F2175" s="18" t="s">
        <v>575</v>
      </c>
      <c r="G2175" s="18" t="s">
        <v>7226</v>
      </c>
      <c r="H2175" s="14">
        <v>110</v>
      </c>
      <c r="I2175" s="18">
        <f t="shared" ca="1" si="100"/>
        <v>158375</v>
      </c>
      <c r="J2175" s="14" t="s">
        <v>16</v>
      </c>
      <c r="K2175" s="14" t="s">
        <v>14</v>
      </c>
      <c r="R2175" t="str" cm="1">
        <f t="array" aca="1" ref="R2175" ca="1">INDEX(O$17:O$18,COUNTIF(Q$17:Q$18,"&lt;="&amp;RAND())+1)</f>
        <v>dostupno</v>
      </c>
      <c r="S2175" t="str" cm="1">
        <f t="array" aca="1" ref="S2175" ca="1">INDEX($AJ$2:$AJ$19,COUNTIF($AL$2:$AL$19,"&lt;="&amp;RAND())+1)</f>
        <v>srebrna</v>
      </c>
      <c r="T2175" s="4" t="str" cm="1">
        <f t="array" aca="1" ref="T2175" ca="1">INDEX(O$3:O$6,COUNTIF(Q$3:Q$6,"&lt;="&amp;RAND())+1)</f>
        <v>hibridni</v>
      </c>
      <c r="U2175" t="str" cm="1">
        <f t="array" aca="1" ref="U2175" ca="1">INDEX(O$12:O$13,COUNTIF(Q$12:Q$13,"&lt;="&amp;RAND())+1)</f>
        <v>servis</v>
      </c>
      <c r="AE2175">
        <f t="shared" ca="1" si="101"/>
        <v>117</v>
      </c>
      <c r="AF2175">
        <v>110</v>
      </c>
      <c r="AG2175">
        <f t="shared" ca="1" si="102"/>
        <v>110</v>
      </c>
    </row>
    <row r="2176" spans="1:33" x14ac:dyDescent="0.25">
      <c r="A2176" s="14">
        <v>2174</v>
      </c>
      <c r="B2176" s="14" t="s">
        <v>5361</v>
      </c>
      <c r="C2176" s="14" t="s">
        <v>1779</v>
      </c>
      <c r="D2176" s="14" t="s">
        <v>2328</v>
      </c>
      <c r="E2176" s="14" t="s">
        <v>7219</v>
      </c>
      <c r="F2176" s="18" t="s">
        <v>587</v>
      </c>
      <c r="G2176" s="18" t="s">
        <v>7225</v>
      </c>
      <c r="H2176" s="14">
        <v>120</v>
      </c>
      <c r="I2176" s="18">
        <f t="shared" ca="1" si="100"/>
        <v>105942</v>
      </c>
      <c r="J2176" s="14" t="s">
        <v>7188</v>
      </c>
      <c r="K2176" s="14" t="s">
        <v>15</v>
      </c>
      <c r="R2176" t="str" cm="1">
        <f t="array" aca="1" ref="R2176" ca="1">INDEX(O$17:O$18,COUNTIF(Q$17:Q$18,"&lt;="&amp;RAND())+1)</f>
        <v>nedostupno</v>
      </c>
      <c r="S2176" t="str" cm="1">
        <f t="array" aca="1" ref="S2176" ca="1">INDEX($AJ$2:$AJ$19,COUNTIF($AL$2:$AL$19,"&lt;="&amp;RAND())+1)</f>
        <v>siva</v>
      </c>
      <c r="T2176" s="4" t="str" cm="1">
        <f t="array" aca="1" ref="T2176" ca="1">INDEX(O$3:O$6,COUNTIF(Q$3:Q$6,"&lt;="&amp;RAND())+1)</f>
        <v>dizel</v>
      </c>
      <c r="U2176" t="str" cm="1">
        <f t="array" aca="1" ref="U2176" ca="1">INDEX(O$12:O$13,COUNTIF(Q$12:Q$13,"&lt;="&amp;RAND())+1)</f>
        <v>prodaja</v>
      </c>
      <c r="AE2176">
        <f t="shared" ca="1" si="101"/>
        <v>139</v>
      </c>
      <c r="AF2176">
        <v>120</v>
      </c>
      <c r="AG2176">
        <f t="shared" ca="1" si="102"/>
        <v>120</v>
      </c>
    </row>
    <row r="2177" spans="1:33" x14ac:dyDescent="0.25">
      <c r="A2177" s="14">
        <v>2175</v>
      </c>
      <c r="B2177" s="14" t="s">
        <v>5362</v>
      </c>
      <c r="C2177" s="14" t="s">
        <v>586</v>
      </c>
      <c r="D2177" s="14" t="s">
        <v>2329</v>
      </c>
      <c r="E2177" s="14" t="s">
        <v>7209</v>
      </c>
      <c r="F2177" s="18" t="s">
        <v>609</v>
      </c>
      <c r="G2177" s="18" t="s">
        <v>7225</v>
      </c>
      <c r="H2177" s="14">
        <v>95</v>
      </c>
      <c r="I2177" s="18">
        <f t="shared" ca="1" si="100"/>
        <v>195043</v>
      </c>
      <c r="J2177" s="14" t="s">
        <v>16</v>
      </c>
      <c r="K2177" s="14" t="s">
        <v>14</v>
      </c>
      <c r="R2177" t="str" cm="1">
        <f t="array" aca="1" ref="R2177" ca="1">INDEX(O$17:O$18,COUNTIF(Q$17:Q$18,"&lt;="&amp;RAND())+1)</f>
        <v>dostupno</v>
      </c>
      <c r="S2177" t="str" cm="1">
        <f t="array" aca="1" ref="S2177" ca="1">INDEX($AJ$2:$AJ$19,COUNTIF($AL$2:$AL$19,"&lt;="&amp;RAND())+1)</f>
        <v>siva</v>
      </c>
      <c r="T2177" s="4" t="str" cm="1">
        <f t="array" aca="1" ref="T2177" ca="1">INDEX(O$3:O$6,COUNTIF(Q$3:Q$6,"&lt;="&amp;RAND())+1)</f>
        <v>dizel</v>
      </c>
      <c r="U2177" t="str" cm="1">
        <f t="array" aca="1" ref="U2177" ca="1">INDEX(O$12:O$13,COUNTIF(Q$12:Q$13,"&lt;="&amp;RAND())+1)</f>
        <v>servis</v>
      </c>
      <c r="AE2177">
        <f t="shared" ca="1" si="101"/>
        <v>114</v>
      </c>
      <c r="AF2177">
        <v>95</v>
      </c>
      <c r="AG2177">
        <f t="shared" ca="1" si="102"/>
        <v>95</v>
      </c>
    </row>
    <row r="2178" spans="1:33" x14ac:dyDescent="0.25">
      <c r="A2178" s="14">
        <v>2176</v>
      </c>
      <c r="B2178" s="14" t="s">
        <v>5363</v>
      </c>
      <c r="C2178" s="14" t="s">
        <v>603</v>
      </c>
      <c r="D2178" s="14" t="s">
        <v>2330</v>
      </c>
      <c r="E2178" s="14" t="s">
        <v>7219</v>
      </c>
      <c r="F2178" s="18" t="s">
        <v>593</v>
      </c>
      <c r="G2178" s="18" t="s">
        <v>7225</v>
      </c>
      <c r="H2178" s="14">
        <v>101</v>
      </c>
      <c r="I2178" s="18">
        <f t="shared" ca="1" si="100"/>
        <v>335613</v>
      </c>
      <c r="J2178" s="14" t="s">
        <v>7188</v>
      </c>
      <c r="K2178" s="14" t="s">
        <v>14</v>
      </c>
      <c r="R2178" t="str" cm="1">
        <f t="array" aca="1" ref="R2178" ca="1">INDEX(O$17:O$18,COUNTIF(Q$17:Q$18,"&lt;="&amp;RAND())+1)</f>
        <v>nedostupno</v>
      </c>
      <c r="S2178" t="str" cm="1">
        <f t="array" aca="1" ref="S2178" ca="1">INDEX($AJ$2:$AJ$19,COUNTIF($AL$2:$AL$19,"&lt;="&amp;RAND())+1)</f>
        <v>siva</v>
      </c>
      <c r="T2178" s="4" t="str" cm="1">
        <f t="array" aca="1" ref="T2178" ca="1">INDEX(O$3:O$6,COUNTIF(Q$3:Q$6,"&lt;="&amp;RAND())+1)</f>
        <v>benzinski</v>
      </c>
      <c r="U2178" t="str" cm="1">
        <f t="array" aca="1" ref="U2178" ca="1">INDEX(O$12:O$13,COUNTIF(Q$12:Q$13,"&lt;="&amp;RAND())+1)</f>
        <v>servis</v>
      </c>
      <c r="AE2178">
        <f t="shared" ca="1" si="101"/>
        <v>127</v>
      </c>
      <c r="AF2178">
        <v>101</v>
      </c>
      <c r="AG2178">
        <f t="shared" ca="1" si="102"/>
        <v>101</v>
      </c>
    </row>
    <row r="2179" spans="1:33" x14ac:dyDescent="0.25">
      <c r="A2179" s="14">
        <v>2177</v>
      </c>
      <c r="B2179" s="14" t="s">
        <v>5364</v>
      </c>
      <c r="C2179" s="14" t="s">
        <v>741</v>
      </c>
      <c r="D2179" s="14" t="s">
        <v>2331</v>
      </c>
      <c r="E2179" s="14" t="s">
        <v>7209</v>
      </c>
      <c r="F2179" s="18" t="s">
        <v>587</v>
      </c>
      <c r="G2179" s="18" t="s">
        <v>7226</v>
      </c>
      <c r="H2179" s="14">
        <v>109</v>
      </c>
      <c r="I2179" s="18">
        <f t="shared" ca="1" si="100"/>
        <v>178998</v>
      </c>
      <c r="J2179" s="14" t="s">
        <v>7189</v>
      </c>
      <c r="K2179" s="14" t="s">
        <v>15</v>
      </c>
      <c r="R2179" t="str" cm="1">
        <f t="array" aca="1" ref="R2179" ca="1">INDEX(O$17:O$18,COUNTIF(Q$17:Q$18,"&lt;="&amp;RAND())+1)</f>
        <v>dostupno</v>
      </c>
      <c r="S2179" t="str" cm="1">
        <f t="array" aca="1" ref="S2179" ca="1">INDEX($AJ$2:$AJ$19,COUNTIF($AL$2:$AL$19,"&lt;="&amp;RAND())+1)</f>
        <v>siva</v>
      </c>
      <c r="T2179" s="4" t="str" cm="1">
        <f t="array" aca="1" ref="T2179" ca="1">INDEX(O$3:O$6,COUNTIF(Q$3:Q$6,"&lt;="&amp;RAND())+1)</f>
        <v>dizel</v>
      </c>
      <c r="U2179" t="str" cm="1">
        <f t="array" aca="1" ref="U2179" ca="1">INDEX(O$12:O$13,COUNTIF(Q$12:Q$13,"&lt;="&amp;RAND())+1)</f>
        <v>servis</v>
      </c>
      <c r="AE2179">
        <f t="shared" ca="1" si="101"/>
        <v>95</v>
      </c>
      <c r="AF2179">
        <v>109</v>
      </c>
      <c r="AG2179">
        <f t="shared" ca="1" si="102"/>
        <v>109</v>
      </c>
    </row>
    <row r="2180" spans="1:33" x14ac:dyDescent="0.25">
      <c r="A2180" s="14">
        <v>2178</v>
      </c>
      <c r="B2180" s="14" t="s">
        <v>5365</v>
      </c>
      <c r="C2180" s="14" t="s">
        <v>592</v>
      </c>
      <c r="D2180" s="14" t="s">
        <v>927</v>
      </c>
      <c r="E2180" s="14" t="s">
        <v>7209</v>
      </c>
      <c r="F2180" s="18" t="s">
        <v>604</v>
      </c>
      <c r="G2180" s="18" t="s">
        <v>7225</v>
      </c>
      <c r="H2180" s="14">
        <v>100</v>
      </c>
      <c r="I2180" s="18">
        <f t="shared" ref="I2180:I2243" ca="1" si="103">RANDBETWEEN(10,350000)</f>
        <v>134920</v>
      </c>
      <c r="J2180" s="14" t="s">
        <v>7188</v>
      </c>
      <c r="K2180" s="14" t="s">
        <v>15</v>
      </c>
      <c r="R2180" t="str" cm="1">
        <f t="array" aca="1" ref="R2180" ca="1">INDEX(O$17:O$18,COUNTIF(Q$17:Q$18,"&lt;="&amp;RAND())+1)</f>
        <v>nedostupno</v>
      </c>
      <c r="S2180" t="str" cm="1">
        <f t="array" aca="1" ref="S2180" ca="1">INDEX($AJ$2:$AJ$19,COUNTIF($AL$2:$AL$19,"&lt;="&amp;RAND())+1)</f>
        <v>siva</v>
      </c>
      <c r="T2180" s="4" t="str" cm="1">
        <f t="array" aca="1" ref="T2180" ca="1">INDEX(O$3:O$6,COUNTIF(Q$3:Q$6,"&lt;="&amp;RAND())+1)</f>
        <v>dizel</v>
      </c>
      <c r="U2180" t="str" cm="1">
        <f t="array" aca="1" ref="U2180" ca="1">INDEX(O$12:O$13,COUNTIF(Q$12:Q$13,"&lt;="&amp;RAND())+1)</f>
        <v>servis</v>
      </c>
      <c r="AE2180">
        <f t="shared" ref="AE2180:AE2243" ca="1" si="104">FLOOR(NORMINV(RAND(),$AC$3,$AD$3),1)</f>
        <v>80</v>
      </c>
      <c r="AF2180">
        <v>100</v>
      </c>
      <c r="AG2180">
        <f t="shared" ref="AG2180:AG2243" ca="1" si="105">IF(AF2180 &lt; 50, RANDBETWEEN(50,70),AF2180)</f>
        <v>100</v>
      </c>
    </row>
    <row r="2181" spans="1:33" x14ac:dyDescent="0.25">
      <c r="A2181" s="14">
        <v>2179</v>
      </c>
      <c r="B2181" s="14" t="s">
        <v>5366</v>
      </c>
      <c r="C2181" s="14" t="s">
        <v>622</v>
      </c>
      <c r="D2181" s="14" t="s">
        <v>2116</v>
      </c>
      <c r="E2181" s="14" t="s">
        <v>7207</v>
      </c>
      <c r="F2181" s="18" t="s">
        <v>593</v>
      </c>
      <c r="G2181" s="18" t="s">
        <v>7226</v>
      </c>
      <c r="H2181" s="14">
        <v>143</v>
      </c>
      <c r="I2181" s="18">
        <f t="shared" ca="1" si="103"/>
        <v>346994</v>
      </c>
      <c r="J2181" s="14" t="s">
        <v>16</v>
      </c>
      <c r="K2181" s="14" t="s">
        <v>15</v>
      </c>
      <c r="R2181" t="str" cm="1">
        <f t="array" aca="1" ref="R2181" ca="1">INDEX(O$17:O$18,COUNTIF(Q$17:Q$18,"&lt;="&amp;RAND())+1)</f>
        <v>nedostupno</v>
      </c>
      <c r="S2181" t="str" cm="1">
        <f t="array" aca="1" ref="S2181" ca="1">INDEX($AJ$2:$AJ$19,COUNTIF($AL$2:$AL$19,"&lt;="&amp;RAND())+1)</f>
        <v>siva</v>
      </c>
      <c r="T2181" s="4" t="str" cm="1">
        <f t="array" aca="1" ref="T2181" ca="1">INDEX(O$3:O$6,COUNTIF(Q$3:Q$6,"&lt;="&amp;RAND())+1)</f>
        <v>benzinski</v>
      </c>
      <c r="U2181" t="str" cm="1">
        <f t="array" aca="1" ref="U2181" ca="1">INDEX(O$12:O$13,COUNTIF(Q$12:Q$13,"&lt;="&amp;RAND())+1)</f>
        <v>prodaja</v>
      </c>
      <c r="AE2181">
        <f t="shared" ca="1" si="104"/>
        <v>84</v>
      </c>
      <c r="AF2181">
        <v>143</v>
      </c>
      <c r="AG2181">
        <f t="shared" ca="1" si="105"/>
        <v>143</v>
      </c>
    </row>
    <row r="2182" spans="1:33" x14ac:dyDescent="0.25">
      <c r="A2182" s="14">
        <v>2180</v>
      </c>
      <c r="B2182" s="14" t="s">
        <v>5367</v>
      </c>
      <c r="C2182" s="14" t="s">
        <v>627</v>
      </c>
      <c r="D2182" s="14" t="s">
        <v>2332</v>
      </c>
      <c r="E2182" s="14" t="s">
        <v>7219</v>
      </c>
      <c r="F2182" s="18" t="s">
        <v>593</v>
      </c>
      <c r="G2182" s="18" t="s">
        <v>7225</v>
      </c>
      <c r="H2182" s="14">
        <v>90</v>
      </c>
      <c r="I2182" s="18">
        <f t="shared" ca="1" si="103"/>
        <v>252878</v>
      </c>
      <c r="J2182" s="14" t="s">
        <v>7189</v>
      </c>
      <c r="K2182" s="14" t="s">
        <v>15</v>
      </c>
      <c r="R2182" t="str" cm="1">
        <f t="array" aca="1" ref="R2182" ca="1">INDEX(O$17:O$18,COUNTIF(Q$17:Q$18,"&lt;="&amp;RAND())+1)</f>
        <v>nedostupno</v>
      </c>
      <c r="S2182" t="str" cm="1">
        <f t="array" aca="1" ref="S2182" ca="1">INDEX($AJ$2:$AJ$19,COUNTIF($AL$2:$AL$19,"&lt;="&amp;RAND())+1)</f>
        <v>srebrna</v>
      </c>
      <c r="T2182" s="4" t="str" cm="1">
        <f t="array" aca="1" ref="T2182" ca="1">INDEX(O$3:O$6,COUNTIF(Q$3:Q$6,"&lt;="&amp;RAND())+1)</f>
        <v>benzinski</v>
      </c>
      <c r="U2182" t="str" cm="1">
        <f t="array" aca="1" ref="U2182" ca="1">INDEX(O$12:O$13,COUNTIF(Q$12:Q$13,"&lt;="&amp;RAND())+1)</f>
        <v>servis</v>
      </c>
      <c r="AE2182">
        <f t="shared" ca="1" si="104"/>
        <v>107</v>
      </c>
      <c r="AF2182">
        <v>90</v>
      </c>
      <c r="AG2182">
        <f t="shared" ca="1" si="105"/>
        <v>90</v>
      </c>
    </row>
    <row r="2183" spans="1:33" x14ac:dyDescent="0.25">
      <c r="A2183" s="14">
        <v>2181</v>
      </c>
      <c r="B2183" s="14" t="s">
        <v>5368</v>
      </c>
      <c r="C2183" s="14" t="s">
        <v>583</v>
      </c>
      <c r="D2183" s="14" t="s">
        <v>2333</v>
      </c>
      <c r="E2183" s="14" t="s">
        <v>7219</v>
      </c>
      <c r="F2183" s="18" t="s">
        <v>578</v>
      </c>
      <c r="G2183" s="18" t="s">
        <v>7225</v>
      </c>
      <c r="H2183" s="14">
        <v>109</v>
      </c>
      <c r="I2183" s="18">
        <f t="shared" ca="1" si="103"/>
        <v>226973</v>
      </c>
      <c r="J2183" s="14" t="s">
        <v>16</v>
      </c>
      <c r="K2183" s="14" t="s">
        <v>15</v>
      </c>
      <c r="R2183" t="str" cm="1">
        <f t="array" aca="1" ref="R2183" ca="1">INDEX(O$17:O$18,COUNTIF(Q$17:Q$18,"&lt;="&amp;RAND())+1)</f>
        <v>nedostupno</v>
      </c>
      <c r="S2183" t="str" cm="1">
        <f t="array" aca="1" ref="S2183" ca="1">INDEX($AJ$2:$AJ$19,COUNTIF($AL$2:$AL$19,"&lt;="&amp;RAND())+1)</f>
        <v>srebrna</v>
      </c>
      <c r="T2183" s="4" t="str" cm="1">
        <f t="array" aca="1" ref="T2183" ca="1">INDEX(O$3:O$6,COUNTIF(Q$3:Q$6,"&lt;="&amp;RAND())+1)</f>
        <v>benzinski</v>
      </c>
      <c r="U2183" t="str" cm="1">
        <f t="array" aca="1" ref="U2183" ca="1">INDEX(O$12:O$13,COUNTIF(Q$12:Q$13,"&lt;="&amp;RAND())+1)</f>
        <v>servis</v>
      </c>
      <c r="AE2183">
        <f t="shared" ca="1" si="104"/>
        <v>133</v>
      </c>
      <c r="AF2183">
        <v>109</v>
      </c>
      <c r="AG2183">
        <f t="shared" ca="1" si="105"/>
        <v>109</v>
      </c>
    </row>
    <row r="2184" spans="1:33" x14ac:dyDescent="0.25">
      <c r="A2184" s="14">
        <v>2182</v>
      </c>
      <c r="B2184" s="14" t="s">
        <v>5369</v>
      </c>
      <c r="C2184" s="14" t="s">
        <v>586</v>
      </c>
      <c r="D2184" s="14" t="s">
        <v>2334</v>
      </c>
      <c r="E2184" s="14" t="s">
        <v>7219</v>
      </c>
      <c r="F2184" s="18" t="s">
        <v>604</v>
      </c>
      <c r="G2184" s="18" t="s">
        <v>7225</v>
      </c>
      <c r="H2184" s="14">
        <v>101</v>
      </c>
      <c r="I2184" s="18">
        <f t="shared" ca="1" si="103"/>
        <v>167160</v>
      </c>
      <c r="J2184" s="14" t="s">
        <v>7191</v>
      </c>
      <c r="K2184" s="14" t="s">
        <v>15</v>
      </c>
      <c r="R2184" t="str" cm="1">
        <f t="array" aca="1" ref="R2184" ca="1">INDEX(O$17:O$18,COUNTIF(Q$17:Q$18,"&lt;="&amp;RAND())+1)</f>
        <v>nedostupno</v>
      </c>
      <c r="S2184" t="str" cm="1">
        <f t="array" aca="1" ref="S2184" ca="1">INDEX($AJ$2:$AJ$19,COUNTIF($AL$2:$AL$19,"&lt;="&amp;RAND())+1)</f>
        <v>bijela</v>
      </c>
      <c r="T2184" s="4" t="str" cm="1">
        <f t="array" aca="1" ref="T2184" ca="1">INDEX(O$3:O$6,COUNTIF(Q$3:Q$6,"&lt;="&amp;RAND())+1)</f>
        <v>električni</v>
      </c>
      <c r="U2184" t="str" cm="1">
        <f t="array" aca="1" ref="U2184" ca="1">INDEX(O$12:O$13,COUNTIF(Q$12:Q$13,"&lt;="&amp;RAND())+1)</f>
        <v>prodaja</v>
      </c>
      <c r="AE2184">
        <f t="shared" ca="1" si="104"/>
        <v>100</v>
      </c>
      <c r="AF2184">
        <v>101</v>
      </c>
      <c r="AG2184">
        <f t="shared" ca="1" si="105"/>
        <v>101</v>
      </c>
    </row>
    <row r="2185" spans="1:33" x14ac:dyDescent="0.25">
      <c r="A2185" s="14">
        <v>2183</v>
      </c>
      <c r="B2185" s="14" t="s">
        <v>5370</v>
      </c>
      <c r="C2185" s="14" t="s">
        <v>603</v>
      </c>
      <c r="D2185" s="14" t="s">
        <v>2335</v>
      </c>
      <c r="E2185" s="14" t="s">
        <v>7209</v>
      </c>
      <c r="F2185" s="18" t="s">
        <v>607</v>
      </c>
      <c r="G2185" s="18" t="s">
        <v>7225</v>
      </c>
      <c r="H2185" s="14">
        <v>107</v>
      </c>
      <c r="I2185" s="18">
        <f t="shared" ca="1" si="103"/>
        <v>20338</v>
      </c>
      <c r="J2185" s="14" t="s">
        <v>16</v>
      </c>
      <c r="K2185" s="14" t="s">
        <v>15</v>
      </c>
      <c r="R2185" t="str" cm="1">
        <f t="array" aca="1" ref="R2185" ca="1">INDEX(O$17:O$18,COUNTIF(Q$17:Q$18,"&lt;="&amp;RAND())+1)</f>
        <v>dostupno</v>
      </c>
      <c r="S2185" t="str" cm="1">
        <f t="array" aca="1" ref="S2185" ca="1">INDEX($AJ$2:$AJ$19,COUNTIF($AL$2:$AL$19,"&lt;="&amp;RAND())+1)</f>
        <v>srebrna</v>
      </c>
      <c r="T2185" s="4" t="str" cm="1">
        <f t="array" aca="1" ref="T2185" ca="1">INDEX(O$3:O$6,COUNTIF(Q$3:Q$6,"&lt;="&amp;RAND())+1)</f>
        <v>dizel</v>
      </c>
      <c r="U2185" t="str" cm="1">
        <f t="array" aca="1" ref="U2185" ca="1">INDEX(O$12:O$13,COUNTIF(Q$12:Q$13,"&lt;="&amp;RAND())+1)</f>
        <v>prodaja</v>
      </c>
      <c r="AE2185">
        <f t="shared" ca="1" si="104"/>
        <v>90</v>
      </c>
      <c r="AF2185">
        <v>107</v>
      </c>
      <c r="AG2185">
        <f t="shared" ca="1" si="105"/>
        <v>107</v>
      </c>
    </row>
    <row r="2186" spans="1:33" x14ac:dyDescent="0.25">
      <c r="A2186" s="14">
        <v>2184</v>
      </c>
      <c r="B2186" s="14" t="s">
        <v>5371</v>
      </c>
      <c r="C2186" s="14" t="s">
        <v>595</v>
      </c>
      <c r="D2186" s="14" t="s">
        <v>2336</v>
      </c>
      <c r="E2186" s="14" t="s">
        <v>7207</v>
      </c>
      <c r="F2186" s="18" t="s">
        <v>607</v>
      </c>
      <c r="G2186" s="18" t="s">
        <v>7225</v>
      </c>
      <c r="H2186" s="14">
        <v>105</v>
      </c>
      <c r="I2186" s="18">
        <f t="shared" ca="1" si="103"/>
        <v>184458</v>
      </c>
      <c r="J2186" s="14" t="s">
        <v>16</v>
      </c>
      <c r="K2186" s="14" t="s">
        <v>15</v>
      </c>
      <c r="R2186" t="str" cm="1">
        <f t="array" aca="1" ref="R2186" ca="1">INDEX(O$17:O$18,COUNTIF(Q$17:Q$18,"&lt;="&amp;RAND())+1)</f>
        <v>dostupno</v>
      </c>
      <c r="S2186" t="str" cm="1">
        <f t="array" aca="1" ref="S2186" ca="1">INDEX($AJ$2:$AJ$19,COUNTIF($AL$2:$AL$19,"&lt;="&amp;RAND())+1)</f>
        <v>crna</v>
      </c>
      <c r="T2186" s="4" t="str" cm="1">
        <f t="array" aca="1" ref="T2186" ca="1">INDEX(O$3:O$6,COUNTIF(Q$3:Q$6,"&lt;="&amp;RAND())+1)</f>
        <v>dizel</v>
      </c>
      <c r="U2186" t="str" cm="1">
        <f t="array" aca="1" ref="U2186" ca="1">INDEX(O$12:O$13,COUNTIF(Q$12:Q$13,"&lt;="&amp;RAND())+1)</f>
        <v>servis</v>
      </c>
      <c r="AE2186">
        <f t="shared" ca="1" si="104"/>
        <v>117</v>
      </c>
      <c r="AF2186">
        <v>105</v>
      </c>
      <c r="AG2186">
        <f t="shared" ca="1" si="105"/>
        <v>105</v>
      </c>
    </row>
    <row r="2187" spans="1:33" x14ac:dyDescent="0.25">
      <c r="A2187" s="14">
        <v>2185</v>
      </c>
      <c r="B2187" s="14" t="s">
        <v>5372</v>
      </c>
      <c r="C2187" s="14" t="s">
        <v>583</v>
      </c>
      <c r="D2187" s="14" t="s">
        <v>2337</v>
      </c>
      <c r="E2187" s="14" t="s">
        <v>7209</v>
      </c>
      <c r="F2187" s="18" t="s">
        <v>584</v>
      </c>
      <c r="G2187" s="18" t="s">
        <v>7226</v>
      </c>
      <c r="H2187" s="14">
        <v>138</v>
      </c>
      <c r="I2187" s="18">
        <f t="shared" ca="1" si="103"/>
        <v>317384</v>
      </c>
      <c r="J2187" s="14" t="s">
        <v>7188</v>
      </c>
      <c r="K2187" s="14" t="s">
        <v>15</v>
      </c>
      <c r="R2187" t="str" cm="1">
        <f t="array" aca="1" ref="R2187" ca="1">INDEX(O$17:O$18,COUNTIF(Q$17:Q$18,"&lt;="&amp;RAND())+1)</f>
        <v>dostupno</v>
      </c>
      <c r="S2187" t="str" cm="1">
        <f t="array" aca="1" ref="S2187" ca="1">INDEX($AJ$2:$AJ$19,COUNTIF($AL$2:$AL$19,"&lt;="&amp;RAND())+1)</f>
        <v>siva</v>
      </c>
      <c r="T2187" s="4" t="str" cm="1">
        <f t="array" aca="1" ref="T2187" ca="1">INDEX(O$3:O$6,COUNTIF(Q$3:Q$6,"&lt;="&amp;RAND())+1)</f>
        <v>benzinski</v>
      </c>
      <c r="U2187" t="str" cm="1">
        <f t="array" aca="1" ref="U2187" ca="1">INDEX(O$12:O$13,COUNTIF(Q$12:Q$13,"&lt;="&amp;RAND())+1)</f>
        <v>servis</v>
      </c>
      <c r="AE2187">
        <f t="shared" ca="1" si="104"/>
        <v>114</v>
      </c>
      <c r="AF2187">
        <v>138</v>
      </c>
      <c r="AG2187">
        <f t="shared" ca="1" si="105"/>
        <v>138</v>
      </c>
    </row>
    <row r="2188" spans="1:33" x14ac:dyDescent="0.25">
      <c r="A2188" s="14">
        <v>2186</v>
      </c>
      <c r="B2188" s="14" t="s">
        <v>5373</v>
      </c>
      <c r="C2188" s="14" t="s">
        <v>752</v>
      </c>
      <c r="D2188" s="14" t="s">
        <v>1990</v>
      </c>
      <c r="E2188" s="14" t="s">
        <v>7218</v>
      </c>
      <c r="F2188" s="18" t="s">
        <v>607</v>
      </c>
      <c r="G2188" s="18" t="s">
        <v>7225</v>
      </c>
      <c r="H2188" s="14">
        <v>106</v>
      </c>
      <c r="I2188" s="18">
        <f t="shared" ca="1" si="103"/>
        <v>208808</v>
      </c>
      <c r="J2188" s="14" t="s">
        <v>16</v>
      </c>
      <c r="K2188" s="14" t="s">
        <v>14</v>
      </c>
      <c r="R2188" t="str" cm="1">
        <f t="array" aca="1" ref="R2188" ca="1">INDEX(O$17:O$18,COUNTIF(Q$17:Q$18,"&lt;="&amp;RAND())+1)</f>
        <v>dostupno</v>
      </c>
      <c r="S2188" t="str" cm="1">
        <f t="array" aca="1" ref="S2188" ca="1">INDEX($AJ$2:$AJ$19,COUNTIF($AL$2:$AL$19,"&lt;="&amp;RAND())+1)</f>
        <v>crna</v>
      </c>
      <c r="T2188" s="4" t="str" cm="1">
        <f t="array" aca="1" ref="T2188" ca="1">INDEX(O$3:O$6,COUNTIF(Q$3:Q$6,"&lt;="&amp;RAND())+1)</f>
        <v>benzinski</v>
      </c>
      <c r="U2188" t="str" cm="1">
        <f t="array" aca="1" ref="U2188" ca="1">INDEX(O$12:O$13,COUNTIF(Q$12:Q$13,"&lt;="&amp;RAND())+1)</f>
        <v>prodaja</v>
      </c>
      <c r="AE2188">
        <f t="shared" ca="1" si="104"/>
        <v>106</v>
      </c>
      <c r="AF2188">
        <v>106</v>
      </c>
      <c r="AG2188">
        <f t="shared" ca="1" si="105"/>
        <v>106</v>
      </c>
    </row>
    <row r="2189" spans="1:33" x14ac:dyDescent="0.25">
      <c r="A2189" s="14">
        <v>2187</v>
      </c>
      <c r="B2189" s="14" t="s">
        <v>5374</v>
      </c>
      <c r="C2189" s="14" t="s">
        <v>627</v>
      </c>
      <c r="D2189" s="14" t="s">
        <v>2338</v>
      </c>
      <c r="E2189" s="14" t="s">
        <v>7209</v>
      </c>
      <c r="F2189" s="18" t="s">
        <v>590</v>
      </c>
      <c r="G2189" s="18" t="s">
        <v>7225</v>
      </c>
      <c r="H2189" s="14">
        <v>92</v>
      </c>
      <c r="I2189" s="18">
        <f t="shared" ca="1" si="103"/>
        <v>93862</v>
      </c>
      <c r="J2189" s="14" t="s">
        <v>7188</v>
      </c>
      <c r="K2189" s="14" t="s">
        <v>14</v>
      </c>
      <c r="R2189" t="str" cm="1">
        <f t="array" aca="1" ref="R2189" ca="1">INDEX(O$17:O$18,COUNTIF(Q$17:Q$18,"&lt;="&amp;RAND())+1)</f>
        <v>nedostupno</v>
      </c>
      <c r="S2189" t="str" cm="1">
        <f t="array" aca="1" ref="S2189" ca="1">INDEX($AJ$2:$AJ$19,COUNTIF($AL$2:$AL$19,"&lt;="&amp;RAND())+1)</f>
        <v>crna</v>
      </c>
      <c r="T2189" s="4" t="str" cm="1">
        <f t="array" aca="1" ref="T2189" ca="1">INDEX(O$3:O$6,COUNTIF(Q$3:Q$6,"&lt;="&amp;RAND())+1)</f>
        <v>benzinski</v>
      </c>
      <c r="U2189" t="str" cm="1">
        <f t="array" aca="1" ref="U2189" ca="1">INDEX(O$12:O$13,COUNTIF(Q$12:Q$13,"&lt;="&amp;RAND())+1)</f>
        <v>prodaja</v>
      </c>
      <c r="AE2189">
        <f t="shared" ca="1" si="104"/>
        <v>93</v>
      </c>
      <c r="AF2189">
        <v>92</v>
      </c>
      <c r="AG2189">
        <f t="shared" ca="1" si="105"/>
        <v>92</v>
      </c>
    </row>
    <row r="2190" spans="1:33" x14ac:dyDescent="0.25">
      <c r="A2190" s="14">
        <v>2188</v>
      </c>
      <c r="B2190" s="14" t="s">
        <v>5375</v>
      </c>
      <c r="C2190" s="14" t="s">
        <v>656</v>
      </c>
      <c r="D2190" s="14" t="s">
        <v>660</v>
      </c>
      <c r="E2190" s="14" t="s">
        <v>7207</v>
      </c>
      <c r="F2190" s="18" t="s">
        <v>607</v>
      </c>
      <c r="G2190" s="18" t="s">
        <v>7225</v>
      </c>
      <c r="H2190" s="14">
        <v>105</v>
      </c>
      <c r="I2190" s="18">
        <f t="shared" ca="1" si="103"/>
        <v>204045</v>
      </c>
      <c r="J2190" s="14" t="s">
        <v>7188</v>
      </c>
      <c r="K2190" s="14" t="s">
        <v>15</v>
      </c>
      <c r="R2190" t="str" cm="1">
        <f t="array" aca="1" ref="R2190" ca="1">INDEX(O$17:O$18,COUNTIF(Q$17:Q$18,"&lt;="&amp;RAND())+1)</f>
        <v>dostupno</v>
      </c>
      <c r="S2190" t="str" cm="1">
        <f t="array" aca="1" ref="S2190" ca="1">INDEX($AJ$2:$AJ$19,COUNTIF($AL$2:$AL$19,"&lt;="&amp;RAND())+1)</f>
        <v>siva</v>
      </c>
      <c r="T2190" s="4" t="str" cm="1">
        <f t="array" aca="1" ref="T2190" ca="1">INDEX(O$3:O$6,COUNTIF(Q$3:Q$6,"&lt;="&amp;RAND())+1)</f>
        <v>dizel</v>
      </c>
      <c r="U2190" t="str" cm="1">
        <f t="array" aca="1" ref="U2190" ca="1">INDEX(O$12:O$13,COUNTIF(Q$12:Q$13,"&lt;="&amp;RAND())+1)</f>
        <v>prodaja</v>
      </c>
      <c r="AE2190">
        <f t="shared" ca="1" si="104"/>
        <v>103</v>
      </c>
      <c r="AF2190">
        <v>105</v>
      </c>
      <c r="AG2190">
        <f t="shared" ca="1" si="105"/>
        <v>105</v>
      </c>
    </row>
    <row r="2191" spans="1:33" x14ac:dyDescent="0.25">
      <c r="A2191" s="14">
        <v>2189</v>
      </c>
      <c r="B2191" s="14" t="s">
        <v>5376</v>
      </c>
      <c r="C2191" s="14" t="s">
        <v>649</v>
      </c>
      <c r="D2191" s="14" t="s">
        <v>2339</v>
      </c>
      <c r="E2191" s="14" t="s">
        <v>7209</v>
      </c>
      <c r="F2191" s="18" t="s">
        <v>578</v>
      </c>
      <c r="G2191" s="18" t="s">
        <v>7225</v>
      </c>
      <c r="H2191" s="14">
        <v>110</v>
      </c>
      <c r="I2191" s="18">
        <f t="shared" ca="1" si="103"/>
        <v>164579</v>
      </c>
      <c r="J2191" s="14" t="s">
        <v>16</v>
      </c>
      <c r="K2191" s="14" t="s">
        <v>15</v>
      </c>
      <c r="R2191" t="str" cm="1">
        <f t="array" aca="1" ref="R2191" ca="1">INDEX(O$17:O$18,COUNTIF(Q$17:Q$18,"&lt;="&amp;RAND())+1)</f>
        <v>nedostupno</v>
      </c>
      <c r="S2191" t="str" cm="1">
        <f t="array" aca="1" ref="S2191" ca="1">INDEX($AJ$2:$AJ$19,COUNTIF($AL$2:$AL$19,"&lt;="&amp;RAND())+1)</f>
        <v>siva</v>
      </c>
      <c r="T2191" s="4" t="str" cm="1">
        <f t="array" aca="1" ref="T2191" ca="1">INDEX(O$3:O$6,COUNTIF(Q$3:Q$6,"&lt;="&amp;RAND())+1)</f>
        <v>dizel</v>
      </c>
      <c r="U2191" t="str" cm="1">
        <f t="array" aca="1" ref="U2191" ca="1">INDEX(O$12:O$13,COUNTIF(Q$12:Q$13,"&lt;="&amp;RAND())+1)</f>
        <v>servis</v>
      </c>
      <c r="AE2191">
        <f t="shared" ca="1" si="104"/>
        <v>77</v>
      </c>
      <c r="AF2191">
        <v>110</v>
      </c>
      <c r="AG2191">
        <f t="shared" ca="1" si="105"/>
        <v>110</v>
      </c>
    </row>
    <row r="2192" spans="1:33" x14ac:dyDescent="0.25">
      <c r="A2192" s="14">
        <v>2190</v>
      </c>
      <c r="B2192" s="14" t="s">
        <v>5377</v>
      </c>
      <c r="C2192" s="14" t="s">
        <v>603</v>
      </c>
      <c r="D2192" s="14" t="s">
        <v>2340</v>
      </c>
      <c r="E2192" s="14" t="s">
        <v>7207</v>
      </c>
      <c r="F2192" s="18" t="s">
        <v>599</v>
      </c>
      <c r="G2192" s="18" t="s">
        <v>7225</v>
      </c>
      <c r="H2192" s="14">
        <v>82</v>
      </c>
      <c r="I2192" s="18">
        <f t="shared" ca="1" si="103"/>
        <v>256577</v>
      </c>
      <c r="J2192" s="14" t="s">
        <v>7188</v>
      </c>
      <c r="K2192" s="14" t="s">
        <v>15</v>
      </c>
      <c r="R2192" t="str" cm="1">
        <f t="array" aca="1" ref="R2192" ca="1">INDEX(O$17:O$18,COUNTIF(Q$17:Q$18,"&lt;="&amp;RAND())+1)</f>
        <v>dostupno</v>
      </c>
      <c r="S2192" t="str" cm="1">
        <f t="array" aca="1" ref="S2192" ca="1">INDEX($AJ$2:$AJ$19,COUNTIF($AL$2:$AL$19,"&lt;="&amp;RAND())+1)</f>
        <v>siva</v>
      </c>
      <c r="T2192" s="4" t="str" cm="1">
        <f t="array" aca="1" ref="T2192" ca="1">INDEX(O$3:O$6,COUNTIF(Q$3:Q$6,"&lt;="&amp;RAND())+1)</f>
        <v>hibridni</v>
      </c>
      <c r="U2192" t="str" cm="1">
        <f t="array" aca="1" ref="U2192" ca="1">INDEX(O$12:O$13,COUNTIF(Q$12:Q$13,"&lt;="&amp;RAND())+1)</f>
        <v>servis</v>
      </c>
      <c r="AE2192">
        <f t="shared" ca="1" si="104"/>
        <v>104</v>
      </c>
      <c r="AF2192">
        <v>82</v>
      </c>
      <c r="AG2192">
        <f t="shared" ca="1" si="105"/>
        <v>82</v>
      </c>
    </row>
    <row r="2193" spans="1:33" x14ac:dyDescent="0.25">
      <c r="A2193" s="14">
        <v>2191</v>
      </c>
      <c r="B2193" s="14" t="s">
        <v>5378</v>
      </c>
      <c r="C2193" s="14" t="s">
        <v>670</v>
      </c>
      <c r="D2193" s="14" t="s">
        <v>2341</v>
      </c>
      <c r="E2193" s="14" t="s">
        <v>7209</v>
      </c>
      <c r="F2193" s="18" t="s">
        <v>599</v>
      </c>
      <c r="G2193" s="18" t="s">
        <v>7225</v>
      </c>
      <c r="H2193" s="14">
        <v>89</v>
      </c>
      <c r="I2193" s="18">
        <f t="shared" ca="1" si="103"/>
        <v>263845</v>
      </c>
      <c r="J2193" s="14" t="s">
        <v>16</v>
      </c>
      <c r="K2193" s="14" t="s">
        <v>15</v>
      </c>
      <c r="R2193" t="str" cm="1">
        <f t="array" aca="1" ref="R2193" ca="1">INDEX(O$17:O$18,COUNTIF(Q$17:Q$18,"&lt;="&amp;RAND())+1)</f>
        <v>dostupno</v>
      </c>
      <c r="S2193" t="str" cm="1">
        <f t="array" aca="1" ref="S2193" ca="1">INDEX($AJ$2:$AJ$19,COUNTIF($AL$2:$AL$19,"&lt;="&amp;RAND())+1)</f>
        <v>siva</v>
      </c>
      <c r="T2193" s="4" t="str" cm="1">
        <f t="array" aca="1" ref="T2193" ca="1">INDEX(O$3:O$6,COUNTIF(Q$3:Q$6,"&lt;="&amp;RAND())+1)</f>
        <v>dizel</v>
      </c>
      <c r="U2193" t="str" cm="1">
        <f t="array" aca="1" ref="U2193" ca="1">INDEX(O$12:O$13,COUNTIF(Q$12:Q$13,"&lt;="&amp;RAND())+1)</f>
        <v>prodaja</v>
      </c>
      <c r="AE2193">
        <f t="shared" ca="1" si="104"/>
        <v>128</v>
      </c>
      <c r="AF2193">
        <v>89</v>
      </c>
      <c r="AG2193">
        <f t="shared" ca="1" si="105"/>
        <v>89</v>
      </c>
    </row>
    <row r="2194" spans="1:33" x14ac:dyDescent="0.25">
      <c r="A2194" s="14">
        <v>2192</v>
      </c>
      <c r="B2194" s="14" t="s">
        <v>5379</v>
      </c>
      <c r="C2194" s="14" t="s">
        <v>627</v>
      </c>
      <c r="D2194" s="14" t="s">
        <v>2342</v>
      </c>
      <c r="E2194" s="14" t="s">
        <v>7210</v>
      </c>
      <c r="F2194" s="18" t="s">
        <v>634</v>
      </c>
      <c r="G2194" s="18" t="s">
        <v>7225</v>
      </c>
      <c r="H2194" s="14">
        <v>118</v>
      </c>
      <c r="I2194" s="18">
        <f t="shared" ca="1" si="103"/>
        <v>311720</v>
      </c>
      <c r="J2194" s="14" t="s">
        <v>7189</v>
      </c>
      <c r="K2194" s="14" t="s">
        <v>15</v>
      </c>
      <c r="R2194" t="str" cm="1">
        <f t="array" aca="1" ref="R2194" ca="1">INDEX(O$17:O$18,COUNTIF(Q$17:Q$18,"&lt;="&amp;RAND())+1)</f>
        <v>dostupno</v>
      </c>
      <c r="S2194" t="str" cm="1">
        <f t="array" aca="1" ref="S2194" ca="1">INDEX($AJ$2:$AJ$19,COUNTIF($AL$2:$AL$19,"&lt;="&amp;RAND())+1)</f>
        <v>siva</v>
      </c>
      <c r="T2194" s="4" t="str" cm="1">
        <f t="array" aca="1" ref="T2194" ca="1">INDEX(O$3:O$6,COUNTIF(Q$3:Q$6,"&lt;="&amp;RAND())+1)</f>
        <v>električni</v>
      </c>
      <c r="U2194" t="str" cm="1">
        <f t="array" aca="1" ref="U2194" ca="1">INDEX(O$12:O$13,COUNTIF(Q$12:Q$13,"&lt;="&amp;RAND())+1)</f>
        <v>servis</v>
      </c>
      <c r="AE2194">
        <f t="shared" ca="1" si="104"/>
        <v>101</v>
      </c>
      <c r="AF2194">
        <v>118</v>
      </c>
      <c r="AG2194">
        <f t="shared" ca="1" si="105"/>
        <v>118</v>
      </c>
    </row>
    <row r="2195" spans="1:33" x14ac:dyDescent="0.25">
      <c r="A2195" s="14">
        <v>2193</v>
      </c>
      <c r="B2195" s="14" t="s">
        <v>5380</v>
      </c>
      <c r="C2195" s="14" t="s">
        <v>857</v>
      </c>
      <c r="D2195" s="14" t="s">
        <v>1439</v>
      </c>
      <c r="E2195" s="14" t="s">
        <v>7209</v>
      </c>
      <c r="F2195" s="18" t="s">
        <v>634</v>
      </c>
      <c r="G2195" s="18" t="s">
        <v>7225</v>
      </c>
      <c r="H2195" s="14">
        <v>74</v>
      </c>
      <c r="I2195" s="18">
        <f t="shared" ca="1" si="103"/>
        <v>53785</v>
      </c>
      <c r="J2195" s="14" t="s">
        <v>7188</v>
      </c>
      <c r="K2195" s="14" t="s">
        <v>14</v>
      </c>
      <c r="R2195" t="str" cm="1">
        <f t="array" aca="1" ref="R2195" ca="1">INDEX(O$17:O$18,COUNTIF(Q$17:Q$18,"&lt;="&amp;RAND())+1)</f>
        <v>nedostupno</v>
      </c>
      <c r="S2195" t="str" cm="1">
        <f t="array" aca="1" ref="S2195" ca="1">INDEX($AJ$2:$AJ$19,COUNTIF($AL$2:$AL$19,"&lt;="&amp;RAND())+1)</f>
        <v>siva</v>
      </c>
      <c r="T2195" s="4" t="str" cm="1">
        <f t="array" aca="1" ref="T2195" ca="1">INDEX(O$3:O$6,COUNTIF(Q$3:Q$6,"&lt;="&amp;RAND())+1)</f>
        <v>dizel</v>
      </c>
      <c r="U2195" t="str" cm="1">
        <f t="array" aca="1" ref="U2195" ca="1">INDEX(O$12:O$13,COUNTIF(Q$12:Q$13,"&lt;="&amp;RAND())+1)</f>
        <v>servis</v>
      </c>
      <c r="AE2195">
        <f t="shared" ca="1" si="104"/>
        <v>149</v>
      </c>
      <c r="AF2195">
        <v>74</v>
      </c>
      <c r="AG2195">
        <f t="shared" ca="1" si="105"/>
        <v>74</v>
      </c>
    </row>
    <row r="2196" spans="1:33" x14ac:dyDescent="0.25">
      <c r="A2196" s="14">
        <v>2194</v>
      </c>
      <c r="B2196" s="14" t="s">
        <v>5381</v>
      </c>
      <c r="C2196" s="14" t="s">
        <v>622</v>
      </c>
      <c r="D2196" s="14" t="s">
        <v>969</v>
      </c>
      <c r="E2196" s="14" t="s">
        <v>7207</v>
      </c>
      <c r="F2196" s="18" t="s">
        <v>599</v>
      </c>
      <c r="G2196" s="18" t="s">
        <v>7225</v>
      </c>
      <c r="H2196" s="14">
        <v>106</v>
      </c>
      <c r="I2196" s="18">
        <f t="shared" ca="1" si="103"/>
        <v>235503</v>
      </c>
      <c r="J2196" s="14" t="s">
        <v>7188</v>
      </c>
      <c r="K2196" s="14" t="s">
        <v>15</v>
      </c>
      <c r="R2196" t="str" cm="1">
        <f t="array" aca="1" ref="R2196" ca="1">INDEX(O$17:O$18,COUNTIF(Q$17:Q$18,"&lt;="&amp;RAND())+1)</f>
        <v>dostupno</v>
      </c>
      <c r="S2196" t="str" cm="1">
        <f t="array" aca="1" ref="S2196" ca="1">INDEX($AJ$2:$AJ$19,COUNTIF($AL$2:$AL$19,"&lt;="&amp;RAND())+1)</f>
        <v>aqua</v>
      </c>
      <c r="T2196" s="4" t="str" cm="1">
        <f t="array" aca="1" ref="T2196" ca="1">INDEX(O$3:O$6,COUNTIF(Q$3:Q$6,"&lt;="&amp;RAND())+1)</f>
        <v>dizel</v>
      </c>
      <c r="U2196" t="str" cm="1">
        <f t="array" aca="1" ref="U2196" ca="1">INDEX(O$12:O$13,COUNTIF(Q$12:Q$13,"&lt;="&amp;RAND())+1)</f>
        <v>servis</v>
      </c>
      <c r="AE2196">
        <f t="shared" ca="1" si="104"/>
        <v>76</v>
      </c>
      <c r="AF2196">
        <v>106</v>
      </c>
      <c r="AG2196">
        <f t="shared" ca="1" si="105"/>
        <v>106</v>
      </c>
    </row>
    <row r="2197" spans="1:33" x14ac:dyDescent="0.25">
      <c r="A2197" s="14">
        <v>2195</v>
      </c>
      <c r="B2197" s="14" t="s">
        <v>5382</v>
      </c>
      <c r="C2197" s="14" t="s">
        <v>1212</v>
      </c>
      <c r="D2197" s="14" t="s">
        <v>2343</v>
      </c>
      <c r="E2197" s="14" t="s">
        <v>7209</v>
      </c>
      <c r="F2197" s="18" t="s">
        <v>607</v>
      </c>
      <c r="G2197" s="18" t="s">
        <v>7225</v>
      </c>
      <c r="H2197" s="14">
        <v>142</v>
      </c>
      <c r="I2197" s="18">
        <f t="shared" ca="1" si="103"/>
        <v>60383</v>
      </c>
      <c r="J2197" s="14" t="s">
        <v>7188</v>
      </c>
      <c r="K2197" s="14" t="s">
        <v>15</v>
      </c>
      <c r="R2197" t="str" cm="1">
        <f t="array" aca="1" ref="R2197" ca="1">INDEX(O$17:O$18,COUNTIF(Q$17:Q$18,"&lt;="&amp;RAND())+1)</f>
        <v>dostupno</v>
      </c>
      <c r="S2197" t="str" cm="1">
        <f t="array" aca="1" ref="S2197" ca="1">INDEX($AJ$2:$AJ$19,COUNTIF($AL$2:$AL$19,"&lt;="&amp;RAND())+1)</f>
        <v>bijela</v>
      </c>
      <c r="T2197" s="4" t="str" cm="1">
        <f t="array" aca="1" ref="T2197" ca="1">INDEX(O$3:O$6,COUNTIF(Q$3:Q$6,"&lt;="&amp;RAND())+1)</f>
        <v>benzinski</v>
      </c>
      <c r="U2197" t="str" cm="1">
        <f t="array" aca="1" ref="U2197" ca="1">INDEX(O$12:O$13,COUNTIF(Q$12:Q$13,"&lt;="&amp;RAND())+1)</f>
        <v>servis</v>
      </c>
      <c r="AE2197">
        <f t="shared" ca="1" si="104"/>
        <v>144</v>
      </c>
      <c r="AF2197">
        <v>142</v>
      </c>
      <c r="AG2197">
        <f t="shared" ca="1" si="105"/>
        <v>142</v>
      </c>
    </row>
    <row r="2198" spans="1:33" x14ac:dyDescent="0.25">
      <c r="A2198" s="14">
        <v>2196</v>
      </c>
      <c r="B2198" s="14" t="s">
        <v>5383</v>
      </c>
      <c r="C2198" s="14" t="s">
        <v>796</v>
      </c>
      <c r="D2198" s="14" t="s">
        <v>1400</v>
      </c>
      <c r="E2198" s="14" t="s">
        <v>7219</v>
      </c>
      <c r="F2198" s="18" t="s">
        <v>599</v>
      </c>
      <c r="G2198" s="18" t="s">
        <v>7225</v>
      </c>
      <c r="H2198" s="14">
        <v>75</v>
      </c>
      <c r="I2198" s="18">
        <f t="shared" ca="1" si="103"/>
        <v>32976</v>
      </c>
      <c r="J2198" s="14" t="s">
        <v>7188</v>
      </c>
      <c r="K2198" s="14" t="s">
        <v>14</v>
      </c>
      <c r="R2198" t="str" cm="1">
        <f t="array" aca="1" ref="R2198" ca="1">INDEX(O$17:O$18,COUNTIF(Q$17:Q$18,"&lt;="&amp;RAND())+1)</f>
        <v>dostupno</v>
      </c>
      <c r="S2198" t="str" cm="1">
        <f t="array" aca="1" ref="S2198" ca="1">INDEX($AJ$2:$AJ$19,COUNTIF($AL$2:$AL$19,"&lt;="&amp;RAND())+1)</f>
        <v>bijela</v>
      </c>
      <c r="T2198" s="4" t="str" cm="1">
        <f t="array" aca="1" ref="T2198" ca="1">INDEX(O$3:O$6,COUNTIF(Q$3:Q$6,"&lt;="&amp;RAND())+1)</f>
        <v>benzinski</v>
      </c>
      <c r="U2198" t="str" cm="1">
        <f t="array" aca="1" ref="U2198" ca="1">INDEX(O$12:O$13,COUNTIF(Q$12:Q$13,"&lt;="&amp;RAND())+1)</f>
        <v>prodaja</v>
      </c>
      <c r="AE2198">
        <f t="shared" ca="1" si="104"/>
        <v>106</v>
      </c>
      <c r="AF2198">
        <v>75</v>
      </c>
      <c r="AG2198">
        <f t="shared" ca="1" si="105"/>
        <v>75</v>
      </c>
    </row>
    <row r="2199" spans="1:33" x14ac:dyDescent="0.25">
      <c r="A2199" s="14">
        <v>2197</v>
      </c>
      <c r="B2199" s="14" t="s">
        <v>5384</v>
      </c>
      <c r="C2199" s="14" t="s">
        <v>636</v>
      </c>
      <c r="D2199" s="14" t="s">
        <v>2344</v>
      </c>
      <c r="E2199" s="14" t="s">
        <v>7209</v>
      </c>
      <c r="F2199" s="18" t="s">
        <v>599</v>
      </c>
      <c r="G2199" s="18" t="s">
        <v>7225</v>
      </c>
      <c r="H2199" s="14">
        <v>127</v>
      </c>
      <c r="I2199" s="18">
        <f t="shared" ca="1" si="103"/>
        <v>312757</v>
      </c>
      <c r="J2199" s="14" t="s">
        <v>16</v>
      </c>
      <c r="K2199" s="14" t="s">
        <v>15</v>
      </c>
      <c r="R2199" t="str" cm="1">
        <f t="array" aca="1" ref="R2199" ca="1">INDEX(O$17:O$18,COUNTIF(Q$17:Q$18,"&lt;="&amp;RAND())+1)</f>
        <v>dostupno</v>
      </c>
      <c r="S2199" t="str" cm="1">
        <f t="array" aca="1" ref="S2199" ca="1">INDEX($AJ$2:$AJ$19,COUNTIF($AL$2:$AL$19,"&lt;="&amp;RAND())+1)</f>
        <v>crna</v>
      </c>
      <c r="T2199" s="4" t="str" cm="1">
        <f t="array" aca="1" ref="T2199" ca="1">INDEX(O$3:O$6,COUNTIF(Q$3:Q$6,"&lt;="&amp;RAND())+1)</f>
        <v>dizel</v>
      </c>
      <c r="U2199" t="str" cm="1">
        <f t="array" aca="1" ref="U2199" ca="1">INDEX(O$12:O$13,COUNTIF(Q$12:Q$13,"&lt;="&amp;RAND())+1)</f>
        <v>servis</v>
      </c>
      <c r="AE2199">
        <f t="shared" ca="1" si="104"/>
        <v>92</v>
      </c>
      <c r="AF2199">
        <v>127</v>
      </c>
      <c r="AG2199">
        <f t="shared" ca="1" si="105"/>
        <v>127</v>
      </c>
    </row>
    <row r="2200" spans="1:33" x14ac:dyDescent="0.25">
      <c r="A2200" s="14">
        <v>2198</v>
      </c>
      <c r="B2200" s="14" t="s">
        <v>5385</v>
      </c>
      <c r="C2200" s="14" t="s">
        <v>752</v>
      </c>
      <c r="D2200" s="14" t="s">
        <v>2345</v>
      </c>
      <c r="E2200" s="14" t="s">
        <v>7209</v>
      </c>
      <c r="F2200" s="18" t="s">
        <v>590</v>
      </c>
      <c r="G2200" s="18" t="s">
        <v>7225</v>
      </c>
      <c r="H2200" s="14">
        <v>111</v>
      </c>
      <c r="I2200" s="18">
        <f t="shared" ca="1" si="103"/>
        <v>294454</v>
      </c>
      <c r="J2200" s="14" t="s">
        <v>16</v>
      </c>
      <c r="K2200" s="14" t="s">
        <v>15</v>
      </c>
      <c r="R2200" t="str" cm="1">
        <f t="array" aca="1" ref="R2200" ca="1">INDEX(O$17:O$18,COUNTIF(Q$17:Q$18,"&lt;="&amp;RAND())+1)</f>
        <v>nedostupno</v>
      </c>
      <c r="S2200" t="str" cm="1">
        <f t="array" aca="1" ref="S2200" ca="1">INDEX($AJ$2:$AJ$19,COUNTIF($AL$2:$AL$19,"&lt;="&amp;RAND())+1)</f>
        <v>bijela</v>
      </c>
      <c r="T2200" s="4" t="str" cm="1">
        <f t="array" aca="1" ref="T2200" ca="1">INDEX(O$3:O$6,COUNTIF(Q$3:Q$6,"&lt;="&amp;RAND())+1)</f>
        <v>benzinski</v>
      </c>
      <c r="U2200" t="str" cm="1">
        <f t="array" aca="1" ref="U2200" ca="1">INDEX(O$12:O$13,COUNTIF(Q$12:Q$13,"&lt;="&amp;RAND())+1)</f>
        <v>servis</v>
      </c>
      <c r="AE2200">
        <f t="shared" ca="1" si="104"/>
        <v>76</v>
      </c>
      <c r="AF2200">
        <v>111</v>
      </c>
      <c r="AG2200">
        <f t="shared" ca="1" si="105"/>
        <v>111</v>
      </c>
    </row>
    <row r="2201" spans="1:33" x14ac:dyDescent="0.25">
      <c r="A2201" s="14">
        <v>2199</v>
      </c>
      <c r="B2201" s="14" t="s">
        <v>5386</v>
      </c>
      <c r="C2201" s="14" t="s">
        <v>752</v>
      </c>
      <c r="D2201" s="14" t="s">
        <v>1824</v>
      </c>
      <c r="E2201" s="14" t="s">
        <v>7207</v>
      </c>
      <c r="F2201" s="18" t="s">
        <v>609</v>
      </c>
      <c r="G2201" s="18" t="s">
        <v>7225</v>
      </c>
      <c r="H2201" s="14">
        <v>127</v>
      </c>
      <c r="I2201" s="18">
        <f t="shared" ca="1" si="103"/>
        <v>11814</v>
      </c>
      <c r="J2201" s="14" t="s">
        <v>7188</v>
      </c>
      <c r="K2201" s="14" t="s">
        <v>14</v>
      </c>
      <c r="R2201" t="str" cm="1">
        <f t="array" aca="1" ref="R2201" ca="1">INDEX(O$17:O$18,COUNTIF(Q$17:Q$18,"&lt;="&amp;RAND())+1)</f>
        <v>nedostupno</v>
      </c>
      <c r="S2201" t="str" cm="1">
        <f t="array" aca="1" ref="S2201" ca="1">INDEX($AJ$2:$AJ$19,COUNTIF($AL$2:$AL$19,"&lt;="&amp;RAND())+1)</f>
        <v>siva</v>
      </c>
      <c r="T2201" s="4" t="str" cm="1">
        <f t="array" aca="1" ref="T2201" ca="1">INDEX(O$3:O$6,COUNTIF(Q$3:Q$6,"&lt;="&amp;RAND())+1)</f>
        <v>benzinski</v>
      </c>
      <c r="U2201" t="str" cm="1">
        <f t="array" aca="1" ref="U2201" ca="1">INDEX(O$12:O$13,COUNTIF(Q$12:Q$13,"&lt;="&amp;RAND())+1)</f>
        <v>servis</v>
      </c>
      <c r="AE2201">
        <f t="shared" ca="1" si="104"/>
        <v>96</v>
      </c>
      <c r="AF2201">
        <v>127</v>
      </c>
      <c r="AG2201">
        <f t="shared" ca="1" si="105"/>
        <v>127</v>
      </c>
    </row>
    <row r="2202" spans="1:33" x14ac:dyDescent="0.25">
      <c r="A2202" s="14">
        <v>2200</v>
      </c>
      <c r="B2202" s="14" t="s">
        <v>5387</v>
      </c>
      <c r="C2202" s="14" t="s">
        <v>649</v>
      </c>
      <c r="D2202" s="14" t="s">
        <v>936</v>
      </c>
      <c r="E2202" s="14" t="s">
        <v>7219</v>
      </c>
      <c r="F2202" s="18" t="s">
        <v>584</v>
      </c>
      <c r="G2202" s="18" t="s">
        <v>7225</v>
      </c>
      <c r="H2202" s="14">
        <v>66</v>
      </c>
      <c r="I2202" s="18">
        <f t="shared" ca="1" si="103"/>
        <v>136802</v>
      </c>
      <c r="J2202" s="14" t="s">
        <v>16</v>
      </c>
      <c r="K2202" s="14" t="s">
        <v>15</v>
      </c>
      <c r="R2202" t="str" cm="1">
        <f t="array" aca="1" ref="R2202" ca="1">INDEX(O$17:O$18,COUNTIF(Q$17:Q$18,"&lt;="&amp;RAND())+1)</f>
        <v>dostupno</v>
      </c>
      <c r="S2202" t="str" cm="1">
        <f t="array" aca="1" ref="S2202" ca="1">INDEX($AJ$2:$AJ$19,COUNTIF($AL$2:$AL$19,"&lt;="&amp;RAND())+1)</f>
        <v>bijela</v>
      </c>
      <c r="T2202" s="4" t="str" cm="1">
        <f t="array" aca="1" ref="T2202" ca="1">INDEX(O$3:O$6,COUNTIF(Q$3:Q$6,"&lt;="&amp;RAND())+1)</f>
        <v>dizel</v>
      </c>
      <c r="U2202" t="str" cm="1">
        <f t="array" aca="1" ref="U2202" ca="1">INDEX(O$12:O$13,COUNTIF(Q$12:Q$13,"&lt;="&amp;RAND())+1)</f>
        <v>servis</v>
      </c>
      <c r="AE2202">
        <f t="shared" ca="1" si="104"/>
        <v>120</v>
      </c>
      <c r="AF2202">
        <v>66</v>
      </c>
      <c r="AG2202">
        <f t="shared" ca="1" si="105"/>
        <v>66</v>
      </c>
    </row>
    <row r="2203" spans="1:33" x14ac:dyDescent="0.25">
      <c r="A2203" s="14">
        <v>2201</v>
      </c>
      <c r="B2203" s="14" t="s">
        <v>5388</v>
      </c>
      <c r="C2203" s="14" t="s">
        <v>973</v>
      </c>
      <c r="D2203" s="14" t="s">
        <v>2346</v>
      </c>
      <c r="E2203" s="14" t="s">
        <v>7207</v>
      </c>
      <c r="F2203" s="18" t="s">
        <v>609</v>
      </c>
      <c r="G2203" s="18" t="s">
        <v>7225</v>
      </c>
      <c r="H2203" s="14">
        <v>86</v>
      </c>
      <c r="I2203" s="18">
        <f t="shared" ca="1" si="103"/>
        <v>10382</v>
      </c>
      <c r="J2203" s="14" t="s">
        <v>7189</v>
      </c>
      <c r="K2203" s="14" t="s">
        <v>15</v>
      </c>
      <c r="R2203" t="str" cm="1">
        <f t="array" aca="1" ref="R2203" ca="1">INDEX(O$17:O$18,COUNTIF(Q$17:Q$18,"&lt;="&amp;RAND())+1)</f>
        <v>dostupno</v>
      </c>
      <c r="S2203" t="str" cm="1">
        <f t="array" aca="1" ref="S2203" ca="1">INDEX($AJ$2:$AJ$19,COUNTIF($AL$2:$AL$19,"&lt;="&amp;RAND())+1)</f>
        <v>crna</v>
      </c>
      <c r="T2203" s="4" t="str" cm="1">
        <f t="array" aca="1" ref="T2203" ca="1">INDEX(O$3:O$6,COUNTIF(Q$3:Q$6,"&lt;="&amp;RAND())+1)</f>
        <v>benzinski</v>
      </c>
      <c r="U2203" t="str" cm="1">
        <f t="array" aca="1" ref="U2203" ca="1">INDEX(O$12:O$13,COUNTIF(Q$12:Q$13,"&lt;="&amp;RAND())+1)</f>
        <v>servis</v>
      </c>
      <c r="AE2203">
        <f t="shared" ca="1" si="104"/>
        <v>55</v>
      </c>
      <c r="AF2203">
        <v>86</v>
      </c>
      <c r="AG2203">
        <f t="shared" ca="1" si="105"/>
        <v>86</v>
      </c>
    </row>
    <row r="2204" spans="1:33" x14ac:dyDescent="0.25">
      <c r="A2204" s="14">
        <v>2202</v>
      </c>
      <c r="B2204" s="14" t="s">
        <v>5389</v>
      </c>
      <c r="C2204" s="14" t="s">
        <v>973</v>
      </c>
      <c r="D2204" s="14" t="s">
        <v>2347</v>
      </c>
      <c r="E2204" s="14" t="s">
        <v>7216</v>
      </c>
      <c r="F2204" s="18" t="s">
        <v>578</v>
      </c>
      <c r="G2204" s="18" t="s">
        <v>7226</v>
      </c>
      <c r="H2204" s="14">
        <v>117</v>
      </c>
      <c r="I2204" s="18">
        <f t="shared" ca="1" si="103"/>
        <v>148632</v>
      </c>
      <c r="J2204" s="14" t="s">
        <v>7188</v>
      </c>
      <c r="K2204" s="14" t="s">
        <v>15</v>
      </c>
      <c r="R2204" t="str" cm="1">
        <f t="array" aca="1" ref="R2204" ca="1">INDEX(O$17:O$18,COUNTIF(Q$17:Q$18,"&lt;="&amp;RAND())+1)</f>
        <v>dostupno</v>
      </c>
      <c r="S2204" t="str" cm="1">
        <f t="array" aca="1" ref="S2204" ca="1">INDEX($AJ$2:$AJ$19,COUNTIF($AL$2:$AL$19,"&lt;="&amp;RAND())+1)</f>
        <v>siva</v>
      </c>
      <c r="T2204" s="4" t="str" cm="1">
        <f t="array" aca="1" ref="T2204" ca="1">INDEX(O$3:O$6,COUNTIF(Q$3:Q$6,"&lt;="&amp;RAND())+1)</f>
        <v>dizel</v>
      </c>
      <c r="U2204" t="str" cm="1">
        <f t="array" aca="1" ref="U2204" ca="1">INDEX(O$12:O$13,COUNTIF(Q$12:Q$13,"&lt;="&amp;RAND())+1)</f>
        <v>servis</v>
      </c>
      <c r="AE2204">
        <f t="shared" ca="1" si="104"/>
        <v>61</v>
      </c>
      <c r="AF2204">
        <v>117</v>
      </c>
      <c r="AG2204">
        <f t="shared" ca="1" si="105"/>
        <v>117</v>
      </c>
    </row>
    <row r="2205" spans="1:33" x14ac:dyDescent="0.25">
      <c r="A2205" s="14">
        <v>2203</v>
      </c>
      <c r="B2205" s="14" t="s">
        <v>5390</v>
      </c>
      <c r="C2205" s="14" t="s">
        <v>964</v>
      </c>
      <c r="D2205" s="14" t="s">
        <v>963</v>
      </c>
      <c r="E2205" s="14" t="s">
        <v>7207</v>
      </c>
      <c r="F2205" s="18" t="s">
        <v>587</v>
      </c>
      <c r="G2205" s="18" t="s">
        <v>7225</v>
      </c>
      <c r="H2205" s="14">
        <v>80</v>
      </c>
      <c r="I2205" s="18">
        <f t="shared" ca="1" si="103"/>
        <v>179500</v>
      </c>
      <c r="J2205" s="14" t="s">
        <v>7188</v>
      </c>
      <c r="K2205" s="14" t="s">
        <v>14</v>
      </c>
      <c r="R2205" t="str" cm="1">
        <f t="array" aca="1" ref="R2205" ca="1">INDEX(O$17:O$18,COUNTIF(Q$17:Q$18,"&lt;="&amp;RAND())+1)</f>
        <v>nedostupno</v>
      </c>
      <c r="S2205" t="str" cm="1">
        <f t="array" aca="1" ref="S2205" ca="1">INDEX($AJ$2:$AJ$19,COUNTIF($AL$2:$AL$19,"&lt;="&amp;RAND())+1)</f>
        <v>crna</v>
      </c>
      <c r="T2205" s="4" t="str" cm="1">
        <f t="array" aca="1" ref="T2205" ca="1">INDEX(O$3:O$6,COUNTIF(Q$3:Q$6,"&lt;="&amp;RAND())+1)</f>
        <v>električni</v>
      </c>
      <c r="U2205" t="str" cm="1">
        <f t="array" aca="1" ref="U2205" ca="1">INDEX(O$12:O$13,COUNTIF(Q$12:Q$13,"&lt;="&amp;RAND())+1)</f>
        <v>servis</v>
      </c>
      <c r="AE2205">
        <f t="shared" ca="1" si="104"/>
        <v>91</v>
      </c>
      <c r="AF2205">
        <v>80</v>
      </c>
      <c r="AG2205">
        <f t="shared" ca="1" si="105"/>
        <v>80</v>
      </c>
    </row>
    <row r="2206" spans="1:33" x14ac:dyDescent="0.25">
      <c r="A2206" s="14">
        <v>2204</v>
      </c>
      <c r="B2206" s="14" t="s">
        <v>5391</v>
      </c>
      <c r="C2206" s="14" t="s">
        <v>645</v>
      </c>
      <c r="D2206" s="14" t="s">
        <v>1591</v>
      </c>
      <c r="E2206" s="14" t="s">
        <v>7209</v>
      </c>
      <c r="F2206" s="18" t="s">
        <v>634</v>
      </c>
      <c r="G2206" s="18" t="s">
        <v>7225</v>
      </c>
      <c r="H2206" s="14">
        <v>133</v>
      </c>
      <c r="I2206" s="18">
        <f t="shared" ca="1" si="103"/>
        <v>190523</v>
      </c>
      <c r="J2206" s="14" t="s">
        <v>7188</v>
      </c>
      <c r="K2206" s="14" t="s">
        <v>14</v>
      </c>
      <c r="R2206" t="str" cm="1">
        <f t="array" aca="1" ref="R2206" ca="1">INDEX(O$17:O$18,COUNTIF(Q$17:Q$18,"&lt;="&amp;RAND())+1)</f>
        <v>dostupno</v>
      </c>
      <c r="S2206" t="str" cm="1">
        <f t="array" aca="1" ref="S2206" ca="1">INDEX($AJ$2:$AJ$19,COUNTIF($AL$2:$AL$19,"&lt;="&amp;RAND())+1)</f>
        <v>crna</v>
      </c>
      <c r="T2206" s="4" t="str" cm="1">
        <f t="array" aca="1" ref="T2206" ca="1">INDEX(O$3:O$6,COUNTIF(Q$3:Q$6,"&lt;="&amp;RAND())+1)</f>
        <v>dizel</v>
      </c>
      <c r="U2206" t="str" cm="1">
        <f t="array" aca="1" ref="U2206" ca="1">INDEX(O$12:O$13,COUNTIF(Q$12:Q$13,"&lt;="&amp;RAND())+1)</f>
        <v>prodaja</v>
      </c>
      <c r="AE2206">
        <f t="shared" ca="1" si="104"/>
        <v>90</v>
      </c>
      <c r="AF2206">
        <v>133</v>
      </c>
      <c r="AG2206">
        <f t="shared" ca="1" si="105"/>
        <v>133</v>
      </c>
    </row>
    <row r="2207" spans="1:33" x14ac:dyDescent="0.25">
      <c r="A2207" s="14">
        <v>2205</v>
      </c>
      <c r="B2207" s="14" t="s">
        <v>5392</v>
      </c>
      <c r="C2207" s="14" t="s">
        <v>656</v>
      </c>
      <c r="D2207" s="14" t="s">
        <v>655</v>
      </c>
      <c r="E2207" s="14" t="s">
        <v>7216</v>
      </c>
      <c r="F2207" s="18" t="s">
        <v>596</v>
      </c>
      <c r="G2207" s="18" t="s">
        <v>7225</v>
      </c>
      <c r="H2207" s="14">
        <v>86</v>
      </c>
      <c r="I2207" s="18">
        <f t="shared" ca="1" si="103"/>
        <v>5448</v>
      </c>
      <c r="J2207" s="14" t="s">
        <v>16</v>
      </c>
      <c r="K2207" s="14" t="s">
        <v>15</v>
      </c>
      <c r="R2207" t="str" cm="1">
        <f t="array" aca="1" ref="R2207" ca="1">INDEX(O$17:O$18,COUNTIF(Q$17:Q$18,"&lt;="&amp;RAND())+1)</f>
        <v>nedostupno</v>
      </c>
      <c r="S2207" t="str" cm="1">
        <f t="array" aca="1" ref="S2207" ca="1">INDEX($AJ$2:$AJ$19,COUNTIF($AL$2:$AL$19,"&lt;="&amp;RAND())+1)</f>
        <v>srebrna</v>
      </c>
      <c r="T2207" s="4" t="str" cm="1">
        <f t="array" aca="1" ref="T2207" ca="1">INDEX(O$3:O$6,COUNTIF(Q$3:Q$6,"&lt;="&amp;RAND())+1)</f>
        <v>benzinski</v>
      </c>
      <c r="U2207" t="str" cm="1">
        <f t="array" aca="1" ref="U2207" ca="1">INDEX(O$12:O$13,COUNTIF(Q$12:Q$13,"&lt;="&amp;RAND())+1)</f>
        <v>prodaja</v>
      </c>
      <c r="AE2207">
        <f t="shared" ca="1" si="104"/>
        <v>93</v>
      </c>
      <c r="AF2207">
        <v>86</v>
      </c>
      <c r="AG2207">
        <f t="shared" ca="1" si="105"/>
        <v>86</v>
      </c>
    </row>
    <row r="2208" spans="1:33" x14ac:dyDescent="0.25">
      <c r="A2208" s="14">
        <v>2206</v>
      </c>
      <c r="B2208" s="14" t="s">
        <v>5393</v>
      </c>
      <c r="C2208" s="14" t="s">
        <v>765</v>
      </c>
      <c r="D2208" s="14" t="s">
        <v>2348</v>
      </c>
      <c r="E2208" s="14" t="s">
        <v>7222</v>
      </c>
      <c r="F2208" s="18" t="s">
        <v>581</v>
      </c>
      <c r="G2208" s="18" t="s">
        <v>7225</v>
      </c>
      <c r="H2208" s="14">
        <v>100</v>
      </c>
      <c r="I2208" s="18">
        <f t="shared" ca="1" si="103"/>
        <v>45128</v>
      </c>
      <c r="J2208" s="14" t="s">
        <v>7188</v>
      </c>
      <c r="K2208" s="14" t="s">
        <v>15</v>
      </c>
      <c r="R2208" t="str" cm="1">
        <f t="array" aca="1" ref="R2208" ca="1">INDEX(O$17:O$18,COUNTIF(Q$17:Q$18,"&lt;="&amp;RAND())+1)</f>
        <v>nedostupno</v>
      </c>
      <c r="S2208" t="str" cm="1">
        <f t="array" aca="1" ref="S2208" ca="1">INDEX($AJ$2:$AJ$19,COUNTIF($AL$2:$AL$19,"&lt;="&amp;RAND())+1)</f>
        <v>ljubicasta</v>
      </c>
      <c r="T2208" s="4" t="str" cm="1">
        <f t="array" aca="1" ref="T2208" ca="1">INDEX(O$3:O$6,COUNTIF(Q$3:Q$6,"&lt;="&amp;RAND())+1)</f>
        <v>benzinski</v>
      </c>
      <c r="U2208" t="str" cm="1">
        <f t="array" aca="1" ref="U2208" ca="1">INDEX(O$12:O$13,COUNTIF(Q$12:Q$13,"&lt;="&amp;RAND())+1)</f>
        <v>servis</v>
      </c>
      <c r="AE2208">
        <f t="shared" ca="1" si="104"/>
        <v>126</v>
      </c>
      <c r="AF2208">
        <v>100</v>
      </c>
      <c r="AG2208">
        <f t="shared" ca="1" si="105"/>
        <v>100</v>
      </c>
    </row>
    <row r="2209" spans="1:33" x14ac:dyDescent="0.25">
      <c r="A2209" s="14">
        <v>2207</v>
      </c>
      <c r="B2209" s="14" t="s">
        <v>5394</v>
      </c>
      <c r="C2209" s="14" t="s">
        <v>615</v>
      </c>
      <c r="D2209" s="14" t="s">
        <v>996</v>
      </c>
      <c r="E2209" s="14" t="s">
        <v>7215</v>
      </c>
      <c r="F2209" s="18" t="s">
        <v>584</v>
      </c>
      <c r="G2209" s="18" t="s">
        <v>7226</v>
      </c>
      <c r="H2209" s="14">
        <v>72</v>
      </c>
      <c r="I2209" s="18">
        <f t="shared" ca="1" si="103"/>
        <v>250242</v>
      </c>
      <c r="J2209" s="14" t="s">
        <v>16</v>
      </c>
      <c r="K2209" s="14" t="s">
        <v>15</v>
      </c>
      <c r="R2209" t="str" cm="1">
        <f t="array" aca="1" ref="R2209" ca="1">INDEX(O$17:O$18,COUNTIF(Q$17:Q$18,"&lt;="&amp;RAND())+1)</f>
        <v>dostupno</v>
      </c>
      <c r="S2209" t="str" cm="1">
        <f t="array" aca="1" ref="S2209" ca="1">INDEX($AJ$2:$AJ$19,COUNTIF($AL$2:$AL$19,"&lt;="&amp;RAND())+1)</f>
        <v>srebrna</v>
      </c>
      <c r="T2209" s="4" t="str" cm="1">
        <f t="array" aca="1" ref="T2209" ca="1">INDEX(O$3:O$6,COUNTIF(Q$3:Q$6,"&lt;="&amp;RAND())+1)</f>
        <v>dizel</v>
      </c>
      <c r="U2209" t="str" cm="1">
        <f t="array" aca="1" ref="U2209" ca="1">INDEX(O$12:O$13,COUNTIF(Q$12:Q$13,"&lt;="&amp;RAND())+1)</f>
        <v>prodaja</v>
      </c>
      <c r="AE2209">
        <f t="shared" ca="1" si="104"/>
        <v>95</v>
      </c>
      <c r="AF2209">
        <v>72</v>
      </c>
      <c r="AG2209">
        <f t="shared" ca="1" si="105"/>
        <v>72</v>
      </c>
    </row>
    <row r="2210" spans="1:33" x14ac:dyDescent="0.25">
      <c r="A2210" s="14">
        <v>2208</v>
      </c>
      <c r="B2210" s="14" t="s">
        <v>5395</v>
      </c>
      <c r="C2210" s="14" t="s">
        <v>684</v>
      </c>
      <c r="D2210" s="14" t="s">
        <v>1363</v>
      </c>
      <c r="E2210" s="14" t="s">
        <v>7219</v>
      </c>
      <c r="F2210" s="18" t="s">
        <v>607</v>
      </c>
      <c r="G2210" s="18" t="s">
        <v>7225</v>
      </c>
      <c r="H2210" s="14">
        <v>82</v>
      </c>
      <c r="I2210" s="18">
        <f t="shared" ca="1" si="103"/>
        <v>206695</v>
      </c>
      <c r="J2210" s="14" t="s">
        <v>7188</v>
      </c>
      <c r="K2210" s="14" t="s">
        <v>14</v>
      </c>
      <c r="R2210" t="str" cm="1">
        <f t="array" aca="1" ref="R2210" ca="1">INDEX(O$17:O$18,COUNTIF(Q$17:Q$18,"&lt;="&amp;RAND())+1)</f>
        <v>nedostupno</v>
      </c>
      <c r="S2210" t="str" cm="1">
        <f t="array" aca="1" ref="S2210" ca="1">INDEX($AJ$2:$AJ$19,COUNTIF($AL$2:$AL$19,"&lt;="&amp;RAND())+1)</f>
        <v>bijela</v>
      </c>
      <c r="T2210" s="4" t="str" cm="1">
        <f t="array" aca="1" ref="T2210" ca="1">INDEX(O$3:O$6,COUNTIF(Q$3:Q$6,"&lt;="&amp;RAND())+1)</f>
        <v>dizel</v>
      </c>
      <c r="U2210" t="str" cm="1">
        <f t="array" aca="1" ref="U2210" ca="1">INDEX(O$12:O$13,COUNTIF(Q$12:Q$13,"&lt;="&amp;RAND())+1)</f>
        <v>servis</v>
      </c>
      <c r="AE2210">
        <f t="shared" ca="1" si="104"/>
        <v>75</v>
      </c>
      <c r="AF2210">
        <v>82</v>
      </c>
      <c r="AG2210">
        <f t="shared" ca="1" si="105"/>
        <v>82</v>
      </c>
    </row>
    <row r="2211" spans="1:33" x14ac:dyDescent="0.25">
      <c r="A2211" s="14">
        <v>2209</v>
      </c>
      <c r="B2211" s="14" t="s">
        <v>5396</v>
      </c>
      <c r="C2211" s="14" t="s">
        <v>670</v>
      </c>
      <c r="D2211" s="14" t="s">
        <v>2349</v>
      </c>
      <c r="E2211" s="14" t="s">
        <v>7219</v>
      </c>
      <c r="F2211" s="18" t="s">
        <v>593</v>
      </c>
      <c r="G2211" s="18" t="s">
        <v>7225</v>
      </c>
      <c r="H2211" s="14">
        <v>99</v>
      </c>
      <c r="I2211" s="18">
        <f t="shared" ca="1" si="103"/>
        <v>137820</v>
      </c>
      <c r="J2211" s="14" t="s">
        <v>16</v>
      </c>
      <c r="K2211" s="14" t="s">
        <v>15</v>
      </c>
      <c r="R2211" t="str" cm="1">
        <f t="array" aca="1" ref="R2211" ca="1">INDEX(O$17:O$18,COUNTIF(Q$17:Q$18,"&lt;="&amp;RAND())+1)</f>
        <v>nedostupno</v>
      </c>
      <c r="S2211" t="str" cm="1">
        <f t="array" aca="1" ref="S2211" ca="1">INDEX($AJ$2:$AJ$19,COUNTIF($AL$2:$AL$19,"&lt;="&amp;RAND())+1)</f>
        <v>bijela</v>
      </c>
      <c r="T2211" s="4" t="str" cm="1">
        <f t="array" aca="1" ref="T2211" ca="1">INDEX(O$3:O$6,COUNTIF(Q$3:Q$6,"&lt;="&amp;RAND())+1)</f>
        <v>električni</v>
      </c>
      <c r="U2211" t="str" cm="1">
        <f t="array" aca="1" ref="U2211" ca="1">INDEX(O$12:O$13,COUNTIF(Q$12:Q$13,"&lt;="&amp;RAND())+1)</f>
        <v>servis</v>
      </c>
      <c r="AE2211">
        <f t="shared" ca="1" si="104"/>
        <v>88</v>
      </c>
      <c r="AF2211">
        <v>99</v>
      </c>
      <c r="AG2211">
        <f t="shared" ca="1" si="105"/>
        <v>99</v>
      </c>
    </row>
    <row r="2212" spans="1:33" x14ac:dyDescent="0.25">
      <c r="A2212" s="14">
        <v>2210</v>
      </c>
      <c r="B2212" s="14" t="s">
        <v>5397</v>
      </c>
      <c r="C2212" s="14" t="s">
        <v>571</v>
      </c>
      <c r="D2212" s="14" t="s">
        <v>570</v>
      </c>
      <c r="E2212" s="14" t="s">
        <v>7209</v>
      </c>
      <c r="F2212" s="18" t="s">
        <v>609</v>
      </c>
      <c r="G2212" s="18" t="s">
        <v>7225</v>
      </c>
      <c r="H2212" s="14">
        <v>90</v>
      </c>
      <c r="I2212" s="18">
        <f t="shared" ca="1" si="103"/>
        <v>112681</v>
      </c>
      <c r="J2212" s="14" t="s">
        <v>16</v>
      </c>
      <c r="K2212" s="14" t="s">
        <v>15</v>
      </c>
      <c r="R2212" t="str" cm="1">
        <f t="array" aca="1" ref="R2212" ca="1">INDEX(O$17:O$18,COUNTIF(Q$17:Q$18,"&lt;="&amp;RAND())+1)</f>
        <v>dostupno</v>
      </c>
      <c r="S2212" t="str" cm="1">
        <f t="array" aca="1" ref="S2212" ca="1">INDEX($AJ$2:$AJ$19,COUNTIF($AL$2:$AL$19,"&lt;="&amp;RAND())+1)</f>
        <v>aqua</v>
      </c>
      <c r="T2212" s="4" t="str" cm="1">
        <f t="array" aca="1" ref="T2212" ca="1">INDEX(O$3:O$6,COUNTIF(Q$3:Q$6,"&lt;="&amp;RAND())+1)</f>
        <v>dizel</v>
      </c>
      <c r="U2212" t="str" cm="1">
        <f t="array" aca="1" ref="U2212" ca="1">INDEX(O$12:O$13,COUNTIF(Q$12:Q$13,"&lt;="&amp;RAND())+1)</f>
        <v>prodaja</v>
      </c>
      <c r="AE2212">
        <f t="shared" ca="1" si="104"/>
        <v>96</v>
      </c>
      <c r="AF2212">
        <v>90</v>
      </c>
      <c r="AG2212">
        <f t="shared" ca="1" si="105"/>
        <v>90</v>
      </c>
    </row>
    <row r="2213" spans="1:33" x14ac:dyDescent="0.25">
      <c r="A2213" s="14">
        <v>2211</v>
      </c>
      <c r="B2213" s="14" t="s">
        <v>5398</v>
      </c>
      <c r="C2213" s="14" t="s">
        <v>9</v>
      </c>
      <c r="D2213" s="14" t="s">
        <v>2350</v>
      </c>
      <c r="E2213" s="14" t="s">
        <v>7207</v>
      </c>
      <c r="F2213" s="18" t="s">
        <v>593</v>
      </c>
      <c r="G2213" s="18" t="s">
        <v>7225</v>
      </c>
      <c r="H2213" s="14">
        <v>103</v>
      </c>
      <c r="I2213" s="18">
        <f t="shared" ca="1" si="103"/>
        <v>240618</v>
      </c>
      <c r="J2213" s="14" t="s">
        <v>7188</v>
      </c>
      <c r="K2213" s="14" t="s">
        <v>15</v>
      </c>
      <c r="R2213" t="str" cm="1">
        <f t="array" aca="1" ref="R2213" ca="1">INDEX(O$17:O$18,COUNTIF(Q$17:Q$18,"&lt;="&amp;RAND())+1)</f>
        <v>dostupno</v>
      </c>
      <c r="S2213" t="str" cm="1">
        <f t="array" aca="1" ref="S2213" ca="1">INDEX($AJ$2:$AJ$19,COUNTIF($AL$2:$AL$19,"&lt;="&amp;RAND())+1)</f>
        <v>bijela</v>
      </c>
      <c r="T2213" s="4" t="str" cm="1">
        <f t="array" aca="1" ref="T2213" ca="1">INDEX(O$3:O$6,COUNTIF(Q$3:Q$6,"&lt;="&amp;RAND())+1)</f>
        <v>dizel</v>
      </c>
      <c r="U2213" t="str" cm="1">
        <f t="array" aca="1" ref="U2213" ca="1">INDEX(O$12:O$13,COUNTIF(Q$12:Q$13,"&lt;="&amp;RAND())+1)</f>
        <v>servis</v>
      </c>
      <c r="AE2213">
        <f t="shared" ca="1" si="104"/>
        <v>99</v>
      </c>
      <c r="AF2213">
        <v>103</v>
      </c>
      <c r="AG2213">
        <f t="shared" ca="1" si="105"/>
        <v>103</v>
      </c>
    </row>
    <row r="2214" spans="1:33" x14ac:dyDescent="0.25">
      <c r="A2214" s="14">
        <v>2212</v>
      </c>
      <c r="B2214" s="14" t="s">
        <v>5399</v>
      </c>
      <c r="C2214" s="14" t="s">
        <v>586</v>
      </c>
      <c r="D2214" s="14" t="s">
        <v>2351</v>
      </c>
      <c r="E2214" s="14" t="s">
        <v>7209</v>
      </c>
      <c r="F2214" s="18" t="s">
        <v>596</v>
      </c>
      <c r="G2214" s="18" t="s">
        <v>7225</v>
      </c>
      <c r="H2214" s="14">
        <v>100</v>
      </c>
      <c r="I2214" s="18">
        <f t="shared" ca="1" si="103"/>
        <v>283588</v>
      </c>
      <c r="J2214" s="14" t="s">
        <v>7188</v>
      </c>
      <c r="K2214" s="14" t="s">
        <v>14</v>
      </c>
      <c r="R2214" t="str" cm="1">
        <f t="array" aca="1" ref="R2214" ca="1">INDEX(O$17:O$18,COUNTIF(Q$17:Q$18,"&lt;="&amp;RAND())+1)</f>
        <v>dostupno</v>
      </c>
      <c r="S2214" t="str" cm="1">
        <f t="array" aca="1" ref="S2214" ca="1">INDEX($AJ$2:$AJ$19,COUNTIF($AL$2:$AL$19,"&lt;="&amp;RAND())+1)</f>
        <v>siva</v>
      </c>
      <c r="T2214" s="4" t="str" cm="1">
        <f t="array" aca="1" ref="T2214" ca="1">INDEX(O$3:O$6,COUNTIF(Q$3:Q$6,"&lt;="&amp;RAND())+1)</f>
        <v>dizel</v>
      </c>
      <c r="U2214" t="str" cm="1">
        <f t="array" aca="1" ref="U2214" ca="1">INDEX(O$12:O$13,COUNTIF(Q$12:Q$13,"&lt;="&amp;RAND())+1)</f>
        <v>prodaja</v>
      </c>
      <c r="AE2214">
        <f t="shared" ca="1" si="104"/>
        <v>104</v>
      </c>
      <c r="AF2214">
        <v>100</v>
      </c>
      <c r="AG2214">
        <f t="shared" ca="1" si="105"/>
        <v>100</v>
      </c>
    </row>
    <row r="2215" spans="1:33" x14ac:dyDescent="0.25">
      <c r="A2215" s="14">
        <v>2213</v>
      </c>
      <c r="B2215" s="14" t="s">
        <v>5400</v>
      </c>
      <c r="C2215" s="14" t="s">
        <v>9</v>
      </c>
      <c r="D2215" s="14" t="s">
        <v>2094</v>
      </c>
      <c r="E2215" s="14" t="s">
        <v>7216</v>
      </c>
      <c r="F2215" s="18" t="s">
        <v>587</v>
      </c>
      <c r="G2215" s="18" t="s">
        <v>7225</v>
      </c>
      <c r="H2215" s="14">
        <v>94</v>
      </c>
      <c r="I2215" s="18">
        <f t="shared" ca="1" si="103"/>
        <v>81198</v>
      </c>
      <c r="J2215" s="14" t="s">
        <v>7189</v>
      </c>
      <c r="K2215" s="14" t="s">
        <v>14</v>
      </c>
      <c r="R2215" t="str" cm="1">
        <f t="array" aca="1" ref="R2215" ca="1">INDEX(O$17:O$18,COUNTIF(Q$17:Q$18,"&lt;="&amp;RAND())+1)</f>
        <v>nedostupno</v>
      </c>
      <c r="S2215" t="str" cm="1">
        <f t="array" aca="1" ref="S2215" ca="1">INDEX($AJ$2:$AJ$19,COUNTIF($AL$2:$AL$19,"&lt;="&amp;RAND())+1)</f>
        <v>bijela</v>
      </c>
      <c r="T2215" s="4" t="str" cm="1">
        <f t="array" aca="1" ref="T2215" ca="1">INDEX(O$3:O$6,COUNTIF(Q$3:Q$6,"&lt;="&amp;RAND())+1)</f>
        <v>dizel</v>
      </c>
      <c r="U2215" t="str" cm="1">
        <f t="array" aca="1" ref="U2215" ca="1">INDEX(O$12:O$13,COUNTIF(Q$12:Q$13,"&lt;="&amp;RAND())+1)</f>
        <v>servis</v>
      </c>
      <c r="AE2215">
        <f t="shared" ca="1" si="104"/>
        <v>114</v>
      </c>
      <c r="AF2215">
        <v>94</v>
      </c>
      <c r="AG2215">
        <f t="shared" ca="1" si="105"/>
        <v>94</v>
      </c>
    </row>
    <row r="2216" spans="1:33" x14ac:dyDescent="0.25">
      <c r="A2216" s="14">
        <v>2214</v>
      </c>
      <c r="B2216" s="14" t="s">
        <v>5401</v>
      </c>
      <c r="C2216" s="14" t="s">
        <v>622</v>
      </c>
      <c r="D2216" s="14" t="s">
        <v>2352</v>
      </c>
      <c r="E2216" s="14" t="s">
        <v>7209</v>
      </c>
      <c r="F2216" s="18" t="s">
        <v>609</v>
      </c>
      <c r="G2216" s="18" t="s">
        <v>7225</v>
      </c>
      <c r="H2216" s="14">
        <v>131</v>
      </c>
      <c r="I2216" s="18">
        <f t="shared" ca="1" si="103"/>
        <v>218174</v>
      </c>
      <c r="J2216" s="14" t="s">
        <v>7189</v>
      </c>
      <c r="K2216" s="14" t="s">
        <v>15</v>
      </c>
      <c r="R2216" t="str" cm="1">
        <f t="array" aca="1" ref="R2216" ca="1">INDEX(O$17:O$18,COUNTIF(Q$17:Q$18,"&lt;="&amp;RAND())+1)</f>
        <v>dostupno</v>
      </c>
      <c r="S2216" t="str" cm="1">
        <f t="array" aca="1" ref="S2216" ca="1">INDEX($AJ$2:$AJ$19,COUNTIF($AL$2:$AL$19,"&lt;="&amp;RAND())+1)</f>
        <v>bijela</v>
      </c>
      <c r="T2216" s="4" t="str" cm="1">
        <f t="array" aca="1" ref="T2216" ca="1">INDEX(O$3:O$6,COUNTIF(Q$3:Q$6,"&lt;="&amp;RAND())+1)</f>
        <v>benzinski</v>
      </c>
      <c r="U2216" t="str" cm="1">
        <f t="array" aca="1" ref="U2216" ca="1">INDEX(O$12:O$13,COUNTIF(Q$12:Q$13,"&lt;="&amp;RAND())+1)</f>
        <v>prodaja</v>
      </c>
      <c r="AE2216">
        <f t="shared" ca="1" si="104"/>
        <v>79</v>
      </c>
      <c r="AF2216">
        <v>131</v>
      </c>
      <c r="AG2216">
        <f t="shared" ca="1" si="105"/>
        <v>131</v>
      </c>
    </row>
    <row r="2217" spans="1:33" x14ac:dyDescent="0.25">
      <c r="A2217" s="14">
        <v>2215</v>
      </c>
      <c r="B2217" s="14" t="s">
        <v>5402</v>
      </c>
      <c r="C2217" s="14" t="s">
        <v>831</v>
      </c>
      <c r="D2217" s="14" t="s">
        <v>2353</v>
      </c>
      <c r="E2217" s="14" t="s">
        <v>7209</v>
      </c>
      <c r="F2217" s="18" t="s">
        <v>590</v>
      </c>
      <c r="G2217" s="18" t="s">
        <v>7226</v>
      </c>
      <c r="H2217" s="14">
        <v>130</v>
      </c>
      <c r="I2217" s="18">
        <f t="shared" ca="1" si="103"/>
        <v>270332</v>
      </c>
      <c r="J2217" s="14" t="s">
        <v>16</v>
      </c>
      <c r="K2217" s="14" t="s">
        <v>15</v>
      </c>
      <c r="R2217" t="str" cm="1">
        <f t="array" aca="1" ref="R2217" ca="1">INDEX(O$17:O$18,COUNTIF(Q$17:Q$18,"&lt;="&amp;RAND())+1)</f>
        <v>nedostupno</v>
      </c>
      <c r="S2217" t="str" cm="1">
        <f t="array" aca="1" ref="S2217" ca="1">INDEX($AJ$2:$AJ$19,COUNTIF($AL$2:$AL$19,"&lt;="&amp;RAND())+1)</f>
        <v>srebrna</v>
      </c>
      <c r="T2217" s="4" t="str" cm="1">
        <f t="array" aca="1" ref="T2217" ca="1">INDEX(O$3:O$6,COUNTIF(Q$3:Q$6,"&lt;="&amp;RAND())+1)</f>
        <v>dizel</v>
      </c>
      <c r="U2217" t="str" cm="1">
        <f t="array" aca="1" ref="U2217" ca="1">INDEX(O$12:O$13,COUNTIF(Q$12:Q$13,"&lt;="&amp;RAND())+1)</f>
        <v>servis</v>
      </c>
      <c r="AE2217">
        <f t="shared" ca="1" si="104"/>
        <v>80</v>
      </c>
      <c r="AF2217">
        <v>130</v>
      </c>
      <c r="AG2217">
        <f t="shared" ca="1" si="105"/>
        <v>130</v>
      </c>
    </row>
    <row r="2218" spans="1:33" x14ac:dyDescent="0.25">
      <c r="A2218" s="14">
        <v>2216</v>
      </c>
      <c r="B2218" s="14" t="s">
        <v>5403</v>
      </c>
      <c r="C2218" s="14" t="s">
        <v>603</v>
      </c>
      <c r="D2218" s="14" t="s">
        <v>2354</v>
      </c>
      <c r="E2218" s="14" t="s">
        <v>7209</v>
      </c>
      <c r="F2218" s="18" t="s">
        <v>634</v>
      </c>
      <c r="G2218" s="18" t="s">
        <v>7226</v>
      </c>
      <c r="H2218" s="14">
        <v>97</v>
      </c>
      <c r="I2218" s="18">
        <f t="shared" ca="1" si="103"/>
        <v>190388</v>
      </c>
      <c r="J2218" s="14" t="s">
        <v>7188</v>
      </c>
      <c r="K2218" s="14" t="s">
        <v>15</v>
      </c>
      <c r="R2218" t="str" cm="1">
        <f t="array" aca="1" ref="R2218" ca="1">INDEX(O$17:O$18,COUNTIF(Q$17:Q$18,"&lt;="&amp;RAND())+1)</f>
        <v>dostupno</v>
      </c>
      <c r="S2218" t="str" cm="1">
        <f t="array" aca="1" ref="S2218" ca="1">INDEX($AJ$2:$AJ$19,COUNTIF($AL$2:$AL$19,"&lt;="&amp;RAND())+1)</f>
        <v>crna</v>
      </c>
      <c r="T2218" s="4" t="str" cm="1">
        <f t="array" aca="1" ref="T2218" ca="1">INDEX(O$3:O$6,COUNTIF(Q$3:Q$6,"&lt;="&amp;RAND())+1)</f>
        <v>dizel</v>
      </c>
      <c r="U2218" t="str" cm="1">
        <f t="array" aca="1" ref="U2218" ca="1">INDEX(O$12:O$13,COUNTIF(Q$12:Q$13,"&lt;="&amp;RAND())+1)</f>
        <v>servis</v>
      </c>
      <c r="AE2218">
        <f t="shared" ca="1" si="104"/>
        <v>119</v>
      </c>
      <c r="AF2218">
        <v>97</v>
      </c>
      <c r="AG2218">
        <f t="shared" ca="1" si="105"/>
        <v>97</v>
      </c>
    </row>
    <row r="2219" spans="1:33" x14ac:dyDescent="0.25">
      <c r="A2219" s="14">
        <v>2217</v>
      </c>
      <c r="B2219" s="14" t="s">
        <v>5404</v>
      </c>
      <c r="C2219" s="14" t="s">
        <v>656</v>
      </c>
      <c r="D2219" s="14" t="s">
        <v>1873</v>
      </c>
      <c r="E2219" s="14" t="s">
        <v>7207</v>
      </c>
      <c r="F2219" s="18" t="s">
        <v>604</v>
      </c>
      <c r="G2219" s="18" t="s">
        <v>7225</v>
      </c>
      <c r="H2219" s="14">
        <v>120</v>
      </c>
      <c r="I2219" s="18">
        <f t="shared" ca="1" si="103"/>
        <v>333174</v>
      </c>
      <c r="J2219" s="14" t="s">
        <v>16</v>
      </c>
      <c r="K2219" s="14" t="s">
        <v>15</v>
      </c>
      <c r="R2219" t="str" cm="1">
        <f t="array" aca="1" ref="R2219" ca="1">INDEX(O$17:O$18,COUNTIF(Q$17:Q$18,"&lt;="&amp;RAND())+1)</f>
        <v>dostupno</v>
      </c>
      <c r="S2219" t="str" cm="1">
        <f t="array" aca="1" ref="S2219" ca="1">INDEX($AJ$2:$AJ$19,COUNTIF($AL$2:$AL$19,"&lt;="&amp;RAND())+1)</f>
        <v>crna</v>
      </c>
      <c r="T2219" s="4" t="str" cm="1">
        <f t="array" aca="1" ref="T2219" ca="1">INDEX(O$3:O$6,COUNTIF(Q$3:Q$6,"&lt;="&amp;RAND())+1)</f>
        <v>hibridni</v>
      </c>
      <c r="U2219" t="str" cm="1">
        <f t="array" aca="1" ref="U2219" ca="1">INDEX(O$12:O$13,COUNTIF(Q$12:Q$13,"&lt;="&amp;RAND())+1)</f>
        <v>servis</v>
      </c>
      <c r="AE2219">
        <f t="shared" ca="1" si="104"/>
        <v>76</v>
      </c>
      <c r="AF2219">
        <v>120</v>
      </c>
      <c r="AG2219">
        <f t="shared" ca="1" si="105"/>
        <v>120</v>
      </c>
    </row>
    <row r="2220" spans="1:33" x14ac:dyDescent="0.25">
      <c r="A2220" s="14">
        <v>2218</v>
      </c>
      <c r="B2220" s="14" t="s">
        <v>5405</v>
      </c>
      <c r="C2220" s="14" t="s">
        <v>656</v>
      </c>
      <c r="D2220" s="14" t="s">
        <v>1976</v>
      </c>
      <c r="E2220" s="14" t="s">
        <v>7207</v>
      </c>
      <c r="F2220" s="18" t="s">
        <v>609</v>
      </c>
      <c r="G2220" s="18" t="s">
        <v>7226</v>
      </c>
      <c r="H2220" s="14">
        <v>98</v>
      </c>
      <c r="I2220" s="18">
        <f t="shared" ca="1" si="103"/>
        <v>331078</v>
      </c>
      <c r="J2220" s="14" t="s">
        <v>16</v>
      </c>
      <c r="K2220" s="14" t="s">
        <v>14</v>
      </c>
      <c r="R2220" t="str" cm="1">
        <f t="array" aca="1" ref="R2220" ca="1">INDEX(O$17:O$18,COUNTIF(Q$17:Q$18,"&lt;="&amp;RAND())+1)</f>
        <v>dostupno</v>
      </c>
      <c r="S2220" t="str" cm="1">
        <f t="array" aca="1" ref="S2220" ca="1">INDEX($AJ$2:$AJ$19,COUNTIF($AL$2:$AL$19,"&lt;="&amp;RAND())+1)</f>
        <v>bijela</v>
      </c>
      <c r="T2220" s="4" t="str" cm="1">
        <f t="array" aca="1" ref="T2220" ca="1">INDEX(O$3:O$6,COUNTIF(Q$3:Q$6,"&lt;="&amp;RAND())+1)</f>
        <v>benzinski</v>
      </c>
      <c r="U2220" t="str" cm="1">
        <f t="array" aca="1" ref="U2220" ca="1">INDEX(O$12:O$13,COUNTIF(Q$12:Q$13,"&lt;="&amp;RAND())+1)</f>
        <v>prodaja</v>
      </c>
      <c r="AE2220">
        <f t="shared" ca="1" si="104"/>
        <v>70</v>
      </c>
      <c r="AF2220">
        <v>98</v>
      </c>
      <c r="AG2220">
        <f t="shared" ca="1" si="105"/>
        <v>98</v>
      </c>
    </row>
    <row r="2221" spans="1:33" x14ac:dyDescent="0.25">
      <c r="A2221" s="14">
        <v>2219</v>
      </c>
      <c r="B2221" s="14" t="s">
        <v>5406</v>
      </c>
      <c r="C2221" s="14" t="s">
        <v>645</v>
      </c>
      <c r="D2221" s="14" t="s">
        <v>2355</v>
      </c>
      <c r="E2221" s="14" t="s">
        <v>7207</v>
      </c>
      <c r="F2221" s="18" t="s">
        <v>575</v>
      </c>
      <c r="G2221" s="18" t="s">
        <v>7225</v>
      </c>
      <c r="H2221" s="14">
        <v>104</v>
      </c>
      <c r="I2221" s="18">
        <f t="shared" ca="1" si="103"/>
        <v>212307</v>
      </c>
      <c r="J2221" s="14" t="s">
        <v>16</v>
      </c>
      <c r="K2221" s="14" t="s">
        <v>15</v>
      </c>
      <c r="R2221" t="str" cm="1">
        <f t="array" aca="1" ref="R2221" ca="1">INDEX(O$17:O$18,COUNTIF(Q$17:Q$18,"&lt;="&amp;RAND())+1)</f>
        <v>dostupno</v>
      </c>
      <c r="S2221" t="str" cm="1">
        <f t="array" aca="1" ref="S2221" ca="1">INDEX($AJ$2:$AJ$19,COUNTIF($AL$2:$AL$19,"&lt;="&amp;RAND())+1)</f>
        <v>crna</v>
      </c>
      <c r="T2221" s="4" t="str" cm="1">
        <f t="array" aca="1" ref="T2221" ca="1">INDEX(O$3:O$6,COUNTIF(Q$3:Q$6,"&lt;="&amp;RAND())+1)</f>
        <v>benzinski</v>
      </c>
      <c r="U2221" t="str" cm="1">
        <f t="array" aca="1" ref="U2221" ca="1">INDEX(O$12:O$13,COUNTIF(Q$12:Q$13,"&lt;="&amp;RAND())+1)</f>
        <v>prodaja</v>
      </c>
      <c r="AE2221">
        <f t="shared" ca="1" si="104"/>
        <v>122</v>
      </c>
      <c r="AF2221">
        <v>104</v>
      </c>
      <c r="AG2221">
        <f t="shared" ca="1" si="105"/>
        <v>104</v>
      </c>
    </row>
    <row r="2222" spans="1:33" x14ac:dyDescent="0.25">
      <c r="A2222" s="14">
        <v>2220</v>
      </c>
      <c r="B2222" s="14" t="s">
        <v>5407</v>
      </c>
      <c r="C2222" s="14" t="s">
        <v>592</v>
      </c>
      <c r="D2222" s="14" t="s">
        <v>1948</v>
      </c>
      <c r="E2222" s="14" t="s">
        <v>7209</v>
      </c>
      <c r="F2222" s="18" t="s">
        <v>596</v>
      </c>
      <c r="G2222" s="18" t="s">
        <v>7225</v>
      </c>
      <c r="H2222" s="14">
        <v>86</v>
      </c>
      <c r="I2222" s="18">
        <f t="shared" ca="1" si="103"/>
        <v>228574</v>
      </c>
      <c r="J2222" s="14" t="s">
        <v>7191</v>
      </c>
      <c r="K2222" s="14" t="s">
        <v>15</v>
      </c>
      <c r="R2222" t="str" cm="1">
        <f t="array" aca="1" ref="R2222" ca="1">INDEX(O$17:O$18,COUNTIF(Q$17:Q$18,"&lt;="&amp;RAND())+1)</f>
        <v>nedostupno</v>
      </c>
      <c r="S2222" t="str" cm="1">
        <f t="array" aca="1" ref="S2222" ca="1">INDEX($AJ$2:$AJ$19,COUNTIF($AL$2:$AL$19,"&lt;="&amp;RAND())+1)</f>
        <v>bijela</v>
      </c>
      <c r="T2222" s="4" t="str" cm="1">
        <f t="array" aca="1" ref="T2222" ca="1">INDEX(O$3:O$6,COUNTIF(Q$3:Q$6,"&lt;="&amp;RAND())+1)</f>
        <v>dizel</v>
      </c>
      <c r="U2222" t="str" cm="1">
        <f t="array" aca="1" ref="U2222" ca="1">INDEX(O$12:O$13,COUNTIF(Q$12:Q$13,"&lt;="&amp;RAND())+1)</f>
        <v>servis</v>
      </c>
      <c r="AE2222">
        <f t="shared" ca="1" si="104"/>
        <v>113</v>
      </c>
      <c r="AF2222">
        <v>86</v>
      </c>
      <c r="AG2222">
        <f t="shared" ca="1" si="105"/>
        <v>86</v>
      </c>
    </row>
    <row r="2223" spans="1:33" x14ac:dyDescent="0.25">
      <c r="A2223" s="14">
        <v>2221</v>
      </c>
      <c r="B2223" s="14" t="s">
        <v>5408</v>
      </c>
      <c r="C2223" s="14" t="s">
        <v>737</v>
      </c>
      <c r="D2223" s="14" t="s">
        <v>1466</v>
      </c>
      <c r="E2223" s="14" t="s">
        <v>7207</v>
      </c>
      <c r="F2223" s="18" t="s">
        <v>581</v>
      </c>
      <c r="G2223" s="18" t="s">
        <v>7226</v>
      </c>
      <c r="H2223" s="14">
        <v>133</v>
      </c>
      <c r="I2223" s="18">
        <f t="shared" ca="1" si="103"/>
        <v>126636</v>
      </c>
      <c r="J2223" s="14" t="s">
        <v>16</v>
      </c>
      <c r="K2223" s="14" t="s">
        <v>15</v>
      </c>
      <c r="R2223" t="str" cm="1">
        <f t="array" aca="1" ref="R2223" ca="1">INDEX(O$17:O$18,COUNTIF(Q$17:Q$18,"&lt;="&amp;RAND())+1)</f>
        <v>dostupno</v>
      </c>
      <c r="S2223" t="str" cm="1">
        <f t="array" aca="1" ref="S2223" ca="1">INDEX($AJ$2:$AJ$19,COUNTIF($AL$2:$AL$19,"&lt;="&amp;RAND())+1)</f>
        <v>bijela</v>
      </c>
      <c r="T2223" s="4" t="str" cm="1">
        <f t="array" aca="1" ref="T2223" ca="1">INDEX(O$3:O$6,COUNTIF(Q$3:Q$6,"&lt;="&amp;RAND())+1)</f>
        <v>dizel</v>
      </c>
      <c r="U2223" t="str" cm="1">
        <f t="array" aca="1" ref="U2223" ca="1">INDEX(O$12:O$13,COUNTIF(Q$12:Q$13,"&lt;="&amp;RAND())+1)</f>
        <v>prodaja</v>
      </c>
      <c r="AE2223">
        <f t="shared" ca="1" si="104"/>
        <v>93</v>
      </c>
      <c r="AF2223">
        <v>133</v>
      </c>
      <c r="AG2223">
        <f t="shared" ca="1" si="105"/>
        <v>133</v>
      </c>
    </row>
    <row r="2224" spans="1:33" x14ac:dyDescent="0.25">
      <c r="A2224" s="14">
        <v>2222</v>
      </c>
      <c r="B2224" s="14" t="s">
        <v>5409</v>
      </c>
      <c r="C2224" s="14" t="s">
        <v>645</v>
      </c>
      <c r="D2224" s="14" t="s">
        <v>2356</v>
      </c>
      <c r="E2224" s="14" t="s">
        <v>7219</v>
      </c>
      <c r="F2224" s="18" t="s">
        <v>581</v>
      </c>
      <c r="G2224" s="18" t="s">
        <v>7225</v>
      </c>
      <c r="H2224" s="14">
        <v>104</v>
      </c>
      <c r="I2224" s="18">
        <f t="shared" ca="1" si="103"/>
        <v>118573</v>
      </c>
      <c r="J2224" s="14" t="s">
        <v>7189</v>
      </c>
      <c r="K2224" s="14" t="s">
        <v>15</v>
      </c>
      <c r="R2224" t="str" cm="1">
        <f t="array" aca="1" ref="R2224" ca="1">INDEX(O$17:O$18,COUNTIF(Q$17:Q$18,"&lt;="&amp;RAND())+1)</f>
        <v>dostupno</v>
      </c>
      <c r="S2224" t="str" cm="1">
        <f t="array" aca="1" ref="S2224" ca="1">INDEX($AJ$2:$AJ$19,COUNTIF($AL$2:$AL$19,"&lt;="&amp;RAND())+1)</f>
        <v>srebrna</v>
      </c>
      <c r="T2224" s="4" t="str" cm="1">
        <f t="array" aca="1" ref="T2224" ca="1">INDEX(O$3:O$6,COUNTIF(Q$3:Q$6,"&lt;="&amp;RAND())+1)</f>
        <v>benzinski</v>
      </c>
      <c r="U2224" t="str" cm="1">
        <f t="array" aca="1" ref="U2224" ca="1">INDEX(O$12:O$13,COUNTIF(Q$12:Q$13,"&lt;="&amp;RAND())+1)</f>
        <v>prodaja</v>
      </c>
      <c r="AE2224">
        <f t="shared" ca="1" si="104"/>
        <v>53</v>
      </c>
      <c r="AF2224">
        <v>104</v>
      </c>
      <c r="AG2224">
        <f t="shared" ca="1" si="105"/>
        <v>104</v>
      </c>
    </row>
    <row r="2225" spans="1:33" x14ac:dyDescent="0.25">
      <c r="A2225" s="14">
        <v>2223</v>
      </c>
      <c r="B2225" s="14" t="s">
        <v>5410</v>
      </c>
      <c r="C2225" s="14" t="s">
        <v>676</v>
      </c>
      <c r="D2225" s="14" t="s">
        <v>2357</v>
      </c>
      <c r="E2225" s="14" t="s">
        <v>7207</v>
      </c>
      <c r="F2225" s="18" t="s">
        <v>593</v>
      </c>
      <c r="G2225" s="18" t="s">
        <v>7225</v>
      </c>
      <c r="H2225" s="14">
        <v>112</v>
      </c>
      <c r="I2225" s="18">
        <f t="shared" ca="1" si="103"/>
        <v>255681</v>
      </c>
      <c r="J2225" s="14" t="s">
        <v>7188</v>
      </c>
      <c r="K2225" s="14" t="s">
        <v>15</v>
      </c>
      <c r="R2225" t="str" cm="1">
        <f t="array" aca="1" ref="R2225" ca="1">INDEX(O$17:O$18,COUNTIF(Q$17:Q$18,"&lt;="&amp;RAND())+1)</f>
        <v>dostupno</v>
      </c>
      <c r="S2225" t="str" cm="1">
        <f t="array" aca="1" ref="S2225" ca="1">INDEX($AJ$2:$AJ$19,COUNTIF($AL$2:$AL$19,"&lt;="&amp;RAND())+1)</f>
        <v>siva</v>
      </c>
      <c r="T2225" s="4" t="str" cm="1">
        <f t="array" aca="1" ref="T2225" ca="1">INDEX(O$3:O$6,COUNTIF(Q$3:Q$6,"&lt;="&amp;RAND())+1)</f>
        <v>benzinski</v>
      </c>
      <c r="U2225" t="str" cm="1">
        <f t="array" aca="1" ref="U2225" ca="1">INDEX(O$12:O$13,COUNTIF(Q$12:Q$13,"&lt;="&amp;RAND())+1)</f>
        <v>servis</v>
      </c>
      <c r="AE2225">
        <f t="shared" ca="1" si="104"/>
        <v>120</v>
      </c>
      <c r="AF2225">
        <v>112</v>
      </c>
      <c r="AG2225">
        <f t="shared" ca="1" si="105"/>
        <v>112</v>
      </c>
    </row>
    <row r="2226" spans="1:33" x14ac:dyDescent="0.25">
      <c r="A2226" s="14">
        <v>2224</v>
      </c>
      <c r="B2226" s="14" t="s">
        <v>5411</v>
      </c>
      <c r="C2226" s="14" t="s">
        <v>583</v>
      </c>
      <c r="D2226" s="14" t="s">
        <v>2358</v>
      </c>
      <c r="E2226" s="14" t="s">
        <v>7207</v>
      </c>
      <c r="F2226" s="18" t="s">
        <v>596</v>
      </c>
      <c r="G2226" s="18" t="s">
        <v>7225</v>
      </c>
      <c r="H2226" s="14">
        <v>79</v>
      </c>
      <c r="I2226" s="18">
        <f t="shared" ca="1" si="103"/>
        <v>324967</v>
      </c>
      <c r="J2226" s="14" t="s">
        <v>16</v>
      </c>
      <c r="K2226" s="14" t="s">
        <v>14</v>
      </c>
      <c r="R2226" t="str" cm="1">
        <f t="array" aca="1" ref="R2226" ca="1">INDEX(O$17:O$18,COUNTIF(Q$17:Q$18,"&lt;="&amp;RAND())+1)</f>
        <v>nedostupno</v>
      </c>
      <c r="S2226" t="str" cm="1">
        <f t="array" aca="1" ref="S2226" ca="1">INDEX($AJ$2:$AJ$19,COUNTIF($AL$2:$AL$19,"&lt;="&amp;RAND())+1)</f>
        <v>kestenjasta</v>
      </c>
      <c r="T2226" s="4" t="str" cm="1">
        <f t="array" aca="1" ref="T2226" ca="1">INDEX(O$3:O$6,COUNTIF(Q$3:Q$6,"&lt;="&amp;RAND())+1)</f>
        <v>benzinski</v>
      </c>
      <c r="U2226" t="str" cm="1">
        <f t="array" aca="1" ref="U2226" ca="1">INDEX(O$12:O$13,COUNTIF(Q$12:Q$13,"&lt;="&amp;RAND())+1)</f>
        <v>servis</v>
      </c>
      <c r="AE2226">
        <f t="shared" ca="1" si="104"/>
        <v>112</v>
      </c>
      <c r="AF2226">
        <v>79</v>
      </c>
      <c r="AG2226">
        <f t="shared" ca="1" si="105"/>
        <v>79</v>
      </c>
    </row>
    <row r="2227" spans="1:33" x14ac:dyDescent="0.25">
      <c r="A2227" s="14">
        <v>2225</v>
      </c>
      <c r="B2227" s="14" t="s">
        <v>5412</v>
      </c>
      <c r="C2227" s="14" t="s">
        <v>586</v>
      </c>
      <c r="D2227" s="14" t="s">
        <v>2359</v>
      </c>
      <c r="E2227" s="14" t="s">
        <v>7217</v>
      </c>
      <c r="F2227" s="18" t="s">
        <v>609</v>
      </c>
      <c r="G2227" s="18" t="s">
        <v>7225</v>
      </c>
      <c r="H2227" s="14">
        <v>100</v>
      </c>
      <c r="I2227" s="18">
        <f t="shared" ca="1" si="103"/>
        <v>189992</v>
      </c>
      <c r="J2227" s="14" t="s">
        <v>16</v>
      </c>
      <c r="K2227" s="14" t="s">
        <v>15</v>
      </c>
      <c r="R2227" t="str" cm="1">
        <f t="array" aca="1" ref="R2227" ca="1">INDEX(O$17:O$18,COUNTIF(Q$17:Q$18,"&lt;="&amp;RAND())+1)</f>
        <v>dostupno</v>
      </c>
      <c r="S2227" t="str" cm="1">
        <f t="array" aca="1" ref="S2227" ca="1">INDEX($AJ$2:$AJ$19,COUNTIF($AL$2:$AL$19,"&lt;="&amp;RAND())+1)</f>
        <v>siva</v>
      </c>
      <c r="T2227" s="4" t="str" cm="1">
        <f t="array" aca="1" ref="T2227" ca="1">INDEX(O$3:O$6,COUNTIF(Q$3:Q$6,"&lt;="&amp;RAND())+1)</f>
        <v>benzinski</v>
      </c>
      <c r="U2227" t="str" cm="1">
        <f t="array" aca="1" ref="U2227" ca="1">INDEX(O$12:O$13,COUNTIF(Q$12:Q$13,"&lt;="&amp;RAND())+1)</f>
        <v>prodaja</v>
      </c>
      <c r="AE2227">
        <f t="shared" ca="1" si="104"/>
        <v>122</v>
      </c>
      <c r="AF2227">
        <v>100</v>
      </c>
      <c r="AG2227">
        <f t="shared" ca="1" si="105"/>
        <v>100</v>
      </c>
    </row>
    <row r="2228" spans="1:33" x14ac:dyDescent="0.25">
      <c r="A2228" s="14">
        <v>2226</v>
      </c>
      <c r="B2228" s="14" t="s">
        <v>5413</v>
      </c>
      <c r="C2228" s="14" t="s">
        <v>603</v>
      </c>
      <c r="D2228" s="14" t="s">
        <v>2360</v>
      </c>
      <c r="E2228" s="14" t="s">
        <v>7207</v>
      </c>
      <c r="F2228" s="18" t="s">
        <v>599</v>
      </c>
      <c r="G2228" s="18" t="s">
        <v>7225</v>
      </c>
      <c r="H2228" s="14">
        <v>109</v>
      </c>
      <c r="I2228" s="18">
        <f t="shared" ca="1" si="103"/>
        <v>58530</v>
      </c>
      <c r="J2228" s="14" t="s">
        <v>7188</v>
      </c>
      <c r="K2228" s="14" t="s">
        <v>15</v>
      </c>
      <c r="R2228" t="str" cm="1">
        <f t="array" aca="1" ref="R2228" ca="1">INDEX(O$17:O$18,COUNTIF(Q$17:Q$18,"&lt;="&amp;RAND())+1)</f>
        <v>dostupno</v>
      </c>
      <c r="S2228" t="str" cm="1">
        <f t="array" aca="1" ref="S2228" ca="1">INDEX($AJ$2:$AJ$19,COUNTIF($AL$2:$AL$19,"&lt;="&amp;RAND())+1)</f>
        <v>siva</v>
      </c>
      <c r="T2228" s="4" t="str" cm="1">
        <f t="array" aca="1" ref="T2228" ca="1">INDEX(O$3:O$6,COUNTIF(Q$3:Q$6,"&lt;="&amp;RAND())+1)</f>
        <v>dizel</v>
      </c>
      <c r="U2228" t="str" cm="1">
        <f t="array" aca="1" ref="U2228" ca="1">INDEX(O$12:O$13,COUNTIF(Q$12:Q$13,"&lt;="&amp;RAND())+1)</f>
        <v>prodaja</v>
      </c>
      <c r="AE2228">
        <f t="shared" ca="1" si="104"/>
        <v>69</v>
      </c>
      <c r="AF2228">
        <v>109</v>
      </c>
      <c r="AG2228">
        <f t="shared" ca="1" si="105"/>
        <v>109</v>
      </c>
    </row>
    <row r="2229" spans="1:33" x14ac:dyDescent="0.25">
      <c r="A2229" s="14">
        <v>2227</v>
      </c>
      <c r="B2229" s="14" t="s">
        <v>5414</v>
      </c>
      <c r="C2229" s="14" t="s">
        <v>586</v>
      </c>
      <c r="D2229" s="14" t="s">
        <v>2361</v>
      </c>
      <c r="E2229" s="14" t="s">
        <v>7209</v>
      </c>
      <c r="F2229" s="18" t="s">
        <v>634</v>
      </c>
      <c r="G2229" s="18" t="s">
        <v>7225</v>
      </c>
      <c r="H2229" s="14">
        <v>81</v>
      </c>
      <c r="I2229" s="18">
        <f t="shared" ca="1" si="103"/>
        <v>49552</v>
      </c>
      <c r="J2229" s="14" t="s">
        <v>7188</v>
      </c>
      <c r="K2229" s="14" t="s">
        <v>14</v>
      </c>
      <c r="R2229" t="str" cm="1">
        <f t="array" aca="1" ref="R2229" ca="1">INDEX(O$17:O$18,COUNTIF(Q$17:Q$18,"&lt;="&amp;RAND())+1)</f>
        <v>dostupno</v>
      </c>
      <c r="S2229" t="str" cm="1">
        <f t="array" aca="1" ref="S2229" ca="1">INDEX($AJ$2:$AJ$19,COUNTIF($AL$2:$AL$19,"&lt;="&amp;RAND())+1)</f>
        <v>crna</v>
      </c>
      <c r="T2229" s="4" t="str" cm="1">
        <f t="array" aca="1" ref="T2229" ca="1">INDEX(O$3:O$6,COUNTIF(Q$3:Q$6,"&lt;="&amp;RAND())+1)</f>
        <v>benzinski</v>
      </c>
      <c r="U2229" t="str" cm="1">
        <f t="array" aca="1" ref="U2229" ca="1">INDEX(O$12:O$13,COUNTIF(Q$12:Q$13,"&lt;="&amp;RAND())+1)</f>
        <v>servis</v>
      </c>
      <c r="AE2229">
        <f t="shared" ca="1" si="104"/>
        <v>88</v>
      </c>
      <c r="AF2229">
        <v>81</v>
      </c>
      <c r="AG2229">
        <f t="shared" ca="1" si="105"/>
        <v>81</v>
      </c>
    </row>
    <row r="2230" spans="1:33" x14ac:dyDescent="0.25">
      <c r="A2230" s="14">
        <v>2228</v>
      </c>
      <c r="B2230" s="14" t="s">
        <v>5415</v>
      </c>
      <c r="C2230" s="14" t="s">
        <v>583</v>
      </c>
      <c r="D2230" s="14" t="s">
        <v>2362</v>
      </c>
      <c r="E2230" s="14" t="s">
        <v>7207</v>
      </c>
      <c r="F2230" s="18" t="s">
        <v>584</v>
      </c>
      <c r="G2230" s="18" t="s">
        <v>7225</v>
      </c>
      <c r="H2230" s="14">
        <v>109</v>
      </c>
      <c r="I2230" s="18">
        <f t="shared" ca="1" si="103"/>
        <v>82194</v>
      </c>
      <c r="J2230" s="14" t="s">
        <v>16</v>
      </c>
      <c r="K2230" s="14" t="s">
        <v>14</v>
      </c>
      <c r="R2230" t="str" cm="1">
        <f t="array" aca="1" ref="R2230" ca="1">INDEX(O$17:O$18,COUNTIF(Q$17:Q$18,"&lt;="&amp;RAND())+1)</f>
        <v>dostupno</v>
      </c>
      <c r="S2230" t="str" cm="1">
        <f t="array" aca="1" ref="S2230" ca="1">INDEX($AJ$2:$AJ$19,COUNTIF($AL$2:$AL$19,"&lt;="&amp;RAND())+1)</f>
        <v>bijela</v>
      </c>
      <c r="T2230" s="4" t="str" cm="1">
        <f t="array" aca="1" ref="T2230" ca="1">INDEX(O$3:O$6,COUNTIF(Q$3:Q$6,"&lt;="&amp;RAND())+1)</f>
        <v>benzinski</v>
      </c>
      <c r="U2230" t="str" cm="1">
        <f t="array" aca="1" ref="U2230" ca="1">INDEX(O$12:O$13,COUNTIF(Q$12:Q$13,"&lt;="&amp;RAND())+1)</f>
        <v>servis</v>
      </c>
      <c r="AE2230">
        <f t="shared" ca="1" si="104"/>
        <v>120</v>
      </c>
      <c r="AF2230">
        <v>109</v>
      </c>
      <c r="AG2230">
        <f t="shared" ca="1" si="105"/>
        <v>109</v>
      </c>
    </row>
    <row r="2231" spans="1:33" x14ac:dyDescent="0.25">
      <c r="A2231" s="14">
        <v>2229</v>
      </c>
      <c r="B2231" s="14" t="s">
        <v>5416</v>
      </c>
      <c r="C2231" s="14" t="s">
        <v>9</v>
      </c>
      <c r="D2231" s="14" t="s">
        <v>1450</v>
      </c>
      <c r="E2231" s="14" t="s">
        <v>7207</v>
      </c>
      <c r="F2231" s="18" t="s">
        <v>581</v>
      </c>
      <c r="G2231" s="18" t="s">
        <v>7225</v>
      </c>
      <c r="H2231" s="14">
        <v>76</v>
      </c>
      <c r="I2231" s="18">
        <f t="shared" ca="1" si="103"/>
        <v>233678</v>
      </c>
      <c r="J2231" s="14" t="s">
        <v>7188</v>
      </c>
      <c r="K2231" s="14" t="s">
        <v>14</v>
      </c>
      <c r="R2231" t="str" cm="1">
        <f t="array" aca="1" ref="R2231" ca="1">INDEX(O$17:O$18,COUNTIF(Q$17:Q$18,"&lt;="&amp;RAND())+1)</f>
        <v>dostupno</v>
      </c>
      <c r="S2231" t="str" cm="1">
        <f t="array" aca="1" ref="S2231" ca="1">INDEX($AJ$2:$AJ$19,COUNTIF($AL$2:$AL$19,"&lt;="&amp;RAND())+1)</f>
        <v>bijela</v>
      </c>
      <c r="T2231" s="4" t="str" cm="1">
        <f t="array" aca="1" ref="T2231" ca="1">INDEX(O$3:O$6,COUNTIF(Q$3:Q$6,"&lt;="&amp;RAND())+1)</f>
        <v>dizel</v>
      </c>
      <c r="U2231" t="str" cm="1">
        <f t="array" aca="1" ref="U2231" ca="1">INDEX(O$12:O$13,COUNTIF(Q$12:Q$13,"&lt;="&amp;RAND())+1)</f>
        <v>servis</v>
      </c>
      <c r="AE2231">
        <f t="shared" ca="1" si="104"/>
        <v>97</v>
      </c>
      <c r="AF2231">
        <v>76</v>
      </c>
      <c r="AG2231">
        <f t="shared" ca="1" si="105"/>
        <v>76</v>
      </c>
    </row>
    <row r="2232" spans="1:33" x14ac:dyDescent="0.25">
      <c r="A2232" s="14">
        <v>2230</v>
      </c>
      <c r="B2232" s="14" t="s">
        <v>5417</v>
      </c>
      <c r="C2232" s="14" t="s">
        <v>1305</v>
      </c>
      <c r="D2232" s="14" t="s">
        <v>1505</v>
      </c>
      <c r="E2232" s="14" t="s">
        <v>7209</v>
      </c>
      <c r="F2232" s="18" t="s">
        <v>604</v>
      </c>
      <c r="G2232" s="18" t="s">
        <v>7225</v>
      </c>
      <c r="H2232" s="14">
        <v>71</v>
      </c>
      <c r="I2232" s="18">
        <f t="shared" ca="1" si="103"/>
        <v>29259</v>
      </c>
      <c r="J2232" s="14" t="s">
        <v>7188</v>
      </c>
      <c r="K2232" s="14" t="s">
        <v>14</v>
      </c>
      <c r="R2232" t="str" cm="1">
        <f t="array" aca="1" ref="R2232" ca="1">INDEX(O$17:O$18,COUNTIF(Q$17:Q$18,"&lt;="&amp;RAND())+1)</f>
        <v>dostupno</v>
      </c>
      <c r="S2232" t="str" cm="1">
        <f t="array" aca="1" ref="S2232" ca="1">INDEX($AJ$2:$AJ$19,COUNTIF($AL$2:$AL$19,"&lt;="&amp;RAND())+1)</f>
        <v>crna</v>
      </c>
      <c r="T2232" s="4" t="str" cm="1">
        <f t="array" aca="1" ref="T2232" ca="1">INDEX(O$3:O$6,COUNTIF(Q$3:Q$6,"&lt;="&amp;RAND())+1)</f>
        <v>dizel</v>
      </c>
      <c r="U2232" t="str" cm="1">
        <f t="array" aca="1" ref="U2232" ca="1">INDEX(O$12:O$13,COUNTIF(Q$12:Q$13,"&lt;="&amp;RAND())+1)</f>
        <v>prodaja</v>
      </c>
      <c r="AE2232">
        <f t="shared" ca="1" si="104"/>
        <v>54</v>
      </c>
      <c r="AF2232">
        <v>71</v>
      </c>
      <c r="AG2232">
        <f t="shared" ca="1" si="105"/>
        <v>71</v>
      </c>
    </row>
    <row r="2233" spans="1:33" x14ac:dyDescent="0.25">
      <c r="A2233" s="14">
        <v>2231</v>
      </c>
      <c r="B2233" s="14" t="s">
        <v>5418</v>
      </c>
      <c r="C2233" s="14" t="s">
        <v>9</v>
      </c>
      <c r="D2233" s="14" t="s">
        <v>786</v>
      </c>
      <c r="E2233" s="14" t="s">
        <v>7218</v>
      </c>
      <c r="F2233" s="18" t="s">
        <v>599</v>
      </c>
      <c r="G2233" s="18" t="s">
        <v>7225</v>
      </c>
      <c r="H2233" s="14">
        <v>90</v>
      </c>
      <c r="I2233" s="18">
        <f t="shared" ca="1" si="103"/>
        <v>187799</v>
      </c>
      <c r="J2233" s="14" t="s">
        <v>16</v>
      </c>
      <c r="K2233" s="14" t="s">
        <v>15</v>
      </c>
      <c r="R2233" t="str" cm="1">
        <f t="array" aca="1" ref="R2233" ca="1">INDEX(O$17:O$18,COUNTIF(Q$17:Q$18,"&lt;="&amp;RAND())+1)</f>
        <v>dostupno</v>
      </c>
      <c r="S2233" t="str" cm="1">
        <f t="array" aca="1" ref="S2233" ca="1">INDEX($AJ$2:$AJ$19,COUNTIF($AL$2:$AL$19,"&lt;="&amp;RAND())+1)</f>
        <v>siva</v>
      </c>
      <c r="T2233" s="4" t="str" cm="1">
        <f t="array" aca="1" ref="T2233" ca="1">INDEX(O$3:O$6,COUNTIF(Q$3:Q$6,"&lt;="&amp;RAND())+1)</f>
        <v>dizel</v>
      </c>
      <c r="U2233" t="str" cm="1">
        <f t="array" aca="1" ref="U2233" ca="1">INDEX(O$12:O$13,COUNTIF(Q$12:Q$13,"&lt;="&amp;RAND())+1)</f>
        <v>prodaja</v>
      </c>
      <c r="AE2233">
        <f t="shared" ca="1" si="104"/>
        <v>110</v>
      </c>
      <c r="AF2233">
        <v>90</v>
      </c>
      <c r="AG2233">
        <f t="shared" ca="1" si="105"/>
        <v>90</v>
      </c>
    </row>
    <row r="2234" spans="1:33" x14ac:dyDescent="0.25">
      <c r="A2234" s="14">
        <v>2232</v>
      </c>
      <c r="B2234" s="14" t="s">
        <v>5419</v>
      </c>
      <c r="C2234" s="14" t="s">
        <v>9</v>
      </c>
      <c r="D2234" s="14" t="s">
        <v>2363</v>
      </c>
      <c r="E2234" s="14" t="s">
        <v>7216</v>
      </c>
      <c r="F2234" s="18" t="s">
        <v>578</v>
      </c>
      <c r="G2234" s="18" t="s">
        <v>7225</v>
      </c>
      <c r="H2234" s="14">
        <v>115</v>
      </c>
      <c r="I2234" s="18">
        <f t="shared" ca="1" si="103"/>
        <v>299125</v>
      </c>
      <c r="J2234" s="14" t="s">
        <v>7188</v>
      </c>
      <c r="K2234" s="14" t="s">
        <v>15</v>
      </c>
      <c r="R2234" t="str" cm="1">
        <f t="array" aca="1" ref="R2234" ca="1">INDEX(O$17:O$18,COUNTIF(Q$17:Q$18,"&lt;="&amp;RAND())+1)</f>
        <v>dostupno</v>
      </c>
      <c r="S2234" t="str" cm="1">
        <f t="array" aca="1" ref="S2234" ca="1">INDEX($AJ$2:$AJ$19,COUNTIF($AL$2:$AL$19,"&lt;="&amp;RAND())+1)</f>
        <v>siva</v>
      </c>
      <c r="T2234" s="4" t="str" cm="1">
        <f t="array" aca="1" ref="T2234" ca="1">INDEX(O$3:O$6,COUNTIF(Q$3:Q$6,"&lt;="&amp;RAND())+1)</f>
        <v>benzinski</v>
      </c>
      <c r="U2234" t="str" cm="1">
        <f t="array" aca="1" ref="U2234" ca="1">INDEX(O$12:O$13,COUNTIF(Q$12:Q$13,"&lt;="&amp;RAND())+1)</f>
        <v>servis</v>
      </c>
      <c r="AE2234">
        <f t="shared" ca="1" si="104"/>
        <v>76</v>
      </c>
      <c r="AF2234">
        <v>115</v>
      </c>
      <c r="AG2234">
        <f t="shared" ca="1" si="105"/>
        <v>115</v>
      </c>
    </row>
    <row r="2235" spans="1:33" x14ac:dyDescent="0.25">
      <c r="A2235" s="14">
        <v>2233</v>
      </c>
      <c r="B2235" s="14" t="s">
        <v>5420</v>
      </c>
      <c r="C2235" s="14" t="s">
        <v>9</v>
      </c>
      <c r="D2235" s="14" t="s">
        <v>2364</v>
      </c>
      <c r="E2235" s="14" t="s">
        <v>7215</v>
      </c>
      <c r="F2235" s="18" t="s">
        <v>584</v>
      </c>
      <c r="G2235" s="18" t="s">
        <v>7226</v>
      </c>
      <c r="H2235" s="14">
        <v>121</v>
      </c>
      <c r="I2235" s="18">
        <f t="shared" ca="1" si="103"/>
        <v>118897</v>
      </c>
      <c r="J2235" s="14" t="s">
        <v>7188</v>
      </c>
      <c r="K2235" s="14" t="s">
        <v>15</v>
      </c>
      <c r="R2235" t="str" cm="1">
        <f t="array" aca="1" ref="R2235" ca="1">INDEX(O$17:O$18,COUNTIF(Q$17:Q$18,"&lt;="&amp;RAND())+1)</f>
        <v>dostupno</v>
      </c>
      <c r="S2235" t="str" cm="1">
        <f t="array" aca="1" ref="S2235" ca="1">INDEX($AJ$2:$AJ$19,COUNTIF($AL$2:$AL$19,"&lt;="&amp;RAND())+1)</f>
        <v>bijela</v>
      </c>
      <c r="T2235" s="4" t="str" cm="1">
        <f t="array" aca="1" ref="T2235" ca="1">INDEX(O$3:O$6,COUNTIF(Q$3:Q$6,"&lt;="&amp;RAND())+1)</f>
        <v>benzinski</v>
      </c>
      <c r="U2235" t="str" cm="1">
        <f t="array" aca="1" ref="U2235" ca="1">INDEX(O$12:O$13,COUNTIF(Q$12:Q$13,"&lt;="&amp;RAND())+1)</f>
        <v>servis</v>
      </c>
      <c r="AE2235">
        <f t="shared" ca="1" si="104"/>
        <v>76</v>
      </c>
      <c r="AF2235">
        <v>121</v>
      </c>
      <c r="AG2235">
        <f t="shared" ca="1" si="105"/>
        <v>121</v>
      </c>
    </row>
    <row r="2236" spans="1:33" x14ac:dyDescent="0.25">
      <c r="A2236" s="14">
        <v>2234</v>
      </c>
      <c r="B2236" s="14" t="s">
        <v>5421</v>
      </c>
      <c r="C2236" s="14" t="s">
        <v>676</v>
      </c>
      <c r="D2236" s="14" t="s">
        <v>742</v>
      </c>
      <c r="E2236" s="14" t="s">
        <v>7207</v>
      </c>
      <c r="F2236" s="18" t="s">
        <v>607</v>
      </c>
      <c r="G2236" s="18" t="s">
        <v>7226</v>
      </c>
      <c r="H2236" s="14">
        <v>90</v>
      </c>
      <c r="I2236" s="18">
        <f t="shared" ca="1" si="103"/>
        <v>73586</v>
      </c>
      <c r="J2236" s="14" t="s">
        <v>7188</v>
      </c>
      <c r="K2236" s="14" t="s">
        <v>15</v>
      </c>
      <c r="R2236" t="str" cm="1">
        <f t="array" aca="1" ref="R2236" ca="1">INDEX(O$17:O$18,COUNTIF(Q$17:Q$18,"&lt;="&amp;RAND())+1)</f>
        <v>dostupno</v>
      </c>
      <c r="S2236" t="str" cm="1">
        <f t="array" aca="1" ref="S2236" ca="1">INDEX($AJ$2:$AJ$19,COUNTIF($AL$2:$AL$19,"&lt;="&amp;RAND())+1)</f>
        <v>siva</v>
      </c>
      <c r="T2236" s="4" t="str" cm="1">
        <f t="array" aca="1" ref="T2236" ca="1">INDEX(O$3:O$6,COUNTIF(Q$3:Q$6,"&lt;="&amp;RAND())+1)</f>
        <v>benzinski</v>
      </c>
      <c r="U2236" t="str" cm="1">
        <f t="array" aca="1" ref="U2236" ca="1">INDEX(O$12:O$13,COUNTIF(Q$12:Q$13,"&lt;="&amp;RAND())+1)</f>
        <v>servis</v>
      </c>
      <c r="AE2236">
        <f t="shared" ca="1" si="104"/>
        <v>96</v>
      </c>
      <c r="AF2236">
        <v>90</v>
      </c>
      <c r="AG2236">
        <f t="shared" ca="1" si="105"/>
        <v>90</v>
      </c>
    </row>
    <row r="2237" spans="1:33" x14ac:dyDescent="0.25">
      <c r="A2237" s="14">
        <v>2235</v>
      </c>
      <c r="B2237" s="14" t="s">
        <v>5422</v>
      </c>
      <c r="C2237" s="14" t="s">
        <v>583</v>
      </c>
      <c r="D2237" s="14" t="s">
        <v>1704</v>
      </c>
      <c r="E2237" s="14" t="s">
        <v>7214</v>
      </c>
      <c r="F2237" s="18" t="s">
        <v>596</v>
      </c>
      <c r="G2237" s="18" t="s">
        <v>7226</v>
      </c>
      <c r="H2237" s="14">
        <v>83</v>
      </c>
      <c r="I2237" s="18">
        <f t="shared" ca="1" si="103"/>
        <v>72105</v>
      </c>
      <c r="J2237" s="14" t="s">
        <v>7191</v>
      </c>
      <c r="K2237" s="14" t="s">
        <v>15</v>
      </c>
      <c r="R2237" t="str" cm="1">
        <f t="array" aca="1" ref="R2237" ca="1">INDEX(O$17:O$18,COUNTIF(Q$17:Q$18,"&lt;="&amp;RAND())+1)</f>
        <v>dostupno</v>
      </c>
      <c r="S2237" t="str" cm="1">
        <f t="array" aca="1" ref="S2237" ca="1">INDEX($AJ$2:$AJ$19,COUNTIF($AL$2:$AL$19,"&lt;="&amp;RAND())+1)</f>
        <v>crna</v>
      </c>
      <c r="T2237" s="4" t="str" cm="1">
        <f t="array" aca="1" ref="T2237" ca="1">INDEX(O$3:O$6,COUNTIF(Q$3:Q$6,"&lt;="&amp;RAND())+1)</f>
        <v>benzinski</v>
      </c>
      <c r="U2237" t="str" cm="1">
        <f t="array" aca="1" ref="U2237" ca="1">INDEX(O$12:O$13,COUNTIF(Q$12:Q$13,"&lt;="&amp;RAND())+1)</f>
        <v>prodaja</v>
      </c>
      <c r="AE2237">
        <f t="shared" ca="1" si="104"/>
        <v>79</v>
      </c>
      <c r="AF2237">
        <v>83</v>
      </c>
      <c r="AG2237">
        <f t="shared" ca="1" si="105"/>
        <v>83</v>
      </c>
    </row>
    <row r="2238" spans="1:33" x14ac:dyDescent="0.25">
      <c r="A2238" s="14">
        <v>2236</v>
      </c>
      <c r="B2238" s="14" t="s">
        <v>5423</v>
      </c>
      <c r="C2238" s="14" t="s">
        <v>737</v>
      </c>
      <c r="D2238" s="14" t="s">
        <v>930</v>
      </c>
      <c r="E2238" s="14" t="s">
        <v>7212</v>
      </c>
      <c r="F2238" s="18" t="s">
        <v>607</v>
      </c>
      <c r="G2238" s="18" t="s">
        <v>7225</v>
      </c>
      <c r="H2238" s="14">
        <v>118</v>
      </c>
      <c r="I2238" s="18">
        <f t="shared" ca="1" si="103"/>
        <v>110289</v>
      </c>
      <c r="J2238" s="14" t="s">
        <v>7188</v>
      </c>
      <c r="K2238" s="14" t="s">
        <v>15</v>
      </c>
      <c r="R2238" t="str" cm="1">
        <f t="array" aca="1" ref="R2238" ca="1">INDEX(O$17:O$18,COUNTIF(Q$17:Q$18,"&lt;="&amp;RAND())+1)</f>
        <v>nedostupno</v>
      </c>
      <c r="S2238" t="str" cm="1">
        <f t="array" aca="1" ref="S2238" ca="1">INDEX($AJ$2:$AJ$19,COUNTIF($AL$2:$AL$19,"&lt;="&amp;RAND())+1)</f>
        <v>bijela</v>
      </c>
      <c r="T2238" s="4" t="str" cm="1">
        <f t="array" aca="1" ref="T2238" ca="1">INDEX(O$3:O$6,COUNTIF(Q$3:Q$6,"&lt;="&amp;RAND())+1)</f>
        <v>dizel</v>
      </c>
      <c r="U2238" t="str" cm="1">
        <f t="array" aca="1" ref="U2238" ca="1">INDEX(O$12:O$13,COUNTIF(Q$12:Q$13,"&lt;="&amp;RAND())+1)</f>
        <v>prodaja</v>
      </c>
      <c r="AE2238">
        <f t="shared" ca="1" si="104"/>
        <v>102</v>
      </c>
      <c r="AF2238">
        <v>118</v>
      </c>
      <c r="AG2238">
        <f t="shared" ca="1" si="105"/>
        <v>118</v>
      </c>
    </row>
    <row r="2239" spans="1:33" x14ac:dyDescent="0.25">
      <c r="A2239" s="14">
        <v>2237</v>
      </c>
      <c r="B2239" s="14" t="s">
        <v>5424</v>
      </c>
      <c r="C2239" s="14" t="s">
        <v>9</v>
      </c>
      <c r="D2239" s="14" t="s">
        <v>2365</v>
      </c>
      <c r="E2239" s="14" t="s">
        <v>7209</v>
      </c>
      <c r="F2239" s="18" t="s">
        <v>578</v>
      </c>
      <c r="G2239" s="18" t="s">
        <v>7225</v>
      </c>
      <c r="H2239" s="14">
        <v>103</v>
      </c>
      <c r="I2239" s="18">
        <f t="shared" ca="1" si="103"/>
        <v>83550</v>
      </c>
      <c r="J2239" s="14" t="s">
        <v>7189</v>
      </c>
      <c r="K2239" s="14" t="s">
        <v>15</v>
      </c>
      <c r="R2239" t="str" cm="1">
        <f t="array" aca="1" ref="R2239" ca="1">INDEX(O$17:O$18,COUNTIF(Q$17:Q$18,"&lt;="&amp;RAND())+1)</f>
        <v>nedostupno</v>
      </c>
      <c r="S2239" t="str" cm="1">
        <f t="array" aca="1" ref="S2239" ca="1">INDEX($AJ$2:$AJ$19,COUNTIF($AL$2:$AL$19,"&lt;="&amp;RAND())+1)</f>
        <v>zuta</v>
      </c>
      <c r="T2239" s="4" t="str" cm="1">
        <f t="array" aca="1" ref="T2239" ca="1">INDEX(O$3:O$6,COUNTIF(Q$3:Q$6,"&lt;="&amp;RAND())+1)</f>
        <v>benzinski</v>
      </c>
      <c r="U2239" t="str" cm="1">
        <f t="array" aca="1" ref="U2239" ca="1">INDEX(O$12:O$13,COUNTIF(Q$12:Q$13,"&lt;="&amp;RAND())+1)</f>
        <v>prodaja</v>
      </c>
      <c r="AE2239">
        <f t="shared" ca="1" si="104"/>
        <v>133</v>
      </c>
      <c r="AF2239">
        <v>103</v>
      </c>
      <c r="AG2239">
        <f t="shared" ca="1" si="105"/>
        <v>103</v>
      </c>
    </row>
    <row r="2240" spans="1:33" x14ac:dyDescent="0.25">
      <c r="A2240" s="14">
        <v>2238</v>
      </c>
      <c r="B2240" s="14" t="s">
        <v>5425</v>
      </c>
      <c r="C2240" s="14" t="s">
        <v>737</v>
      </c>
      <c r="D2240" s="14" t="s">
        <v>940</v>
      </c>
      <c r="E2240" s="14" t="s">
        <v>7209</v>
      </c>
      <c r="F2240" s="18" t="s">
        <v>609</v>
      </c>
      <c r="G2240" s="18" t="s">
        <v>7225</v>
      </c>
      <c r="H2240" s="14">
        <v>144</v>
      </c>
      <c r="I2240" s="18">
        <f t="shared" ca="1" si="103"/>
        <v>38856</v>
      </c>
      <c r="J2240" s="14" t="s">
        <v>7188</v>
      </c>
      <c r="K2240" s="14" t="s">
        <v>14</v>
      </c>
      <c r="R2240" t="str" cm="1">
        <f t="array" aca="1" ref="R2240" ca="1">INDEX(O$17:O$18,COUNTIF(Q$17:Q$18,"&lt;="&amp;RAND())+1)</f>
        <v>dostupno</v>
      </c>
      <c r="S2240" t="str" cm="1">
        <f t="array" aca="1" ref="S2240" ca="1">INDEX($AJ$2:$AJ$19,COUNTIF($AL$2:$AL$19,"&lt;="&amp;RAND())+1)</f>
        <v>crna</v>
      </c>
      <c r="T2240" s="4" t="str" cm="1">
        <f t="array" aca="1" ref="T2240" ca="1">INDEX(O$3:O$6,COUNTIF(Q$3:Q$6,"&lt;="&amp;RAND())+1)</f>
        <v>dizel</v>
      </c>
      <c r="U2240" t="str" cm="1">
        <f t="array" aca="1" ref="U2240" ca="1">INDEX(O$12:O$13,COUNTIF(Q$12:Q$13,"&lt;="&amp;RAND())+1)</f>
        <v>servis</v>
      </c>
      <c r="AE2240">
        <f t="shared" ca="1" si="104"/>
        <v>101</v>
      </c>
      <c r="AF2240">
        <v>144</v>
      </c>
      <c r="AG2240">
        <f t="shared" ca="1" si="105"/>
        <v>144</v>
      </c>
    </row>
    <row r="2241" spans="1:33" x14ac:dyDescent="0.25">
      <c r="A2241" s="14">
        <v>2239</v>
      </c>
      <c r="B2241" s="14" t="s">
        <v>5426</v>
      </c>
      <c r="C2241" s="14" t="s">
        <v>636</v>
      </c>
      <c r="D2241" s="14" t="s">
        <v>2366</v>
      </c>
      <c r="E2241" s="14" t="s">
        <v>7207</v>
      </c>
      <c r="F2241" s="18" t="s">
        <v>634</v>
      </c>
      <c r="G2241" s="18" t="s">
        <v>7226</v>
      </c>
      <c r="H2241" s="14">
        <v>100</v>
      </c>
      <c r="I2241" s="18">
        <f t="shared" ca="1" si="103"/>
        <v>319024</v>
      </c>
      <c r="J2241" s="14" t="s">
        <v>16</v>
      </c>
      <c r="K2241" s="14" t="s">
        <v>15</v>
      </c>
      <c r="R2241" t="str" cm="1">
        <f t="array" aca="1" ref="R2241" ca="1">INDEX(O$17:O$18,COUNTIF(Q$17:Q$18,"&lt;="&amp;RAND())+1)</f>
        <v>dostupno</v>
      </c>
      <c r="S2241" t="str" cm="1">
        <f t="array" aca="1" ref="S2241" ca="1">INDEX($AJ$2:$AJ$19,COUNTIF($AL$2:$AL$19,"&lt;="&amp;RAND())+1)</f>
        <v>siva</v>
      </c>
      <c r="T2241" s="4" t="str" cm="1">
        <f t="array" aca="1" ref="T2241" ca="1">INDEX(O$3:O$6,COUNTIF(Q$3:Q$6,"&lt;="&amp;RAND())+1)</f>
        <v>dizel</v>
      </c>
      <c r="U2241" t="str" cm="1">
        <f t="array" aca="1" ref="U2241" ca="1">INDEX(O$12:O$13,COUNTIF(Q$12:Q$13,"&lt;="&amp;RAND())+1)</f>
        <v>servis</v>
      </c>
      <c r="AE2241">
        <f t="shared" ca="1" si="104"/>
        <v>115</v>
      </c>
      <c r="AF2241">
        <v>100</v>
      </c>
      <c r="AG2241">
        <f t="shared" ca="1" si="105"/>
        <v>100</v>
      </c>
    </row>
    <row r="2242" spans="1:33" x14ac:dyDescent="0.25">
      <c r="A2242" s="14">
        <v>2240</v>
      </c>
      <c r="B2242" s="14" t="s">
        <v>5427</v>
      </c>
      <c r="C2242" s="14" t="s">
        <v>603</v>
      </c>
      <c r="D2242" s="14" t="s">
        <v>1511</v>
      </c>
      <c r="E2242" s="14" t="s">
        <v>7214</v>
      </c>
      <c r="F2242" s="18" t="s">
        <v>578</v>
      </c>
      <c r="G2242" s="18" t="s">
        <v>7225</v>
      </c>
      <c r="H2242" s="14">
        <v>116</v>
      </c>
      <c r="I2242" s="18">
        <f t="shared" ca="1" si="103"/>
        <v>258547</v>
      </c>
      <c r="J2242" s="14" t="s">
        <v>7188</v>
      </c>
      <c r="K2242" s="14" t="s">
        <v>15</v>
      </c>
      <c r="R2242" t="str" cm="1">
        <f t="array" aca="1" ref="R2242" ca="1">INDEX(O$17:O$18,COUNTIF(Q$17:Q$18,"&lt;="&amp;RAND())+1)</f>
        <v>dostupno</v>
      </c>
      <c r="S2242" t="str" cm="1">
        <f t="array" aca="1" ref="S2242" ca="1">INDEX($AJ$2:$AJ$19,COUNTIF($AL$2:$AL$19,"&lt;="&amp;RAND())+1)</f>
        <v>crna</v>
      </c>
      <c r="T2242" s="4" t="str" cm="1">
        <f t="array" aca="1" ref="T2242" ca="1">INDEX(O$3:O$6,COUNTIF(Q$3:Q$6,"&lt;="&amp;RAND())+1)</f>
        <v>dizel</v>
      </c>
      <c r="U2242" t="str" cm="1">
        <f t="array" aca="1" ref="U2242" ca="1">INDEX(O$12:O$13,COUNTIF(Q$12:Q$13,"&lt;="&amp;RAND())+1)</f>
        <v>servis</v>
      </c>
      <c r="AE2242">
        <f t="shared" ca="1" si="104"/>
        <v>115</v>
      </c>
      <c r="AF2242">
        <v>116</v>
      </c>
      <c r="AG2242">
        <f t="shared" ca="1" si="105"/>
        <v>116</v>
      </c>
    </row>
    <row r="2243" spans="1:33" x14ac:dyDescent="0.25">
      <c r="A2243" s="14">
        <v>2241</v>
      </c>
      <c r="B2243" s="14" t="s">
        <v>5428</v>
      </c>
      <c r="C2243" s="14" t="s">
        <v>583</v>
      </c>
      <c r="D2243" s="14" t="s">
        <v>990</v>
      </c>
      <c r="E2243" s="14" t="s">
        <v>7207</v>
      </c>
      <c r="F2243" s="18" t="s">
        <v>611</v>
      </c>
      <c r="G2243" s="18" t="s">
        <v>7226</v>
      </c>
      <c r="H2243" s="14">
        <v>74</v>
      </c>
      <c r="I2243" s="18">
        <f t="shared" ca="1" si="103"/>
        <v>55641</v>
      </c>
      <c r="J2243" s="14" t="s">
        <v>7188</v>
      </c>
      <c r="K2243" s="14" t="s">
        <v>15</v>
      </c>
      <c r="R2243" t="str" cm="1">
        <f t="array" aca="1" ref="R2243" ca="1">INDEX(O$17:O$18,COUNTIF(Q$17:Q$18,"&lt;="&amp;RAND())+1)</f>
        <v>nedostupno</v>
      </c>
      <c r="S2243" t="str" cm="1">
        <f t="array" aca="1" ref="S2243" ca="1">INDEX($AJ$2:$AJ$19,COUNTIF($AL$2:$AL$19,"&lt;="&amp;RAND())+1)</f>
        <v>srebrna</v>
      </c>
      <c r="T2243" s="4" t="str" cm="1">
        <f t="array" aca="1" ref="T2243" ca="1">INDEX(O$3:O$6,COUNTIF(Q$3:Q$6,"&lt;="&amp;RAND())+1)</f>
        <v>dizel</v>
      </c>
      <c r="U2243" t="str" cm="1">
        <f t="array" aca="1" ref="U2243" ca="1">INDEX(O$12:O$13,COUNTIF(Q$12:Q$13,"&lt;="&amp;RAND())+1)</f>
        <v>prodaja</v>
      </c>
      <c r="AE2243">
        <f t="shared" ca="1" si="104"/>
        <v>103</v>
      </c>
      <c r="AF2243">
        <v>74</v>
      </c>
      <c r="AG2243">
        <f t="shared" ca="1" si="105"/>
        <v>74</v>
      </c>
    </row>
    <row r="2244" spans="1:33" x14ac:dyDescent="0.25">
      <c r="A2244" s="14">
        <v>2242</v>
      </c>
      <c r="B2244" s="14" t="s">
        <v>5429</v>
      </c>
      <c r="C2244" s="14" t="s">
        <v>9</v>
      </c>
      <c r="D2244" s="14" t="s">
        <v>811</v>
      </c>
      <c r="E2244" s="14" t="s">
        <v>7209</v>
      </c>
      <c r="F2244" s="18" t="s">
        <v>593</v>
      </c>
      <c r="G2244" s="18" t="s">
        <v>7225</v>
      </c>
      <c r="H2244" s="14">
        <v>102</v>
      </c>
      <c r="I2244" s="18">
        <f t="shared" ref="I2244:I2307" ca="1" si="106">RANDBETWEEN(10,350000)</f>
        <v>21913</v>
      </c>
      <c r="J2244" s="14" t="s">
        <v>7189</v>
      </c>
      <c r="K2244" s="14" t="s">
        <v>15</v>
      </c>
      <c r="R2244" t="str" cm="1">
        <f t="array" aca="1" ref="R2244" ca="1">INDEX(O$17:O$18,COUNTIF(Q$17:Q$18,"&lt;="&amp;RAND())+1)</f>
        <v>dostupno</v>
      </c>
      <c r="S2244" t="str" cm="1">
        <f t="array" aca="1" ref="S2244" ca="1">INDEX($AJ$2:$AJ$19,COUNTIF($AL$2:$AL$19,"&lt;="&amp;RAND())+1)</f>
        <v>siva</v>
      </c>
      <c r="T2244" s="4" t="str" cm="1">
        <f t="array" aca="1" ref="T2244" ca="1">INDEX(O$3:O$6,COUNTIF(Q$3:Q$6,"&lt;="&amp;RAND())+1)</f>
        <v>električni</v>
      </c>
      <c r="U2244" t="str" cm="1">
        <f t="array" aca="1" ref="U2244" ca="1">INDEX(O$12:O$13,COUNTIF(Q$12:Q$13,"&lt;="&amp;RAND())+1)</f>
        <v>servis</v>
      </c>
      <c r="AE2244">
        <f t="shared" ref="AE2244:AE2307" ca="1" si="107">FLOOR(NORMINV(RAND(),$AC$3,$AD$3),1)</f>
        <v>66</v>
      </c>
      <c r="AF2244">
        <v>102</v>
      </c>
      <c r="AG2244">
        <f t="shared" ref="AG2244:AG2307" ca="1" si="108">IF(AF2244 &lt; 50, RANDBETWEEN(50,70),AF2244)</f>
        <v>102</v>
      </c>
    </row>
    <row r="2245" spans="1:33" x14ac:dyDescent="0.25">
      <c r="A2245" s="14">
        <v>2243</v>
      </c>
      <c r="B2245" s="14" t="s">
        <v>5430</v>
      </c>
      <c r="C2245" s="14" t="s">
        <v>752</v>
      </c>
      <c r="D2245" s="14" t="s">
        <v>2367</v>
      </c>
      <c r="E2245" s="14" t="s">
        <v>7219</v>
      </c>
      <c r="F2245" s="18" t="s">
        <v>572</v>
      </c>
      <c r="G2245" s="18" t="s">
        <v>7225</v>
      </c>
      <c r="H2245" s="14">
        <v>110</v>
      </c>
      <c r="I2245" s="18">
        <f t="shared" ca="1" si="106"/>
        <v>192526</v>
      </c>
      <c r="J2245" s="14" t="s">
        <v>16</v>
      </c>
      <c r="K2245" s="14" t="s">
        <v>14</v>
      </c>
      <c r="R2245" t="str" cm="1">
        <f t="array" aca="1" ref="R2245" ca="1">INDEX(O$17:O$18,COUNTIF(Q$17:Q$18,"&lt;="&amp;RAND())+1)</f>
        <v>nedostupno</v>
      </c>
      <c r="S2245" t="str" cm="1">
        <f t="array" aca="1" ref="S2245" ca="1">INDEX($AJ$2:$AJ$19,COUNTIF($AL$2:$AL$19,"&lt;="&amp;RAND())+1)</f>
        <v>siva</v>
      </c>
      <c r="T2245" s="4" t="str" cm="1">
        <f t="array" aca="1" ref="T2245" ca="1">INDEX(O$3:O$6,COUNTIF(Q$3:Q$6,"&lt;="&amp;RAND())+1)</f>
        <v>benzinski</v>
      </c>
      <c r="U2245" t="str" cm="1">
        <f t="array" aca="1" ref="U2245" ca="1">INDEX(O$12:O$13,COUNTIF(Q$12:Q$13,"&lt;="&amp;RAND())+1)</f>
        <v>servis</v>
      </c>
      <c r="AE2245">
        <f t="shared" ca="1" si="107"/>
        <v>87</v>
      </c>
      <c r="AF2245">
        <v>110</v>
      </c>
      <c r="AG2245">
        <f t="shared" ca="1" si="108"/>
        <v>110</v>
      </c>
    </row>
    <row r="2246" spans="1:33" x14ac:dyDescent="0.25">
      <c r="A2246" s="14">
        <v>2244</v>
      </c>
      <c r="B2246" s="14" t="s">
        <v>5431</v>
      </c>
      <c r="C2246" s="14" t="s">
        <v>825</v>
      </c>
      <c r="D2246" s="14" t="s">
        <v>1494</v>
      </c>
      <c r="E2246" s="14" t="s">
        <v>7216</v>
      </c>
      <c r="F2246" s="18" t="s">
        <v>578</v>
      </c>
      <c r="G2246" s="18" t="s">
        <v>7226</v>
      </c>
      <c r="H2246" s="14">
        <v>130</v>
      </c>
      <c r="I2246" s="18">
        <f t="shared" ca="1" si="106"/>
        <v>124285</v>
      </c>
      <c r="J2246" s="14" t="s">
        <v>16</v>
      </c>
      <c r="K2246" s="14" t="s">
        <v>14</v>
      </c>
      <c r="R2246" t="str" cm="1">
        <f t="array" aca="1" ref="R2246" ca="1">INDEX(O$17:O$18,COUNTIF(Q$17:Q$18,"&lt;="&amp;RAND())+1)</f>
        <v>dostupno</v>
      </c>
      <c r="S2246" t="str" cm="1">
        <f t="array" aca="1" ref="S2246" ca="1">INDEX($AJ$2:$AJ$19,COUNTIF($AL$2:$AL$19,"&lt;="&amp;RAND())+1)</f>
        <v>crna</v>
      </c>
      <c r="T2246" s="4" t="str" cm="1">
        <f t="array" aca="1" ref="T2246" ca="1">INDEX(O$3:O$6,COUNTIF(Q$3:Q$6,"&lt;="&amp;RAND())+1)</f>
        <v>električni</v>
      </c>
      <c r="U2246" t="str" cm="1">
        <f t="array" aca="1" ref="U2246" ca="1">INDEX(O$12:O$13,COUNTIF(Q$12:Q$13,"&lt;="&amp;RAND())+1)</f>
        <v>prodaja</v>
      </c>
      <c r="AE2246">
        <f t="shared" ca="1" si="107"/>
        <v>76</v>
      </c>
      <c r="AF2246">
        <v>130</v>
      </c>
      <c r="AG2246">
        <f t="shared" ca="1" si="108"/>
        <v>130</v>
      </c>
    </row>
    <row r="2247" spans="1:33" x14ac:dyDescent="0.25">
      <c r="A2247" s="14">
        <v>2245</v>
      </c>
      <c r="B2247" s="14" t="s">
        <v>5432</v>
      </c>
      <c r="C2247" s="14" t="s">
        <v>1218</v>
      </c>
      <c r="D2247" s="14" t="s">
        <v>2368</v>
      </c>
      <c r="E2247" s="14" t="s">
        <v>7222</v>
      </c>
      <c r="F2247" s="18" t="s">
        <v>581</v>
      </c>
      <c r="G2247" s="18" t="s">
        <v>7225</v>
      </c>
      <c r="H2247" s="14">
        <v>107</v>
      </c>
      <c r="I2247" s="18">
        <f t="shared" ca="1" si="106"/>
        <v>290961</v>
      </c>
      <c r="J2247" s="14" t="s">
        <v>7189</v>
      </c>
      <c r="K2247" s="14" t="s">
        <v>15</v>
      </c>
      <c r="R2247" t="str" cm="1">
        <f t="array" aca="1" ref="R2247" ca="1">INDEX(O$17:O$18,COUNTIF(Q$17:Q$18,"&lt;="&amp;RAND())+1)</f>
        <v>dostupno</v>
      </c>
      <c r="S2247" t="str" cm="1">
        <f t="array" aca="1" ref="S2247" ca="1">INDEX($AJ$2:$AJ$19,COUNTIF($AL$2:$AL$19,"&lt;="&amp;RAND())+1)</f>
        <v>bijela</v>
      </c>
      <c r="T2247" s="4" t="str" cm="1">
        <f t="array" aca="1" ref="T2247" ca="1">INDEX(O$3:O$6,COUNTIF(Q$3:Q$6,"&lt;="&amp;RAND())+1)</f>
        <v>hibridni</v>
      </c>
      <c r="U2247" t="str" cm="1">
        <f t="array" aca="1" ref="U2247" ca="1">INDEX(O$12:O$13,COUNTIF(Q$12:Q$13,"&lt;="&amp;RAND())+1)</f>
        <v>prodaja</v>
      </c>
      <c r="AE2247">
        <f t="shared" ca="1" si="107"/>
        <v>102</v>
      </c>
      <c r="AF2247">
        <v>107</v>
      </c>
      <c r="AG2247">
        <f t="shared" ca="1" si="108"/>
        <v>107</v>
      </c>
    </row>
    <row r="2248" spans="1:33" x14ac:dyDescent="0.25">
      <c r="A2248" s="14">
        <v>2246</v>
      </c>
      <c r="B2248" s="14" t="s">
        <v>5433</v>
      </c>
      <c r="C2248" s="14" t="s">
        <v>1725</v>
      </c>
      <c r="D2248" s="14" t="s">
        <v>2369</v>
      </c>
      <c r="E2248" s="14" t="s">
        <v>7209</v>
      </c>
      <c r="F2248" s="18" t="s">
        <v>607</v>
      </c>
      <c r="G2248" s="18" t="s">
        <v>7225</v>
      </c>
      <c r="H2248" s="14">
        <v>86</v>
      </c>
      <c r="I2248" s="18">
        <f t="shared" ca="1" si="106"/>
        <v>311561</v>
      </c>
      <c r="J2248" s="14" t="s">
        <v>7188</v>
      </c>
      <c r="K2248" s="14" t="s">
        <v>14</v>
      </c>
      <c r="R2248" t="str" cm="1">
        <f t="array" aca="1" ref="R2248" ca="1">INDEX(O$17:O$18,COUNTIF(Q$17:Q$18,"&lt;="&amp;RAND())+1)</f>
        <v>nedostupno</v>
      </c>
      <c r="S2248" t="str" cm="1">
        <f t="array" aca="1" ref="S2248" ca="1">INDEX($AJ$2:$AJ$19,COUNTIF($AL$2:$AL$19,"&lt;="&amp;RAND())+1)</f>
        <v>siva</v>
      </c>
      <c r="T2248" s="4" t="str" cm="1">
        <f t="array" aca="1" ref="T2248" ca="1">INDEX(O$3:O$6,COUNTIF(Q$3:Q$6,"&lt;="&amp;RAND())+1)</f>
        <v>benzinski</v>
      </c>
      <c r="U2248" t="str" cm="1">
        <f t="array" aca="1" ref="U2248" ca="1">INDEX(O$12:O$13,COUNTIF(Q$12:Q$13,"&lt;="&amp;RAND())+1)</f>
        <v>servis</v>
      </c>
      <c r="AE2248">
        <f t="shared" ca="1" si="107"/>
        <v>112</v>
      </c>
      <c r="AF2248">
        <v>86</v>
      </c>
      <c r="AG2248">
        <f t="shared" ca="1" si="108"/>
        <v>86</v>
      </c>
    </row>
    <row r="2249" spans="1:33" x14ac:dyDescent="0.25">
      <c r="A2249" s="14">
        <v>2247</v>
      </c>
      <c r="B2249" s="14" t="s">
        <v>5434</v>
      </c>
      <c r="C2249" s="14" t="s">
        <v>595</v>
      </c>
      <c r="D2249" s="14" t="s">
        <v>2370</v>
      </c>
      <c r="E2249" s="14" t="s">
        <v>7207</v>
      </c>
      <c r="F2249" s="18" t="s">
        <v>599</v>
      </c>
      <c r="G2249" s="18" t="s">
        <v>7226</v>
      </c>
      <c r="H2249" s="14">
        <v>139</v>
      </c>
      <c r="I2249" s="18">
        <f t="shared" ca="1" si="106"/>
        <v>235313</v>
      </c>
      <c r="J2249" s="14" t="s">
        <v>16</v>
      </c>
      <c r="K2249" s="14" t="s">
        <v>14</v>
      </c>
      <c r="R2249" t="str" cm="1">
        <f t="array" aca="1" ref="R2249" ca="1">INDEX(O$17:O$18,COUNTIF(Q$17:Q$18,"&lt;="&amp;RAND())+1)</f>
        <v>dostupno</v>
      </c>
      <c r="S2249" t="str" cm="1">
        <f t="array" aca="1" ref="S2249" ca="1">INDEX($AJ$2:$AJ$19,COUNTIF($AL$2:$AL$19,"&lt;="&amp;RAND())+1)</f>
        <v>crna</v>
      </c>
      <c r="T2249" s="4" t="str" cm="1">
        <f t="array" aca="1" ref="T2249" ca="1">INDEX(O$3:O$6,COUNTIF(Q$3:Q$6,"&lt;="&amp;RAND())+1)</f>
        <v>dizel</v>
      </c>
      <c r="U2249" t="str" cm="1">
        <f t="array" aca="1" ref="U2249" ca="1">INDEX(O$12:O$13,COUNTIF(Q$12:Q$13,"&lt;="&amp;RAND())+1)</f>
        <v>prodaja</v>
      </c>
      <c r="AE2249">
        <f t="shared" ca="1" si="107"/>
        <v>114</v>
      </c>
      <c r="AF2249">
        <v>139</v>
      </c>
      <c r="AG2249">
        <f t="shared" ca="1" si="108"/>
        <v>139</v>
      </c>
    </row>
    <row r="2250" spans="1:33" x14ac:dyDescent="0.25">
      <c r="A2250" s="14">
        <v>2248</v>
      </c>
      <c r="B2250" s="14" t="s">
        <v>5435</v>
      </c>
      <c r="C2250" s="14" t="s">
        <v>574</v>
      </c>
      <c r="D2250" s="14" t="s">
        <v>2371</v>
      </c>
      <c r="E2250" s="14" t="s">
        <v>7219</v>
      </c>
      <c r="F2250" s="18" t="s">
        <v>581</v>
      </c>
      <c r="G2250" s="18" t="s">
        <v>7225</v>
      </c>
      <c r="H2250" s="14">
        <v>82</v>
      </c>
      <c r="I2250" s="18">
        <f t="shared" ca="1" si="106"/>
        <v>333555</v>
      </c>
      <c r="J2250" s="14" t="s">
        <v>7189</v>
      </c>
      <c r="K2250" s="14" t="s">
        <v>15</v>
      </c>
      <c r="R2250" t="str" cm="1">
        <f t="array" aca="1" ref="R2250" ca="1">INDEX(O$17:O$18,COUNTIF(Q$17:Q$18,"&lt;="&amp;RAND())+1)</f>
        <v>dostupno</v>
      </c>
      <c r="S2250" t="str" cm="1">
        <f t="array" aca="1" ref="S2250" ca="1">INDEX($AJ$2:$AJ$19,COUNTIF($AL$2:$AL$19,"&lt;="&amp;RAND())+1)</f>
        <v>srebrna</v>
      </c>
      <c r="T2250" s="4" t="str" cm="1">
        <f t="array" aca="1" ref="T2250" ca="1">INDEX(O$3:O$6,COUNTIF(Q$3:Q$6,"&lt;="&amp;RAND())+1)</f>
        <v>benzinski</v>
      </c>
      <c r="U2250" t="str" cm="1">
        <f t="array" aca="1" ref="U2250" ca="1">INDEX(O$12:O$13,COUNTIF(Q$12:Q$13,"&lt;="&amp;RAND())+1)</f>
        <v>servis</v>
      </c>
      <c r="AE2250">
        <f t="shared" ca="1" si="107"/>
        <v>128</v>
      </c>
      <c r="AF2250">
        <v>82</v>
      </c>
      <c r="AG2250">
        <f t="shared" ca="1" si="108"/>
        <v>82</v>
      </c>
    </row>
    <row r="2251" spans="1:33" x14ac:dyDescent="0.25">
      <c r="A2251" s="14">
        <v>2249</v>
      </c>
      <c r="B2251" s="14" t="s">
        <v>5436</v>
      </c>
      <c r="C2251" s="14" t="s">
        <v>583</v>
      </c>
      <c r="D2251" s="14" t="s">
        <v>1836</v>
      </c>
      <c r="E2251" s="14" t="s">
        <v>7206</v>
      </c>
      <c r="F2251" s="18" t="s">
        <v>584</v>
      </c>
      <c r="G2251" s="18" t="s">
        <v>7225</v>
      </c>
      <c r="H2251" s="14">
        <v>142</v>
      </c>
      <c r="I2251" s="18">
        <f t="shared" ca="1" si="106"/>
        <v>167574</v>
      </c>
      <c r="J2251" s="14" t="s">
        <v>7188</v>
      </c>
      <c r="K2251" s="14" t="s">
        <v>15</v>
      </c>
      <c r="R2251" t="str" cm="1">
        <f t="array" aca="1" ref="R2251" ca="1">INDEX(O$17:O$18,COUNTIF(Q$17:Q$18,"&lt;="&amp;RAND())+1)</f>
        <v>dostupno</v>
      </c>
      <c r="S2251" t="str" cm="1">
        <f t="array" aca="1" ref="S2251" ca="1">INDEX($AJ$2:$AJ$19,COUNTIF($AL$2:$AL$19,"&lt;="&amp;RAND())+1)</f>
        <v>siva</v>
      </c>
      <c r="T2251" s="4" t="str" cm="1">
        <f t="array" aca="1" ref="T2251" ca="1">INDEX(O$3:O$6,COUNTIF(Q$3:Q$6,"&lt;="&amp;RAND())+1)</f>
        <v>hibridni</v>
      </c>
      <c r="U2251" t="str" cm="1">
        <f t="array" aca="1" ref="U2251" ca="1">INDEX(O$12:O$13,COUNTIF(Q$12:Q$13,"&lt;="&amp;RAND())+1)</f>
        <v>servis</v>
      </c>
      <c r="AE2251">
        <f t="shared" ca="1" si="107"/>
        <v>90</v>
      </c>
      <c r="AF2251">
        <v>142</v>
      </c>
      <c r="AG2251">
        <f t="shared" ca="1" si="108"/>
        <v>142</v>
      </c>
    </row>
    <row r="2252" spans="1:33" x14ac:dyDescent="0.25">
      <c r="A2252" s="14">
        <v>2250</v>
      </c>
      <c r="B2252" s="14" t="s">
        <v>5437</v>
      </c>
      <c r="C2252" s="14" t="s">
        <v>603</v>
      </c>
      <c r="D2252" s="14" t="s">
        <v>2372</v>
      </c>
      <c r="E2252" s="14" t="s">
        <v>7207</v>
      </c>
      <c r="F2252" s="18" t="s">
        <v>596</v>
      </c>
      <c r="G2252" s="18" t="s">
        <v>7225</v>
      </c>
      <c r="H2252" s="14">
        <v>112</v>
      </c>
      <c r="I2252" s="18">
        <f t="shared" ca="1" si="106"/>
        <v>168317</v>
      </c>
      <c r="J2252" s="14" t="s">
        <v>16</v>
      </c>
      <c r="K2252" s="14" t="s">
        <v>15</v>
      </c>
      <c r="R2252" t="str" cm="1">
        <f t="array" aca="1" ref="R2252" ca="1">INDEX(O$17:O$18,COUNTIF(Q$17:Q$18,"&lt;="&amp;RAND())+1)</f>
        <v>dostupno</v>
      </c>
      <c r="S2252" t="str" cm="1">
        <f t="array" aca="1" ref="S2252" ca="1">INDEX($AJ$2:$AJ$19,COUNTIF($AL$2:$AL$19,"&lt;="&amp;RAND())+1)</f>
        <v>narancasta</v>
      </c>
      <c r="T2252" s="4" t="str" cm="1">
        <f t="array" aca="1" ref="T2252" ca="1">INDEX(O$3:O$6,COUNTIF(Q$3:Q$6,"&lt;="&amp;RAND())+1)</f>
        <v>dizel</v>
      </c>
      <c r="U2252" t="str" cm="1">
        <f t="array" aca="1" ref="U2252" ca="1">INDEX(O$12:O$13,COUNTIF(Q$12:Q$13,"&lt;="&amp;RAND())+1)</f>
        <v>prodaja</v>
      </c>
      <c r="AE2252">
        <f t="shared" ca="1" si="107"/>
        <v>124</v>
      </c>
      <c r="AF2252">
        <v>112</v>
      </c>
      <c r="AG2252">
        <f t="shared" ca="1" si="108"/>
        <v>112</v>
      </c>
    </row>
    <row r="2253" spans="1:33" x14ac:dyDescent="0.25">
      <c r="A2253" s="14">
        <v>2251</v>
      </c>
      <c r="B2253" s="14" t="s">
        <v>5438</v>
      </c>
      <c r="C2253" s="14" t="s">
        <v>649</v>
      </c>
      <c r="D2253" s="14" t="s">
        <v>2373</v>
      </c>
      <c r="E2253" s="14" t="s">
        <v>7214</v>
      </c>
      <c r="F2253" s="18" t="s">
        <v>572</v>
      </c>
      <c r="G2253" s="18" t="s">
        <v>7225</v>
      </c>
      <c r="H2253" s="14">
        <v>111</v>
      </c>
      <c r="I2253" s="18">
        <f t="shared" ca="1" si="106"/>
        <v>195559</v>
      </c>
      <c r="J2253" s="14" t="s">
        <v>16</v>
      </c>
      <c r="K2253" s="14" t="s">
        <v>14</v>
      </c>
      <c r="R2253" t="str" cm="1">
        <f t="array" aca="1" ref="R2253" ca="1">INDEX(O$17:O$18,COUNTIF(Q$17:Q$18,"&lt;="&amp;RAND())+1)</f>
        <v>nedostupno</v>
      </c>
      <c r="S2253" t="str" cm="1">
        <f t="array" aca="1" ref="S2253" ca="1">INDEX($AJ$2:$AJ$19,COUNTIF($AL$2:$AL$19,"&lt;="&amp;RAND())+1)</f>
        <v>bijela</v>
      </c>
      <c r="T2253" s="4" t="str" cm="1">
        <f t="array" aca="1" ref="T2253" ca="1">INDEX(O$3:O$6,COUNTIF(Q$3:Q$6,"&lt;="&amp;RAND())+1)</f>
        <v>dizel</v>
      </c>
      <c r="U2253" t="str" cm="1">
        <f t="array" aca="1" ref="U2253" ca="1">INDEX(O$12:O$13,COUNTIF(Q$12:Q$13,"&lt;="&amp;RAND())+1)</f>
        <v>servis</v>
      </c>
      <c r="AE2253">
        <f t="shared" ca="1" si="107"/>
        <v>73</v>
      </c>
      <c r="AF2253">
        <v>111</v>
      </c>
      <c r="AG2253">
        <f t="shared" ca="1" si="108"/>
        <v>111</v>
      </c>
    </row>
    <row r="2254" spans="1:33" x14ac:dyDescent="0.25">
      <c r="A2254" s="14">
        <v>2252</v>
      </c>
      <c r="B2254" s="14" t="s">
        <v>5439</v>
      </c>
      <c r="C2254" s="14" t="s">
        <v>810</v>
      </c>
      <c r="D2254" s="14" t="s">
        <v>2171</v>
      </c>
      <c r="E2254" s="14" t="s">
        <v>7207</v>
      </c>
      <c r="F2254" s="18" t="s">
        <v>587</v>
      </c>
      <c r="G2254" s="18" t="s">
        <v>7226</v>
      </c>
      <c r="H2254" s="14">
        <v>79</v>
      </c>
      <c r="I2254" s="18">
        <f t="shared" ca="1" si="106"/>
        <v>29667</v>
      </c>
      <c r="J2254" s="14" t="s">
        <v>7188</v>
      </c>
      <c r="K2254" s="14" t="s">
        <v>15</v>
      </c>
      <c r="R2254" t="str" cm="1">
        <f t="array" aca="1" ref="R2254" ca="1">INDEX(O$17:O$18,COUNTIF(Q$17:Q$18,"&lt;="&amp;RAND())+1)</f>
        <v>nedostupno</v>
      </c>
      <c r="S2254" t="str" cm="1">
        <f t="array" aca="1" ref="S2254" ca="1">INDEX($AJ$2:$AJ$19,COUNTIF($AL$2:$AL$19,"&lt;="&amp;RAND())+1)</f>
        <v>siva</v>
      </c>
      <c r="T2254" s="4" t="str" cm="1">
        <f t="array" aca="1" ref="T2254" ca="1">INDEX(O$3:O$6,COUNTIF(Q$3:Q$6,"&lt;="&amp;RAND())+1)</f>
        <v>dizel</v>
      </c>
      <c r="U2254" t="str" cm="1">
        <f t="array" aca="1" ref="U2254" ca="1">INDEX(O$12:O$13,COUNTIF(Q$12:Q$13,"&lt;="&amp;RAND())+1)</f>
        <v>servis</v>
      </c>
      <c r="AE2254">
        <f t="shared" ca="1" si="107"/>
        <v>104</v>
      </c>
      <c r="AF2254">
        <v>79</v>
      </c>
      <c r="AG2254">
        <f t="shared" ca="1" si="108"/>
        <v>79</v>
      </c>
    </row>
    <row r="2255" spans="1:33" x14ac:dyDescent="0.25">
      <c r="A2255" s="14">
        <v>2253</v>
      </c>
      <c r="B2255" s="14" t="s">
        <v>5440</v>
      </c>
      <c r="C2255" s="14" t="s">
        <v>633</v>
      </c>
      <c r="D2255" s="14" t="s">
        <v>1349</v>
      </c>
      <c r="E2255" s="14" t="s">
        <v>7209</v>
      </c>
      <c r="F2255" s="18" t="s">
        <v>581</v>
      </c>
      <c r="G2255" s="18" t="s">
        <v>7225</v>
      </c>
      <c r="H2255" s="14">
        <v>160</v>
      </c>
      <c r="I2255" s="18">
        <f t="shared" ca="1" si="106"/>
        <v>28124</v>
      </c>
      <c r="J2255" s="14" t="s">
        <v>7188</v>
      </c>
      <c r="K2255" s="14" t="s">
        <v>15</v>
      </c>
      <c r="R2255" t="str" cm="1">
        <f t="array" aca="1" ref="R2255" ca="1">INDEX(O$17:O$18,COUNTIF(Q$17:Q$18,"&lt;="&amp;RAND())+1)</f>
        <v>nedostupno</v>
      </c>
      <c r="S2255" t="str" cm="1">
        <f t="array" aca="1" ref="S2255" ca="1">INDEX($AJ$2:$AJ$19,COUNTIF($AL$2:$AL$19,"&lt;="&amp;RAND())+1)</f>
        <v>srebrna</v>
      </c>
      <c r="T2255" s="4" t="str" cm="1">
        <f t="array" aca="1" ref="T2255" ca="1">INDEX(O$3:O$6,COUNTIF(Q$3:Q$6,"&lt;="&amp;RAND())+1)</f>
        <v>dizel</v>
      </c>
      <c r="U2255" t="str" cm="1">
        <f t="array" aca="1" ref="U2255" ca="1">INDEX(O$12:O$13,COUNTIF(Q$12:Q$13,"&lt;="&amp;RAND())+1)</f>
        <v>servis</v>
      </c>
      <c r="AE2255">
        <f t="shared" ca="1" si="107"/>
        <v>121</v>
      </c>
      <c r="AF2255">
        <v>160</v>
      </c>
      <c r="AG2255">
        <f t="shared" ca="1" si="108"/>
        <v>160</v>
      </c>
    </row>
    <row r="2256" spans="1:33" x14ac:dyDescent="0.25">
      <c r="A2256" s="14">
        <v>2254</v>
      </c>
      <c r="B2256" s="14" t="s">
        <v>5441</v>
      </c>
      <c r="C2256" s="14" t="s">
        <v>8</v>
      </c>
      <c r="D2256" s="14" t="s">
        <v>998</v>
      </c>
      <c r="E2256" s="14" t="s">
        <v>7209</v>
      </c>
      <c r="F2256" s="18" t="s">
        <v>596</v>
      </c>
      <c r="G2256" s="18" t="s">
        <v>7225</v>
      </c>
      <c r="H2256" s="14">
        <v>99</v>
      </c>
      <c r="I2256" s="18">
        <f t="shared" ca="1" si="106"/>
        <v>234010</v>
      </c>
      <c r="J2256" s="14" t="s">
        <v>16</v>
      </c>
      <c r="K2256" s="14" t="s">
        <v>15</v>
      </c>
      <c r="R2256" t="str" cm="1">
        <f t="array" aca="1" ref="R2256" ca="1">INDEX(O$17:O$18,COUNTIF(Q$17:Q$18,"&lt;="&amp;RAND())+1)</f>
        <v>nedostupno</v>
      </c>
      <c r="S2256" t="str" cm="1">
        <f t="array" aca="1" ref="S2256" ca="1">INDEX($AJ$2:$AJ$19,COUNTIF($AL$2:$AL$19,"&lt;="&amp;RAND())+1)</f>
        <v>crna</v>
      </c>
      <c r="T2256" s="4" t="str" cm="1">
        <f t="array" aca="1" ref="T2256" ca="1">INDEX(O$3:O$6,COUNTIF(Q$3:Q$6,"&lt;="&amp;RAND())+1)</f>
        <v>dizel</v>
      </c>
      <c r="U2256" t="str" cm="1">
        <f t="array" aca="1" ref="U2256" ca="1">INDEX(O$12:O$13,COUNTIF(Q$12:Q$13,"&lt;="&amp;RAND())+1)</f>
        <v>prodaja</v>
      </c>
      <c r="AE2256">
        <f t="shared" ca="1" si="107"/>
        <v>81</v>
      </c>
      <c r="AF2256">
        <v>99</v>
      </c>
      <c r="AG2256">
        <f t="shared" ca="1" si="108"/>
        <v>99</v>
      </c>
    </row>
    <row r="2257" spans="1:33" x14ac:dyDescent="0.25">
      <c r="A2257" s="14">
        <v>2255</v>
      </c>
      <c r="B2257" s="14" t="s">
        <v>5442</v>
      </c>
      <c r="C2257" s="14" t="s">
        <v>752</v>
      </c>
      <c r="D2257" s="14" t="s">
        <v>959</v>
      </c>
      <c r="E2257" s="14" t="s">
        <v>7217</v>
      </c>
      <c r="F2257" s="18" t="s">
        <v>604</v>
      </c>
      <c r="G2257" s="18" t="s">
        <v>7225</v>
      </c>
      <c r="H2257" s="14">
        <v>95</v>
      </c>
      <c r="I2257" s="18">
        <f t="shared" ca="1" si="106"/>
        <v>57905</v>
      </c>
      <c r="J2257" s="14" t="s">
        <v>7188</v>
      </c>
      <c r="K2257" s="14" t="s">
        <v>15</v>
      </c>
      <c r="R2257" t="str" cm="1">
        <f t="array" aca="1" ref="R2257" ca="1">INDEX(O$17:O$18,COUNTIF(Q$17:Q$18,"&lt;="&amp;RAND())+1)</f>
        <v>dostupno</v>
      </c>
      <c r="S2257" t="str" cm="1">
        <f t="array" aca="1" ref="S2257" ca="1">INDEX($AJ$2:$AJ$19,COUNTIF($AL$2:$AL$19,"&lt;="&amp;RAND())+1)</f>
        <v>crna</v>
      </c>
      <c r="T2257" s="4" t="str" cm="1">
        <f t="array" aca="1" ref="T2257" ca="1">INDEX(O$3:O$6,COUNTIF(Q$3:Q$6,"&lt;="&amp;RAND())+1)</f>
        <v>hibridni</v>
      </c>
      <c r="U2257" t="str" cm="1">
        <f t="array" aca="1" ref="U2257" ca="1">INDEX(O$12:O$13,COUNTIF(Q$12:Q$13,"&lt;="&amp;RAND())+1)</f>
        <v>servis</v>
      </c>
      <c r="AE2257">
        <f t="shared" ca="1" si="107"/>
        <v>125</v>
      </c>
      <c r="AF2257">
        <v>95</v>
      </c>
      <c r="AG2257">
        <f t="shared" ca="1" si="108"/>
        <v>95</v>
      </c>
    </row>
    <row r="2258" spans="1:33" x14ac:dyDescent="0.25">
      <c r="A2258" s="14">
        <v>2256</v>
      </c>
      <c r="B2258" s="14" t="s">
        <v>5443</v>
      </c>
      <c r="C2258" s="14" t="s">
        <v>713</v>
      </c>
      <c r="D2258" s="14" t="s">
        <v>2374</v>
      </c>
      <c r="E2258" s="14" t="s">
        <v>7209</v>
      </c>
      <c r="F2258" s="18" t="s">
        <v>578</v>
      </c>
      <c r="G2258" s="18" t="s">
        <v>7225</v>
      </c>
      <c r="H2258" s="14">
        <v>110</v>
      </c>
      <c r="I2258" s="18">
        <f t="shared" ca="1" si="106"/>
        <v>84662</v>
      </c>
      <c r="J2258" s="14" t="s">
        <v>16</v>
      </c>
      <c r="K2258" s="14" t="s">
        <v>14</v>
      </c>
      <c r="R2258" t="str" cm="1">
        <f t="array" aca="1" ref="R2258" ca="1">INDEX(O$17:O$18,COUNTIF(Q$17:Q$18,"&lt;="&amp;RAND())+1)</f>
        <v>nedostupno</v>
      </c>
      <c r="S2258" t="str" cm="1">
        <f t="array" aca="1" ref="S2258" ca="1">INDEX($AJ$2:$AJ$19,COUNTIF($AL$2:$AL$19,"&lt;="&amp;RAND())+1)</f>
        <v>bijela</v>
      </c>
      <c r="T2258" s="4" t="str" cm="1">
        <f t="array" aca="1" ref="T2258" ca="1">INDEX(O$3:O$6,COUNTIF(Q$3:Q$6,"&lt;="&amp;RAND())+1)</f>
        <v>dizel</v>
      </c>
      <c r="U2258" t="str" cm="1">
        <f t="array" aca="1" ref="U2258" ca="1">INDEX(O$12:O$13,COUNTIF(Q$12:Q$13,"&lt;="&amp;RAND())+1)</f>
        <v>prodaja</v>
      </c>
      <c r="AE2258">
        <f t="shared" ca="1" si="107"/>
        <v>87</v>
      </c>
      <c r="AF2258">
        <v>110</v>
      </c>
      <c r="AG2258">
        <f t="shared" ca="1" si="108"/>
        <v>110</v>
      </c>
    </row>
    <row r="2259" spans="1:33" x14ac:dyDescent="0.25">
      <c r="A2259" s="14">
        <v>2257</v>
      </c>
      <c r="B2259" s="14" t="s">
        <v>5444</v>
      </c>
      <c r="C2259" s="14" t="s">
        <v>592</v>
      </c>
      <c r="D2259" s="14" t="s">
        <v>2375</v>
      </c>
      <c r="E2259" s="14" t="s">
        <v>7219</v>
      </c>
      <c r="F2259" s="18" t="s">
        <v>599</v>
      </c>
      <c r="G2259" s="18" t="s">
        <v>7226</v>
      </c>
      <c r="H2259" s="14">
        <v>114</v>
      </c>
      <c r="I2259" s="18">
        <f t="shared" ca="1" si="106"/>
        <v>316035</v>
      </c>
      <c r="J2259" s="14" t="s">
        <v>7188</v>
      </c>
      <c r="K2259" s="14" t="s">
        <v>14</v>
      </c>
      <c r="R2259" t="str" cm="1">
        <f t="array" aca="1" ref="R2259" ca="1">INDEX(O$17:O$18,COUNTIF(Q$17:Q$18,"&lt;="&amp;RAND())+1)</f>
        <v>nedostupno</v>
      </c>
      <c r="S2259" t="str" cm="1">
        <f t="array" aca="1" ref="S2259" ca="1">INDEX($AJ$2:$AJ$19,COUNTIF($AL$2:$AL$19,"&lt;="&amp;RAND())+1)</f>
        <v>ruzicasta</v>
      </c>
      <c r="T2259" s="4" t="str" cm="1">
        <f t="array" aca="1" ref="T2259" ca="1">INDEX(O$3:O$6,COUNTIF(Q$3:Q$6,"&lt;="&amp;RAND())+1)</f>
        <v>električni</v>
      </c>
      <c r="U2259" t="str" cm="1">
        <f t="array" aca="1" ref="U2259" ca="1">INDEX(O$12:O$13,COUNTIF(Q$12:Q$13,"&lt;="&amp;RAND())+1)</f>
        <v>servis</v>
      </c>
      <c r="AE2259">
        <f t="shared" ca="1" si="107"/>
        <v>113</v>
      </c>
      <c r="AF2259">
        <v>114</v>
      </c>
      <c r="AG2259">
        <f t="shared" ca="1" si="108"/>
        <v>114</v>
      </c>
    </row>
    <row r="2260" spans="1:33" x14ac:dyDescent="0.25">
      <c r="A2260" s="14">
        <v>2258</v>
      </c>
      <c r="B2260" s="14" t="s">
        <v>5445</v>
      </c>
      <c r="C2260" s="14" t="s">
        <v>737</v>
      </c>
      <c r="D2260" s="14" t="s">
        <v>2180</v>
      </c>
      <c r="E2260" s="14" t="s">
        <v>7209</v>
      </c>
      <c r="F2260" s="18" t="s">
        <v>578</v>
      </c>
      <c r="G2260" s="18" t="s">
        <v>7225</v>
      </c>
      <c r="H2260" s="14">
        <v>69</v>
      </c>
      <c r="I2260" s="18">
        <f t="shared" ca="1" si="106"/>
        <v>142330</v>
      </c>
      <c r="J2260" s="14" t="s">
        <v>7188</v>
      </c>
      <c r="K2260" s="14" t="s">
        <v>15</v>
      </c>
      <c r="R2260" t="str" cm="1">
        <f t="array" aca="1" ref="R2260" ca="1">INDEX(O$17:O$18,COUNTIF(Q$17:Q$18,"&lt;="&amp;RAND())+1)</f>
        <v>dostupno</v>
      </c>
      <c r="S2260" t="str" cm="1">
        <f t="array" aca="1" ref="S2260" ca="1">INDEX($AJ$2:$AJ$19,COUNTIF($AL$2:$AL$19,"&lt;="&amp;RAND())+1)</f>
        <v>siva</v>
      </c>
      <c r="T2260" s="4" t="str" cm="1">
        <f t="array" aca="1" ref="T2260" ca="1">INDEX(O$3:O$6,COUNTIF(Q$3:Q$6,"&lt;="&amp;RAND())+1)</f>
        <v>dizel</v>
      </c>
      <c r="U2260" t="str" cm="1">
        <f t="array" aca="1" ref="U2260" ca="1">INDEX(O$12:O$13,COUNTIF(Q$12:Q$13,"&lt;="&amp;RAND())+1)</f>
        <v>prodaja</v>
      </c>
      <c r="AE2260">
        <f t="shared" ca="1" si="107"/>
        <v>80</v>
      </c>
      <c r="AF2260">
        <v>69</v>
      </c>
      <c r="AG2260">
        <f t="shared" ca="1" si="108"/>
        <v>69</v>
      </c>
    </row>
    <row r="2261" spans="1:33" x14ac:dyDescent="0.25">
      <c r="A2261" s="14">
        <v>2259</v>
      </c>
      <c r="B2261" s="14" t="s">
        <v>5446</v>
      </c>
      <c r="C2261" s="14" t="s">
        <v>627</v>
      </c>
      <c r="D2261" s="14" t="s">
        <v>2376</v>
      </c>
      <c r="E2261" s="14" t="s">
        <v>7209</v>
      </c>
      <c r="F2261" s="18" t="s">
        <v>581</v>
      </c>
      <c r="G2261" s="18" t="s">
        <v>7225</v>
      </c>
      <c r="H2261" s="14">
        <v>65</v>
      </c>
      <c r="I2261" s="18">
        <f t="shared" ca="1" si="106"/>
        <v>53970</v>
      </c>
      <c r="J2261" s="14" t="s">
        <v>16</v>
      </c>
      <c r="K2261" s="14" t="s">
        <v>14</v>
      </c>
      <c r="R2261" t="str" cm="1">
        <f t="array" aca="1" ref="R2261" ca="1">INDEX(O$17:O$18,COUNTIF(Q$17:Q$18,"&lt;="&amp;RAND())+1)</f>
        <v>dostupno</v>
      </c>
      <c r="S2261" t="str" cm="1">
        <f t="array" aca="1" ref="S2261" ca="1">INDEX($AJ$2:$AJ$19,COUNTIF($AL$2:$AL$19,"&lt;="&amp;RAND())+1)</f>
        <v>siva</v>
      </c>
      <c r="T2261" s="4" t="str" cm="1">
        <f t="array" aca="1" ref="T2261" ca="1">INDEX(O$3:O$6,COUNTIF(Q$3:Q$6,"&lt;="&amp;RAND())+1)</f>
        <v>benzinski</v>
      </c>
      <c r="U2261" t="str" cm="1">
        <f t="array" aca="1" ref="U2261" ca="1">INDEX(O$12:O$13,COUNTIF(Q$12:Q$13,"&lt;="&amp;RAND())+1)</f>
        <v>servis</v>
      </c>
      <c r="AE2261">
        <f t="shared" ca="1" si="107"/>
        <v>131</v>
      </c>
      <c r="AF2261">
        <v>65</v>
      </c>
      <c r="AG2261">
        <f t="shared" ca="1" si="108"/>
        <v>65</v>
      </c>
    </row>
    <row r="2262" spans="1:33" x14ac:dyDescent="0.25">
      <c r="A2262" s="14">
        <v>2260</v>
      </c>
      <c r="B2262" s="14" t="s">
        <v>5447</v>
      </c>
      <c r="C2262" s="14" t="s">
        <v>627</v>
      </c>
      <c r="D2262" s="14" t="s">
        <v>2377</v>
      </c>
      <c r="E2262" s="14" t="s">
        <v>7216</v>
      </c>
      <c r="F2262" s="18" t="s">
        <v>596</v>
      </c>
      <c r="G2262" s="18" t="s">
        <v>7225</v>
      </c>
      <c r="H2262" s="14">
        <v>118</v>
      </c>
      <c r="I2262" s="18">
        <f t="shared" ca="1" si="106"/>
        <v>159192</v>
      </c>
      <c r="J2262" s="14" t="s">
        <v>16</v>
      </c>
      <c r="K2262" s="14" t="s">
        <v>15</v>
      </c>
      <c r="R2262" t="str" cm="1">
        <f t="array" aca="1" ref="R2262" ca="1">INDEX(O$17:O$18,COUNTIF(Q$17:Q$18,"&lt;="&amp;RAND())+1)</f>
        <v>dostupno</v>
      </c>
      <c r="S2262" t="str" cm="1">
        <f t="array" aca="1" ref="S2262" ca="1">INDEX($AJ$2:$AJ$19,COUNTIF($AL$2:$AL$19,"&lt;="&amp;RAND())+1)</f>
        <v>siva</v>
      </c>
      <c r="T2262" s="4" t="str" cm="1">
        <f t="array" aca="1" ref="T2262" ca="1">INDEX(O$3:O$6,COUNTIF(Q$3:Q$6,"&lt;="&amp;RAND())+1)</f>
        <v>dizel</v>
      </c>
      <c r="U2262" t="str" cm="1">
        <f t="array" aca="1" ref="U2262" ca="1">INDEX(O$12:O$13,COUNTIF(Q$12:Q$13,"&lt;="&amp;RAND())+1)</f>
        <v>servis</v>
      </c>
      <c r="AE2262">
        <f t="shared" ca="1" si="107"/>
        <v>82</v>
      </c>
      <c r="AF2262">
        <v>118</v>
      </c>
      <c r="AG2262">
        <f t="shared" ca="1" si="108"/>
        <v>118</v>
      </c>
    </row>
    <row r="2263" spans="1:33" x14ac:dyDescent="0.25">
      <c r="A2263" s="14">
        <v>2261</v>
      </c>
      <c r="B2263" s="14" t="s">
        <v>5448</v>
      </c>
      <c r="C2263" s="14" t="s">
        <v>684</v>
      </c>
      <c r="D2263" s="14" t="s">
        <v>2378</v>
      </c>
      <c r="E2263" s="14" t="s">
        <v>7209</v>
      </c>
      <c r="F2263" s="18" t="s">
        <v>578</v>
      </c>
      <c r="G2263" s="18" t="s">
        <v>7226</v>
      </c>
      <c r="H2263" s="14">
        <v>84</v>
      </c>
      <c r="I2263" s="18">
        <f t="shared" ca="1" si="106"/>
        <v>343454</v>
      </c>
      <c r="J2263" s="14" t="s">
        <v>7188</v>
      </c>
      <c r="K2263" s="14" t="s">
        <v>15</v>
      </c>
      <c r="R2263" t="str" cm="1">
        <f t="array" aca="1" ref="R2263" ca="1">INDEX(O$17:O$18,COUNTIF(Q$17:Q$18,"&lt;="&amp;RAND())+1)</f>
        <v>dostupno</v>
      </c>
      <c r="S2263" t="str" cm="1">
        <f t="array" aca="1" ref="S2263" ca="1">INDEX($AJ$2:$AJ$19,COUNTIF($AL$2:$AL$19,"&lt;="&amp;RAND())+1)</f>
        <v>crna</v>
      </c>
      <c r="T2263" s="4" t="str" cm="1">
        <f t="array" aca="1" ref="T2263" ca="1">INDEX(O$3:O$6,COUNTIF(Q$3:Q$6,"&lt;="&amp;RAND())+1)</f>
        <v>hibridni</v>
      </c>
      <c r="U2263" t="str" cm="1">
        <f t="array" aca="1" ref="U2263" ca="1">INDEX(O$12:O$13,COUNTIF(Q$12:Q$13,"&lt;="&amp;RAND())+1)</f>
        <v>prodaja</v>
      </c>
      <c r="AE2263">
        <f t="shared" ca="1" si="107"/>
        <v>83</v>
      </c>
      <c r="AF2263">
        <v>84</v>
      </c>
      <c r="AG2263">
        <f t="shared" ca="1" si="108"/>
        <v>84</v>
      </c>
    </row>
    <row r="2264" spans="1:33" x14ac:dyDescent="0.25">
      <c r="A2264" s="14">
        <v>2262</v>
      </c>
      <c r="B2264" s="14" t="s">
        <v>5449</v>
      </c>
      <c r="C2264" s="14" t="s">
        <v>680</v>
      </c>
      <c r="D2264" s="14" t="s">
        <v>2379</v>
      </c>
      <c r="E2264" s="14" t="s">
        <v>7207</v>
      </c>
      <c r="F2264" s="18" t="s">
        <v>611</v>
      </c>
      <c r="G2264" s="18" t="s">
        <v>7225</v>
      </c>
      <c r="H2264" s="14">
        <v>154</v>
      </c>
      <c r="I2264" s="18">
        <f t="shared" ca="1" si="106"/>
        <v>206193</v>
      </c>
      <c r="J2264" s="14" t="s">
        <v>7188</v>
      </c>
      <c r="K2264" s="14" t="s">
        <v>14</v>
      </c>
      <c r="R2264" t="str" cm="1">
        <f t="array" aca="1" ref="R2264" ca="1">INDEX(O$17:O$18,COUNTIF(Q$17:Q$18,"&lt;="&amp;RAND())+1)</f>
        <v>dostupno</v>
      </c>
      <c r="S2264" t="str" cm="1">
        <f t="array" aca="1" ref="S2264" ca="1">INDEX($AJ$2:$AJ$19,COUNTIF($AL$2:$AL$19,"&lt;="&amp;RAND())+1)</f>
        <v>srebrna</v>
      </c>
      <c r="T2264" s="4" t="str" cm="1">
        <f t="array" aca="1" ref="T2264" ca="1">INDEX(O$3:O$6,COUNTIF(Q$3:Q$6,"&lt;="&amp;RAND())+1)</f>
        <v>benzinski</v>
      </c>
      <c r="U2264" t="str" cm="1">
        <f t="array" aca="1" ref="U2264" ca="1">INDEX(O$12:O$13,COUNTIF(Q$12:Q$13,"&lt;="&amp;RAND())+1)</f>
        <v>servis</v>
      </c>
      <c r="AE2264">
        <f t="shared" ca="1" si="107"/>
        <v>89</v>
      </c>
      <c r="AF2264">
        <v>154</v>
      </c>
      <c r="AG2264">
        <f t="shared" ca="1" si="108"/>
        <v>154</v>
      </c>
    </row>
    <row r="2265" spans="1:33" x14ac:dyDescent="0.25">
      <c r="A2265" s="14">
        <v>2263</v>
      </c>
      <c r="B2265" s="14" t="s">
        <v>5450</v>
      </c>
      <c r="C2265" s="14" t="s">
        <v>580</v>
      </c>
      <c r="D2265" s="14" t="s">
        <v>1735</v>
      </c>
      <c r="E2265" s="14" t="s">
        <v>7222</v>
      </c>
      <c r="F2265" s="18" t="s">
        <v>607</v>
      </c>
      <c r="G2265" s="18" t="s">
        <v>7225</v>
      </c>
      <c r="H2265" s="14">
        <v>115</v>
      </c>
      <c r="I2265" s="18">
        <f t="shared" ca="1" si="106"/>
        <v>178506</v>
      </c>
      <c r="J2265" s="14" t="s">
        <v>7188</v>
      </c>
      <c r="K2265" s="14" t="s">
        <v>15</v>
      </c>
      <c r="R2265" t="str" cm="1">
        <f t="array" aca="1" ref="R2265" ca="1">INDEX(O$17:O$18,COUNTIF(Q$17:Q$18,"&lt;="&amp;RAND())+1)</f>
        <v>dostupno</v>
      </c>
      <c r="S2265" t="str" cm="1">
        <f t="array" aca="1" ref="S2265" ca="1">INDEX($AJ$2:$AJ$19,COUNTIF($AL$2:$AL$19,"&lt;="&amp;RAND())+1)</f>
        <v>siva</v>
      </c>
      <c r="T2265" s="4" t="str" cm="1">
        <f t="array" aca="1" ref="T2265" ca="1">INDEX(O$3:O$6,COUNTIF(Q$3:Q$6,"&lt;="&amp;RAND())+1)</f>
        <v>benzinski</v>
      </c>
      <c r="U2265" t="str" cm="1">
        <f t="array" aca="1" ref="U2265" ca="1">INDEX(O$12:O$13,COUNTIF(Q$12:Q$13,"&lt;="&amp;RAND())+1)</f>
        <v>prodaja</v>
      </c>
      <c r="AE2265">
        <f t="shared" ca="1" si="107"/>
        <v>68</v>
      </c>
      <c r="AF2265">
        <v>115</v>
      </c>
      <c r="AG2265">
        <f t="shared" ca="1" si="108"/>
        <v>115</v>
      </c>
    </row>
    <row r="2266" spans="1:33" x14ac:dyDescent="0.25">
      <c r="A2266" s="14">
        <v>2264</v>
      </c>
      <c r="B2266" s="14" t="s">
        <v>5451</v>
      </c>
      <c r="C2266" s="14" t="s">
        <v>583</v>
      </c>
      <c r="D2266" s="14" t="s">
        <v>2380</v>
      </c>
      <c r="E2266" s="14" t="s">
        <v>7209</v>
      </c>
      <c r="F2266" s="18" t="s">
        <v>578</v>
      </c>
      <c r="G2266" s="18" t="s">
        <v>7226</v>
      </c>
      <c r="H2266" s="14">
        <v>85</v>
      </c>
      <c r="I2266" s="18">
        <f t="shared" ca="1" si="106"/>
        <v>140805</v>
      </c>
      <c r="J2266" s="14" t="s">
        <v>7188</v>
      </c>
      <c r="K2266" s="14" t="s">
        <v>15</v>
      </c>
      <c r="R2266" t="str" cm="1">
        <f t="array" aca="1" ref="R2266" ca="1">INDEX(O$17:O$18,COUNTIF(Q$17:Q$18,"&lt;="&amp;RAND())+1)</f>
        <v>dostupno</v>
      </c>
      <c r="S2266" t="str" cm="1">
        <f t="array" aca="1" ref="S2266" ca="1">INDEX($AJ$2:$AJ$19,COUNTIF($AL$2:$AL$19,"&lt;="&amp;RAND())+1)</f>
        <v>crna</v>
      </c>
      <c r="T2266" s="4" t="str" cm="1">
        <f t="array" aca="1" ref="T2266" ca="1">INDEX(O$3:O$6,COUNTIF(Q$3:Q$6,"&lt;="&amp;RAND())+1)</f>
        <v>benzinski</v>
      </c>
      <c r="U2266" t="str" cm="1">
        <f t="array" aca="1" ref="U2266" ca="1">INDEX(O$12:O$13,COUNTIF(Q$12:Q$13,"&lt;="&amp;RAND())+1)</f>
        <v>servis</v>
      </c>
      <c r="AE2266">
        <f t="shared" ca="1" si="107"/>
        <v>114</v>
      </c>
      <c r="AF2266">
        <v>85</v>
      </c>
      <c r="AG2266">
        <f t="shared" ca="1" si="108"/>
        <v>85</v>
      </c>
    </row>
    <row r="2267" spans="1:33" x14ac:dyDescent="0.25">
      <c r="A2267" s="14">
        <v>2265</v>
      </c>
      <c r="B2267" s="14" t="s">
        <v>5452</v>
      </c>
      <c r="C2267" s="14" t="s">
        <v>746</v>
      </c>
      <c r="D2267" s="14" t="s">
        <v>1410</v>
      </c>
      <c r="E2267" s="14" t="s">
        <v>7209</v>
      </c>
      <c r="F2267" s="18" t="s">
        <v>607</v>
      </c>
      <c r="G2267" s="18" t="s">
        <v>7225</v>
      </c>
      <c r="H2267" s="14">
        <v>105</v>
      </c>
      <c r="I2267" s="18">
        <f t="shared" ca="1" si="106"/>
        <v>254301</v>
      </c>
      <c r="J2267" s="14" t="s">
        <v>7188</v>
      </c>
      <c r="K2267" s="14" t="s">
        <v>15</v>
      </c>
      <c r="R2267" t="str" cm="1">
        <f t="array" aca="1" ref="R2267" ca="1">INDEX(O$17:O$18,COUNTIF(Q$17:Q$18,"&lt;="&amp;RAND())+1)</f>
        <v>dostupno</v>
      </c>
      <c r="S2267" t="str" cm="1">
        <f t="array" aca="1" ref="S2267" ca="1">INDEX($AJ$2:$AJ$19,COUNTIF($AL$2:$AL$19,"&lt;="&amp;RAND())+1)</f>
        <v>siva</v>
      </c>
      <c r="T2267" s="4" t="str" cm="1">
        <f t="array" aca="1" ref="T2267" ca="1">INDEX(O$3:O$6,COUNTIF(Q$3:Q$6,"&lt;="&amp;RAND())+1)</f>
        <v>dizel</v>
      </c>
      <c r="U2267" t="str" cm="1">
        <f t="array" aca="1" ref="U2267" ca="1">INDEX(O$12:O$13,COUNTIF(Q$12:Q$13,"&lt;="&amp;RAND())+1)</f>
        <v>servis</v>
      </c>
      <c r="AE2267">
        <f t="shared" ca="1" si="107"/>
        <v>83</v>
      </c>
      <c r="AF2267">
        <v>105</v>
      </c>
      <c r="AG2267">
        <f t="shared" ca="1" si="108"/>
        <v>105</v>
      </c>
    </row>
    <row r="2268" spans="1:33" x14ac:dyDescent="0.25">
      <c r="A2268" s="14">
        <v>2266</v>
      </c>
      <c r="B2268" s="14" t="s">
        <v>5453</v>
      </c>
      <c r="C2268" s="14" t="s">
        <v>713</v>
      </c>
      <c r="D2268" s="14" t="s">
        <v>2381</v>
      </c>
      <c r="E2268" s="14" t="s">
        <v>7209</v>
      </c>
      <c r="F2268" s="18" t="s">
        <v>611</v>
      </c>
      <c r="G2268" s="18" t="s">
        <v>7226</v>
      </c>
      <c r="H2268" s="14">
        <v>96</v>
      </c>
      <c r="I2268" s="18">
        <f t="shared" ca="1" si="106"/>
        <v>145461</v>
      </c>
      <c r="J2268" s="14" t="s">
        <v>7189</v>
      </c>
      <c r="K2268" s="14" t="s">
        <v>15</v>
      </c>
      <c r="R2268" t="str" cm="1">
        <f t="array" aca="1" ref="R2268" ca="1">INDEX(O$17:O$18,COUNTIF(Q$17:Q$18,"&lt;="&amp;RAND())+1)</f>
        <v>dostupno</v>
      </c>
      <c r="S2268" t="str" cm="1">
        <f t="array" aca="1" ref="S2268" ca="1">INDEX($AJ$2:$AJ$19,COUNTIF($AL$2:$AL$19,"&lt;="&amp;RAND())+1)</f>
        <v>ljubicasta</v>
      </c>
      <c r="T2268" s="4" t="str" cm="1">
        <f t="array" aca="1" ref="T2268" ca="1">INDEX(O$3:O$6,COUNTIF(Q$3:Q$6,"&lt;="&amp;RAND())+1)</f>
        <v>dizel</v>
      </c>
      <c r="U2268" t="str" cm="1">
        <f t="array" aca="1" ref="U2268" ca="1">INDEX(O$12:O$13,COUNTIF(Q$12:Q$13,"&lt;="&amp;RAND())+1)</f>
        <v>servis</v>
      </c>
      <c r="AE2268">
        <f t="shared" ca="1" si="107"/>
        <v>128</v>
      </c>
      <c r="AF2268">
        <v>96</v>
      </c>
      <c r="AG2268">
        <f t="shared" ca="1" si="108"/>
        <v>96</v>
      </c>
    </row>
    <row r="2269" spans="1:33" x14ac:dyDescent="0.25">
      <c r="A2269" s="14">
        <v>2267</v>
      </c>
      <c r="B2269" s="14" t="s">
        <v>5454</v>
      </c>
      <c r="C2269" s="14" t="s">
        <v>840</v>
      </c>
      <c r="D2269" s="14" t="s">
        <v>1943</v>
      </c>
      <c r="E2269" s="14" t="s">
        <v>7211</v>
      </c>
      <c r="F2269" s="18" t="s">
        <v>593</v>
      </c>
      <c r="G2269" s="18" t="s">
        <v>7225</v>
      </c>
      <c r="H2269" s="14">
        <v>73</v>
      </c>
      <c r="I2269" s="18">
        <f t="shared" ca="1" si="106"/>
        <v>93010</v>
      </c>
      <c r="J2269" s="14" t="s">
        <v>16</v>
      </c>
      <c r="K2269" s="14" t="s">
        <v>15</v>
      </c>
      <c r="R2269" t="str" cm="1">
        <f t="array" aca="1" ref="R2269" ca="1">INDEX(O$17:O$18,COUNTIF(Q$17:Q$18,"&lt;="&amp;RAND())+1)</f>
        <v>dostupno</v>
      </c>
      <c r="S2269" t="str" cm="1">
        <f t="array" aca="1" ref="S2269" ca="1">INDEX($AJ$2:$AJ$19,COUNTIF($AL$2:$AL$19,"&lt;="&amp;RAND())+1)</f>
        <v>siva</v>
      </c>
      <c r="T2269" s="4" t="str" cm="1">
        <f t="array" aca="1" ref="T2269" ca="1">INDEX(O$3:O$6,COUNTIF(Q$3:Q$6,"&lt;="&amp;RAND())+1)</f>
        <v>električni</v>
      </c>
      <c r="U2269" t="str" cm="1">
        <f t="array" aca="1" ref="U2269" ca="1">INDEX(O$12:O$13,COUNTIF(Q$12:Q$13,"&lt;="&amp;RAND())+1)</f>
        <v>prodaja</v>
      </c>
      <c r="AE2269">
        <f t="shared" ca="1" si="107"/>
        <v>73</v>
      </c>
      <c r="AF2269">
        <v>73</v>
      </c>
      <c r="AG2269">
        <f t="shared" ca="1" si="108"/>
        <v>73</v>
      </c>
    </row>
    <row r="2270" spans="1:33" x14ac:dyDescent="0.25">
      <c r="A2270" s="14">
        <v>2268</v>
      </c>
      <c r="B2270" s="14" t="s">
        <v>5455</v>
      </c>
      <c r="C2270" s="14" t="s">
        <v>684</v>
      </c>
      <c r="D2270" s="14" t="s">
        <v>2036</v>
      </c>
      <c r="E2270" s="14" t="s">
        <v>7219</v>
      </c>
      <c r="F2270" s="18" t="s">
        <v>596</v>
      </c>
      <c r="G2270" s="18" t="s">
        <v>7225</v>
      </c>
      <c r="H2270" s="14">
        <v>79</v>
      </c>
      <c r="I2270" s="18">
        <f t="shared" ca="1" si="106"/>
        <v>84503</v>
      </c>
      <c r="J2270" s="14" t="s">
        <v>16</v>
      </c>
      <c r="K2270" s="14" t="s">
        <v>15</v>
      </c>
      <c r="R2270" t="str" cm="1">
        <f t="array" aca="1" ref="R2270" ca="1">INDEX(O$17:O$18,COUNTIF(Q$17:Q$18,"&lt;="&amp;RAND())+1)</f>
        <v>dostupno</v>
      </c>
      <c r="S2270" t="str" cm="1">
        <f t="array" aca="1" ref="S2270" ca="1">INDEX($AJ$2:$AJ$19,COUNTIF($AL$2:$AL$19,"&lt;="&amp;RAND())+1)</f>
        <v>siva</v>
      </c>
      <c r="T2270" s="4" t="str" cm="1">
        <f t="array" aca="1" ref="T2270" ca="1">INDEX(O$3:O$6,COUNTIF(Q$3:Q$6,"&lt;="&amp;RAND())+1)</f>
        <v>hibridni</v>
      </c>
      <c r="U2270" t="str" cm="1">
        <f t="array" aca="1" ref="U2270" ca="1">INDEX(O$12:O$13,COUNTIF(Q$12:Q$13,"&lt;="&amp;RAND())+1)</f>
        <v>prodaja</v>
      </c>
      <c r="AE2270">
        <f t="shared" ca="1" si="107"/>
        <v>128</v>
      </c>
      <c r="AF2270">
        <v>79</v>
      </c>
      <c r="AG2270">
        <f t="shared" ca="1" si="108"/>
        <v>79</v>
      </c>
    </row>
    <row r="2271" spans="1:33" x14ac:dyDescent="0.25">
      <c r="A2271" s="14">
        <v>2269</v>
      </c>
      <c r="B2271" s="14" t="s">
        <v>5456</v>
      </c>
      <c r="C2271" s="14" t="s">
        <v>627</v>
      </c>
      <c r="D2271" s="14" t="s">
        <v>2011</v>
      </c>
      <c r="E2271" s="14" t="s">
        <v>7216</v>
      </c>
      <c r="F2271" s="18" t="s">
        <v>575</v>
      </c>
      <c r="G2271" s="18" t="s">
        <v>7225</v>
      </c>
      <c r="H2271" s="14">
        <v>86</v>
      </c>
      <c r="I2271" s="18">
        <f t="shared" ca="1" si="106"/>
        <v>232585</v>
      </c>
      <c r="J2271" s="14" t="s">
        <v>7188</v>
      </c>
      <c r="K2271" s="14" t="s">
        <v>15</v>
      </c>
      <c r="R2271" t="str" cm="1">
        <f t="array" aca="1" ref="R2271" ca="1">INDEX(O$17:O$18,COUNTIF(Q$17:Q$18,"&lt;="&amp;RAND())+1)</f>
        <v>nedostupno</v>
      </c>
      <c r="S2271" t="str" cm="1">
        <f t="array" aca="1" ref="S2271" ca="1">INDEX($AJ$2:$AJ$19,COUNTIF($AL$2:$AL$19,"&lt;="&amp;RAND())+1)</f>
        <v>siva</v>
      </c>
      <c r="T2271" s="4" t="str" cm="1">
        <f t="array" aca="1" ref="T2271" ca="1">INDEX(O$3:O$6,COUNTIF(Q$3:Q$6,"&lt;="&amp;RAND())+1)</f>
        <v>dizel</v>
      </c>
      <c r="U2271" t="str" cm="1">
        <f t="array" aca="1" ref="U2271" ca="1">INDEX(O$12:O$13,COUNTIF(Q$12:Q$13,"&lt;="&amp;RAND())+1)</f>
        <v>servis</v>
      </c>
      <c r="AE2271">
        <f t="shared" ca="1" si="107"/>
        <v>99</v>
      </c>
      <c r="AF2271">
        <v>86</v>
      </c>
      <c r="AG2271">
        <f t="shared" ca="1" si="108"/>
        <v>86</v>
      </c>
    </row>
    <row r="2272" spans="1:33" x14ac:dyDescent="0.25">
      <c r="A2272" s="14">
        <v>2270</v>
      </c>
      <c r="B2272" s="14" t="s">
        <v>5457</v>
      </c>
      <c r="C2272" s="14" t="s">
        <v>1175</v>
      </c>
      <c r="D2272" s="14" t="s">
        <v>1833</v>
      </c>
      <c r="E2272" s="14" t="s">
        <v>7207</v>
      </c>
      <c r="F2272" s="18" t="s">
        <v>599</v>
      </c>
      <c r="G2272" s="18" t="s">
        <v>7226</v>
      </c>
      <c r="H2272" s="14">
        <v>86</v>
      </c>
      <c r="I2272" s="18">
        <f t="shared" ca="1" si="106"/>
        <v>236596</v>
      </c>
      <c r="J2272" s="14" t="s">
        <v>7191</v>
      </c>
      <c r="K2272" s="14" t="s">
        <v>15</v>
      </c>
      <c r="R2272" t="str" cm="1">
        <f t="array" aca="1" ref="R2272" ca="1">INDEX(O$17:O$18,COUNTIF(Q$17:Q$18,"&lt;="&amp;RAND())+1)</f>
        <v>dostupno</v>
      </c>
      <c r="S2272" t="str" cm="1">
        <f t="array" aca="1" ref="S2272" ca="1">INDEX($AJ$2:$AJ$19,COUNTIF($AL$2:$AL$19,"&lt;="&amp;RAND())+1)</f>
        <v>siva</v>
      </c>
      <c r="T2272" s="4" t="str" cm="1">
        <f t="array" aca="1" ref="T2272" ca="1">INDEX(O$3:O$6,COUNTIF(Q$3:Q$6,"&lt;="&amp;RAND())+1)</f>
        <v>dizel</v>
      </c>
      <c r="U2272" t="str" cm="1">
        <f t="array" aca="1" ref="U2272" ca="1">INDEX(O$12:O$13,COUNTIF(Q$12:Q$13,"&lt;="&amp;RAND())+1)</f>
        <v>servis</v>
      </c>
      <c r="AE2272">
        <f t="shared" ca="1" si="107"/>
        <v>72</v>
      </c>
      <c r="AF2272">
        <v>86</v>
      </c>
      <c r="AG2272">
        <f t="shared" ca="1" si="108"/>
        <v>86</v>
      </c>
    </row>
    <row r="2273" spans="1:33" x14ac:dyDescent="0.25">
      <c r="A2273" s="14">
        <v>2271</v>
      </c>
      <c r="B2273" s="14" t="s">
        <v>5458</v>
      </c>
      <c r="C2273" s="14" t="s">
        <v>586</v>
      </c>
      <c r="D2273" s="14" t="s">
        <v>2382</v>
      </c>
      <c r="E2273" s="14" t="s">
        <v>7209</v>
      </c>
      <c r="F2273" s="18" t="s">
        <v>611</v>
      </c>
      <c r="G2273" s="18" t="s">
        <v>7225</v>
      </c>
      <c r="H2273" s="14">
        <v>147</v>
      </c>
      <c r="I2273" s="18">
        <f t="shared" ca="1" si="106"/>
        <v>18043</v>
      </c>
      <c r="J2273" s="14" t="s">
        <v>7188</v>
      </c>
      <c r="K2273" s="14" t="s">
        <v>15</v>
      </c>
      <c r="R2273" t="str" cm="1">
        <f t="array" aca="1" ref="R2273" ca="1">INDEX(O$17:O$18,COUNTIF(Q$17:Q$18,"&lt;="&amp;RAND())+1)</f>
        <v>dostupno</v>
      </c>
      <c r="S2273" t="str" cm="1">
        <f t="array" aca="1" ref="S2273" ca="1">INDEX($AJ$2:$AJ$19,COUNTIF($AL$2:$AL$19,"&lt;="&amp;RAND())+1)</f>
        <v>crna</v>
      </c>
      <c r="T2273" s="4" t="str" cm="1">
        <f t="array" aca="1" ref="T2273" ca="1">INDEX(O$3:O$6,COUNTIF(Q$3:Q$6,"&lt;="&amp;RAND())+1)</f>
        <v>benzinski</v>
      </c>
      <c r="U2273" t="str" cm="1">
        <f t="array" aca="1" ref="U2273" ca="1">INDEX(O$12:O$13,COUNTIF(Q$12:Q$13,"&lt;="&amp;RAND())+1)</f>
        <v>prodaja</v>
      </c>
      <c r="AE2273">
        <f t="shared" ca="1" si="107"/>
        <v>113</v>
      </c>
      <c r="AF2273">
        <v>147</v>
      </c>
      <c r="AG2273">
        <f t="shared" ca="1" si="108"/>
        <v>147</v>
      </c>
    </row>
    <row r="2274" spans="1:33" x14ac:dyDescent="0.25">
      <c r="A2274" s="14">
        <v>2272</v>
      </c>
      <c r="B2274" s="14" t="s">
        <v>5459</v>
      </c>
      <c r="C2274" s="14" t="s">
        <v>676</v>
      </c>
      <c r="D2274" s="14" t="s">
        <v>2383</v>
      </c>
      <c r="E2274" s="14" t="s">
        <v>7207</v>
      </c>
      <c r="F2274" s="18" t="s">
        <v>611</v>
      </c>
      <c r="G2274" s="18" t="s">
        <v>7225</v>
      </c>
      <c r="H2274" s="14">
        <v>110</v>
      </c>
      <c r="I2274" s="18">
        <f t="shared" ca="1" si="106"/>
        <v>326184</v>
      </c>
      <c r="J2274" s="14" t="s">
        <v>7189</v>
      </c>
      <c r="K2274" s="14" t="s">
        <v>14</v>
      </c>
      <c r="R2274" t="str" cm="1">
        <f t="array" aca="1" ref="R2274" ca="1">INDEX(O$17:O$18,COUNTIF(Q$17:Q$18,"&lt;="&amp;RAND())+1)</f>
        <v>dostupno</v>
      </c>
      <c r="S2274" t="str" cm="1">
        <f t="array" aca="1" ref="S2274" ca="1">INDEX($AJ$2:$AJ$19,COUNTIF($AL$2:$AL$19,"&lt;="&amp;RAND())+1)</f>
        <v>siva</v>
      </c>
      <c r="T2274" s="4" t="str" cm="1">
        <f t="array" aca="1" ref="T2274" ca="1">INDEX(O$3:O$6,COUNTIF(Q$3:Q$6,"&lt;="&amp;RAND())+1)</f>
        <v>dizel</v>
      </c>
      <c r="U2274" t="str" cm="1">
        <f t="array" aca="1" ref="U2274" ca="1">INDEX(O$12:O$13,COUNTIF(Q$12:Q$13,"&lt;="&amp;RAND())+1)</f>
        <v>servis</v>
      </c>
      <c r="AE2274">
        <f t="shared" ca="1" si="107"/>
        <v>110</v>
      </c>
      <c r="AF2274">
        <v>110</v>
      </c>
      <c r="AG2274">
        <f t="shared" ca="1" si="108"/>
        <v>110</v>
      </c>
    </row>
    <row r="2275" spans="1:33" x14ac:dyDescent="0.25">
      <c r="A2275" s="14">
        <v>2273</v>
      </c>
      <c r="B2275" s="14" t="s">
        <v>5460</v>
      </c>
      <c r="C2275" s="14" t="s">
        <v>752</v>
      </c>
      <c r="D2275" s="14" t="s">
        <v>1823</v>
      </c>
      <c r="E2275" s="14" t="s">
        <v>7219</v>
      </c>
      <c r="F2275" s="18" t="s">
        <v>572</v>
      </c>
      <c r="G2275" s="18" t="s">
        <v>7225</v>
      </c>
      <c r="H2275" s="14">
        <v>97</v>
      </c>
      <c r="I2275" s="18">
        <f t="shared" ca="1" si="106"/>
        <v>212603</v>
      </c>
      <c r="J2275" s="14" t="s">
        <v>7188</v>
      </c>
      <c r="K2275" s="14" t="s">
        <v>15</v>
      </c>
      <c r="R2275" t="str" cm="1">
        <f t="array" aca="1" ref="R2275" ca="1">INDEX(O$17:O$18,COUNTIF(Q$17:Q$18,"&lt;="&amp;RAND())+1)</f>
        <v>dostupno</v>
      </c>
      <c r="S2275" t="str" cm="1">
        <f t="array" aca="1" ref="S2275" ca="1">INDEX($AJ$2:$AJ$19,COUNTIF($AL$2:$AL$19,"&lt;="&amp;RAND())+1)</f>
        <v>siva</v>
      </c>
      <c r="T2275" s="4" t="str" cm="1">
        <f t="array" aca="1" ref="T2275" ca="1">INDEX(O$3:O$6,COUNTIF(Q$3:Q$6,"&lt;="&amp;RAND())+1)</f>
        <v>benzinski</v>
      </c>
      <c r="U2275" t="str" cm="1">
        <f t="array" aca="1" ref="U2275" ca="1">INDEX(O$12:O$13,COUNTIF(Q$12:Q$13,"&lt;="&amp;RAND())+1)</f>
        <v>servis</v>
      </c>
      <c r="AE2275">
        <f t="shared" ca="1" si="107"/>
        <v>95</v>
      </c>
      <c r="AF2275">
        <v>97</v>
      </c>
      <c r="AG2275">
        <f t="shared" ca="1" si="108"/>
        <v>97</v>
      </c>
    </row>
    <row r="2276" spans="1:33" x14ac:dyDescent="0.25">
      <c r="A2276" s="14">
        <v>2274</v>
      </c>
      <c r="B2276" s="14" t="s">
        <v>5461</v>
      </c>
      <c r="C2276" s="14" t="s">
        <v>840</v>
      </c>
      <c r="D2276" s="14" t="s">
        <v>2384</v>
      </c>
      <c r="E2276" s="14" t="s">
        <v>7207</v>
      </c>
      <c r="F2276" s="18" t="s">
        <v>604</v>
      </c>
      <c r="G2276" s="18" t="s">
        <v>7225</v>
      </c>
      <c r="H2276" s="14">
        <v>126</v>
      </c>
      <c r="I2276" s="18">
        <f t="shared" ca="1" si="106"/>
        <v>239338</v>
      </c>
      <c r="J2276" s="14" t="s">
        <v>16</v>
      </c>
      <c r="K2276" s="14" t="s">
        <v>15</v>
      </c>
      <c r="R2276" t="str" cm="1">
        <f t="array" aca="1" ref="R2276" ca="1">INDEX(O$17:O$18,COUNTIF(Q$17:Q$18,"&lt;="&amp;RAND())+1)</f>
        <v>dostupno</v>
      </c>
      <c r="S2276" t="str" cm="1">
        <f t="array" aca="1" ref="S2276" ca="1">INDEX($AJ$2:$AJ$19,COUNTIF($AL$2:$AL$19,"&lt;="&amp;RAND())+1)</f>
        <v>siva</v>
      </c>
      <c r="T2276" s="4" t="str" cm="1">
        <f t="array" aca="1" ref="T2276" ca="1">INDEX(O$3:O$6,COUNTIF(Q$3:Q$6,"&lt;="&amp;RAND())+1)</f>
        <v>dizel</v>
      </c>
      <c r="U2276" t="str" cm="1">
        <f t="array" aca="1" ref="U2276" ca="1">INDEX(O$12:O$13,COUNTIF(Q$12:Q$13,"&lt;="&amp;RAND())+1)</f>
        <v>prodaja</v>
      </c>
      <c r="AE2276">
        <f t="shared" ca="1" si="107"/>
        <v>88</v>
      </c>
      <c r="AF2276">
        <v>126</v>
      </c>
      <c r="AG2276">
        <f t="shared" ca="1" si="108"/>
        <v>126</v>
      </c>
    </row>
    <row r="2277" spans="1:33" x14ac:dyDescent="0.25">
      <c r="A2277" s="14">
        <v>2275</v>
      </c>
      <c r="B2277" s="14" t="s">
        <v>5462</v>
      </c>
      <c r="C2277" s="14" t="s">
        <v>603</v>
      </c>
      <c r="D2277" s="14" t="s">
        <v>2385</v>
      </c>
      <c r="E2277" s="14" t="s">
        <v>7209</v>
      </c>
      <c r="F2277" s="18" t="s">
        <v>604</v>
      </c>
      <c r="G2277" s="18" t="s">
        <v>7225</v>
      </c>
      <c r="H2277" s="14">
        <v>89</v>
      </c>
      <c r="I2277" s="18">
        <f t="shared" ca="1" si="106"/>
        <v>106619</v>
      </c>
      <c r="J2277" s="14" t="s">
        <v>7191</v>
      </c>
      <c r="K2277" s="14" t="s">
        <v>14</v>
      </c>
      <c r="R2277" t="str" cm="1">
        <f t="array" aca="1" ref="R2277" ca="1">INDEX(O$17:O$18,COUNTIF(Q$17:Q$18,"&lt;="&amp;RAND())+1)</f>
        <v>nedostupno</v>
      </c>
      <c r="S2277" t="str" cm="1">
        <f t="array" aca="1" ref="S2277" ca="1">INDEX($AJ$2:$AJ$19,COUNTIF($AL$2:$AL$19,"&lt;="&amp;RAND())+1)</f>
        <v>aqua</v>
      </c>
      <c r="T2277" s="4" t="str" cm="1">
        <f t="array" aca="1" ref="T2277" ca="1">INDEX(O$3:O$6,COUNTIF(Q$3:Q$6,"&lt;="&amp;RAND())+1)</f>
        <v>dizel</v>
      </c>
      <c r="U2277" t="str" cm="1">
        <f t="array" aca="1" ref="U2277" ca="1">INDEX(O$12:O$13,COUNTIF(Q$12:Q$13,"&lt;="&amp;RAND())+1)</f>
        <v>servis</v>
      </c>
      <c r="AE2277">
        <f t="shared" ca="1" si="107"/>
        <v>92</v>
      </c>
      <c r="AF2277">
        <v>89</v>
      </c>
      <c r="AG2277">
        <f t="shared" ca="1" si="108"/>
        <v>89</v>
      </c>
    </row>
    <row r="2278" spans="1:33" x14ac:dyDescent="0.25">
      <c r="A2278" s="14">
        <v>2276</v>
      </c>
      <c r="B2278" s="14" t="s">
        <v>5463</v>
      </c>
      <c r="C2278" s="14" t="s">
        <v>586</v>
      </c>
      <c r="D2278" s="14" t="s">
        <v>2386</v>
      </c>
      <c r="E2278" s="14" t="s">
        <v>7215</v>
      </c>
      <c r="F2278" s="18" t="s">
        <v>609</v>
      </c>
      <c r="G2278" s="18" t="s">
        <v>7225</v>
      </c>
      <c r="H2278" s="14">
        <v>110</v>
      </c>
      <c r="I2278" s="18">
        <f t="shared" ca="1" si="106"/>
        <v>94969</v>
      </c>
      <c r="J2278" s="14" t="s">
        <v>7189</v>
      </c>
      <c r="K2278" s="14" t="s">
        <v>14</v>
      </c>
      <c r="R2278" t="str" cm="1">
        <f t="array" aca="1" ref="R2278" ca="1">INDEX(O$17:O$18,COUNTIF(Q$17:Q$18,"&lt;="&amp;RAND())+1)</f>
        <v>dostupno</v>
      </c>
      <c r="S2278" t="str" cm="1">
        <f t="array" aca="1" ref="S2278" ca="1">INDEX($AJ$2:$AJ$19,COUNTIF($AL$2:$AL$19,"&lt;="&amp;RAND())+1)</f>
        <v>siva</v>
      </c>
      <c r="T2278" s="4" t="str" cm="1">
        <f t="array" aca="1" ref="T2278" ca="1">INDEX(O$3:O$6,COUNTIF(Q$3:Q$6,"&lt;="&amp;RAND())+1)</f>
        <v>dizel</v>
      </c>
      <c r="U2278" t="str" cm="1">
        <f t="array" aca="1" ref="U2278" ca="1">INDEX(O$12:O$13,COUNTIF(Q$12:Q$13,"&lt;="&amp;RAND())+1)</f>
        <v>servis</v>
      </c>
      <c r="AE2278">
        <f t="shared" ca="1" si="107"/>
        <v>125</v>
      </c>
      <c r="AF2278">
        <v>110</v>
      </c>
      <c r="AG2278">
        <f t="shared" ca="1" si="108"/>
        <v>110</v>
      </c>
    </row>
    <row r="2279" spans="1:33" x14ac:dyDescent="0.25">
      <c r="A2279" s="14">
        <v>2277</v>
      </c>
      <c r="B2279" s="14" t="s">
        <v>5464</v>
      </c>
      <c r="C2279" s="14" t="s">
        <v>583</v>
      </c>
      <c r="D2279" s="14" t="s">
        <v>1502</v>
      </c>
      <c r="E2279" s="14" t="s">
        <v>7210</v>
      </c>
      <c r="F2279" s="18" t="s">
        <v>611</v>
      </c>
      <c r="G2279" s="18" t="s">
        <v>7225</v>
      </c>
      <c r="H2279" s="14">
        <v>96</v>
      </c>
      <c r="I2279" s="18">
        <f t="shared" ca="1" si="106"/>
        <v>158232</v>
      </c>
      <c r="J2279" s="14" t="s">
        <v>7188</v>
      </c>
      <c r="K2279" s="14" t="s">
        <v>15</v>
      </c>
      <c r="R2279" t="str" cm="1">
        <f t="array" aca="1" ref="R2279" ca="1">INDEX(O$17:O$18,COUNTIF(Q$17:Q$18,"&lt;="&amp;RAND())+1)</f>
        <v>dostupno</v>
      </c>
      <c r="S2279" t="str" cm="1">
        <f t="array" aca="1" ref="S2279" ca="1">INDEX($AJ$2:$AJ$19,COUNTIF($AL$2:$AL$19,"&lt;="&amp;RAND())+1)</f>
        <v>srebrna</v>
      </c>
      <c r="T2279" s="4" t="str" cm="1">
        <f t="array" aca="1" ref="T2279" ca="1">INDEX(O$3:O$6,COUNTIF(Q$3:Q$6,"&lt;="&amp;RAND())+1)</f>
        <v>električni</v>
      </c>
      <c r="U2279" t="str" cm="1">
        <f t="array" aca="1" ref="U2279" ca="1">INDEX(O$12:O$13,COUNTIF(Q$12:Q$13,"&lt;="&amp;RAND())+1)</f>
        <v>servis</v>
      </c>
      <c r="AE2279">
        <f t="shared" ca="1" si="107"/>
        <v>85</v>
      </c>
      <c r="AF2279">
        <v>96</v>
      </c>
      <c r="AG2279">
        <f t="shared" ca="1" si="108"/>
        <v>96</v>
      </c>
    </row>
    <row r="2280" spans="1:33" x14ac:dyDescent="0.25">
      <c r="A2280" s="14">
        <v>2278</v>
      </c>
      <c r="B2280" s="14" t="s">
        <v>5465</v>
      </c>
      <c r="C2280" s="14" t="s">
        <v>580</v>
      </c>
      <c r="D2280" s="14" t="s">
        <v>2387</v>
      </c>
      <c r="E2280" s="14" t="s">
        <v>7209</v>
      </c>
      <c r="F2280" s="18" t="s">
        <v>593</v>
      </c>
      <c r="G2280" s="18" t="s">
        <v>7226</v>
      </c>
      <c r="H2280" s="14">
        <v>112</v>
      </c>
      <c r="I2280" s="18">
        <f t="shared" ca="1" si="106"/>
        <v>244387</v>
      </c>
      <c r="J2280" s="14" t="s">
        <v>16</v>
      </c>
      <c r="K2280" s="14" t="s">
        <v>15</v>
      </c>
      <c r="R2280" t="str" cm="1">
        <f t="array" aca="1" ref="R2280" ca="1">INDEX(O$17:O$18,COUNTIF(Q$17:Q$18,"&lt;="&amp;RAND())+1)</f>
        <v>dostupno</v>
      </c>
      <c r="S2280" t="str" cm="1">
        <f t="array" aca="1" ref="S2280" ca="1">INDEX($AJ$2:$AJ$19,COUNTIF($AL$2:$AL$19,"&lt;="&amp;RAND())+1)</f>
        <v>siva</v>
      </c>
      <c r="T2280" s="4" t="str" cm="1">
        <f t="array" aca="1" ref="T2280" ca="1">INDEX(O$3:O$6,COUNTIF(Q$3:Q$6,"&lt;="&amp;RAND())+1)</f>
        <v>benzinski</v>
      </c>
      <c r="U2280" t="str" cm="1">
        <f t="array" aca="1" ref="U2280" ca="1">INDEX(O$12:O$13,COUNTIF(Q$12:Q$13,"&lt;="&amp;RAND())+1)</f>
        <v>servis</v>
      </c>
      <c r="AE2280">
        <f t="shared" ca="1" si="107"/>
        <v>88</v>
      </c>
      <c r="AF2280">
        <v>112</v>
      </c>
      <c r="AG2280">
        <f t="shared" ca="1" si="108"/>
        <v>112</v>
      </c>
    </row>
    <row r="2281" spans="1:33" x14ac:dyDescent="0.25">
      <c r="A2281" s="14">
        <v>2279</v>
      </c>
      <c r="B2281" s="14" t="s">
        <v>5466</v>
      </c>
      <c r="C2281" s="14" t="s">
        <v>752</v>
      </c>
      <c r="D2281" s="14" t="s">
        <v>2388</v>
      </c>
      <c r="E2281" s="14" t="s">
        <v>7209</v>
      </c>
      <c r="F2281" s="18" t="s">
        <v>584</v>
      </c>
      <c r="G2281" s="18" t="s">
        <v>7225</v>
      </c>
      <c r="H2281" s="14">
        <v>111</v>
      </c>
      <c r="I2281" s="18">
        <f t="shared" ca="1" si="106"/>
        <v>179497</v>
      </c>
      <c r="J2281" s="14" t="s">
        <v>7188</v>
      </c>
      <c r="K2281" s="14" t="s">
        <v>14</v>
      </c>
      <c r="R2281" t="str" cm="1">
        <f t="array" aca="1" ref="R2281" ca="1">INDEX(O$17:O$18,COUNTIF(Q$17:Q$18,"&lt;="&amp;RAND())+1)</f>
        <v>nedostupno</v>
      </c>
      <c r="S2281" t="str" cm="1">
        <f t="array" aca="1" ref="S2281" ca="1">INDEX($AJ$2:$AJ$19,COUNTIF($AL$2:$AL$19,"&lt;="&amp;RAND())+1)</f>
        <v>tamnosmedja</v>
      </c>
      <c r="T2281" s="4" t="str" cm="1">
        <f t="array" aca="1" ref="T2281" ca="1">INDEX(O$3:O$6,COUNTIF(Q$3:Q$6,"&lt;="&amp;RAND())+1)</f>
        <v>benzinski</v>
      </c>
      <c r="U2281" t="str" cm="1">
        <f t="array" aca="1" ref="U2281" ca="1">INDEX(O$12:O$13,COUNTIF(Q$12:Q$13,"&lt;="&amp;RAND())+1)</f>
        <v>servis</v>
      </c>
      <c r="AE2281">
        <f t="shared" ca="1" si="107"/>
        <v>135</v>
      </c>
      <c r="AF2281">
        <v>111</v>
      </c>
      <c r="AG2281">
        <f t="shared" ca="1" si="108"/>
        <v>111</v>
      </c>
    </row>
    <row r="2282" spans="1:33" x14ac:dyDescent="0.25">
      <c r="A2282" s="14">
        <v>2280</v>
      </c>
      <c r="B2282" s="14" t="s">
        <v>5467</v>
      </c>
      <c r="C2282" s="14" t="s">
        <v>737</v>
      </c>
      <c r="D2282" s="14" t="s">
        <v>1901</v>
      </c>
      <c r="E2282" s="14" t="s">
        <v>7209</v>
      </c>
      <c r="F2282" s="18" t="s">
        <v>596</v>
      </c>
      <c r="G2282" s="18" t="s">
        <v>7225</v>
      </c>
      <c r="H2282" s="14">
        <v>90</v>
      </c>
      <c r="I2282" s="18">
        <f t="shared" ca="1" si="106"/>
        <v>105155</v>
      </c>
      <c r="J2282" s="14" t="s">
        <v>16</v>
      </c>
      <c r="K2282" s="14" t="s">
        <v>15</v>
      </c>
      <c r="R2282" t="str" cm="1">
        <f t="array" aca="1" ref="R2282" ca="1">INDEX(O$17:O$18,COUNTIF(Q$17:Q$18,"&lt;="&amp;RAND())+1)</f>
        <v>nedostupno</v>
      </c>
      <c r="S2282" t="str" cm="1">
        <f t="array" aca="1" ref="S2282" ca="1">INDEX($AJ$2:$AJ$19,COUNTIF($AL$2:$AL$19,"&lt;="&amp;RAND())+1)</f>
        <v>bijela</v>
      </c>
      <c r="T2282" s="4" t="str" cm="1">
        <f t="array" aca="1" ref="T2282" ca="1">INDEX(O$3:O$6,COUNTIF(Q$3:Q$6,"&lt;="&amp;RAND())+1)</f>
        <v>benzinski</v>
      </c>
      <c r="U2282" t="str" cm="1">
        <f t="array" aca="1" ref="U2282" ca="1">INDEX(O$12:O$13,COUNTIF(Q$12:Q$13,"&lt;="&amp;RAND())+1)</f>
        <v>servis</v>
      </c>
      <c r="AE2282">
        <f t="shared" ca="1" si="107"/>
        <v>94</v>
      </c>
      <c r="AF2282">
        <v>90</v>
      </c>
      <c r="AG2282">
        <f t="shared" ca="1" si="108"/>
        <v>90</v>
      </c>
    </row>
    <row r="2283" spans="1:33" x14ac:dyDescent="0.25">
      <c r="A2283" s="14">
        <v>2281</v>
      </c>
      <c r="B2283" s="14" t="s">
        <v>5468</v>
      </c>
      <c r="C2283" s="14" t="s">
        <v>1132</v>
      </c>
      <c r="D2283" s="14" t="s">
        <v>1815</v>
      </c>
      <c r="E2283" s="14" t="s">
        <v>7211</v>
      </c>
      <c r="F2283" s="18" t="s">
        <v>611</v>
      </c>
      <c r="G2283" s="18" t="s">
        <v>7226</v>
      </c>
      <c r="H2283" s="14">
        <v>83</v>
      </c>
      <c r="I2283" s="18">
        <f t="shared" ca="1" si="106"/>
        <v>86626</v>
      </c>
      <c r="J2283" s="14" t="s">
        <v>7188</v>
      </c>
      <c r="K2283" s="14" t="s">
        <v>15</v>
      </c>
      <c r="R2283" t="str" cm="1">
        <f t="array" aca="1" ref="R2283" ca="1">INDEX(O$17:O$18,COUNTIF(Q$17:Q$18,"&lt;="&amp;RAND())+1)</f>
        <v>dostupno</v>
      </c>
      <c r="S2283" t="str" cm="1">
        <f t="array" aca="1" ref="S2283" ca="1">INDEX($AJ$2:$AJ$19,COUNTIF($AL$2:$AL$19,"&lt;="&amp;RAND())+1)</f>
        <v>bijela</v>
      </c>
      <c r="T2283" s="4" t="str" cm="1">
        <f t="array" aca="1" ref="T2283" ca="1">INDEX(O$3:O$6,COUNTIF(Q$3:Q$6,"&lt;="&amp;RAND())+1)</f>
        <v>dizel</v>
      </c>
      <c r="U2283" t="str" cm="1">
        <f t="array" aca="1" ref="U2283" ca="1">INDEX(O$12:O$13,COUNTIF(Q$12:Q$13,"&lt;="&amp;RAND())+1)</f>
        <v>servis</v>
      </c>
      <c r="AE2283">
        <f t="shared" ca="1" si="107"/>
        <v>74</v>
      </c>
      <c r="AF2283">
        <v>83</v>
      </c>
      <c r="AG2283">
        <f t="shared" ca="1" si="108"/>
        <v>83</v>
      </c>
    </row>
    <row r="2284" spans="1:33" x14ac:dyDescent="0.25">
      <c r="A2284" s="14">
        <v>2282</v>
      </c>
      <c r="B2284" s="14" t="s">
        <v>5469</v>
      </c>
      <c r="C2284" s="14" t="s">
        <v>9</v>
      </c>
      <c r="D2284" s="14" t="s">
        <v>1450</v>
      </c>
      <c r="E2284" s="14" t="s">
        <v>7219</v>
      </c>
      <c r="F2284" s="18" t="s">
        <v>599</v>
      </c>
      <c r="G2284" s="18" t="s">
        <v>7226</v>
      </c>
      <c r="H2284" s="14">
        <v>94</v>
      </c>
      <c r="I2284" s="18">
        <f t="shared" ca="1" si="106"/>
        <v>272189</v>
      </c>
      <c r="J2284" s="14" t="s">
        <v>7188</v>
      </c>
      <c r="K2284" s="14" t="s">
        <v>14</v>
      </c>
      <c r="R2284" t="str" cm="1">
        <f t="array" aca="1" ref="R2284" ca="1">INDEX(O$17:O$18,COUNTIF(Q$17:Q$18,"&lt;="&amp;RAND())+1)</f>
        <v>dostupno</v>
      </c>
      <c r="S2284" t="str" cm="1">
        <f t="array" aca="1" ref="S2284" ca="1">INDEX($AJ$2:$AJ$19,COUNTIF($AL$2:$AL$19,"&lt;="&amp;RAND())+1)</f>
        <v>siva</v>
      </c>
      <c r="T2284" s="4" t="str" cm="1">
        <f t="array" aca="1" ref="T2284" ca="1">INDEX(O$3:O$6,COUNTIF(Q$3:Q$6,"&lt;="&amp;RAND())+1)</f>
        <v>dizel</v>
      </c>
      <c r="U2284" t="str" cm="1">
        <f t="array" aca="1" ref="U2284" ca="1">INDEX(O$12:O$13,COUNTIF(Q$12:Q$13,"&lt;="&amp;RAND())+1)</f>
        <v>prodaja</v>
      </c>
      <c r="AE2284">
        <f t="shared" ca="1" si="107"/>
        <v>112</v>
      </c>
      <c r="AF2284">
        <v>94</v>
      </c>
      <c r="AG2284">
        <f t="shared" ca="1" si="108"/>
        <v>94</v>
      </c>
    </row>
    <row r="2285" spans="1:33" x14ac:dyDescent="0.25">
      <c r="A2285" s="14">
        <v>2283</v>
      </c>
      <c r="B2285" s="14" t="s">
        <v>5470</v>
      </c>
      <c r="C2285" s="14" t="s">
        <v>752</v>
      </c>
      <c r="D2285" s="14" t="s">
        <v>1104</v>
      </c>
      <c r="E2285" s="14" t="s">
        <v>7207</v>
      </c>
      <c r="F2285" s="18" t="s">
        <v>609</v>
      </c>
      <c r="G2285" s="18" t="s">
        <v>7225</v>
      </c>
      <c r="H2285" s="14">
        <v>79</v>
      </c>
      <c r="I2285" s="18">
        <f t="shared" ca="1" si="106"/>
        <v>33509</v>
      </c>
      <c r="J2285" s="14" t="s">
        <v>7188</v>
      </c>
      <c r="K2285" s="14" t="s">
        <v>14</v>
      </c>
      <c r="R2285" t="str" cm="1">
        <f t="array" aca="1" ref="R2285" ca="1">INDEX(O$17:O$18,COUNTIF(Q$17:Q$18,"&lt;="&amp;RAND())+1)</f>
        <v>dostupno</v>
      </c>
      <c r="S2285" t="str" cm="1">
        <f t="array" aca="1" ref="S2285" ca="1">INDEX($AJ$2:$AJ$19,COUNTIF($AL$2:$AL$19,"&lt;="&amp;RAND())+1)</f>
        <v>siva</v>
      </c>
      <c r="T2285" s="4" t="str" cm="1">
        <f t="array" aca="1" ref="T2285" ca="1">INDEX(O$3:O$6,COUNTIF(Q$3:Q$6,"&lt;="&amp;RAND())+1)</f>
        <v>električni</v>
      </c>
      <c r="U2285" t="str" cm="1">
        <f t="array" aca="1" ref="U2285" ca="1">INDEX(O$12:O$13,COUNTIF(Q$12:Q$13,"&lt;="&amp;RAND())+1)</f>
        <v>prodaja</v>
      </c>
      <c r="AE2285">
        <f t="shared" ca="1" si="107"/>
        <v>90</v>
      </c>
      <c r="AF2285">
        <v>79</v>
      </c>
      <c r="AG2285">
        <f t="shared" ca="1" si="108"/>
        <v>79</v>
      </c>
    </row>
    <row r="2286" spans="1:33" x14ac:dyDescent="0.25">
      <c r="A2286" s="14">
        <v>2284</v>
      </c>
      <c r="B2286" s="14" t="s">
        <v>5471</v>
      </c>
      <c r="C2286" s="14" t="s">
        <v>752</v>
      </c>
      <c r="D2286" s="14" t="s">
        <v>989</v>
      </c>
      <c r="E2286" s="14" t="s">
        <v>7206</v>
      </c>
      <c r="F2286" s="18" t="s">
        <v>596</v>
      </c>
      <c r="G2286" s="18" t="s">
        <v>7225</v>
      </c>
      <c r="H2286" s="14">
        <v>111</v>
      </c>
      <c r="I2286" s="18">
        <f t="shared" ca="1" si="106"/>
        <v>193496</v>
      </c>
      <c r="J2286" s="14" t="s">
        <v>7188</v>
      </c>
      <c r="K2286" s="14" t="s">
        <v>15</v>
      </c>
      <c r="R2286" t="str" cm="1">
        <f t="array" aca="1" ref="R2286" ca="1">INDEX(O$17:O$18,COUNTIF(Q$17:Q$18,"&lt;="&amp;RAND())+1)</f>
        <v>nedostupno</v>
      </c>
      <c r="S2286" t="str" cm="1">
        <f t="array" aca="1" ref="S2286" ca="1">INDEX($AJ$2:$AJ$19,COUNTIF($AL$2:$AL$19,"&lt;="&amp;RAND())+1)</f>
        <v>srebrna</v>
      </c>
      <c r="T2286" s="4" t="str" cm="1">
        <f t="array" aca="1" ref="T2286" ca="1">INDEX(O$3:O$6,COUNTIF(Q$3:Q$6,"&lt;="&amp;RAND())+1)</f>
        <v>dizel</v>
      </c>
      <c r="U2286" t="str" cm="1">
        <f t="array" aca="1" ref="U2286" ca="1">INDEX(O$12:O$13,COUNTIF(Q$12:Q$13,"&lt;="&amp;RAND())+1)</f>
        <v>servis</v>
      </c>
      <c r="AE2286">
        <f t="shared" ca="1" si="107"/>
        <v>98</v>
      </c>
      <c r="AF2286">
        <v>111</v>
      </c>
      <c r="AG2286">
        <f t="shared" ca="1" si="108"/>
        <v>111</v>
      </c>
    </row>
    <row r="2287" spans="1:33" x14ac:dyDescent="0.25">
      <c r="A2287" s="14">
        <v>2285</v>
      </c>
      <c r="B2287" s="14" t="s">
        <v>5472</v>
      </c>
      <c r="C2287" s="14" t="s">
        <v>589</v>
      </c>
      <c r="D2287" s="14" t="s">
        <v>2389</v>
      </c>
      <c r="E2287" s="14" t="s">
        <v>7209</v>
      </c>
      <c r="F2287" s="18" t="s">
        <v>578</v>
      </c>
      <c r="G2287" s="18" t="s">
        <v>7225</v>
      </c>
      <c r="H2287" s="14">
        <v>102</v>
      </c>
      <c r="I2287" s="18">
        <f t="shared" ca="1" si="106"/>
        <v>314347</v>
      </c>
      <c r="J2287" s="14" t="s">
        <v>16</v>
      </c>
      <c r="K2287" s="14" t="s">
        <v>15</v>
      </c>
      <c r="R2287" t="str" cm="1">
        <f t="array" aca="1" ref="R2287" ca="1">INDEX(O$17:O$18,COUNTIF(Q$17:Q$18,"&lt;="&amp;RAND())+1)</f>
        <v>nedostupno</v>
      </c>
      <c r="S2287" t="str" cm="1">
        <f t="array" aca="1" ref="S2287" ca="1">INDEX($AJ$2:$AJ$19,COUNTIF($AL$2:$AL$19,"&lt;="&amp;RAND())+1)</f>
        <v>siva</v>
      </c>
      <c r="T2287" s="4" t="str" cm="1">
        <f t="array" aca="1" ref="T2287" ca="1">INDEX(O$3:O$6,COUNTIF(Q$3:Q$6,"&lt;="&amp;RAND())+1)</f>
        <v>dizel</v>
      </c>
      <c r="U2287" t="str" cm="1">
        <f t="array" aca="1" ref="U2287" ca="1">INDEX(O$12:O$13,COUNTIF(Q$12:Q$13,"&lt;="&amp;RAND())+1)</f>
        <v>prodaja</v>
      </c>
      <c r="AE2287">
        <f t="shared" ca="1" si="107"/>
        <v>152</v>
      </c>
      <c r="AF2287">
        <v>102</v>
      </c>
      <c r="AG2287">
        <f t="shared" ca="1" si="108"/>
        <v>102</v>
      </c>
    </row>
    <row r="2288" spans="1:33" x14ac:dyDescent="0.25">
      <c r="A2288" s="14">
        <v>2286</v>
      </c>
      <c r="B2288" s="14" t="s">
        <v>5473</v>
      </c>
      <c r="C2288" s="14" t="s">
        <v>613</v>
      </c>
      <c r="D2288" s="14" t="s">
        <v>2390</v>
      </c>
      <c r="E2288" s="14" t="s">
        <v>7209</v>
      </c>
      <c r="F2288" s="18" t="s">
        <v>590</v>
      </c>
      <c r="G2288" s="18" t="s">
        <v>7225</v>
      </c>
      <c r="H2288" s="14">
        <v>85</v>
      </c>
      <c r="I2288" s="18">
        <f t="shared" ca="1" si="106"/>
        <v>162618</v>
      </c>
      <c r="J2288" s="14" t="s">
        <v>7188</v>
      </c>
      <c r="K2288" s="14" t="s">
        <v>15</v>
      </c>
      <c r="R2288" t="str" cm="1">
        <f t="array" aca="1" ref="R2288" ca="1">INDEX(O$17:O$18,COUNTIF(Q$17:Q$18,"&lt;="&amp;RAND())+1)</f>
        <v>dostupno</v>
      </c>
      <c r="S2288" t="str" cm="1">
        <f t="array" aca="1" ref="S2288" ca="1">INDEX($AJ$2:$AJ$19,COUNTIF($AL$2:$AL$19,"&lt;="&amp;RAND())+1)</f>
        <v>siva</v>
      </c>
      <c r="T2288" s="4" t="str" cm="1">
        <f t="array" aca="1" ref="T2288" ca="1">INDEX(O$3:O$6,COUNTIF(Q$3:Q$6,"&lt;="&amp;RAND())+1)</f>
        <v>električni</v>
      </c>
      <c r="U2288" t="str" cm="1">
        <f t="array" aca="1" ref="U2288" ca="1">INDEX(O$12:O$13,COUNTIF(Q$12:Q$13,"&lt;="&amp;RAND())+1)</f>
        <v>servis</v>
      </c>
      <c r="AE2288">
        <f t="shared" ca="1" si="107"/>
        <v>57</v>
      </c>
      <c r="AF2288">
        <v>85</v>
      </c>
      <c r="AG2288">
        <f t="shared" ca="1" si="108"/>
        <v>85</v>
      </c>
    </row>
    <row r="2289" spans="1:33" x14ac:dyDescent="0.25">
      <c r="A2289" s="14">
        <v>2287</v>
      </c>
      <c r="B2289" s="14" t="s">
        <v>5474</v>
      </c>
      <c r="C2289" s="14" t="s">
        <v>583</v>
      </c>
      <c r="D2289" s="14" t="s">
        <v>2391</v>
      </c>
      <c r="E2289" s="14" t="s">
        <v>7219</v>
      </c>
      <c r="F2289" s="18" t="s">
        <v>609</v>
      </c>
      <c r="G2289" s="18" t="s">
        <v>7226</v>
      </c>
      <c r="H2289" s="14">
        <v>75</v>
      </c>
      <c r="I2289" s="18">
        <f t="shared" ca="1" si="106"/>
        <v>144614</v>
      </c>
      <c r="J2289" s="14" t="s">
        <v>16</v>
      </c>
      <c r="K2289" s="14" t="s">
        <v>14</v>
      </c>
      <c r="R2289" t="str" cm="1">
        <f t="array" aca="1" ref="R2289" ca="1">INDEX(O$17:O$18,COUNTIF(Q$17:Q$18,"&lt;="&amp;RAND())+1)</f>
        <v>dostupno</v>
      </c>
      <c r="S2289" t="str" cm="1">
        <f t="array" aca="1" ref="S2289" ca="1">INDEX($AJ$2:$AJ$19,COUNTIF($AL$2:$AL$19,"&lt;="&amp;RAND())+1)</f>
        <v>zuta</v>
      </c>
      <c r="T2289" s="4" t="str" cm="1">
        <f t="array" aca="1" ref="T2289" ca="1">INDEX(O$3:O$6,COUNTIF(Q$3:Q$6,"&lt;="&amp;RAND())+1)</f>
        <v>benzinski</v>
      </c>
      <c r="U2289" t="str" cm="1">
        <f t="array" aca="1" ref="U2289" ca="1">INDEX(O$12:O$13,COUNTIF(Q$12:Q$13,"&lt;="&amp;RAND())+1)</f>
        <v>servis</v>
      </c>
      <c r="AE2289">
        <f t="shared" ca="1" si="107"/>
        <v>80</v>
      </c>
      <c r="AF2289">
        <v>75</v>
      </c>
      <c r="AG2289">
        <f t="shared" ca="1" si="108"/>
        <v>75</v>
      </c>
    </row>
    <row r="2290" spans="1:33" x14ac:dyDescent="0.25">
      <c r="A2290" s="14">
        <v>2288</v>
      </c>
      <c r="B2290" s="14" t="s">
        <v>5475</v>
      </c>
      <c r="C2290" s="14" t="s">
        <v>622</v>
      </c>
      <c r="D2290" s="14" t="s">
        <v>2392</v>
      </c>
      <c r="E2290" s="14" t="s">
        <v>7207</v>
      </c>
      <c r="F2290" s="18" t="s">
        <v>572</v>
      </c>
      <c r="G2290" s="18" t="s">
        <v>7225</v>
      </c>
      <c r="H2290" s="14">
        <v>78</v>
      </c>
      <c r="I2290" s="18">
        <f t="shared" ca="1" si="106"/>
        <v>309903</v>
      </c>
      <c r="J2290" s="14" t="s">
        <v>16</v>
      </c>
      <c r="K2290" s="14" t="s">
        <v>14</v>
      </c>
      <c r="R2290" t="str" cm="1">
        <f t="array" aca="1" ref="R2290" ca="1">INDEX(O$17:O$18,COUNTIF(Q$17:Q$18,"&lt;="&amp;RAND())+1)</f>
        <v>dostupno</v>
      </c>
      <c r="S2290" t="str" cm="1">
        <f t="array" aca="1" ref="S2290" ca="1">INDEX($AJ$2:$AJ$19,COUNTIF($AL$2:$AL$19,"&lt;="&amp;RAND())+1)</f>
        <v>siva</v>
      </c>
      <c r="T2290" s="4" t="str" cm="1">
        <f t="array" aca="1" ref="T2290" ca="1">INDEX(O$3:O$6,COUNTIF(Q$3:Q$6,"&lt;="&amp;RAND())+1)</f>
        <v>električni</v>
      </c>
      <c r="U2290" t="str" cm="1">
        <f t="array" aca="1" ref="U2290" ca="1">INDEX(O$12:O$13,COUNTIF(Q$12:Q$13,"&lt;="&amp;RAND())+1)</f>
        <v>servis</v>
      </c>
      <c r="AE2290">
        <f t="shared" ca="1" si="107"/>
        <v>87</v>
      </c>
      <c r="AF2290">
        <v>78</v>
      </c>
      <c r="AG2290">
        <f t="shared" ca="1" si="108"/>
        <v>78</v>
      </c>
    </row>
    <row r="2291" spans="1:33" x14ac:dyDescent="0.25">
      <c r="A2291" s="14">
        <v>2289</v>
      </c>
      <c r="B2291" s="14" t="s">
        <v>5476</v>
      </c>
      <c r="C2291" s="14" t="s">
        <v>752</v>
      </c>
      <c r="D2291" s="14" t="s">
        <v>2345</v>
      </c>
      <c r="E2291" s="14" t="s">
        <v>7218</v>
      </c>
      <c r="F2291" s="18" t="s">
        <v>593</v>
      </c>
      <c r="G2291" s="18" t="s">
        <v>7225</v>
      </c>
      <c r="H2291" s="14">
        <v>101</v>
      </c>
      <c r="I2291" s="18">
        <f t="shared" ca="1" si="106"/>
        <v>23355</v>
      </c>
      <c r="J2291" s="14" t="s">
        <v>16</v>
      </c>
      <c r="K2291" s="14" t="s">
        <v>15</v>
      </c>
      <c r="R2291" t="str" cm="1">
        <f t="array" aca="1" ref="R2291" ca="1">INDEX(O$17:O$18,COUNTIF(Q$17:Q$18,"&lt;="&amp;RAND())+1)</f>
        <v>dostupno</v>
      </c>
      <c r="S2291" t="str" cm="1">
        <f t="array" aca="1" ref="S2291" ca="1">INDEX($AJ$2:$AJ$19,COUNTIF($AL$2:$AL$19,"&lt;="&amp;RAND())+1)</f>
        <v>siva</v>
      </c>
      <c r="T2291" s="4" t="str" cm="1">
        <f t="array" aca="1" ref="T2291" ca="1">INDEX(O$3:O$6,COUNTIF(Q$3:Q$6,"&lt;="&amp;RAND())+1)</f>
        <v>dizel</v>
      </c>
      <c r="U2291" t="str" cm="1">
        <f t="array" aca="1" ref="U2291" ca="1">INDEX(O$12:O$13,COUNTIF(Q$12:Q$13,"&lt;="&amp;RAND())+1)</f>
        <v>servis</v>
      </c>
      <c r="AE2291">
        <f t="shared" ca="1" si="107"/>
        <v>65</v>
      </c>
      <c r="AF2291">
        <v>101</v>
      </c>
      <c r="AG2291">
        <f t="shared" ca="1" si="108"/>
        <v>101</v>
      </c>
    </row>
    <row r="2292" spans="1:33" x14ac:dyDescent="0.25">
      <c r="A2292" s="14">
        <v>2290</v>
      </c>
      <c r="B2292" s="14" t="s">
        <v>5477</v>
      </c>
      <c r="C2292" s="14" t="s">
        <v>796</v>
      </c>
      <c r="D2292" s="14" t="s">
        <v>1585</v>
      </c>
      <c r="E2292" s="14" t="s">
        <v>7209</v>
      </c>
      <c r="F2292" s="18" t="s">
        <v>581</v>
      </c>
      <c r="G2292" s="18" t="s">
        <v>7225</v>
      </c>
      <c r="H2292" s="14">
        <v>117</v>
      </c>
      <c r="I2292" s="18">
        <f t="shared" ca="1" si="106"/>
        <v>241487</v>
      </c>
      <c r="J2292" s="14" t="s">
        <v>7188</v>
      </c>
      <c r="K2292" s="14" t="s">
        <v>15</v>
      </c>
      <c r="R2292" t="str" cm="1">
        <f t="array" aca="1" ref="R2292" ca="1">INDEX(O$17:O$18,COUNTIF(Q$17:Q$18,"&lt;="&amp;RAND())+1)</f>
        <v>dostupno</v>
      </c>
      <c r="S2292" t="str" cm="1">
        <f t="array" aca="1" ref="S2292" ca="1">INDEX($AJ$2:$AJ$19,COUNTIF($AL$2:$AL$19,"&lt;="&amp;RAND())+1)</f>
        <v>crna</v>
      </c>
      <c r="T2292" s="4" t="str" cm="1">
        <f t="array" aca="1" ref="T2292" ca="1">INDEX(O$3:O$6,COUNTIF(Q$3:Q$6,"&lt;="&amp;RAND())+1)</f>
        <v>benzinski</v>
      </c>
      <c r="U2292" t="str" cm="1">
        <f t="array" aca="1" ref="U2292" ca="1">INDEX(O$12:O$13,COUNTIF(Q$12:Q$13,"&lt;="&amp;RAND())+1)</f>
        <v>servis</v>
      </c>
      <c r="AE2292">
        <f t="shared" ca="1" si="107"/>
        <v>128</v>
      </c>
      <c r="AF2292">
        <v>117</v>
      </c>
      <c r="AG2292">
        <f t="shared" ca="1" si="108"/>
        <v>117</v>
      </c>
    </row>
    <row r="2293" spans="1:33" x14ac:dyDescent="0.25">
      <c r="A2293" s="14">
        <v>2291</v>
      </c>
      <c r="B2293" s="14" t="s">
        <v>5478</v>
      </c>
      <c r="C2293" s="14" t="s">
        <v>583</v>
      </c>
      <c r="D2293" s="14" t="s">
        <v>2393</v>
      </c>
      <c r="E2293" s="14" t="s">
        <v>7207</v>
      </c>
      <c r="F2293" s="18" t="s">
        <v>609</v>
      </c>
      <c r="G2293" s="18" t="s">
        <v>7225</v>
      </c>
      <c r="H2293" s="14">
        <v>94</v>
      </c>
      <c r="I2293" s="18">
        <f t="shared" ca="1" si="106"/>
        <v>262134</v>
      </c>
      <c r="J2293" s="14" t="s">
        <v>7188</v>
      </c>
      <c r="K2293" s="14" t="s">
        <v>14</v>
      </c>
      <c r="R2293" t="str" cm="1">
        <f t="array" aca="1" ref="R2293" ca="1">INDEX(O$17:O$18,COUNTIF(Q$17:Q$18,"&lt;="&amp;RAND())+1)</f>
        <v>nedostupno</v>
      </c>
      <c r="S2293" t="str" cm="1">
        <f t="array" aca="1" ref="S2293" ca="1">INDEX($AJ$2:$AJ$19,COUNTIF($AL$2:$AL$19,"&lt;="&amp;RAND())+1)</f>
        <v>maslinasta</v>
      </c>
      <c r="T2293" s="4" t="str" cm="1">
        <f t="array" aca="1" ref="T2293" ca="1">INDEX(O$3:O$6,COUNTIF(Q$3:Q$6,"&lt;="&amp;RAND())+1)</f>
        <v>dizel</v>
      </c>
      <c r="U2293" t="str" cm="1">
        <f t="array" aca="1" ref="U2293" ca="1">INDEX(O$12:O$13,COUNTIF(Q$12:Q$13,"&lt;="&amp;RAND())+1)</f>
        <v>prodaja</v>
      </c>
      <c r="AE2293">
        <f t="shared" ca="1" si="107"/>
        <v>132</v>
      </c>
      <c r="AF2293">
        <v>94</v>
      </c>
      <c r="AG2293">
        <f t="shared" ca="1" si="108"/>
        <v>94</v>
      </c>
    </row>
    <row r="2294" spans="1:33" x14ac:dyDescent="0.25">
      <c r="A2294" s="14">
        <v>2292</v>
      </c>
      <c r="B2294" s="14" t="s">
        <v>5479</v>
      </c>
      <c r="C2294" s="14" t="s">
        <v>583</v>
      </c>
      <c r="D2294" s="14" t="s">
        <v>2394</v>
      </c>
      <c r="E2294" s="14" t="s">
        <v>7209</v>
      </c>
      <c r="F2294" s="18" t="s">
        <v>607</v>
      </c>
      <c r="G2294" s="18" t="s">
        <v>7225</v>
      </c>
      <c r="H2294" s="14">
        <v>107</v>
      </c>
      <c r="I2294" s="18">
        <f t="shared" ca="1" si="106"/>
        <v>331317</v>
      </c>
      <c r="J2294" s="14" t="s">
        <v>7188</v>
      </c>
      <c r="K2294" s="14" t="s">
        <v>15</v>
      </c>
      <c r="R2294" t="str" cm="1">
        <f t="array" aca="1" ref="R2294" ca="1">INDEX(O$17:O$18,COUNTIF(Q$17:Q$18,"&lt;="&amp;RAND())+1)</f>
        <v>dostupno</v>
      </c>
      <c r="S2294" t="str" cm="1">
        <f t="array" aca="1" ref="S2294" ca="1">INDEX($AJ$2:$AJ$19,COUNTIF($AL$2:$AL$19,"&lt;="&amp;RAND())+1)</f>
        <v>bijela</v>
      </c>
      <c r="T2294" s="4" t="str" cm="1">
        <f t="array" aca="1" ref="T2294" ca="1">INDEX(O$3:O$6,COUNTIF(Q$3:Q$6,"&lt;="&amp;RAND())+1)</f>
        <v>dizel</v>
      </c>
      <c r="U2294" t="str" cm="1">
        <f t="array" aca="1" ref="U2294" ca="1">INDEX(O$12:O$13,COUNTIF(Q$12:Q$13,"&lt;="&amp;RAND())+1)</f>
        <v>prodaja</v>
      </c>
      <c r="AE2294">
        <f t="shared" ca="1" si="107"/>
        <v>85</v>
      </c>
      <c r="AF2294">
        <v>107</v>
      </c>
      <c r="AG2294">
        <f t="shared" ca="1" si="108"/>
        <v>107</v>
      </c>
    </row>
    <row r="2295" spans="1:33" x14ac:dyDescent="0.25">
      <c r="A2295" s="14">
        <v>2293</v>
      </c>
      <c r="B2295" s="14" t="s">
        <v>5480</v>
      </c>
      <c r="C2295" s="14" t="s">
        <v>583</v>
      </c>
      <c r="D2295" s="14" t="s">
        <v>1790</v>
      </c>
      <c r="E2295" s="14" t="s">
        <v>7207</v>
      </c>
      <c r="F2295" s="18" t="s">
        <v>607</v>
      </c>
      <c r="G2295" s="18" t="s">
        <v>7226</v>
      </c>
      <c r="H2295" s="14">
        <v>61</v>
      </c>
      <c r="I2295" s="18">
        <f t="shared" ca="1" si="106"/>
        <v>153420</v>
      </c>
      <c r="J2295" s="14" t="s">
        <v>16</v>
      </c>
      <c r="K2295" s="14" t="s">
        <v>14</v>
      </c>
      <c r="R2295" t="str" cm="1">
        <f t="array" aca="1" ref="R2295" ca="1">INDEX(O$17:O$18,COUNTIF(Q$17:Q$18,"&lt;="&amp;RAND())+1)</f>
        <v>nedostupno</v>
      </c>
      <c r="S2295" t="str" cm="1">
        <f t="array" aca="1" ref="S2295" ca="1">INDEX($AJ$2:$AJ$19,COUNTIF($AL$2:$AL$19,"&lt;="&amp;RAND())+1)</f>
        <v>siva</v>
      </c>
      <c r="T2295" s="4" t="str" cm="1">
        <f t="array" aca="1" ref="T2295" ca="1">INDEX(O$3:O$6,COUNTIF(Q$3:Q$6,"&lt;="&amp;RAND())+1)</f>
        <v>benzinski</v>
      </c>
      <c r="U2295" t="str" cm="1">
        <f t="array" aca="1" ref="U2295" ca="1">INDEX(O$12:O$13,COUNTIF(Q$12:Q$13,"&lt;="&amp;RAND())+1)</f>
        <v>prodaja</v>
      </c>
      <c r="AE2295">
        <f t="shared" ca="1" si="107"/>
        <v>96</v>
      </c>
      <c r="AF2295">
        <v>61</v>
      </c>
      <c r="AG2295">
        <f t="shared" ca="1" si="108"/>
        <v>61</v>
      </c>
    </row>
    <row r="2296" spans="1:33" x14ac:dyDescent="0.25">
      <c r="A2296" s="14">
        <v>2294</v>
      </c>
      <c r="B2296" s="14" t="s">
        <v>5481</v>
      </c>
      <c r="C2296" s="14" t="s">
        <v>9</v>
      </c>
      <c r="D2296" s="14" t="s">
        <v>1487</v>
      </c>
      <c r="E2296" s="14" t="s">
        <v>7216</v>
      </c>
      <c r="F2296" s="18" t="s">
        <v>607</v>
      </c>
      <c r="G2296" s="18" t="s">
        <v>7226</v>
      </c>
      <c r="H2296" s="14">
        <v>72</v>
      </c>
      <c r="I2296" s="18">
        <f t="shared" ca="1" si="106"/>
        <v>229421</v>
      </c>
      <c r="J2296" s="14" t="s">
        <v>7188</v>
      </c>
      <c r="K2296" s="14" t="s">
        <v>14</v>
      </c>
      <c r="R2296" t="str" cm="1">
        <f t="array" aca="1" ref="R2296" ca="1">INDEX(O$17:O$18,COUNTIF(Q$17:Q$18,"&lt;="&amp;RAND())+1)</f>
        <v>dostupno</v>
      </c>
      <c r="S2296" t="str" cm="1">
        <f t="array" aca="1" ref="S2296" ca="1">INDEX($AJ$2:$AJ$19,COUNTIF($AL$2:$AL$19,"&lt;="&amp;RAND())+1)</f>
        <v>siva</v>
      </c>
      <c r="T2296" s="4" t="str" cm="1">
        <f t="array" aca="1" ref="T2296" ca="1">INDEX(O$3:O$6,COUNTIF(Q$3:Q$6,"&lt;="&amp;RAND())+1)</f>
        <v>benzinski</v>
      </c>
      <c r="U2296" t="str" cm="1">
        <f t="array" aca="1" ref="U2296" ca="1">INDEX(O$12:O$13,COUNTIF(Q$12:Q$13,"&lt;="&amp;RAND())+1)</f>
        <v>prodaja</v>
      </c>
      <c r="AE2296">
        <f t="shared" ca="1" si="107"/>
        <v>99</v>
      </c>
      <c r="AF2296">
        <v>72</v>
      </c>
      <c r="AG2296">
        <f t="shared" ca="1" si="108"/>
        <v>72</v>
      </c>
    </row>
    <row r="2297" spans="1:33" x14ac:dyDescent="0.25">
      <c r="A2297" s="14">
        <v>2295</v>
      </c>
      <c r="B2297" s="14" t="s">
        <v>5482</v>
      </c>
      <c r="C2297" s="14" t="s">
        <v>9</v>
      </c>
      <c r="D2297" s="14" t="s">
        <v>2395</v>
      </c>
      <c r="E2297" s="14" t="s">
        <v>7216</v>
      </c>
      <c r="F2297" s="18" t="s">
        <v>578</v>
      </c>
      <c r="G2297" s="18" t="s">
        <v>7225</v>
      </c>
      <c r="H2297" s="14">
        <v>100</v>
      </c>
      <c r="I2297" s="18">
        <f t="shared" ca="1" si="106"/>
        <v>310727</v>
      </c>
      <c r="J2297" s="14" t="s">
        <v>16</v>
      </c>
      <c r="K2297" s="14" t="s">
        <v>15</v>
      </c>
      <c r="R2297" t="str" cm="1">
        <f t="array" aca="1" ref="R2297" ca="1">INDEX(O$17:O$18,COUNTIF(Q$17:Q$18,"&lt;="&amp;RAND())+1)</f>
        <v>dostupno</v>
      </c>
      <c r="S2297" t="str" cm="1">
        <f t="array" aca="1" ref="S2297" ca="1">INDEX($AJ$2:$AJ$19,COUNTIF($AL$2:$AL$19,"&lt;="&amp;RAND())+1)</f>
        <v>zuta</v>
      </c>
      <c r="T2297" s="4" t="str" cm="1">
        <f t="array" aca="1" ref="T2297" ca="1">INDEX(O$3:O$6,COUNTIF(Q$3:Q$6,"&lt;="&amp;RAND())+1)</f>
        <v>benzinski</v>
      </c>
      <c r="U2297" t="str" cm="1">
        <f t="array" aca="1" ref="U2297" ca="1">INDEX(O$12:O$13,COUNTIF(Q$12:Q$13,"&lt;="&amp;RAND())+1)</f>
        <v>servis</v>
      </c>
      <c r="AE2297">
        <f t="shared" ca="1" si="107"/>
        <v>87</v>
      </c>
      <c r="AF2297">
        <v>100</v>
      </c>
      <c r="AG2297">
        <f t="shared" ca="1" si="108"/>
        <v>100</v>
      </c>
    </row>
    <row r="2298" spans="1:33" x14ac:dyDescent="0.25">
      <c r="A2298" s="14">
        <v>2296</v>
      </c>
      <c r="B2298" s="14" t="s">
        <v>5483</v>
      </c>
      <c r="C2298" s="14" t="s">
        <v>670</v>
      </c>
      <c r="D2298" s="14" t="s">
        <v>2349</v>
      </c>
      <c r="E2298" s="14" t="s">
        <v>7216</v>
      </c>
      <c r="F2298" s="18" t="s">
        <v>584</v>
      </c>
      <c r="G2298" s="18" t="s">
        <v>7225</v>
      </c>
      <c r="H2298" s="14">
        <v>119</v>
      </c>
      <c r="I2298" s="18">
        <f t="shared" ca="1" si="106"/>
        <v>118871</v>
      </c>
      <c r="J2298" s="14" t="s">
        <v>16</v>
      </c>
      <c r="K2298" s="14" t="s">
        <v>15</v>
      </c>
      <c r="R2298" t="str" cm="1">
        <f t="array" aca="1" ref="R2298" ca="1">INDEX(O$17:O$18,COUNTIF(Q$17:Q$18,"&lt;="&amp;RAND())+1)</f>
        <v>dostupno</v>
      </c>
      <c r="S2298" t="str" cm="1">
        <f t="array" aca="1" ref="S2298" ca="1">INDEX($AJ$2:$AJ$19,COUNTIF($AL$2:$AL$19,"&lt;="&amp;RAND())+1)</f>
        <v>crvena</v>
      </c>
      <c r="T2298" s="4" t="str" cm="1">
        <f t="array" aca="1" ref="T2298" ca="1">INDEX(O$3:O$6,COUNTIF(Q$3:Q$6,"&lt;="&amp;RAND())+1)</f>
        <v>benzinski</v>
      </c>
      <c r="U2298" t="str" cm="1">
        <f t="array" aca="1" ref="U2298" ca="1">INDEX(O$12:O$13,COUNTIF(Q$12:Q$13,"&lt;="&amp;RAND())+1)</f>
        <v>prodaja</v>
      </c>
      <c r="AE2298">
        <f t="shared" ca="1" si="107"/>
        <v>101</v>
      </c>
      <c r="AF2298">
        <v>119</v>
      </c>
      <c r="AG2298">
        <f t="shared" ca="1" si="108"/>
        <v>119</v>
      </c>
    </row>
    <row r="2299" spans="1:33" x14ac:dyDescent="0.25">
      <c r="A2299" s="14">
        <v>2297</v>
      </c>
      <c r="B2299" s="14" t="s">
        <v>5484</v>
      </c>
      <c r="C2299" s="14" t="s">
        <v>1326</v>
      </c>
      <c r="D2299" s="14" t="s">
        <v>1325</v>
      </c>
      <c r="E2299" s="14" t="s">
        <v>7209</v>
      </c>
      <c r="F2299" s="18" t="s">
        <v>575</v>
      </c>
      <c r="G2299" s="18" t="s">
        <v>7225</v>
      </c>
      <c r="H2299" s="14">
        <v>73</v>
      </c>
      <c r="I2299" s="18">
        <f t="shared" ca="1" si="106"/>
        <v>10382</v>
      </c>
      <c r="J2299" s="14" t="s">
        <v>16</v>
      </c>
      <c r="K2299" s="14" t="s">
        <v>15</v>
      </c>
      <c r="R2299" t="str" cm="1">
        <f t="array" aca="1" ref="R2299" ca="1">INDEX(O$17:O$18,COUNTIF(Q$17:Q$18,"&lt;="&amp;RAND())+1)</f>
        <v>dostupno</v>
      </c>
      <c r="S2299" t="str" cm="1">
        <f t="array" aca="1" ref="S2299" ca="1">INDEX($AJ$2:$AJ$19,COUNTIF($AL$2:$AL$19,"&lt;="&amp;RAND())+1)</f>
        <v>ljubicasta</v>
      </c>
      <c r="T2299" s="4" t="str" cm="1">
        <f t="array" aca="1" ref="T2299" ca="1">INDEX(O$3:O$6,COUNTIF(Q$3:Q$6,"&lt;="&amp;RAND())+1)</f>
        <v>benzinski</v>
      </c>
      <c r="U2299" t="str" cm="1">
        <f t="array" aca="1" ref="U2299" ca="1">INDEX(O$12:O$13,COUNTIF(Q$12:Q$13,"&lt;="&amp;RAND())+1)</f>
        <v>prodaja</v>
      </c>
      <c r="AE2299">
        <f t="shared" ca="1" si="107"/>
        <v>91</v>
      </c>
      <c r="AF2299">
        <v>73</v>
      </c>
      <c r="AG2299">
        <f t="shared" ca="1" si="108"/>
        <v>73</v>
      </c>
    </row>
    <row r="2300" spans="1:33" x14ac:dyDescent="0.25">
      <c r="A2300" s="14">
        <v>2298</v>
      </c>
      <c r="B2300" s="14" t="s">
        <v>5485</v>
      </c>
      <c r="C2300" s="14" t="s">
        <v>680</v>
      </c>
      <c r="D2300" s="14" t="s">
        <v>1179</v>
      </c>
      <c r="E2300" s="14" t="s">
        <v>7218</v>
      </c>
      <c r="F2300" s="18" t="s">
        <v>634</v>
      </c>
      <c r="G2300" s="18" t="s">
        <v>7225</v>
      </c>
      <c r="H2300" s="14">
        <v>115</v>
      </c>
      <c r="I2300" s="18">
        <f t="shared" ca="1" si="106"/>
        <v>152869</v>
      </c>
      <c r="J2300" s="14" t="s">
        <v>7188</v>
      </c>
      <c r="K2300" s="14" t="s">
        <v>15</v>
      </c>
      <c r="R2300" t="str" cm="1">
        <f t="array" aca="1" ref="R2300" ca="1">INDEX(O$17:O$18,COUNTIF(Q$17:Q$18,"&lt;="&amp;RAND())+1)</f>
        <v>dostupno</v>
      </c>
      <c r="S2300" t="str" cm="1">
        <f t="array" aca="1" ref="S2300" ca="1">INDEX($AJ$2:$AJ$19,COUNTIF($AL$2:$AL$19,"&lt;="&amp;RAND())+1)</f>
        <v>crna</v>
      </c>
      <c r="T2300" s="4" t="str" cm="1">
        <f t="array" aca="1" ref="T2300" ca="1">INDEX(O$3:O$6,COUNTIF(Q$3:Q$6,"&lt;="&amp;RAND())+1)</f>
        <v>benzinski</v>
      </c>
      <c r="U2300" t="str" cm="1">
        <f t="array" aca="1" ref="U2300" ca="1">INDEX(O$12:O$13,COUNTIF(Q$12:Q$13,"&lt;="&amp;RAND())+1)</f>
        <v>servis</v>
      </c>
      <c r="AE2300">
        <f t="shared" ca="1" si="107"/>
        <v>113</v>
      </c>
      <c r="AF2300">
        <v>115</v>
      </c>
      <c r="AG2300">
        <f t="shared" ca="1" si="108"/>
        <v>115</v>
      </c>
    </row>
    <row r="2301" spans="1:33" x14ac:dyDescent="0.25">
      <c r="A2301" s="14">
        <v>2299</v>
      </c>
      <c r="B2301" s="14" t="s">
        <v>5486</v>
      </c>
      <c r="C2301" s="14" t="s">
        <v>741</v>
      </c>
      <c r="D2301" s="14" t="s">
        <v>1065</v>
      </c>
      <c r="E2301" s="14" t="s">
        <v>7207</v>
      </c>
      <c r="F2301" s="18" t="s">
        <v>607</v>
      </c>
      <c r="G2301" s="18" t="s">
        <v>7226</v>
      </c>
      <c r="H2301" s="14">
        <v>114</v>
      </c>
      <c r="I2301" s="18">
        <f t="shared" ca="1" si="106"/>
        <v>15453</v>
      </c>
      <c r="J2301" s="14" t="s">
        <v>16</v>
      </c>
      <c r="K2301" s="14" t="s">
        <v>15</v>
      </c>
      <c r="R2301" t="str" cm="1">
        <f t="array" aca="1" ref="R2301" ca="1">INDEX(O$17:O$18,COUNTIF(Q$17:Q$18,"&lt;="&amp;RAND())+1)</f>
        <v>dostupno</v>
      </c>
      <c r="S2301" t="str" cm="1">
        <f t="array" aca="1" ref="S2301" ca="1">INDEX($AJ$2:$AJ$19,COUNTIF($AL$2:$AL$19,"&lt;="&amp;RAND())+1)</f>
        <v>bijela</v>
      </c>
      <c r="T2301" s="4" t="str" cm="1">
        <f t="array" aca="1" ref="T2301" ca="1">INDEX(O$3:O$6,COUNTIF(Q$3:Q$6,"&lt;="&amp;RAND())+1)</f>
        <v>dizel</v>
      </c>
      <c r="U2301" t="str" cm="1">
        <f t="array" aca="1" ref="U2301" ca="1">INDEX(O$12:O$13,COUNTIF(Q$12:Q$13,"&lt;="&amp;RAND())+1)</f>
        <v>prodaja</v>
      </c>
      <c r="AE2301">
        <f t="shared" ca="1" si="107"/>
        <v>102</v>
      </c>
      <c r="AF2301">
        <v>114</v>
      </c>
      <c r="AG2301">
        <f t="shared" ca="1" si="108"/>
        <v>114</v>
      </c>
    </row>
    <row r="2302" spans="1:33" x14ac:dyDescent="0.25">
      <c r="A2302" s="14">
        <v>2300</v>
      </c>
      <c r="B2302" s="14" t="s">
        <v>5487</v>
      </c>
      <c r="C2302" s="14" t="s">
        <v>775</v>
      </c>
      <c r="D2302" s="14" t="s">
        <v>2053</v>
      </c>
      <c r="E2302" s="14" t="s">
        <v>7207</v>
      </c>
      <c r="F2302" s="18" t="s">
        <v>609</v>
      </c>
      <c r="G2302" s="18" t="s">
        <v>7225</v>
      </c>
      <c r="H2302" s="14">
        <v>132</v>
      </c>
      <c r="I2302" s="18">
        <f t="shared" ca="1" si="106"/>
        <v>307813</v>
      </c>
      <c r="J2302" s="14" t="s">
        <v>7188</v>
      </c>
      <c r="K2302" s="14" t="s">
        <v>15</v>
      </c>
      <c r="R2302" t="str" cm="1">
        <f t="array" aca="1" ref="R2302" ca="1">INDEX(O$17:O$18,COUNTIF(Q$17:Q$18,"&lt;="&amp;RAND())+1)</f>
        <v>dostupno</v>
      </c>
      <c r="S2302" t="str" cm="1">
        <f t="array" aca="1" ref="S2302" ca="1">INDEX($AJ$2:$AJ$19,COUNTIF($AL$2:$AL$19,"&lt;="&amp;RAND())+1)</f>
        <v>bijela</v>
      </c>
      <c r="T2302" s="4" t="str" cm="1">
        <f t="array" aca="1" ref="T2302" ca="1">INDEX(O$3:O$6,COUNTIF(Q$3:Q$6,"&lt;="&amp;RAND())+1)</f>
        <v>dizel</v>
      </c>
      <c r="U2302" t="str" cm="1">
        <f t="array" aca="1" ref="U2302" ca="1">INDEX(O$12:O$13,COUNTIF(Q$12:Q$13,"&lt;="&amp;RAND())+1)</f>
        <v>prodaja</v>
      </c>
      <c r="AE2302">
        <f t="shared" ca="1" si="107"/>
        <v>85</v>
      </c>
      <c r="AF2302">
        <v>132</v>
      </c>
      <c r="AG2302">
        <f t="shared" ca="1" si="108"/>
        <v>132</v>
      </c>
    </row>
    <row r="2303" spans="1:33" x14ac:dyDescent="0.25">
      <c r="A2303" s="14">
        <v>2301</v>
      </c>
      <c r="B2303" s="14" t="s">
        <v>5488</v>
      </c>
      <c r="C2303" s="14" t="s">
        <v>1115</v>
      </c>
      <c r="D2303" s="14" t="s">
        <v>1460</v>
      </c>
      <c r="E2303" s="14" t="s">
        <v>7219</v>
      </c>
      <c r="F2303" s="18" t="s">
        <v>596</v>
      </c>
      <c r="G2303" s="18" t="s">
        <v>7225</v>
      </c>
      <c r="H2303" s="14">
        <v>99</v>
      </c>
      <c r="I2303" s="18">
        <f t="shared" ca="1" si="106"/>
        <v>70768</v>
      </c>
      <c r="J2303" s="14" t="s">
        <v>7191</v>
      </c>
      <c r="K2303" s="14" t="s">
        <v>15</v>
      </c>
      <c r="R2303" t="str" cm="1">
        <f t="array" aca="1" ref="R2303" ca="1">INDEX(O$17:O$18,COUNTIF(Q$17:Q$18,"&lt;="&amp;RAND())+1)</f>
        <v>dostupno</v>
      </c>
      <c r="S2303" t="str" cm="1">
        <f t="array" aca="1" ref="S2303" ca="1">INDEX($AJ$2:$AJ$19,COUNTIF($AL$2:$AL$19,"&lt;="&amp;RAND())+1)</f>
        <v>siva</v>
      </c>
      <c r="T2303" s="4" t="str" cm="1">
        <f t="array" aca="1" ref="T2303" ca="1">INDEX(O$3:O$6,COUNTIF(Q$3:Q$6,"&lt;="&amp;RAND())+1)</f>
        <v>električni</v>
      </c>
      <c r="U2303" t="str" cm="1">
        <f t="array" aca="1" ref="U2303" ca="1">INDEX(O$12:O$13,COUNTIF(Q$12:Q$13,"&lt;="&amp;RAND())+1)</f>
        <v>servis</v>
      </c>
      <c r="AE2303">
        <f t="shared" ca="1" si="107"/>
        <v>116</v>
      </c>
      <c r="AF2303">
        <v>99</v>
      </c>
      <c r="AG2303">
        <f t="shared" ca="1" si="108"/>
        <v>99</v>
      </c>
    </row>
    <row r="2304" spans="1:33" x14ac:dyDescent="0.25">
      <c r="A2304" s="14">
        <v>2302</v>
      </c>
      <c r="B2304" s="14" t="s">
        <v>5489</v>
      </c>
      <c r="C2304" s="14" t="s">
        <v>985</v>
      </c>
      <c r="D2304" s="14" t="s">
        <v>2396</v>
      </c>
      <c r="E2304" s="14" t="s">
        <v>7209</v>
      </c>
      <c r="F2304" s="18" t="s">
        <v>611</v>
      </c>
      <c r="G2304" s="18" t="s">
        <v>7226</v>
      </c>
      <c r="H2304" s="14">
        <v>102</v>
      </c>
      <c r="I2304" s="18">
        <f t="shared" ca="1" si="106"/>
        <v>42175</v>
      </c>
      <c r="J2304" s="14" t="s">
        <v>16</v>
      </c>
      <c r="K2304" s="14" t="s">
        <v>14</v>
      </c>
      <c r="R2304" t="str" cm="1">
        <f t="array" aca="1" ref="R2304" ca="1">INDEX(O$17:O$18,COUNTIF(Q$17:Q$18,"&lt;="&amp;RAND())+1)</f>
        <v>nedostupno</v>
      </c>
      <c r="S2304" t="str" cm="1">
        <f t="array" aca="1" ref="S2304" ca="1">INDEX($AJ$2:$AJ$19,COUNTIF($AL$2:$AL$19,"&lt;="&amp;RAND())+1)</f>
        <v>siva</v>
      </c>
      <c r="T2304" s="4" t="str" cm="1">
        <f t="array" aca="1" ref="T2304" ca="1">INDEX(O$3:O$6,COUNTIF(Q$3:Q$6,"&lt;="&amp;RAND())+1)</f>
        <v>dizel</v>
      </c>
      <c r="U2304" t="str" cm="1">
        <f t="array" aca="1" ref="U2304" ca="1">INDEX(O$12:O$13,COUNTIF(Q$12:Q$13,"&lt;="&amp;RAND())+1)</f>
        <v>servis</v>
      </c>
      <c r="AE2304">
        <f t="shared" ca="1" si="107"/>
        <v>131</v>
      </c>
      <c r="AF2304">
        <v>102</v>
      </c>
      <c r="AG2304">
        <f t="shared" ca="1" si="108"/>
        <v>102</v>
      </c>
    </row>
    <row r="2305" spans="1:33" x14ac:dyDescent="0.25">
      <c r="A2305" s="14">
        <v>2303</v>
      </c>
      <c r="B2305" s="14" t="s">
        <v>5490</v>
      </c>
      <c r="C2305" s="14" t="s">
        <v>577</v>
      </c>
      <c r="D2305" s="14" t="s">
        <v>2220</v>
      </c>
      <c r="E2305" s="14" t="s">
        <v>7209</v>
      </c>
      <c r="F2305" s="18" t="s">
        <v>599</v>
      </c>
      <c r="G2305" s="18" t="s">
        <v>7225</v>
      </c>
      <c r="H2305" s="14">
        <v>83</v>
      </c>
      <c r="I2305" s="18">
        <f t="shared" ca="1" si="106"/>
        <v>110663</v>
      </c>
      <c r="J2305" s="14" t="s">
        <v>16</v>
      </c>
      <c r="K2305" s="14" t="s">
        <v>14</v>
      </c>
      <c r="R2305" t="str" cm="1">
        <f t="array" aca="1" ref="R2305" ca="1">INDEX(O$17:O$18,COUNTIF(Q$17:Q$18,"&lt;="&amp;RAND())+1)</f>
        <v>dostupno</v>
      </c>
      <c r="S2305" t="str" cm="1">
        <f t="array" aca="1" ref="S2305" ca="1">INDEX($AJ$2:$AJ$19,COUNTIF($AL$2:$AL$19,"&lt;="&amp;RAND())+1)</f>
        <v>srebrna</v>
      </c>
      <c r="T2305" s="4" t="str" cm="1">
        <f t="array" aca="1" ref="T2305" ca="1">INDEX(O$3:O$6,COUNTIF(Q$3:Q$6,"&lt;="&amp;RAND())+1)</f>
        <v>dizel</v>
      </c>
      <c r="U2305" t="str" cm="1">
        <f t="array" aca="1" ref="U2305" ca="1">INDEX(O$12:O$13,COUNTIF(Q$12:Q$13,"&lt;="&amp;RAND())+1)</f>
        <v>servis</v>
      </c>
      <c r="AE2305">
        <f t="shared" ca="1" si="107"/>
        <v>93</v>
      </c>
      <c r="AF2305">
        <v>83</v>
      </c>
      <c r="AG2305">
        <f t="shared" ca="1" si="108"/>
        <v>83</v>
      </c>
    </row>
    <row r="2306" spans="1:33" x14ac:dyDescent="0.25">
      <c r="A2306" s="14">
        <v>2304</v>
      </c>
      <c r="B2306" s="14" t="s">
        <v>5491</v>
      </c>
      <c r="C2306" s="14" t="s">
        <v>627</v>
      </c>
      <c r="D2306" s="14" t="s">
        <v>2397</v>
      </c>
      <c r="E2306" s="14" t="s">
        <v>7219</v>
      </c>
      <c r="F2306" s="18" t="s">
        <v>578</v>
      </c>
      <c r="G2306" s="18" t="s">
        <v>7226</v>
      </c>
      <c r="H2306" s="14">
        <v>102</v>
      </c>
      <c r="I2306" s="18">
        <f t="shared" ca="1" si="106"/>
        <v>44644</v>
      </c>
      <c r="J2306" s="14" t="s">
        <v>7188</v>
      </c>
      <c r="K2306" s="14" t="s">
        <v>15</v>
      </c>
      <c r="R2306" t="str" cm="1">
        <f t="array" aca="1" ref="R2306" ca="1">INDEX(O$17:O$18,COUNTIF(Q$17:Q$18,"&lt;="&amp;RAND())+1)</f>
        <v>nedostupno</v>
      </c>
      <c r="S2306" t="str" cm="1">
        <f t="array" aca="1" ref="S2306" ca="1">INDEX($AJ$2:$AJ$19,COUNTIF($AL$2:$AL$19,"&lt;="&amp;RAND())+1)</f>
        <v>crna</v>
      </c>
      <c r="T2306" s="4" t="str" cm="1">
        <f t="array" aca="1" ref="T2306" ca="1">INDEX(O$3:O$6,COUNTIF(Q$3:Q$6,"&lt;="&amp;RAND())+1)</f>
        <v>benzinski</v>
      </c>
      <c r="U2306" t="str" cm="1">
        <f t="array" aca="1" ref="U2306" ca="1">INDEX(O$12:O$13,COUNTIF(Q$12:Q$13,"&lt;="&amp;RAND())+1)</f>
        <v>servis</v>
      </c>
      <c r="AE2306">
        <f t="shared" ca="1" si="107"/>
        <v>132</v>
      </c>
      <c r="AF2306">
        <v>102</v>
      </c>
      <c r="AG2306">
        <f t="shared" ca="1" si="108"/>
        <v>102</v>
      </c>
    </row>
    <row r="2307" spans="1:33" x14ac:dyDescent="0.25">
      <c r="A2307" s="14">
        <v>2305</v>
      </c>
      <c r="B2307" s="14" t="s">
        <v>5492</v>
      </c>
      <c r="C2307" s="14" t="s">
        <v>840</v>
      </c>
      <c r="D2307" s="14" t="s">
        <v>2398</v>
      </c>
      <c r="E2307" s="14" t="s">
        <v>7209</v>
      </c>
      <c r="F2307" s="18" t="s">
        <v>634</v>
      </c>
      <c r="G2307" s="18" t="s">
        <v>7225</v>
      </c>
      <c r="H2307" s="14">
        <v>80</v>
      </c>
      <c r="I2307" s="18">
        <f t="shared" ca="1" si="106"/>
        <v>139187</v>
      </c>
      <c r="J2307" s="14" t="s">
        <v>16</v>
      </c>
      <c r="K2307" s="14" t="s">
        <v>15</v>
      </c>
      <c r="R2307" t="str" cm="1">
        <f t="array" aca="1" ref="R2307" ca="1">INDEX(O$17:O$18,COUNTIF(Q$17:Q$18,"&lt;="&amp;RAND())+1)</f>
        <v>nedostupno</v>
      </c>
      <c r="S2307" t="str" cm="1">
        <f t="array" aca="1" ref="S2307" ca="1">INDEX($AJ$2:$AJ$19,COUNTIF($AL$2:$AL$19,"&lt;="&amp;RAND())+1)</f>
        <v>siva</v>
      </c>
      <c r="T2307" s="4" t="str" cm="1">
        <f t="array" aca="1" ref="T2307" ca="1">INDEX(O$3:O$6,COUNTIF(Q$3:Q$6,"&lt;="&amp;RAND())+1)</f>
        <v>dizel</v>
      </c>
      <c r="U2307" t="str" cm="1">
        <f t="array" aca="1" ref="U2307" ca="1">INDEX(O$12:O$13,COUNTIF(Q$12:Q$13,"&lt;="&amp;RAND())+1)</f>
        <v>servis</v>
      </c>
      <c r="AE2307">
        <f t="shared" ca="1" si="107"/>
        <v>90</v>
      </c>
      <c r="AF2307">
        <v>80</v>
      </c>
      <c r="AG2307">
        <f t="shared" ca="1" si="108"/>
        <v>80</v>
      </c>
    </row>
    <row r="2308" spans="1:33" x14ac:dyDescent="0.25">
      <c r="A2308" s="14">
        <v>2306</v>
      </c>
      <c r="B2308" s="14" t="s">
        <v>5493</v>
      </c>
      <c r="C2308" s="14" t="s">
        <v>666</v>
      </c>
      <c r="D2308" s="14" t="s">
        <v>1730</v>
      </c>
      <c r="E2308" s="14" t="s">
        <v>7209</v>
      </c>
      <c r="F2308" s="18" t="s">
        <v>581</v>
      </c>
      <c r="G2308" s="18" t="s">
        <v>7225</v>
      </c>
      <c r="H2308" s="14">
        <v>98</v>
      </c>
      <c r="I2308" s="18">
        <f t="shared" ref="I2308:I2371" ca="1" si="109">RANDBETWEEN(10,350000)</f>
        <v>240146</v>
      </c>
      <c r="J2308" s="14" t="s">
        <v>16</v>
      </c>
      <c r="K2308" s="14" t="s">
        <v>15</v>
      </c>
      <c r="R2308" t="str" cm="1">
        <f t="array" aca="1" ref="R2308" ca="1">INDEX(O$17:O$18,COUNTIF(Q$17:Q$18,"&lt;="&amp;RAND())+1)</f>
        <v>dostupno</v>
      </c>
      <c r="S2308" t="str" cm="1">
        <f t="array" aca="1" ref="S2308" ca="1">INDEX($AJ$2:$AJ$19,COUNTIF($AL$2:$AL$19,"&lt;="&amp;RAND())+1)</f>
        <v>srebrna</v>
      </c>
      <c r="T2308" s="4" t="str" cm="1">
        <f t="array" aca="1" ref="T2308" ca="1">INDEX(O$3:O$6,COUNTIF(Q$3:Q$6,"&lt;="&amp;RAND())+1)</f>
        <v>benzinski</v>
      </c>
      <c r="U2308" t="str" cm="1">
        <f t="array" aca="1" ref="U2308" ca="1">INDEX(O$12:O$13,COUNTIF(Q$12:Q$13,"&lt;="&amp;RAND())+1)</f>
        <v>servis</v>
      </c>
      <c r="AE2308">
        <f t="shared" ref="AE2308:AE2371" ca="1" si="110">FLOOR(NORMINV(RAND(),$AC$3,$AD$3),1)</f>
        <v>115</v>
      </c>
      <c r="AF2308">
        <v>98</v>
      </c>
      <c r="AG2308">
        <f t="shared" ref="AG2308:AG2371" ca="1" si="111">IF(AF2308 &lt; 50, RANDBETWEEN(50,70),AF2308)</f>
        <v>98</v>
      </c>
    </row>
    <row r="2309" spans="1:33" x14ac:dyDescent="0.25">
      <c r="A2309" s="14">
        <v>2307</v>
      </c>
      <c r="B2309" s="14" t="s">
        <v>5494</v>
      </c>
      <c r="C2309" s="14" t="s">
        <v>645</v>
      </c>
      <c r="D2309" s="14" t="s">
        <v>2399</v>
      </c>
      <c r="E2309" s="14" t="s">
        <v>7207</v>
      </c>
      <c r="F2309" s="18" t="s">
        <v>604</v>
      </c>
      <c r="G2309" s="18" t="s">
        <v>7225</v>
      </c>
      <c r="H2309" s="14">
        <v>101</v>
      </c>
      <c r="I2309" s="18">
        <f t="shared" ca="1" si="109"/>
        <v>158197</v>
      </c>
      <c r="J2309" s="14" t="s">
        <v>7189</v>
      </c>
      <c r="K2309" s="14" t="s">
        <v>15</v>
      </c>
      <c r="R2309" t="str" cm="1">
        <f t="array" aca="1" ref="R2309" ca="1">INDEX(O$17:O$18,COUNTIF(Q$17:Q$18,"&lt;="&amp;RAND())+1)</f>
        <v>nedostupno</v>
      </c>
      <c r="S2309" t="str" cm="1">
        <f t="array" aca="1" ref="S2309" ca="1">INDEX($AJ$2:$AJ$19,COUNTIF($AL$2:$AL$19,"&lt;="&amp;RAND())+1)</f>
        <v>srebrna</v>
      </c>
      <c r="T2309" s="4" t="str" cm="1">
        <f t="array" aca="1" ref="T2309" ca="1">INDEX(O$3:O$6,COUNTIF(Q$3:Q$6,"&lt;="&amp;RAND())+1)</f>
        <v>dizel</v>
      </c>
      <c r="U2309" t="str" cm="1">
        <f t="array" aca="1" ref="U2309" ca="1">INDEX(O$12:O$13,COUNTIF(Q$12:Q$13,"&lt;="&amp;RAND())+1)</f>
        <v>prodaja</v>
      </c>
      <c r="AE2309">
        <f t="shared" ca="1" si="110"/>
        <v>75</v>
      </c>
      <c r="AF2309">
        <v>101</v>
      </c>
      <c r="AG2309">
        <f t="shared" ca="1" si="111"/>
        <v>101</v>
      </c>
    </row>
    <row r="2310" spans="1:33" x14ac:dyDescent="0.25">
      <c r="A2310" s="14">
        <v>2308</v>
      </c>
      <c r="B2310" s="14" t="s">
        <v>5495</v>
      </c>
      <c r="C2310" s="14" t="s">
        <v>583</v>
      </c>
      <c r="D2310" s="14" t="s">
        <v>2400</v>
      </c>
      <c r="E2310" s="14" t="s">
        <v>7209</v>
      </c>
      <c r="F2310" s="18" t="s">
        <v>593</v>
      </c>
      <c r="G2310" s="18" t="s">
        <v>7225</v>
      </c>
      <c r="H2310" s="14">
        <v>146</v>
      </c>
      <c r="I2310" s="18">
        <f t="shared" ca="1" si="109"/>
        <v>329329</v>
      </c>
      <c r="J2310" s="14" t="s">
        <v>16</v>
      </c>
      <c r="K2310" s="14" t="s">
        <v>15</v>
      </c>
      <c r="R2310" t="str" cm="1">
        <f t="array" aca="1" ref="R2310" ca="1">INDEX(O$17:O$18,COUNTIF(Q$17:Q$18,"&lt;="&amp;RAND())+1)</f>
        <v>nedostupno</v>
      </c>
      <c r="S2310" t="str" cm="1">
        <f t="array" aca="1" ref="S2310" ca="1">INDEX($AJ$2:$AJ$19,COUNTIF($AL$2:$AL$19,"&lt;="&amp;RAND())+1)</f>
        <v>maslinasta</v>
      </c>
      <c r="T2310" s="4" t="str" cm="1">
        <f t="array" aca="1" ref="T2310" ca="1">INDEX(O$3:O$6,COUNTIF(Q$3:Q$6,"&lt;="&amp;RAND())+1)</f>
        <v>benzinski</v>
      </c>
      <c r="U2310" t="str" cm="1">
        <f t="array" aca="1" ref="U2310" ca="1">INDEX(O$12:O$13,COUNTIF(Q$12:Q$13,"&lt;="&amp;RAND())+1)</f>
        <v>prodaja</v>
      </c>
      <c r="AE2310">
        <f t="shared" ca="1" si="110"/>
        <v>104</v>
      </c>
      <c r="AF2310">
        <v>146</v>
      </c>
      <c r="AG2310">
        <f t="shared" ca="1" si="111"/>
        <v>146</v>
      </c>
    </row>
    <row r="2311" spans="1:33" x14ac:dyDescent="0.25">
      <c r="A2311" s="14">
        <v>2309</v>
      </c>
      <c r="B2311" s="14" t="s">
        <v>5496</v>
      </c>
      <c r="C2311" s="14" t="s">
        <v>808</v>
      </c>
      <c r="D2311" s="14" t="s">
        <v>1112</v>
      </c>
      <c r="E2311" s="14" t="s">
        <v>7215</v>
      </c>
      <c r="F2311" s="18" t="s">
        <v>575</v>
      </c>
      <c r="G2311" s="18" t="s">
        <v>7225</v>
      </c>
      <c r="H2311" s="14">
        <v>97</v>
      </c>
      <c r="I2311" s="18">
        <f t="shared" ca="1" si="109"/>
        <v>167782</v>
      </c>
      <c r="J2311" s="14" t="s">
        <v>7189</v>
      </c>
      <c r="K2311" s="14" t="s">
        <v>15</v>
      </c>
      <c r="R2311" t="str" cm="1">
        <f t="array" aca="1" ref="R2311" ca="1">INDEX(O$17:O$18,COUNTIF(Q$17:Q$18,"&lt;="&amp;RAND())+1)</f>
        <v>dostupno</v>
      </c>
      <c r="S2311" t="str" cm="1">
        <f t="array" aca="1" ref="S2311" ca="1">INDEX($AJ$2:$AJ$19,COUNTIF($AL$2:$AL$19,"&lt;="&amp;RAND())+1)</f>
        <v>crvena</v>
      </c>
      <c r="T2311" s="4" t="str" cm="1">
        <f t="array" aca="1" ref="T2311" ca="1">INDEX(O$3:O$6,COUNTIF(Q$3:Q$6,"&lt;="&amp;RAND())+1)</f>
        <v>dizel</v>
      </c>
      <c r="U2311" t="str" cm="1">
        <f t="array" aca="1" ref="U2311" ca="1">INDEX(O$12:O$13,COUNTIF(Q$12:Q$13,"&lt;="&amp;RAND())+1)</f>
        <v>prodaja</v>
      </c>
      <c r="AE2311">
        <f t="shared" ca="1" si="110"/>
        <v>88</v>
      </c>
      <c r="AF2311">
        <v>97</v>
      </c>
      <c r="AG2311">
        <f t="shared" ca="1" si="111"/>
        <v>97</v>
      </c>
    </row>
    <row r="2312" spans="1:33" x14ac:dyDescent="0.25">
      <c r="A2312" s="14">
        <v>2310</v>
      </c>
      <c r="B2312" s="14" t="s">
        <v>5497</v>
      </c>
      <c r="C2312" s="14" t="s">
        <v>829</v>
      </c>
      <c r="D2312" s="14" t="s">
        <v>2401</v>
      </c>
      <c r="E2312" s="14" t="s">
        <v>7219</v>
      </c>
      <c r="F2312" s="18" t="s">
        <v>584</v>
      </c>
      <c r="G2312" s="18" t="s">
        <v>7225</v>
      </c>
      <c r="H2312" s="14">
        <v>85</v>
      </c>
      <c r="I2312" s="18">
        <f t="shared" ca="1" si="109"/>
        <v>159941</v>
      </c>
      <c r="J2312" s="14" t="s">
        <v>16</v>
      </c>
      <c r="K2312" s="14" t="s">
        <v>15</v>
      </c>
      <c r="R2312" t="str" cm="1">
        <f t="array" aca="1" ref="R2312" ca="1">INDEX(O$17:O$18,COUNTIF(Q$17:Q$18,"&lt;="&amp;RAND())+1)</f>
        <v>dostupno</v>
      </c>
      <c r="S2312" t="str" cm="1">
        <f t="array" aca="1" ref="S2312" ca="1">INDEX($AJ$2:$AJ$19,COUNTIF($AL$2:$AL$19,"&lt;="&amp;RAND())+1)</f>
        <v>bijela</v>
      </c>
      <c r="T2312" s="4" t="str" cm="1">
        <f t="array" aca="1" ref="T2312" ca="1">INDEX(O$3:O$6,COUNTIF(Q$3:Q$6,"&lt;="&amp;RAND())+1)</f>
        <v>benzinski</v>
      </c>
      <c r="U2312" t="str" cm="1">
        <f t="array" aca="1" ref="U2312" ca="1">INDEX(O$12:O$13,COUNTIF(Q$12:Q$13,"&lt;="&amp;RAND())+1)</f>
        <v>servis</v>
      </c>
      <c r="AE2312">
        <f t="shared" ca="1" si="110"/>
        <v>149</v>
      </c>
      <c r="AF2312">
        <v>85</v>
      </c>
      <c r="AG2312">
        <f t="shared" ca="1" si="111"/>
        <v>85</v>
      </c>
    </row>
    <row r="2313" spans="1:33" x14ac:dyDescent="0.25">
      <c r="A2313" s="14">
        <v>2311</v>
      </c>
      <c r="B2313" s="14" t="s">
        <v>5498</v>
      </c>
      <c r="C2313" s="14" t="s">
        <v>586</v>
      </c>
      <c r="D2313" s="14" t="s">
        <v>2402</v>
      </c>
      <c r="E2313" s="14" t="s">
        <v>7219</v>
      </c>
      <c r="F2313" s="18" t="s">
        <v>572</v>
      </c>
      <c r="G2313" s="18" t="s">
        <v>7226</v>
      </c>
      <c r="H2313" s="14">
        <v>65</v>
      </c>
      <c r="I2313" s="18">
        <f t="shared" ca="1" si="109"/>
        <v>7284</v>
      </c>
      <c r="J2313" s="14" t="s">
        <v>7188</v>
      </c>
      <c r="K2313" s="14" t="s">
        <v>15</v>
      </c>
      <c r="R2313" t="str" cm="1">
        <f t="array" aca="1" ref="R2313" ca="1">INDEX(O$17:O$18,COUNTIF(Q$17:Q$18,"&lt;="&amp;RAND())+1)</f>
        <v>nedostupno</v>
      </c>
      <c r="S2313" t="str" cm="1">
        <f t="array" aca="1" ref="S2313" ca="1">INDEX($AJ$2:$AJ$19,COUNTIF($AL$2:$AL$19,"&lt;="&amp;RAND())+1)</f>
        <v>siva</v>
      </c>
      <c r="T2313" s="4" t="str" cm="1">
        <f t="array" aca="1" ref="T2313" ca="1">INDEX(O$3:O$6,COUNTIF(Q$3:Q$6,"&lt;="&amp;RAND())+1)</f>
        <v>dizel</v>
      </c>
      <c r="U2313" t="str" cm="1">
        <f t="array" aca="1" ref="U2313" ca="1">INDEX(O$12:O$13,COUNTIF(Q$12:Q$13,"&lt;="&amp;RAND())+1)</f>
        <v>servis</v>
      </c>
      <c r="AE2313">
        <f t="shared" ca="1" si="110"/>
        <v>121</v>
      </c>
      <c r="AF2313">
        <v>65</v>
      </c>
      <c r="AG2313">
        <f t="shared" ca="1" si="111"/>
        <v>65</v>
      </c>
    </row>
    <row r="2314" spans="1:33" x14ac:dyDescent="0.25">
      <c r="A2314" s="14">
        <v>2312</v>
      </c>
      <c r="B2314" s="14" t="s">
        <v>5499</v>
      </c>
      <c r="C2314" s="14" t="s">
        <v>8</v>
      </c>
      <c r="D2314" s="14" t="s">
        <v>2048</v>
      </c>
      <c r="E2314" s="14" t="s">
        <v>7216</v>
      </c>
      <c r="F2314" s="18" t="s">
        <v>578</v>
      </c>
      <c r="G2314" s="18" t="s">
        <v>7225</v>
      </c>
      <c r="H2314" s="14">
        <v>108</v>
      </c>
      <c r="I2314" s="18">
        <f t="shared" ca="1" si="109"/>
        <v>283033</v>
      </c>
      <c r="J2314" s="14" t="s">
        <v>7189</v>
      </c>
      <c r="K2314" s="14" t="s">
        <v>14</v>
      </c>
      <c r="R2314" t="str" cm="1">
        <f t="array" aca="1" ref="R2314" ca="1">INDEX(O$17:O$18,COUNTIF(Q$17:Q$18,"&lt;="&amp;RAND())+1)</f>
        <v>nedostupno</v>
      </c>
      <c r="S2314" t="str" cm="1">
        <f t="array" aca="1" ref="S2314" ca="1">INDEX($AJ$2:$AJ$19,COUNTIF($AL$2:$AL$19,"&lt;="&amp;RAND())+1)</f>
        <v>siva</v>
      </c>
      <c r="T2314" s="4" t="str" cm="1">
        <f t="array" aca="1" ref="T2314" ca="1">INDEX(O$3:O$6,COUNTIF(Q$3:Q$6,"&lt;="&amp;RAND())+1)</f>
        <v>benzinski</v>
      </c>
      <c r="U2314" t="str" cm="1">
        <f t="array" aca="1" ref="U2314" ca="1">INDEX(O$12:O$13,COUNTIF(Q$12:Q$13,"&lt;="&amp;RAND())+1)</f>
        <v>servis</v>
      </c>
      <c r="AE2314">
        <f t="shared" ca="1" si="110"/>
        <v>102</v>
      </c>
      <c r="AF2314">
        <v>108</v>
      </c>
      <c r="AG2314">
        <f t="shared" ca="1" si="111"/>
        <v>108</v>
      </c>
    </row>
    <row r="2315" spans="1:33" x14ac:dyDescent="0.25">
      <c r="A2315" s="14">
        <v>2313</v>
      </c>
      <c r="B2315" s="14" t="s">
        <v>5500</v>
      </c>
      <c r="C2315" s="14" t="s">
        <v>622</v>
      </c>
      <c r="D2315" s="14" t="s">
        <v>2403</v>
      </c>
      <c r="E2315" s="14" t="s">
        <v>7218</v>
      </c>
      <c r="F2315" s="18" t="s">
        <v>599</v>
      </c>
      <c r="G2315" s="18" t="s">
        <v>7225</v>
      </c>
      <c r="H2315" s="14">
        <v>98</v>
      </c>
      <c r="I2315" s="18">
        <f t="shared" ca="1" si="109"/>
        <v>82473</v>
      </c>
      <c r="J2315" s="14" t="s">
        <v>16</v>
      </c>
      <c r="K2315" s="14" t="s">
        <v>14</v>
      </c>
      <c r="R2315" t="str" cm="1">
        <f t="array" aca="1" ref="R2315" ca="1">INDEX(O$17:O$18,COUNTIF(Q$17:Q$18,"&lt;="&amp;RAND())+1)</f>
        <v>dostupno</v>
      </c>
      <c r="S2315" t="str" cm="1">
        <f t="array" aca="1" ref="S2315" ca="1">INDEX($AJ$2:$AJ$19,COUNTIF($AL$2:$AL$19,"&lt;="&amp;RAND())+1)</f>
        <v>crna</v>
      </c>
      <c r="T2315" s="4" t="str" cm="1">
        <f t="array" aca="1" ref="T2315" ca="1">INDEX(O$3:O$6,COUNTIF(Q$3:Q$6,"&lt;="&amp;RAND())+1)</f>
        <v>benzinski</v>
      </c>
      <c r="U2315" t="str" cm="1">
        <f t="array" aca="1" ref="U2315" ca="1">INDEX(O$12:O$13,COUNTIF(Q$12:Q$13,"&lt;="&amp;RAND())+1)</f>
        <v>servis</v>
      </c>
      <c r="AE2315">
        <f t="shared" ca="1" si="110"/>
        <v>92</v>
      </c>
      <c r="AF2315">
        <v>98</v>
      </c>
      <c r="AG2315">
        <f t="shared" ca="1" si="111"/>
        <v>98</v>
      </c>
    </row>
    <row r="2316" spans="1:33" x14ac:dyDescent="0.25">
      <c r="A2316" s="14">
        <v>2314</v>
      </c>
      <c r="B2316" s="14" t="s">
        <v>5501</v>
      </c>
      <c r="C2316" s="14" t="s">
        <v>592</v>
      </c>
      <c r="D2316" s="14" t="s">
        <v>2404</v>
      </c>
      <c r="E2316" s="14" t="s">
        <v>7213</v>
      </c>
      <c r="F2316" s="18" t="s">
        <v>611</v>
      </c>
      <c r="G2316" s="18" t="s">
        <v>7225</v>
      </c>
      <c r="H2316" s="14">
        <v>98</v>
      </c>
      <c r="I2316" s="18">
        <f t="shared" ca="1" si="109"/>
        <v>276470</v>
      </c>
      <c r="J2316" s="14" t="s">
        <v>7188</v>
      </c>
      <c r="K2316" s="14" t="s">
        <v>15</v>
      </c>
      <c r="R2316" t="str" cm="1">
        <f t="array" aca="1" ref="R2316" ca="1">INDEX(O$17:O$18,COUNTIF(Q$17:Q$18,"&lt;="&amp;RAND())+1)</f>
        <v>dostupno</v>
      </c>
      <c r="S2316" t="str" cm="1">
        <f t="array" aca="1" ref="S2316" ca="1">INDEX($AJ$2:$AJ$19,COUNTIF($AL$2:$AL$19,"&lt;="&amp;RAND())+1)</f>
        <v>siva</v>
      </c>
      <c r="T2316" s="4" t="str" cm="1">
        <f t="array" aca="1" ref="T2316" ca="1">INDEX(O$3:O$6,COUNTIF(Q$3:Q$6,"&lt;="&amp;RAND())+1)</f>
        <v>benzinski</v>
      </c>
      <c r="U2316" t="str" cm="1">
        <f t="array" aca="1" ref="U2316" ca="1">INDEX(O$12:O$13,COUNTIF(Q$12:Q$13,"&lt;="&amp;RAND())+1)</f>
        <v>servis</v>
      </c>
      <c r="AE2316">
        <f t="shared" ca="1" si="110"/>
        <v>109</v>
      </c>
      <c r="AF2316">
        <v>98</v>
      </c>
      <c r="AG2316">
        <f t="shared" ca="1" si="111"/>
        <v>98</v>
      </c>
    </row>
    <row r="2317" spans="1:33" x14ac:dyDescent="0.25">
      <c r="A2317" s="14">
        <v>2315</v>
      </c>
      <c r="B2317" s="14" t="s">
        <v>5502</v>
      </c>
      <c r="C2317" s="14" t="s">
        <v>583</v>
      </c>
      <c r="D2317" s="14" t="s">
        <v>722</v>
      </c>
      <c r="E2317" s="14" t="s">
        <v>7209</v>
      </c>
      <c r="F2317" s="18" t="s">
        <v>587</v>
      </c>
      <c r="G2317" s="18" t="s">
        <v>7225</v>
      </c>
      <c r="H2317" s="14">
        <v>125</v>
      </c>
      <c r="I2317" s="18">
        <f t="shared" ca="1" si="109"/>
        <v>223312</v>
      </c>
      <c r="J2317" s="14" t="s">
        <v>7188</v>
      </c>
      <c r="K2317" s="14" t="s">
        <v>15</v>
      </c>
      <c r="R2317" t="str" cm="1">
        <f t="array" aca="1" ref="R2317" ca="1">INDEX(O$17:O$18,COUNTIF(Q$17:Q$18,"&lt;="&amp;RAND())+1)</f>
        <v>nedostupno</v>
      </c>
      <c r="S2317" t="str" cm="1">
        <f t="array" aca="1" ref="S2317" ca="1">INDEX($AJ$2:$AJ$19,COUNTIF($AL$2:$AL$19,"&lt;="&amp;RAND())+1)</f>
        <v>siva</v>
      </c>
      <c r="T2317" s="4" t="str" cm="1">
        <f t="array" aca="1" ref="T2317" ca="1">INDEX(O$3:O$6,COUNTIF(Q$3:Q$6,"&lt;="&amp;RAND())+1)</f>
        <v>dizel</v>
      </c>
      <c r="U2317" t="str" cm="1">
        <f t="array" aca="1" ref="U2317" ca="1">INDEX(O$12:O$13,COUNTIF(Q$12:Q$13,"&lt;="&amp;RAND())+1)</f>
        <v>servis</v>
      </c>
      <c r="AE2317">
        <f t="shared" ca="1" si="110"/>
        <v>63</v>
      </c>
      <c r="AF2317">
        <v>125</v>
      </c>
      <c r="AG2317">
        <f t="shared" ca="1" si="111"/>
        <v>125</v>
      </c>
    </row>
    <row r="2318" spans="1:33" x14ac:dyDescent="0.25">
      <c r="A2318" s="14">
        <v>2316</v>
      </c>
      <c r="B2318" s="14" t="s">
        <v>5503</v>
      </c>
      <c r="C2318" s="14" t="s">
        <v>622</v>
      </c>
      <c r="D2318" s="14" t="s">
        <v>2405</v>
      </c>
      <c r="E2318" s="14" t="s">
        <v>7207</v>
      </c>
      <c r="F2318" s="18" t="s">
        <v>581</v>
      </c>
      <c r="G2318" s="18" t="s">
        <v>7226</v>
      </c>
      <c r="H2318" s="14">
        <v>93</v>
      </c>
      <c r="I2318" s="18">
        <f t="shared" ca="1" si="109"/>
        <v>168241</v>
      </c>
      <c r="J2318" s="14" t="s">
        <v>16</v>
      </c>
      <c r="K2318" s="14" t="s">
        <v>14</v>
      </c>
      <c r="R2318" t="str" cm="1">
        <f t="array" aca="1" ref="R2318" ca="1">INDEX(O$17:O$18,COUNTIF(Q$17:Q$18,"&lt;="&amp;RAND())+1)</f>
        <v>dostupno</v>
      </c>
      <c r="S2318" t="str" cm="1">
        <f t="array" aca="1" ref="S2318" ca="1">INDEX($AJ$2:$AJ$19,COUNTIF($AL$2:$AL$19,"&lt;="&amp;RAND())+1)</f>
        <v>bijela</v>
      </c>
      <c r="T2318" s="4" t="str" cm="1">
        <f t="array" aca="1" ref="T2318" ca="1">INDEX(O$3:O$6,COUNTIF(Q$3:Q$6,"&lt;="&amp;RAND())+1)</f>
        <v>dizel</v>
      </c>
      <c r="U2318" t="str" cm="1">
        <f t="array" aca="1" ref="U2318" ca="1">INDEX(O$12:O$13,COUNTIF(Q$12:Q$13,"&lt;="&amp;RAND())+1)</f>
        <v>servis</v>
      </c>
      <c r="AE2318">
        <f t="shared" ca="1" si="110"/>
        <v>85</v>
      </c>
      <c r="AF2318">
        <v>93</v>
      </c>
      <c r="AG2318">
        <f t="shared" ca="1" si="111"/>
        <v>93</v>
      </c>
    </row>
    <row r="2319" spans="1:33" x14ac:dyDescent="0.25">
      <c r="A2319" s="14">
        <v>2317</v>
      </c>
      <c r="B2319" s="14" t="s">
        <v>5504</v>
      </c>
      <c r="C2319" s="14" t="s">
        <v>627</v>
      </c>
      <c r="D2319" s="14" t="s">
        <v>2406</v>
      </c>
      <c r="E2319" s="14" t="s">
        <v>7209</v>
      </c>
      <c r="F2319" s="18" t="s">
        <v>578</v>
      </c>
      <c r="G2319" s="18" t="s">
        <v>7225</v>
      </c>
      <c r="H2319" s="14">
        <v>128</v>
      </c>
      <c r="I2319" s="18">
        <f t="shared" ca="1" si="109"/>
        <v>268760</v>
      </c>
      <c r="J2319" s="14" t="s">
        <v>16</v>
      </c>
      <c r="K2319" s="14" t="s">
        <v>14</v>
      </c>
      <c r="R2319" t="str" cm="1">
        <f t="array" aca="1" ref="R2319" ca="1">INDEX(O$17:O$18,COUNTIF(Q$17:Q$18,"&lt;="&amp;RAND())+1)</f>
        <v>dostupno</v>
      </c>
      <c r="S2319" t="str" cm="1">
        <f t="array" aca="1" ref="S2319" ca="1">INDEX($AJ$2:$AJ$19,COUNTIF($AL$2:$AL$19,"&lt;="&amp;RAND())+1)</f>
        <v>ruzicasta</v>
      </c>
      <c r="T2319" s="4" t="str" cm="1">
        <f t="array" aca="1" ref="T2319" ca="1">INDEX(O$3:O$6,COUNTIF(Q$3:Q$6,"&lt;="&amp;RAND())+1)</f>
        <v>dizel</v>
      </c>
      <c r="U2319" t="str" cm="1">
        <f t="array" aca="1" ref="U2319" ca="1">INDEX(O$12:O$13,COUNTIF(Q$12:Q$13,"&lt;="&amp;RAND())+1)</f>
        <v>servis</v>
      </c>
      <c r="AE2319">
        <f t="shared" ca="1" si="110"/>
        <v>107</v>
      </c>
      <c r="AF2319">
        <v>128</v>
      </c>
      <c r="AG2319">
        <f t="shared" ca="1" si="111"/>
        <v>128</v>
      </c>
    </row>
    <row r="2320" spans="1:33" x14ac:dyDescent="0.25">
      <c r="A2320" s="14">
        <v>2318</v>
      </c>
      <c r="B2320" s="14" t="s">
        <v>5505</v>
      </c>
      <c r="C2320" s="14" t="s">
        <v>741</v>
      </c>
      <c r="D2320" s="14" t="s">
        <v>2407</v>
      </c>
      <c r="E2320" s="14" t="s">
        <v>7209</v>
      </c>
      <c r="F2320" s="18" t="s">
        <v>596</v>
      </c>
      <c r="G2320" s="18" t="s">
        <v>7225</v>
      </c>
      <c r="H2320" s="14">
        <v>144</v>
      </c>
      <c r="I2320" s="18">
        <f t="shared" ca="1" si="109"/>
        <v>229852</v>
      </c>
      <c r="J2320" s="14" t="s">
        <v>16</v>
      </c>
      <c r="K2320" s="14" t="s">
        <v>15</v>
      </c>
      <c r="R2320" t="str" cm="1">
        <f t="array" aca="1" ref="R2320" ca="1">INDEX(O$17:O$18,COUNTIF(Q$17:Q$18,"&lt;="&amp;RAND())+1)</f>
        <v>nedostupno</v>
      </c>
      <c r="S2320" t="str" cm="1">
        <f t="array" aca="1" ref="S2320" ca="1">INDEX($AJ$2:$AJ$19,COUNTIF($AL$2:$AL$19,"&lt;="&amp;RAND())+1)</f>
        <v>siva</v>
      </c>
      <c r="T2320" s="4" t="str" cm="1">
        <f t="array" aca="1" ref="T2320" ca="1">INDEX(O$3:O$6,COUNTIF(Q$3:Q$6,"&lt;="&amp;RAND())+1)</f>
        <v>benzinski</v>
      </c>
      <c r="U2320" t="str" cm="1">
        <f t="array" aca="1" ref="U2320" ca="1">INDEX(O$12:O$13,COUNTIF(Q$12:Q$13,"&lt;="&amp;RAND())+1)</f>
        <v>servis</v>
      </c>
      <c r="AE2320">
        <f t="shared" ca="1" si="110"/>
        <v>95</v>
      </c>
      <c r="AF2320">
        <v>144</v>
      </c>
      <c r="AG2320">
        <f t="shared" ca="1" si="111"/>
        <v>144</v>
      </c>
    </row>
    <row r="2321" spans="1:33" x14ac:dyDescent="0.25">
      <c r="A2321" s="14">
        <v>2319</v>
      </c>
      <c r="B2321" s="14" t="s">
        <v>5506</v>
      </c>
      <c r="C2321" s="14" t="s">
        <v>823</v>
      </c>
      <c r="D2321" s="14" t="s">
        <v>2408</v>
      </c>
      <c r="E2321" s="14" t="s">
        <v>7207</v>
      </c>
      <c r="F2321" s="18" t="s">
        <v>584</v>
      </c>
      <c r="G2321" s="18" t="s">
        <v>7225</v>
      </c>
      <c r="H2321" s="14">
        <v>128</v>
      </c>
      <c r="I2321" s="18">
        <f t="shared" ca="1" si="109"/>
        <v>14702</v>
      </c>
      <c r="J2321" s="14" t="s">
        <v>16</v>
      </c>
      <c r="K2321" s="14" t="s">
        <v>15</v>
      </c>
      <c r="R2321" t="str" cm="1">
        <f t="array" aca="1" ref="R2321" ca="1">INDEX(O$17:O$18,COUNTIF(Q$17:Q$18,"&lt;="&amp;RAND())+1)</f>
        <v>dostupno</v>
      </c>
      <c r="S2321" t="str" cm="1">
        <f t="array" aca="1" ref="S2321" ca="1">INDEX($AJ$2:$AJ$19,COUNTIF($AL$2:$AL$19,"&lt;="&amp;RAND())+1)</f>
        <v>bijela</v>
      </c>
      <c r="T2321" s="4" t="str" cm="1">
        <f t="array" aca="1" ref="T2321" ca="1">INDEX(O$3:O$6,COUNTIF(Q$3:Q$6,"&lt;="&amp;RAND())+1)</f>
        <v>dizel</v>
      </c>
      <c r="U2321" t="str" cm="1">
        <f t="array" aca="1" ref="U2321" ca="1">INDEX(O$12:O$13,COUNTIF(Q$12:Q$13,"&lt;="&amp;RAND())+1)</f>
        <v>servis</v>
      </c>
      <c r="AE2321">
        <f t="shared" ca="1" si="110"/>
        <v>111</v>
      </c>
      <c r="AF2321">
        <v>128</v>
      </c>
      <c r="AG2321">
        <f t="shared" ca="1" si="111"/>
        <v>128</v>
      </c>
    </row>
    <row r="2322" spans="1:33" x14ac:dyDescent="0.25">
      <c r="A2322" s="14">
        <v>2320</v>
      </c>
      <c r="B2322" s="14" t="s">
        <v>5507</v>
      </c>
      <c r="C2322" s="14" t="s">
        <v>577</v>
      </c>
      <c r="D2322" s="14" t="s">
        <v>2409</v>
      </c>
      <c r="E2322" s="14" t="s">
        <v>7209</v>
      </c>
      <c r="F2322" s="18" t="s">
        <v>584</v>
      </c>
      <c r="G2322" s="18" t="s">
        <v>7225</v>
      </c>
      <c r="H2322" s="14">
        <v>115</v>
      </c>
      <c r="I2322" s="18">
        <f t="shared" ca="1" si="109"/>
        <v>255157</v>
      </c>
      <c r="J2322" s="14" t="s">
        <v>16</v>
      </c>
      <c r="K2322" s="14" t="s">
        <v>15</v>
      </c>
      <c r="R2322" t="str" cm="1">
        <f t="array" aca="1" ref="R2322" ca="1">INDEX(O$17:O$18,COUNTIF(Q$17:Q$18,"&lt;="&amp;RAND())+1)</f>
        <v>dostupno</v>
      </c>
      <c r="S2322" t="str" cm="1">
        <f t="array" aca="1" ref="S2322" ca="1">INDEX($AJ$2:$AJ$19,COUNTIF($AL$2:$AL$19,"&lt;="&amp;RAND())+1)</f>
        <v>zelena</v>
      </c>
      <c r="T2322" s="4" t="str" cm="1">
        <f t="array" aca="1" ref="T2322" ca="1">INDEX(O$3:O$6,COUNTIF(Q$3:Q$6,"&lt;="&amp;RAND())+1)</f>
        <v>dizel</v>
      </c>
      <c r="U2322" t="str" cm="1">
        <f t="array" aca="1" ref="U2322" ca="1">INDEX(O$12:O$13,COUNTIF(Q$12:Q$13,"&lt;="&amp;RAND())+1)</f>
        <v>servis</v>
      </c>
      <c r="AE2322">
        <f t="shared" ca="1" si="110"/>
        <v>108</v>
      </c>
      <c r="AF2322">
        <v>115</v>
      </c>
      <c r="AG2322">
        <f t="shared" ca="1" si="111"/>
        <v>115</v>
      </c>
    </row>
    <row r="2323" spans="1:33" x14ac:dyDescent="0.25">
      <c r="A2323" s="14">
        <v>2321</v>
      </c>
      <c r="B2323" s="14" t="s">
        <v>5508</v>
      </c>
      <c r="C2323" s="14" t="s">
        <v>666</v>
      </c>
      <c r="D2323" s="14" t="s">
        <v>2410</v>
      </c>
      <c r="E2323" s="14" t="s">
        <v>7209</v>
      </c>
      <c r="F2323" s="18" t="s">
        <v>584</v>
      </c>
      <c r="G2323" s="18" t="s">
        <v>7226</v>
      </c>
      <c r="H2323" s="14">
        <v>71</v>
      </c>
      <c r="I2323" s="18">
        <f t="shared" ca="1" si="109"/>
        <v>251963</v>
      </c>
      <c r="J2323" s="14" t="s">
        <v>16</v>
      </c>
      <c r="K2323" s="14" t="s">
        <v>14</v>
      </c>
      <c r="R2323" t="str" cm="1">
        <f t="array" aca="1" ref="R2323" ca="1">INDEX(O$17:O$18,COUNTIF(Q$17:Q$18,"&lt;="&amp;RAND())+1)</f>
        <v>dostupno</v>
      </c>
      <c r="S2323" t="str" cm="1">
        <f t="array" aca="1" ref="S2323" ca="1">INDEX($AJ$2:$AJ$19,COUNTIF($AL$2:$AL$19,"&lt;="&amp;RAND())+1)</f>
        <v>bijela</v>
      </c>
      <c r="T2323" s="4" t="str" cm="1">
        <f t="array" aca="1" ref="T2323" ca="1">INDEX(O$3:O$6,COUNTIF(Q$3:Q$6,"&lt;="&amp;RAND())+1)</f>
        <v>benzinski</v>
      </c>
      <c r="U2323" t="str" cm="1">
        <f t="array" aca="1" ref="U2323" ca="1">INDEX(O$12:O$13,COUNTIF(Q$12:Q$13,"&lt;="&amp;RAND())+1)</f>
        <v>servis</v>
      </c>
      <c r="AE2323">
        <f t="shared" ca="1" si="110"/>
        <v>98</v>
      </c>
      <c r="AF2323">
        <v>71</v>
      </c>
      <c r="AG2323">
        <f t="shared" ca="1" si="111"/>
        <v>71</v>
      </c>
    </row>
    <row r="2324" spans="1:33" x14ac:dyDescent="0.25">
      <c r="A2324" s="14">
        <v>2322</v>
      </c>
      <c r="B2324" s="14" t="s">
        <v>5509</v>
      </c>
      <c r="C2324" s="14" t="s">
        <v>586</v>
      </c>
      <c r="D2324" s="14" t="s">
        <v>2411</v>
      </c>
      <c r="E2324" s="14" t="s">
        <v>7219</v>
      </c>
      <c r="F2324" s="18" t="s">
        <v>575</v>
      </c>
      <c r="G2324" s="18" t="s">
        <v>7225</v>
      </c>
      <c r="H2324" s="14">
        <v>96</v>
      </c>
      <c r="I2324" s="18">
        <f t="shared" ca="1" si="109"/>
        <v>230567</v>
      </c>
      <c r="J2324" s="14" t="s">
        <v>16</v>
      </c>
      <c r="K2324" s="14" t="s">
        <v>15</v>
      </c>
      <c r="R2324" t="str" cm="1">
        <f t="array" aca="1" ref="R2324" ca="1">INDEX(O$17:O$18,COUNTIF(Q$17:Q$18,"&lt;="&amp;RAND())+1)</f>
        <v>dostupno</v>
      </c>
      <c r="S2324" t="str" cm="1">
        <f t="array" aca="1" ref="S2324" ca="1">INDEX($AJ$2:$AJ$19,COUNTIF($AL$2:$AL$19,"&lt;="&amp;RAND())+1)</f>
        <v>siva</v>
      </c>
      <c r="T2324" s="4" t="str" cm="1">
        <f t="array" aca="1" ref="T2324" ca="1">INDEX(O$3:O$6,COUNTIF(Q$3:Q$6,"&lt;="&amp;RAND())+1)</f>
        <v>električni</v>
      </c>
      <c r="U2324" t="str" cm="1">
        <f t="array" aca="1" ref="U2324" ca="1">INDEX(O$12:O$13,COUNTIF(Q$12:Q$13,"&lt;="&amp;RAND())+1)</f>
        <v>servis</v>
      </c>
      <c r="AE2324">
        <f t="shared" ca="1" si="110"/>
        <v>98</v>
      </c>
      <c r="AF2324">
        <v>96</v>
      </c>
      <c r="AG2324">
        <f t="shared" ca="1" si="111"/>
        <v>96</v>
      </c>
    </row>
    <row r="2325" spans="1:33" x14ac:dyDescent="0.25">
      <c r="A2325" s="14">
        <v>2323</v>
      </c>
      <c r="B2325" s="14" t="s">
        <v>5510</v>
      </c>
      <c r="C2325" s="14" t="s">
        <v>627</v>
      </c>
      <c r="D2325" s="14" t="s">
        <v>2412</v>
      </c>
      <c r="E2325" s="14" t="s">
        <v>7209</v>
      </c>
      <c r="F2325" s="18" t="s">
        <v>584</v>
      </c>
      <c r="G2325" s="18" t="s">
        <v>7225</v>
      </c>
      <c r="H2325" s="14">
        <v>120</v>
      </c>
      <c r="I2325" s="18">
        <f t="shared" ca="1" si="109"/>
        <v>61609</v>
      </c>
      <c r="J2325" s="14" t="s">
        <v>7188</v>
      </c>
      <c r="K2325" s="14" t="s">
        <v>15</v>
      </c>
      <c r="R2325" t="str" cm="1">
        <f t="array" aca="1" ref="R2325" ca="1">INDEX(O$17:O$18,COUNTIF(Q$17:Q$18,"&lt;="&amp;RAND())+1)</f>
        <v>dostupno</v>
      </c>
      <c r="S2325" t="str" cm="1">
        <f t="array" aca="1" ref="S2325" ca="1">INDEX($AJ$2:$AJ$19,COUNTIF($AL$2:$AL$19,"&lt;="&amp;RAND())+1)</f>
        <v>siva</v>
      </c>
      <c r="T2325" s="4" t="str" cm="1">
        <f t="array" aca="1" ref="T2325" ca="1">INDEX(O$3:O$6,COUNTIF(Q$3:Q$6,"&lt;="&amp;RAND())+1)</f>
        <v>benzinski</v>
      </c>
      <c r="U2325" t="str" cm="1">
        <f t="array" aca="1" ref="U2325" ca="1">INDEX(O$12:O$13,COUNTIF(Q$12:Q$13,"&lt;="&amp;RAND())+1)</f>
        <v>prodaja</v>
      </c>
      <c r="AE2325">
        <f t="shared" ca="1" si="110"/>
        <v>84</v>
      </c>
      <c r="AF2325">
        <v>120</v>
      </c>
      <c r="AG2325">
        <f t="shared" ca="1" si="111"/>
        <v>120</v>
      </c>
    </row>
    <row r="2326" spans="1:33" x14ac:dyDescent="0.25">
      <c r="A2326" s="14">
        <v>2324</v>
      </c>
      <c r="B2326" s="14" t="s">
        <v>5511</v>
      </c>
      <c r="C2326" s="14" t="s">
        <v>589</v>
      </c>
      <c r="D2326" s="14" t="s">
        <v>2413</v>
      </c>
      <c r="E2326" s="14" t="s">
        <v>7213</v>
      </c>
      <c r="F2326" s="18" t="s">
        <v>607</v>
      </c>
      <c r="G2326" s="18" t="s">
        <v>7225</v>
      </c>
      <c r="H2326" s="14">
        <v>120</v>
      </c>
      <c r="I2326" s="18">
        <f t="shared" ca="1" si="109"/>
        <v>205545</v>
      </c>
      <c r="J2326" s="14" t="s">
        <v>16</v>
      </c>
      <c r="K2326" s="14" t="s">
        <v>15</v>
      </c>
      <c r="R2326" t="str" cm="1">
        <f t="array" aca="1" ref="R2326" ca="1">INDEX(O$17:O$18,COUNTIF(Q$17:Q$18,"&lt;="&amp;RAND())+1)</f>
        <v>dostupno</v>
      </c>
      <c r="S2326" t="str" cm="1">
        <f t="array" aca="1" ref="S2326" ca="1">INDEX($AJ$2:$AJ$19,COUNTIF($AL$2:$AL$19,"&lt;="&amp;RAND())+1)</f>
        <v>siva</v>
      </c>
      <c r="T2326" s="4" t="str" cm="1">
        <f t="array" aca="1" ref="T2326" ca="1">INDEX(O$3:O$6,COUNTIF(Q$3:Q$6,"&lt;="&amp;RAND())+1)</f>
        <v>benzinski</v>
      </c>
      <c r="U2326" t="str" cm="1">
        <f t="array" aca="1" ref="U2326" ca="1">INDEX(O$12:O$13,COUNTIF(Q$12:Q$13,"&lt;="&amp;RAND())+1)</f>
        <v>servis</v>
      </c>
      <c r="AE2326">
        <f t="shared" ca="1" si="110"/>
        <v>76</v>
      </c>
      <c r="AF2326">
        <v>120</v>
      </c>
      <c r="AG2326">
        <f t="shared" ca="1" si="111"/>
        <v>120</v>
      </c>
    </row>
    <row r="2327" spans="1:33" x14ac:dyDescent="0.25">
      <c r="A2327" s="14">
        <v>2325</v>
      </c>
      <c r="B2327" s="14" t="s">
        <v>5512</v>
      </c>
      <c r="C2327" s="14" t="s">
        <v>680</v>
      </c>
      <c r="D2327" s="14" t="s">
        <v>1140</v>
      </c>
      <c r="E2327" s="14" t="s">
        <v>7213</v>
      </c>
      <c r="F2327" s="18" t="s">
        <v>607</v>
      </c>
      <c r="G2327" s="18" t="s">
        <v>7225</v>
      </c>
      <c r="H2327" s="14">
        <v>103</v>
      </c>
      <c r="I2327" s="18">
        <f t="shared" ca="1" si="109"/>
        <v>239999</v>
      </c>
      <c r="J2327" s="14" t="s">
        <v>16</v>
      </c>
      <c r="K2327" s="14" t="s">
        <v>14</v>
      </c>
      <c r="R2327" t="str" cm="1">
        <f t="array" aca="1" ref="R2327" ca="1">INDEX(O$17:O$18,COUNTIF(Q$17:Q$18,"&lt;="&amp;RAND())+1)</f>
        <v>dostupno</v>
      </c>
      <c r="S2327" t="str" cm="1">
        <f t="array" aca="1" ref="S2327" ca="1">INDEX($AJ$2:$AJ$19,COUNTIF($AL$2:$AL$19,"&lt;="&amp;RAND())+1)</f>
        <v>srebrna</v>
      </c>
      <c r="T2327" s="4" t="str" cm="1">
        <f t="array" aca="1" ref="T2327" ca="1">INDEX(O$3:O$6,COUNTIF(Q$3:Q$6,"&lt;="&amp;RAND())+1)</f>
        <v>električni</v>
      </c>
      <c r="U2327" t="str" cm="1">
        <f t="array" aca="1" ref="U2327" ca="1">INDEX(O$12:O$13,COUNTIF(Q$12:Q$13,"&lt;="&amp;RAND())+1)</f>
        <v>servis</v>
      </c>
      <c r="AE2327">
        <f t="shared" ca="1" si="110"/>
        <v>75</v>
      </c>
      <c r="AF2327">
        <v>103</v>
      </c>
      <c r="AG2327">
        <f t="shared" ca="1" si="111"/>
        <v>103</v>
      </c>
    </row>
    <row r="2328" spans="1:33" x14ac:dyDescent="0.25">
      <c r="A2328" s="14">
        <v>2326</v>
      </c>
      <c r="B2328" s="14" t="s">
        <v>5513</v>
      </c>
      <c r="C2328" s="14" t="s">
        <v>1212</v>
      </c>
      <c r="D2328" s="14" t="s">
        <v>2414</v>
      </c>
      <c r="E2328" s="14" t="s">
        <v>7209</v>
      </c>
      <c r="F2328" s="18" t="s">
        <v>599</v>
      </c>
      <c r="G2328" s="18" t="s">
        <v>7226</v>
      </c>
      <c r="H2328" s="14">
        <v>98</v>
      </c>
      <c r="I2328" s="18">
        <f t="shared" ca="1" si="109"/>
        <v>56758</v>
      </c>
      <c r="J2328" s="14" t="s">
        <v>7188</v>
      </c>
      <c r="K2328" s="14" t="s">
        <v>15</v>
      </c>
      <c r="R2328" t="str" cm="1">
        <f t="array" aca="1" ref="R2328" ca="1">INDEX(O$17:O$18,COUNTIF(Q$17:Q$18,"&lt;="&amp;RAND())+1)</f>
        <v>nedostupno</v>
      </c>
      <c r="S2328" t="str" cm="1">
        <f t="array" aca="1" ref="S2328" ca="1">INDEX($AJ$2:$AJ$19,COUNTIF($AL$2:$AL$19,"&lt;="&amp;RAND())+1)</f>
        <v>siva</v>
      </c>
      <c r="T2328" s="4" t="str" cm="1">
        <f t="array" aca="1" ref="T2328" ca="1">INDEX(O$3:O$6,COUNTIF(Q$3:Q$6,"&lt;="&amp;RAND())+1)</f>
        <v>dizel</v>
      </c>
      <c r="U2328" t="str" cm="1">
        <f t="array" aca="1" ref="U2328" ca="1">INDEX(O$12:O$13,COUNTIF(Q$12:Q$13,"&lt;="&amp;RAND())+1)</f>
        <v>servis</v>
      </c>
      <c r="AE2328">
        <f t="shared" ca="1" si="110"/>
        <v>83</v>
      </c>
      <c r="AF2328">
        <v>98</v>
      </c>
      <c r="AG2328">
        <f t="shared" ca="1" si="111"/>
        <v>98</v>
      </c>
    </row>
    <row r="2329" spans="1:33" x14ac:dyDescent="0.25">
      <c r="A2329" s="14">
        <v>2327</v>
      </c>
      <c r="B2329" s="14" t="s">
        <v>5514</v>
      </c>
      <c r="C2329" s="14" t="s">
        <v>603</v>
      </c>
      <c r="D2329" s="14" t="s">
        <v>2415</v>
      </c>
      <c r="E2329" s="14" t="s">
        <v>7216</v>
      </c>
      <c r="F2329" s="18" t="s">
        <v>604</v>
      </c>
      <c r="G2329" s="18" t="s">
        <v>7226</v>
      </c>
      <c r="H2329" s="14">
        <v>82</v>
      </c>
      <c r="I2329" s="18">
        <f t="shared" ca="1" si="109"/>
        <v>253327</v>
      </c>
      <c r="J2329" s="14" t="s">
        <v>7191</v>
      </c>
      <c r="K2329" s="14" t="s">
        <v>14</v>
      </c>
      <c r="R2329" t="str" cm="1">
        <f t="array" aca="1" ref="R2329" ca="1">INDEX(O$17:O$18,COUNTIF(Q$17:Q$18,"&lt;="&amp;RAND())+1)</f>
        <v>dostupno</v>
      </c>
      <c r="S2329" t="str" cm="1">
        <f t="array" aca="1" ref="S2329" ca="1">INDEX($AJ$2:$AJ$19,COUNTIF($AL$2:$AL$19,"&lt;="&amp;RAND())+1)</f>
        <v>crna</v>
      </c>
      <c r="T2329" s="4" t="str" cm="1">
        <f t="array" aca="1" ref="T2329" ca="1">INDEX(O$3:O$6,COUNTIF(Q$3:Q$6,"&lt;="&amp;RAND())+1)</f>
        <v>benzinski</v>
      </c>
      <c r="U2329" t="str" cm="1">
        <f t="array" aca="1" ref="U2329" ca="1">INDEX(O$12:O$13,COUNTIF(Q$12:Q$13,"&lt;="&amp;RAND())+1)</f>
        <v>prodaja</v>
      </c>
      <c r="AE2329">
        <f t="shared" ca="1" si="110"/>
        <v>67</v>
      </c>
      <c r="AF2329">
        <v>82</v>
      </c>
      <c r="AG2329">
        <f t="shared" ca="1" si="111"/>
        <v>82</v>
      </c>
    </row>
    <row r="2330" spans="1:33" x14ac:dyDescent="0.25">
      <c r="A2330" s="14">
        <v>2328</v>
      </c>
      <c r="B2330" s="14" t="s">
        <v>5515</v>
      </c>
      <c r="C2330" s="14" t="s">
        <v>627</v>
      </c>
      <c r="D2330" s="14" t="s">
        <v>2416</v>
      </c>
      <c r="E2330" s="14" t="s">
        <v>7219</v>
      </c>
      <c r="F2330" s="18" t="s">
        <v>593</v>
      </c>
      <c r="G2330" s="18" t="s">
        <v>7226</v>
      </c>
      <c r="H2330" s="14">
        <v>146</v>
      </c>
      <c r="I2330" s="18">
        <f t="shared" ca="1" si="109"/>
        <v>148433</v>
      </c>
      <c r="J2330" s="14" t="s">
        <v>16</v>
      </c>
      <c r="K2330" s="14" t="s">
        <v>15</v>
      </c>
      <c r="R2330" t="str" cm="1">
        <f t="array" aca="1" ref="R2330" ca="1">INDEX(O$17:O$18,COUNTIF(Q$17:Q$18,"&lt;="&amp;RAND())+1)</f>
        <v>dostupno</v>
      </c>
      <c r="S2330" t="str" cm="1">
        <f t="array" aca="1" ref="S2330" ca="1">INDEX($AJ$2:$AJ$19,COUNTIF($AL$2:$AL$19,"&lt;="&amp;RAND())+1)</f>
        <v>siva</v>
      </c>
      <c r="T2330" s="4" t="str" cm="1">
        <f t="array" aca="1" ref="T2330" ca="1">INDEX(O$3:O$6,COUNTIF(Q$3:Q$6,"&lt;="&amp;RAND())+1)</f>
        <v>dizel</v>
      </c>
      <c r="U2330" t="str" cm="1">
        <f t="array" aca="1" ref="U2330" ca="1">INDEX(O$12:O$13,COUNTIF(Q$12:Q$13,"&lt;="&amp;RAND())+1)</f>
        <v>servis</v>
      </c>
      <c r="AE2330">
        <f t="shared" ca="1" si="110"/>
        <v>69</v>
      </c>
      <c r="AF2330">
        <v>146</v>
      </c>
      <c r="AG2330">
        <f t="shared" ca="1" si="111"/>
        <v>146</v>
      </c>
    </row>
    <row r="2331" spans="1:33" x14ac:dyDescent="0.25">
      <c r="A2331" s="14">
        <v>2329</v>
      </c>
      <c r="B2331" s="14" t="s">
        <v>5516</v>
      </c>
      <c r="C2331" s="14" t="s">
        <v>571</v>
      </c>
      <c r="D2331" s="14" t="s">
        <v>1755</v>
      </c>
      <c r="E2331" s="14" t="s">
        <v>7209</v>
      </c>
      <c r="F2331" s="18" t="s">
        <v>596</v>
      </c>
      <c r="G2331" s="18" t="s">
        <v>7226</v>
      </c>
      <c r="H2331" s="14">
        <v>92</v>
      </c>
      <c r="I2331" s="18">
        <f t="shared" ca="1" si="109"/>
        <v>6163</v>
      </c>
      <c r="J2331" s="14" t="s">
        <v>7188</v>
      </c>
      <c r="K2331" s="14" t="s">
        <v>15</v>
      </c>
      <c r="R2331" t="str" cm="1">
        <f t="array" aca="1" ref="R2331" ca="1">INDEX(O$17:O$18,COUNTIF(Q$17:Q$18,"&lt;="&amp;RAND())+1)</f>
        <v>nedostupno</v>
      </c>
      <c r="S2331" t="str" cm="1">
        <f t="array" aca="1" ref="S2331" ca="1">INDEX($AJ$2:$AJ$19,COUNTIF($AL$2:$AL$19,"&lt;="&amp;RAND())+1)</f>
        <v>crna</v>
      </c>
      <c r="T2331" s="4" t="str" cm="1">
        <f t="array" aca="1" ref="T2331" ca="1">INDEX(O$3:O$6,COUNTIF(Q$3:Q$6,"&lt;="&amp;RAND())+1)</f>
        <v>hibridni</v>
      </c>
      <c r="U2331" t="str" cm="1">
        <f t="array" aca="1" ref="U2331" ca="1">INDEX(O$12:O$13,COUNTIF(Q$12:Q$13,"&lt;="&amp;RAND())+1)</f>
        <v>servis</v>
      </c>
      <c r="AE2331">
        <f t="shared" ca="1" si="110"/>
        <v>69</v>
      </c>
      <c r="AF2331">
        <v>92</v>
      </c>
      <c r="AG2331">
        <f t="shared" ca="1" si="111"/>
        <v>92</v>
      </c>
    </row>
    <row r="2332" spans="1:33" x14ac:dyDescent="0.25">
      <c r="A2332" s="14">
        <v>2330</v>
      </c>
      <c r="B2332" s="14" t="s">
        <v>5517</v>
      </c>
      <c r="C2332" s="14" t="s">
        <v>627</v>
      </c>
      <c r="D2332" s="14" t="s">
        <v>2417</v>
      </c>
      <c r="E2332" s="14" t="s">
        <v>7209</v>
      </c>
      <c r="F2332" s="18" t="s">
        <v>572</v>
      </c>
      <c r="G2332" s="18" t="s">
        <v>7225</v>
      </c>
      <c r="H2332" s="14">
        <v>144</v>
      </c>
      <c r="I2332" s="18">
        <f t="shared" ca="1" si="109"/>
        <v>158434</v>
      </c>
      <c r="J2332" s="14" t="s">
        <v>7188</v>
      </c>
      <c r="K2332" s="14" t="s">
        <v>14</v>
      </c>
      <c r="R2332" t="str" cm="1">
        <f t="array" aca="1" ref="R2332" ca="1">INDEX(O$17:O$18,COUNTIF(Q$17:Q$18,"&lt;="&amp;RAND())+1)</f>
        <v>dostupno</v>
      </c>
      <c r="S2332" t="str" cm="1">
        <f t="array" aca="1" ref="S2332" ca="1">INDEX($AJ$2:$AJ$19,COUNTIF($AL$2:$AL$19,"&lt;="&amp;RAND())+1)</f>
        <v>crna</v>
      </c>
      <c r="T2332" s="4" t="str" cm="1">
        <f t="array" aca="1" ref="T2332" ca="1">INDEX(O$3:O$6,COUNTIF(Q$3:Q$6,"&lt;="&amp;RAND())+1)</f>
        <v>električni</v>
      </c>
      <c r="U2332" t="str" cm="1">
        <f t="array" aca="1" ref="U2332" ca="1">INDEX(O$12:O$13,COUNTIF(Q$12:Q$13,"&lt;="&amp;RAND())+1)</f>
        <v>servis</v>
      </c>
      <c r="AE2332">
        <f t="shared" ca="1" si="110"/>
        <v>129</v>
      </c>
      <c r="AF2332">
        <v>144</v>
      </c>
      <c r="AG2332">
        <f t="shared" ca="1" si="111"/>
        <v>144</v>
      </c>
    </row>
    <row r="2333" spans="1:33" x14ac:dyDescent="0.25">
      <c r="A2333" s="14">
        <v>2331</v>
      </c>
      <c r="B2333" s="14" t="s">
        <v>5518</v>
      </c>
      <c r="C2333" s="14" t="s">
        <v>9</v>
      </c>
      <c r="D2333" s="14" t="s">
        <v>768</v>
      </c>
      <c r="E2333" s="14" t="s">
        <v>7218</v>
      </c>
      <c r="F2333" s="18" t="s">
        <v>596</v>
      </c>
      <c r="G2333" s="18" t="s">
        <v>7225</v>
      </c>
      <c r="H2333" s="14">
        <v>128</v>
      </c>
      <c r="I2333" s="18">
        <f t="shared" ca="1" si="109"/>
        <v>28363</v>
      </c>
      <c r="J2333" s="14" t="s">
        <v>16</v>
      </c>
      <c r="K2333" s="14" t="s">
        <v>15</v>
      </c>
      <c r="R2333" t="str" cm="1">
        <f t="array" aca="1" ref="R2333" ca="1">INDEX(O$17:O$18,COUNTIF(Q$17:Q$18,"&lt;="&amp;RAND())+1)</f>
        <v>dostupno</v>
      </c>
      <c r="S2333" t="str" cm="1">
        <f t="array" aca="1" ref="S2333" ca="1">INDEX($AJ$2:$AJ$19,COUNTIF($AL$2:$AL$19,"&lt;="&amp;RAND())+1)</f>
        <v>bijela</v>
      </c>
      <c r="T2333" s="4" t="str" cm="1">
        <f t="array" aca="1" ref="T2333" ca="1">INDEX(O$3:O$6,COUNTIF(Q$3:Q$6,"&lt;="&amp;RAND())+1)</f>
        <v>dizel</v>
      </c>
      <c r="U2333" t="str" cm="1">
        <f t="array" aca="1" ref="U2333" ca="1">INDEX(O$12:O$13,COUNTIF(Q$12:Q$13,"&lt;="&amp;RAND())+1)</f>
        <v>servis</v>
      </c>
      <c r="AE2333">
        <f t="shared" ca="1" si="110"/>
        <v>83</v>
      </c>
      <c r="AF2333">
        <v>128</v>
      </c>
      <c r="AG2333">
        <f t="shared" ca="1" si="111"/>
        <v>128</v>
      </c>
    </row>
    <row r="2334" spans="1:33" x14ac:dyDescent="0.25">
      <c r="A2334" s="14">
        <v>2332</v>
      </c>
      <c r="B2334" s="14" t="s">
        <v>5519</v>
      </c>
      <c r="C2334" s="14" t="s">
        <v>613</v>
      </c>
      <c r="D2334" s="14" t="s">
        <v>1737</v>
      </c>
      <c r="E2334" s="14" t="s">
        <v>7209</v>
      </c>
      <c r="F2334" s="18" t="s">
        <v>584</v>
      </c>
      <c r="G2334" s="18" t="s">
        <v>7225</v>
      </c>
      <c r="H2334" s="14">
        <v>93</v>
      </c>
      <c r="I2334" s="18">
        <f t="shared" ca="1" si="109"/>
        <v>162971</v>
      </c>
      <c r="J2334" s="14" t="s">
        <v>7188</v>
      </c>
      <c r="K2334" s="14" t="s">
        <v>14</v>
      </c>
      <c r="R2334" t="str" cm="1">
        <f t="array" aca="1" ref="R2334" ca="1">INDEX(O$17:O$18,COUNTIF(Q$17:Q$18,"&lt;="&amp;RAND())+1)</f>
        <v>dostupno</v>
      </c>
      <c r="S2334" t="str" cm="1">
        <f t="array" aca="1" ref="S2334" ca="1">INDEX($AJ$2:$AJ$19,COUNTIF($AL$2:$AL$19,"&lt;="&amp;RAND())+1)</f>
        <v>crna</v>
      </c>
      <c r="T2334" s="4" t="str" cm="1">
        <f t="array" aca="1" ref="T2334" ca="1">INDEX(O$3:O$6,COUNTIF(Q$3:Q$6,"&lt;="&amp;RAND())+1)</f>
        <v>dizel</v>
      </c>
      <c r="U2334" t="str" cm="1">
        <f t="array" aca="1" ref="U2334" ca="1">INDEX(O$12:O$13,COUNTIF(Q$12:Q$13,"&lt;="&amp;RAND())+1)</f>
        <v>servis</v>
      </c>
      <c r="AE2334">
        <f t="shared" ca="1" si="110"/>
        <v>100</v>
      </c>
      <c r="AF2334">
        <v>93</v>
      </c>
      <c r="AG2334">
        <f t="shared" ca="1" si="111"/>
        <v>93</v>
      </c>
    </row>
    <row r="2335" spans="1:33" x14ac:dyDescent="0.25">
      <c r="A2335" s="14">
        <v>2333</v>
      </c>
      <c r="B2335" s="14" t="s">
        <v>5520</v>
      </c>
      <c r="C2335" s="14" t="s">
        <v>577</v>
      </c>
      <c r="D2335" s="14" t="s">
        <v>612</v>
      </c>
      <c r="E2335" s="14" t="s">
        <v>7216</v>
      </c>
      <c r="F2335" s="18" t="s">
        <v>575</v>
      </c>
      <c r="G2335" s="18" t="s">
        <v>7226</v>
      </c>
      <c r="H2335" s="14">
        <v>110</v>
      </c>
      <c r="I2335" s="18">
        <f t="shared" ca="1" si="109"/>
        <v>13985</v>
      </c>
      <c r="J2335" s="14" t="s">
        <v>16</v>
      </c>
      <c r="K2335" s="14" t="s">
        <v>14</v>
      </c>
      <c r="R2335" t="str" cm="1">
        <f t="array" aca="1" ref="R2335" ca="1">INDEX(O$17:O$18,COUNTIF(Q$17:Q$18,"&lt;="&amp;RAND())+1)</f>
        <v>dostupno</v>
      </c>
      <c r="S2335" t="str" cm="1">
        <f t="array" aca="1" ref="S2335" ca="1">INDEX($AJ$2:$AJ$19,COUNTIF($AL$2:$AL$19,"&lt;="&amp;RAND())+1)</f>
        <v>crna</v>
      </c>
      <c r="T2335" s="4" t="str" cm="1">
        <f t="array" aca="1" ref="T2335" ca="1">INDEX(O$3:O$6,COUNTIF(Q$3:Q$6,"&lt;="&amp;RAND())+1)</f>
        <v>dizel</v>
      </c>
      <c r="U2335" t="str" cm="1">
        <f t="array" aca="1" ref="U2335" ca="1">INDEX(O$12:O$13,COUNTIF(Q$12:Q$13,"&lt;="&amp;RAND())+1)</f>
        <v>servis</v>
      </c>
      <c r="AE2335">
        <f t="shared" ca="1" si="110"/>
        <v>74</v>
      </c>
      <c r="AF2335">
        <v>110</v>
      </c>
      <c r="AG2335">
        <f t="shared" ca="1" si="111"/>
        <v>110</v>
      </c>
    </row>
    <row r="2336" spans="1:33" x14ac:dyDescent="0.25">
      <c r="A2336" s="14">
        <v>2334</v>
      </c>
      <c r="B2336" s="14" t="s">
        <v>5521</v>
      </c>
      <c r="C2336" s="14" t="s">
        <v>583</v>
      </c>
      <c r="D2336" s="14" t="s">
        <v>2418</v>
      </c>
      <c r="E2336" s="14" t="s">
        <v>7209</v>
      </c>
      <c r="F2336" s="18" t="s">
        <v>607</v>
      </c>
      <c r="G2336" s="18" t="s">
        <v>7226</v>
      </c>
      <c r="H2336" s="14">
        <v>106</v>
      </c>
      <c r="I2336" s="18">
        <f t="shared" ca="1" si="109"/>
        <v>331538</v>
      </c>
      <c r="J2336" s="14" t="s">
        <v>7188</v>
      </c>
      <c r="K2336" s="14" t="s">
        <v>15</v>
      </c>
      <c r="R2336" t="str" cm="1">
        <f t="array" aca="1" ref="R2336" ca="1">INDEX(O$17:O$18,COUNTIF(Q$17:Q$18,"&lt;="&amp;RAND())+1)</f>
        <v>dostupno</v>
      </c>
      <c r="S2336" t="str" cm="1">
        <f t="array" aca="1" ref="S2336" ca="1">INDEX($AJ$2:$AJ$19,COUNTIF($AL$2:$AL$19,"&lt;="&amp;RAND())+1)</f>
        <v>siva</v>
      </c>
      <c r="T2336" s="4" t="str" cm="1">
        <f t="array" aca="1" ref="T2336" ca="1">INDEX(O$3:O$6,COUNTIF(Q$3:Q$6,"&lt;="&amp;RAND())+1)</f>
        <v>benzinski</v>
      </c>
      <c r="U2336" t="str" cm="1">
        <f t="array" aca="1" ref="U2336" ca="1">INDEX(O$12:O$13,COUNTIF(Q$12:Q$13,"&lt;="&amp;RAND())+1)</f>
        <v>servis</v>
      </c>
      <c r="AE2336">
        <f t="shared" ca="1" si="110"/>
        <v>122</v>
      </c>
      <c r="AF2336">
        <v>106</v>
      </c>
      <c r="AG2336">
        <f t="shared" ca="1" si="111"/>
        <v>106</v>
      </c>
    </row>
    <row r="2337" spans="1:33" x14ac:dyDescent="0.25">
      <c r="A2337" s="14">
        <v>2335</v>
      </c>
      <c r="B2337" s="14" t="s">
        <v>5522</v>
      </c>
      <c r="C2337" s="14" t="s">
        <v>706</v>
      </c>
      <c r="D2337" s="14" t="s">
        <v>915</v>
      </c>
      <c r="E2337" s="14" t="s">
        <v>7207</v>
      </c>
      <c r="F2337" s="18" t="s">
        <v>611</v>
      </c>
      <c r="G2337" s="18" t="s">
        <v>7225</v>
      </c>
      <c r="H2337" s="14">
        <v>142</v>
      </c>
      <c r="I2337" s="18">
        <f t="shared" ca="1" si="109"/>
        <v>144505</v>
      </c>
      <c r="J2337" s="14" t="s">
        <v>7188</v>
      </c>
      <c r="K2337" s="14" t="s">
        <v>14</v>
      </c>
      <c r="R2337" t="str" cm="1">
        <f t="array" aca="1" ref="R2337" ca="1">INDEX(O$17:O$18,COUNTIF(Q$17:Q$18,"&lt;="&amp;RAND())+1)</f>
        <v>dostupno</v>
      </c>
      <c r="S2337" t="str" cm="1">
        <f t="array" aca="1" ref="S2337" ca="1">INDEX($AJ$2:$AJ$19,COUNTIF($AL$2:$AL$19,"&lt;="&amp;RAND())+1)</f>
        <v>siva</v>
      </c>
      <c r="T2337" s="4" t="str" cm="1">
        <f t="array" aca="1" ref="T2337" ca="1">INDEX(O$3:O$6,COUNTIF(Q$3:Q$6,"&lt;="&amp;RAND())+1)</f>
        <v>dizel</v>
      </c>
      <c r="U2337" t="str" cm="1">
        <f t="array" aca="1" ref="U2337" ca="1">INDEX(O$12:O$13,COUNTIF(Q$12:Q$13,"&lt;="&amp;RAND())+1)</f>
        <v>prodaja</v>
      </c>
      <c r="AE2337">
        <f t="shared" ca="1" si="110"/>
        <v>87</v>
      </c>
      <c r="AF2337">
        <v>142</v>
      </c>
      <c r="AG2337">
        <f t="shared" ca="1" si="111"/>
        <v>142</v>
      </c>
    </row>
    <row r="2338" spans="1:33" x14ac:dyDescent="0.25">
      <c r="A2338" s="14">
        <v>2336</v>
      </c>
      <c r="B2338" s="14" t="s">
        <v>5523</v>
      </c>
      <c r="C2338" s="14" t="s">
        <v>622</v>
      </c>
      <c r="D2338" s="14" t="s">
        <v>1378</v>
      </c>
      <c r="E2338" s="14" t="s">
        <v>7209</v>
      </c>
      <c r="F2338" s="18" t="s">
        <v>581</v>
      </c>
      <c r="G2338" s="18" t="s">
        <v>7225</v>
      </c>
      <c r="H2338" s="14">
        <v>88</v>
      </c>
      <c r="I2338" s="18">
        <f t="shared" ca="1" si="109"/>
        <v>125573</v>
      </c>
      <c r="J2338" s="14" t="s">
        <v>16</v>
      </c>
      <c r="K2338" s="14" t="s">
        <v>15</v>
      </c>
      <c r="R2338" t="str" cm="1">
        <f t="array" aca="1" ref="R2338" ca="1">INDEX(O$17:O$18,COUNTIF(Q$17:Q$18,"&lt;="&amp;RAND())+1)</f>
        <v>dostupno</v>
      </c>
      <c r="S2338" t="str" cm="1">
        <f t="array" aca="1" ref="S2338" ca="1">INDEX($AJ$2:$AJ$19,COUNTIF($AL$2:$AL$19,"&lt;="&amp;RAND())+1)</f>
        <v>bijela</v>
      </c>
      <c r="T2338" s="4" t="str" cm="1">
        <f t="array" aca="1" ref="T2338" ca="1">INDEX(O$3:O$6,COUNTIF(Q$3:Q$6,"&lt;="&amp;RAND())+1)</f>
        <v>benzinski</v>
      </c>
      <c r="U2338" t="str" cm="1">
        <f t="array" aca="1" ref="U2338" ca="1">INDEX(O$12:O$13,COUNTIF(Q$12:Q$13,"&lt;="&amp;RAND())+1)</f>
        <v>servis</v>
      </c>
      <c r="AE2338">
        <f t="shared" ca="1" si="110"/>
        <v>117</v>
      </c>
      <c r="AF2338">
        <v>88</v>
      </c>
      <c r="AG2338">
        <f t="shared" ca="1" si="111"/>
        <v>88</v>
      </c>
    </row>
    <row r="2339" spans="1:33" x14ac:dyDescent="0.25">
      <c r="A2339" s="14">
        <v>2337</v>
      </c>
      <c r="B2339" s="14" t="s">
        <v>5524</v>
      </c>
      <c r="C2339" s="14" t="s">
        <v>814</v>
      </c>
      <c r="D2339" s="14" t="s">
        <v>2134</v>
      </c>
      <c r="E2339" s="14" t="s">
        <v>7207</v>
      </c>
      <c r="F2339" s="18" t="s">
        <v>587</v>
      </c>
      <c r="G2339" s="18" t="s">
        <v>7225</v>
      </c>
      <c r="H2339" s="14">
        <v>78</v>
      </c>
      <c r="I2339" s="18">
        <f t="shared" ca="1" si="109"/>
        <v>73977</v>
      </c>
      <c r="J2339" s="14" t="s">
        <v>7188</v>
      </c>
      <c r="K2339" s="14" t="s">
        <v>14</v>
      </c>
      <c r="R2339" t="str" cm="1">
        <f t="array" aca="1" ref="R2339" ca="1">INDEX(O$17:O$18,COUNTIF(Q$17:Q$18,"&lt;="&amp;RAND())+1)</f>
        <v>dostupno</v>
      </c>
      <c r="S2339" t="str" cm="1">
        <f t="array" aca="1" ref="S2339" ca="1">INDEX($AJ$2:$AJ$19,COUNTIF($AL$2:$AL$19,"&lt;="&amp;RAND())+1)</f>
        <v>ruzicasta</v>
      </c>
      <c r="T2339" s="4" t="str" cm="1">
        <f t="array" aca="1" ref="T2339" ca="1">INDEX(O$3:O$6,COUNTIF(Q$3:Q$6,"&lt;="&amp;RAND())+1)</f>
        <v>benzinski</v>
      </c>
      <c r="U2339" t="str" cm="1">
        <f t="array" aca="1" ref="U2339" ca="1">INDEX(O$12:O$13,COUNTIF(Q$12:Q$13,"&lt;="&amp;RAND())+1)</f>
        <v>prodaja</v>
      </c>
      <c r="AE2339">
        <f t="shared" ca="1" si="110"/>
        <v>104</v>
      </c>
      <c r="AF2339">
        <v>78</v>
      </c>
      <c r="AG2339">
        <f t="shared" ca="1" si="111"/>
        <v>78</v>
      </c>
    </row>
    <row r="2340" spans="1:33" x14ac:dyDescent="0.25">
      <c r="A2340" s="14">
        <v>2338</v>
      </c>
      <c r="B2340" s="14" t="s">
        <v>5525</v>
      </c>
      <c r="C2340" s="14" t="s">
        <v>633</v>
      </c>
      <c r="D2340" s="14" t="s">
        <v>2419</v>
      </c>
      <c r="E2340" s="14" t="s">
        <v>7212</v>
      </c>
      <c r="F2340" s="18" t="s">
        <v>611</v>
      </c>
      <c r="G2340" s="18" t="s">
        <v>7225</v>
      </c>
      <c r="H2340" s="14">
        <v>70</v>
      </c>
      <c r="I2340" s="18">
        <f t="shared" ca="1" si="109"/>
        <v>328274</v>
      </c>
      <c r="J2340" s="14" t="s">
        <v>16</v>
      </c>
      <c r="K2340" s="14" t="s">
        <v>15</v>
      </c>
      <c r="R2340" t="str" cm="1">
        <f t="array" aca="1" ref="R2340" ca="1">INDEX(O$17:O$18,COUNTIF(Q$17:Q$18,"&lt;="&amp;RAND())+1)</f>
        <v>nedostupno</v>
      </c>
      <c r="S2340" t="str" cm="1">
        <f t="array" aca="1" ref="S2340" ca="1">INDEX($AJ$2:$AJ$19,COUNTIF($AL$2:$AL$19,"&lt;="&amp;RAND())+1)</f>
        <v>crna</v>
      </c>
      <c r="T2340" s="4" t="str" cm="1">
        <f t="array" aca="1" ref="T2340" ca="1">INDEX(O$3:O$6,COUNTIF(Q$3:Q$6,"&lt;="&amp;RAND())+1)</f>
        <v>benzinski</v>
      </c>
      <c r="U2340" t="str" cm="1">
        <f t="array" aca="1" ref="U2340" ca="1">INDEX(O$12:O$13,COUNTIF(Q$12:Q$13,"&lt;="&amp;RAND())+1)</f>
        <v>servis</v>
      </c>
      <c r="AE2340">
        <f t="shared" ca="1" si="110"/>
        <v>87</v>
      </c>
      <c r="AF2340">
        <v>70</v>
      </c>
      <c r="AG2340">
        <f t="shared" ca="1" si="111"/>
        <v>70</v>
      </c>
    </row>
    <row r="2341" spans="1:33" x14ac:dyDescent="0.25">
      <c r="A2341" s="14">
        <v>2339</v>
      </c>
      <c r="B2341" s="14" t="s">
        <v>5526</v>
      </c>
      <c r="C2341" s="14" t="s">
        <v>574</v>
      </c>
      <c r="D2341" s="14" t="s">
        <v>2420</v>
      </c>
      <c r="E2341" s="14" t="s">
        <v>7209</v>
      </c>
      <c r="F2341" s="18" t="s">
        <v>634</v>
      </c>
      <c r="G2341" s="18" t="s">
        <v>7225</v>
      </c>
      <c r="H2341" s="14">
        <v>122</v>
      </c>
      <c r="I2341" s="18">
        <f t="shared" ca="1" si="109"/>
        <v>213753</v>
      </c>
      <c r="J2341" s="14" t="s">
        <v>7189</v>
      </c>
      <c r="K2341" s="14" t="s">
        <v>15</v>
      </c>
      <c r="R2341" t="str" cm="1">
        <f t="array" aca="1" ref="R2341" ca="1">INDEX(O$17:O$18,COUNTIF(Q$17:Q$18,"&lt;="&amp;RAND())+1)</f>
        <v>nedostupno</v>
      </c>
      <c r="S2341" t="str" cm="1">
        <f t="array" aca="1" ref="S2341" ca="1">INDEX($AJ$2:$AJ$19,COUNTIF($AL$2:$AL$19,"&lt;="&amp;RAND())+1)</f>
        <v>zelena</v>
      </c>
      <c r="T2341" s="4" t="str" cm="1">
        <f t="array" aca="1" ref="T2341" ca="1">INDEX(O$3:O$6,COUNTIF(Q$3:Q$6,"&lt;="&amp;RAND())+1)</f>
        <v>dizel</v>
      </c>
      <c r="U2341" t="str" cm="1">
        <f t="array" aca="1" ref="U2341" ca="1">INDEX(O$12:O$13,COUNTIF(Q$12:Q$13,"&lt;="&amp;RAND())+1)</f>
        <v>servis</v>
      </c>
      <c r="AE2341">
        <f t="shared" ca="1" si="110"/>
        <v>97</v>
      </c>
      <c r="AF2341">
        <v>122</v>
      </c>
      <c r="AG2341">
        <f t="shared" ca="1" si="111"/>
        <v>122</v>
      </c>
    </row>
    <row r="2342" spans="1:33" x14ac:dyDescent="0.25">
      <c r="A2342" s="14">
        <v>2340</v>
      </c>
      <c r="B2342" s="14" t="s">
        <v>5527</v>
      </c>
      <c r="C2342" s="14" t="s">
        <v>684</v>
      </c>
      <c r="D2342" s="14" t="s">
        <v>2421</v>
      </c>
      <c r="E2342" s="14" t="s">
        <v>7222</v>
      </c>
      <c r="F2342" s="18" t="s">
        <v>596</v>
      </c>
      <c r="G2342" s="18" t="s">
        <v>7225</v>
      </c>
      <c r="H2342" s="14">
        <v>97</v>
      </c>
      <c r="I2342" s="18">
        <f t="shared" ca="1" si="109"/>
        <v>149249</v>
      </c>
      <c r="J2342" s="14" t="s">
        <v>7189</v>
      </c>
      <c r="K2342" s="14" t="s">
        <v>15</v>
      </c>
      <c r="R2342" t="str" cm="1">
        <f t="array" aca="1" ref="R2342" ca="1">INDEX(O$17:O$18,COUNTIF(Q$17:Q$18,"&lt;="&amp;RAND())+1)</f>
        <v>dostupno</v>
      </c>
      <c r="S2342" t="str" cm="1">
        <f t="array" aca="1" ref="S2342" ca="1">INDEX($AJ$2:$AJ$19,COUNTIF($AL$2:$AL$19,"&lt;="&amp;RAND())+1)</f>
        <v>srebrna</v>
      </c>
      <c r="T2342" s="4" t="str" cm="1">
        <f t="array" aca="1" ref="T2342" ca="1">INDEX(O$3:O$6,COUNTIF(Q$3:Q$6,"&lt;="&amp;RAND())+1)</f>
        <v>dizel</v>
      </c>
      <c r="U2342" t="str" cm="1">
        <f t="array" aca="1" ref="U2342" ca="1">INDEX(O$12:O$13,COUNTIF(Q$12:Q$13,"&lt;="&amp;RAND())+1)</f>
        <v>servis</v>
      </c>
      <c r="AE2342">
        <f t="shared" ca="1" si="110"/>
        <v>92</v>
      </c>
      <c r="AF2342">
        <v>97</v>
      </c>
      <c r="AG2342">
        <f t="shared" ca="1" si="111"/>
        <v>97</v>
      </c>
    </row>
    <row r="2343" spans="1:33" x14ac:dyDescent="0.25">
      <c r="A2343" s="14">
        <v>2341</v>
      </c>
      <c r="B2343" s="14" t="s">
        <v>5528</v>
      </c>
      <c r="C2343" s="14" t="s">
        <v>737</v>
      </c>
      <c r="D2343" s="14" t="s">
        <v>2422</v>
      </c>
      <c r="E2343" s="14" t="s">
        <v>7223</v>
      </c>
      <c r="F2343" s="18" t="s">
        <v>596</v>
      </c>
      <c r="G2343" s="18" t="s">
        <v>7225</v>
      </c>
      <c r="H2343" s="14">
        <v>94</v>
      </c>
      <c r="I2343" s="18">
        <f t="shared" ca="1" si="109"/>
        <v>125033</v>
      </c>
      <c r="J2343" s="14" t="s">
        <v>16</v>
      </c>
      <c r="K2343" s="14" t="s">
        <v>15</v>
      </c>
      <c r="R2343" t="str" cm="1">
        <f t="array" aca="1" ref="R2343" ca="1">INDEX(O$17:O$18,COUNTIF(Q$17:Q$18,"&lt;="&amp;RAND())+1)</f>
        <v>nedostupno</v>
      </c>
      <c r="S2343" t="str" cm="1">
        <f t="array" aca="1" ref="S2343" ca="1">INDEX($AJ$2:$AJ$19,COUNTIF($AL$2:$AL$19,"&lt;="&amp;RAND())+1)</f>
        <v>siva</v>
      </c>
      <c r="T2343" s="4" t="str" cm="1">
        <f t="array" aca="1" ref="T2343" ca="1">INDEX(O$3:O$6,COUNTIF(Q$3:Q$6,"&lt;="&amp;RAND())+1)</f>
        <v>benzinski</v>
      </c>
      <c r="U2343" t="str" cm="1">
        <f t="array" aca="1" ref="U2343" ca="1">INDEX(O$12:O$13,COUNTIF(Q$12:Q$13,"&lt;="&amp;RAND())+1)</f>
        <v>servis</v>
      </c>
      <c r="AE2343">
        <f t="shared" ca="1" si="110"/>
        <v>57</v>
      </c>
      <c r="AF2343">
        <v>94</v>
      </c>
      <c r="AG2343">
        <f t="shared" ca="1" si="111"/>
        <v>94</v>
      </c>
    </row>
    <row r="2344" spans="1:33" x14ac:dyDescent="0.25">
      <c r="A2344" s="14">
        <v>2342</v>
      </c>
      <c r="B2344" s="14" t="s">
        <v>5529</v>
      </c>
      <c r="C2344" s="14" t="s">
        <v>649</v>
      </c>
      <c r="D2344" s="14" t="s">
        <v>2423</v>
      </c>
      <c r="E2344" s="14" t="s">
        <v>7214</v>
      </c>
      <c r="F2344" s="18" t="s">
        <v>609</v>
      </c>
      <c r="G2344" s="18" t="s">
        <v>7225</v>
      </c>
      <c r="H2344" s="14">
        <v>108</v>
      </c>
      <c r="I2344" s="18">
        <f t="shared" ca="1" si="109"/>
        <v>338333</v>
      </c>
      <c r="J2344" s="14" t="s">
        <v>16</v>
      </c>
      <c r="K2344" s="14" t="s">
        <v>15</v>
      </c>
      <c r="R2344" t="str" cm="1">
        <f t="array" aca="1" ref="R2344" ca="1">INDEX(O$17:O$18,COUNTIF(Q$17:Q$18,"&lt;="&amp;RAND())+1)</f>
        <v>dostupno</v>
      </c>
      <c r="S2344" t="str" cm="1">
        <f t="array" aca="1" ref="S2344" ca="1">INDEX($AJ$2:$AJ$19,COUNTIF($AL$2:$AL$19,"&lt;="&amp;RAND())+1)</f>
        <v>crna</v>
      </c>
      <c r="T2344" s="4" t="str" cm="1">
        <f t="array" aca="1" ref="T2344" ca="1">INDEX(O$3:O$6,COUNTIF(Q$3:Q$6,"&lt;="&amp;RAND())+1)</f>
        <v>dizel</v>
      </c>
      <c r="U2344" t="str" cm="1">
        <f t="array" aca="1" ref="U2344" ca="1">INDEX(O$12:O$13,COUNTIF(Q$12:Q$13,"&lt;="&amp;RAND())+1)</f>
        <v>servis</v>
      </c>
      <c r="AE2344">
        <f t="shared" ca="1" si="110"/>
        <v>102</v>
      </c>
      <c r="AF2344">
        <v>108</v>
      </c>
      <c r="AG2344">
        <f t="shared" ca="1" si="111"/>
        <v>108</v>
      </c>
    </row>
    <row r="2345" spans="1:33" x14ac:dyDescent="0.25">
      <c r="A2345" s="14">
        <v>2343</v>
      </c>
      <c r="B2345" s="14" t="s">
        <v>5530</v>
      </c>
      <c r="C2345" s="14" t="s">
        <v>737</v>
      </c>
      <c r="D2345" s="14" t="s">
        <v>1466</v>
      </c>
      <c r="E2345" s="14" t="s">
        <v>7207</v>
      </c>
      <c r="F2345" s="18" t="s">
        <v>607</v>
      </c>
      <c r="G2345" s="18" t="s">
        <v>7225</v>
      </c>
      <c r="H2345" s="14">
        <v>123</v>
      </c>
      <c r="I2345" s="18">
        <f t="shared" ca="1" si="109"/>
        <v>275508</v>
      </c>
      <c r="J2345" s="14" t="s">
        <v>7191</v>
      </c>
      <c r="K2345" s="14" t="s">
        <v>14</v>
      </c>
      <c r="R2345" t="str" cm="1">
        <f t="array" aca="1" ref="R2345" ca="1">INDEX(O$17:O$18,COUNTIF(Q$17:Q$18,"&lt;="&amp;RAND())+1)</f>
        <v>nedostupno</v>
      </c>
      <c r="S2345" t="str" cm="1">
        <f t="array" aca="1" ref="S2345" ca="1">INDEX($AJ$2:$AJ$19,COUNTIF($AL$2:$AL$19,"&lt;="&amp;RAND())+1)</f>
        <v>crna</v>
      </c>
      <c r="T2345" s="4" t="str" cm="1">
        <f t="array" aca="1" ref="T2345" ca="1">INDEX(O$3:O$6,COUNTIF(Q$3:Q$6,"&lt;="&amp;RAND())+1)</f>
        <v>benzinski</v>
      </c>
      <c r="U2345" t="str" cm="1">
        <f t="array" aca="1" ref="U2345" ca="1">INDEX(O$12:O$13,COUNTIF(Q$12:Q$13,"&lt;="&amp;RAND())+1)</f>
        <v>servis</v>
      </c>
      <c r="AE2345">
        <f t="shared" ca="1" si="110"/>
        <v>128</v>
      </c>
      <c r="AF2345">
        <v>123</v>
      </c>
      <c r="AG2345">
        <f t="shared" ca="1" si="111"/>
        <v>123</v>
      </c>
    </row>
    <row r="2346" spans="1:33" x14ac:dyDescent="0.25">
      <c r="A2346" s="14">
        <v>2344</v>
      </c>
      <c r="B2346" s="14" t="s">
        <v>5531</v>
      </c>
      <c r="C2346" s="14" t="s">
        <v>752</v>
      </c>
      <c r="D2346" s="14" t="s">
        <v>2424</v>
      </c>
      <c r="E2346" s="14" t="s">
        <v>7207</v>
      </c>
      <c r="F2346" s="18" t="s">
        <v>611</v>
      </c>
      <c r="G2346" s="18" t="s">
        <v>7225</v>
      </c>
      <c r="H2346" s="14">
        <v>130</v>
      </c>
      <c r="I2346" s="18">
        <f t="shared" ca="1" si="109"/>
        <v>58616</v>
      </c>
      <c r="J2346" s="14" t="s">
        <v>7189</v>
      </c>
      <c r="K2346" s="14" t="s">
        <v>14</v>
      </c>
      <c r="R2346" t="str" cm="1">
        <f t="array" aca="1" ref="R2346" ca="1">INDEX(O$17:O$18,COUNTIF(Q$17:Q$18,"&lt;="&amp;RAND())+1)</f>
        <v>nedostupno</v>
      </c>
      <c r="S2346" t="str" cm="1">
        <f t="array" aca="1" ref="S2346" ca="1">INDEX($AJ$2:$AJ$19,COUNTIF($AL$2:$AL$19,"&lt;="&amp;RAND())+1)</f>
        <v>bijela</v>
      </c>
      <c r="T2346" s="4" t="str" cm="1">
        <f t="array" aca="1" ref="T2346" ca="1">INDEX(O$3:O$6,COUNTIF(Q$3:Q$6,"&lt;="&amp;RAND())+1)</f>
        <v>hibridni</v>
      </c>
      <c r="U2346" t="str" cm="1">
        <f t="array" aca="1" ref="U2346" ca="1">INDEX(O$12:O$13,COUNTIF(Q$12:Q$13,"&lt;="&amp;RAND())+1)</f>
        <v>servis</v>
      </c>
      <c r="AE2346">
        <f t="shared" ca="1" si="110"/>
        <v>94</v>
      </c>
      <c r="AF2346">
        <v>130</v>
      </c>
      <c r="AG2346">
        <f t="shared" ca="1" si="111"/>
        <v>130</v>
      </c>
    </row>
    <row r="2347" spans="1:33" x14ac:dyDescent="0.25">
      <c r="A2347" s="14">
        <v>2345</v>
      </c>
      <c r="B2347" s="14" t="s">
        <v>5532</v>
      </c>
      <c r="C2347" s="14" t="s">
        <v>9</v>
      </c>
      <c r="D2347" s="14" t="s">
        <v>1205</v>
      </c>
      <c r="E2347" s="14" t="s">
        <v>7209</v>
      </c>
      <c r="F2347" s="18" t="s">
        <v>578</v>
      </c>
      <c r="G2347" s="18" t="s">
        <v>7226</v>
      </c>
      <c r="H2347" s="14">
        <v>63</v>
      </c>
      <c r="I2347" s="18">
        <f t="shared" ca="1" si="109"/>
        <v>142106</v>
      </c>
      <c r="J2347" s="14" t="s">
        <v>16</v>
      </c>
      <c r="K2347" s="14" t="s">
        <v>15</v>
      </c>
      <c r="R2347" t="str" cm="1">
        <f t="array" aca="1" ref="R2347" ca="1">INDEX(O$17:O$18,COUNTIF(Q$17:Q$18,"&lt;="&amp;RAND())+1)</f>
        <v>nedostupno</v>
      </c>
      <c r="S2347" t="str" cm="1">
        <f t="array" aca="1" ref="S2347" ca="1">INDEX($AJ$2:$AJ$19,COUNTIF($AL$2:$AL$19,"&lt;="&amp;RAND())+1)</f>
        <v>siva</v>
      </c>
      <c r="T2347" s="4" t="str" cm="1">
        <f t="array" aca="1" ref="T2347" ca="1">INDEX(O$3:O$6,COUNTIF(Q$3:Q$6,"&lt;="&amp;RAND())+1)</f>
        <v>benzinski</v>
      </c>
      <c r="U2347" t="str" cm="1">
        <f t="array" aca="1" ref="U2347" ca="1">INDEX(O$12:O$13,COUNTIF(Q$12:Q$13,"&lt;="&amp;RAND())+1)</f>
        <v>servis</v>
      </c>
      <c r="AE2347">
        <f t="shared" ca="1" si="110"/>
        <v>110</v>
      </c>
      <c r="AF2347">
        <v>63</v>
      </c>
      <c r="AG2347">
        <f t="shared" ca="1" si="111"/>
        <v>63</v>
      </c>
    </row>
    <row r="2348" spans="1:33" x14ac:dyDescent="0.25">
      <c r="A2348" s="14">
        <v>2346</v>
      </c>
      <c r="B2348" s="14" t="s">
        <v>5533</v>
      </c>
      <c r="C2348" s="14" t="s">
        <v>831</v>
      </c>
      <c r="D2348" s="14" t="s">
        <v>1226</v>
      </c>
      <c r="E2348" s="14" t="s">
        <v>7216</v>
      </c>
      <c r="F2348" s="18" t="s">
        <v>590</v>
      </c>
      <c r="G2348" s="18" t="s">
        <v>7225</v>
      </c>
      <c r="H2348" s="14">
        <v>105</v>
      </c>
      <c r="I2348" s="18">
        <f t="shared" ca="1" si="109"/>
        <v>110472</v>
      </c>
      <c r="J2348" s="14" t="s">
        <v>16</v>
      </c>
      <c r="K2348" s="14" t="s">
        <v>15</v>
      </c>
      <c r="R2348" t="str" cm="1">
        <f t="array" aca="1" ref="R2348" ca="1">INDEX(O$17:O$18,COUNTIF(Q$17:Q$18,"&lt;="&amp;RAND())+1)</f>
        <v>dostupno</v>
      </c>
      <c r="S2348" t="str" cm="1">
        <f t="array" aca="1" ref="S2348" ca="1">INDEX($AJ$2:$AJ$19,COUNTIF($AL$2:$AL$19,"&lt;="&amp;RAND())+1)</f>
        <v>plavozelena</v>
      </c>
      <c r="T2348" s="4" t="str" cm="1">
        <f t="array" aca="1" ref="T2348" ca="1">INDEX(O$3:O$6,COUNTIF(Q$3:Q$6,"&lt;="&amp;RAND())+1)</f>
        <v>električni</v>
      </c>
      <c r="U2348" t="str" cm="1">
        <f t="array" aca="1" ref="U2348" ca="1">INDEX(O$12:O$13,COUNTIF(Q$12:Q$13,"&lt;="&amp;RAND())+1)</f>
        <v>servis</v>
      </c>
      <c r="AE2348">
        <f t="shared" ca="1" si="110"/>
        <v>103</v>
      </c>
      <c r="AF2348">
        <v>105</v>
      </c>
      <c r="AG2348">
        <f t="shared" ca="1" si="111"/>
        <v>105</v>
      </c>
    </row>
    <row r="2349" spans="1:33" x14ac:dyDescent="0.25">
      <c r="A2349" s="14">
        <v>2347</v>
      </c>
      <c r="B2349" s="14" t="s">
        <v>5534</v>
      </c>
      <c r="C2349" s="14" t="s">
        <v>670</v>
      </c>
      <c r="D2349" s="14" t="s">
        <v>2425</v>
      </c>
      <c r="E2349" s="14" t="s">
        <v>7209</v>
      </c>
      <c r="F2349" s="18" t="s">
        <v>587</v>
      </c>
      <c r="G2349" s="18" t="s">
        <v>7226</v>
      </c>
      <c r="H2349" s="14">
        <v>115</v>
      </c>
      <c r="I2349" s="18">
        <f t="shared" ca="1" si="109"/>
        <v>146876</v>
      </c>
      <c r="J2349" s="14" t="s">
        <v>16</v>
      </c>
      <c r="K2349" s="14" t="s">
        <v>14</v>
      </c>
      <c r="R2349" t="str" cm="1">
        <f t="array" aca="1" ref="R2349" ca="1">INDEX(O$17:O$18,COUNTIF(Q$17:Q$18,"&lt;="&amp;RAND())+1)</f>
        <v>nedostupno</v>
      </c>
      <c r="S2349" t="str" cm="1">
        <f t="array" aca="1" ref="S2349" ca="1">INDEX($AJ$2:$AJ$19,COUNTIF($AL$2:$AL$19,"&lt;="&amp;RAND())+1)</f>
        <v>crna</v>
      </c>
      <c r="T2349" s="4" t="str" cm="1">
        <f t="array" aca="1" ref="T2349" ca="1">INDEX(O$3:O$6,COUNTIF(Q$3:Q$6,"&lt;="&amp;RAND())+1)</f>
        <v>dizel</v>
      </c>
      <c r="U2349" t="str" cm="1">
        <f t="array" aca="1" ref="U2349" ca="1">INDEX(O$12:O$13,COUNTIF(Q$12:Q$13,"&lt;="&amp;RAND())+1)</f>
        <v>servis</v>
      </c>
      <c r="AE2349">
        <f t="shared" ca="1" si="110"/>
        <v>86</v>
      </c>
      <c r="AF2349">
        <v>115</v>
      </c>
      <c r="AG2349">
        <f t="shared" ca="1" si="111"/>
        <v>115</v>
      </c>
    </row>
    <row r="2350" spans="1:33" x14ac:dyDescent="0.25">
      <c r="A2350" s="14">
        <v>2348</v>
      </c>
      <c r="B2350" s="14" t="s">
        <v>5535</v>
      </c>
      <c r="C2350" s="14" t="s">
        <v>598</v>
      </c>
      <c r="D2350" s="14" t="s">
        <v>2426</v>
      </c>
      <c r="E2350" s="14" t="s">
        <v>7219</v>
      </c>
      <c r="F2350" s="18" t="s">
        <v>584</v>
      </c>
      <c r="G2350" s="18" t="s">
        <v>7226</v>
      </c>
      <c r="H2350" s="14">
        <v>113</v>
      </c>
      <c r="I2350" s="18">
        <f t="shared" ca="1" si="109"/>
        <v>208978</v>
      </c>
      <c r="J2350" s="14" t="s">
        <v>7188</v>
      </c>
      <c r="K2350" s="14" t="s">
        <v>15</v>
      </c>
      <c r="R2350" t="str" cm="1">
        <f t="array" aca="1" ref="R2350" ca="1">INDEX(O$17:O$18,COUNTIF(Q$17:Q$18,"&lt;="&amp;RAND())+1)</f>
        <v>dostupno</v>
      </c>
      <c r="S2350" t="str" cm="1">
        <f t="array" aca="1" ref="S2350" ca="1">INDEX($AJ$2:$AJ$19,COUNTIF($AL$2:$AL$19,"&lt;="&amp;RAND())+1)</f>
        <v>crna</v>
      </c>
      <c r="T2350" s="4" t="str" cm="1">
        <f t="array" aca="1" ref="T2350" ca="1">INDEX(O$3:O$6,COUNTIF(Q$3:Q$6,"&lt;="&amp;RAND())+1)</f>
        <v>benzinski</v>
      </c>
      <c r="U2350" t="str" cm="1">
        <f t="array" aca="1" ref="U2350" ca="1">INDEX(O$12:O$13,COUNTIF(Q$12:Q$13,"&lt;="&amp;RAND())+1)</f>
        <v>servis</v>
      </c>
      <c r="AE2350">
        <f t="shared" ca="1" si="110"/>
        <v>91</v>
      </c>
      <c r="AF2350">
        <v>113</v>
      </c>
      <c r="AG2350">
        <f t="shared" ca="1" si="111"/>
        <v>113</v>
      </c>
    </row>
    <row r="2351" spans="1:33" x14ac:dyDescent="0.25">
      <c r="A2351" s="14">
        <v>2349</v>
      </c>
      <c r="B2351" s="14" t="s">
        <v>5536</v>
      </c>
      <c r="C2351" s="14" t="s">
        <v>603</v>
      </c>
      <c r="D2351" s="14" t="s">
        <v>2427</v>
      </c>
      <c r="E2351" s="14" t="s">
        <v>7223</v>
      </c>
      <c r="F2351" s="18" t="s">
        <v>575</v>
      </c>
      <c r="G2351" s="18" t="s">
        <v>7225</v>
      </c>
      <c r="H2351" s="14">
        <v>113</v>
      </c>
      <c r="I2351" s="18">
        <f t="shared" ca="1" si="109"/>
        <v>133108</v>
      </c>
      <c r="J2351" s="14" t="s">
        <v>7188</v>
      </c>
      <c r="K2351" s="14" t="s">
        <v>15</v>
      </c>
      <c r="R2351" t="str" cm="1">
        <f t="array" aca="1" ref="R2351" ca="1">INDEX(O$17:O$18,COUNTIF(Q$17:Q$18,"&lt;="&amp;RAND())+1)</f>
        <v>dostupno</v>
      </c>
      <c r="S2351" t="str" cm="1">
        <f t="array" aca="1" ref="S2351" ca="1">INDEX($AJ$2:$AJ$19,COUNTIF($AL$2:$AL$19,"&lt;="&amp;RAND())+1)</f>
        <v>siva</v>
      </c>
      <c r="T2351" s="4" t="str" cm="1">
        <f t="array" aca="1" ref="T2351" ca="1">INDEX(O$3:O$6,COUNTIF(Q$3:Q$6,"&lt;="&amp;RAND())+1)</f>
        <v>hibridni</v>
      </c>
      <c r="U2351" t="str" cm="1">
        <f t="array" aca="1" ref="U2351" ca="1">INDEX(O$12:O$13,COUNTIF(Q$12:Q$13,"&lt;="&amp;RAND())+1)</f>
        <v>servis</v>
      </c>
      <c r="AE2351">
        <f t="shared" ca="1" si="110"/>
        <v>90</v>
      </c>
      <c r="AF2351">
        <v>113</v>
      </c>
      <c r="AG2351">
        <f t="shared" ca="1" si="111"/>
        <v>113</v>
      </c>
    </row>
    <row r="2352" spans="1:33" x14ac:dyDescent="0.25">
      <c r="A2352" s="14">
        <v>2350</v>
      </c>
      <c r="B2352" s="14" t="s">
        <v>5537</v>
      </c>
      <c r="C2352" s="14" t="s">
        <v>1631</v>
      </c>
      <c r="D2352" s="14" t="s">
        <v>2428</v>
      </c>
      <c r="E2352" s="14" t="s">
        <v>7216</v>
      </c>
      <c r="F2352" s="18" t="s">
        <v>634</v>
      </c>
      <c r="G2352" s="18" t="s">
        <v>7225</v>
      </c>
      <c r="H2352" s="14">
        <v>105</v>
      </c>
      <c r="I2352" s="18">
        <f t="shared" ca="1" si="109"/>
        <v>169078</v>
      </c>
      <c r="J2352" s="14" t="s">
        <v>16</v>
      </c>
      <c r="K2352" s="14" t="s">
        <v>15</v>
      </c>
      <c r="R2352" t="str" cm="1">
        <f t="array" aca="1" ref="R2352" ca="1">INDEX(O$17:O$18,COUNTIF(Q$17:Q$18,"&lt;="&amp;RAND())+1)</f>
        <v>dostupno</v>
      </c>
      <c r="S2352" t="str" cm="1">
        <f t="array" aca="1" ref="S2352" ca="1">INDEX($AJ$2:$AJ$19,COUNTIF($AL$2:$AL$19,"&lt;="&amp;RAND())+1)</f>
        <v>bijela</v>
      </c>
      <c r="T2352" s="4" t="str" cm="1">
        <f t="array" aca="1" ref="T2352" ca="1">INDEX(O$3:O$6,COUNTIF(Q$3:Q$6,"&lt;="&amp;RAND())+1)</f>
        <v>benzinski</v>
      </c>
      <c r="U2352" t="str" cm="1">
        <f t="array" aca="1" ref="U2352" ca="1">INDEX(O$12:O$13,COUNTIF(Q$12:Q$13,"&lt;="&amp;RAND())+1)</f>
        <v>prodaja</v>
      </c>
      <c r="AE2352">
        <f t="shared" ca="1" si="110"/>
        <v>97</v>
      </c>
      <c r="AF2352">
        <v>105</v>
      </c>
      <c r="AG2352">
        <f t="shared" ca="1" si="111"/>
        <v>105</v>
      </c>
    </row>
    <row r="2353" spans="1:33" x14ac:dyDescent="0.25">
      <c r="A2353" s="14">
        <v>2351</v>
      </c>
      <c r="B2353" s="14" t="s">
        <v>5538</v>
      </c>
      <c r="C2353" s="14" t="s">
        <v>603</v>
      </c>
      <c r="D2353" s="14" t="s">
        <v>2429</v>
      </c>
      <c r="E2353" s="14" t="s">
        <v>7209</v>
      </c>
      <c r="F2353" s="18" t="s">
        <v>596</v>
      </c>
      <c r="G2353" s="18" t="s">
        <v>7225</v>
      </c>
      <c r="H2353" s="14">
        <v>81</v>
      </c>
      <c r="I2353" s="18">
        <f t="shared" ca="1" si="109"/>
        <v>276932</v>
      </c>
      <c r="J2353" s="14" t="s">
        <v>16</v>
      </c>
      <c r="K2353" s="14" t="s">
        <v>15</v>
      </c>
      <c r="R2353" t="str" cm="1">
        <f t="array" aca="1" ref="R2353" ca="1">INDEX(O$17:O$18,COUNTIF(Q$17:Q$18,"&lt;="&amp;RAND())+1)</f>
        <v>dostupno</v>
      </c>
      <c r="S2353" t="str" cm="1">
        <f t="array" aca="1" ref="S2353" ca="1">INDEX($AJ$2:$AJ$19,COUNTIF($AL$2:$AL$19,"&lt;="&amp;RAND())+1)</f>
        <v>plava</v>
      </c>
      <c r="T2353" s="4" t="str" cm="1">
        <f t="array" aca="1" ref="T2353" ca="1">INDEX(O$3:O$6,COUNTIF(Q$3:Q$6,"&lt;="&amp;RAND())+1)</f>
        <v>električni</v>
      </c>
      <c r="U2353" t="str" cm="1">
        <f t="array" aca="1" ref="U2353" ca="1">INDEX(O$12:O$13,COUNTIF(Q$12:Q$13,"&lt;="&amp;RAND())+1)</f>
        <v>prodaja</v>
      </c>
      <c r="AE2353">
        <f t="shared" ca="1" si="110"/>
        <v>110</v>
      </c>
      <c r="AF2353">
        <v>81</v>
      </c>
      <c r="AG2353">
        <f t="shared" ca="1" si="111"/>
        <v>81</v>
      </c>
    </row>
    <row r="2354" spans="1:33" x14ac:dyDescent="0.25">
      <c r="A2354" s="14">
        <v>2352</v>
      </c>
      <c r="B2354" s="14" t="s">
        <v>5539</v>
      </c>
      <c r="C2354" s="14" t="s">
        <v>746</v>
      </c>
      <c r="D2354" s="14" t="s">
        <v>2430</v>
      </c>
      <c r="E2354" s="14" t="s">
        <v>7207</v>
      </c>
      <c r="F2354" s="18" t="s">
        <v>634</v>
      </c>
      <c r="G2354" s="18" t="s">
        <v>7225</v>
      </c>
      <c r="H2354" s="14">
        <v>141</v>
      </c>
      <c r="I2354" s="18">
        <f t="shared" ca="1" si="109"/>
        <v>132555</v>
      </c>
      <c r="J2354" s="14" t="s">
        <v>16</v>
      </c>
      <c r="K2354" s="14" t="s">
        <v>15</v>
      </c>
      <c r="R2354" t="str" cm="1">
        <f t="array" aca="1" ref="R2354" ca="1">INDEX(O$17:O$18,COUNTIF(Q$17:Q$18,"&lt;="&amp;RAND())+1)</f>
        <v>nedostupno</v>
      </c>
      <c r="S2354" t="str" cm="1">
        <f t="array" aca="1" ref="S2354" ca="1">INDEX($AJ$2:$AJ$19,COUNTIF($AL$2:$AL$19,"&lt;="&amp;RAND())+1)</f>
        <v>siva</v>
      </c>
      <c r="T2354" s="4" t="str" cm="1">
        <f t="array" aca="1" ref="T2354" ca="1">INDEX(O$3:O$6,COUNTIF(Q$3:Q$6,"&lt;="&amp;RAND())+1)</f>
        <v>benzinski</v>
      </c>
      <c r="U2354" t="str" cm="1">
        <f t="array" aca="1" ref="U2354" ca="1">INDEX(O$12:O$13,COUNTIF(Q$12:Q$13,"&lt;="&amp;RAND())+1)</f>
        <v>servis</v>
      </c>
      <c r="AE2354">
        <f t="shared" ca="1" si="110"/>
        <v>112</v>
      </c>
      <c r="AF2354">
        <v>141</v>
      </c>
      <c r="AG2354">
        <f t="shared" ca="1" si="111"/>
        <v>141</v>
      </c>
    </row>
    <row r="2355" spans="1:33" x14ac:dyDescent="0.25">
      <c r="A2355" s="14">
        <v>2353</v>
      </c>
      <c r="B2355" s="14" t="s">
        <v>5540</v>
      </c>
      <c r="C2355" s="14" t="s">
        <v>598</v>
      </c>
      <c r="D2355" s="14" t="s">
        <v>2431</v>
      </c>
      <c r="E2355" s="14" t="s">
        <v>7207</v>
      </c>
      <c r="F2355" s="18" t="s">
        <v>607</v>
      </c>
      <c r="G2355" s="18" t="s">
        <v>7225</v>
      </c>
      <c r="H2355" s="14">
        <v>89</v>
      </c>
      <c r="I2355" s="18">
        <f t="shared" ca="1" si="109"/>
        <v>120130</v>
      </c>
      <c r="J2355" s="14" t="s">
        <v>7189</v>
      </c>
      <c r="K2355" s="14" t="s">
        <v>15</v>
      </c>
      <c r="R2355" t="str" cm="1">
        <f t="array" aca="1" ref="R2355" ca="1">INDEX(O$17:O$18,COUNTIF(Q$17:Q$18,"&lt;="&amp;RAND())+1)</f>
        <v>dostupno</v>
      </c>
      <c r="S2355" t="str" cm="1">
        <f t="array" aca="1" ref="S2355" ca="1">INDEX($AJ$2:$AJ$19,COUNTIF($AL$2:$AL$19,"&lt;="&amp;RAND())+1)</f>
        <v>srebrna</v>
      </c>
      <c r="T2355" s="4" t="str" cm="1">
        <f t="array" aca="1" ref="T2355" ca="1">INDEX(O$3:O$6,COUNTIF(Q$3:Q$6,"&lt;="&amp;RAND())+1)</f>
        <v>benzinski</v>
      </c>
      <c r="U2355" t="str" cm="1">
        <f t="array" aca="1" ref="U2355" ca="1">INDEX(O$12:O$13,COUNTIF(Q$12:Q$13,"&lt;="&amp;RAND())+1)</f>
        <v>servis</v>
      </c>
      <c r="AE2355">
        <f t="shared" ca="1" si="110"/>
        <v>70</v>
      </c>
      <c r="AF2355">
        <v>89</v>
      </c>
      <c r="AG2355">
        <f t="shared" ca="1" si="111"/>
        <v>89</v>
      </c>
    </row>
    <row r="2356" spans="1:33" x14ac:dyDescent="0.25">
      <c r="A2356" s="14">
        <v>2354</v>
      </c>
      <c r="B2356" s="14" t="s">
        <v>5541</v>
      </c>
      <c r="C2356" s="14" t="s">
        <v>613</v>
      </c>
      <c r="D2356" s="14" t="s">
        <v>631</v>
      </c>
      <c r="E2356" s="14" t="s">
        <v>7219</v>
      </c>
      <c r="F2356" s="18" t="s">
        <v>599</v>
      </c>
      <c r="G2356" s="18" t="s">
        <v>7225</v>
      </c>
      <c r="H2356" s="14">
        <v>97</v>
      </c>
      <c r="I2356" s="18">
        <f t="shared" ca="1" si="109"/>
        <v>173482</v>
      </c>
      <c r="J2356" s="14" t="s">
        <v>16</v>
      </c>
      <c r="K2356" s="14" t="s">
        <v>14</v>
      </c>
      <c r="R2356" t="str" cm="1">
        <f t="array" aca="1" ref="R2356" ca="1">INDEX(O$17:O$18,COUNTIF(Q$17:Q$18,"&lt;="&amp;RAND())+1)</f>
        <v>dostupno</v>
      </c>
      <c r="S2356" t="str" cm="1">
        <f t="array" aca="1" ref="S2356" ca="1">INDEX($AJ$2:$AJ$19,COUNTIF($AL$2:$AL$19,"&lt;="&amp;RAND())+1)</f>
        <v>siva</v>
      </c>
      <c r="T2356" s="4" t="str" cm="1">
        <f t="array" aca="1" ref="T2356" ca="1">INDEX(O$3:O$6,COUNTIF(Q$3:Q$6,"&lt;="&amp;RAND())+1)</f>
        <v>dizel</v>
      </c>
      <c r="U2356" t="str" cm="1">
        <f t="array" aca="1" ref="U2356" ca="1">INDEX(O$12:O$13,COUNTIF(Q$12:Q$13,"&lt;="&amp;RAND())+1)</f>
        <v>servis</v>
      </c>
      <c r="AE2356">
        <f t="shared" ca="1" si="110"/>
        <v>49</v>
      </c>
      <c r="AF2356">
        <v>97</v>
      </c>
      <c r="AG2356">
        <f t="shared" ca="1" si="111"/>
        <v>97</v>
      </c>
    </row>
    <row r="2357" spans="1:33" x14ac:dyDescent="0.25">
      <c r="A2357" s="14">
        <v>2355</v>
      </c>
      <c r="B2357" s="14" t="s">
        <v>5542</v>
      </c>
      <c r="C2357" s="14" t="s">
        <v>752</v>
      </c>
      <c r="D2357" s="14" t="s">
        <v>1396</v>
      </c>
      <c r="E2357" s="14" t="s">
        <v>7209</v>
      </c>
      <c r="F2357" s="18" t="s">
        <v>607</v>
      </c>
      <c r="G2357" s="18" t="s">
        <v>7225</v>
      </c>
      <c r="H2357" s="14">
        <v>107</v>
      </c>
      <c r="I2357" s="18">
        <f t="shared" ca="1" si="109"/>
        <v>270107</v>
      </c>
      <c r="J2357" s="14" t="s">
        <v>7188</v>
      </c>
      <c r="K2357" s="14" t="s">
        <v>14</v>
      </c>
      <c r="R2357" t="str" cm="1">
        <f t="array" aca="1" ref="R2357" ca="1">INDEX(O$17:O$18,COUNTIF(Q$17:Q$18,"&lt;="&amp;RAND())+1)</f>
        <v>dostupno</v>
      </c>
      <c r="S2357" t="str" cm="1">
        <f t="array" aca="1" ref="S2357" ca="1">INDEX($AJ$2:$AJ$19,COUNTIF($AL$2:$AL$19,"&lt;="&amp;RAND())+1)</f>
        <v>srebrna</v>
      </c>
      <c r="T2357" s="4" t="str" cm="1">
        <f t="array" aca="1" ref="T2357" ca="1">INDEX(O$3:O$6,COUNTIF(Q$3:Q$6,"&lt;="&amp;RAND())+1)</f>
        <v>benzinski</v>
      </c>
      <c r="U2357" t="str" cm="1">
        <f t="array" aca="1" ref="U2357" ca="1">INDEX(O$12:O$13,COUNTIF(Q$12:Q$13,"&lt;="&amp;RAND())+1)</f>
        <v>servis</v>
      </c>
      <c r="AE2357">
        <f t="shared" ca="1" si="110"/>
        <v>110</v>
      </c>
      <c r="AF2357">
        <v>107</v>
      </c>
      <c r="AG2357">
        <f t="shared" ca="1" si="111"/>
        <v>107</v>
      </c>
    </row>
    <row r="2358" spans="1:33" x14ac:dyDescent="0.25">
      <c r="A2358" s="14">
        <v>2356</v>
      </c>
      <c r="B2358" s="14" t="s">
        <v>5543</v>
      </c>
      <c r="C2358" s="14" t="s">
        <v>875</v>
      </c>
      <c r="D2358" s="14" t="s">
        <v>2432</v>
      </c>
      <c r="E2358" s="14" t="s">
        <v>7207</v>
      </c>
      <c r="F2358" s="18" t="s">
        <v>578</v>
      </c>
      <c r="G2358" s="18" t="s">
        <v>7225</v>
      </c>
      <c r="H2358" s="14">
        <v>101</v>
      </c>
      <c r="I2358" s="18">
        <f t="shared" ca="1" si="109"/>
        <v>22562</v>
      </c>
      <c r="J2358" s="14" t="s">
        <v>16</v>
      </c>
      <c r="K2358" s="14" t="s">
        <v>15</v>
      </c>
      <c r="R2358" t="str" cm="1">
        <f t="array" aca="1" ref="R2358" ca="1">INDEX(O$17:O$18,COUNTIF(Q$17:Q$18,"&lt;="&amp;RAND())+1)</f>
        <v>dostupno</v>
      </c>
      <c r="S2358" t="str" cm="1">
        <f t="array" aca="1" ref="S2358" ca="1">INDEX($AJ$2:$AJ$19,COUNTIF($AL$2:$AL$19,"&lt;="&amp;RAND())+1)</f>
        <v>plava</v>
      </c>
      <c r="T2358" s="4" t="str" cm="1">
        <f t="array" aca="1" ref="T2358" ca="1">INDEX(O$3:O$6,COUNTIF(Q$3:Q$6,"&lt;="&amp;RAND())+1)</f>
        <v>benzinski</v>
      </c>
      <c r="U2358" t="str" cm="1">
        <f t="array" aca="1" ref="U2358" ca="1">INDEX(O$12:O$13,COUNTIF(Q$12:Q$13,"&lt;="&amp;RAND())+1)</f>
        <v>prodaja</v>
      </c>
      <c r="AE2358">
        <f t="shared" ca="1" si="110"/>
        <v>105</v>
      </c>
      <c r="AF2358">
        <v>101</v>
      </c>
      <c r="AG2358">
        <f t="shared" ca="1" si="111"/>
        <v>101</v>
      </c>
    </row>
    <row r="2359" spans="1:33" x14ac:dyDescent="0.25">
      <c r="A2359" s="14">
        <v>2357</v>
      </c>
      <c r="B2359" s="14" t="s">
        <v>5544</v>
      </c>
      <c r="C2359" s="14" t="s">
        <v>857</v>
      </c>
      <c r="D2359" s="14" t="s">
        <v>856</v>
      </c>
      <c r="E2359" s="14" t="s">
        <v>7218</v>
      </c>
      <c r="F2359" s="18" t="s">
        <v>581</v>
      </c>
      <c r="G2359" s="18" t="s">
        <v>7225</v>
      </c>
      <c r="H2359" s="14">
        <v>104</v>
      </c>
      <c r="I2359" s="18">
        <f t="shared" ca="1" si="109"/>
        <v>242565</v>
      </c>
      <c r="J2359" s="14" t="s">
        <v>7188</v>
      </c>
      <c r="K2359" s="14" t="s">
        <v>14</v>
      </c>
      <c r="R2359" t="str" cm="1">
        <f t="array" aca="1" ref="R2359" ca="1">INDEX(O$17:O$18,COUNTIF(Q$17:Q$18,"&lt;="&amp;RAND())+1)</f>
        <v>nedostupno</v>
      </c>
      <c r="S2359" t="str" cm="1">
        <f t="array" aca="1" ref="S2359" ca="1">INDEX($AJ$2:$AJ$19,COUNTIF($AL$2:$AL$19,"&lt;="&amp;RAND())+1)</f>
        <v>crna</v>
      </c>
      <c r="T2359" s="4" t="str" cm="1">
        <f t="array" aca="1" ref="T2359" ca="1">INDEX(O$3:O$6,COUNTIF(Q$3:Q$6,"&lt;="&amp;RAND())+1)</f>
        <v>benzinski</v>
      </c>
      <c r="U2359" t="str" cm="1">
        <f t="array" aca="1" ref="U2359" ca="1">INDEX(O$12:O$13,COUNTIF(Q$12:Q$13,"&lt;="&amp;RAND())+1)</f>
        <v>servis</v>
      </c>
      <c r="AE2359">
        <f t="shared" ca="1" si="110"/>
        <v>107</v>
      </c>
      <c r="AF2359">
        <v>104</v>
      </c>
      <c r="AG2359">
        <f t="shared" ca="1" si="111"/>
        <v>104</v>
      </c>
    </row>
    <row r="2360" spans="1:33" x14ac:dyDescent="0.25">
      <c r="A2360" s="14">
        <v>2358</v>
      </c>
      <c r="B2360" s="14" t="s">
        <v>5545</v>
      </c>
      <c r="C2360" s="14" t="s">
        <v>1202</v>
      </c>
      <c r="D2360" s="14" t="s">
        <v>2433</v>
      </c>
      <c r="E2360" s="14" t="s">
        <v>7207</v>
      </c>
      <c r="F2360" s="18" t="s">
        <v>607</v>
      </c>
      <c r="G2360" s="18" t="s">
        <v>7225</v>
      </c>
      <c r="H2360" s="14">
        <v>96</v>
      </c>
      <c r="I2360" s="18">
        <f t="shared" ca="1" si="109"/>
        <v>143519</v>
      </c>
      <c r="J2360" s="14" t="s">
        <v>7188</v>
      </c>
      <c r="K2360" s="14" t="s">
        <v>14</v>
      </c>
      <c r="R2360" t="str" cm="1">
        <f t="array" aca="1" ref="R2360" ca="1">INDEX(O$17:O$18,COUNTIF(Q$17:Q$18,"&lt;="&amp;RAND())+1)</f>
        <v>nedostupno</v>
      </c>
      <c r="S2360" t="str" cm="1">
        <f t="array" aca="1" ref="S2360" ca="1">INDEX($AJ$2:$AJ$19,COUNTIF($AL$2:$AL$19,"&lt;="&amp;RAND())+1)</f>
        <v>siva</v>
      </c>
      <c r="T2360" s="4" t="str" cm="1">
        <f t="array" aca="1" ref="T2360" ca="1">INDEX(O$3:O$6,COUNTIF(Q$3:Q$6,"&lt;="&amp;RAND())+1)</f>
        <v>dizel</v>
      </c>
      <c r="U2360" t="str" cm="1">
        <f t="array" aca="1" ref="U2360" ca="1">INDEX(O$12:O$13,COUNTIF(Q$12:Q$13,"&lt;="&amp;RAND())+1)</f>
        <v>servis</v>
      </c>
      <c r="AE2360">
        <f t="shared" ca="1" si="110"/>
        <v>85</v>
      </c>
      <c r="AF2360">
        <v>96</v>
      </c>
      <c r="AG2360">
        <f t="shared" ca="1" si="111"/>
        <v>96</v>
      </c>
    </row>
    <row r="2361" spans="1:33" x14ac:dyDescent="0.25">
      <c r="A2361" s="14">
        <v>2359</v>
      </c>
      <c r="B2361" s="14" t="s">
        <v>5546</v>
      </c>
      <c r="C2361" s="14" t="s">
        <v>656</v>
      </c>
      <c r="D2361" s="14" t="s">
        <v>2434</v>
      </c>
      <c r="E2361" s="14" t="s">
        <v>7209</v>
      </c>
      <c r="F2361" s="18" t="s">
        <v>596</v>
      </c>
      <c r="G2361" s="18" t="s">
        <v>7226</v>
      </c>
      <c r="H2361" s="14">
        <v>103</v>
      </c>
      <c r="I2361" s="18">
        <f t="shared" ca="1" si="109"/>
        <v>282956</v>
      </c>
      <c r="J2361" s="14" t="s">
        <v>7189</v>
      </c>
      <c r="K2361" s="14" t="s">
        <v>14</v>
      </c>
      <c r="R2361" t="str" cm="1">
        <f t="array" aca="1" ref="R2361" ca="1">INDEX(O$17:O$18,COUNTIF(Q$17:Q$18,"&lt;="&amp;RAND())+1)</f>
        <v>dostupno</v>
      </c>
      <c r="S2361" t="str" cm="1">
        <f t="array" aca="1" ref="S2361" ca="1">INDEX($AJ$2:$AJ$19,COUNTIF($AL$2:$AL$19,"&lt;="&amp;RAND())+1)</f>
        <v>bijela</v>
      </c>
      <c r="T2361" s="4" t="str" cm="1">
        <f t="array" aca="1" ref="T2361" ca="1">INDEX(O$3:O$6,COUNTIF(Q$3:Q$6,"&lt;="&amp;RAND())+1)</f>
        <v>benzinski</v>
      </c>
      <c r="U2361" t="str" cm="1">
        <f t="array" aca="1" ref="U2361" ca="1">INDEX(O$12:O$13,COUNTIF(Q$12:Q$13,"&lt;="&amp;RAND())+1)</f>
        <v>prodaja</v>
      </c>
      <c r="AE2361">
        <f t="shared" ca="1" si="110"/>
        <v>74</v>
      </c>
      <c r="AF2361">
        <v>103</v>
      </c>
      <c r="AG2361">
        <f t="shared" ca="1" si="111"/>
        <v>103</v>
      </c>
    </row>
    <row r="2362" spans="1:33" x14ac:dyDescent="0.25">
      <c r="A2362" s="14">
        <v>2360</v>
      </c>
      <c r="B2362" s="14" t="s">
        <v>5547</v>
      </c>
      <c r="C2362" s="14" t="s">
        <v>678</v>
      </c>
      <c r="D2362" s="14" t="s">
        <v>2435</v>
      </c>
      <c r="E2362" s="14" t="s">
        <v>7209</v>
      </c>
      <c r="F2362" s="18" t="s">
        <v>611</v>
      </c>
      <c r="G2362" s="18" t="s">
        <v>7225</v>
      </c>
      <c r="H2362" s="14">
        <v>110</v>
      </c>
      <c r="I2362" s="18">
        <f t="shared" ca="1" si="109"/>
        <v>128248</v>
      </c>
      <c r="J2362" s="14" t="s">
        <v>7188</v>
      </c>
      <c r="K2362" s="14" t="s">
        <v>14</v>
      </c>
      <c r="R2362" t="str" cm="1">
        <f t="array" aca="1" ref="R2362" ca="1">INDEX(O$17:O$18,COUNTIF(Q$17:Q$18,"&lt;="&amp;RAND())+1)</f>
        <v>dostupno</v>
      </c>
      <c r="S2362" t="str" cm="1">
        <f t="array" aca="1" ref="S2362" ca="1">INDEX($AJ$2:$AJ$19,COUNTIF($AL$2:$AL$19,"&lt;="&amp;RAND())+1)</f>
        <v>crna</v>
      </c>
      <c r="T2362" s="4" t="str" cm="1">
        <f t="array" aca="1" ref="T2362" ca="1">INDEX(O$3:O$6,COUNTIF(Q$3:Q$6,"&lt;="&amp;RAND())+1)</f>
        <v>dizel</v>
      </c>
      <c r="U2362" t="str" cm="1">
        <f t="array" aca="1" ref="U2362" ca="1">INDEX(O$12:O$13,COUNTIF(Q$12:Q$13,"&lt;="&amp;RAND())+1)</f>
        <v>prodaja</v>
      </c>
      <c r="AE2362">
        <f t="shared" ca="1" si="110"/>
        <v>113</v>
      </c>
      <c r="AF2362">
        <v>110</v>
      </c>
      <c r="AG2362">
        <f t="shared" ca="1" si="111"/>
        <v>110</v>
      </c>
    </row>
    <row r="2363" spans="1:33" x14ac:dyDescent="0.25">
      <c r="A2363" s="14">
        <v>2361</v>
      </c>
      <c r="B2363" s="14" t="s">
        <v>5548</v>
      </c>
      <c r="C2363" s="14" t="s">
        <v>1074</v>
      </c>
      <c r="D2363" s="14" t="s">
        <v>2436</v>
      </c>
      <c r="E2363" s="14" t="s">
        <v>7209</v>
      </c>
      <c r="F2363" s="18" t="s">
        <v>581</v>
      </c>
      <c r="G2363" s="18" t="s">
        <v>7226</v>
      </c>
      <c r="H2363" s="14">
        <v>66</v>
      </c>
      <c r="I2363" s="18">
        <f t="shared" ca="1" si="109"/>
        <v>178239</v>
      </c>
      <c r="J2363" s="14" t="s">
        <v>7188</v>
      </c>
      <c r="K2363" s="14" t="s">
        <v>15</v>
      </c>
      <c r="R2363" t="str" cm="1">
        <f t="array" aca="1" ref="R2363" ca="1">INDEX(O$17:O$18,COUNTIF(Q$17:Q$18,"&lt;="&amp;RAND())+1)</f>
        <v>nedostupno</v>
      </c>
      <c r="S2363" t="str" cm="1">
        <f t="array" aca="1" ref="S2363" ca="1">INDEX($AJ$2:$AJ$19,COUNTIF($AL$2:$AL$19,"&lt;="&amp;RAND())+1)</f>
        <v>ljubicasta</v>
      </c>
      <c r="T2363" s="4" t="str" cm="1">
        <f t="array" aca="1" ref="T2363" ca="1">INDEX(O$3:O$6,COUNTIF(Q$3:Q$6,"&lt;="&amp;RAND())+1)</f>
        <v>dizel</v>
      </c>
      <c r="U2363" t="str" cm="1">
        <f t="array" aca="1" ref="U2363" ca="1">INDEX(O$12:O$13,COUNTIF(Q$12:Q$13,"&lt;="&amp;RAND())+1)</f>
        <v>prodaja</v>
      </c>
      <c r="AE2363">
        <f t="shared" ca="1" si="110"/>
        <v>126</v>
      </c>
      <c r="AF2363">
        <v>48</v>
      </c>
      <c r="AG2363">
        <f t="shared" ca="1" si="111"/>
        <v>68</v>
      </c>
    </row>
    <row r="2364" spans="1:33" x14ac:dyDescent="0.25">
      <c r="A2364" s="14">
        <v>2362</v>
      </c>
      <c r="B2364" s="14" t="s">
        <v>5549</v>
      </c>
      <c r="C2364" s="14" t="s">
        <v>583</v>
      </c>
      <c r="D2364" s="14" t="s">
        <v>1962</v>
      </c>
      <c r="E2364" s="14" t="s">
        <v>7219</v>
      </c>
      <c r="F2364" s="18" t="s">
        <v>604</v>
      </c>
      <c r="G2364" s="18" t="s">
        <v>7225</v>
      </c>
      <c r="H2364" s="14">
        <v>111</v>
      </c>
      <c r="I2364" s="18">
        <f t="shared" ca="1" si="109"/>
        <v>260355</v>
      </c>
      <c r="J2364" s="14" t="s">
        <v>7191</v>
      </c>
      <c r="K2364" s="14" t="s">
        <v>15</v>
      </c>
      <c r="R2364" t="str" cm="1">
        <f t="array" aca="1" ref="R2364" ca="1">INDEX(O$17:O$18,COUNTIF(Q$17:Q$18,"&lt;="&amp;RAND())+1)</f>
        <v>dostupno</v>
      </c>
      <c r="S2364" t="str" cm="1">
        <f t="array" aca="1" ref="S2364" ca="1">INDEX($AJ$2:$AJ$19,COUNTIF($AL$2:$AL$19,"&lt;="&amp;RAND())+1)</f>
        <v>siva</v>
      </c>
      <c r="T2364" s="4" t="str" cm="1">
        <f t="array" aca="1" ref="T2364" ca="1">INDEX(O$3:O$6,COUNTIF(Q$3:Q$6,"&lt;="&amp;RAND())+1)</f>
        <v>benzinski</v>
      </c>
      <c r="U2364" t="str" cm="1">
        <f t="array" aca="1" ref="U2364" ca="1">INDEX(O$12:O$13,COUNTIF(Q$12:Q$13,"&lt;="&amp;RAND())+1)</f>
        <v>servis</v>
      </c>
      <c r="AE2364">
        <f t="shared" ca="1" si="110"/>
        <v>83</v>
      </c>
      <c r="AF2364">
        <v>111</v>
      </c>
      <c r="AG2364">
        <f t="shared" ca="1" si="111"/>
        <v>111</v>
      </c>
    </row>
    <row r="2365" spans="1:33" x14ac:dyDescent="0.25">
      <c r="A2365" s="14">
        <v>2363</v>
      </c>
      <c r="B2365" s="14" t="s">
        <v>5550</v>
      </c>
      <c r="C2365" s="14" t="s">
        <v>583</v>
      </c>
      <c r="D2365" s="14" t="s">
        <v>2437</v>
      </c>
      <c r="E2365" s="14" t="s">
        <v>7216</v>
      </c>
      <c r="F2365" s="18" t="s">
        <v>634</v>
      </c>
      <c r="G2365" s="18" t="s">
        <v>7226</v>
      </c>
      <c r="H2365" s="14">
        <v>62</v>
      </c>
      <c r="I2365" s="18">
        <f t="shared" ca="1" si="109"/>
        <v>138763</v>
      </c>
      <c r="J2365" s="14" t="s">
        <v>7188</v>
      </c>
      <c r="K2365" s="14" t="s">
        <v>15</v>
      </c>
      <c r="R2365" t="str" cm="1">
        <f t="array" aca="1" ref="R2365" ca="1">INDEX(O$17:O$18,COUNTIF(Q$17:Q$18,"&lt;="&amp;RAND())+1)</f>
        <v>dostupno</v>
      </c>
      <c r="S2365" t="str" cm="1">
        <f t="array" aca="1" ref="S2365" ca="1">INDEX($AJ$2:$AJ$19,COUNTIF($AL$2:$AL$19,"&lt;="&amp;RAND())+1)</f>
        <v>plava</v>
      </c>
      <c r="T2365" s="4" t="str" cm="1">
        <f t="array" aca="1" ref="T2365" ca="1">INDEX(O$3:O$6,COUNTIF(Q$3:Q$6,"&lt;="&amp;RAND())+1)</f>
        <v>dizel</v>
      </c>
      <c r="U2365" t="str" cm="1">
        <f t="array" aca="1" ref="U2365" ca="1">INDEX(O$12:O$13,COUNTIF(Q$12:Q$13,"&lt;="&amp;RAND())+1)</f>
        <v>servis</v>
      </c>
      <c r="AE2365">
        <f t="shared" ca="1" si="110"/>
        <v>97</v>
      </c>
      <c r="AF2365">
        <v>62</v>
      </c>
      <c r="AG2365">
        <f t="shared" ca="1" si="111"/>
        <v>62</v>
      </c>
    </row>
    <row r="2366" spans="1:33" x14ac:dyDescent="0.25">
      <c r="A2366" s="14">
        <v>2364</v>
      </c>
      <c r="B2366" s="14" t="s">
        <v>5551</v>
      </c>
      <c r="C2366" s="14" t="s">
        <v>831</v>
      </c>
      <c r="D2366" s="14" t="s">
        <v>1226</v>
      </c>
      <c r="E2366" s="14" t="s">
        <v>7207</v>
      </c>
      <c r="F2366" s="18" t="s">
        <v>596</v>
      </c>
      <c r="G2366" s="18" t="s">
        <v>7225</v>
      </c>
      <c r="H2366" s="14">
        <v>93</v>
      </c>
      <c r="I2366" s="18">
        <f t="shared" ca="1" si="109"/>
        <v>247266</v>
      </c>
      <c r="J2366" s="14" t="s">
        <v>7188</v>
      </c>
      <c r="K2366" s="14" t="s">
        <v>15</v>
      </c>
      <c r="R2366" t="str" cm="1">
        <f t="array" aca="1" ref="R2366" ca="1">INDEX(O$17:O$18,COUNTIF(Q$17:Q$18,"&lt;="&amp;RAND())+1)</f>
        <v>dostupno</v>
      </c>
      <c r="S2366" t="str" cm="1">
        <f t="array" aca="1" ref="S2366" ca="1">INDEX($AJ$2:$AJ$19,COUNTIF($AL$2:$AL$19,"&lt;="&amp;RAND())+1)</f>
        <v>siva</v>
      </c>
      <c r="T2366" s="4" t="str" cm="1">
        <f t="array" aca="1" ref="T2366" ca="1">INDEX(O$3:O$6,COUNTIF(Q$3:Q$6,"&lt;="&amp;RAND())+1)</f>
        <v>benzinski</v>
      </c>
      <c r="U2366" t="str" cm="1">
        <f t="array" aca="1" ref="U2366" ca="1">INDEX(O$12:O$13,COUNTIF(Q$12:Q$13,"&lt;="&amp;RAND())+1)</f>
        <v>servis</v>
      </c>
      <c r="AE2366">
        <f t="shared" ca="1" si="110"/>
        <v>108</v>
      </c>
      <c r="AF2366">
        <v>93</v>
      </c>
      <c r="AG2366">
        <f t="shared" ca="1" si="111"/>
        <v>93</v>
      </c>
    </row>
    <row r="2367" spans="1:33" x14ac:dyDescent="0.25">
      <c r="A2367" s="14">
        <v>2365</v>
      </c>
      <c r="B2367" s="14" t="s">
        <v>5552</v>
      </c>
      <c r="C2367" s="14" t="s">
        <v>627</v>
      </c>
      <c r="D2367" s="14" t="s">
        <v>2438</v>
      </c>
      <c r="E2367" s="14" t="s">
        <v>7209</v>
      </c>
      <c r="F2367" s="18" t="s">
        <v>590</v>
      </c>
      <c r="G2367" s="18" t="s">
        <v>7225</v>
      </c>
      <c r="H2367" s="14">
        <v>125</v>
      </c>
      <c r="I2367" s="18">
        <f t="shared" ca="1" si="109"/>
        <v>33430</v>
      </c>
      <c r="J2367" s="14" t="s">
        <v>16</v>
      </c>
      <c r="K2367" s="14" t="s">
        <v>14</v>
      </c>
      <c r="R2367" t="str" cm="1">
        <f t="array" aca="1" ref="R2367" ca="1">INDEX(O$17:O$18,COUNTIF(Q$17:Q$18,"&lt;="&amp;RAND())+1)</f>
        <v>nedostupno</v>
      </c>
      <c r="S2367" t="str" cm="1">
        <f t="array" aca="1" ref="S2367" ca="1">INDEX($AJ$2:$AJ$19,COUNTIF($AL$2:$AL$19,"&lt;="&amp;RAND())+1)</f>
        <v>aqua</v>
      </c>
      <c r="T2367" s="4" t="str" cm="1">
        <f t="array" aca="1" ref="T2367" ca="1">INDEX(O$3:O$6,COUNTIF(Q$3:Q$6,"&lt;="&amp;RAND())+1)</f>
        <v>električni</v>
      </c>
      <c r="U2367" t="str" cm="1">
        <f t="array" aca="1" ref="U2367" ca="1">INDEX(O$12:O$13,COUNTIF(Q$12:Q$13,"&lt;="&amp;RAND())+1)</f>
        <v>prodaja</v>
      </c>
      <c r="AE2367">
        <f t="shared" ca="1" si="110"/>
        <v>78</v>
      </c>
      <c r="AF2367">
        <v>125</v>
      </c>
      <c r="AG2367">
        <f t="shared" ca="1" si="111"/>
        <v>125</v>
      </c>
    </row>
    <row r="2368" spans="1:33" x14ac:dyDescent="0.25">
      <c r="A2368" s="14">
        <v>2366</v>
      </c>
      <c r="B2368" s="14" t="s">
        <v>5553</v>
      </c>
      <c r="C2368" s="14" t="s">
        <v>666</v>
      </c>
      <c r="D2368" s="14" t="s">
        <v>2439</v>
      </c>
      <c r="E2368" s="14" t="s">
        <v>7207</v>
      </c>
      <c r="F2368" s="18" t="s">
        <v>581</v>
      </c>
      <c r="G2368" s="18" t="s">
        <v>7225</v>
      </c>
      <c r="H2368" s="14">
        <v>101</v>
      </c>
      <c r="I2368" s="18">
        <f t="shared" ca="1" si="109"/>
        <v>257017</v>
      </c>
      <c r="J2368" s="14" t="s">
        <v>16</v>
      </c>
      <c r="K2368" s="14" t="s">
        <v>14</v>
      </c>
      <c r="R2368" t="str" cm="1">
        <f t="array" aca="1" ref="R2368" ca="1">INDEX(O$17:O$18,COUNTIF(Q$17:Q$18,"&lt;="&amp;RAND())+1)</f>
        <v>dostupno</v>
      </c>
      <c r="S2368" t="str" cm="1">
        <f t="array" aca="1" ref="S2368" ca="1">INDEX($AJ$2:$AJ$19,COUNTIF($AL$2:$AL$19,"&lt;="&amp;RAND())+1)</f>
        <v>bijela</v>
      </c>
      <c r="T2368" s="4" t="str" cm="1">
        <f t="array" aca="1" ref="T2368" ca="1">INDEX(O$3:O$6,COUNTIF(Q$3:Q$6,"&lt;="&amp;RAND())+1)</f>
        <v>benzinski</v>
      </c>
      <c r="U2368" t="str" cm="1">
        <f t="array" aca="1" ref="U2368" ca="1">INDEX(O$12:O$13,COUNTIF(Q$12:Q$13,"&lt;="&amp;RAND())+1)</f>
        <v>prodaja</v>
      </c>
      <c r="AE2368">
        <f t="shared" ca="1" si="110"/>
        <v>111</v>
      </c>
      <c r="AF2368">
        <v>101</v>
      </c>
      <c r="AG2368">
        <f t="shared" ca="1" si="111"/>
        <v>101</v>
      </c>
    </row>
    <row r="2369" spans="1:33" x14ac:dyDescent="0.25">
      <c r="A2369" s="14">
        <v>2367</v>
      </c>
      <c r="B2369" s="14" t="s">
        <v>5554</v>
      </c>
      <c r="C2369" s="14" t="s">
        <v>1274</v>
      </c>
      <c r="D2369" s="14" t="s">
        <v>2042</v>
      </c>
      <c r="E2369" s="14" t="s">
        <v>7211</v>
      </c>
      <c r="F2369" s="18" t="s">
        <v>587</v>
      </c>
      <c r="G2369" s="18" t="s">
        <v>7225</v>
      </c>
      <c r="H2369" s="14">
        <v>90</v>
      </c>
      <c r="I2369" s="18">
        <f t="shared" ca="1" si="109"/>
        <v>288712</v>
      </c>
      <c r="J2369" s="14" t="s">
        <v>16</v>
      </c>
      <c r="K2369" s="14" t="s">
        <v>15</v>
      </c>
      <c r="R2369" t="str" cm="1">
        <f t="array" aca="1" ref="R2369" ca="1">INDEX(O$17:O$18,COUNTIF(Q$17:Q$18,"&lt;="&amp;RAND())+1)</f>
        <v>dostupno</v>
      </c>
      <c r="S2369" t="str" cm="1">
        <f t="array" aca="1" ref="S2369" ca="1">INDEX($AJ$2:$AJ$19,COUNTIF($AL$2:$AL$19,"&lt;="&amp;RAND())+1)</f>
        <v>siva</v>
      </c>
      <c r="T2369" s="4" t="str" cm="1">
        <f t="array" aca="1" ref="T2369" ca="1">INDEX(O$3:O$6,COUNTIF(Q$3:Q$6,"&lt;="&amp;RAND())+1)</f>
        <v>dizel</v>
      </c>
      <c r="U2369" t="str" cm="1">
        <f t="array" aca="1" ref="U2369" ca="1">INDEX(O$12:O$13,COUNTIF(Q$12:Q$13,"&lt;="&amp;RAND())+1)</f>
        <v>servis</v>
      </c>
      <c r="AE2369">
        <f t="shared" ca="1" si="110"/>
        <v>86</v>
      </c>
      <c r="AF2369">
        <v>90</v>
      </c>
      <c r="AG2369">
        <f t="shared" ca="1" si="111"/>
        <v>90</v>
      </c>
    </row>
    <row r="2370" spans="1:33" x14ac:dyDescent="0.25">
      <c r="A2370" s="14">
        <v>2368</v>
      </c>
      <c r="B2370" s="14" t="s">
        <v>5555</v>
      </c>
      <c r="C2370" s="14" t="s">
        <v>773</v>
      </c>
      <c r="D2370" s="14" t="s">
        <v>2440</v>
      </c>
      <c r="E2370" s="14" t="s">
        <v>7207</v>
      </c>
      <c r="F2370" s="18" t="s">
        <v>599</v>
      </c>
      <c r="G2370" s="18" t="s">
        <v>7226</v>
      </c>
      <c r="H2370" s="14">
        <v>120</v>
      </c>
      <c r="I2370" s="18">
        <f t="shared" ca="1" si="109"/>
        <v>208021</v>
      </c>
      <c r="J2370" s="14" t="s">
        <v>7188</v>
      </c>
      <c r="K2370" s="14" t="s">
        <v>15</v>
      </c>
      <c r="R2370" t="str" cm="1">
        <f t="array" aca="1" ref="R2370" ca="1">INDEX(O$17:O$18,COUNTIF(Q$17:Q$18,"&lt;="&amp;RAND())+1)</f>
        <v>dostupno</v>
      </c>
      <c r="S2370" t="str" cm="1">
        <f t="array" aca="1" ref="S2370" ca="1">INDEX($AJ$2:$AJ$19,COUNTIF($AL$2:$AL$19,"&lt;="&amp;RAND())+1)</f>
        <v>siva</v>
      </c>
      <c r="T2370" s="4" t="str" cm="1">
        <f t="array" aca="1" ref="T2370" ca="1">INDEX(O$3:O$6,COUNTIF(Q$3:Q$6,"&lt;="&amp;RAND())+1)</f>
        <v>benzinski</v>
      </c>
      <c r="U2370" t="str" cm="1">
        <f t="array" aca="1" ref="U2370" ca="1">INDEX(O$12:O$13,COUNTIF(Q$12:Q$13,"&lt;="&amp;RAND())+1)</f>
        <v>servis</v>
      </c>
      <c r="AE2370">
        <f t="shared" ca="1" si="110"/>
        <v>105</v>
      </c>
      <c r="AF2370">
        <v>120</v>
      </c>
      <c r="AG2370">
        <f t="shared" ca="1" si="111"/>
        <v>120</v>
      </c>
    </row>
    <row r="2371" spans="1:33" x14ac:dyDescent="0.25">
      <c r="A2371" s="14">
        <v>2369</v>
      </c>
      <c r="B2371" s="14" t="s">
        <v>5556</v>
      </c>
      <c r="C2371" s="14" t="s">
        <v>595</v>
      </c>
      <c r="D2371" s="14" t="s">
        <v>2441</v>
      </c>
      <c r="E2371" s="14" t="s">
        <v>7209</v>
      </c>
      <c r="F2371" s="18" t="s">
        <v>611</v>
      </c>
      <c r="G2371" s="18" t="s">
        <v>7225</v>
      </c>
      <c r="H2371" s="14">
        <v>96</v>
      </c>
      <c r="I2371" s="18">
        <f t="shared" ca="1" si="109"/>
        <v>294691</v>
      </c>
      <c r="J2371" s="14" t="s">
        <v>7188</v>
      </c>
      <c r="K2371" s="14" t="s">
        <v>15</v>
      </c>
      <c r="R2371" t="str" cm="1">
        <f t="array" aca="1" ref="R2371" ca="1">INDEX(O$17:O$18,COUNTIF(Q$17:Q$18,"&lt;="&amp;RAND())+1)</f>
        <v>dostupno</v>
      </c>
      <c r="S2371" t="str" cm="1">
        <f t="array" aca="1" ref="S2371" ca="1">INDEX($AJ$2:$AJ$19,COUNTIF($AL$2:$AL$19,"&lt;="&amp;RAND())+1)</f>
        <v>ljubicasta</v>
      </c>
      <c r="T2371" s="4" t="str" cm="1">
        <f t="array" aca="1" ref="T2371" ca="1">INDEX(O$3:O$6,COUNTIF(Q$3:Q$6,"&lt;="&amp;RAND())+1)</f>
        <v>benzinski</v>
      </c>
      <c r="U2371" t="str" cm="1">
        <f t="array" aca="1" ref="U2371" ca="1">INDEX(O$12:O$13,COUNTIF(Q$12:Q$13,"&lt;="&amp;RAND())+1)</f>
        <v>prodaja</v>
      </c>
      <c r="AE2371">
        <f t="shared" ca="1" si="110"/>
        <v>73</v>
      </c>
      <c r="AF2371">
        <v>96</v>
      </c>
      <c r="AG2371">
        <f t="shared" ca="1" si="111"/>
        <v>96</v>
      </c>
    </row>
    <row r="2372" spans="1:33" x14ac:dyDescent="0.25">
      <c r="A2372" s="14">
        <v>2370</v>
      </c>
      <c r="B2372" s="14" t="s">
        <v>5557</v>
      </c>
      <c r="C2372" s="14" t="s">
        <v>598</v>
      </c>
      <c r="D2372" s="14" t="s">
        <v>6</v>
      </c>
      <c r="E2372" s="14" t="s">
        <v>7209</v>
      </c>
      <c r="F2372" s="18" t="s">
        <v>596</v>
      </c>
      <c r="G2372" s="18" t="s">
        <v>7225</v>
      </c>
      <c r="H2372" s="14">
        <v>53</v>
      </c>
      <c r="I2372" s="18">
        <f t="shared" ref="I2372:I2435" ca="1" si="112">RANDBETWEEN(10,350000)</f>
        <v>118181</v>
      </c>
      <c r="J2372" s="14" t="s">
        <v>7191</v>
      </c>
      <c r="K2372" s="14" t="s">
        <v>15</v>
      </c>
      <c r="R2372" t="str" cm="1">
        <f t="array" aca="1" ref="R2372" ca="1">INDEX(O$17:O$18,COUNTIF(Q$17:Q$18,"&lt;="&amp;RAND())+1)</f>
        <v>nedostupno</v>
      </c>
      <c r="S2372" t="str" cm="1">
        <f t="array" aca="1" ref="S2372" ca="1">INDEX($AJ$2:$AJ$19,COUNTIF($AL$2:$AL$19,"&lt;="&amp;RAND())+1)</f>
        <v>crvena</v>
      </c>
      <c r="T2372" s="4" t="str" cm="1">
        <f t="array" aca="1" ref="T2372" ca="1">INDEX(O$3:O$6,COUNTIF(Q$3:Q$6,"&lt;="&amp;RAND())+1)</f>
        <v>dizel</v>
      </c>
      <c r="U2372" t="str" cm="1">
        <f t="array" aca="1" ref="U2372" ca="1">INDEX(O$12:O$13,COUNTIF(Q$12:Q$13,"&lt;="&amp;RAND())+1)</f>
        <v>prodaja</v>
      </c>
      <c r="AE2372">
        <f t="shared" ref="AE2372:AE2435" ca="1" si="113">FLOOR(NORMINV(RAND(),$AC$3,$AD$3),1)</f>
        <v>151</v>
      </c>
      <c r="AF2372">
        <v>49</v>
      </c>
      <c r="AG2372">
        <f t="shared" ref="AG2372:AG2435" ca="1" si="114">IF(AF2372 &lt; 50, RANDBETWEEN(50,70),AF2372)</f>
        <v>63</v>
      </c>
    </row>
    <row r="2373" spans="1:33" x14ac:dyDescent="0.25">
      <c r="A2373" s="14">
        <v>2371</v>
      </c>
      <c r="B2373" s="14" t="s">
        <v>5558</v>
      </c>
      <c r="C2373" s="14" t="s">
        <v>592</v>
      </c>
      <c r="D2373" s="14" t="s">
        <v>1375</v>
      </c>
      <c r="E2373" s="14" t="s">
        <v>7209</v>
      </c>
      <c r="F2373" s="18" t="s">
        <v>581</v>
      </c>
      <c r="G2373" s="18" t="s">
        <v>7225</v>
      </c>
      <c r="H2373" s="14">
        <v>79</v>
      </c>
      <c r="I2373" s="18">
        <f t="shared" ca="1" si="112"/>
        <v>60819</v>
      </c>
      <c r="J2373" s="14" t="s">
        <v>7188</v>
      </c>
      <c r="K2373" s="14" t="s">
        <v>14</v>
      </c>
      <c r="R2373" t="str" cm="1">
        <f t="array" aca="1" ref="R2373" ca="1">INDEX(O$17:O$18,COUNTIF(Q$17:Q$18,"&lt;="&amp;RAND())+1)</f>
        <v>nedostupno</v>
      </c>
      <c r="S2373" t="str" cm="1">
        <f t="array" aca="1" ref="S2373" ca="1">INDEX($AJ$2:$AJ$19,COUNTIF($AL$2:$AL$19,"&lt;="&amp;RAND())+1)</f>
        <v>aqua</v>
      </c>
      <c r="T2373" s="4" t="str" cm="1">
        <f t="array" aca="1" ref="T2373" ca="1">INDEX(O$3:O$6,COUNTIF(Q$3:Q$6,"&lt;="&amp;RAND())+1)</f>
        <v>dizel</v>
      </c>
      <c r="U2373" t="str" cm="1">
        <f t="array" aca="1" ref="U2373" ca="1">INDEX(O$12:O$13,COUNTIF(Q$12:Q$13,"&lt;="&amp;RAND())+1)</f>
        <v>servis</v>
      </c>
      <c r="AE2373">
        <f t="shared" ca="1" si="113"/>
        <v>76</v>
      </c>
      <c r="AF2373">
        <v>79</v>
      </c>
      <c r="AG2373">
        <f t="shared" ca="1" si="114"/>
        <v>79</v>
      </c>
    </row>
    <row r="2374" spans="1:33" x14ac:dyDescent="0.25">
      <c r="A2374" s="14">
        <v>2372</v>
      </c>
      <c r="B2374" s="14" t="s">
        <v>5559</v>
      </c>
      <c r="C2374" s="14" t="s">
        <v>966</v>
      </c>
      <c r="D2374" s="14" t="s">
        <v>2442</v>
      </c>
      <c r="E2374" s="14" t="s">
        <v>7216</v>
      </c>
      <c r="F2374" s="18" t="s">
        <v>572</v>
      </c>
      <c r="G2374" s="18" t="s">
        <v>7225</v>
      </c>
      <c r="H2374" s="14">
        <v>101</v>
      </c>
      <c r="I2374" s="18">
        <f t="shared" ca="1" si="112"/>
        <v>28822</v>
      </c>
      <c r="J2374" s="14" t="s">
        <v>7188</v>
      </c>
      <c r="K2374" s="14" t="s">
        <v>14</v>
      </c>
      <c r="R2374" t="str" cm="1">
        <f t="array" aca="1" ref="R2374" ca="1">INDEX(O$17:O$18,COUNTIF(Q$17:Q$18,"&lt;="&amp;RAND())+1)</f>
        <v>dostupno</v>
      </c>
      <c r="S2374" t="str" cm="1">
        <f t="array" aca="1" ref="S2374" ca="1">INDEX($AJ$2:$AJ$19,COUNTIF($AL$2:$AL$19,"&lt;="&amp;RAND())+1)</f>
        <v>crna</v>
      </c>
      <c r="T2374" s="4" t="str" cm="1">
        <f t="array" aca="1" ref="T2374" ca="1">INDEX(O$3:O$6,COUNTIF(Q$3:Q$6,"&lt;="&amp;RAND())+1)</f>
        <v>dizel</v>
      </c>
      <c r="U2374" t="str" cm="1">
        <f t="array" aca="1" ref="U2374" ca="1">INDEX(O$12:O$13,COUNTIF(Q$12:Q$13,"&lt;="&amp;RAND())+1)</f>
        <v>prodaja</v>
      </c>
      <c r="AE2374">
        <f t="shared" ca="1" si="113"/>
        <v>113</v>
      </c>
      <c r="AF2374">
        <v>101</v>
      </c>
      <c r="AG2374">
        <f t="shared" ca="1" si="114"/>
        <v>101</v>
      </c>
    </row>
    <row r="2375" spans="1:33" x14ac:dyDescent="0.25">
      <c r="A2375" s="14">
        <v>2373</v>
      </c>
      <c r="B2375" s="14" t="s">
        <v>5560</v>
      </c>
      <c r="C2375" s="14" t="s">
        <v>595</v>
      </c>
      <c r="D2375" s="14" t="s">
        <v>2443</v>
      </c>
      <c r="E2375" s="14" t="s">
        <v>7207</v>
      </c>
      <c r="F2375" s="18" t="s">
        <v>575</v>
      </c>
      <c r="G2375" s="18" t="s">
        <v>7225</v>
      </c>
      <c r="H2375" s="14">
        <v>108</v>
      </c>
      <c r="I2375" s="18">
        <f t="shared" ca="1" si="112"/>
        <v>118144</v>
      </c>
      <c r="J2375" s="14" t="s">
        <v>16</v>
      </c>
      <c r="K2375" s="14" t="s">
        <v>15</v>
      </c>
      <c r="R2375" t="str" cm="1">
        <f t="array" aca="1" ref="R2375" ca="1">INDEX(O$17:O$18,COUNTIF(Q$17:Q$18,"&lt;="&amp;RAND())+1)</f>
        <v>dostupno</v>
      </c>
      <c r="S2375" t="str" cm="1">
        <f t="array" aca="1" ref="S2375" ca="1">INDEX($AJ$2:$AJ$19,COUNTIF($AL$2:$AL$19,"&lt;="&amp;RAND())+1)</f>
        <v>siva</v>
      </c>
      <c r="T2375" s="4" t="str" cm="1">
        <f t="array" aca="1" ref="T2375" ca="1">INDEX(O$3:O$6,COUNTIF(Q$3:Q$6,"&lt;="&amp;RAND())+1)</f>
        <v>dizel</v>
      </c>
      <c r="U2375" t="str" cm="1">
        <f t="array" aca="1" ref="U2375" ca="1">INDEX(O$12:O$13,COUNTIF(Q$12:Q$13,"&lt;="&amp;RAND())+1)</f>
        <v>servis</v>
      </c>
      <c r="AE2375">
        <f t="shared" ca="1" si="113"/>
        <v>140</v>
      </c>
      <c r="AF2375">
        <v>108</v>
      </c>
      <c r="AG2375">
        <f t="shared" ca="1" si="114"/>
        <v>108</v>
      </c>
    </row>
    <row r="2376" spans="1:33" x14ac:dyDescent="0.25">
      <c r="A2376" s="14">
        <v>2374</v>
      </c>
      <c r="B2376" s="14" t="s">
        <v>5561</v>
      </c>
      <c r="C2376" s="14" t="s">
        <v>627</v>
      </c>
      <c r="D2376" s="14" t="s">
        <v>2444</v>
      </c>
      <c r="E2376" s="14" t="s">
        <v>7209</v>
      </c>
      <c r="F2376" s="18" t="s">
        <v>607</v>
      </c>
      <c r="G2376" s="18" t="s">
        <v>7225</v>
      </c>
      <c r="H2376" s="14">
        <v>95</v>
      </c>
      <c r="I2376" s="18">
        <f t="shared" ca="1" si="112"/>
        <v>153088</v>
      </c>
      <c r="J2376" s="14" t="s">
        <v>16</v>
      </c>
      <c r="K2376" s="14" t="s">
        <v>15</v>
      </c>
      <c r="R2376" t="str" cm="1">
        <f t="array" aca="1" ref="R2376" ca="1">INDEX(O$17:O$18,COUNTIF(Q$17:Q$18,"&lt;="&amp;RAND())+1)</f>
        <v>dostupno</v>
      </c>
      <c r="S2376" t="str" cm="1">
        <f t="array" aca="1" ref="S2376" ca="1">INDEX($AJ$2:$AJ$19,COUNTIF($AL$2:$AL$19,"&lt;="&amp;RAND())+1)</f>
        <v>aqua</v>
      </c>
      <c r="T2376" s="4" t="str" cm="1">
        <f t="array" aca="1" ref="T2376" ca="1">INDEX(O$3:O$6,COUNTIF(Q$3:Q$6,"&lt;="&amp;RAND())+1)</f>
        <v>benzinski</v>
      </c>
      <c r="U2376" t="str" cm="1">
        <f t="array" aca="1" ref="U2376" ca="1">INDEX(O$12:O$13,COUNTIF(Q$12:Q$13,"&lt;="&amp;RAND())+1)</f>
        <v>servis</v>
      </c>
      <c r="AE2376">
        <f t="shared" ca="1" si="113"/>
        <v>111</v>
      </c>
      <c r="AF2376">
        <v>95</v>
      </c>
      <c r="AG2376">
        <f t="shared" ca="1" si="114"/>
        <v>95</v>
      </c>
    </row>
    <row r="2377" spans="1:33" x14ac:dyDescent="0.25">
      <c r="A2377" s="14">
        <v>2375</v>
      </c>
      <c r="B2377" s="14" t="s">
        <v>5562</v>
      </c>
      <c r="C2377" s="14" t="s">
        <v>752</v>
      </c>
      <c r="D2377" s="14" t="s">
        <v>2445</v>
      </c>
      <c r="E2377" s="14" t="s">
        <v>7218</v>
      </c>
      <c r="F2377" s="18" t="s">
        <v>590</v>
      </c>
      <c r="G2377" s="18" t="s">
        <v>7226</v>
      </c>
      <c r="H2377" s="14">
        <v>134</v>
      </c>
      <c r="I2377" s="18">
        <f t="shared" ca="1" si="112"/>
        <v>2457</v>
      </c>
      <c r="J2377" s="14" t="s">
        <v>16</v>
      </c>
      <c r="K2377" s="14" t="s">
        <v>14</v>
      </c>
      <c r="R2377" t="str" cm="1">
        <f t="array" aca="1" ref="R2377" ca="1">INDEX(O$17:O$18,COUNTIF(Q$17:Q$18,"&lt;="&amp;RAND())+1)</f>
        <v>dostupno</v>
      </c>
      <c r="S2377" t="str" cm="1">
        <f t="array" aca="1" ref="S2377" ca="1">INDEX($AJ$2:$AJ$19,COUNTIF($AL$2:$AL$19,"&lt;="&amp;RAND())+1)</f>
        <v>crna</v>
      </c>
      <c r="T2377" s="4" t="str" cm="1">
        <f t="array" aca="1" ref="T2377" ca="1">INDEX(O$3:O$6,COUNTIF(Q$3:Q$6,"&lt;="&amp;RAND())+1)</f>
        <v>benzinski</v>
      </c>
      <c r="U2377" t="str" cm="1">
        <f t="array" aca="1" ref="U2377" ca="1">INDEX(O$12:O$13,COUNTIF(Q$12:Q$13,"&lt;="&amp;RAND())+1)</f>
        <v>servis</v>
      </c>
      <c r="AE2377">
        <f t="shared" ca="1" si="113"/>
        <v>126</v>
      </c>
      <c r="AF2377">
        <v>134</v>
      </c>
      <c r="AG2377">
        <f t="shared" ca="1" si="114"/>
        <v>134</v>
      </c>
    </row>
    <row r="2378" spans="1:33" x14ac:dyDescent="0.25">
      <c r="A2378" s="14">
        <v>2376</v>
      </c>
      <c r="B2378" s="14" t="s">
        <v>5563</v>
      </c>
      <c r="C2378" s="14" t="s">
        <v>574</v>
      </c>
      <c r="D2378" s="14" t="s">
        <v>2446</v>
      </c>
      <c r="E2378" s="14" t="s">
        <v>7209</v>
      </c>
      <c r="F2378" s="18" t="s">
        <v>584</v>
      </c>
      <c r="G2378" s="18" t="s">
        <v>7225</v>
      </c>
      <c r="H2378" s="14">
        <v>106</v>
      </c>
      <c r="I2378" s="18">
        <f t="shared" ca="1" si="112"/>
        <v>224453</v>
      </c>
      <c r="J2378" s="14" t="s">
        <v>16</v>
      </c>
      <c r="K2378" s="14" t="s">
        <v>15</v>
      </c>
      <c r="R2378" t="str" cm="1">
        <f t="array" aca="1" ref="R2378" ca="1">INDEX(O$17:O$18,COUNTIF(Q$17:Q$18,"&lt;="&amp;RAND())+1)</f>
        <v>dostupno</v>
      </c>
      <c r="S2378" t="str" cm="1">
        <f t="array" aca="1" ref="S2378" ca="1">INDEX($AJ$2:$AJ$19,COUNTIF($AL$2:$AL$19,"&lt;="&amp;RAND())+1)</f>
        <v>siva</v>
      </c>
      <c r="T2378" s="4" t="str" cm="1">
        <f t="array" aca="1" ref="T2378" ca="1">INDEX(O$3:O$6,COUNTIF(Q$3:Q$6,"&lt;="&amp;RAND())+1)</f>
        <v>benzinski</v>
      </c>
      <c r="U2378" t="str" cm="1">
        <f t="array" aca="1" ref="U2378" ca="1">INDEX(O$12:O$13,COUNTIF(Q$12:Q$13,"&lt;="&amp;RAND())+1)</f>
        <v>prodaja</v>
      </c>
      <c r="AE2378">
        <f t="shared" ca="1" si="113"/>
        <v>114</v>
      </c>
      <c r="AF2378">
        <v>106</v>
      </c>
      <c r="AG2378">
        <f t="shared" ca="1" si="114"/>
        <v>106</v>
      </c>
    </row>
    <row r="2379" spans="1:33" x14ac:dyDescent="0.25">
      <c r="A2379" s="14">
        <v>2377</v>
      </c>
      <c r="B2379" s="14" t="s">
        <v>5564</v>
      </c>
      <c r="C2379" s="14" t="s">
        <v>873</v>
      </c>
      <c r="D2379" s="14" t="s">
        <v>1237</v>
      </c>
      <c r="E2379" s="14" t="s">
        <v>7209</v>
      </c>
      <c r="F2379" s="18" t="s">
        <v>578</v>
      </c>
      <c r="G2379" s="18" t="s">
        <v>7225</v>
      </c>
      <c r="H2379" s="14">
        <v>131</v>
      </c>
      <c r="I2379" s="18">
        <f t="shared" ca="1" si="112"/>
        <v>271976</v>
      </c>
      <c r="J2379" s="14" t="s">
        <v>7188</v>
      </c>
      <c r="K2379" s="14" t="s">
        <v>15</v>
      </c>
      <c r="R2379" t="str" cm="1">
        <f t="array" aca="1" ref="R2379" ca="1">INDEX(O$17:O$18,COUNTIF(Q$17:Q$18,"&lt;="&amp;RAND())+1)</f>
        <v>dostupno</v>
      </c>
      <c r="S2379" t="str" cm="1">
        <f t="array" aca="1" ref="S2379" ca="1">INDEX($AJ$2:$AJ$19,COUNTIF($AL$2:$AL$19,"&lt;="&amp;RAND())+1)</f>
        <v>siva</v>
      </c>
      <c r="T2379" s="4" t="str" cm="1">
        <f t="array" aca="1" ref="T2379" ca="1">INDEX(O$3:O$6,COUNTIF(Q$3:Q$6,"&lt;="&amp;RAND())+1)</f>
        <v>benzinski</v>
      </c>
      <c r="U2379" t="str" cm="1">
        <f t="array" aca="1" ref="U2379" ca="1">INDEX(O$12:O$13,COUNTIF(Q$12:Q$13,"&lt;="&amp;RAND())+1)</f>
        <v>servis</v>
      </c>
      <c r="AE2379">
        <f t="shared" ca="1" si="113"/>
        <v>110</v>
      </c>
      <c r="AF2379">
        <v>131</v>
      </c>
      <c r="AG2379">
        <f t="shared" ca="1" si="114"/>
        <v>131</v>
      </c>
    </row>
    <row r="2380" spans="1:33" x14ac:dyDescent="0.25">
      <c r="A2380" s="14">
        <v>2378</v>
      </c>
      <c r="B2380" s="14" t="s">
        <v>5565</v>
      </c>
      <c r="C2380" s="14" t="s">
        <v>713</v>
      </c>
      <c r="D2380" s="14" t="s">
        <v>1935</v>
      </c>
      <c r="E2380" s="14" t="s">
        <v>7207</v>
      </c>
      <c r="F2380" s="18" t="s">
        <v>575</v>
      </c>
      <c r="G2380" s="18" t="s">
        <v>7225</v>
      </c>
      <c r="H2380" s="14">
        <v>92</v>
      </c>
      <c r="I2380" s="18">
        <f t="shared" ca="1" si="112"/>
        <v>347966</v>
      </c>
      <c r="J2380" s="14" t="s">
        <v>16</v>
      </c>
      <c r="K2380" s="14" t="s">
        <v>15</v>
      </c>
      <c r="R2380" t="str" cm="1">
        <f t="array" aca="1" ref="R2380" ca="1">INDEX(O$17:O$18,COUNTIF(Q$17:Q$18,"&lt;="&amp;RAND())+1)</f>
        <v>nedostupno</v>
      </c>
      <c r="S2380" t="str" cm="1">
        <f t="array" aca="1" ref="S2380" ca="1">INDEX($AJ$2:$AJ$19,COUNTIF($AL$2:$AL$19,"&lt;="&amp;RAND())+1)</f>
        <v>srebrna</v>
      </c>
      <c r="T2380" s="4" t="str" cm="1">
        <f t="array" aca="1" ref="T2380" ca="1">INDEX(O$3:O$6,COUNTIF(Q$3:Q$6,"&lt;="&amp;RAND())+1)</f>
        <v>benzinski</v>
      </c>
      <c r="U2380" t="str" cm="1">
        <f t="array" aca="1" ref="U2380" ca="1">INDEX(O$12:O$13,COUNTIF(Q$12:Q$13,"&lt;="&amp;RAND())+1)</f>
        <v>prodaja</v>
      </c>
      <c r="AE2380">
        <f t="shared" ca="1" si="113"/>
        <v>161</v>
      </c>
      <c r="AF2380">
        <v>92</v>
      </c>
      <c r="AG2380">
        <f t="shared" ca="1" si="114"/>
        <v>92</v>
      </c>
    </row>
    <row r="2381" spans="1:33" x14ac:dyDescent="0.25">
      <c r="A2381" s="14">
        <v>2379</v>
      </c>
      <c r="B2381" s="14" t="s">
        <v>5566</v>
      </c>
      <c r="C2381" s="14" t="s">
        <v>592</v>
      </c>
      <c r="D2381" s="14" t="s">
        <v>2447</v>
      </c>
      <c r="E2381" s="14" t="s">
        <v>7209</v>
      </c>
      <c r="F2381" s="18" t="s">
        <v>596</v>
      </c>
      <c r="G2381" s="18" t="s">
        <v>7225</v>
      </c>
      <c r="H2381" s="14">
        <v>111</v>
      </c>
      <c r="I2381" s="18">
        <f t="shared" ca="1" si="112"/>
        <v>279435</v>
      </c>
      <c r="J2381" s="14" t="s">
        <v>16</v>
      </c>
      <c r="K2381" s="14" t="s">
        <v>15</v>
      </c>
      <c r="R2381" t="str" cm="1">
        <f t="array" aca="1" ref="R2381" ca="1">INDEX(O$17:O$18,COUNTIF(Q$17:Q$18,"&lt;="&amp;RAND())+1)</f>
        <v>dostupno</v>
      </c>
      <c r="S2381" t="str" cm="1">
        <f t="array" aca="1" ref="S2381" ca="1">INDEX($AJ$2:$AJ$19,COUNTIF($AL$2:$AL$19,"&lt;="&amp;RAND())+1)</f>
        <v>siva</v>
      </c>
      <c r="T2381" s="4" t="str" cm="1">
        <f t="array" aca="1" ref="T2381" ca="1">INDEX(O$3:O$6,COUNTIF(Q$3:Q$6,"&lt;="&amp;RAND())+1)</f>
        <v>benzinski</v>
      </c>
      <c r="U2381" t="str" cm="1">
        <f t="array" aca="1" ref="U2381" ca="1">INDEX(O$12:O$13,COUNTIF(Q$12:Q$13,"&lt;="&amp;RAND())+1)</f>
        <v>prodaja</v>
      </c>
      <c r="AE2381">
        <f t="shared" ca="1" si="113"/>
        <v>47</v>
      </c>
      <c r="AF2381">
        <v>111</v>
      </c>
      <c r="AG2381">
        <f t="shared" ca="1" si="114"/>
        <v>111</v>
      </c>
    </row>
    <row r="2382" spans="1:33" x14ac:dyDescent="0.25">
      <c r="A2382" s="14">
        <v>2380</v>
      </c>
      <c r="B2382" s="14" t="s">
        <v>5567</v>
      </c>
      <c r="C2382" s="14" t="s">
        <v>592</v>
      </c>
      <c r="D2382" s="14" t="s">
        <v>1313</v>
      </c>
      <c r="E2382" s="14" t="s">
        <v>7209</v>
      </c>
      <c r="F2382" s="18" t="s">
        <v>593</v>
      </c>
      <c r="G2382" s="18" t="s">
        <v>7226</v>
      </c>
      <c r="H2382" s="14">
        <v>90</v>
      </c>
      <c r="I2382" s="18">
        <f t="shared" ca="1" si="112"/>
        <v>61846</v>
      </c>
      <c r="J2382" s="14" t="s">
        <v>7188</v>
      </c>
      <c r="K2382" s="14" t="s">
        <v>15</v>
      </c>
      <c r="R2382" t="str" cm="1">
        <f t="array" aca="1" ref="R2382" ca="1">INDEX(O$17:O$18,COUNTIF(Q$17:Q$18,"&lt;="&amp;RAND())+1)</f>
        <v>dostupno</v>
      </c>
      <c r="S2382" t="str" cm="1">
        <f t="array" aca="1" ref="S2382" ca="1">INDEX($AJ$2:$AJ$19,COUNTIF($AL$2:$AL$19,"&lt;="&amp;RAND())+1)</f>
        <v>siva</v>
      </c>
      <c r="T2382" s="4" t="str" cm="1">
        <f t="array" aca="1" ref="T2382" ca="1">INDEX(O$3:O$6,COUNTIF(Q$3:Q$6,"&lt;="&amp;RAND())+1)</f>
        <v>dizel</v>
      </c>
      <c r="U2382" t="str" cm="1">
        <f t="array" aca="1" ref="U2382" ca="1">INDEX(O$12:O$13,COUNTIF(Q$12:Q$13,"&lt;="&amp;RAND())+1)</f>
        <v>servis</v>
      </c>
      <c r="AE2382">
        <f t="shared" ca="1" si="113"/>
        <v>138</v>
      </c>
      <c r="AF2382">
        <v>90</v>
      </c>
      <c r="AG2382">
        <f t="shared" ca="1" si="114"/>
        <v>90</v>
      </c>
    </row>
    <row r="2383" spans="1:33" x14ac:dyDescent="0.25">
      <c r="A2383" s="14">
        <v>2381</v>
      </c>
      <c r="B2383" s="14" t="s">
        <v>5568</v>
      </c>
      <c r="C2383" s="14" t="s">
        <v>1218</v>
      </c>
      <c r="D2383" s="14" t="s">
        <v>2448</v>
      </c>
      <c r="E2383" s="14" t="s">
        <v>7216</v>
      </c>
      <c r="F2383" s="18" t="s">
        <v>575</v>
      </c>
      <c r="G2383" s="18" t="s">
        <v>7225</v>
      </c>
      <c r="H2383" s="14">
        <v>93</v>
      </c>
      <c r="I2383" s="18">
        <f t="shared" ca="1" si="112"/>
        <v>294549</v>
      </c>
      <c r="J2383" s="14" t="s">
        <v>7188</v>
      </c>
      <c r="K2383" s="14" t="s">
        <v>15</v>
      </c>
      <c r="R2383" t="str" cm="1">
        <f t="array" aca="1" ref="R2383" ca="1">INDEX(O$17:O$18,COUNTIF(Q$17:Q$18,"&lt;="&amp;RAND())+1)</f>
        <v>dostupno</v>
      </c>
      <c r="S2383" t="str" cm="1">
        <f t="array" aca="1" ref="S2383" ca="1">INDEX($AJ$2:$AJ$19,COUNTIF($AL$2:$AL$19,"&lt;="&amp;RAND())+1)</f>
        <v>crna</v>
      </c>
      <c r="T2383" s="4" t="str" cm="1">
        <f t="array" aca="1" ref="T2383" ca="1">INDEX(O$3:O$6,COUNTIF(Q$3:Q$6,"&lt;="&amp;RAND())+1)</f>
        <v>dizel</v>
      </c>
      <c r="U2383" t="str" cm="1">
        <f t="array" aca="1" ref="U2383" ca="1">INDEX(O$12:O$13,COUNTIF(Q$12:Q$13,"&lt;="&amp;RAND())+1)</f>
        <v>prodaja</v>
      </c>
      <c r="AE2383">
        <f t="shared" ca="1" si="113"/>
        <v>128</v>
      </c>
      <c r="AF2383">
        <v>93</v>
      </c>
      <c r="AG2383">
        <f t="shared" ca="1" si="114"/>
        <v>93</v>
      </c>
    </row>
    <row r="2384" spans="1:33" x14ac:dyDescent="0.25">
      <c r="A2384" s="14">
        <v>2382</v>
      </c>
      <c r="B2384" s="14" t="s">
        <v>5569</v>
      </c>
      <c r="C2384" s="14" t="s">
        <v>603</v>
      </c>
      <c r="D2384" s="14" t="s">
        <v>1819</v>
      </c>
      <c r="E2384" s="14" t="s">
        <v>7219</v>
      </c>
      <c r="F2384" s="18" t="s">
        <v>599</v>
      </c>
      <c r="G2384" s="18" t="s">
        <v>7225</v>
      </c>
      <c r="H2384" s="14">
        <v>100</v>
      </c>
      <c r="I2384" s="18">
        <f t="shared" ca="1" si="112"/>
        <v>126878</v>
      </c>
      <c r="J2384" s="14" t="s">
        <v>7188</v>
      </c>
      <c r="K2384" s="14" t="s">
        <v>14</v>
      </c>
      <c r="R2384" t="str" cm="1">
        <f t="array" aca="1" ref="R2384" ca="1">INDEX(O$17:O$18,COUNTIF(Q$17:Q$18,"&lt;="&amp;RAND())+1)</f>
        <v>dostupno</v>
      </c>
      <c r="S2384" t="str" cm="1">
        <f t="array" aca="1" ref="S2384" ca="1">INDEX($AJ$2:$AJ$19,COUNTIF($AL$2:$AL$19,"&lt;="&amp;RAND())+1)</f>
        <v>crna</v>
      </c>
      <c r="T2384" s="4" t="str" cm="1">
        <f t="array" aca="1" ref="T2384" ca="1">INDEX(O$3:O$6,COUNTIF(Q$3:Q$6,"&lt;="&amp;RAND())+1)</f>
        <v>dizel</v>
      </c>
      <c r="U2384" t="str" cm="1">
        <f t="array" aca="1" ref="U2384" ca="1">INDEX(O$12:O$13,COUNTIF(Q$12:Q$13,"&lt;="&amp;RAND())+1)</f>
        <v>servis</v>
      </c>
      <c r="AE2384">
        <f t="shared" ca="1" si="113"/>
        <v>70</v>
      </c>
      <c r="AF2384">
        <v>100</v>
      </c>
      <c r="AG2384">
        <f t="shared" ca="1" si="114"/>
        <v>100</v>
      </c>
    </row>
    <row r="2385" spans="1:33" x14ac:dyDescent="0.25">
      <c r="A2385" s="14">
        <v>2383</v>
      </c>
      <c r="B2385" s="14" t="s">
        <v>5570</v>
      </c>
      <c r="C2385" s="14" t="s">
        <v>622</v>
      </c>
      <c r="D2385" s="14" t="s">
        <v>2449</v>
      </c>
      <c r="E2385" s="14" t="s">
        <v>7212</v>
      </c>
      <c r="F2385" s="18" t="s">
        <v>604</v>
      </c>
      <c r="G2385" s="18" t="s">
        <v>7225</v>
      </c>
      <c r="H2385" s="14">
        <v>135</v>
      </c>
      <c r="I2385" s="18">
        <f t="shared" ca="1" si="112"/>
        <v>18057</v>
      </c>
      <c r="J2385" s="14" t="s">
        <v>16</v>
      </c>
      <c r="K2385" s="14" t="s">
        <v>14</v>
      </c>
      <c r="R2385" t="str" cm="1">
        <f t="array" aca="1" ref="R2385" ca="1">INDEX(O$17:O$18,COUNTIF(Q$17:Q$18,"&lt;="&amp;RAND())+1)</f>
        <v>dostupno</v>
      </c>
      <c r="S2385" t="str" cm="1">
        <f t="array" aca="1" ref="S2385" ca="1">INDEX($AJ$2:$AJ$19,COUNTIF($AL$2:$AL$19,"&lt;="&amp;RAND())+1)</f>
        <v>crna</v>
      </c>
      <c r="T2385" s="4" t="str" cm="1">
        <f t="array" aca="1" ref="T2385" ca="1">INDEX(O$3:O$6,COUNTIF(Q$3:Q$6,"&lt;="&amp;RAND())+1)</f>
        <v>benzinski</v>
      </c>
      <c r="U2385" t="str" cm="1">
        <f t="array" aca="1" ref="U2385" ca="1">INDEX(O$12:O$13,COUNTIF(Q$12:Q$13,"&lt;="&amp;RAND())+1)</f>
        <v>servis</v>
      </c>
      <c r="AE2385">
        <f t="shared" ca="1" si="113"/>
        <v>104</v>
      </c>
      <c r="AF2385">
        <v>135</v>
      </c>
      <c r="AG2385">
        <f t="shared" ca="1" si="114"/>
        <v>135</v>
      </c>
    </row>
    <row r="2386" spans="1:33" x14ac:dyDescent="0.25">
      <c r="A2386" s="14">
        <v>2384</v>
      </c>
      <c r="B2386" s="14" t="s">
        <v>5571</v>
      </c>
      <c r="C2386" s="14" t="s">
        <v>1068</v>
      </c>
      <c r="D2386" s="14" t="s">
        <v>2450</v>
      </c>
      <c r="E2386" s="14" t="s">
        <v>7219</v>
      </c>
      <c r="F2386" s="18" t="s">
        <v>572</v>
      </c>
      <c r="G2386" s="18" t="s">
        <v>7225</v>
      </c>
      <c r="H2386" s="14">
        <v>74</v>
      </c>
      <c r="I2386" s="18">
        <f t="shared" ca="1" si="112"/>
        <v>341245</v>
      </c>
      <c r="J2386" s="14" t="s">
        <v>16</v>
      </c>
      <c r="K2386" s="14" t="s">
        <v>15</v>
      </c>
      <c r="R2386" t="str" cm="1">
        <f t="array" aca="1" ref="R2386" ca="1">INDEX(O$17:O$18,COUNTIF(Q$17:Q$18,"&lt;="&amp;RAND())+1)</f>
        <v>dostupno</v>
      </c>
      <c r="S2386" t="str" cm="1">
        <f t="array" aca="1" ref="S2386" ca="1">INDEX($AJ$2:$AJ$19,COUNTIF($AL$2:$AL$19,"&lt;="&amp;RAND())+1)</f>
        <v>siva</v>
      </c>
      <c r="T2386" s="4" t="str" cm="1">
        <f t="array" aca="1" ref="T2386" ca="1">INDEX(O$3:O$6,COUNTIF(Q$3:Q$6,"&lt;="&amp;RAND())+1)</f>
        <v>dizel</v>
      </c>
      <c r="U2386" t="str" cm="1">
        <f t="array" aca="1" ref="U2386" ca="1">INDEX(O$12:O$13,COUNTIF(Q$12:Q$13,"&lt;="&amp;RAND())+1)</f>
        <v>servis</v>
      </c>
      <c r="AE2386">
        <f t="shared" ca="1" si="113"/>
        <v>105</v>
      </c>
      <c r="AF2386">
        <v>74</v>
      </c>
      <c r="AG2386">
        <f t="shared" ca="1" si="114"/>
        <v>74</v>
      </c>
    </row>
    <row r="2387" spans="1:33" x14ac:dyDescent="0.25">
      <c r="A2387" s="14">
        <v>2385</v>
      </c>
      <c r="B2387" s="14" t="s">
        <v>5572</v>
      </c>
      <c r="C2387" s="14" t="s">
        <v>622</v>
      </c>
      <c r="D2387" s="14" t="s">
        <v>1384</v>
      </c>
      <c r="E2387" s="14" t="s">
        <v>7224</v>
      </c>
      <c r="F2387" s="18" t="s">
        <v>596</v>
      </c>
      <c r="G2387" s="18" t="s">
        <v>7225</v>
      </c>
      <c r="H2387" s="14">
        <v>95</v>
      </c>
      <c r="I2387" s="18">
        <f t="shared" ca="1" si="112"/>
        <v>221200</v>
      </c>
      <c r="J2387" s="14" t="s">
        <v>7188</v>
      </c>
      <c r="K2387" s="14" t="s">
        <v>15</v>
      </c>
      <c r="R2387" t="str" cm="1">
        <f t="array" aca="1" ref="R2387" ca="1">INDEX(O$17:O$18,COUNTIF(Q$17:Q$18,"&lt;="&amp;RAND())+1)</f>
        <v>nedostupno</v>
      </c>
      <c r="S2387" t="str" cm="1">
        <f t="array" aca="1" ref="S2387" ca="1">INDEX($AJ$2:$AJ$19,COUNTIF($AL$2:$AL$19,"&lt;="&amp;RAND())+1)</f>
        <v>crna</v>
      </c>
      <c r="T2387" s="4" t="str" cm="1">
        <f t="array" aca="1" ref="T2387" ca="1">INDEX(O$3:O$6,COUNTIF(Q$3:Q$6,"&lt;="&amp;RAND())+1)</f>
        <v>benzinski</v>
      </c>
      <c r="U2387" t="str" cm="1">
        <f t="array" aca="1" ref="U2387" ca="1">INDEX(O$12:O$13,COUNTIF(Q$12:Q$13,"&lt;="&amp;RAND())+1)</f>
        <v>servis</v>
      </c>
      <c r="AE2387">
        <f t="shared" ca="1" si="113"/>
        <v>76</v>
      </c>
      <c r="AF2387">
        <v>95</v>
      </c>
      <c r="AG2387">
        <f t="shared" ca="1" si="114"/>
        <v>95</v>
      </c>
    </row>
    <row r="2388" spans="1:33" x14ac:dyDescent="0.25">
      <c r="A2388" s="14">
        <v>2386</v>
      </c>
      <c r="B2388" s="14" t="s">
        <v>5573</v>
      </c>
      <c r="C2388" s="14" t="s">
        <v>9</v>
      </c>
      <c r="D2388" s="14" t="s">
        <v>2451</v>
      </c>
      <c r="E2388" s="14" t="s">
        <v>7216</v>
      </c>
      <c r="F2388" s="18" t="s">
        <v>593</v>
      </c>
      <c r="G2388" s="18" t="s">
        <v>7225</v>
      </c>
      <c r="H2388" s="14">
        <v>97</v>
      </c>
      <c r="I2388" s="18">
        <f t="shared" ca="1" si="112"/>
        <v>131197</v>
      </c>
      <c r="J2388" s="14" t="s">
        <v>7188</v>
      </c>
      <c r="K2388" s="14" t="s">
        <v>15</v>
      </c>
      <c r="R2388" t="str" cm="1">
        <f t="array" aca="1" ref="R2388" ca="1">INDEX(O$17:O$18,COUNTIF(Q$17:Q$18,"&lt;="&amp;RAND())+1)</f>
        <v>dostupno</v>
      </c>
      <c r="S2388" t="str" cm="1">
        <f t="array" aca="1" ref="S2388" ca="1">INDEX($AJ$2:$AJ$19,COUNTIF($AL$2:$AL$19,"&lt;="&amp;RAND())+1)</f>
        <v>siva</v>
      </c>
      <c r="T2388" s="4" t="str" cm="1">
        <f t="array" aca="1" ref="T2388" ca="1">INDEX(O$3:O$6,COUNTIF(Q$3:Q$6,"&lt;="&amp;RAND())+1)</f>
        <v>benzinski</v>
      </c>
      <c r="U2388" t="str" cm="1">
        <f t="array" aca="1" ref="U2388" ca="1">INDEX(O$12:O$13,COUNTIF(Q$12:Q$13,"&lt;="&amp;RAND())+1)</f>
        <v>servis</v>
      </c>
      <c r="AE2388">
        <f t="shared" ca="1" si="113"/>
        <v>128</v>
      </c>
      <c r="AF2388">
        <v>97</v>
      </c>
      <c r="AG2388">
        <f t="shared" ca="1" si="114"/>
        <v>97</v>
      </c>
    </row>
    <row r="2389" spans="1:33" x14ac:dyDescent="0.25">
      <c r="A2389" s="14">
        <v>2387</v>
      </c>
      <c r="B2389" s="14" t="s">
        <v>5574</v>
      </c>
      <c r="C2389" s="14" t="s">
        <v>583</v>
      </c>
      <c r="D2389" s="14" t="s">
        <v>2452</v>
      </c>
      <c r="E2389" s="14" t="s">
        <v>7219</v>
      </c>
      <c r="F2389" s="18" t="s">
        <v>596</v>
      </c>
      <c r="G2389" s="18" t="s">
        <v>7226</v>
      </c>
      <c r="H2389" s="14">
        <v>115</v>
      </c>
      <c r="I2389" s="18">
        <f t="shared" ca="1" si="112"/>
        <v>205600</v>
      </c>
      <c r="J2389" s="14" t="s">
        <v>7189</v>
      </c>
      <c r="K2389" s="14" t="s">
        <v>14</v>
      </c>
      <c r="R2389" t="str" cm="1">
        <f t="array" aca="1" ref="R2389" ca="1">INDEX(O$17:O$18,COUNTIF(Q$17:Q$18,"&lt;="&amp;RAND())+1)</f>
        <v>nedostupno</v>
      </c>
      <c r="S2389" t="str" cm="1">
        <f t="array" aca="1" ref="S2389" ca="1">INDEX($AJ$2:$AJ$19,COUNTIF($AL$2:$AL$19,"&lt;="&amp;RAND())+1)</f>
        <v>siva</v>
      </c>
      <c r="T2389" s="4" t="str" cm="1">
        <f t="array" aca="1" ref="T2389" ca="1">INDEX(O$3:O$6,COUNTIF(Q$3:Q$6,"&lt;="&amp;RAND())+1)</f>
        <v>dizel</v>
      </c>
      <c r="U2389" t="str" cm="1">
        <f t="array" aca="1" ref="U2389" ca="1">INDEX(O$12:O$13,COUNTIF(Q$12:Q$13,"&lt;="&amp;RAND())+1)</f>
        <v>prodaja</v>
      </c>
      <c r="AE2389">
        <f t="shared" ca="1" si="113"/>
        <v>137</v>
      </c>
      <c r="AF2389">
        <v>115</v>
      </c>
      <c r="AG2389">
        <f t="shared" ca="1" si="114"/>
        <v>115</v>
      </c>
    </row>
    <row r="2390" spans="1:33" x14ac:dyDescent="0.25">
      <c r="A2390" s="14">
        <v>2388</v>
      </c>
      <c r="B2390" s="14" t="s">
        <v>5575</v>
      </c>
      <c r="C2390" s="14" t="s">
        <v>873</v>
      </c>
      <c r="D2390" s="14" t="s">
        <v>1265</v>
      </c>
      <c r="E2390" s="14" t="s">
        <v>7219</v>
      </c>
      <c r="F2390" s="18" t="s">
        <v>584</v>
      </c>
      <c r="G2390" s="18" t="s">
        <v>7226</v>
      </c>
      <c r="H2390" s="14">
        <v>95</v>
      </c>
      <c r="I2390" s="18">
        <f t="shared" ca="1" si="112"/>
        <v>250772</v>
      </c>
      <c r="J2390" s="14" t="s">
        <v>16</v>
      </c>
      <c r="K2390" s="14" t="s">
        <v>14</v>
      </c>
      <c r="R2390" t="str" cm="1">
        <f t="array" aca="1" ref="R2390" ca="1">INDEX(O$17:O$18,COUNTIF(Q$17:Q$18,"&lt;="&amp;RAND())+1)</f>
        <v>dostupno</v>
      </c>
      <c r="S2390" t="str" cm="1">
        <f t="array" aca="1" ref="S2390" ca="1">INDEX($AJ$2:$AJ$19,COUNTIF($AL$2:$AL$19,"&lt;="&amp;RAND())+1)</f>
        <v>siva</v>
      </c>
      <c r="T2390" s="4" t="str" cm="1">
        <f t="array" aca="1" ref="T2390" ca="1">INDEX(O$3:O$6,COUNTIF(Q$3:Q$6,"&lt;="&amp;RAND())+1)</f>
        <v>benzinski</v>
      </c>
      <c r="U2390" t="str" cm="1">
        <f t="array" aca="1" ref="U2390" ca="1">INDEX(O$12:O$13,COUNTIF(Q$12:Q$13,"&lt;="&amp;RAND())+1)</f>
        <v>prodaja</v>
      </c>
      <c r="AE2390">
        <f t="shared" ca="1" si="113"/>
        <v>86</v>
      </c>
      <c r="AF2390">
        <v>95</v>
      </c>
      <c r="AG2390">
        <f t="shared" ca="1" si="114"/>
        <v>95</v>
      </c>
    </row>
    <row r="2391" spans="1:33" x14ac:dyDescent="0.25">
      <c r="A2391" s="14">
        <v>2389</v>
      </c>
      <c r="B2391" s="14" t="s">
        <v>5576</v>
      </c>
      <c r="C2391" s="14" t="s">
        <v>583</v>
      </c>
      <c r="D2391" s="14" t="s">
        <v>1504</v>
      </c>
      <c r="E2391" s="14" t="s">
        <v>7215</v>
      </c>
      <c r="F2391" s="18" t="s">
        <v>596</v>
      </c>
      <c r="G2391" s="18" t="s">
        <v>7225</v>
      </c>
      <c r="H2391" s="14">
        <v>115</v>
      </c>
      <c r="I2391" s="18">
        <f t="shared" ca="1" si="112"/>
        <v>83573</v>
      </c>
      <c r="J2391" s="14" t="s">
        <v>7188</v>
      </c>
      <c r="K2391" s="14" t="s">
        <v>14</v>
      </c>
      <c r="R2391" t="str" cm="1">
        <f t="array" aca="1" ref="R2391" ca="1">INDEX(O$17:O$18,COUNTIF(Q$17:Q$18,"&lt;="&amp;RAND())+1)</f>
        <v>dostupno</v>
      </c>
      <c r="S2391" t="str" cm="1">
        <f t="array" aca="1" ref="S2391" ca="1">INDEX($AJ$2:$AJ$19,COUNTIF($AL$2:$AL$19,"&lt;="&amp;RAND())+1)</f>
        <v>siva</v>
      </c>
      <c r="T2391" s="4" t="str" cm="1">
        <f t="array" aca="1" ref="T2391" ca="1">INDEX(O$3:O$6,COUNTIF(Q$3:Q$6,"&lt;="&amp;RAND())+1)</f>
        <v>benzinski</v>
      </c>
      <c r="U2391" t="str" cm="1">
        <f t="array" aca="1" ref="U2391" ca="1">INDEX(O$12:O$13,COUNTIF(Q$12:Q$13,"&lt;="&amp;RAND())+1)</f>
        <v>servis</v>
      </c>
      <c r="AE2391">
        <f t="shared" ca="1" si="113"/>
        <v>77</v>
      </c>
      <c r="AF2391">
        <v>115</v>
      </c>
      <c r="AG2391">
        <f t="shared" ca="1" si="114"/>
        <v>115</v>
      </c>
    </row>
    <row r="2392" spans="1:33" x14ac:dyDescent="0.25">
      <c r="A2392" s="14">
        <v>2390</v>
      </c>
      <c r="B2392" s="14" t="s">
        <v>5577</v>
      </c>
      <c r="C2392" s="14" t="s">
        <v>656</v>
      </c>
      <c r="D2392" s="14" t="s">
        <v>2453</v>
      </c>
      <c r="E2392" s="14" t="s">
        <v>7207</v>
      </c>
      <c r="F2392" s="18" t="s">
        <v>596</v>
      </c>
      <c r="G2392" s="18" t="s">
        <v>7225</v>
      </c>
      <c r="H2392" s="14">
        <v>110</v>
      </c>
      <c r="I2392" s="18">
        <f t="shared" ca="1" si="112"/>
        <v>130701</v>
      </c>
      <c r="J2392" s="14" t="s">
        <v>16</v>
      </c>
      <c r="K2392" s="14" t="s">
        <v>14</v>
      </c>
      <c r="R2392" t="str" cm="1">
        <f t="array" aca="1" ref="R2392" ca="1">INDEX(O$17:O$18,COUNTIF(Q$17:Q$18,"&lt;="&amp;RAND())+1)</f>
        <v>dostupno</v>
      </c>
      <c r="S2392" t="str" cm="1">
        <f t="array" aca="1" ref="S2392" ca="1">INDEX($AJ$2:$AJ$19,COUNTIF($AL$2:$AL$19,"&lt;="&amp;RAND())+1)</f>
        <v>srebrna</v>
      </c>
      <c r="T2392" s="4" t="str" cm="1">
        <f t="array" aca="1" ref="T2392" ca="1">INDEX(O$3:O$6,COUNTIF(Q$3:Q$6,"&lt;="&amp;RAND())+1)</f>
        <v>električni</v>
      </c>
      <c r="U2392" t="str" cm="1">
        <f t="array" aca="1" ref="U2392" ca="1">INDEX(O$12:O$13,COUNTIF(Q$12:Q$13,"&lt;="&amp;RAND())+1)</f>
        <v>servis</v>
      </c>
      <c r="AE2392">
        <f t="shared" ca="1" si="113"/>
        <v>105</v>
      </c>
      <c r="AF2392">
        <v>110</v>
      </c>
      <c r="AG2392">
        <f t="shared" ca="1" si="114"/>
        <v>110</v>
      </c>
    </row>
    <row r="2393" spans="1:33" x14ac:dyDescent="0.25">
      <c r="A2393" s="14">
        <v>2391</v>
      </c>
      <c r="B2393" s="14" t="s">
        <v>5578</v>
      </c>
      <c r="C2393" s="14" t="s">
        <v>636</v>
      </c>
      <c r="D2393" s="14" t="s">
        <v>1743</v>
      </c>
      <c r="E2393" s="14" t="s">
        <v>7219</v>
      </c>
      <c r="F2393" s="18" t="s">
        <v>596</v>
      </c>
      <c r="G2393" s="18" t="s">
        <v>7225</v>
      </c>
      <c r="H2393" s="14">
        <v>130</v>
      </c>
      <c r="I2393" s="18">
        <f t="shared" ca="1" si="112"/>
        <v>67008</v>
      </c>
      <c r="J2393" s="14" t="s">
        <v>7191</v>
      </c>
      <c r="K2393" s="14" t="s">
        <v>15</v>
      </c>
      <c r="R2393" t="str" cm="1">
        <f t="array" aca="1" ref="R2393" ca="1">INDEX(O$17:O$18,COUNTIF(Q$17:Q$18,"&lt;="&amp;RAND())+1)</f>
        <v>nedostupno</v>
      </c>
      <c r="S2393" t="str" cm="1">
        <f t="array" aca="1" ref="S2393" ca="1">INDEX($AJ$2:$AJ$19,COUNTIF($AL$2:$AL$19,"&lt;="&amp;RAND())+1)</f>
        <v>siva</v>
      </c>
      <c r="T2393" s="4" t="str" cm="1">
        <f t="array" aca="1" ref="T2393" ca="1">INDEX(O$3:O$6,COUNTIF(Q$3:Q$6,"&lt;="&amp;RAND())+1)</f>
        <v>benzinski</v>
      </c>
      <c r="U2393" t="str" cm="1">
        <f t="array" aca="1" ref="U2393" ca="1">INDEX(O$12:O$13,COUNTIF(Q$12:Q$13,"&lt;="&amp;RAND())+1)</f>
        <v>prodaja</v>
      </c>
      <c r="AE2393">
        <f t="shared" ca="1" si="113"/>
        <v>90</v>
      </c>
      <c r="AF2393">
        <v>130</v>
      </c>
      <c r="AG2393">
        <f t="shared" ca="1" si="114"/>
        <v>130</v>
      </c>
    </row>
    <row r="2394" spans="1:33" x14ac:dyDescent="0.25">
      <c r="A2394" s="14">
        <v>2392</v>
      </c>
      <c r="B2394" s="14" t="s">
        <v>5579</v>
      </c>
      <c r="C2394" s="14" t="s">
        <v>741</v>
      </c>
      <c r="D2394" s="14" t="s">
        <v>2454</v>
      </c>
      <c r="E2394" s="14" t="s">
        <v>7215</v>
      </c>
      <c r="F2394" s="18" t="s">
        <v>599</v>
      </c>
      <c r="G2394" s="18" t="s">
        <v>7225</v>
      </c>
      <c r="H2394" s="14">
        <v>96</v>
      </c>
      <c r="I2394" s="18">
        <f t="shared" ca="1" si="112"/>
        <v>126568</v>
      </c>
      <c r="J2394" s="14" t="s">
        <v>16</v>
      </c>
      <c r="K2394" s="14" t="s">
        <v>14</v>
      </c>
      <c r="R2394" t="str" cm="1">
        <f t="array" aca="1" ref="R2394" ca="1">INDEX(O$17:O$18,COUNTIF(Q$17:Q$18,"&lt;="&amp;RAND())+1)</f>
        <v>dostupno</v>
      </c>
      <c r="S2394" t="str" cm="1">
        <f t="array" aca="1" ref="S2394" ca="1">INDEX($AJ$2:$AJ$19,COUNTIF($AL$2:$AL$19,"&lt;="&amp;RAND())+1)</f>
        <v>bijela</v>
      </c>
      <c r="T2394" s="4" t="str" cm="1">
        <f t="array" aca="1" ref="T2394" ca="1">INDEX(O$3:O$6,COUNTIF(Q$3:Q$6,"&lt;="&amp;RAND())+1)</f>
        <v>hibridni</v>
      </c>
      <c r="U2394" t="str" cm="1">
        <f t="array" aca="1" ref="U2394" ca="1">INDEX(O$12:O$13,COUNTIF(Q$12:Q$13,"&lt;="&amp;RAND())+1)</f>
        <v>servis</v>
      </c>
      <c r="AE2394">
        <f t="shared" ca="1" si="113"/>
        <v>79</v>
      </c>
      <c r="AF2394">
        <v>96</v>
      </c>
      <c r="AG2394">
        <f t="shared" ca="1" si="114"/>
        <v>96</v>
      </c>
    </row>
    <row r="2395" spans="1:33" x14ac:dyDescent="0.25">
      <c r="A2395" s="14">
        <v>2393</v>
      </c>
      <c r="B2395" s="14" t="s">
        <v>5580</v>
      </c>
      <c r="C2395" s="14" t="s">
        <v>583</v>
      </c>
      <c r="D2395" s="14" t="s">
        <v>1429</v>
      </c>
      <c r="E2395" s="14" t="s">
        <v>7207</v>
      </c>
      <c r="F2395" s="18" t="s">
        <v>572</v>
      </c>
      <c r="G2395" s="18" t="s">
        <v>7225</v>
      </c>
      <c r="H2395" s="14">
        <v>76</v>
      </c>
      <c r="I2395" s="18">
        <f t="shared" ca="1" si="112"/>
        <v>194217</v>
      </c>
      <c r="J2395" s="14" t="s">
        <v>7188</v>
      </c>
      <c r="K2395" s="14" t="s">
        <v>15</v>
      </c>
      <c r="R2395" t="str" cm="1">
        <f t="array" aca="1" ref="R2395" ca="1">INDEX(O$17:O$18,COUNTIF(Q$17:Q$18,"&lt;="&amp;RAND())+1)</f>
        <v>dostupno</v>
      </c>
      <c r="S2395" t="str" cm="1">
        <f t="array" aca="1" ref="S2395" ca="1">INDEX($AJ$2:$AJ$19,COUNTIF($AL$2:$AL$19,"&lt;="&amp;RAND())+1)</f>
        <v>kestenjasta</v>
      </c>
      <c r="T2395" s="4" t="str" cm="1">
        <f t="array" aca="1" ref="T2395" ca="1">INDEX(O$3:O$6,COUNTIF(Q$3:Q$6,"&lt;="&amp;RAND())+1)</f>
        <v>benzinski</v>
      </c>
      <c r="U2395" t="str" cm="1">
        <f t="array" aca="1" ref="U2395" ca="1">INDEX(O$12:O$13,COUNTIF(Q$12:Q$13,"&lt;="&amp;RAND())+1)</f>
        <v>prodaja</v>
      </c>
      <c r="AE2395">
        <f t="shared" ca="1" si="113"/>
        <v>109</v>
      </c>
      <c r="AF2395">
        <v>76</v>
      </c>
      <c r="AG2395">
        <f t="shared" ca="1" si="114"/>
        <v>76</v>
      </c>
    </row>
    <row r="2396" spans="1:33" x14ac:dyDescent="0.25">
      <c r="A2396" s="14">
        <v>2394</v>
      </c>
      <c r="B2396" s="14" t="s">
        <v>5581</v>
      </c>
      <c r="C2396" s="14" t="s">
        <v>649</v>
      </c>
      <c r="D2396" s="14" t="s">
        <v>2455</v>
      </c>
      <c r="E2396" s="14" t="s">
        <v>7219</v>
      </c>
      <c r="F2396" s="18" t="s">
        <v>572</v>
      </c>
      <c r="G2396" s="18" t="s">
        <v>7225</v>
      </c>
      <c r="H2396" s="14">
        <v>127</v>
      </c>
      <c r="I2396" s="18">
        <f t="shared" ca="1" si="112"/>
        <v>151562</v>
      </c>
      <c r="J2396" s="14" t="s">
        <v>7188</v>
      </c>
      <c r="K2396" s="14" t="s">
        <v>14</v>
      </c>
      <c r="R2396" t="str" cm="1">
        <f t="array" aca="1" ref="R2396" ca="1">INDEX(O$17:O$18,COUNTIF(Q$17:Q$18,"&lt;="&amp;RAND())+1)</f>
        <v>nedostupno</v>
      </c>
      <c r="S2396" t="str" cm="1">
        <f t="array" aca="1" ref="S2396" ca="1">INDEX($AJ$2:$AJ$19,COUNTIF($AL$2:$AL$19,"&lt;="&amp;RAND())+1)</f>
        <v>crna</v>
      </c>
      <c r="T2396" s="4" t="str" cm="1">
        <f t="array" aca="1" ref="T2396" ca="1">INDEX(O$3:O$6,COUNTIF(Q$3:Q$6,"&lt;="&amp;RAND())+1)</f>
        <v>benzinski</v>
      </c>
      <c r="U2396" t="str" cm="1">
        <f t="array" aca="1" ref="U2396" ca="1">INDEX(O$12:O$13,COUNTIF(Q$12:Q$13,"&lt;="&amp;RAND())+1)</f>
        <v>prodaja</v>
      </c>
      <c r="AE2396">
        <f t="shared" ca="1" si="113"/>
        <v>91</v>
      </c>
      <c r="AF2396">
        <v>127</v>
      </c>
      <c r="AG2396">
        <f t="shared" ca="1" si="114"/>
        <v>127</v>
      </c>
    </row>
    <row r="2397" spans="1:33" x14ac:dyDescent="0.25">
      <c r="A2397" s="14">
        <v>2395</v>
      </c>
      <c r="B2397" s="14" t="s">
        <v>5582</v>
      </c>
      <c r="C2397" s="14" t="s">
        <v>592</v>
      </c>
      <c r="D2397" s="14" t="s">
        <v>1167</v>
      </c>
      <c r="E2397" s="14" t="s">
        <v>7212</v>
      </c>
      <c r="F2397" s="18" t="s">
        <v>581</v>
      </c>
      <c r="G2397" s="18" t="s">
        <v>7225</v>
      </c>
      <c r="H2397" s="14">
        <v>112</v>
      </c>
      <c r="I2397" s="18">
        <f t="shared" ca="1" si="112"/>
        <v>184504</v>
      </c>
      <c r="J2397" s="14" t="s">
        <v>7191</v>
      </c>
      <c r="K2397" s="14" t="s">
        <v>14</v>
      </c>
      <c r="R2397" t="str" cm="1">
        <f t="array" aca="1" ref="R2397" ca="1">INDEX(O$17:O$18,COUNTIF(Q$17:Q$18,"&lt;="&amp;RAND())+1)</f>
        <v>dostupno</v>
      </c>
      <c r="S2397" t="str" cm="1">
        <f t="array" aca="1" ref="S2397" ca="1">INDEX($AJ$2:$AJ$19,COUNTIF($AL$2:$AL$19,"&lt;="&amp;RAND())+1)</f>
        <v>siva</v>
      </c>
      <c r="T2397" s="4" t="str" cm="1">
        <f t="array" aca="1" ref="T2397" ca="1">INDEX(O$3:O$6,COUNTIF(Q$3:Q$6,"&lt;="&amp;RAND())+1)</f>
        <v>dizel</v>
      </c>
      <c r="U2397" t="str" cm="1">
        <f t="array" aca="1" ref="U2397" ca="1">INDEX(O$12:O$13,COUNTIF(Q$12:Q$13,"&lt;="&amp;RAND())+1)</f>
        <v>prodaja</v>
      </c>
      <c r="AE2397">
        <f t="shared" ca="1" si="113"/>
        <v>71</v>
      </c>
      <c r="AF2397">
        <v>112</v>
      </c>
      <c r="AG2397">
        <f t="shared" ca="1" si="114"/>
        <v>112</v>
      </c>
    </row>
    <row r="2398" spans="1:33" x14ac:dyDescent="0.25">
      <c r="A2398" s="14">
        <v>2396</v>
      </c>
      <c r="B2398" s="14" t="s">
        <v>5583</v>
      </c>
      <c r="C2398" s="14" t="s">
        <v>574</v>
      </c>
      <c r="D2398" s="14" t="s">
        <v>2456</v>
      </c>
      <c r="E2398" s="14" t="s">
        <v>7209</v>
      </c>
      <c r="F2398" s="18" t="s">
        <v>575</v>
      </c>
      <c r="G2398" s="18" t="s">
        <v>7225</v>
      </c>
      <c r="H2398" s="14">
        <v>107</v>
      </c>
      <c r="I2398" s="18">
        <f t="shared" ca="1" si="112"/>
        <v>181966</v>
      </c>
      <c r="J2398" s="14" t="s">
        <v>16</v>
      </c>
      <c r="K2398" s="14" t="s">
        <v>14</v>
      </c>
      <c r="R2398" t="str" cm="1">
        <f t="array" aca="1" ref="R2398" ca="1">INDEX(O$17:O$18,COUNTIF(Q$17:Q$18,"&lt;="&amp;RAND())+1)</f>
        <v>nedostupno</v>
      </c>
      <c r="S2398" t="str" cm="1">
        <f t="array" aca="1" ref="S2398" ca="1">INDEX($AJ$2:$AJ$19,COUNTIF($AL$2:$AL$19,"&lt;="&amp;RAND())+1)</f>
        <v>crna</v>
      </c>
      <c r="T2398" s="4" t="str" cm="1">
        <f t="array" aca="1" ref="T2398" ca="1">INDEX(O$3:O$6,COUNTIF(Q$3:Q$6,"&lt;="&amp;RAND())+1)</f>
        <v>benzinski</v>
      </c>
      <c r="U2398" t="str" cm="1">
        <f t="array" aca="1" ref="U2398" ca="1">INDEX(O$12:O$13,COUNTIF(Q$12:Q$13,"&lt;="&amp;RAND())+1)</f>
        <v>servis</v>
      </c>
      <c r="AE2398">
        <f t="shared" ca="1" si="113"/>
        <v>113</v>
      </c>
      <c r="AF2398">
        <v>107</v>
      </c>
      <c r="AG2398">
        <f t="shared" ca="1" si="114"/>
        <v>107</v>
      </c>
    </row>
    <row r="2399" spans="1:33" x14ac:dyDescent="0.25">
      <c r="A2399" s="14">
        <v>2397</v>
      </c>
      <c r="B2399" s="14" t="s">
        <v>5584</v>
      </c>
      <c r="C2399" s="14" t="s">
        <v>574</v>
      </c>
      <c r="D2399" s="14" t="s">
        <v>2457</v>
      </c>
      <c r="E2399" s="14" t="s">
        <v>7209</v>
      </c>
      <c r="F2399" s="18" t="s">
        <v>593</v>
      </c>
      <c r="G2399" s="18" t="s">
        <v>7225</v>
      </c>
      <c r="H2399" s="14">
        <v>70</v>
      </c>
      <c r="I2399" s="18">
        <f t="shared" ca="1" si="112"/>
        <v>125635</v>
      </c>
      <c r="J2399" s="14" t="s">
        <v>16</v>
      </c>
      <c r="K2399" s="14" t="s">
        <v>14</v>
      </c>
      <c r="R2399" t="str" cm="1">
        <f t="array" aca="1" ref="R2399" ca="1">INDEX(O$17:O$18,COUNTIF(Q$17:Q$18,"&lt;="&amp;RAND())+1)</f>
        <v>dostupno</v>
      </c>
      <c r="S2399" t="str" cm="1">
        <f t="array" aca="1" ref="S2399" ca="1">INDEX($AJ$2:$AJ$19,COUNTIF($AL$2:$AL$19,"&lt;="&amp;RAND())+1)</f>
        <v>crna</v>
      </c>
      <c r="T2399" s="4" t="str" cm="1">
        <f t="array" aca="1" ref="T2399" ca="1">INDEX(O$3:O$6,COUNTIF(Q$3:Q$6,"&lt;="&amp;RAND())+1)</f>
        <v>dizel</v>
      </c>
      <c r="U2399" t="str" cm="1">
        <f t="array" aca="1" ref="U2399" ca="1">INDEX(O$12:O$13,COUNTIF(Q$12:Q$13,"&lt;="&amp;RAND())+1)</f>
        <v>servis</v>
      </c>
      <c r="AE2399">
        <f t="shared" ca="1" si="113"/>
        <v>113</v>
      </c>
      <c r="AF2399">
        <v>70</v>
      </c>
      <c r="AG2399">
        <f t="shared" ca="1" si="114"/>
        <v>70</v>
      </c>
    </row>
    <row r="2400" spans="1:33" x14ac:dyDescent="0.25">
      <c r="A2400" s="14">
        <v>2398</v>
      </c>
      <c r="B2400" s="14" t="s">
        <v>5585</v>
      </c>
      <c r="C2400" s="14" t="s">
        <v>1117</v>
      </c>
      <c r="D2400" s="14" t="s">
        <v>2181</v>
      </c>
      <c r="E2400" s="14" t="s">
        <v>7209</v>
      </c>
      <c r="F2400" s="18" t="s">
        <v>607</v>
      </c>
      <c r="G2400" s="18" t="s">
        <v>7225</v>
      </c>
      <c r="H2400" s="14">
        <v>81</v>
      </c>
      <c r="I2400" s="18">
        <f t="shared" ca="1" si="112"/>
        <v>291289</v>
      </c>
      <c r="J2400" s="14" t="s">
        <v>7188</v>
      </c>
      <c r="K2400" s="14" t="s">
        <v>14</v>
      </c>
      <c r="R2400" t="str" cm="1">
        <f t="array" aca="1" ref="R2400" ca="1">INDEX(O$17:O$18,COUNTIF(Q$17:Q$18,"&lt;="&amp;RAND())+1)</f>
        <v>dostupno</v>
      </c>
      <c r="S2400" t="str" cm="1">
        <f t="array" aca="1" ref="S2400" ca="1">INDEX($AJ$2:$AJ$19,COUNTIF($AL$2:$AL$19,"&lt;="&amp;RAND())+1)</f>
        <v>siva</v>
      </c>
      <c r="T2400" s="4" t="str" cm="1">
        <f t="array" aca="1" ref="T2400" ca="1">INDEX(O$3:O$6,COUNTIF(Q$3:Q$6,"&lt;="&amp;RAND())+1)</f>
        <v>benzinski</v>
      </c>
      <c r="U2400" t="str" cm="1">
        <f t="array" aca="1" ref="U2400" ca="1">INDEX(O$12:O$13,COUNTIF(Q$12:Q$13,"&lt;="&amp;RAND())+1)</f>
        <v>servis</v>
      </c>
      <c r="AE2400">
        <f t="shared" ca="1" si="113"/>
        <v>105</v>
      </c>
      <c r="AF2400">
        <v>81</v>
      </c>
      <c r="AG2400">
        <f t="shared" ca="1" si="114"/>
        <v>81</v>
      </c>
    </row>
    <row r="2401" spans="1:33" x14ac:dyDescent="0.25">
      <c r="A2401" s="14">
        <v>2399</v>
      </c>
      <c r="B2401" s="14" t="s">
        <v>5586</v>
      </c>
      <c r="C2401" s="14" t="s">
        <v>627</v>
      </c>
      <c r="D2401" s="14" t="s">
        <v>2458</v>
      </c>
      <c r="E2401" s="14" t="s">
        <v>7209</v>
      </c>
      <c r="F2401" s="18" t="s">
        <v>599</v>
      </c>
      <c r="G2401" s="18" t="s">
        <v>7225</v>
      </c>
      <c r="H2401" s="14">
        <v>84</v>
      </c>
      <c r="I2401" s="18">
        <f t="shared" ca="1" si="112"/>
        <v>284725</v>
      </c>
      <c r="J2401" s="14" t="s">
        <v>16</v>
      </c>
      <c r="K2401" s="14" t="s">
        <v>15</v>
      </c>
      <c r="R2401" t="str" cm="1">
        <f t="array" aca="1" ref="R2401" ca="1">INDEX(O$17:O$18,COUNTIF(Q$17:Q$18,"&lt;="&amp;RAND())+1)</f>
        <v>dostupno</v>
      </c>
      <c r="S2401" t="str" cm="1">
        <f t="array" aca="1" ref="S2401" ca="1">INDEX($AJ$2:$AJ$19,COUNTIF($AL$2:$AL$19,"&lt;="&amp;RAND())+1)</f>
        <v>crna</v>
      </c>
      <c r="T2401" s="4" t="str" cm="1">
        <f t="array" aca="1" ref="T2401" ca="1">INDEX(O$3:O$6,COUNTIF(Q$3:Q$6,"&lt;="&amp;RAND())+1)</f>
        <v>benzinski</v>
      </c>
      <c r="U2401" t="str" cm="1">
        <f t="array" aca="1" ref="U2401" ca="1">INDEX(O$12:O$13,COUNTIF(Q$12:Q$13,"&lt;="&amp;RAND())+1)</f>
        <v>servis</v>
      </c>
      <c r="AE2401">
        <f t="shared" ca="1" si="113"/>
        <v>90</v>
      </c>
      <c r="AF2401">
        <v>84</v>
      </c>
      <c r="AG2401">
        <f t="shared" ca="1" si="114"/>
        <v>84</v>
      </c>
    </row>
    <row r="2402" spans="1:33" x14ac:dyDescent="0.25">
      <c r="A2402" s="14">
        <v>2400</v>
      </c>
      <c r="B2402" s="14" t="s">
        <v>5587</v>
      </c>
      <c r="C2402" s="14" t="s">
        <v>627</v>
      </c>
      <c r="D2402" s="14" t="s">
        <v>2459</v>
      </c>
      <c r="E2402" s="14" t="s">
        <v>7212</v>
      </c>
      <c r="F2402" s="18" t="s">
        <v>609</v>
      </c>
      <c r="G2402" s="18" t="s">
        <v>7225</v>
      </c>
      <c r="H2402" s="14">
        <v>110</v>
      </c>
      <c r="I2402" s="18">
        <f t="shared" ca="1" si="112"/>
        <v>218958</v>
      </c>
      <c r="J2402" s="14" t="s">
        <v>16</v>
      </c>
      <c r="K2402" s="14" t="s">
        <v>15</v>
      </c>
      <c r="R2402" t="str" cm="1">
        <f t="array" aca="1" ref="R2402" ca="1">INDEX(O$17:O$18,COUNTIF(Q$17:Q$18,"&lt;="&amp;RAND())+1)</f>
        <v>dostupno</v>
      </c>
      <c r="S2402" t="str" cm="1">
        <f t="array" aca="1" ref="S2402" ca="1">INDEX($AJ$2:$AJ$19,COUNTIF($AL$2:$AL$19,"&lt;="&amp;RAND())+1)</f>
        <v>siva</v>
      </c>
      <c r="T2402" s="4" t="str" cm="1">
        <f t="array" aca="1" ref="T2402" ca="1">INDEX(O$3:O$6,COUNTIF(Q$3:Q$6,"&lt;="&amp;RAND())+1)</f>
        <v>benzinski</v>
      </c>
      <c r="U2402" t="str" cm="1">
        <f t="array" aca="1" ref="U2402" ca="1">INDEX(O$12:O$13,COUNTIF(Q$12:Q$13,"&lt;="&amp;RAND())+1)</f>
        <v>prodaja</v>
      </c>
      <c r="AE2402">
        <f t="shared" ca="1" si="113"/>
        <v>105</v>
      </c>
      <c r="AF2402">
        <v>110</v>
      </c>
      <c r="AG2402">
        <f t="shared" ca="1" si="114"/>
        <v>110</v>
      </c>
    </row>
    <row r="2403" spans="1:33" x14ac:dyDescent="0.25">
      <c r="A2403" s="14">
        <v>2401</v>
      </c>
      <c r="B2403" s="14" t="s">
        <v>5588</v>
      </c>
      <c r="C2403" s="14" t="s">
        <v>622</v>
      </c>
      <c r="D2403" s="14" t="s">
        <v>1732</v>
      </c>
      <c r="E2403" s="14" t="s">
        <v>7207</v>
      </c>
      <c r="F2403" s="18" t="s">
        <v>607</v>
      </c>
      <c r="G2403" s="18" t="s">
        <v>7225</v>
      </c>
      <c r="H2403" s="14">
        <v>111</v>
      </c>
      <c r="I2403" s="18">
        <f t="shared" ca="1" si="112"/>
        <v>77417</v>
      </c>
      <c r="J2403" s="14" t="s">
        <v>7188</v>
      </c>
      <c r="K2403" s="14" t="s">
        <v>15</v>
      </c>
      <c r="R2403" t="str" cm="1">
        <f t="array" aca="1" ref="R2403" ca="1">INDEX(O$17:O$18,COUNTIF(Q$17:Q$18,"&lt;="&amp;RAND())+1)</f>
        <v>dostupno</v>
      </c>
      <c r="S2403" t="str" cm="1">
        <f t="array" aca="1" ref="S2403" ca="1">INDEX($AJ$2:$AJ$19,COUNTIF($AL$2:$AL$19,"&lt;="&amp;RAND())+1)</f>
        <v>crna</v>
      </c>
      <c r="T2403" s="4" t="str" cm="1">
        <f t="array" aca="1" ref="T2403" ca="1">INDEX(O$3:O$6,COUNTIF(Q$3:Q$6,"&lt;="&amp;RAND())+1)</f>
        <v>električni</v>
      </c>
      <c r="U2403" t="str" cm="1">
        <f t="array" aca="1" ref="U2403" ca="1">INDEX(O$12:O$13,COUNTIF(Q$12:Q$13,"&lt;="&amp;RAND())+1)</f>
        <v>servis</v>
      </c>
      <c r="AE2403">
        <f t="shared" ca="1" si="113"/>
        <v>57</v>
      </c>
      <c r="AF2403">
        <v>111</v>
      </c>
      <c r="AG2403">
        <f t="shared" ca="1" si="114"/>
        <v>111</v>
      </c>
    </row>
    <row r="2404" spans="1:33" x14ac:dyDescent="0.25">
      <c r="A2404" s="14">
        <v>2402</v>
      </c>
      <c r="B2404" s="14" t="s">
        <v>5589</v>
      </c>
      <c r="C2404" s="14" t="s">
        <v>1779</v>
      </c>
      <c r="D2404" s="14" t="s">
        <v>2460</v>
      </c>
      <c r="E2404" s="14" t="s">
        <v>7207</v>
      </c>
      <c r="F2404" s="18" t="s">
        <v>599</v>
      </c>
      <c r="G2404" s="18" t="s">
        <v>7225</v>
      </c>
      <c r="H2404" s="14">
        <v>112</v>
      </c>
      <c r="I2404" s="18">
        <f t="shared" ca="1" si="112"/>
        <v>141132</v>
      </c>
      <c r="J2404" s="14" t="s">
        <v>7191</v>
      </c>
      <c r="K2404" s="14" t="s">
        <v>14</v>
      </c>
      <c r="R2404" t="str" cm="1">
        <f t="array" aca="1" ref="R2404" ca="1">INDEX(O$17:O$18,COUNTIF(Q$17:Q$18,"&lt;="&amp;RAND())+1)</f>
        <v>dostupno</v>
      </c>
      <c r="S2404" t="str" cm="1">
        <f t="array" aca="1" ref="S2404" ca="1">INDEX($AJ$2:$AJ$19,COUNTIF($AL$2:$AL$19,"&lt;="&amp;RAND())+1)</f>
        <v>crna</v>
      </c>
      <c r="T2404" s="4" t="str" cm="1">
        <f t="array" aca="1" ref="T2404" ca="1">INDEX(O$3:O$6,COUNTIF(Q$3:Q$6,"&lt;="&amp;RAND())+1)</f>
        <v>električni</v>
      </c>
      <c r="U2404" t="str" cm="1">
        <f t="array" aca="1" ref="U2404" ca="1">INDEX(O$12:O$13,COUNTIF(Q$12:Q$13,"&lt;="&amp;RAND())+1)</f>
        <v>servis</v>
      </c>
      <c r="AE2404">
        <f t="shared" ca="1" si="113"/>
        <v>118</v>
      </c>
      <c r="AF2404">
        <v>112</v>
      </c>
      <c r="AG2404">
        <f t="shared" ca="1" si="114"/>
        <v>112</v>
      </c>
    </row>
    <row r="2405" spans="1:33" x14ac:dyDescent="0.25">
      <c r="A2405" s="14">
        <v>2403</v>
      </c>
      <c r="B2405" s="14" t="s">
        <v>5590</v>
      </c>
      <c r="C2405" s="14" t="s">
        <v>9</v>
      </c>
      <c r="D2405" s="14" t="s">
        <v>2461</v>
      </c>
      <c r="E2405" s="14" t="s">
        <v>7209</v>
      </c>
      <c r="F2405" s="18" t="s">
        <v>581</v>
      </c>
      <c r="G2405" s="18" t="s">
        <v>7225</v>
      </c>
      <c r="H2405" s="14">
        <v>103</v>
      </c>
      <c r="I2405" s="18">
        <f t="shared" ca="1" si="112"/>
        <v>259178</v>
      </c>
      <c r="J2405" s="14" t="s">
        <v>7188</v>
      </c>
      <c r="K2405" s="14" t="s">
        <v>14</v>
      </c>
      <c r="R2405" t="str" cm="1">
        <f t="array" aca="1" ref="R2405" ca="1">INDEX(O$17:O$18,COUNTIF(Q$17:Q$18,"&lt;="&amp;RAND())+1)</f>
        <v>nedostupno</v>
      </c>
      <c r="S2405" t="str" cm="1">
        <f t="array" aca="1" ref="S2405" ca="1">INDEX($AJ$2:$AJ$19,COUNTIF($AL$2:$AL$19,"&lt;="&amp;RAND())+1)</f>
        <v>srebrna</v>
      </c>
      <c r="T2405" s="4" t="str" cm="1">
        <f t="array" aca="1" ref="T2405" ca="1">INDEX(O$3:O$6,COUNTIF(Q$3:Q$6,"&lt;="&amp;RAND())+1)</f>
        <v>benzinski</v>
      </c>
      <c r="U2405" t="str" cm="1">
        <f t="array" aca="1" ref="U2405" ca="1">INDEX(O$12:O$13,COUNTIF(Q$12:Q$13,"&lt;="&amp;RAND())+1)</f>
        <v>servis</v>
      </c>
      <c r="AE2405">
        <f t="shared" ca="1" si="113"/>
        <v>88</v>
      </c>
      <c r="AF2405">
        <v>103</v>
      </c>
      <c r="AG2405">
        <f t="shared" ca="1" si="114"/>
        <v>103</v>
      </c>
    </row>
    <row r="2406" spans="1:33" x14ac:dyDescent="0.25">
      <c r="A2406" s="14">
        <v>2404</v>
      </c>
      <c r="B2406" s="14" t="s">
        <v>5591</v>
      </c>
      <c r="C2406" s="14" t="s">
        <v>1117</v>
      </c>
      <c r="D2406" s="14" t="s">
        <v>2462</v>
      </c>
      <c r="E2406" s="14" t="s">
        <v>7209</v>
      </c>
      <c r="F2406" s="18" t="s">
        <v>634</v>
      </c>
      <c r="G2406" s="18" t="s">
        <v>7225</v>
      </c>
      <c r="H2406" s="14">
        <v>130</v>
      </c>
      <c r="I2406" s="18">
        <f t="shared" ca="1" si="112"/>
        <v>310701</v>
      </c>
      <c r="J2406" s="14" t="s">
        <v>16</v>
      </c>
      <c r="K2406" s="14" t="s">
        <v>15</v>
      </c>
      <c r="R2406" t="str" cm="1">
        <f t="array" aca="1" ref="R2406" ca="1">INDEX(O$17:O$18,COUNTIF(Q$17:Q$18,"&lt;="&amp;RAND())+1)</f>
        <v>dostupno</v>
      </c>
      <c r="S2406" t="str" cm="1">
        <f t="array" aca="1" ref="S2406" ca="1">INDEX($AJ$2:$AJ$19,COUNTIF($AL$2:$AL$19,"&lt;="&amp;RAND())+1)</f>
        <v>tamnosmedja</v>
      </c>
      <c r="T2406" s="4" t="str" cm="1">
        <f t="array" aca="1" ref="T2406" ca="1">INDEX(O$3:O$6,COUNTIF(Q$3:Q$6,"&lt;="&amp;RAND())+1)</f>
        <v>benzinski</v>
      </c>
      <c r="U2406" t="str" cm="1">
        <f t="array" aca="1" ref="U2406" ca="1">INDEX(O$12:O$13,COUNTIF(Q$12:Q$13,"&lt;="&amp;RAND())+1)</f>
        <v>servis</v>
      </c>
      <c r="AE2406">
        <f t="shared" ca="1" si="113"/>
        <v>84</v>
      </c>
      <c r="AF2406">
        <v>130</v>
      </c>
      <c r="AG2406">
        <f t="shared" ca="1" si="114"/>
        <v>130</v>
      </c>
    </row>
    <row r="2407" spans="1:33" x14ac:dyDescent="0.25">
      <c r="A2407" s="14">
        <v>2405</v>
      </c>
      <c r="B2407" s="14" t="s">
        <v>5592</v>
      </c>
      <c r="C2407" s="14" t="s">
        <v>684</v>
      </c>
      <c r="D2407" s="14" t="s">
        <v>717</v>
      </c>
      <c r="E2407" s="14" t="s">
        <v>7219</v>
      </c>
      <c r="F2407" s="18" t="s">
        <v>596</v>
      </c>
      <c r="G2407" s="18" t="s">
        <v>7225</v>
      </c>
      <c r="H2407" s="14">
        <v>109</v>
      </c>
      <c r="I2407" s="18">
        <f t="shared" ca="1" si="112"/>
        <v>207810</v>
      </c>
      <c r="J2407" s="14" t="s">
        <v>7188</v>
      </c>
      <c r="K2407" s="14" t="s">
        <v>15</v>
      </c>
      <c r="R2407" t="str" cm="1">
        <f t="array" aca="1" ref="R2407" ca="1">INDEX(O$17:O$18,COUNTIF(Q$17:Q$18,"&lt;="&amp;RAND())+1)</f>
        <v>dostupno</v>
      </c>
      <c r="S2407" t="str" cm="1">
        <f t="array" aca="1" ref="S2407" ca="1">INDEX($AJ$2:$AJ$19,COUNTIF($AL$2:$AL$19,"&lt;="&amp;RAND())+1)</f>
        <v>crna</v>
      </c>
      <c r="T2407" s="4" t="str" cm="1">
        <f t="array" aca="1" ref="T2407" ca="1">INDEX(O$3:O$6,COUNTIF(Q$3:Q$6,"&lt;="&amp;RAND())+1)</f>
        <v>benzinski</v>
      </c>
      <c r="U2407" t="str" cm="1">
        <f t="array" aca="1" ref="U2407" ca="1">INDEX(O$12:O$13,COUNTIF(Q$12:Q$13,"&lt;="&amp;RAND())+1)</f>
        <v>servis</v>
      </c>
      <c r="AE2407">
        <f t="shared" ca="1" si="113"/>
        <v>92</v>
      </c>
      <c r="AF2407">
        <v>109</v>
      </c>
      <c r="AG2407">
        <f t="shared" ca="1" si="114"/>
        <v>109</v>
      </c>
    </row>
    <row r="2408" spans="1:33" x14ac:dyDescent="0.25">
      <c r="A2408" s="14">
        <v>2406</v>
      </c>
      <c r="B2408" s="14" t="s">
        <v>5593</v>
      </c>
      <c r="C2408" s="14" t="s">
        <v>656</v>
      </c>
      <c r="D2408" s="14" t="s">
        <v>785</v>
      </c>
      <c r="E2408" s="14" t="s">
        <v>7218</v>
      </c>
      <c r="F2408" s="18" t="s">
        <v>572</v>
      </c>
      <c r="G2408" s="18" t="s">
        <v>7226</v>
      </c>
      <c r="H2408" s="14">
        <v>123</v>
      </c>
      <c r="I2408" s="18">
        <f t="shared" ca="1" si="112"/>
        <v>241512</v>
      </c>
      <c r="J2408" s="14" t="s">
        <v>7188</v>
      </c>
      <c r="K2408" s="14" t="s">
        <v>15</v>
      </c>
      <c r="R2408" t="str" cm="1">
        <f t="array" aca="1" ref="R2408" ca="1">INDEX(O$17:O$18,COUNTIF(Q$17:Q$18,"&lt;="&amp;RAND())+1)</f>
        <v>nedostupno</v>
      </c>
      <c r="S2408" t="str" cm="1">
        <f t="array" aca="1" ref="S2408" ca="1">INDEX($AJ$2:$AJ$19,COUNTIF($AL$2:$AL$19,"&lt;="&amp;RAND())+1)</f>
        <v>siva</v>
      </c>
      <c r="T2408" s="4" t="str" cm="1">
        <f t="array" aca="1" ref="T2408" ca="1">INDEX(O$3:O$6,COUNTIF(Q$3:Q$6,"&lt;="&amp;RAND())+1)</f>
        <v>benzinski</v>
      </c>
      <c r="U2408" t="str" cm="1">
        <f t="array" aca="1" ref="U2408" ca="1">INDEX(O$12:O$13,COUNTIF(Q$12:Q$13,"&lt;="&amp;RAND())+1)</f>
        <v>prodaja</v>
      </c>
      <c r="AE2408">
        <f t="shared" ca="1" si="113"/>
        <v>75</v>
      </c>
      <c r="AF2408">
        <v>123</v>
      </c>
      <c r="AG2408">
        <f t="shared" ca="1" si="114"/>
        <v>123</v>
      </c>
    </row>
    <row r="2409" spans="1:33" x14ac:dyDescent="0.25">
      <c r="A2409" s="14">
        <v>2407</v>
      </c>
      <c r="B2409" s="14" t="s">
        <v>5594</v>
      </c>
      <c r="C2409" s="14" t="s">
        <v>716</v>
      </c>
      <c r="D2409" s="14" t="s">
        <v>923</v>
      </c>
      <c r="E2409" s="14" t="s">
        <v>7209</v>
      </c>
      <c r="F2409" s="18" t="s">
        <v>581</v>
      </c>
      <c r="G2409" s="18" t="s">
        <v>7225</v>
      </c>
      <c r="H2409" s="14">
        <v>58</v>
      </c>
      <c r="I2409" s="18">
        <f t="shared" ca="1" si="112"/>
        <v>194222</v>
      </c>
      <c r="J2409" s="14" t="s">
        <v>16</v>
      </c>
      <c r="K2409" s="14" t="s">
        <v>15</v>
      </c>
      <c r="R2409" t="str" cm="1">
        <f t="array" aca="1" ref="R2409" ca="1">INDEX(O$17:O$18,COUNTIF(Q$17:Q$18,"&lt;="&amp;RAND())+1)</f>
        <v>dostupno</v>
      </c>
      <c r="S2409" t="str" cm="1">
        <f t="array" aca="1" ref="S2409" ca="1">INDEX($AJ$2:$AJ$19,COUNTIF($AL$2:$AL$19,"&lt;="&amp;RAND())+1)</f>
        <v>siva</v>
      </c>
      <c r="T2409" s="4" t="str" cm="1">
        <f t="array" aca="1" ref="T2409" ca="1">INDEX(O$3:O$6,COUNTIF(Q$3:Q$6,"&lt;="&amp;RAND())+1)</f>
        <v>dizel</v>
      </c>
      <c r="U2409" t="str" cm="1">
        <f t="array" aca="1" ref="U2409" ca="1">INDEX(O$12:O$13,COUNTIF(Q$12:Q$13,"&lt;="&amp;RAND())+1)</f>
        <v>servis</v>
      </c>
      <c r="AE2409">
        <f t="shared" ca="1" si="113"/>
        <v>60</v>
      </c>
      <c r="AF2409">
        <v>34</v>
      </c>
      <c r="AG2409">
        <f t="shared" ca="1" si="114"/>
        <v>66</v>
      </c>
    </row>
    <row r="2410" spans="1:33" x14ac:dyDescent="0.25">
      <c r="A2410" s="14">
        <v>2408</v>
      </c>
      <c r="B2410" s="14" t="s">
        <v>5595</v>
      </c>
      <c r="C2410" s="14" t="s">
        <v>973</v>
      </c>
      <c r="D2410" s="14" t="s">
        <v>2463</v>
      </c>
      <c r="E2410" s="14" t="s">
        <v>7216</v>
      </c>
      <c r="F2410" s="18" t="s">
        <v>581</v>
      </c>
      <c r="G2410" s="18" t="s">
        <v>7225</v>
      </c>
      <c r="H2410" s="14">
        <v>73</v>
      </c>
      <c r="I2410" s="18">
        <f t="shared" ca="1" si="112"/>
        <v>255756</v>
      </c>
      <c r="J2410" s="14" t="s">
        <v>7188</v>
      </c>
      <c r="K2410" s="14" t="s">
        <v>15</v>
      </c>
      <c r="R2410" t="str" cm="1">
        <f t="array" aca="1" ref="R2410" ca="1">INDEX(O$17:O$18,COUNTIF(Q$17:Q$18,"&lt;="&amp;RAND())+1)</f>
        <v>nedostupno</v>
      </c>
      <c r="S2410" t="str" cm="1">
        <f t="array" aca="1" ref="S2410" ca="1">INDEX($AJ$2:$AJ$19,COUNTIF($AL$2:$AL$19,"&lt;="&amp;RAND())+1)</f>
        <v>crna</v>
      </c>
      <c r="T2410" s="4" t="str" cm="1">
        <f t="array" aca="1" ref="T2410" ca="1">INDEX(O$3:O$6,COUNTIF(Q$3:Q$6,"&lt;="&amp;RAND())+1)</f>
        <v>dizel</v>
      </c>
      <c r="U2410" t="str" cm="1">
        <f t="array" aca="1" ref="U2410" ca="1">INDEX(O$12:O$13,COUNTIF(Q$12:Q$13,"&lt;="&amp;RAND())+1)</f>
        <v>prodaja</v>
      </c>
      <c r="AE2410">
        <f t="shared" ca="1" si="113"/>
        <v>94</v>
      </c>
      <c r="AF2410">
        <v>73</v>
      </c>
      <c r="AG2410">
        <f t="shared" ca="1" si="114"/>
        <v>73</v>
      </c>
    </row>
    <row r="2411" spans="1:33" x14ac:dyDescent="0.25">
      <c r="A2411" s="14">
        <v>2409</v>
      </c>
      <c r="B2411" s="14" t="s">
        <v>5596</v>
      </c>
      <c r="C2411" s="14" t="s">
        <v>592</v>
      </c>
      <c r="D2411" s="14" t="s">
        <v>2464</v>
      </c>
      <c r="E2411" s="14" t="s">
        <v>7216</v>
      </c>
      <c r="F2411" s="18" t="s">
        <v>634</v>
      </c>
      <c r="G2411" s="18" t="s">
        <v>7226</v>
      </c>
      <c r="H2411" s="14">
        <v>78</v>
      </c>
      <c r="I2411" s="18">
        <f t="shared" ca="1" si="112"/>
        <v>250240</v>
      </c>
      <c r="J2411" s="14" t="s">
        <v>16</v>
      </c>
      <c r="K2411" s="14" t="s">
        <v>15</v>
      </c>
      <c r="R2411" t="str" cm="1">
        <f t="array" aca="1" ref="R2411" ca="1">INDEX(O$17:O$18,COUNTIF(Q$17:Q$18,"&lt;="&amp;RAND())+1)</f>
        <v>dostupno</v>
      </c>
      <c r="S2411" t="str" cm="1">
        <f t="array" aca="1" ref="S2411" ca="1">INDEX($AJ$2:$AJ$19,COUNTIF($AL$2:$AL$19,"&lt;="&amp;RAND())+1)</f>
        <v>crvena</v>
      </c>
      <c r="T2411" s="4" t="str" cm="1">
        <f t="array" aca="1" ref="T2411" ca="1">INDEX(O$3:O$6,COUNTIF(Q$3:Q$6,"&lt;="&amp;RAND())+1)</f>
        <v>električni</v>
      </c>
      <c r="U2411" t="str" cm="1">
        <f t="array" aca="1" ref="U2411" ca="1">INDEX(O$12:O$13,COUNTIF(Q$12:Q$13,"&lt;="&amp;RAND())+1)</f>
        <v>servis</v>
      </c>
      <c r="AE2411">
        <f t="shared" ca="1" si="113"/>
        <v>134</v>
      </c>
      <c r="AF2411">
        <v>78</v>
      </c>
      <c r="AG2411">
        <f t="shared" ca="1" si="114"/>
        <v>78</v>
      </c>
    </row>
    <row r="2412" spans="1:33" x14ac:dyDescent="0.25">
      <c r="A2412" s="14">
        <v>2410</v>
      </c>
      <c r="B2412" s="14" t="s">
        <v>5597</v>
      </c>
      <c r="C2412" s="14" t="s">
        <v>737</v>
      </c>
      <c r="D2412" s="14" t="s">
        <v>1257</v>
      </c>
      <c r="E2412" s="14" t="s">
        <v>7219</v>
      </c>
      <c r="F2412" s="18" t="s">
        <v>587</v>
      </c>
      <c r="G2412" s="18" t="s">
        <v>7225</v>
      </c>
      <c r="H2412" s="14">
        <v>117</v>
      </c>
      <c r="I2412" s="18">
        <f t="shared" ca="1" si="112"/>
        <v>202945</v>
      </c>
      <c r="J2412" s="14" t="s">
        <v>7188</v>
      </c>
      <c r="K2412" s="14" t="s">
        <v>14</v>
      </c>
      <c r="R2412" t="str" cm="1">
        <f t="array" aca="1" ref="R2412" ca="1">INDEX(O$17:O$18,COUNTIF(Q$17:Q$18,"&lt;="&amp;RAND())+1)</f>
        <v>dostupno</v>
      </c>
      <c r="S2412" t="str" cm="1">
        <f t="array" aca="1" ref="S2412" ca="1">INDEX($AJ$2:$AJ$19,COUNTIF($AL$2:$AL$19,"&lt;="&amp;RAND())+1)</f>
        <v>siva</v>
      </c>
      <c r="T2412" s="4" t="str" cm="1">
        <f t="array" aca="1" ref="T2412" ca="1">INDEX(O$3:O$6,COUNTIF(Q$3:Q$6,"&lt;="&amp;RAND())+1)</f>
        <v>benzinski</v>
      </c>
      <c r="U2412" t="str" cm="1">
        <f t="array" aca="1" ref="U2412" ca="1">INDEX(O$12:O$13,COUNTIF(Q$12:Q$13,"&lt;="&amp;RAND())+1)</f>
        <v>servis</v>
      </c>
      <c r="AE2412">
        <f t="shared" ca="1" si="113"/>
        <v>50</v>
      </c>
      <c r="AF2412">
        <v>117</v>
      </c>
      <c r="AG2412">
        <f t="shared" ca="1" si="114"/>
        <v>117</v>
      </c>
    </row>
    <row r="2413" spans="1:33" x14ac:dyDescent="0.25">
      <c r="A2413" s="14">
        <v>2411</v>
      </c>
      <c r="B2413" s="14" t="s">
        <v>5598</v>
      </c>
      <c r="C2413" s="14" t="s">
        <v>8</v>
      </c>
      <c r="D2413" s="14" t="s">
        <v>2465</v>
      </c>
      <c r="E2413" s="14" t="s">
        <v>7209</v>
      </c>
      <c r="F2413" s="18" t="s">
        <v>587</v>
      </c>
      <c r="G2413" s="18" t="s">
        <v>7225</v>
      </c>
      <c r="H2413" s="14">
        <v>65</v>
      </c>
      <c r="I2413" s="18">
        <f t="shared" ca="1" si="112"/>
        <v>8988</v>
      </c>
      <c r="J2413" s="14" t="s">
        <v>7188</v>
      </c>
      <c r="K2413" s="14" t="s">
        <v>15</v>
      </c>
      <c r="R2413" t="str" cm="1">
        <f t="array" aca="1" ref="R2413" ca="1">INDEX(O$17:O$18,COUNTIF(Q$17:Q$18,"&lt;="&amp;RAND())+1)</f>
        <v>dostupno</v>
      </c>
      <c r="S2413" t="str" cm="1">
        <f t="array" aca="1" ref="S2413" ca="1">INDEX($AJ$2:$AJ$19,COUNTIF($AL$2:$AL$19,"&lt;="&amp;RAND())+1)</f>
        <v>ruzicasta</v>
      </c>
      <c r="T2413" s="4" t="str" cm="1">
        <f t="array" aca="1" ref="T2413" ca="1">INDEX(O$3:O$6,COUNTIF(Q$3:Q$6,"&lt;="&amp;RAND())+1)</f>
        <v>električni</v>
      </c>
      <c r="U2413" t="str" cm="1">
        <f t="array" aca="1" ref="U2413" ca="1">INDEX(O$12:O$13,COUNTIF(Q$12:Q$13,"&lt;="&amp;RAND())+1)</f>
        <v>servis</v>
      </c>
      <c r="AE2413">
        <f t="shared" ca="1" si="113"/>
        <v>128</v>
      </c>
      <c r="AF2413">
        <v>65</v>
      </c>
      <c r="AG2413">
        <f t="shared" ca="1" si="114"/>
        <v>65</v>
      </c>
    </row>
    <row r="2414" spans="1:33" x14ac:dyDescent="0.25">
      <c r="A2414" s="14">
        <v>2412</v>
      </c>
      <c r="B2414" s="14" t="s">
        <v>5599</v>
      </c>
      <c r="C2414" s="14" t="s">
        <v>713</v>
      </c>
      <c r="D2414" s="14" t="s">
        <v>2381</v>
      </c>
      <c r="E2414" s="14" t="s">
        <v>7207</v>
      </c>
      <c r="F2414" s="18" t="s">
        <v>607</v>
      </c>
      <c r="G2414" s="18" t="s">
        <v>7226</v>
      </c>
      <c r="H2414" s="14">
        <v>132</v>
      </c>
      <c r="I2414" s="18">
        <f t="shared" ca="1" si="112"/>
        <v>60468</v>
      </c>
      <c r="J2414" s="14" t="s">
        <v>7191</v>
      </c>
      <c r="K2414" s="14" t="s">
        <v>14</v>
      </c>
      <c r="R2414" t="str" cm="1">
        <f t="array" aca="1" ref="R2414" ca="1">INDEX(O$17:O$18,COUNTIF(Q$17:Q$18,"&lt;="&amp;RAND())+1)</f>
        <v>dostupno</v>
      </c>
      <c r="S2414" t="str" cm="1">
        <f t="array" aca="1" ref="S2414" ca="1">INDEX($AJ$2:$AJ$19,COUNTIF($AL$2:$AL$19,"&lt;="&amp;RAND())+1)</f>
        <v>bijela</v>
      </c>
      <c r="T2414" s="4" t="str" cm="1">
        <f t="array" aca="1" ref="T2414" ca="1">INDEX(O$3:O$6,COUNTIF(Q$3:Q$6,"&lt;="&amp;RAND())+1)</f>
        <v>benzinski</v>
      </c>
      <c r="U2414" t="str" cm="1">
        <f t="array" aca="1" ref="U2414" ca="1">INDEX(O$12:O$13,COUNTIF(Q$12:Q$13,"&lt;="&amp;RAND())+1)</f>
        <v>servis</v>
      </c>
      <c r="AE2414">
        <f t="shared" ca="1" si="113"/>
        <v>127</v>
      </c>
      <c r="AF2414">
        <v>132</v>
      </c>
      <c r="AG2414">
        <f t="shared" ca="1" si="114"/>
        <v>132</v>
      </c>
    </row>
    <row r="2415" spans="1:33" x14ac:dyDescent="0.25">
      <c r="A2415" s="14">
        <v>2413</v>
      </c>
      <c r="B2415" s="14" t="s">
        <v>5600</v>
      </c>
      <c r="C2415" s="14" t="s">
        <v>656</v>
      </c>
      <c r="D2415" s="14" t="s">
        <v>769</v>
      </c>
      <c r="E2415" s="14" t="s">
        <v>7209</v>
      </c>
      <c r="F2415" s="18" t="s">
        <v>609</v>
      </c>
      <c r="G2415" s="18" t="s">
        <v>7225</v>
      </c>
      <c r="H2415" s="14">
        <v>120</v>
      </c>
      <c r="I2415" s="18">
        <f t="shared" ca="1" si="112"/>
        <v>69266</v>
      </c>
      <c r="J2415" s="14" t="s">
        <v>16</v>
      </c>
      <c r="K2415" s="14" t="s">
        <v>15</v>
      </c>
      <c r="R2415" t="str" cm="1">
        <f t="array" aca="1" ref="R2415" ca="1">INDEX(O$17:O$18,COUNTIF(Q$17:Q$18,"&lt;="&amp;RAND())+1)</f>
        <v>dostupno</v>
      </c>
      <c r="S2415" t="str" cm="1">
        <f t="array" aca="1" ref="S2415" ca="1">INDEX($AJ$2:$AJ$19,COUNTIF($AL$2:$AL$19,"&lt;="&amp;RAND())+1)</f>
        <v>siva</v>
      </c>
      <c r="T2415" s="4" t="str" cm="1">
        <f t="array" aca="1" ref="T2415" ca="1">INDEX(O$3:O$6,COUNTIF(Q$3:Q$6,"&lt;="&amp;RAND())+1)</f>
        <v>benzinski</v>
      </c>
      <c r="U2415" t="str" cm="1">
        <f t="array" aca="1" ref="U2415" ca="1">INDEX(O$12:O$13,COUNTIF(Q$12:Q$13,"&lt;="&amp;RAND())+1)</f>
        <v>servis</v>
      </c>
      <c r="AE2415">
        <f t="shared" ca="1" si="113"/>
        <v>120</v>
      </c>
      <c r="AF2415">
        <v>120</v>
      </c>
      <c r="AG2415">
        <f t="shared" ca="1" si="114"/>
        <v>120</v>
      </c>
    </row>
    <row r="2416" spans="1:33" x14ac:dyDescent="0.25">
      <c r="A2416" s="14">
        <v>2414</v>
      </c>
      <c r="B2416" s="14" t="s">
        <v>5601</v>
      </c>
      <c r="C2416" s="14" t="s">
        <v>684</v>
      </c>
      <c r="D2416" s="14" t="s">
        <v>1260</v>
      </c>
      <c r="E2416" s="14" t="s">
        <v>7211</v>
      </c>
      <c r="F2416" s="18" t="s">
        <v>634</v>
      </c>
      <c r="G2416" s="18" t="s">
        <v>7226</v>
      </c>
      <c r="H2416" s="14">
        <v>97</v>
      </c>
      <c r="I2416" s="18">
        <f t="shared" ca="1" si="112"/>
        <v>223844</v>
      </c>
      <c r="J2416" s="14" t="s">
        <v>16</v>
      </c>
      <c r="K2416" s="14" t="s">
        <v>15</v>
      </c>
      <c r="R2416" t="str" cm="1">
        <f t="array" aca="1" ref="R2416" ca="1">INDEX(O$17:O$18,COUNTIF(Q$17:Q$18,"&lt;="&amp;RAND())+1)</f>
        <v>dostupno</v>
      </c>
      <c r="S2416" t="str" cm="1">
        <f t="array" aca="1" ref="S2416" ca="1">INDEX($AJ$2:$AJ$19,COUNTIF($AL$2:$AL$19,"&lt;="&amp;RAND())+1)</f>
        <v>siva</v>
      </c>
      <c r="T2416" s="4" t="str" cm="1">
        <f t="array" aca="1" ref="T2416" ca="1">INDEX(O$3:O$6,COUNTIF(Q$3:Q$6,"&lt;="&amp;RAND())+1)</f>
        <v>dizel</v>
      </c>
      <c r="U2416" t="str" cm="1">
        <f t="array" aca="1" ref="U2416" ca="1">INDEX(O$12:O$13,COUNTIF(Q$12:Q$13,"&lt;="&amp;RAND())+1)</f>
        <v>servis</v>
      </c>
      <c r="AE2416">
        <f t="shared" ca="1" si="113"/>
        <v>93</v>
      </c>
      <c r="AF2416">
        <v>97</v>
      </c>
      <c r="AG2416">
        <f t="shared" ca="1" si="114"/>
        <v>97</v>
      </c>
    </row>
    <row r="2417" spans="1:33" x14ac:dyDescent="0.25">
      <c r="A2417" s="14">
        <v>2415</v>
      </c>
      <c r="B2417" s="14" t="s">
        <v>5602</v>
      </c>
      <c r="C2417" s="14" t="s">
        <v>913</v>
      </c>
      <c r="D2417" s="14" t="s">
        <v>912</v>
      </c>
      <c r="E2417" s="14" t="s">
        <v>7215</v>
      </c>
      <c r="F2417" s="18" t="s">
        <v>607</v>
      </c>
      <c r="G2417" s="18" t="s">
        <v>7225</v>
      </c>
      <c r="H2417" s="14">
        <v>97</v>
      </c>
      <c r="I2417" s="18">
        <f t="shared" ca="1" si="112"/>
        <v>240301</v>
      </c>
      <c r="J2417" s="14" t="s">
        <v>16</v>
      </c>
      <c r="K2417" s="14" t="s">
        <v>15</v>
      </c>
      <c r="R2417" t="str" cm="1">
        <f t="array" aca="1" ref="R2417" ca="1">INDEX(O$17:O$18,COUNTIF(Q$17:Q$18,"&lt;="&amp;RAND())+1)</f>
        <v>dostupno</v>
      </c>
      <c r="S2417" t="str" cm="1">
        <f t="array" aca="1" ref="S2417" ca="1">INDEX($AJ$2:$AJ$19,COUNTIF($AL$2:$AL$19,"&lt;="&amp;RAND())+1)</f>
        <v>bijela</v>
      </c>
      <c r="T2417" s="4" t="str" cm="1">
        <f t="array" aca="1" ref="T2417" ca="1">INDEX(O$3:O$6,COUNTIF(Q$3:Q$6,"&lt;="&amp;RAND())+1)</f>
        <v>dizel</v>
      </c>
      <c r="U2417" t="str" cm="1">
        <f t="array" aca="1" ref="U2417" ca="1">INDEX(O$12:O$13,COUNTIF(Q$12:Q$13,"&lt;="&amp;RAND())+1)</f>
        <v>servis</v>
      </c>
      <c r="AE2417">
        <f t="shared" ca="1" si="113"/>
        <v>90</v>
      </c>
      <c r="AF2417">
        <v>97</v>
      </c>
      <c r="AG2417">
        <f t="shared" ca="1" si="114"/>
        <v>97</v>
      </c>
    </row>
    <row r="2418" spans="1:33" x14ac:dyDescent="0.25">
      <c r="A2418" s="14">
        <v>2416</v>
      </c>
      <c r="B2418" s="14" t="s">
        <v>5603</v>
      </c>
      <c r="C2418" s="14" t="s">
        <v>627</v>
      </c>
      <c r="D2418" s="14" t="s">
        <v>2466</v>
      </c>
      <c r="E2418" s="14" t="s">
        <v>7218</v>
      </c>
      <c r="F2418" s="18" t="s">
        <v>587</v>
      </c>
      <c r="G2418" s="18" t="s">
        <v>7225</v>
      </c>
      <c r="H2418" s="14">
        <v>58</v>
      </c>
      <c r="I2418" s="18">
        <f t="shared" ca="1" si="112"/>
        <v>205037</v>
      </c>
      <c r="J2418" s="14" t="s">
        <v>16</v>
      </c>
      <c r="K2418" s="14" t="s">
        <v>15</v>
      </c>
      <c r="R2418" t="str" cm="1">
        <f t="array" aca="1" ref="R2418" ca="1">INDEX(O$17:O$18,COUNTIF(Q$17:Q$18,"&lt;="&amp;RAND())+1)</f>
        <v>nedostupno</v>
      </c>
      <c r="S2418" t="str" cm="1">
        <f t="array" aca="1" ref="S2418" ca="1">INDEX($AJ$2:$AJ$19,COUNTIF($AL$2:$AL$19,"&lt;="&amp;RAND())+1)</f>
        <v>srebrna</v>
      </c>
      <c r="T2418" s="4" t="str" cm="1">
        <f t="array" aca="1" ref="T2418" ca="1">INDEX(O$3:O$6,COUNTIF(Q$3:Q$6,"&lt;="&amp;RAND())+1)</f>
        <v>benzinski</v>
      </c>
      <c r="U2418" t="str" cm="1">
        <f t="array" aca="1" ref="U2418" ca="1">INDEX(O$12:O$13,COUNTIF(Q$12:Q$13,"&lt;="&amp;RAND())+1)</f>
        <v>servis</v>
      </c>
      <c r="AE2418">
        <f t="shared" ca="1" si="113"/>
        <v>115</v>
      </c>
      <c r="AF2418">
        <v>58</v>
      </c>
      <c r="AG2418">
        <f t="shared" ca="1" si="114"/>
        <v>58</v>
      </c>
    </row>
    <row r="2419" spans="1:33" x14ac:dyDescent="0.25">
      <c r="A2419" s="14">
        <v>2417</v>
      </c>
      <c r="B2419" s="14" t="s">
        <v>5604</v>
      </c>
      <c r="C2419" s="14" t="s">
        <v>737</v>
      </c>
      <c r="D2419" s="14" t="s">
        <v>2467</v>
      </c>
      <c r="E2419" s="14" t="s">
        <v>7207</v>
      </c>
      <c r="F2419" s="18" t="s">
        <v>581</v>
      </c>
      <c r="G2419" s="18" t="s">
        <v>7225</v>
      </c>
      <c r="H2419" s="14">
        <v>127</v>
      </c>
      <c r="I2419" s="18">
        <f t="shared" ca="1" si="112"/>
        <v>167677</v>
      </c>
      <c r="J2419" s="14" t="s">
        <v>16</v>
      </c>
      <c r="K2419" s="14" t="s">
        <v>15</v>
      </c>
      <c r="R2419" t="str" cm="1">
        <f t="array" aca="1" ref="R2419" ca="1">INDEX(O$17:O$18,COUNTIF(Q$17:Q$18,"&lt;="&amp;RAND())+1)</f>
        <v>dostupno</v>
      </c>
      <c r="S2419" t="str" cm="1">
        <f t="array" aca="1" ref="S2419" ca="1">INDEX($AJ$2:$AJ$19,COUNTIF($AL$2:$AL$19,"&lt;="&amp;RAND())+1)</f>
        <v>siva</v>
      </c>
      <c r="T2419" s="4" t="str" cm="1">
        <f t="array" aca="1" ref="T2419" ca="1">INDEX(O$3:O$6,COUNTIF(Q$3:Q$6,"&lt;="&amp;RAND())+1)</f>
        <v>dizel</v>
      </c>
      <c r="U2419" t="str" cm="1">
        <f t="array" aca="1" ref="U2419" ca="1">INDEX(O$12:O$13,COUNTIF(Q$12:Q$13,"&lt;="&amp;RAND())+1)</f>
        <v>prodaja</v>
      </c>
      <c r="AE2419">
        <f t="shared" ca="1" si="113"/>
        <v>115</v>
      </c>
      <c r="AF2419">
        <v>127</v>
      </c>
      <c r="AG2419">
        <f t="shared" ca="1" si="114"/>
        <v>127</v>
      </c>
    </row>
    <row r="2420" spans="1:33" x14ac:dyDescent="0.25">
      <c r="A2420" s="14">
        <v>2418</v>
      </c>
      <c r="B2420" s="14" t="s">
        <v>5605</v>
      </c>
      <c r="C2420" s="14" t="s">
        <v>583</v>
      </c>
      <c r="D2420" s="14" t="s">
        <v>1843</v>
      </c>
      <c r="E2420" s="14" t="s">
        <v>7209</v>
      </c>
      <c r="F2420" s="18" t="s">
        <v>584</v>
      </c>
      <c r="G2420" s="18" t="s">
        <v>7226</v>
      </c>
      <c r="H2420" s="14">
        <v>138</v>
      </c>
      <c r="I2420" s="18">
        <f t="shared" ca="1" si="112"/>
        <v>267787</v>
      </c>
      <c r="J2420" s="14" t="s">
        <v>16</v>
      </c>
      <c r="K2420" s="14" t="s">
        <v>15</v>
      </c>
      <c r="R2420" t="str" cm="1">
        <f t="array" aca="1" ref="R2420" ca="1">INDEX(O$17:O$18,COUNTIF(Q$17:Q$18,"&lt;="&amp;RAND())+1)</f>
        <v>dostupno</v>
      </c>
      <c r="S2420" t="str" cm="1">
        <f t="array" aca="1" ref="S2420" ca="1">INDEX($AJ$2:$AJ$19,COUNTIF($AL$2:$AL$19,"&lt;="&amp;RAND())+1)</f>
        <v>siva</v>
      </c>
      <c r="T2420" s="4" t="str" cm="1">
        <f t="array" aca="1" ref="T2420" ca="1">INDEX(O$3:O$6,COUNTIF(Q$3:Q$6,"&lt;="&amp;RAND())+1)</f>
        <v>dizel</v>
      </c>
      <c r="U2420" t="str" cm="1">
        <f t="array" aca="1" ref="U2420" ca="1">INDEX(O$12:O$13,COUNTIF(Q$12:Q$13,"&lt;="&amp;RAND())+1)</f>
        <v>servis</v>
      </c>
      <c r="AE2420">
        <f t="shared" ca="1" si="113"/>
        <v>103</v>
      </c>
      <c r="AF2420">
        <v>138</v>
      </c>
      <c r="AG2420">
        <f t="shared" ca="1" si="114"/>
        <v>138</v>
      </c>
    </row>
    <row r="2421" spans="1:33" x14ac:dyDescent="0.25">
      <c r="A2421" s="14">
        <v>2419</v>
      </c>
      <c r="B2421" s="14" t="s">
        <v>5606</v>
      </c>
      <c r="C2421" s="14" t="s">
        <v>645</v>
      </c>
      <c r="D2421" s="14" t="s">
        <v>735</v>
      </c>
      <c r="E2421" s="14" t="s">
        <v>7209</v>
      </c>
      <c r="F2421" s="18" t="s">
        <v>607</v>
      </c>
      <c r="G2421" s="18" t="s">
        <v>7225</v>
      </c>
      <c r="H2421" s="14">
        <v>111</v>
      </c>
      <c r="I2421" s="18">
        <f t="shared" ca="1" si="112"/>
        <v>54724</v>
      </c>
      <c r="J2421" s="14" t="s">
        <v>16</v>
      </c>
      <c r="K2421" s="14" t="s">
        <v>14</v>
      </c>
      <c r="R2421" t="str" cm="1">
        <f t="array" aca="1" ref="R2421" ca="1">INDEX(O$17:O$18,COUNTIF(Q$17:Q$18,"&lt;="&amp;RAND())+1)</f>
        <v>dostupno</v>
      </c>
      <c r="S2421" t="str" cm="1">
        <f t="array" aca="1" ref="S2421" ca="1">INDEX($AJ$2:$AJ$19,COUNTIF($AL$2:$AL$19,"&lt;="&amp;RAND())+1)</f>
        <v>crvena</v>
      </c>
      <c r="T2421" s="4" t="str" cm="1">
        <f t="array" aca="1" ref="T2421" ca="1">INDEX(O$3:O$6,COUNTIF(Q$3:Q$6,"&lt;="&amp;RAND())+1)</f>
        <v>benzinski</v>
      </c>
      <c r="U2421" t="str" cm="1">
        <f t="array" aca="1" ref="U2421" ca="1">INDEX(O$12:O$13,COUNTIF(Q$12:Q$13,"&lt;="&amp;RAND())+1)</f>
        <v>prodaja</v>
      </c>
      <c r="AE2421">
        <f t="shared" ca="1" si="113"/>
        <v>102</v>
      </c>
      <c r="AF2421">
        <v>111</v>
      </c>
      <c r="AG2421">
        <f t="shared" ca="1" si="114"/>
        <v>111</v>
      </c>
    </row>
    <row r="2422" spans="1:33" x14ac:dyDescent="0.25">
      <c r="A2422" s="14">
        <v>2420</v>
      </c>
      <c r="B2422" s="14" t="s">
        <v>5607</v>
      </c>
      <c r="C2422" s="14" t="s">
        <v>571</v>
      </c>
      <c r="D2422" s="14" t="s">
        <v>1009</v>
      </c>
      <c r="E2422" s="14" t="s">
        <v>7219</v>
      </c>
      <c r="F2422" s="18" t="s">
        <v>607</v>
      </c>
      <c r="G2422" s="18" t="s">
        <v>7225</v>
      </c>
      <c r="H2422" s="14">
        <v>114</v>
      </c>
      <c r="I2422" s="18">
        <f t="shared" ca="1" si="112"/>
        <v>267212</v>
      </c>
      <c r="J2422" s="14" t="s">
        <v>16</v>
      </c>
      <c r="K2422" s="14" t="s">
        <v>14</v>
      </c>
      <c r="R2422" t="str" cm="1">
        <f t="array" aca="1" ref="R2422" ca="1">INDEX(O$17:O$18,COUNTIF(Q$17:Q$18,"&lt;="&amp;RAND())+1)</f>
        <v>dostupno</v>
      </c>
      <c r="S2422" t="str" cm="1">
        <f t="array" aca="1" ref="S2422" ca="1">INDEX($AJ$2:$AJ$19,COUNTIF($AL$2:$AL$19,"&lt;="&amp;RAND())+1)</f>
        <v>bijela</v>
      </c>
      <c r="T2422" s="4" t="str" cm="1">
        <f t="array" aca="1" ref="T2422" ca="1">INDEX(O$3:O$6,COUNTIF(Q$3:Q$6,"&lt;="&amp;RAND())+1)</f>
        <v>dizel</v>
      </c>
      <c r="U2422" t="str" cm="1">
        <f t="array" aca="1" ref="U2422" ca="1">INDEX(O$12:O$13,COUNTIF(Q$12:Q$13,"&lt;="&amp;RAND())+1)</f>
        <v>servis</v>
      </c>
      <c r="AE2422">
        <f t="shared" ca="1" si="113"/>
        <v>84</v>
      </c>
      <c r="AF2422">
        <v>114</v>
      </c>
      <c r="AG2422">
        <f t="shared" ca="1" si="114"/>
        <v>114</v>
      </c>
    </row>
    <row r="2423" spans="1:33" x14ac:dyDescent="0.25">
      <c r="A2423" s="14">
        <v>2421</v>
      </c>
      <c r="B2423" s="14" t="s">
        <v>5608</v>
      </c>
      <c r="C2423" s="14" t="s">
        <v>627</v>
      </c>
      <c r="D2423" s="14" t="s">
        <v>2468</v>
      </c>
      <c r="E2423" s="14" t="s">
        <v>7215</v>
      </c>
      <c r="F2423" s="18" t="s">
        <v>590</v>
      </c>
      <c r="G2423" s="18" t="s">
        <v>7225</v>
      </c>
      <c r="H2423" s="14">
        <v>116</v>
      </c>
      <c r="I2423" s="18">
        <f t="shared" ca="1" si="112"/>
        <v>115176</v>
      </c>
      <c r="J2423" s="14" t="s">
        <v>7189</v>
      </c>
      <c r="K2423" s="14" t="s">
        <v>15</v>
      </c>
      <c r="R2423" t="str" cm="1">
        <f t="array" aca="1" ref="R2423" ca="1">INDEX(O$17:O$18,COUNTIF(Q$17:Q$18,"&lt;="&amp;RAND())+1)</f>
        <v>nedostupno</v>
      </c>
      <c r="S2423" t="str" cm="1">
        <f t="array" aca="1" ref="S2423" ca="1">INDEX($AJ$2:$AJ$19,COUNTIF($AL$2:$AL$19,"&lt;="&amp;RAND())+1)</f>
        <v>bijela</v>
      </c>
      <c r="T2423" s="4" t="str" cm="1">
        <f t="array" aca="1" ref="T2423" ca="1">INDEX(O$3:O$6,COUNTIF(Q$3:Q$6,"&lt;="&amp;RAND())+1)</f>
        <v>dizel</v>
      </c>
      <c r="U2423" t="str" cm="1">
        <f t="array" aca="1" ref="U2423" ca="1">INDEX(O$12:O$13,COUNTIF(Q$12:Q$13,"&lt;="&amp;RAND())+1)</f>
        <v>servis</v>
      </c>
      <c r="AE2423">
        <f t="shared" ca="1" si="113"/>
        <v>84</v>
      </c>
      <c r="AF2423">
        <v>116</v>
      </c>
      <c r="AG2423">
        <f t="shared" ca="1" si="114"/>
        <v>116</v>
      </c>
    </row>
    <row r="2424" spans="1:33" x14ac:dyDescent="0.25">
      <c r="A2424" s="14">
        <v>2422</v>
      </c>
      <c r="B2424" s="14" t="s">
        <v>5609</v>
      </c>
      <c r="C2424" s="14" t="s">
        <v>622</v>
      </c>
      <c r="D2424" s="14" t="s">
        <v>1507</v>
      </c>
      <c r="E2424" s="14" t="s">
        <v>7219</v>
      </c>
      <c r="F2424" s="18" t="s">
        <v>587</v>
      </c>
      <c r="G2424" s="18" t="s">
        <v>7226</v>
      </c>
      <c r="H2424" s="14">
        <v>96</v>
      </c>
      <c r="I2424" s="18">
        <f t="shared" ca="1" si="112"/>
        <v>67447</v>
      </c>
      <c r="J2424" s="14" t="s">
        <v>16</v>
      </c>
      <c r="K2424" s="14" t="s">
        <v>15</v>
      </c>
      <c r="R2424" t="str" cm="1">
        <f t="array" aca="1" ref="R2424" ca="1">INDEX(O$17:O$18,COUNTIF(Q$17:Q$18,"&lt;="&amp;RAND())+1)</f>
        <v>nedostupno</v>
      </c>
      <c r="S2424" t="str" cm="1">
        <f t="array" aca="1" ref="S2424" ca="1">INDEX($AJ$2:$AJ$19,COUNTIF($AL$2:$AL$19,"&lt;="&amp;RAND())+1)</f>
        <v>zuta</v>
      </c>
      <c r="T2424" s="4" t="str" cm="1">
        <f t="array" aca="1" ref="T2424" ca="1">INDEX(O$3:O$6,COUNTIF(Q$3:Q$6,"&lt;="&amp;RAND())+1)</f>
        <v>benzinski</v>
      </c>
      <c r="U2424" t="str" cm="1">
        <f t="array" aca="1" ref="U2424" ca="1">INDEX(O$12:O$13,COUNTIF(Q$12:Q$13,"&lt;="&amp;RAND())+1)</f>
        <v>servis</v>
      </c>
      <c r="AE2424">
        <f t="shared" ca="1" si="113"/>
        <v>84</v>
      </c>
      <c r="AF2424">
        <v>96</v>
      </c>
      <c r="AG2424">
        <f t="shared" ca="1" si="114"/>
        <v>96</v>
      </c>
    </row>
    <row r="2425" spans="1:33" x14ac:dyDescent="0.25">
      <c r="A2425" s="14">
        <v>2423</v>
      </c>
      <c r="B2425" s="14" t="s">
        <v>5610</v>
      </c>
      <c r="C2425" s="14" t="s">
        <v>9</v>
      </c>
      <c r="D2425" s="14" t="s">
        <v>1842</v>
      </c>
      <c r="E2425" s="14" t="s">
        <v>7213</v>
      </c>
      <c r="F2425" s="18" t="s">
        <v>604</v>
      </c>
      <c r="G2425" s="18" t="s">
        <v>7225</v>
      </c>
      <c r="H2425" s="14">
        <v>64</v>
      </c>
      <c r="I2425" s="18">
        <f t="shared" ca="1" si="112"/>
        <v>306494</v>
      </c>
      <c r="J2425" s="14" t="s">
        <v>16</v>
      </c>
      <c r="K2425" s="14" t="s">
        <v>15</v>
      </c>
      <c r="R2425" t="str" cm="1">
        <f t="array" aca="1" ref="R2425" ca="1">INDEX(O$17:O$18,COUNTIF(Q$17:Q$18,"&lt;="&amp;RAND())+1)</f>
        <v>dostupno</v>
      </c>
      <c r="S2425" t="str" cm="1">
        <f t="array" aca="1" ref="S2425" ca="1">INDEX($AJ$2:$AJ$19,COUNTIF($AL$2:$AL$19,"&lt;="&amp;RAND())+1)</f>
        <v>bijela</v>
      </c>
      <c r="T2425" s="4" t="str" cm="1">
        <f t="array" aca="1" ref="T2425" ca="1">INDEX(O$3:O$6,COUNTIF(Q$3:Q$6,"&lt;="&amp;RAND())+1)</f>
        <v>dizel</v>
      </c>
      <c r="U2425" t="str" cm="1">
        <f t="array" aca="1" ref="U2425" ca="1">INDEX(O$12:O$13,COUNTIF(Q$12:Q$13,"&lt;="&amp;RAND())+1)</f>
        <v>servis</v>
      </c>
      <c r="AE2425">
        <f t="shared" ca="1" si="113"/>
        <v>79</v>
      </c>
      <c r="AF2425">
        <v>64</v>
      </c>
      <c r="AG2425">
        <f t="shared" ca="1" si="114"/>
        <v>64</v>
      </c>
    </row>
    <row r="2426" spans="1:33" x14ac:dyDescent="0.25">
      <c r="A2426" s="14">
        <v>2424</v>
      </c>
      <c r="B2426" s="14" t="s">
        <v>5611</v>
      </c>
      <c r="C2426" s="14" t="s">
        <v>1132</v>
      </c>
      <c r="D2426" s="14" t="s">
        <v>2469</v>
      </c>
      <c r="E2426" s="14" t="s">
        <v>7207</v>
      </c>
      <c r="F2426" s="18" t="s">
        <v>634</v>
      </c>
      <c r="G2426" s="18" t="s">
        <v>7225</v>
      </c>
      <c r="H2426" s="14">
        <v>132</v>
      </c>
      <c r="I2426" s="18">
        <f t="shared" ca="1" si="112"/>
        <v>207466</v>
      </c>
      <c r="J2426" s="14" t="s">
        <v>7188</v>
      </c>
      <c r="K2426" s="14" t="s">
        <v>14</v>
      </c>
      <c r="R2426" t="str" cm="1">
        <f t="array" aca="1" ref="R2426" ca="1">INDEX(O$17:O$18,COUNTIF(Q$17:Q$18,"&lt;="&amp;RAND())+1)</f>
        <v>dostupno</v>
      </c>
      <c r="S2426" t="str" cm="1">
        <f t="array" aca="1" ref="S2426" ca="1">INDEX($AJ$2:$AJ$19,COUNTIF($AL$2:$AL$19,"&lt;="&amp;RAND())+1)</f>
        <v>siva</v>
      </c>
      <c r="T2426" s="4" t="str" cm="1">
        <f t="array" aca="1" ref="T2426" ca="1">INDEX(O$3:O$6,COUNTIF(Q$3:Q$6,"&lt;="&amp;RAND())+1)</f>
        <v>dizel</v>
      </c>
      <c r="U2426" t="str" cm="1">
        <f t="array" aca="1" ref="U2426" ca="1">INDEX(O$12:O$13,COUNTIF(Q$12:Q$13,"&lt;="&amp;RAND())+1)</f>
        <v>servis</v>
      </c>
      <c r="AE2426">
        <f t="shared" ca="1" si="113"/>
        <v>125</v>
      </c>
      <c r="AF2426">
        <v>132</v>
      </c>
      <c r="AG2426">
        <f t="shared" ca="1" si="114"/>
        <v>132</v>
      </c>
    </row>
    <row r="2427" spans="1:33" x14ac:dyDescent="0.25">
      <c r="A2427" s="14">
        <v>2425</v>
      </c>
      <c r="B2427" s="14" t="s">
        <v>5612</v>
      </c>
      <c r="C2427" s="14" t="s">
        <v>574</v>
      </c>
      <c r="D2427" s="14" t="s">
        <v>2470</v>
      </c>
      <c r="E2427" s="14" t="s">
        <v>7217</v>
      </c>
      <c r="F2427" s="18" t="s">
        <v>634</v>
      </c>
      <c r="G2427" s="18" t="s">
        <v>7225</v>
      </c>
      <c r="H2427" s="14">
        <v>96</v>
      </c>
      <c r="I2427" s="18">
        <f t="shared" ca="1" si="112"/>
        <v>300202</v>
      </c>
      <c r="J2427" s="14" t="s">
        <v>16</v>
      </c>
      <c r="K2427" s="14" t="s">
        <v>15</v>
      </c>
      <c r="R2427" t="str" cm="1">
        <f t="array" aca="1" ref="R2427" ca="1">INDEX(O$17:O$18,COUNTIF(Q$17:Q$18,"&lt;="&amp;RAND())+1)</f>
        <v>dostupno</v>
      </c>
      <c r="S2427" t="str" cm="1">
        <f t="array" aca="1" ref="S2427" ca="1">INDEX($AJ$2:$AJ$19,COUNTIF($AL$2:$AL$19,"&lt;="&amp;RAND())+1)</f>
        <v>siva</v>
      </c>
      <c r="T2427" s="4" t="str" cm="1">
        <f t="array" aca="1" ref="T2427" ca="1">INDEX(O$3:O$6,COUNTIF(Q$3:Q$6,"&lt;="&amp;RAND())+1)</f>
        <v>dizel</v>
      </c>
      <c r="U2427" t="str" cm="1">
        <f t="array" aca="1" ref="U2427" ca="1">INDEX(O$12:O$13,COUNTIF(Q$12:Q$13,"&lt;="&amp;RAND())+1)</f>
        <v>prodaja</v>
      </c>
      <c r="AE2427">
        <f t="shared" ca="1" si="113"/>
        <v>126</v>
      </c>
      <c r="AF2427">
        <v>96</v>
      </c>
      <c r="AG2427">
        <f t="shared" ca="1" si="114"/>
        <v>96</v>
      </c>
    </row>
    <row r="2428" spans="1:33" x14ac:dyDescent="0.25">
      <c r="A2428" s="14">
        <v>2426</v>
      </c>
      <c r="B2428" s="14" t="s">
        <v>5613</v>
      </c>
      <c r="C2428" s="14" t="s">
        <v>603</v>
      </c>
      <c r="D2428" s="14" t="s">
        <v>2471</v>
      </c>
      <c r="E2428" s="14" t="s">
        <v>7219</v>
      </c>
      <c r="F2428" s="18" t="s">
        <v>604</v>
      </c>
      <c r="G2428" s="18" t="s">
        <v>7225</v>
      </c>
      <c r="H2428" s="14">
        <v>119</v>
      </c>
      <c r="I2428" s="18">
        <f t="shared" ca="1" si="112"/>
        <v>112024</v>
      </c>
      <c r="J2428" s="14" t="s">
        <v>7188</v>
      </c>
      <c r="K2428" s="14" t="s">
        <v>15</v>
      </c>
      <c r="R2428" t="str" cm="1">
        <f t="array" aca="1" ref="R2428" ca="1">INDEX(O$17:O$18,COUNTIF(Q$17:Q$18,"&lt;="&amp;RAND())+1)</f>
        <v>dostupno</v>
      </c>
      <c r="S2428" t="str" cm="1">
        <f t="array" aca="1" ref="S2428" ca="1">INDEX($AJ$2:$AJ$19,COUNTIF($AL$2:$AL$19,"&lt;="&amp;RAND())+1)</f>
        <v>crna</v>
      </c>
      <c r="T2428" s="4" t="str" cm="1">
        <f t="array" aca="1" ref="T2428" ca="1">INDEX(O$3:O$6,COUNTIF(Q$3:Q$6,"&lt;="&amp;RAND())+1)</f>
        <v>dizel</v>
      </c>
      <c r="U2428" t="str" cm="1">
        <f t="array" aca="1" ref="U2428" ca="1">INDEX(O$12:O$13,COUNTIF(Q$12:Q$13,"&lt;="&amp;RAND())+1)</f>
        <v>servis</v>
      </c>
      <c r="AE2428">
        <f t="shared" ca="1" si="113"/>
        <v>111</v>
      </c>
      <c r="AF2428">
        <v>119</v>
      </c>
      <c r="AG2428">
        <f t="shared" ca="1" si="114"/>
        <v>119</v>
      </c>
    </row>
    <row r="2429" spans="1:33" x14ac:dyDescent="0.25">
      <c r="A2429" s="14">
        <v>2427</v>
      </c>
      <c r="B2429" s="14" t="s">
        <v>5614</v>
      </c>
      <c r="C2429" s="14" t="s">
        <v>2301</v>
      </c>
      <c r="D2429" s="14" t="s">
        <v>2472</v>
      </c>
      <c r="E2429" s="14" t="s">
        <v>7207</v>
      </c>
      <c r="F2429" s="18" t="s">
        <v>575</v>
      </c>
      <c r="G2429" s="18" t="s">
        <v>7226</v>
      </c>
      <c r="H2429" s="14">
        <v>93</v>
      </c>
      <c r="I2429" s="18">
        <f t="shared" ca="1" si="112"/>
        <v>281373</v>
      </c>
      <c r="J2429" s="14" t="s">
        <v>7188</v>
      </c>
      <c r="K2429" s="14" t="s">
        <v>15</v>
      </c>
      <c r="R2429" t="str" cm="1">
        <f t="array" aca="1" ref="R2429" ca="1">INDEX(O$17:O$18,COUNTIF(Q$17:Q$18,"&lt;="&amp;RAND())+1)</f>
        <v>dostupno</v>
      </c>
      <c r="S2429" t="str" cm="1">
        <f t="array" aca="1" ref="S2429" ca="1">INDEX($AJ$2:$AJ$19,COUNTIF($AL$2:$AL$19,"&lt;="&amp;RAND())+1)</f>
        <v>siva</v>
      </c>
      <c r="T2429" s="4" t="str" cm="1">
        <f t="array" aca="1" ref="T2429" ca="1">INDEX(O$3:O$6,COUNTIF(Q$3:Q$6,"&lt;="&amp;RAND())+1)</f>
        <v>benzinski</v>
      </c>
      <c r="U2429" t="str" cm="1">
        <f t="array" aca="1" ref="U2429" ca="1">INDEX(O$12:O$13,COUNTIF(Q$12:Q$13,"&lt;="&amp;RAND())+1)</f>
        <v>servis</v>
      </c>
      <c r="AE2429">
        <f t="shared" ca="1" si="113"/>
        <v>115</v>
      </c>
      <c r="AF2429">
        <v>93</v>
      </c>
      <c r="AG2429">
        <f t="shared" ca="1" si="114"/>
        <v>93</v>
      </c>
    </row>
    <row r="2430" spans="1:33" x14ac:dyDescent="0.25">
      <c r="A2430" s="14">
        <v>2428</v>
      </c>
      <c r="B2430" s="14" t="s">
        <v>5615</v>
      </c>
      <c r="C2430" s="14" t="s">
        <v>583</v>
      </c>
      <c r="D2430" s="14" t="s">
        <v>2473</v>
      </c>
      <c r="E2430" s="14" t="s">
        <v>7217</v>
      </c>
      <c r="F2430" s="18" t="s">
        <v>604</v>
      </c>
      <c r="G2430" s="18" t="s">
        <v>7225</v>
      </c>
      <c r="H2430" s="14">
        <v>109</v>
      </c>
      <c r="I2430" s="18">
        <f t="shared" ca="1" si="112"/>
        <v>262875</v>
      </c>
      <c r="J2430" s="14" t="s">
        <v>7188</v>
      </c>
      <c r="K2430" s="14" t="s">
        <v>15</v>
      </c>
      <c r="R2430" t="str" cm="1">
        <f t="array" aca="1" ref="R2430" ca="1">INDEX(O$17:O$18,COUNTIF(Q$17:Q$18,"&lt;="&amp;RAND())+1)</f>
        <v>nedostupno</v>
      </c>
      <c r="S2430" t="str" cm="1">
        <f t="array" aca="1" ref="S2430" ca="1">INDEX($AJ$2:$AJ$19,COUNTIF($AL$2:$AL$19,"&lt;="&amp;RAND())+1)</f>
        <v>bijela</v>
      </c>
      <c r="T2430" s="4" t="str" cm="1">
        <f t="array" aca="1" ref="T2430" ca="1">INDEX(O$3:O$6,COUNTIF(Q$3:Q$6,"&lt;="&amp;RAND())+1)</f>
        <v>benzinski</v>
      </c>
      <c r="U2430" t="str" cm="1">
        <f t="array" aca="1" ref="U2430" ca="1">INDEX(O$12:O$13,COUNTIF(Q$12:Q$13,"&lt;="&amp;RAND())+1)</f>
        <v>servis</v>
      </c>
      <c r="AE2430">
        <f t="shared" ca="1" si="113"/>
        <v>97</v>
      </c>
      <c r="AF2430">
        <v>109</v>
      </c>
      <c r="AG2430">
        <f t="shared" ca="1" si="114"/>
        <v>109</v>
      </c>
    </row>
    <row r="2431" spans="1:33" x14ac:dyDescent="0.25">
      <c r="A2431" s="14">
        <v>2429</v>
      </c>
      <c r="B2431" s="14" t="s">
        <v>5616</v>
      </c>
      <c r="C2431" s="14" t="s">
        <v>973</v>
      </c>
      <c r="D2431" s="14" t="s">
        <v>972</v>
      </c>
      <c r="E2431" s="14" t="s">
        <v>7209</v>
      </c>
      <c r="F2431" s="18" t="s">
        <v>607</v>
      </c>
      <c r="G2431" s="18" t="s">
        <v>7225</v>
      </c>
      <c r="H2431" s="14">
        <v>120</v>
      </c>
      <c r="I2431" s="18">
        <f t="shared" ca="1" si="112"/>
        <v>218002</v>
      </c>
      <c r="J2431" s="14" t="s">
        <v>7188</v>
      </c>
      <c r="K2431" s="14" t="s">
        <v>15</v>
      </c>
      <c r="R2431" t="str" cm="1">
        <f t="array" aca="1" ref="R2431" ca="1">INDEX(O$17:O$18,COUNTIF(Q$17:Q$18,"&lt;="&amp;RAND())+1)</f>
        <v>dostupno</v>
      </c>
      <c r="S2431" t="str" cm="1">
        <f t="array" aca="1" ref="S2431" ca="1">INDEX($AJ$2:$AJ$19,COUNTIF($AL$2:$AL$19,"&lt;="&amp;RAND())+1)</f>
        <v>bijela</v>
      </c>
      <c r="T2431" s="4" t="str" cm="1">
        <f t="array" aca="1" ref="T2431" ca="1">INDEX(O$3:O$6,COUNTIF(Q$3:Q$6,"&lt;="&amp;RAND())+1)</f>
        <v>električni</v>
      </c>
      <c r="U2431" t="str" cm="1">
        <f t="array" aca="1" ref="U2431" ca="1">INDEX(O$12:O$13,COUNTIF(Q$12:Q$13,"&lt;="&amp;RAND())+1)</f>
        <v>servis</v>
      </c>
      <c r="AE2431">
        <f t="shared" ca="1" si="113"/>
        <v>94</v>
      </c>
      <c r="AF2431">
        <v>120</v>
      </c>
      <c r="AG2431">
        <f t="shared" ca="1" si="114"/>
        <v>120</v>
      </c>
    </row>
    <row r="2432" spans="1:33" x14ac:dyDescent="0.25">
      <c r="A2432" s="14">
        <v>2430</v>
      </c>
      <c r="B2432" s="14" t="s">
        <v>5617</v>
      </c>
      <c r="C2432" s="14" t="s">
        <v>741</v>
      </c>
      <c r="D2432" s="14" t="s">
        <v>2474</v>
      </c>
      <c r="E2432" s="14" t="s">
        <v>7209</v>
      </c>
      <c r="F2432" s="18" t="s">
        <v>634</v>
      </c>
      <c r="G2432" s="18" t="s">
        <v>7226</v>
      </c>
      <c r="H2432" s="14">
        <v>101</v>
      </c>
      <c r="I2432" s="18">
        <f t="shared" ca="1" si="112"/>
        <v>117886</v>
      </c>
      <c r="J2432" s="14" t="s">
        <v>7188</v>
      </c>
      <c r="K2432" s="14" t="s">
        <v>15</v>
      </c>
      <c r="R2432" t="str" cm="1">
        <f t="array" aca="1" ref="R2432" ca="1">INDEX(O$17:O$18,COUNTIF(Q$17:Q$18,"&lt;="&amp;RAND())+1)</f>
        <v>dostupno</v>
      </c>
      <c r="S2432" t="str" cm="1">
        <f t="array" aca="1" ref="S2432" ca="1">INDEX($AJ$2:$AJ$19,COUNTIF($AL$2:$AL$19,"&lt;="&amp;RAND())+1)</f>
        <v>siva</v>
      </c>
      <c r="T2432" s="4" t="str" cm="1">
        <f t="array" aca="1" ref="T2432" ca="1">INDEX(O$3:O$6,COUNTIF(Q$3:Q$6,"&lt;="&amp;RAND())+1)</f>
        <v>dizel</v>
      </c>
      <c r="U2432" t="str" cm="1">
        <f t="array" aca="1" ref="U2432" ca="1">INDEX(O$12:O$13,COUNTIF(Q$12:Q$13,"&lt;="&amp;RAND())+1)</f>
        <v>prodaja</v>
      </c>
      <c r="AE2432">
        <f t="shared" ca="1" si="113"/>
        <v>75</v>
      </c>
      <c r="AF2432">
        <v>101</v>
      </c>
      <c r="AG2432">
        <f t="shared" ca="1" si="114"/>
        <v>101</v>
      </c>
    </row>
    <row r="2433" spans="1:33" x14ac:dyDescent="0.25">
      <c r="A2433" s="14">
        <v>2431</v>
      </c>
      <c r="B2433" s="14" t="s">
        <v>5618</v>
      </c>
      <c r="C2433" s="14" t="s">
        <v>737</v>
      </c>
      <c r="D2433" s="14" t="s">
        <v>2475</v>
      </c>
      <c r="E2433" s="14" t="s">
        <v>7209</v>
      </c>
      <c r="F2433" s="18" t="s">
        <v>611</v>
      </c>
      <c r="G2433" s="18" t="s">
        <v>7226</v>
      </c>
      <c r="H2433" s="14">
        <v>108</v>
      </c>
      <c r="I2433" s="18">
        <f t="shared" ca="1" si="112"/>
        <v>196728</v>
      </c>
      <c r="J2433" s="14" t="s">
        <v>16</v>
      </c>
      <c r="K2433" s="14" t="s">
        <v>15</v>
      </c>
      <c r="R2433" t="str" cm="1">
        <f t="array" aca="1" ref="R2433" ca="1">INDEX(O$17:O$18,COUNTIF(Q$17:Q$18,"&lt;="&amp;RAND())+1)</f>
        <v>dostupno</v>
      </c>
      <c r="S2433" t="str" cm="1">
        <f t="array" aca="1" ref="S2433" ca="1">INDEX($AJ$2:$AJ$19,COUNTIF($AL$2:$AL$19,"&lt;="&amp;RAND())+1)</f>
        <v>tamnoplava</v>
      </c>
      <c r="T2433" s="4" t="str" cm="1">
        <f t="array" aca="1" ref="T2433" ca="1">INDEX(O$3:O$6,COUNTIF(Q$3:Q$6,"&lt;="&amp;RAND())+1)</f>
        <v>dizel</v>
      </c>
      <c r="U2433" t="str" cm="1">
        <f t="array" aca="1" ref="U2433" ca="1">INDEX(O$12:O$13,COUNTIF(Q$12:Q$13,"&lt;="&amp;RAND())+1)</f>
        <v>servis</v>
      </c>
      <c r="AE2433">
        <f t="shared" ca="1" si="113"/>
        <v>72</v>
      </c>
      <c r="AF2433">
        <v>108</v>
      </c>
      <c r="AG2433">
        <f t="shared" ca="1" si="114"/>
        <v>108</v>
      </c>
    </row>
    <row r="2434" spans="1:33" x14ac:dyDescent="0.25">
      <c r="A2434" s="14">
        <v>2432</v>
      </c>
      <c r="B2434" s="14" t="s">
        <v>5619</v>
      </c>
      <c r="C2434" s="14" t="s">
        <v>817</v>
      </c>
      <c r="D2434" s="14" t="s">
        <v>2476</v>
      </c>
      <c r="E2434" s="14" t="s">
        <v>7218</v>
      </c>
      <c r="F2434" s="18" t="s">
        <v>581</v>
      </c>
      <c r="G2434" s="18" t="s">
        <v>7225</v>
      </c>
      <c r="H2434" s="14">
        <v>124</v>
      </c>
      <c r="I2434" s="18">
        <f t="shared" ca="1" si="112"/>
        <v>255613</v>
      </c>
      <c r="J2434" s="14" t="s">
        <v>16</v>
      </c>
      <c r="K2434" s="14" t="s">
        <v>15</v>
      </c>
      <c r="R2434" t="str" cm="1">
        <f t="array" aca="1" ref="R2434" ca="1">INDEX(O$17:O$18,COUNTIF(Q$17:Q$18,"&lt;="&amp;RAND())+1)</f>
        <v>nedostupno</v>
      </c>
      <c r="S2434" t="str" cm="1">
        <f t="array" aca="1" ref="S2434" ca="1">INDEX($AJ$2:$AJ$19,COUNTIF($AL$2:$AL$19,"&lt;="&amp;RAND())+1)</f>
        <v>siva</v>
      </c>
      <c r="T2434" s="4" t="str" cm="1">
        <f t="array" aca="1" ref="T2434" ca="1">INDEX(O$3:O$6,COUNTIF(Q$3:Q$6,"&lt;="&amp;RAND())+1)</f>
        <v>dizel</v>
      </c>
      <c r="U2434" t="str" cm="1">
        <f t="array" aca="1" ref="U2434" ca="1">INDEX(O$12:O$13,COUNTIF(Q$12:Q$13,"&lt;="&amp;RAND())+1)</f>
        <v>servis</v>
      </c>
      <c r="AE2434">
        <f t="shared" ca="1" si="113"/>
        <v>135</v>
      </c>
      <c r="AF2434">
        <v>124</v>
      </c>
      <c r="AG2434">
        <f t="shared" ca="1" si="114"/>
        <v>124</v>
      </c>
    </row>
    <row r="2435" spans="1:33" x14ac:dyDescent="0.25">
      <c r="A2435" s="14">
        <v>2433</v>
      </c>
      <c r="B2435" s="14" t="s">
        <v>5620</v>
      </c>
      <c r="C2435" s="14" t="s">
        <v>627</v>
      </c>
      <c r="D2435" s="14" t="s">
        <v>2477</v>
      </c>
      <c r="E2435" s="14" t="s">
        <v>7209</v>
      </c>
      <c r="F2435" s="18" t="s">
        <v>611</v>
      </c>
      <c r="G2435" s="18" t="s">
        <v>7225</v>
      </c>
      <c r="H2435" s="14">
        <v>126</v>
      </c>
      <c r="I2435" s="18">
        <f t="shared" ca="1" si="112"/>
        <v>40646</v>
      </c>
      <c r="J2435" s="14" t="s">
        <v>16</v>
      </c>
      <c r="K2435" s="14" t="s">
        <v>15</v>
      </c>
      <c r="R2435" t="str" cm="1">
        <f t="array" aca="1" ref="R2435" ca="1">INDEX(O$17:O$18,COUNTIF(Q$17:Q$18,"&lt;="&amp;RAND())+1)</f>
        <v>dostupno</v>
      </c>
      <c r="S2435" t="str" cm="1">
        <f t="array" aca="1" ref="S2435" ca="1">INDEX($AJ$2:$AJ$19,COUNTIF($AL$2:$AL$19,"&lt;="&amp;RAND())+1)</f>
        <v>siva</v>
      </c>
      <c r="T2435" s="4" t="str" cm="1">
        <f t="array" aca="1" ref="T2435" ca="1">INDEX(O$3:O$6,COUNTIF(Q$3:Q$6,"&lt;="&amp;RAND())+1)</f>
        <v>benzinski</v>
      </c>
      <c r="U2435" t="str" cm="1">
        <f t="array" aca="1" ref="U2435" ca="1">INDEX(O$12:O$13,COUNTIF(Q$12:Q$13,"&lt;="&amp;RAND())+1)</f>
        <v>servis</v>
      </c>
      <c r="AE2435">
        <f t="shared" ca="1" si="113"/>
        <v>136</v>
      </c>
      <c r="AF2435">
        <v>126</v>
      </c>
      <c r="AG2435">
        <f t="shared" ca="1" si="114"/>
        <v>126</v>
      </c>
    </row>
    <row r="2436" spans="1:33" x14ac:dyDescent="0.25">
      <c r="A2436" s="14">
        <v>2434</v>
      </c>
      <c r="B2436" s="14" t="s">
        <v>5621</v>
      </c>
      <c r="C2436" s="14" t="s">
        <v>666</v>
      </c>
      <c r="D2436" s="14" t="s">
        <v>2478</v>
      </c>
      <c r="E2436" s="14" t="s">
        <v>7218</v>
      </c>
      <c r="F2436" s="18" t="s">
        <v>634</v>
      </c>
      <c r="G2436" s="18" t="s">
        <v>7225</v>
      </c>
      <c r="H2436" s="14">
        <v>80</v>
      </c>
      <c r="I2436" s="18">
        <f t="shared" ref="I2436:I2499" ca="1" si="115">RANDBETWEEN(10,350000)</f>
        <v>234807</v>
      </c>
      <c r="J2436" s="14" t="s">
        <v>16</v>
      </c>
      <c r="K2436" s="14" t="s">
        <v>14</v>
      </c>
      <c r="R2436" t="str" cm="1">
        <f t="array" aca="1" ref="R2436" ca="1">INDEX(O$17:O$18,COUNTIF(Q$17:Q$18,"&lt;="&amp;RAND())+1)</f>
        <v>nedostupno</v>
      </c>
      <c r="S2436" t="str" cm="1">
        <f t="array" aca="1" ref="S2436" ca="1">INDEX($AJ$2:$AJ$19,COUNTIF($AL$2:$AL$19,"&lt;="&amp;RAND())+1)</f>
        <v>bijela</v>
      </c>
      <c r="T2436" s="4" t="str" cm="1">
        <f t="array" aca="1" ref="T2436" ca="1">INDEX(O$3:O$6,COUNTIF(Q$3:Q$6,"&lt;="&amp;RAND())+1)</f>
        <v>dizel</v>
      </c>
      <c r="U2436" t="str" cm="1">
        <f t="array" aca="1" ref="U2436" ca="1">INDEX(O$12:O$13,COUNTIF(Q$12:Q$13,"&lt;="&amp;RAND())+1)</f>
        <v>servis</v>
      </c>
      <c r="AE2436">
        <f t="shared" ref="AE2436:AE2499" ca="1" si="116">FLOOR(NORMINV(RAND(),$AC$3,$AD$3),1)</f>
        <v>116</v>
      </c>
      <c r="AF2436">
        <v>80</v>
      </c>
      <c r="AG2436">
        <f t="shared" ref="AG2436:AG2499" ca="1" si="117">IF(AF2436 &lt; 50, RANDBETWEEN(50,70),AF2436)</f>
        <v>80</v>
      </c>
    </row>
    <row r="2437" spans="1:33" x14ac:dyDescent="0.25">
      <c r="A2437" s="14">
        <v>2435</v>
      </c>
      <c r="B2437" s="14" t="s">
        <v>5622</v>
      </c>
      <c r="C2437" s="14" t="s">
        <v>592</v>
      </c>
      <c r="D2437" s="14" t="s">
        <v>1029</v>
      </c>
      <c r="E2437" s="14" t="s">
        <v>7209</v>
      </c>
      <c r="F2437" s="18" t="s">
        <v>604</v>
      </c>
      <c r="G2437" s="18" t="s">
        <v>7225</v>
      </c>
      <c r="H2437" s="14">
        <v>141</v>
      </c>
      <c r="I2437" s="18">
        <f t="shared" ca="1" si="115"/>
        <v>256878</v>
      </c>
      <c r="J2437" s="14" t="s">
        <v>7188</v>
      </c>
      <c r="K2437" s="14" t="s">
        <v>15</v>
      </c>
      <c r="R2437" t="str" cm="1">
        <f t="array" aca="1" ref="R2437" ca="1">INDEX(O$17:O$18,COUNTIF(Q$17:Q$18,"&lt;="&amp;RAND())+1)</f>
        <v>dostupno</v>
      </c>
      <c r="S2437" t="str" cm="1">
        <f t="array" aca="1" ref="S2437" ca="1">INDEX($AJ$2:$AJ$19,COUNTIF($AL$2:$AL$19,"&lt;="&amp;RAND())+1)</f>
        <v>bijela</v>
      </c>
      <c r="T2437" s="4" t="str" cm="1">
        <f t="array" aca="1" ref="T2437" ca="1">INDEX(O$3:O$6,COUNTIF(Q$3:Q$6,"&lt;="&amp;RAND())+1)</f>
        <v>benzinski</v>
      </c>
      <c r="U2437" t="str" cm="1">
        <f t="array" aca="1" ref="U2437" ca="1">INDEX(O$12:O$13,COUNTIF(Q$12:Q$13,"&lt;="&amp;RAND())+1)</f>
        <v>servis</v>
      </c>
      <c r="AE2437">
        <f t="shared" ca="1" si="116"/>
        <v>99</v>
      </c>
      <c r="AF2437">
        <v>141</v>
      </c>
      <c r="AG2437">
        <f t="shared" ca="1" si="117"/>
        <v>141</v>
      </c>
    </row>
    <row r="2438" spans="1:33" x14ac:dyDescent="0.25">
      <c r="A2438" s="14">
        <v>2436</v>
      </c>
      <c r="B2438" s="14" t="s">
        <v>5623</v>
      </c>
      <c r="C2438" s="14" t="s">
        <v>586</v>
      </c>
      <c r="D2438" s="14" t="s">
        <v>2479</v>
      </c>
      <c r="E2438" s="14" t="s">
        <v>7217</v>
      </c>
      <c r="F2438" s="18" t="s">
        <v>634</v>
      </c>
      <c r="G2438" s="18" t="s">
        <v>7225</v>
      </c>
      <c r="H2438" s="14">
        <v>63</v>
      </c>
      <c r="I2438" s="18">
        <f t="shared" ca="1" si="115"/>
        <v>59135</v>
      </c>
      <c r="J2438" s="14" t="s">
        <v>7189</v>
      </c>
      <c r="K2438" s="14" t="s">
        <v>14</v>
      </c>
      <c r="R2438" t="str" cm="1">
        <f t="array" aca="1" ref="R2438" ca="1">INDEX(O$17:O$18,COUNTIF(Q$17:Q$18,"&lt;="&amp;RAND())+1)</f>
        <v>dostupno</v>
      </c>
      <c r="S2438" t="str" cm="1">
        <f t="array" aca="1" ref="S2438" ca="1">INDEX($AJ$2:$AJ$19,COUNTIF($AL$2:$AL$19,"&lt;="&amp;RAND())+1)</f>
        <v>siva</v>
      </c>
      <c r="T2438" s="4" t="str" cm="1">
        <f t="array" aca="1" ref="T2438" ca="1">INDEX(O$3:O$6,COUNTIF(Q$3:Q$6,"&lt;="&amp;RAND())+1)</f>
        <v>električni</v>
      </c>
      <c r="U2438" t="str" cm="1">
        <f t="array" aca="1" ref="U2438" ca="1">INDEX(O$12:O$13,COUNTIF(Q$12:Q$13,"&lt;="&amp;RAND())+1)</f>
        <v>servis</v>
      </c>
      <c r="AE2438">
        <f t="shared" ca="1" si="116"/>
        <v>122</v>
      </c>
      <c r="AF2438">
        <v>63</v>
      </c>
      <c r="AG2438">
        <f t="shared" ca="1" si="117"/>
        <v>63</v>
      </c>
    </row>
    <row r="2439" spans="1:33" x14ac:dyDescent="0.25">
      <c r="A2439" s="14">
        <v>2437</v>
      </c>
      <c r="B2439" s="14" t="s">
        <v>5624</v>
      </c>
      <c r="C2439" s="14" t="s">
        <v>680</v>
      </c>
      <c r="D2439" s="14" t="s">
        <v>2138</v>
      </c>
      <c r="E2439" s="14" t="s">
        <v>7212</v>
      </c>
      <c r="F2439" s="18" t="s">
        <v>634</v>
      </c>
      <c r="G2439" s="18" t="s">
        <v>7225</v>
      </c>
      <c r="H2439" s="14">
        <v>99</v>
      </c>
      <c r="I2439" s="18">
        <f t="shared" ca="1" si="115"/>
        <v>267948</v>
      </c>
      <c r="J2439" s="14" t="s">
        <v>16</v>
      </c>
      <c r="K2439" s="14" t="s">
        <v>15</v>
      </c>
      <c r="R2439" t="str" cm="1">
        <f t="array" aca="1" ref="R2439" ca="1">INDEX(O$17:O$18,COUNTIF(Q$17:Q$18,"&lt;="&amp;RAND())+1)</f>
        <v>dostupno</v>
      </c>
      <c r="S2439" t="str" cm="1">
        <f t="array" aca="1" ref="S2439" ca="1">INDEX($AJ$2:$AJ$19,COUNTIF($AL$2:$AL$19,"&lt;="&amp;RAND())+1)</f>
        <v>maslinasta</v>
      </c>
      <c r="T2439" s="4" t="str" cm="1">
        <f t="array" aca="1" ref="T2439" ca="1">INDEX(O$3:O$6,COUNTIF(Q$3:Q$6,"&lt;="&amp;RAND())+1)</f>
        <v>benzinski</v>
      </c>
      <c r="U2439" t="str" cm="1">
        <f t="array" aca="1" ref="U2439" ca="1">INDEX(O$12:O$13,COUNTIF(Q$12:Q$13,"&lt;="&amp;RAND())+1)</f>
        <v>servis</v>
      </c>
      <c r="AE2439">
        <f t="shared" ca="1" si="116"/>
        <v>130</v>
      </c>
      <c r="AF2439">
        <v>99</v>
      </c>
      <c r="AG2439">
        <f t="shared" ca="1" si="117"/>
        <v>99</v>
      </c>
    </row>
    <row r="2440" spans="1:33" x14ac:dyDescent="0.25">
      <c r="A2440" s="14">
        <v>2438</v>
      </c>
      <c r="B2440" s="14" t="s">
        <v>5625</v>
      </c>
      <c r="C2440" s="14" t="s">
        <v>571</v>
      </c>
      <c r="D2440" s="14" t="s">
        <v>2480</v>
      </c>
      <c r="E2440" s="14" t="s">
        <v>7207</v>
      </c>
      <c r="F2440" s="18" t="s">
        <v>607</v>
      </c>
      <c r="G2440" s="18" t="s">
        <v>7226</v>
      </c>
      <c r="H2440" s="14">
        <v>111</v>
      </c>
      <c r="I2440" s="18">
        <f t="shared" ca="1" si="115"/>
        <v>134669</v>
      </c>
      <c r="J2440" s="14" t="s">
        <v>16</v>
      </c>
      <c r="K2440" s="14" t="s">
        <v>14</v>
      </c>
      <c r="R2440" t="str" cm="1">
        <f t="array" aca="1" ref="R2440" ca="1">INDEX(O$17:O$18,COUNTIF(Q$17:Q$18,"&lt;="&amp;RAND())+1)</f>
        <v>dostupno</v>
      </c>
      <c r="S2440" t="str" cm="1">
        <f t="array" aca="1" ref="S2440" ca="1">INDEX($AJ$2:$AJ$19,COUNTIF($AL$2:$AL$19,"&lt;="&amp;RAND())+1)</f>
        <v>siva</v>
      </c>
      <c r="T2440" s="4" t="str" cm="1">
        <f t="array" aca="1" ref="T2440" ca="1">INDEX(O$3:O$6,COUNTIF(Q$3:Q$6,"&lt;="&amp;RAND())+1)</f>
        <v>dizel</v>
      </c>
      <c r="U2440" t="str" cm="1">
        <f t="array" aca="1" ref="U2440" ca="1">INDEX(O$12:O$13,COUNTIF(Q$12:Q$13,"&lt;="&amp;RAND())+1)</f>
        <v>servis</v>
      </c>
      <c r="AE2440">
        <f t="shared" ca="1" si="116"/>
        <v>130</v>
      </c>
      <c r="AF2440">
        <v>111</v>
      </c>
      <c r="AG2440">
        <f t="shared" ca="1" si="117"/>
        <v>111</v>
      </c>
    </row>
    <row r="2441" spans="1:33" x14ac:dyDescent="0.25">
      <c r="A2441" s="14">
        <v>2439</v>
      </c>
      <c r="B2441" s="14" t="s">
        <v>5626</v>
      </c>
      <c r="C2441" s="14" t="s">
        <v>592</v>
      </c>
      <c r="D2441" s="14" t="s">
        <v>2481</v>
      </c>
      <c r="E2441" s="14" t="s">
        <v>7209</v>
      </c>
      <c r="F2441" s="18" t="s">
        <v>634</v>
      </c>
      <c r="G2441" s="18" t="s">
        <v>7225</v>
      </c>
      <c r="H2441" s="14">
        <v>108</v>
      </c>
      <c r="I2441" s="18">
        <f t="shared" ca="1" si="115"/>
        <v>319665</v>
      </c>
      <c r="J2441" s="14" t="s">
        <v>7188</v>
      </c>
      <c r="K2441" s="14" t="s">
        <v>15</v>
      </c>
      <c r="R2441" t="str" cm="1">
        <f t="array" aca="1" ref="R2441" ca="1">INDEX(O$17:O$18,COUNTIF(Q$17:Q$18,"&lt;="&amp;RAND())+1)</f>
        <v>dostupno</v>
      </c>
      <c r="S2441" t="str" cm="1">
        <f t="array" aca="1" ref="S2441" ca="1">INDEX($AJ$2:$AJ$19,COUNTIF($AL$2:$AL$19,"&lt;="&amp;RAND())+1)</f>
        <v>bijela</v>
      </c>
      <c r="T2441" s="4" t="str" cm="1">
        <f t="array" aca="1" ref="T2441" ca="1">INDEX(O$3:O$6,COUNTIF(Q$3:Q$6,"&lt;="&amp;RAND())+1)</f>
        <v>benzinski</v>
      </c>
      <c r="U2441" t="str" cm="1">
        <f t="array" aca="1" ref="U2441" ca="1">INDEX(O$12:O$13,COUNTIF(Q$12:Q$13,"&lt;="&amp;RAND())+1)</f>
        <v>prodaja</v>
      </c>
      <c r="AE2441">
        <f t="shared" ca="1" si="116"/>
        <v>110</v>
      </c>
      <c r="AF2441">
        <v>108</v>
      </c>
      <c r="AG2441">
        <f t="shared" ca="1" si="117"/>
        <v>108</v>
      </c>
    </row>
    <row r="2442" spans="1:33" x14ac:dyDescent="0.25">
      <c r="A2442" s="14">
        <v>2440</v>
      </c>
      <c r="B2442" s="14" t="s">
        <v>5627</v>
      </c>
      <c r="C2442" s="14" t="s">
        <v>964</v>
      </c>
      <c r="D2442" s="14" t="s">
        <v>1367</v>
      </c>
      <c r="E2442" s="14" t="s">
        <v>7224</v>
      </c>
      <c r="F2442" s="18" t="s">
        <v>584</v>
      </c>
      <c r="G2442" s="18" t="s">
        <v>7225</v>
      </c>
      <c r="H2442" s="14">
        <v>74</v>
      </c>
      <c r="I2442" s="18">
        <f t="shared" ca="1" si="115"/>
        <v>332873</v>
      </c>
      <c r="J2442" s="14" t="s">
        <v>16</v>
      </c>
      <c r="K2442" s="14" t="s">
        <v>14</v>
      </c>
      <c r="R2442" t="str" cm="1">
        <f t="array" aca="1" ref="R2442" ca="1">INDEX(O$17:O$18,COUNTIF(Q$17:Q$18,"&lt;="&amp;RAND())+1)</f>
        <v>dostupno</v>
      </c>
      <c r="S2442" t="str" cm="1">
        <f t="array" aca="1" ref="S2442" ca="1">INDEX($AJ$2:$AJ$19,COUNTIF($AL$2:$AL$19,"&lt;="&amp;RAND())+1)</f>
        <v>crna</v>
      </c>
      <c r="T2442" s="4" t="str" cm="1">
        <f t="array" aca="1" ref="T2442" ca="1">INDEX(O$3:O$6,COUNTIF(Q$3:Q$6,"&lt;="&amp;RAND())+1)</f>
        <v>dizel</v>
      </c>
      <c r="U2442" t="str" cm="1">
        <f t="array" aca="1" ref="U2442" ca="1">INDEX(O$12:O$13,COUNTIF(Q$12:Q$13,"&lt;="&amp;RAND())+1)</f>
        <v>prodaja</v>
      </c>
      <c r="AE2442">
        <f t="shared" ca="1" si="116"/>
        <v>89</v>
      </c>
      <c r="AF2442">
        <v>74</v>
      </c>
      <c r="AG2442">
        <f t="shared" ca="1" si="117"/>
        <v>74</v>
      </c>
    </row>
    <row r="2443" spans="1:33" x14ac:dyDescent="0.25">
      <c r="A2443" s="14">
        <v>2441</v>
      </c>
      <c r="B2443" s="14" t="s">
        <v>5628</v>
      </c>
      <c r="C2443" s="14" t="s">
        <v>586</v>
      </c>
      <c r="D2443" s="14" t="s">
        <v>2286</v>
      </c>
      <c r="E2443" s="14" t="s">
        <v>7207</v>
      </c>
      <c r="F2443" s="18" t="s">
        <v>587</v>
      </c>
      <c r="G2443" s="18" t="s">
        <v>7225</v>
      </c>
      <c r="H2443" s="14">
        <v>83</v>
      </c>
      <c r="I2443" s="18">
        <f t="shared" ca="1" si="115"/>
        <v>123737</v>
      </c>
      <c r="J2443" s="14" t="s">
        <v>16</v>
      </c>
      <c r="K2443" s="14" t="s">
        <v>15</v>
      </c>
      <c r="R2443" t="str" cm="1">
        <f t="array" aca="1" ref="R2443" ca="1">INDEX(O$17:O$18,COUNTIF(Q$17:Q$18,"&lt;="&amp;RAND())+1)</f>
        <v>nedostupno</v>
      </c>
      <c r="S2443" t="str" cm="1">
        <f t="array" aca="1" ref="S2443" ca="1">INDEX($AJ$2:$AJ$19,COUNTIF($AL$2:$AL$19,"&lt;="&amp;RAND())+1)</f>
        <v>bijela</v>
      </c>
      <c r="T2443" s="4" t="str" cm="1">
        <f t="array" aca="1" ref="T2443" ca="1">INDEX(O$3:O$6,COUNTIF(Q$3:Q$6,"&lt;="&amp;RAND())+1)</f>
        <v>dizel</v>
      </c>
      <c r="U2443" t="str" cm="1">
        <f t="array" aca="1" ref="U2443" ca="1">INDEX(O$12:O$13,COUNTIF(Q$12:Q$13,"&lt;="&amp;RAND())+1)</f>
        <v>servis</v>
      </c>
      <c r="AE2443">
        <f t="shared" ca="1" si="116"/>
        <v>114</v>
      </c>
      <c r="AF2443">
        <v>83</v>
      </c>
      <c r="AG2443">
        <f t="shared" ca="1" si="117"/>
        <v>83</v>
      </c>
    </row>
    <row r="2444" spans="1:33" x14ac:dyDescent="0.25">
      <c r="A2444" s="14">
        <v>2442</v>
      </c>
      <c r="B2444" s="14" t="s">
        <v>5629</v>
      </c>
      <c r="C2444" s="14" t="s">
        <v>583</v>
      </c>
      <c r="D2444" s="14" t="s">
        <v>625</v>
      </c>
      <c r="E2444" s="14" t="s">
        <v>7207</v>
      </c>
      <c r="F2444" s="18" t="s">
        <v>578</v>
      </c>
      <c r="G2444" s="18" t="s">
        <v>7225</v>
      </c>
      <c r="H2444" s="14">
        <v>104</v>
      </c>
      <c r="I2444" s="18">
        <f t="shared" ca="1" si="115"/>
        <v>91565</v>
      </c>
      <c r="J2444" s="14" t="s">
        <v>16</v>
      </c>
      <c r="K2444" s="14" t="s">
        <v>14</v>
      </c>
      <c r="R2444" t="str" cm="1">
        <f t="array" aca="1" ref="R2444" ca="1">INDEX(O$17:O$18,COUNTIF(Q$17:Q$18,"&lt;="&amp;RAND())+1)</f>
        <v>dostupno</v>
      </c>
      <c r="S2444" t="str" cm="1">
        <f t="array" aca="1" ref="S2444" ca="1">INDEX($AJ$2:$AJ$19,COUNTIF($AL$2:$AL$19,"&lt;="&amp;RAND())+1)</f>
        <v>zuta</v>
      </c>
      <c r="T2444" s="4" t="str" cm="1">
        <f t="array" aca="1" ref="T2444" ca="1">INDEX(O$3:O$6,COUNTIF(Q$3:Q$6,"&lt;="&amp;RAND())+1)</f>
        <v>benzinski</v>
      </c>
      <c r="U2444" t="str" cm="1">
        <f t="array" aca="1" ref="U2444" ca="1">INDEX(O$12:O$13,COUNTIF(Q$12:Q$13,"&lt;="&amp;RAND())+1)</f>
        <v>servis</v>
      </c>
      <c r="AE2444">
        <f t="shared" ca="1" si="116"/>
        <v>105</v>
      </c>
      <c r="AF2444">
        <v>104</v>
      </c>
      <c r="AG2444">
        <f t="shared" ca="1" si="117"/>
        <v>104</v>
      </c>
    </row>
    <row r="2445" spans="1:33" x14ac:dyDescent="0.25">
      <c r="A2445" s="14">
        <v>2443</v>
      </c>
      <c r="B2445" s="14" t="s">
        <v>5630</v>
      </c>
      <c r="C2445" s="14" t="s">
        <v>583</v>
      </c>
      <c r="D2445" s="14" t="s">
        <v>2482</v>
      </c>
      <c r="E2445" s="14" t="s">
        <v>7209</v>
      </c>
      <c r="F2445" s="18" t="s">
        <v>611</v>
      </c>
      <c r="G2445" s="18" t="s">
        <v>7225</v>
      </c>
      <c r="H2445" s="14">
        <v>89</v>
      </c>
      <c r="I2445" s="18">
        <f t="shared" ca="1" si="115"/>
        <v>4196</v>
      </c>
      <c r="J2445" s="14" t="s">
        <v>7188</v>
      </c>
      <c r="K2445" s="14" t="s">
        <v>15</v>
      </c>
      <c r="R2445" t="str" cm="1">
        <f t="array" aca="1" ref="R2445" ca="1">INDEX(O$17:O$18,COUNTIF(Q$17:Q$18,"&lt;="&amp;RAND())+1)</f>
        <v>dostupno</v>
      </c>
      <c r="S2445" t="str" cm="1">
        <f t="array" aca="1" ref="S2445" ca="1">INDEX($AJ$2:$AJ$19,COUNTIF($AL$2:$AL$19,"&lt;="&amp;RAND())+1)</f>
        <v>siva</v>
      </c>
      <c r="T2445" s="4" t="str" cm="1">
        <f t="array" aca="1" ref="T2445" ca="1">INDEX(O$3:O$6,COUNTIF(Q$3:Q$6,"&lt;="&amp;RAND())+1)</f>
        <v>dizel</v>
      </c>
      <c r="U2445" t="str" cm="1">
        <f t="array" aca="1" ref="U2445" ca="1">INDEX(O$12:O$13,COUNTIF(Q$12:Q$13,"&lt;="&amp;RAND())+1)</f>
        <v>servis</v>
      </c>
      <c r="AE2445">
        <f t="shared" ca="1" si="116"/>
        <v>135</v>
      </c>
      <c r="AF2445">
        <v>89</v>
      </c>
      <c r="AG2445">
        <f t="shared" ca="1" si="117"/>
        <v>89</v>
      </c>
    </row>
    <row r="2446" spans="1:33" x14ac:dyDescent="0.25">
      <c r="A2446" s="14">
        <v>2444</v>
      </c>
      <c r="B2446" s="14" t="s">
        <v>5631</v>
      </c>
      <c r="C2446" s="14" t="s">
        <v>1291</v>
      </c>
      <c r="D2446" s="14" t="s">
        <v>2483</v>
      </c>
      <c r="E2446" s="14" t="s">
        <v>7209</v>
      </c>
      <c r="F2446" s="18" t="s">
        <v>599</v>
      </c>
      <c r="G2446" s="18" t="s">
        <v>7225</v>
      </c>
      <c r="H2446" s="14">
        <v>121</v>
      </c>
      <c r="I2446" s="18">
        <f t="shared" ca="1" si="115"/>
        <v>112672</v>
      </c>
      <c r="J2446" s="14" t="s">
        <v>16</v>
      </c>
      <c r="K2446" s="14" t="s">
        <v>14</v>
      </c>
      <c r="R2446" t="str" cm="1">
        <f t="array" aca="1" ref="R2446" ca="1">INDEX(O$17:O$18,COUNTIF(Q$17:Q$18,"&lt;="&amp;RAND())+1)</f>
        <v>nedostupno</v>
      </c>
      <c r="S2446" t="str" cm="1">
        <f t="array" aca="1" ref="S2446" ca="1">INDEX($AJ$2:$AJ$19,COUNTIF($AL$2:$AL$19,"&lt;="&amp;RAND())+1)</f>
        <v>srebrna</v>
      </c>
      <c r="T2446" s="4" t="str" cm="1">
        <f t="array" aca="1" ref="T2446" ca="1">INDEX(O$3:O$6,COUNTIF(Q$3:Q$6,"&lt;="&amp;RAND())+1)</f>
        <v>dizel</v>
      </c>
      <c r="U2446" t="str" cm="1">
        <f t="array" aca="1" ref="U2446" ca="1">INDEX(O$12:O$13,COUNTIF(Q$12:Q$13,"&lt;="&amp;RAND())+1)</f>
        <v>prodaja</v>
      </c>
      <c r="AE2446">
        <f t="shared" ca="1" si="116"/>
        <v>102</v>
      </c>
      <c r="AF2446">
        <v>121</v>
      </c>
      <c r="AG2446">
        <f t="shared" ca="1" si="117"/>
        <v>121</v>
      </c>
    </row>
    <row r="2447" spans="1:33" x14ac:dyDescent="0.25">
      <c r="A2447" s="14">
        <v>2445</v>
      </c>
      <c r="B2447" s="14" t="s">
        <v>5632</v>
      </c>
      <c r="C2447" s="14" t="s">
        <v>706</v>
      </c>
      <c r="D2447" s="14" t="s">
        <v>1625</v>
      </c>
      <c r="E2447" s="14" t="s">
        <v>7209</v>
      </c>
      <c r="F2447" s="18" t="s">
        <v>584</v>
      </c>
      <c r="G2447" s="18" t="s">
        <v>7225</v>
      </c>
      <c r="H2447" s="14">
        <v>146</v>
      </c>
      <c r="I2447" s="18">
        <f t="shared" ca="1" si="115"/>
        <v>15476</v>
      </c>
      <c r="J2447" s="14" t="s">
        <v>16</v>
      </c>
      <c r="K2447" s="14" t="s">
        <v>14</v>
      </c>
      <c r="R2447" t="str" cm="1">
        <f t="array" aca="1" ref="R2447" ca="1">INDEX(O$17:O$18,COUNTIF(Q$17:Q$18,"&lt;="&amp;RAND())+1)</f>
        <v>dostupno</v>
      </c>
      <c r="S2447" t="str" cm="1">
        <f t="array" aca="1" ref="S2447" ca="1">INDEX($AJ$2:$AJ$19,COUNTIF($AL$2:$AL$19,"&lt;="&amp;RAND())+1)</f>
        <v>siva</v>
      </c>
      <c r="T2447" s="4" t="str" cm="1">
        <f t="array" aca="1" ref="T2447" ca="1">INDEX(O$3:O$6,COUNTIF(Q$3:Q$6,"&lt;="&amp;RAND())+1)</f>
        <v>dizel</v>
      </c>
      <c r="U2447" t="str" cm="1">
        <f t="array" aca="1" ref="U2447" ca="1">INDEX(O$12:O$13,COUNTIF(Q$12:Q$13,"&lt;="&amp;RAND())+1)</f>
        <v>prodaja</v>
      </c>
      <c r="AE2447">
        <f t="shared" ca="1" si="116"/>
        <v>105</v>
      </c>
      <c r="AF2447">
        <v>146</v>
      </c>
      <c r="AG2447">
        <f t="shared" ca="1" si="117"/>
        <v>146</v>
      </c>
    </row>
    <row r="2448" spans="1:33" x14ac:dyDescent="0.25">
      <c r="A2448" s="14">
        <v>2446</v>
      </c>
      <c r="B2448" s="14" t="s">
        <v>5633</v>
      </c>
      <c r="C2448" s="14" t="s">
        <v>586</v>
      </c>
      <c r="D2448" s="14" t="s">
        <v>1551</v>
      </c>
      <c r="E2448" s="14" t="s">
        <v>7219</v>
      </c>
      <c r="F2448" s="18" t="s">
        <v>609</v>
      </c>
      <c r="G2448" s="18" t="s">
        <v>7226</v>
      </c>
      <c r="H2448" s="14">
        <v>125</v>
      </c>
      <c r="I2448" s="18">
        <f t="shared" ca="1" si="115"/>
        <v>180179</v>
      </c>
      <c r="J2448" s="14" t="s">
        <v>7188</v>
      </c>
      <c r="K2448" s="14" t="s">
        <v>15</v>
      </c>
      <c r="R2448" t="str" cm="1">
        <f t="array" aca="1" ref="R2448" ca="1">INDEX(O$17:O$18,COUNTIF(Q$17:Q$18,"&lt;="&amp;RAND())+1)</f>
        <v>nedostupno</v>
      </c>
      <c r="S2448" t="str" cm="1">
        <f t="array" aca="1" ref="S2448" ca="1">INDEX($AJ$2:$AJ$19,COUNTIF($AL$2:$AL$19,"&lt;="&amp;RAND())+1)</f>
        <v>siva</v>
      </c>
      <c r="T2448" s="4" t="str" cm="1">
        <f t="array" aca="1" ref="T2448" ca="1">INDEX(O$3:O$6,COUNTIF(Q$3:Q$6,"&lt;="&amp;RAND())+1)</f>
        <v>dizel</v>
      </c>
      <c r="U2448" t="str" cm="1">
        <f t="array" aca="1" ref="U2448" ca="1">INDEX(O$12:O$13,COUNTIF(Q$12:Q$13,"&lt;="&amp;RAND())+1)</f>
        <v>servis</v>
      </c>
      <c r="AE2448">
        <f t="shared" ca="1" si="116"/>
        <v>94</v>
      </c>
      <c r="AF2448">
        <v>125</v>
      </c>
      <c r="AG2448">
        <f t="shared" ca="1" si="117"/>
        <v>125</v>
      </c>
    </row>
    <row r="2449" spans="1:33" x14ac:dyDescent="0.25">
      <c r="A2449" s="14">
        <v>2447</v>
      </c>
      <c r="B2449" s="14" t="s">
        <v>5634</v>
      </c>
      <c r="C2449" s="14" t="s">
        <v>678</v>
      </c>
      <c r="D2449" s="14" t="s">
        <v>1017</v>
      </c>
      <c r="E2449" s="14" t="s">
        <v>7207</v>
      </c>
      <c r="F2449" s="18" t="s">
        <v>584</v>
      </c>
      <c r="G2449" s="18" t="s">
        <v>7225</v>
      </c>
      <c r="H2449" s="14">
        <v>104</v>
      </c>
      <c r="I2449" s="18">
        <f t="shared" ca="1" si="115"/>
        <v>260258</v>
      </c>
      <c r="J2449" s="14" t="s">
        <v>16</v>
      </c>
      <c r="K2449" s="14" t="s">
        <v>15</v>
      </c>
      <c r="R2449" t="str" cm="1">
        <f t="array" aca="1" ref="R2449" ca="1">INDEX(O$17:O$18,COUNTIF(Q$17:Q$18,"&lt;="&amp;RAND())+1)</f>
        <v>dostupno</v>
      </c>
      <c r="S2449" t="str" cm="1">
        <f t="array" aca="1" ref="S2449" ca="1">INDEX($AJ$2:$AJ$19,COUNTIF($AL$2:$AL$19,"&lt;="&amp;RAND())+1)</f>
        <v>srebrna</v>
      </c>
      <c r="T2449" s="4" t="str" cm="1">
        <f t="array" aca="1" ref="T2449" ca="1">INDEX(O$3:O$6,COUNTIF(Q$3:Q$6,"&lt;="&amp;RAND())+1)</f>
        <v>benzinski</v>
      </c>
      <c r="U2449" t="str" cm="1">
        <f t="array" aca="1" ref="U2449" ca="1">INDEX(O$12:O$13,COUNTIF(Q$12:Q$13,"&lt;="&amp;RAND())+1)</f>
        <v>prodaja</v>
      </c>
      <c r="AE2449">
        <f t="shared" ca="1" si="116"/>
        <v>91</v>
      </c>
      <c r="AF2449">
        <v>104</v>
      </c>
      <c r="AG2449">
        <f t="shared" ca="1" si="117"/>
        <v>104</v>
      </c>
    </row>
    <row r="2450" spans="1:33" x14ac:dyDescent="0.25">
      <c r="A2450" s="14">
        <v>2448</v>
      </c>
      <c r="B2450" s="14" t="s">
        <v>5635</v>
      </c>
      <c r="C2450" s="14" t="s">
        <v>817</v>
      </c>
      <c r="D2450" s="14" t="s">
        <v>2476</v>
      </c>
      <c r="E2450" s="14" t="s">
        <v>7210</v>
      </c>
      <c r="F2450" s="18" t="s">
        <v>575</v>
      </c>
      <c r="G2450" s="18" t="s">
        <v>7225</v>
      </c>
      <c r="H2450" s="14">
        <v>97</v>
      </c>
      <c r="I2450" s="18">
        <f t="shared" ca="1" si="115"/>
        <v>191855</v>
      </c>
      <c r="J2450" s="14" t="s">
        <v>16</v>
      </c>
      <c r="K2450" s="14" t="s">
        <v>15</v>
      </c>
      <c r="R2450" t="str" cm="1">
        <f t="array" aca="1" ref="R2450" ca="1">INDEX(O$17:O$18,COUNTIF(Q$17:Q$18,"&lt;="&amp;RAND())+1)</f>
        <v>nedostupno</v>
      </c>
      <c r="S2450" t="str" cm="1">
        <f t="array" aca="1" ref="S2450" ca="1">INDEX($AJ$2:$AJ$19,COUNTIF($AL$2:$AL$19,"&lt;="&amp;RAND())+1)</f>
        <v>crna</v>
      </c>
      <c r="T2450" s="4" t="str" cm="1">
        <f t="array" aca="1" ref="T2450" ca="1">INDEX(O$3:O$6,COUNTIF(Q$3:Q$6,"&lt;="&amp;RAND())+1)</f>
        <v>dizel</v>
      </c>
      <c r="U2450" t="str" cm="1">
        <f t="array" aca="1" ref="U2450" ca="1">INDEX(O$12:O$13,COUNTIF(Q$12:Q$13,"&lt;="&amp;RAND())+1)</f>
        <v>servis</v>
      </c>
      <c r="AE2450">
        <f t="shared" ca="1" si="116"/>
        <v>131</v>
      </c>
      <c r="AF2450">
        <v>97</v>
      </c>
      <c r="AG2450">
        <f t="shared" ca="1" si="117"/>
        <v>97</v>
      </c>
    </row>
    <row r="2451" spans="1:33" x14ac:dyDescent="0.25">
      <c r="A2451" s="14">
        <v>2449</v>
      </c>
      <c r="B2451" s="14" t="s">
        <v>5636</v>
      </c>
      <c r="C2451" s="14" t="s">
        <v>656</v>
      </c>
      <c r="D2451" s="14" t="s">
        <v>1343</v>
      </c>
      <c r="E2451" s="14" t="s">
        <v>7209</v>
      </c>
      <c r="F2451" s="18" t="s">
        <v>584</v>
      </c>
      <c r="G2451" s="18" t="s">
        <v>7225</v>
      </c>
      <c r="H2451" s="14">
        <v>118</v>
      </c>
      <c r="I2451" s="18">
        <f t="shared" ca="1" si="115"/>
        <v>103053</v>
      </c>
      <c r="J2451" s="14" t="s">
        <v>16</v>
      </c>
      <c r="K2451" s="14" t="s">
        <v>15</v>
      </c>
      <c r="R2451" t="str" cm="1">
        <f t="array" aca="1" ref="R2451" ca="1">INDEX(O$17:O$18,COUNTIF(Q$17:Q$18,"&lt;="&amp;RAND())+1)</f>
        <v>nedostupno</v>
      </c>
      <c r="S2451" t="str" cm="1">
        <f t="array" aca="1" ref="S2451" ca="1">INDEX($AJ$2:$AJ$19,COUNTIF($AL$2:$AL$19,"&lt;="&amp;RAND())+1)</f>
        <v>siva</v>
      </c>
      <c r="T2451" s="4" t="str" cm="1">
        <f t="array" aca="1" ref="T2451" ca="1">INDEX(O$3:O$6,COUNTIF(Q$3:Q$6,"&lt;="&amp;RAND())+1)</f>
        <v>dizel</v>
      </c>
      <c r="U2451" t="str" cm="1">
        <f t="array" aca="1" ref="U2451" ca="1">INDEX(O$12:O$13,COUNTIF(Q$12:Q$13,"&lt;="&amp;RAND())+1)</f>
        <v>prodaja</v>
      </c>
      <c r="AE2451">
        <f t="shared" ca="1" si="116"/>
        <v>118</v>
      </c>
      <c r="AF2451">
        <v>118</v>
      </c>
      <c r="AG2451">
        <f t="shared" ca="1" si="117"/>
        <v>118</v>
      </c>
    </row>
    <row r="2452" spans="1:33" x14ac:dyDescent="0.25">
      <c r="A2452" s="14">
        <v>2450</v>
      </c>
      <c r="B2452" s="14" t="s">
        <v>5637</v>
      </c>
      <c r="C2452" s="14" t="s">
        <v>574</v>
      </c>
      <c r="D2452" s="14" t="s">
        <v>1927</v>
      </c>
      <c r="E2452" s="14" t="s">
        <v>7219</v>
      </c>
      <c r="F2452" s="18" t="s">
        <v>575</v>
      </c>
      <c r="G2452" s="18" t="s">
        <v>7225</v>
      </c>
      <c r="H2452" s="14">
        <v>83</v>
      </c>
      <c r="I2452" s="18">
        <f t="shared" ca="1" si="115"/>
        <v>50370</v>
      </c>
      <c r="J2452" s="14" t="s">
        <v>7188</v>
      </c>
      <c r="K2452" s="14" t="s">
        <v>15</v>
      </c>
      <c r="R2452" t="str" cm="1">
        <f t="array" aca="1" ref="R2452" ca="1">INDEX(O$17:O$18,COUNTIF(Q$17:Q$18,"&lt;="&amp;RAND())+1)</f>
        <v>nedostupno</v>
      </c>
      <c r="S2452" t="str" cm="1">
        <f t="array" aca="1" ref="S2452" ca="1">INDEX($AJ$2:$AJ$19,COUNTIF($AL$2:$AL$19,"&lt;="&amp;RAND())+1)</f>
        <v>crna</v>
      </c>
      <c r="T2452" s="4" t="str" cm="1">
        <f t="array" aca="1" ref="T2452" ca="1">INDEX(O$3:O$6,COUNTIF(Q$3:Q$6,"&lt;="&amp;RAND())+1)</f>
        <v>benzinski</v>
      </c>
      <c r="U2452" t="str" cm="1">
        <f t="array" aca="1" ref="U2452" ca="1">INDEX(O$12:O$13,COUNTIF(Q$12:Q$13,"&lt;="&amp;RAND())+1)</f>
        <v>servis</v>
      </c>
      <c r="AE2452">
        <f t="shared" ca="1" si="116"/>
        <v>126</v>
      </c>
      <c r="AF2452">
        <v>83</v>
      </c>
      <c r="AG2452">
        <f t="shared" ca="1" si="117"/>
        <v>83</v>
      </c>
    </row>
    <row r="2453" spans="1:33" x14ac:dyDescent="0.25">
      <c r="A2453" s="14">
        <v>2451</v>
      </c>
      <c r="B2453" s="14" t="s">
        <v>5638</v>
      </c>
      <c r="C2453" s="14" t="s">
        <v>680</v>
      </c>
      <c r="D2453" s="14" t="s">
        <v>2484</v>
      </c>
      <c r="E2453" s="14" t="s">
        <v>7223</v>
      </c>
      <c r="F2453" s="18" t="s">
        <v>587</v>
      </c>
      <c r="G2453" s="18" t="s">
        <v>7225</v>
      </c>
      <c r="H2453" s="14">
        <v>54</v>
      </c>
      <c r="I2453" s="18">
        <f t="shared" ca="1" si="115"/>
        <v>185667</v>
      </c>
      <c r="J2453" s="14" t="s">
        <v>16</v>
      </c>
      <c r="K2453" s="14" t="s">
        <v>15</v>
      </c>
      <c r="R2453" t="str" cm="1">
        <f t="array" aca="1" ref="R2453" ca="1">INDEX(O$17:O$18,COUNTIF(Q$17:Q$18,"&lt;="&amp;RAND())+1)</f>
        <v>nedostupno</v>
      </c>
      <c r="S2453" t="str" cm="1">
        <f t="array" aca="1" ref="S2453" ca="1">INDEX($AJ$2:$AJ$19,COUNTIF($AL$2:$AL$19,"&lt;="&amp;RAND())+1)</f>
        <v>crna</v>
      </c>
      <c r="T2453" s="4" t="str" cm="1">
        <f t="array" aca="1" ref="T2453" ca="1">INDEX(O$3:O$6,COUNTIF(Q$3:Q$6,"&lt;="&amp;RAND())+1)</f>
        <v>benzinski</v>
      </c>
      <c r="U2453" t="str" cm="1">
        <f t="array" aca="1" ref="U2453" ca="1">INDEX(O$12:O$13,COUNTIF(Q$12:Q$13,"&lt;="&amp;RAND())+1)</f>
        <v>prodaja</v>
      </c>
      <c r="AE2453">
        <f t="shared" ca="1" si="116"/>
        <v>74</v>
      </c>
      <c r="AF2453">
        <v>48</v>
      </c>
      <c r="AG2453">
        <f t="shared" ca="1" si="117"/>
        <v>55</v>
      </c>
    </row>
    <row r="2454" spans="1:33" x14ac:dyDescent="0.25">
      <c r="A2454" s="14">
        <v>2452</v>
      </c>
      <c r="B2454" s="14" t="s">
        <v>5639</v>
      </c>
      <c r="C2454" s="14" t="s">
        <v>840</v>
      </c>
      <c r="D2454" s="14" t="s">
        <v>2485</v>
      </c>
      <c r="E2454" s="14" t="s">
        <v>7209</v>
      </c>
      <c r="F2454" s="18" t="s">
        <v>575</v>
      </c>
      <c r="G2454" s="18" t="s">
        <v>7225</v>
      </c>
      <c r="H2454" s="14">
        <v>82</v>
      </c>
      <c r="I2454" s="18">
        <f t="shared" ca="1" si="115"/>
        <v>95724</v>
      </c>
      <c r="J2454" s="14" t="s">
        <v>7188</v>
      </c>
      <c r="K2454" s="14" t="s">
        <v>14</v>
      </c>
      <c r="R2454" t="str" cm="1">
        <f t="array" aca="1" ref="R2454" ca="1">INDEX(O$17:O$18,COUNTIF(Q$17:Q$18,"&lt;="&amp;RAND())+1)</f>
        <v>dostupno</v>
      </c>
      <c r="S2454" t="str" cm="1">
        <f t="array" aca="1" ref="S2454" ca="1">INDEX($AJ$2:$AJ$19,COUNTIF($AL$2:$AL$19,"&lt;="&amp;RAND())+1)</f>
        <v>siva</v>
      </c>
      <c r="T2454" s="4" t="str" cm="1">
        <f t="array" aca="1" ref="T2454" ca="1">INDEX(O$3:O$6,COUNTIF(Q$3:Q$6,"&lt;="&amp;RAND())+1)</f>
        <v>dizel</v>
      </c>
      <c r="U2454" t="str" cm="1">
        <f t="array" aca="1" ref="U2454" ca="1">INDEX(O$12:O$13,COUNTIF(Q$12:Q$13,"&lt;="&amp;RAND())+1)</f>
        <v>servis</v>
      </c>
      <c r="AE2454">
        <f t="shared" ca="1" si="116"/>
        <v>67</v>
      </c>
      <c r="AF2454">
        <v>82</v>
      </c>
      <c r="AG2454">
        <f t="shared" ca="1" si="117"/>
        <v>82</v>
      </c>
    </row>
    <row r="2455" spans="1:33" x14ac:dyDescent="0.25">
      <c r="A2455" s="14">
        <v>2453</v>
      </c>
      <c r="B2455" s="14" t="s">
        <v>5640</v>
      </c>
      <c r="C2455" s="14" t="s">
        <v>627</v>
      </c>
      <c r="D2455" s="14" t="s">
        <v>2486</v>
      </c>
      <c r="E2455" s="14" t="s">
        <v>7207</v>
      </c>
      <c r="F2455" s="18" t="s">
        <v>584</v>
      </c>
      <c r="G2455" s="18" t="s">
        <v>7225</v>
      </c>
      <c r="H2455" s="14">
        <v>107</v>
      </c>
      <c r="I2455" s="18">
        <f t="shared" ca="1" si="115"/>
        <v>274327</v>
      </c>
      <c r="J2455" s="14" t="s">
        <v>16</v>
      </c>
      <c r="K2455" s="14" t="s">
        <v>14</v>
      </c>
      <c r="R2455" t="str" cm="1">
        <f t="array" aca="1" ref="R2455" ca="1">INDEX(O$17:O$18,COUNTIF(Q$17:Q$18,"&lt;="&amp;RAND())+1)</f>
        <v>dostupno</v>
      </c>
      <c r="S2455" t="str" cm="1">
        <f t="array" aca="1" ref="S2455" ca="1">INDEX($AJ$2:$AJ$19,COUNTIF($AL$2:$AL$19,"&lt;="&amp;RAND())+1)</f>
        <v>bijela</v>
      </c>
      <c r="T2455" s="4" t="str" cm="1">
        <f t="array" aca="1" ref="T2455" ca="1">INDEX(O$3:O$6,COUNTIF(Q$3:Q$6,"&lt;="&amp;RAND())+1)</f>
        <v>benzinski</v>
      </c>
      <c r="U2455" t="str" cm="1">
        <f t="array" aca="1" ref="U2455" ca="1">INDEX(O$12:O$13,COUNTIF(Q$12:Q$13,"&lt;="&amp;RAND())+1)</f>
        <v>servis</v>
      </c>
      <c r="AE2455">
        <f t="shared" ca="1" si="116"/>
        <v>110</v>
      </c>
      <c r="AF2455">
        <v>107</v>
      </c>
      <c r="AG2455">
        <f t="shared" ca="1" si="117"/>
        <v>107</v>
      </c>
    </row>
    <row r="2456" spans="1:33" x14ac:dyDescent="0.25">
      <c r="A2456" s="14">
        <v>2454</v>
      </c>
      <c r="B2456" s="14" t="s">
        <v>5641</v>
      </c>
      <c r="C2456" s="14" t="s">
        <v>583</v>
      </c>
      <c r="D2456" s="14" t="s">
        <v>2487</v>
      </c>
      <c r="E2456" s="14" t="s">
        <v>7209</v>
      </c>
      <c r="F2456" s="18" t="s">
        <v>581</v>
      </c>
      <c r="G2456" s="18" t="s">
        <v>7225</v>
      </c>
      <c r="H2456" s="14">
        <v>54</v>
      </c>
      <c r="I2456" s="18">
        <f t="shared" ca="1" si="115"/>
        <v>34465</v>
      </c>
      <c r="J2456" s="14" t="s">
        <v>7189</v>
      </c>
      <c r="K2456" s="14" t="s">
        <v>15</v>
      </c>
      <c r="R2456" t="str" cm="1">
        <f t="array" aca="1" ref="R2456" ca="1">INDEX(O$17:O$18,COUNTIF(Q$17:Q$18,"&lt;="&amp;RAND())+1)</f>
        <v>dostupno</v>
      </c>
      <c r="S2456" t="str" cm="1">
        <f t="array" aca="1" ref="S2456" ca="1">INDEX($AJ$2:$AJ$19,COUNTIF($AL$2:$AL$19,"&lt;="&amp;RAND())+1)</f>
        <v>siva</v>
      </c>
      <c r="T2456" s="4" t="str" cm="1">
        <f t="array" aca="1" ref="T2456" ca="1">INDEX(O$3:O$6,COUNTIF(Q$3:Q$6,"&lt;="&amp;RAND())+1)</f>
        <v>dizel</v>
      </c>
      <c r="U2456" t="str" cm="1">
        <f t="array" aca="1" ref="U2456" ca="1">INDEX(O$12:O$13,COUNTIF(Q$12:Q$13,"&lt;="&amp;RAND())+1)</f>
        <v>servis</v>
      </c>
      <c r="AE2456">
        <f t="shared" ca="1" si="116"/>
        <v>60</v>
      </c>
      <c r="AF2456">
        <v>54</v>
      </c>
      <c r="AG2456">
        <f t="shared" ca="1" si="117"/>
        <v>54</v>
      </c>
    </row>
    <row r="2457" spans="1:33" x14ac:dyDescent="0.25">
      <c r="A2457" s="14">
        <v>2455</v>
      </c>
      <c r="B2457" s="14" t="s">
        <v>5642</v>
      </c>
      <c r="C2457" s="14" t="s">
        <v>622</v>
      </c>
      <c r="D2457" s="14" t="s">
        <v>2488</v>
      </c>
      <c r="E2457" s="14" t="s">
        <v>7216</v>
      </c>
      <c r="F2457" s="18" t="s">
        <v>578</v>
      </c>
      <c r="G2457" s="18" t="s">
        <v>7225</v>
      </c>
      <c r="H2457" s="14">
        <v>64</v>
      </c>
      <c r="I2457" s="18">
        <f t="shared" ca="1" si="115"/>
        <v>297515</v>
      </c>
      <c r="J2457" s="14" t="s">
        <v>7188</v>
      </c>
      <c r="K2457" s="14" t="s">
        <v>15</v>
      </c>
      <c r="R2457" t="str" cm="1">
        <f t="array" aca="1" ref="R2457" ca="1">INDEX(O$17:O$18,COUNTIF(Q$17:Q$18,"&lt;="&amp;RAND())+1)</f>
        <v>nedostupno</v>
      </c>
      <c r="S2457" t="str" cm="1">
        <f t="array" aca="1" ref="S2457" ca="1">INDEX($AJ$2:$AJ$19,COUNTIF($AL$2:$AL$19,"&lt;="&amp;RAND())+1)</f>
        <v>siva</v>
      </c>
      <c r="T2457" s="4" t="str" cm="1">
        <f t="array" aca="1" ref="T2457" ca="1">INDEX(O$3:O$6,COUNTIF(Q$3:Q$6,"&lt;="&amp;RAND())+1)</f>
        <v>električni</v>
      </c>
      <c r="U2457" t="str" cm="1">
        <f t="array" aca="1" ref="U2457" ca="1">INDEX(O$12:O$13,COUNTIF(Q$12:Q$13,"&lt;="&amp;RAND())+1)</f>
        <v>servis</v>
      </c>
      <c r="AE2457">
        <f t="shared" ca="1" si="116"/>
        <v>83</v>
      </c>
      <c r="AF2457">
        <v>64</v>
      </c>
      <c r="AG2457">
        <f t="shared" ca="1" si="117"/>
        <v>64</v>
      </c>
    </row>
    <row r="2458" spans="1:33" x14ac:dyDescent="0.25">
      <c r="A2458" s="14">
        <v>2456</v>
      </c>
      <c r="B2458" s="14" t="s">
        <v>5643</v>
      </c>
      <c r="C2458" s="14" t="s">
        <v>577</v>
      </c>
      <c r="D2458" s="14" t="s">
        <v>1447</v>
      </c>
      <c r="E2458" s="14" t="s">
        <v>7207</v>
      </c>
      <c r="F2458" s="18" t="s">
        <v>581</v>
      </c>
      <c r="G2458" s="18" t="s">
        <v>7225</v>
      </c>
      <c r="H2458" s="14">
        <v>99</v>
      </c>
      <c r="I2458" s="18">
        <f t="shared" ca="1" si="115"/>
        <v>126248</v>
      </c>
      <c r="J2458" s="14" t="s">
        <v>7188</v>
      </c>
      <c r="K2458" s="14" t="s">
        <v>15</v>
      </c>
      <c r="R2458" t="str" cm="1">
        <f t="array" aca="1" ref="R2458" ca="1">INDEX(O$17:O$18,COUNTIF(Q$17:Q$18,"&lt;="&amp;RAND())+1)</f>
        <v>nedostupno</v>
      </c>
      <c r="S2458" t="str" cm="1">
        <f t="array" aca="1" ref="S2458" ca="1">INDEX($AJ$2:$AJ$19,COUNTIF($AL$2:$AL$19,"&lt;="&amp;RAND())+1)</f>
        <v>zuta</v>
      </c>
      <c r="T2458" s="4" t="str" cm="1">
        <f t="array" aca="1" ref="T2458" ca="1">INDEX(O$3:O$6,COUNTIF(Q$3:Q$6,"&lt;="&amp;RAND())+1)</f>
        <v>benzinski</v>
      </c>
      <c r="U2458" t="str" cm="1">
        <f t="array" aca="1" ref="U2458" ca="1">INDEX(O$12:O$13,COUNTIF(Q$12:Q$13,"&lt;="&amp;RAND())+1)</f>
        <v>servis</v>
      </c>
      <c r="AE2458">
        <f t="shared" ca="1" si="116"/>
        <v>102</v>
      </c>
      <c r="AF2458">
        <v>99</v>
      </c>
      <c r="AG2458">
        <f t="shared" ca="1" si="117"/>
        <v>99</v>
      </c>
    </row>
    <row r="2459" spans="1:33" x14ac:dyDescent="0.25">
      <c r="A2459" s="14">
        <v>2457</v>
      </c>
      <c r="B2459" s="14" t="s">
        <v>5644</v>
      </c>
      <c r="C2459" s="14" t="s">
        <v>676</v>
      </c>
      <c r="D2459" s="14" t="s">
        <v>742</v>
      </c>
      <c r="E2459" s="14" t="s">
        <v>7207</v>
      </c>
      <c r="F2459" s="18" t="s">
        <v>634</v>
      </c>
      <c r="G2459" s="18" t="s">
        <v>7225</v>
      </c>
      <c r="H2459" s="14">
        <v>63</v>
      </c>
      <c r="I2459" s="18">
        <f t="shared" ca="1" si="115"/>
        <v>158822</v>
      </c>
      <c r="J2459" s="14" t="s">
        <v>16</v>
      </c>
      <c r="K2459" s="14" t="s">
        <v>15</v>
      </c>
      <c r="R2459" t="str" cm="1">
        <f t="array" aca="1" ref="R2459" ca="1">INDEX(O$17:O$18,COUNTIF(Q$17:Q$18,"&lt;="&amp;RAND())+1)</f>
        <v>dostupno</v>
      </c>
      <c r="S2459" t="str" cm="1">
        <f t="array" aca="1" ref="S2459" ca="1">INDEX($AJ$2:$AJ$19,COUNTIF($AL$2:$AL$19,"&lt;="&amp;RAND())+1)</f>
        <v>siva</v>
      </c>
      <c r="T2459" s="4" t="str" cm="1">
        <f t="array" aca="1" ref="T2459" ca="1">INDEX(O$3:O$6,COUNTIF(Q$3:Q$6,"&lt;="&amp;RAND())+1)</f>
        <v>benzinski</v>
      </c>
      <c r="U2459" t="str" cm="1">
        <f t="array" aca="1" ref="U2459" ca="1">INDEX(O$12:O$13,COUNTIF(Q$12:Q$13,"&lt;="&amp;RAND())+1)</f>
        <v>prodaja</v>
      </c>
      <c r="AE2459">
        <f t="shared" ca="1" si="116"/>
        <v>81</v>
      </c>
      <c r="AF2459">
        <v>63</v>
      </c>
      <c r="AG2459">
        <f t="shared" ca="1" si="117"/>
        <v>63</v>
      </c>
    </row>
    <row r="2460" spans="1:33" x14ac:dyDescent="0.25">
      <c r="A2460" s="14">
        <v>2458</v>
      </c>
      <c r="B2460" s="14" t="s">
        <v>5645</v>
      </c>
      <c r="C2460" s="14" t="s">
        <v>627</v>
      </c>
      <c r="D2460" s="14" t="s">
        <v>1223</v>
      </c>
      <c r="E2460" s="14" t="s">
        <v>7217</v>
      </c>
      <c r="F2460" s="18" t="s">
        <v>609</v>
      </c>
      <c r="G2460" s="18" t="s">
        <v>7225</v>
      </c>
      <c r="H2460" s="14">
        <v>124</v>
      </c>
      <c r="I2460" s="18">
        <f t="shared" ca="1" si="115"/>
        <v>298576</v>
      </c>
      <c r="J2460" s="14" t="s">
        <v>7189</v>
      </c>
      <c r="K2460" s="14" t="s">
        <v>15</v>
      </c>
      <c r="R2460" t="str" cm="1">
        <f t="array" aca="1" ref="R2460" ca="1">INDEX(O$17:O$18,COUNTIF(Q$17:Q$18,"&lt;="&amp;RAND())+1)</f>
        <v>nedostupno</v>
      </c>
      <c r="S2460" t="str" cm="1">
        <f t="array" aca="1" ref="S2460" ca="1">INDEX($AJ$2:$AJ$19,COUNTIF($AL$2:$AL$19,"&lt;="&amp;RAND())+1)</f>
        <v>bijela</v>
      </c>
      <c r="T2460" s="4" t="str" cm="1">
        <f t="array" aca="1" ref="T2460" ca="1">INDEX(O$3:O$6,COUNTIF(Q$3:Q$6,"&lt;="&amp;RAND())+1)</f>
        <v>benzinski</v>
      </c>
      <c r="U2460" t="str" cm="1">
        <f t="array" aca="1" ref="U2460" ca="1">INDEX(O$12:O$13,COUNTIF(Q$12:Q$13,"&lt;="&amp;RAND())+1)</f>
        <v>servis</v>
      </c>
      <c r="AE2460">
        <f t="shared" ca="1" si="116"/>
        <v>111</v>
      </c>
      <c r="AF2460">
        <v>124</v>
      </c>
      <c r="AG2460">
        <f t="shared" ca="1" si="117"/>
        <v>124</v>
      </c>
    </row>
    <row r="2461" spans="1:33" x14ac:dyDescent="0.25">
      <c r="A2461" s="14">
        <v>2459</v>
      </c>
      <c r="B2461" s="14" t="s">
        <v>5646</v>
      </c>
      <c r="C2461" s="14" t="s">
        <v>583</v>
      </c>
      <c r="D2461" s="14" t="s">
        <v>1484</v>
      </c>
      <c r="E2461" s="14" t="s">
        <v>7219</v>
      </c>
      <c r="F2461" s="18" t="s">
        <v>611</v>
      </c>
      <c r="G2461" s="18" t="s">
        <v>7225</v>
      </c>
      <c r="H2461" s="14">
        <v>80</v>
      </c>
      <c r="I2461" s="18">
        <f t="shared" ca="1" si="115"/>
        <v>128246</v>
      </c>
      <c r="J2461" s="14" t="s">
        <v>16</v>
      </c>
      <c r="K2461" s="14" t="s">
        <v>15</v>
      </c>
      <c r="R2461" t="str" cm="1">
        <f t="array" aca="1" ref="R2461" ca="1">INDEX(O$17:O$18,COUNTIF(Q$17:Q$18,"&lt;="&amp;RAND())+1)</f>
        <v>dostupno</v>
      </c>
      <c r="S2461" t="str" cm="1">
        <f t="array" aca="1" ref="S2461" ca="1">INDEX($AJ$2:$AJ$19,COUNTIF($AL$2:$AL$19,"&lt;="&amp;RAND())+1)</f>
        <v>srebrna</v>
      </c>
      <c r="T2461" s="4" t="str" cm="1">
        <f t="array" aca="1" ref="T2461" ca="1">INDEX(O$3:O$6,COUNTIF(Q$3:Q$6,"&lt;="&amp;RAND())+1)</f>
        <v>benzinski</v>
      </c>
      <c r="U2461" t="str" cm="1">
        <f t="array" aca="1" ref="U2461" ca="1">INDEX(O$12:O$13,COUNTIF(Q$12:Q$13,"&lt;="&amp;RAND())+1)</f>
        <v>prodaja</v>
      </c>
      <c r="AE2461">
        <f t="shared" ca="1" si="116"/>
        <v>59</v>
      </c>
      <c r="AF2461">
        <v>80</v>
      </c>
      <c r="AG2461">
        <f t="shared" ca="1" si="117"/>
        <v>80</v>
      </c>
    </row>
    <row r="2462" spans="1:33" x14ac:dyDescent="0.25">
      <c r="A2462" s="14">
        <v>2460</v>
      </c>
      <c r="B2462" s="14" t="s">
        <v>5647</v>
      </c>
      <c r="C2462" s="14" t="s">
        <v>586</v>
      </c>
      <c r="D2462" s="14" t="s">
        <v>2489</v>
      </c>
      <c r="E2462" s="14" t="s">
        <v>7219</v>
      </c>
      <c r="F2462" s="18" t="s">
        <v>596</v>
      </c>
      <c r="G2462" s="18" t="s">
        <v>7225</v>
      </c>
      <c r="H2462" s="14">
        <v>107</v>
      </c>
      <c r="I2462" s="18">
        <f t="shared" ca="1" si="115"/>
        <v>308060</v>
      </c>
      <c r="J2462" s="14" t="s">
        <v>7188</v>
      </c>
      <c r="K2462" s="14" t="s">
        <v>14</v>
      </c>
      <c r="R2462" t="str" cm="1">
        <f t="array" aca="1" ref="R2462" ca="1">INDEX(O$17:O$18,COUNTIF(Q$17:Q$18,"&lt;="&amp;RAND())+1)</f>
        <v>nedostupno</v>
      </c>
      <c r="S2462" t="str" cm="1">
        <f t="array" aca="1" ref="S2462" ca="1">INDEX($AJ$2:$AJ$19,COUNTIF($AL$2:$AL$19,"&lt;="&amp;RAND())+1)</f>
        <v>maslinasta</v>
      </c>
      <c r="T2462" s="4" t="str" cm="1">
        <f t="array" aca="1" ref="T2462" ca="1">INDEX(O$3:O$6,COUNTIF(Q$3:Q$6,"&lt;="&amp;RAND())+1)</f>
        <v>električni</v>
      </c>
      <c r="U2462" t="str" cm="1">
        <f t="array" aca="1" ref="U2462" ca="1">INDEX(O$12:O$13,COUNTIF(Q$12:Q$13,"&lt;="&amp;RAND())+1)</f>
        <v>prodaja</v>
      </c>
      <c r="AE2462">
        <f t="shared" ca="1" si="116"/>
        <v>93</v>
      </c>
      <c r="AF2462">
        <v>107</v>
      </c>
      <c r="AG2462">
        <f t="shared" ca="1" si="117"/>
        <v>107</v>
      </c>
    </row>
    <row r="2463" spans="1:33" x14ac:dyDescent="0.25">
      <c r="A2463" s="14">
        <v>2461</v>
      </c>
      <c r="B2463" s="14" t="s">
        <v>5648</v>
      </c>
      <c r="C2463" s="14" t="s">
        <v>684</v>
      </c>
      <c r="D2463" s="14" t="s">
        <v>2490</v>
      </c>
      <c r="E2463" s="14" t="s">
        <v>7209</v>
      </c>
      <c r="F2463" s="18" t="s">
        <v>590</v>
      </c>
      <c r="G2463" s="18" t="s">
        <v>7226</v>
      </c>
      <c r="H2463" s="14">
        <v>95</v>
      </c>
      <c r="I2463" s="18">
        <f t="shared" ca="1" si="115"/>
        <v>76889</v>
      </c>
      <c r="J2463" s="14" t="s">
        <v>16</v>
      </c>
      <c r="K2463" s="14" t="s">
        <v>14</v>
      </c>
      <c r="R2463" t="str" cm="1">
        <f t="array" aca="1" ref="R2463" ca="1">INDEX(O$17:O$18,COUNTIF(Q$17:Q$18,"&lt;="&amp;RAND())+1)</f>
        <v>dostupno</v>
      </c>
      <c r="S2463" t="str" cm="1">
        <f t="array" aca="1" ref="S2463" ca="1">INDEX($AJ$2:$AJ$19,COUNTIF($AL$2:$AL$19,"&lt;="&amp;RAND())+1)</f>
        <v>crna</v>
      </c>
      <c r="T2463" s="4" t="str" cm="1">
        <f t="array" aca="1" ref="T2463" ca="1">INDEX(O$3:O$6,COUNTIF(Q$3:Q$6,"&lt;="&amp;RAND())+1)</f>
        <v>benzinski</v>
      </c>
      <c r="U2463" t="str" cm="1">
        <f t="array" aca="1" ref="U2463" ca="1">INDEX(O$12:O$13,COUNTIF(Q$12:Q$13,"&lt;="&amp;RAND())+1)</f>
        <v>servis</v>
      </c>
      <c r="AE2463">
        <f t="shared" ca="1" si="116"/>
        <v>107</v>
      </c>
      <c r="AF2463">
        <v>95</v>
      </c>
      <c r="AG2463">
        <f t="shared" ca="1" si="117"/>
        <v>95</v>
      </c>
    </row>
    <row r="2464" spans="1:33" x14ac:dyDescent="0.25">
      <c r="A2464" s="14">
        <v>2462</v>
      </c>
      <c r="B2464" s="14" t="s">
        <v>5649</v>
      </c>
      <c r="C2464" s="14" t="s">
        <v>586</v>
      </c>
      <c r="D2464" s="14" t="s">
        <v>1184</v>
      </c>
      <c r="E2464" s="14" t="s">
        <v>7209</v>
      </c>
      <c r="F2464" s="18" t="s">
        <v>611</v>
      </c>
      <c r="G2464" s="18" t="s">
        <v>7225</v>
      </c>
      <c r="H2464" s="14">
        <v>94</v>
      </c>
      <c r="I2464" s="18">
        <f t="shared" ca="1" si="115"/>
        <v>256744</v>
      </c>
      <c r="J2464" s="14" t="s">
        <v>16</v>
      </c>
      <c r="K2464" s="14" t="s">
        <v>15</v>
      </c>
      <c r="R2464" t="str" cm="1">
        <f t="array" aca="1" ref="R2464" ca="1">INDEX(O$17:O$18,COUNTIF(Q$17:Q$18,"&lt;="&amp;RAND())+1)</f>
        <v>nedostupno</v>
      </c>
      <c r="S2464" t="str" cm="1">
        <f t="array" aca="1" ref="S2464" ca="1">INDEX($AJ$2:$AJ$19,COUNTIF($AL$2:$AL$19,"&lt;="&amp;RAND())+1)</f>
        <v>siva</v>
      </c>
      <c r="T2464" s="4" t="str" cm="1">
        <f t="array" aca="1" ref="T2464" ca="1">INDEX(O$3:O$6,COUNTIF(Q$3:Q$6,"&lt;="&amp;RAND())+1)</f>
        <v>dizel</v>
      </c>
      <c r="U2464" t="str" cm="1">
        <f t="array" aca="1" ref="U2464" ca="1">INDEX(O$12:O$13,COUNTIF(Q$12:Q$13,"&lt;="&amp;RAND())+1)</f>
        <v>servis</v>
      </c>
      <c r="AE2464">
        <f t="shared" ca="1" si="116"/>
        <v>59</v>
      </c>
      <c r="AF2464">
        <v>94</v>
      </c>
      <c r="AG2464">
        <f t="shared" ca="1" si="117"/>
        <v>94</v>
      </c>
    </row>
    <row r="2465" spans="1:33" x14ac:dyDescent="0.25">
      <c r="A2465" s="14">
        <v>2463</v>
      </c>
      <c r="B2465" s="14" t="s">
        <v>5650</v>
      </c>
      <c r="C2465" s="14" t="s">
        <v>9</v>
      </c>
      <c r="D2465" s="14" t="s">
        <v>2350</v>
      </c>
      <c r="E2465" s="14" t="s">
        <v>7209</v>
      </c>
      <c r="F2465" s="18" t="s">
        <v>611</v>
      </c>
      <c r="G2465" s="18" t="s">
        <v>7225</v>
      </c>
      <c r="H2465" s="14">
        <v>117</v>
      </c>
      <c r="I2465" s="18">
        <f t="shared" ca="1" si="115"/>
        <v>310417</v>
      </c>
      <c r="J2465" s="14" t="s">
        <v>16</v>
      </c>
      <c r="K2465" s="14" t="s">
        <v>15</v>
      </c>
      <c r="R2465" t="str" cm="1">
        <f t="array" aca="1" ref="R2465" ca="1">INDEX(O$17:O$18,COUNTIF(Q$17:Q$18,"&lt;="&amp;RAND())+1)</f>
        <v>dostupno</v>
      </c>
      <c r="S2465" t="str" cm="1">
        <f t="array" aca="1" ref="S2465" ca="1">INDEX($AJ$2:$AJ$19,COUNTIF($AL$2:$AL$19,"&lt;="&amp;RAND())+1)</f>
        <v>siva</v>
      </c>
      <c r="T2465" s="4" t="str" cm="1">
        <f t="array" aca="1" ref="T2465" ca="1">INDEX(O$3:O$6,COUNTIF(Q$3:Q$6,"&lt;="&amp;RAND())+1)</f>
        <v>benzinski</v>
      </c>
      <c r="U2465" t="str" cm="1">
        <f t="array" aca="1" ref="U2465" ca="1">INDEX(O$12:O$13,COUNTIF(Q$12:Q$13,"&lt;="&amp;RAND())+1)</f>
        <v>servis</v>
      </c>
      <c r="AE2465">
        <f t="shared" ca="1" si="116"/>
        <v>90</v>
      </c>
      <c r="AF2465">
        <v>117</v>
      </c>
      <c r="AG2465">
        <f t="shared" ca="1" si="117"/>
        <v>117</v>
      </c>
    </row>
    <row r="2466" spans="1:33" x14ac:dyDescent="0.25">
      <c r="A2466" s="14">
        <v>2464</v>
      </c>
      <c r="B2466" s="14" t="s">
        <v>5651</v>
      </c>
      <c r="C2466" s="14" t="s">
        <v>586</v>
      </c>
      <c r="D2466" s="14" t="s">
        <v>1364</v>
      </c>
      <c r="E2466" s="14" t="s">
        <v>7219</v>
      </c>
      <c r="F2466" s="18" t="s">
        <v>611</v>
      </c>
      <c r="G2466" s="18" t="s">
        <v>7225</v>
      </c>
      <c r="H2466" s="14">
        <v>124</v>
      </c>
      <c r="I2466" s="18">
        <f t="shared" ca="1" si="115"/>
        <v>154282</v>
      </c>
      <c r="J2466" s="14" t="s">
        <v>7189</v>
      </c>
      <c r="K2466" s="14" t="s">
        <v>14</v>
      </c>
      <c r="R2466" t="str" cm="1">
        <f t="array" aca="1" ref="R2466" ca="1">INDEX(O$17:O$18,COUNTIF(Q$17:Q$18,"&lt;="&amp;RAND())+1)</f>
        <v>dostupno</v>
      </c>
      <c r="S2466" t="str" cm="1">
        <f t="array" aca="1" ref="S2466" ca="1">INDEX($AJ$2:$AJ$19,COUNTIF($AL$2:$AL$19,"&lt;="&amp;RAND())+1)</f>
        <v>crna</v>
      </c>
      <c r="T2466" s="4" t="str" cm="1">
        <f t="array" aca="1" ref="T2466" ca="1">INDEX(O$3:O$6,COUNTIF(Q$3:Q$6,"&lt;="&amp;RAND())+1)</f>
        <v>dizel</v>
      </c>
      <c r="U2466" t="str" cm="1">
        <f t="array" aca="1" ref="U2466" ca="1">INDEX(O$12:O$13,COUNTIF(Q$12:Q$13,"&lt;="&amp;RAND())+1)</f>
        <v>servis</v>
      </c>
      <c r="AE2466">
        <f t="shared" ca="1" si="116"/>
        <v>91</v>
      </c>
      <c r="AF2466">
        <v>124</v>
      </c>
      <c r="AG2466">
        <f t="shared" ca="1" si="117"/>
        <v>124</v>
      </c>
    </row>
    <row r="2467" spans="1:33" x14ac:dyDescent="0.25">
      <c r="A2467" s="14">
        <v>2465</v>
      </c>
      <c r="B2467" s="14" t="s">
        <v>5652</v>
      </c>
      <c r="C2467" s="14" t="s">
        <v>583</v>
      </c>
      <c r="D2467" s="14" t="s">
        <v>2491</v>
      </c>
      <c r="E2467" s="14" t="s">
        <v>7211</v>
      </c>
      <c r="F2467" s="18" t="s">
        <v>596</v>
      </c>
      <c r="G2467" s="18" t="s">
        <v>7225</v>
      </c>
      <c r="H2467" s="14">
        <v>125</v>
      </c>
      <c r="I2467" s="18">
        <f t="shared" ca="1" si="115"/>
        <v>199753</v>
      </c>
      <c r="J2467" s="14" t="s">
        <v>7188</v>
      </c>
      <c r="K2467" s="14" t="s">
        <v>15</v>
      </c>
      <c r="R2467" t="str" cm="1">
        <f t="array" aca="1" ref="R2467" ca="1">INDEX(O$17:O$18,COUNTIF(Q$17:Q$18,"&lt;="&amp;RAND())+1)</f>
        <v>dostupno</v>
      </c>
      <c r="S2467" t="str" cm="1">
        <f t="array" aca="1" ref="S2467" ca="1">INDEX($AJ$2:$AJ$19,COUNTIF($AL$2:$AL$19,"&lt;="&amp;RAND())+1)</f>
        <v>bijela</v>
      </c>
      <c r="T2467" s="4" t="str" cm="1">
        <f t="array" aca="1" ref="T2467" ca="1">INDEX(O$3:O$6,COUNTIF(Q$3:Q$6,"&lt;="&amp;RAND())+1)</f>
        <v>dizel</v>
      </c>
      <c r="U2467" t="str" cm="1">
        <f t="array" aca="1" ref="U2467" ca="1">INDEX(O$12:O$13,COUNTIF(Q$12:Q$13,"&lt;="&amp;RAND())+1)</f>
        <v>servis</v>
      </c>
      <c r="AE2467">
        <f t="shared" ca="1" si="116"/>
        <v>125</v>
      </c>
      <c r="AF2467">
        <v>125</v>
      </c>
      <c r="AG2467">
        <f t="shared" ca="1" si="117"/>
        <v>125</v>
      </c>
    </row>
    <row r="2468" spans="1:33" x14ac:dyDescent="0.25">
      <c r="A2468" s="14">
        <v>2466</v>
      </c>
      <c r="B2468" s="14" t="s">
        <v>5653</v>
      </c>
      <c r="C2468" s="14" t="s">
        <v>583</v>
      </c>
      <c r="D2468" s="14" t="s">
        <v>1235</v>
      </c>
      <c r="E2468" s="14" t="s">
        <v>7209</v>
      </c>
      <c r="F2468" s="18" t="s">
        <v>611</v>
      </c>
      <c r="G2468" s="18" t="s">
        <v>7226</v>
      </c>
      <c r="H2468" s="14">
        <v>108</v>
      </c>
      <c r="I2468" s="18">
        <f t="shared" ca="1" si="115"/>
        <v>103020</v>
      </c>
      <c r="J2468" s="14" t="s">
        <v>16</v>
      </c>
      <c r="K2468" s="14" t="s">
        <v>15</v>
      </c>
      <c r="R2468" t="str" cm="1">
        <f t="array" aca="1" ref="R2468" ca="1">INDEX(O$17:O$18,COUNTIF(Q$17:Q$18,"&lt;="&amp;RAND())+1)</f>
        <v>dostupno</v>
      </c>
      <c r="S2468" t="str" cm="1">
        <f t="array" aca="1" ref="S2468" ca="1">INDEX($AJ$2:$AJ$19,COUNTIF($AL$2:$AL$19,"&lt;="&amp;RAND())+1)</f>
        <v>srebrna</v>
      </c>
      <c r="T2468" s="4" t="str" cm="1">
        <f t="array" aca="1" ref="T2468" ca="1">INDEX(O$3:O$6,COUNTIF(Q$3:Q$6,"&lt;="&amp;RAND())+1)</f>
        <v>dizel</v>
      </c>
      <c r="U2468" t="str" cm="1">
        <f t="array" aca="1" ref="U2468" ca="1">INDEX(O$12:O$13,COUNTIF(Q$12:Q$13,"&lt;="&amp;RAND())+1)</f>
        <v>prodaja</v>
      </c>
      <c r="AE2468">
        <f t="shared" ca="1" si="116"/>
        <v>93</v>
      </c>
      <c r="AF2468">
        <v>108</v>
      </c>
      <c r="AG2468">
        <f t="shared" ca="1" si="117"/>
        <v>108</v>
      </c>
    </row>
    <row r="2469" spans="1:33" x14ac:dyDescent="0.25">
      <c r="A2469" s="14">
        <v>2467</v>
      </c>
      <c r="B2469" s="14" t="s">
        <v>5654</v>
      </c>
      <c r="C2469" s="14" t="s">
        <v>592</v>
      </c>
      <c r="D2469" s="14" t="s">
        <v>730</v>
      </c>
      <c r="E2469" s="14" t="s">
        <v>7219</v>
      </c>
      <c r="F2469" s="18" t="s">
        <v>587</v>
      </c>
      <c r="G2469" s="18" t="s">
        <v>7226</v>
      </c>
      <c r="H2469" s="14">
        <v>112</v>
      </c>
      <c r="I2469" s="18">
        <f t="shared" ca="1" si="115"/>
        <v>331043</v>
      </c>
      <c r="J2469" s="14" t="s">
        <v>16</v>
      </c>
      <c r="K2469" s="14" t="s">
        <v>14</v>
      </c>
      <c r="R2469" t="str" cm="1">
        <f t="array" aca="1" ref="R2469" ca="1">INDEX(O$17:O$18,COUNTIF(Q$17:Q$18,"&lt;="&amp;RAND())+1)</f>
        <v>dostupno</v>
      </c>
      <c r="S2469" t="str" cm="1">
        <f t="array" aca="1" ref="S2469" ca="1">INDEX($AJ$2:$AJ$19,COUNTIF($AL$2:$AL$19,"&lt;="&amp;RAND())+1)</f>
        <v>siva</v>
      </c>
      <c r="T2469" s="4" t="str" cm="1">
        <f t="array" aca="1" ref="T2469" ca="1">INDEX(O$3:O$6,COUNTIF(Q$3:Q$6,"&lt;="&amp;RAND())+1)</f>
        <v>dizel</v>
      </c>
      <c r="U2469" t="str" cm="1">
        <f t="array" aca="1" ref="U2469" ca="1">INDEX(O$12:O$13,COUNTIF(Q$12:Q$13,"&lt;="&amp;RAND())+1)</f>
        <v>servis</v>
      </c>
      <c r="AE2469">
        <f t="shared" ca="1" si="116"/>
        <v>98</v>
      </c>
      <c r="AF2469">
        <v>112</v>
      </c>
      <c r="AG2469">
        <f t="shared" ca="1" si="117"/>
        <v>112</v>
      </c>
    </row>
    <row r="2470" spans="1:33" x14ac:dyDescent="0.25">
      <c r="A2470" s="14">
        <v>2468</v>
      </c>
      <c r="B2470" s="14" t="s">
        <v>5655</v>
      </c>
      <c r="C2470" s="14" t="s">
        <v>684</v>
      </c>
      <c r="D2470" s="14" t="s">
        <v>2492</v>
      </c>
      <c r="E2470" s="14" t="s">
        <v>7207</v>
      </c>
      <c r="F2470" s="18" t="s">
        <v>581</v>
      </c>
      <c r="G2470" s="18" t="s">
        <v>7225</v>
      </c>
      <c r="H2470" s="14">
        <v>81</v>
      </c>
      <c r="I2470" s="18">
        <f t="shared" ca="1" si="115"/>
        <v>34594</v>
      </c>
      <c r="J2470" s="14" t="s">
        <v>7189</v>
      </c>
      <c r="K2470" s="14" t="s">
        <v>15</v>
      </c>
      <c r="R2470" t="str" cm="1">
        <f t="array" aca="1" ref="R2470" ca="1">INDEX(O$17:O$18,COUNTIF(Q$17:Q$18,"&lt;="&amp;RAND())+1)</f>
        <v>dostupno</v>
      </c>
      <c r="S2470" t="str" cm="1">
        <f t="array" aca="1" ref="S2470" ca="1">INDEX($AJ$2:$AJ$19,COUNTIF($AL$2:$AL$19,"&lt;="&amp;RAND())+1)</f>
        <v>siva</v>
      </c>
      <c r="T2470" s="4" t="str" cm="1">
        <f t="array" aca="1" ref="T2470" ca="1">INDEX(O$3:O$6,COUNTIF(Q$3:Q$6,"&lt;="&amp;RAND())+1)</f>
        <v>benzinski</v>
      </c>
      <c r="U2470" t="str" cm="1">
        <f t="array" aca="1" ref="U2470" ca="1">INDEX(O$12:O$13,COUNTIF(Q$12:Q$13,"&lt;="&amp;RAND())+1)</f>
        <v>prodaja</v>
      </c>
      <c r="AE2470">
        <f t="shared" ca="1" si="116"/>
        <v>110</v>
      </c>
      <c r="AF2470">
        <v>81</v>
      </c>
      <c r="AG2470">
        <f t="shared" ca="1" si="117"/>
        <v>81</v>
      </c>
    </row>
    <row r="2471" spans="1:33" x14ac:dyDescent="0.25">
      <c r="A2471" s="14">
        <v>2469</v>
      </c>
      <c r="B2471" s="14" t="s">
        <v>5656</v>
      </c>
      <c r="C2471" s="14" t="s">
        <v>583</v>
      </c>
      <c r="D2471" s="14" t="s">
        <v>1904</v>
      </c>
      <c r="E2471" s="14" t="s">
        <v>7216</v>
      </c>
      <c r="F2471" s="18" t="s">
        <v>575</v>
      </c>
      <c r="G2471" s="18" t="s">
        <v>7226</v>
      </c>
      <c r="H2471" s="14">
        <v>82</v>
      </c>
      <c r="I2471" s="18">
        <f t="shared" ca="1" si="115"/>
        <v>192507</v>
      </c>
      <c r="J2471" s="14" t="s">
        <v>16</v>
      </c>
      <c r="K2471" s="14" t="s">
        <v>15</v>
      </c>
      <c r="R2471" t="str" cm="1">
        <f t="array" aca="1" ref="R2471" ca="1">INDEX(O$17:O$18,COUNTIF(Q$17:Q$18,"&lt;="&amp;RAND())+1)</f>
        <v>nedostupno</v>
      </c>
      <c r="S2471" t="str" cm="1">
        <f t="array" aca="1" ref="S2471" ca="1">INDEX($AJ$2:$AJ$19,COUNTIF($AL$2:$AL$19,"&lt;="&amp;RAND())+1)</f>
        <v>crna</v>
      </c>
      <c r="T2471" s="4" t="str" cm="1">
        <f t="array" aca="1" ref="T2471" ca="1">INDEX(O$3:O$6,COUNTIF(Q$3:Q$6,"&lt;="&amp;RAND())+1)</f>
        <v>benzinski</v>
      </c>
      <c r="U2471" t="str" cm="1">
        <f t="array" aca="1" ref="U2471" ca="1">INDEX(O$12:O$13,COUNTIF(Q$12:Q$13,"&lt;="&amp;RAND())+1)</f>
        <v>servis</v>
      </c>
      <c r="AE2471">
        <f t="shared" ca="1" si="116"/>
        <v>92</v>
      </c>
      <c r="AF2471">
        <v>82</v>
      </c>
      <c r="AG2471">
        <f t="shared" ca="1" si="117"/>
        <v>82</v>
      </c>
    </row>
    <row r="2472" spans="1:33" x14ac:dyDescent="0.25">
      <c r="A2472" s="14">
        <v>2470</v>
      </c>
      <c r="B2472" s="14" t="s">
        <v>5657</v>
      </c>
      <c r="C2472" s="14" t="s">
        <v>985</v>
      </c>
      <c r="D2472" s="14" t="s">
        <v>2493</v>
      </c>
      <c r="E2472" s="14" t="s">
        <v>7209</v>
      </c>
      <c r="F2472" s="18" t="s">
        <v>599</v>
      </c>
      <c r="G2472" s="18" t="s">
        <v>7225</v>
      </c>
      <c r="H2472" s="14">
        <v>80</v>
      </c>
      <c r="I2472" s="18">
        <f t="shared" ca="1" si="115"/>
        <v>121135</v>
      </c>
      <c r="J2472" s="14" t="s">
        <v>7188</v>
      </c>
      <c r="K2472" s="14" t="s">
        <v>15</v>
      </c>
      <c r="R2472" t="str" cm="1">
        <f t="array" aca="1" ref="R2472" ca="1">INDEX(O$17:O$18,COUNTIF(Q$17:Q$18,"&lt;="&amp;RAND())+1)</f>
        <v>nedostupno</v>
      </c>
      <c r="S2472" t="str" cm="1">
        <f t="array" aca="1" ref="S2472" ca="1">INDEX($AJ$2:$AJ$19,COUNTIF($AL$2:$AL$19,"&lt;="&amp;RAND())+1)</f>
        <v>bijela</v>
      </c>
      <c r="T2472" s="4" t="str" cm="1">
        <f t="array" aca="1" ref="T2472" ca="1">INDEX(O$3:O$6,COUNTIF(Q$3:Q$6,"&lt;="&amp;RAND())+1)</f>
        <v>dizel</v>
      </c>
      <c r="U2472" t="str" cm="1">
        <f t="array" aca="1" ref="U2472" ca="1">INDEX(O$12:O$13,COUNTIF(Q$12:Q$13,"&lt;="&amp;RAND())+1)</f>
        <v>prodaja</v>
      </c>
      <c r="AE2472">
        <f t="shared" ca="1" si="116"/>
        <v>126</v>
      </c>
      <c r="AF2472">
        <v>80</v>
      </c>
      <c r="AG2472">
        <f t="shared" ca="1" si="117"/>
        <v>80</v>
      </c>
    </row>
    <row r="2473" spans="1:33" x14ac:dyDescent="0.25">
      <c r="A2473" s="14">
        <v>2471</v>
      </c>
      <c r="B2473" s="14" t="s">
        <v>5658</v>
      </c>
      <c r="C2473" s="14" t="s">
        <v>586</v>
      </c>
      <c r="D2473" s="14" t="s">
        <v>2494</v>
      </c>
      <c r="E2473" s="14" t="s">
        <v>7219</v>
      </c>
      <c r="F2473" s="18" t="s">
        <v>590</v>
      </c>
      <c r="G2473" s="18" t="s">
        <v>7225</v>
      </c>
      <c r="H2473" s="14">
        <v>117</v>
      </c>
      <c r="I2473" s="18">
        <f t="shared" ca="1" si="115"/>
        <v>279807</v>
      </c>
      <c r="J2473" s="14" t="s">
        <v>7189</v>
      </c>
      <c r="K2473" s="14" t="s">
        <v>15</v>
      </c>
      <c r="R2473" t="str" cm="1">
        <f t="array" aca="1" ref="R2473" ca="1">INDEX(O$17:O$18,COUNTIF(Q$17:Q$18,"&lt;="&amp;RAND())+1)</f>
        <v>nedostupno</v>
      </c>
      <c r="S2473" t="str" cm="1">
        <f t="array" aca="1" ref="S2473" ca="1">INDEX($AJ$2:$AJ$19,COUNTIF($AL$2:$AL$19,"&lt;="&amp;RAND())+1)</f>
        <v>ruzicasta</v>
      </c>
      <c r="T2473" s="4" t="str" cm="1">
        <f t="array" aca="1" ref="T2473" ca="1">INDEX(O$3:O$6,COUNTIF(Q$3:Q$6,"&lt;="&amp;RAND())+1)</f>
        <v>dizel</v>
      </c>
      <c r="U2473" t="str" cm="1">
        <f t="array" aca="1" ref="U2473" ca="1">INDEX(O$12:O$13,COUNTIF(Q$12:Q$13,"&lt;="&amp;RAND())+1)</f>
        <v>servis</v>
      </c>
      <c r="AE2473">
        <f t="shared" ca="1" si="116"/>
        <v>62</v>
      </c>
      <c r="AF2473">
        <v>117</v>
      </c>
      <c r="AG2473">
        <f t="shared" ca="1" si="117"/>
        <v>117</v>
      </c>
    </row>
    <row r="2474" spans="1:33" x14ac:dyDescent="0.25">
      <c r="A2474" s="14">
        <v>2472</v>
      </c>
      <c r="B2474" s="14" t="s">
        <v>5659</v>
      </c>
      <c r="C2474" s="14" t="s">
        <v>666</v>
      </c>
      <c r="D2474" s="14" t="s">
        <v>2495</v>
      </c>
      <c r="E2474" s="14" t="s">
        <v>7207</v>
      </c>
      <c r="F2474" s="18" t="s">
        <v>581</v>
      </c>
      <c r="G2474" s="18" t="s">
        <v>7225</v>
      </c>
      <c r="H2474" s="14">
        <v>122</v>
      </c>
      <c r="I2474" s="18">
        <f t="shared" ca="1" si="115"/>
        <v>64479</v>
      </c>
      <c r="J2474" s="14" t="s">
        <v>7188</v>
      </c>
      <c r="K2474" s="14" t="s">
        <v>14</v>
      </c>
      <c r="R2474" t="str" cm="1">
        <f t="array" aca="1" ref="R2474" ca="1">INDEX(O$17:O$18,COUNTIF(Q$17:Q$18,"&lt;="&amp;RAND())+1)</f>
        <v>dostupno</v>
      </c>
      <c r="S2474" t="str" cm="1">
        <f t="array" aca="1" ref="S2474" ca="1">INDEX($AJ$2:$AJ$19,COUNTIF($AL$2:$AL$19,"&lt;="&amp;RAND())+1)</f>
        <v>crna</v>
      </c>
      <c r="T2474" s="4" t="str" cm="1">
        <f t="array" aca="1" ref="T2474" ca="1">INDEX(O$3:O$6,COUNTIF(Q$3:Q$6,"&lt;="&amp;RAND())+1)</f>
        <v>dizel</v>
      </c>
      <c r="U2474" t="str" cm="1">
        <f t="array" aca="1" ref="U2474" ca="1">INDEX(O$12:O$13,COUNTIF(Q$12:Q$13,"&lt;="&amp;RAND())+1)</f>
        <v>servis</v>
      </c>
      <c r="AE2474">
        <f t="shared" ca="1" si="116"/>
        <v>58</v>
      </c>
      <c r="AF2474">
        <v>122</v>
      </c>
      <c r="AG2474">
        <f t="shared" ca="1" si="117"/>
        <v>122</v>
      </c>
    </row>
    <row r="2475" spans="1:33" x14ac:dyDescent="0.25">
      <c r="A2475" s="14">
        <v>2473</v>
      </c>
      <c r="B2475" s="14" t="s">
        <v>5660</v>
      </c>
      <c r="C2475" s="14" t="s">
        <v>737</v>
      </c>
      <c r="D2475" s="14" t="s">
        <v>2082</v>
      </c>
      <c r="E2475" s="14" t="s">
        <v>7219</v>
      </c>
      <c r="F2475" s="18" t="s">
        <v>575</v>
      </c>
      <c r="G2475" s="18" t="s">
        <v>7226</v>
      </c>
      <c r="H2475" s="14">
        <v>104</v>
      </c>
      <c r="I2475" s="18">
        <f t="shared" ca="1" si="115"/>
        <v>160288</v>
      </c>
      <c r="J2475" s="14" t="s">
        <v>7188</v>
      </c>
      <c r="K2475" s="14" t="s">
        <v>14</v>
      </c>
      <c r="R2475" t="str" cm="1">
        <f t="array" aca="1" ref="R2475" ca="1">INDEX(O$17:O$18,COUNTIF(Q$17:Q$18,"&lt;="&amp;RAND())+1)</f>
        <v>dostupno</v>
      </c>
      <c r="S2475" t="str" cm="1">
        <f t="array" aca="1" ref="S2475" ca="1">INDEX($AJ$2:$AJ$19,COUNTIF($AL$2:$AL$19,"&lt;="&amp;RAND())+1)</f>
        <v>tamnosmedja</v>
      </c>
      <c r="T2475" s="4" t="str" cm="1">
        <f t="array" aca="1" ref="T2475" ca="1">INDEX(O$3:O$6,COUNTIF(Q$3:Q$6,"&lt;="&amp;RAND())+1)</f>
        <v>električni</v>
      </c>
      <c r="U2475" t="str" cm="1">
        <f t="array" aca="1" ref="U2475" ca="1">INDEX(O$12:O$13,COUNTIF(Q$12:Q$13,"&lt;="&amp;RAND())+1)</f>
        <v>servis</v>
      </c>
      <c r="AE2475">
        <f t="shared" ca="1" si="116"/>
        <v>86</v>
      </c>
      <c r="AF2475">
        <v>104</v>
      </c>
      <c r="AG2475">
        <f t="shared" ca="1" si="117"/>
        <v>104</v>
      </c>
    </row>
    <row r="2476" spans="1:33" x14ac:dyDescent="0.25">
      <c r="A2476" s="14">
        <v>2474</v>
      </c>
      <c r="B2476" s="14" t="s">
        <v>5661</v>
      </c>
      <c r="C2476" s="14" t="s">
        <v>9</v>
      </c>
      <c r="D2476" s="14" t="s">
        <v>667</v>
      </c>
      <c r="E2476" s="14" t="s">
        <v>7209</v>
      </c>
      <c r="F2476" s="18" t="s">
        <v>611</v>
      </c>
      <c r="G2476" s="18" t="s">
        <v>7226</v>
      </c>
      <c r="H2476" s="14">
        <v>67</v>
      </c>
      <c r="I2476" s="18">
        <f t="shared" ca="1" si="115"/>
        <v>35806</v>
      </c>
      <c r="J2476" s="14" t="s">
        <v>7188</v>
      </c>
      <c r="K2476" s="14" t="s">
        <v>14</v>
      </c>
      <c r="R2476" t="str" cm="1">
        <f t="array" aca="1" ref="R2476" ca="1">INDEX(O$17:O$18,COUNTIF(Q$17:Q$18,"&lt;="&amp;RAND())+1)</f>
        <v>dostupno</v>
      </c>
      <c r="S2476" t="str" cm="1">
        <f t="array" aca="1" ref="S2476" ca="1">INDEX($AJ$2:$AJ$19,COUNTIF($AL$2:$AL$19,"&lt;="&amp;RAND())+1)</f>
        <v>siva</v>
      </c>
      <c r="T2476" s="4" t="str" cm="1">
        <f t="array" aca="1" ref="T2476" ca="1">INDEX(O$3:O$6,COUNTIF(Q$3:Q$6,"&lt;="&amp;RAND())+1)</f>
        <v>dizel</v>
      </c>
      <c r="U2476" t="str" cm="1">
        <f t="array" aca="1" ref="U2476" ca="1">INDEX(O$12:O$13,COUNTIF(Q$12:Q$13,"&lt;="&amp;RAND())+1)</f>
        <v>prodaja</v>
      </c>
      <c r="AE2476">
        <f t="shared" ca="1" si="116"/>
        <v>122</v>
      </c>
      <c r="AF2476">
        <v>67</v>
      </c>
      <c r="AG2476">
        <f t="shared" ca="1" si="117"/>
        <v>67</v>
      </c>
    </row>
    <row r="2477" spans="1:33" x14ac:dyDescent="0.25">
      <c r="A2477" s="14">
        <v>2475</v>
      </c>
      <c r="B2477" s="14" t="s">
        <v>5662</v>
      </c>
      <c r="C2477" s="14" t="s">
        <v>752</v>
      </c>
      <c r="D2477" s="14" t="s">
        <v>1396</v>
      </c>
      <c r="E2477" s="14" t="s">
        <v>7223</v>
      </c>
      <c r="F2477" s="18" t="s">
        <v>575</v>
      </c>
      <c r="G2477" s="18" t="s">
        <v>7225</v>
      </c>
      <c r="H2477" s="14">
        <v>128</v>
      </c>
      <c r="I2477" s="18">
        <f t="shared" ca="1" si="115"/>
        <v>280151</v>
      </c>
      <c r="J2477" s="14" t="s">
        <v>16</v>
      </c>
      <c r="K2477" s="14" t="s">
        <v>15</v>
      </c>
      <c r="R2477" t="str" cm="1">
        <f t="array" aca="1" ref="R2477" ca="1">INDEX(O$17:O$18,COUNTIF(Q$17:Q$18,"&lt;="&amp;RAND())+1)</f>
        <v>dostupno</v>
      </c>
      <c r="S2477" t="str" cm="1">
        <f t="array" aca="1" ref="S2477" ca="1">INDEX($AJ$2:$AJ$19,COUNTIF($AL$2:$AL$19,"&lt;="&amp;RAND())+1)</f>
        <v>crna</v>
      </c>
      <c r="T2477" s="4" t="str" cm="1">
        <f t="array" aca="1" ref="T2477" ca="1">INDEX(O$3:O$6,COUNTIF(Q$3:Q$6,"&lt;="&amp;RAND())+1)</f>
        <v>dizel</v>
      </c>
      <c r="U2477" t="str" cm="1">
        <f t="array" aca="1" ref="U2477" ca="1">INDEX(O$12:O$13,COUNTIF(Q$12:Q$13,"&lt;="&amp;RAND())+1)</f>
        <v>servis</v>
      </c>
      <c r="AE2477">
        <f t="shared" ca="1" si="116"/>
        <v>100</v>
      </c>
      <c r="AF2477">
        <v>128</v>
      </c>
      <c r="AG2477">
        <f t="shared" ca="1" si="117"/>
        <v>128</v>
      </c>
    </row>
    <row r="2478" spans="1:33" x14ac:dyDescent="0.25">
      <c r="A2478" s="14">
        <v>2476</v>
      </c>
      <c r="B2478" s="14" t="s">
        <v>5663</v>
      </c>
      <c r="C2478" s="14" t="s">
        <v>1202</v>
      </c>
      <c r="D2478" s="14" t="s">
        <v>2496</v>
      </c>
      <c r="E2478" s="14" t="s">
        <v>7219</v>
      </c>
      <c r="F2478" s="18" t="s">
        <v>581</v>
      </c>
      <c r="G2478" s="18" t="s">
        <v>7225</v>
      </c>
      <c r="H2478" s="14">
        <v>99</v>
      </c>
      <c r="I2478" s="18">
        <f t="shared" ca="1" si="115"/>
        <v>227756</v>
      </c>
      <c r="J2478" s="14" t="s">
        <v>16</v>
      </c>
      <c r="K2478" s="14" t="s">
        <v>14</v>
      </c>
      <c r="R2478" t="str" cm="1">
        <f t="array" aca="1" ref="R2478" ca="1">INDEX(O$17:O$18,COUNTIF(Q$17:Q$18,"&lt;="&amp;RAND())+1)</f>
        <v>dostupno</v>
      </c>
      <c r="S2478" t="str" cm="1">
        <f t="array" aca="1" ref="S2478" ca="1">INDEX($AJ$2:$AJ$19,COUNTIF($AL$2:$AL$19,"&lt;="&amp;RAND())+1)</f>
        <v>siva</v>
      </c>
      <c r="T2478" s="4" t="str" cm="1">
        <f t="array" aca="1" ref="T2478" ca="1">INDEX(O$3:O$6,COUNTIF(Q$3:Q$6,"&lt;="&amp;RAND())+1)</f>
        <v>dizel</v>
      </c>
      <c r="U2478" t="str" cm="1">
        <f t="array" aca="1" ref="U2478" ca="1">INDEX(O$12:O$13,COUNTIF(Q$12:Q$13,"&lt;="&amp;RAND())+1)</f>
        <v>servis</v>
      </c>
      <c r="AE2478">
        <f t="shared" ca="1" si="116"/>
        <v>76</v>
      </c>
      <c r="AF2478">
        <v>99</v>
      </c>
      <c r="AG2478">
        <f t="shared" ca="1" si="117"/>
        <v>99</v>
      </c>
    </row>
    <row r="2479" spans="1:33" x14ac:dyDescent="0.25">
      <c r="A2479" s="14">
        <v>2477</v>
      </c>
      <c r="B2479" s="14" t="s">
        <v>5664</v>
      </c>
      <c r="C2479" s="14" t="s">
        <v>680</v>
      </c>
      <c r="D2479" s="14" t="s">
        <v>2497</v>
      </c>
      <c r="E2479" s="14" t="s">
        <v>7216</v>
      </c>
      <c r="F2479" s="18" t="s">
        <v>575</v>
      </c>
      <c r="G2479" s="18" t="s">
        <v>7226</v>
      </c>
      <c r="H2479" s="14">
        <v>99</v>
      </c>
      <c r="I2479" s="18">
        <f t="shared" ca="1" si="115"/>
        <v>85631</v>
      </c>
      <c r="J2479" s="14" t="s">
        <v>7191</v>
      </c>
      <c r="K2479" s="14" t="s">
        <v>15</v>
      </c>
      <c r="R2479" t="str" cm="1">
        <f t="array" aca="1" ref="R2479" ca="1">INDEX(O$17:O$18,COUNTIF(Q$17:Q$18,"&lt;="&amp;RAND())+1)</f>
        <v>nedostupno</v>
      </c>
      <c r="S2479" t="str" cm="1">
        <f t="array" aca="1" ref="S2479" ca="1">INDEX($AJ$2:$AJ$19,COUNTIF($AL$2:$AL$19,"&lt;="&amp;RAND())+1)</f>
        <v>zuta</v>
      </c>
      <c r="T2479" s="4" t="str" cm="1">
        <f t="array" aca="1" ref="T2479" ca="1">INDEX(O$3:O$6,COUNTIF(Q$3:Q$6,"&lt;="&amp;RAND())+1)</f>
        <v>benzinski</v>
      </c>
      <c r="U2479" t="str" cm="1">
        <f t="array" aca="1" ref="U2479" ca="1">INDEX(O$12:O$13,COUNTIF(Q$12:Q$13,"&lt;="&amp;RAND())+1)</f>
        <v>servis</v>
      </c>
      <c r="AE2479">
        <f t="shared" ca="1" si="116"/>
        <v>95</v>
      </c>
      <c r="AF2479">
        <v>99</v>
      </c>
      <c r="AG2479">
        <f t="shared" ca="1" si="117"/>
        <v>99</v>
      </c>
    </row>
    <row r="2480" spans="1:33" x14ac:dyDescent="0.25">
      <c r="A2480" s="14">
        <v>2478</v>
      </c>
      <c r="B2480" s="14" t="s">
        <v>5665</v>
      </c>
      <c r="C2480" s="14" t="s">
        <v>620</v>
      </c>
      <c r="D2480" s="14" t="s">
        <v>2498</v>
      </c>
      <c r="E2480" s="14" t="s">
        <v>7209</v>
      </c>
      <c r="F2480" s="18" t="s">
        <v>587</v>
      </c>
      <c r="G2480" s="18" t="s">
        <v>7225</v>
      </c>
      <c r="H2480" s="14">
        <v>87</v>
      </c>
      <c r="I2480" s="18">
        <f t="shared" ca="1" si="115"/>
        <v>307497</v>
      </c>
      <c r="J2480" s="14" t="s">
        <v>7189</v>
      </c>
      <c r="K2480" s="14" t="s">
        <v>15</v>
      </c>
      <c r="R2480" t="str" cm="1">
        <f t="array" aca="1" ref="R2480" ca="1">INDEX(O$17:O$18,COUNTIF(Q$17:Q$18,"&lt;="&amp;RAND())+1)</f>
        <v>nedostupno</v>
      </c>
      <c r="S2480" t="str" cm="1">
        <f t="array" aca="1" ref="S2480" ca="1">INDEX($AJ$2:$AJ$19,COUNTIF($AL$2:$AL$19,"&lt;="&amp;RAND())+1)</f>
        <v>crna</v>
      </c>
      <c r="T2480" s="4" t="str" cm="1">
        <f t="array" aca="1" ref="T2480" ca="1">INDEX(O$3:O$6,COUNTIF(Q$3:Q$6,"&lt;="&amp;RAND())+1)</f>
        <v>benzinski</v>
      </c>
      <c r="U2480" t="str" cm="1">
        <f t="array" aca="1" ref="U2480" ca="1">INDEX(O$12:O$13,COUNTIF(Q$12:Q$13,"&lt;="&amp;RAND())+1)</f>
        <v>prodaja</v>
      </c>
      <c r="AE2480">
        <f t="shared" ca="1" si="116"/>
        <v>130</v>
      </c>
      <c r="AF2480">
        <v>87</v>
      </c>
      <c r="AG2480">
        <f t="shared" ca="1" si="117"/>
        <v>87</v>
      </c>
    </row>
    <row r="2481" spans="1:33" x14ac:dyDescent="0.25">
      <c r="A2481" s="14">
        <v>2479</v>
      </c>
      <c r="B2481" s="14" t="s">
        <v>5666</v>
      </c>
      <c r="C2481" s="14" t="s">
        <v>9</v>
      </c>
      <c r="D2481" s="14" t="s">
        <v>2499</v>
      </c>
      <c r="E2481" s="14" t="s">
        <v>7224</v>
      </c>
      <c r="F2481" s="18" t="s">
        <v>572</v>
      </c>
      <c r="G2481" s="18" t="s">
        <v>7226</v>
      </c>
      <c r="H2481" s="14">
        <v>90</v>
      </c>
      <c r="I2481" s="18">
        <f t="shared" ca="1" si="115"/>
        <v>70642</v>
      </c>
      <c r="J2481" s="14" t="s">
        <v>16</v>
      </c>
      <c r="K2481" s="14" t="s">
        <v>15</v>
      </c>
      <c r="R2481" t="str" cm="1">
        <f t="array" aca="1" ref="R2481" ca="1">INDEX(O$17:O$18,COUNTIF(Q$17:Q$18,"&lt;="&amp;RAND())+1)</f>
        <v>dostupno</v>
      </c>
      <c r="S2481" t="str" cm="1">
        <f t="array" aca="1" ref="S2481" ca="1">INDEX($AJ$2:$AJ$19,COUNTIF($AL$2:$AL$19,"&lt;="&amp;RAND())+1)</f>
        <v>aqua</v>
      </c>
      <c r="T2481" s="4" t="str" cm="1">
        <f t="array" aca="1" ref="T2481" ca="1">INDEX(O$3:O$6,COUNTIF(Q$3:Q$6,"&lt;="&amp;RAND())+1)</f>
        <v>dizel</v>
      </c>
      <c r="U2481" t="str" cm="1">
        <f t="array" aca="1" ref="U2481" ca="1">INDEX(O$12:O$13,COUNTIF(Q$12:Q$13,"&lt;="&amp;RAND())+1)</f>
        <v>prodaja</v>
      </c>
      <c r="AE2481">
        <f t="shared" ca="1" si="116"/>
        <v>79</v>
      </c>
      <c r="AF2481">
        <v>90</v>
      </c>
      <c r="AG2481">
        <f t="shared" ca="1" si="117"/>
        <v>90</v>
      </c>
    </row>
    <row r="2482" spans="1:33" x14ac:dyDescent="0.25">
      <c r="A2482" s="14">
        <v>2480</v>
      </c>
      <c r="B2482" s="14" t="s">
        <v>5667</v>
      </c>
      <c r="C2482" s="14" t="s">
        <v>656</v>
      </c>
      <c r="D2482" s="14" t="s">
        <v>2032</v>
      </c>
      <c r="E2482" s="14" t="s">
        <v>7216</v>
      </c>
      <c r="F2482" s="18" t="s">
        <v>596</v>
      </c>
      <c r="G2482" s="18" t="s">
        <v>7225</v>
      </c>
      <c r="H2482" s="14">
        <v>98</v>
      </c>
      <c r="I2482" s="18">
        <f t="shared" ca="1" si="115"/>
        <v>24402</v>
      </c>
      <c r="J2482" s="14" t="s">
        <v>16</v>
      </c>
      <c r="K2482" s="14" t="s">
        <v>15</v>
      </c>
      <c r="R2482" t="str" cm="1">
        <f t="array" aca="1" ref="R2482" ca="1">INDEX(O$17:O$18,COUNTIF(Q$17:Q$18,"&lt;="&amp;RAND())+1)</f>
        <v>dostupno</v>
      </c>
      <c r="S2482" t="str" cm="1">
        <f t="array" aca="1" ref="S2482" ca="1">INDEX($AJ$2:$AJ$19,COUNTIF($AL$2:$AL$19,"&lt;="&amp;RAND())+1)</f>
        <v>siva</v>
      </c>
      <c r="T2482" s="4" t="str" cm="1">
        <f t="array" aca="1" ref="T2482" ca="1">INDEX(O$3:O$6,COUNTIF(Q$3:Q$6,"&lt;="&amp;RAND())+1)</f>
        <v>benzinski</v>
      </c>
      <c r="U2482" t="str" cm="1">
        <f t="array" aca="1" ref="U2482" ca="1">INDEX(O$12:O$13,COUNTIF(Q$12:Q$13,"&lt;="&amp;RAND())+1)</f>
        <v>servis</v>
      </c>
      <c r="AE2482">
        <f t="shared" ca="1" si="116"/>
        <v>108</v>
      </c>
      <c r="AF2482">
        <v>98</v>
      </c>
      <c r="AG2482">
        <f t="shared" ca="1" si="117"/>
        <v>98</v>
      </c>
    </row>
    <row r="2483" spans="1:33" x14ac:dyDescent="0.25">
      <c r="A2483" s="14">
        <v>2481</v>
      </c>
      <c r="B2483" s="14" t="s">
        <v>5668</v>
      </c>
      <c r="C2483" s="14" t="s">
        <v>1244</v>
      </c>
      <c r="D2483" s="14" t="s">
        <v>1282</v>
      </c>
      <c r="E2483" s="14" t="s">
        <v>7209</v>
      </c>
      <c r="F2483" s="18" t="s">
        <v>584</v>
      </c>
      <c r="G2483" s="18" t="s">
        <v>7225</v>
      </c>
      <c r="H2483" s="14">
        <v>72</v>
      </c>
      <c r="I2483" s="18">
        <f t="shared" ca="1" si="115"/>
        <v>264128</v>
      </c>
      <c r="J2483" s="14" t="s">
        <v>16</v>
      </c>
      <c r="K2483" s="14" t="s">
        <v>15</v>
      </c>
      <c r="R2483" t="str" cm="1">
        <f t="array" aca="1" ref="R2483" ca="1">INDEX(O$17:O$18,COUNTIF(Q$17:Q$18,"&lt;="&amp;RAND())+1)</f>
        <v>dostupno</v>
      </c>
      <c r="S2483" t="str" cm="1">
        <f t="array" aca="1" ref="S2483" ca="1">INDEX($AJ$2:$AJ$19,COUNTIF($AL$2:$AL$19,"&lt;="&amp;RAND())+1)</f>
        <v>siva</v>
      </c>
      <c r="T2483" s="4" t="str" cm="1">
        <f t="array" aca="1" ref="T2483" ca="1">INDEX(O$3:O$6,COUNTIF(Q$3:Q$6,"&lt;="&amp;RAND())+1)</f>
        <v>dizel</v>
      </c>
      <c r="U2483" t="str" cm="1">
        <f t="array" aca="1" ref="U2483" ca="1">INDEX(O$12:O$13,COUNTIF(Q$12:Q$13,"&lt;="&amp;RAND())+1)</f>
        <v>servis</v>
      </c>
      <c r="AE2483">
        <f t="shared" ca="1" si="116"/>
        <v>113</v>
      </c>
      <c r="AF2483">
        <v>72</v>
      </c>
      <c r="AG2483">
        <f t="shared" ca="1" si="117"/>
        <v>72</v>
      </c>
    </row>
    <row r="2484" spans="1:33" x14ac:dyDescent="0.25">
      <c r="A2484" s="14">
        <v>2482</v>
      </c>
      <c r="B2484" s="14" t="s">
        <v>5669</v>
      </c>
      <c r="C2484" s="14" t="s">
        <v>574</v>
      </c>
      <c r="D2484" s="14" t="s">
        <v>695</v>
      </c>
      <c r="E2484" s="14" t="s">
        <v>7216</v>
      </c>
      <c r="F2484" s="18" t="s">
        <v>611</v>
      </c>
      <c r="G2484" s="18" t="s">
        <v>7226</v>
      </c>
      <c r="H2484" s="14">
        <v>110</v>
      </c>
      <c r="I2484" s="18">
        <f t="shared" ca="1" si="115"/>
        <v>283118</v>
      </c>
      <c r="J2484" s="14" t="s">
        <v>16</v>
      </c>
      <c r="K2484" s="14" t="s">
        <v>15</v>
      </c>
      <c r="R2484" t="str" cm="1">
        <f t="array" aca="1" ref="R2484" ca="1">INDEX(O$17:O$18,COUNTIF(Q$17:Q$18,"&lt;="&amp;RAND())+1)</f>
        <v>dostupno</v>
      </c>
      <c r="S2484" t="str" cm="1">
        <f t="array" aca="1" ref="S2484" ca="1">INDEX($AJ$2:$AJ$19,COUNTIF($AL$2:$AL$19,"&lt;="&amp;RAND())+1)</f>
        <v>siva</v>
      </c>
      <c r="T2484" s="4" t="str" cm="1">
        <f t="array" aca="1" ref="T2484" ca="1">INDEX(O$3:O$6,COUNTIF(Q$3:Q$6,"&lt;="&amp;RAND())+1)</f>
        <v>dizel</v>
      </c>
      <c r="U2484" t="str" cm="1">
        <f t="array" aca="1" ref="U2484" ca="1">INDEX(O$12:O$13,COUNTIF(Q$12:Q$13,"&lt;="&amp;RAND())+1)</f>
        <v>prodaja</v>
      </c>
      <c r="AE2484">
        <f t="shared" ca="1" si="116"/>
        <v>78</v>
      </c>
      <c r="AF2484">
        <v>110</v>
      </c>
      <c r="AG2484">
        <f t="shared" ca="1" si="117"/>
        <v>110</v>
      </c>
    </row>
    <row r="2485" spans="1:33" x14ac:dyDescent="0.25">
      <c r="A2485" s="14">
        <v>2483</v>
      </c>
      <c r="B2485" s="14" t="s">
        <v>5670</v>
      </c>
      <c r="C2485" s="14" t="s">
        <v>627</v>
      </c>
      <c r="D2485" s="14" t="s">
        <v>1576</v>
      </c>
      <c r="E2485" s="14" t="s">
        <v>7209</v>
      </c>
      <c r="F2485" s="18" t="s">
        <v>575</v>
      </c>
      <c r="G2485" s="18" t="s">
        <v>7225</v>
      </c>
      <c r="H2485" s="14">
        <v>103</v>
      </c>
      <c r="I2485" s="18">
        <f t="shared" ca="1" si="115"/>
        <v>216727</v>
      </c>
      <c r="J2485" s="14" t="s">
        <v>7191</v>
      </c>
      <c r="K2485" s="14" t="s">
        <v>15</v>
      </c>
      <c r="R2485" t="str" cm="1">
        <f t="array" aca="1" ref="R2485" ca="1">INDEX(O$17:O$18,COUNTIF(Q$17:Q$18,"&lt;="&amp;RAND())+1)</f>
        <v>dostupno</v>
      </c>
      <c r="S2485" t="str" cm="1">
        <f t="array" aca="1" ref="S2485" ca="1">INDEX($AJ$2:$AJ$19,COUNTIF($AL$2:$AL$19,"&lt;="&amp;RAND())+1)</f>
        <v>srebrna</v>
      </c>
      <c r="T2485" s="4" t="str" cm="1">
        <f t="array" aca="1" ref="T2485" ca="1">INDEX(O$3:O$6,COUNTIF(Q$3:Q$6,"&lt;="&amp;RAND())+1)</f>
        <v>dizel</v>
      </c>
      <c r="U2485" t="str" cm="1">
        <f t="array" aca="1" ref="U2485" ca="1">INDEX(O$12:O$13,COUNTIF(Q$12:Q$13,"&lt;="&amp;RAND())+1)</f>
        <v>prodaja</v>
      </c>
      <c r="AE2485">
        <f t="shared" ca="1" si="116"/>
        <v>50</v>
      </c>
      <c r="AF2485">
        <v>103</v>
      </c>
      <c r="AG2485">
        <f t="shared" ca="1" si="117"/>
        <v>103</v>
      </c>
    </row>
    <row r="2486" spans="1:33" x14ac:dyDescent="0.25">
      <c r="A2486" s="14">
        <v>2484</v>
      </c>
      <c r="B2486" s="14" t="s">
        <v>5671</v>
      </c>
      <c r="C2486" s="14" t="s">
        <v>613</v>
      </c>
      <c r="D2486" s="14" t="s">
        <v>2500</v>
      </c>
      <c r="E2486" s="14" t="s">
        <v>7223</v>
      </c>
      <c r="F2486" s="18" t="s">
        <v>575</v>
      </c>
      <c r="G2486" s="18" t="s">
        <v>7225</v>
      </c>
      <c r="H2486" s="14">
        <v>81</v>
      </c>
      <c r="I2486" s="18">
        <f t="shared" ca="1" si="115"/>
        <v>84819</v>
      </c>
      <c r="J2486" s="14" t="s">
        <v>7189</v>
      </c>
      <c r="K2486" s="14" t="s">
        <v>15</v>
      </c>
      <c r="R2486" t="str" cm="1">
        <f t="array" aca="1" ref="R2486" ca="1">INDEX(O$17:O$18,COUNTIF(Q$17:Q$18,"&lt;="&amp;RAND())+1)</f>
        <v>nedostupno</v>
      </c>
      <c r="S2486" t="str" cm="1">
        <f t="array" aca="1" ref="S2486" ca="1">INDEX($AJ$2:$AJ$19,COUNTIF($AL$2:$AL$19,"&lt;="&amp;RAND())+1)</f>
        <v>narancasta</v>
      </c>
      <c r="T2486" s="4" t="str" cm="1">
        <f t="array" aca="1" ref="T2486" ca="1">INDEX(O$3:O$6,COUNTIF(Q$3:Q$6,"&lt;="&amp;RAND())+1)</f>
        <v>dizel</v>
      </c>
      <c r="U2486" t="str" cm="1">
        <f t="array" aca="1" ref="U2486" ca="1">INDEX(O$12:O$13,COUNTIF(Q$12:Q$13,"&lt;="&amp;RAND())+1)</f>
        <v>servis</v>
      </c>
      <c r="AE2486">
        <f t="shared" ca="1" si="116"/>
        <v>101</v>
      </c>
      <c r="AF2486">
        <v>81</v>
      </c>
      <c r="AG2486">
        <f t="shared" ca="1" si="117"/>
        <v>81</v>
      </c>
    </row>
    <row r="2487" spans="1:33" x14ac:dyDescent="0.25">
      <c r="A2487" s="14">
        <v>2485</v>
      </c>
      <c r="B2487" s="14" t="s">
        <v>5672</v>
      </c>
      <c r="C2487" s="14" t="s">
        <v>9</v>
      </c>
      <c r="D2487" s="14" t="s">
        <v>653</v>
      </c>
      <c r="E2487" s="14" t="s">
        <v>7209</v>
      </c>
      <c r="F2487" s="18" t="s">
        <v>596</v>
      </c>
      <c r="G2487" s="18" t="s">
        <v>7226</v>
      </c>
      <c r="H2487" s="14">
        <v>102</v>
      </c>
      <c r="I2487" s="18">
        <f t="shared" ca="1" si="115"/>
        <v>96189</v>
      </c>
      <c r="J2487" s="14" t="s">
        <v>7188</v>
      </c>
      <c r="K2487" s="14" t="s">
        <v>14</v>
      </c>
      <c r="R2487" t="str" cm="1">
        <f t="array" aca="1" ref="R2487" ca="1">INDEX(O$17:O$18,COUNTIF(Q$17:Q$18,"&lt;="&amp;RAND())+1)</f>
        <v>nedostupno</v>
      </c>
      <c r="S2487" t="str" cm="1">
        <f t="array" aca="1" ref="S2487" ca="1">INDEX($AJ$2:$AJ$19,COUNTIF($AL$2:$AL$19,"&lt;="&amp;RAND())+1)</f>
        <v>zuta</v>
      </c>
      <c r="T2487" s="4" t="str" cm="1">
        <f t="array" aca="1" ref="T2487" ca="1">INDEX(O$3:O$6,COUNTIF(Q$3:Q$6,"&lt;="&amp;RAND())+1)</f>
        <v>benzinski</v>
      </c>
      <c r="U2487" t="str" cm="1">
        <f t="array" aca="1" ref="U2487" ca="1">INDEX(O$12:O$13,COUNTIF(Q$12:Q$13,"&lt;="&amp;RAND())+1)</f>
        <v>servis</v>
      </c>
      <c r="AE2487">
        <f t="shared" ca="1" si="116"/>
        <v>70</v>
      </c>
      <c r="AF2487">
        <v>102</v>
      </c>
      <c r="AG2487">
        <f t="shared" ca="1" si="117"/>
        <v>102</v>
      </c>
    </row>
    <row r="2488" spans="1:33" x14ac:dyDescent="0.25">
      <c r="A2488" s="14">
        <v>2486</v>
      </c>
      <c r="B2488" s="14" t="s">
        <v>5673</v>
      </c>
      <c r="C2488" s="14" t="s">
        <v>713</v>
      </c>
      <c r="D2488" s="14" t="s">
        <v>2501</v>
      </c>
      <c r="E2488" s="14" t="s">
        <v>7209</v>
      </c>
      <c r="F2488" s="18" t="s">
        <v>575</v>
      </c>
      <c r="G2488" s="18" t="s">
        <v>7225</v>
      </c>
      <c r="H2488" s="14">
        <v>106</v>
      </c>
      <c r="I2488" s="18">
        <f t="shared" ca="1" si="115"/>
        <v>126375</v>
      </c>
      <c r="J2488" s="14" t="s">
        <v>16</v>
      </c>
      <c r="K2488" s="14" t="s">
        <v>15</v>
      </c>
      <c r="R2488" t="str" cm="1">
        <f t="array" aca="1" ref="R2488" ca="1">INDEX(O$17:O$18,COUNTIF(Q$17:Q$18,"&lt;="&amp;RAND())+1)</f>
        <v>dostupno</v>
      </c>
      <c r="S2488" t="str" cm="1">
        <f t="array" aca="1" ref="S2488" ca="1">INDEX($AJ$2:$AJ$19,COUNTIF($AL$2:$AL$19,"&lt;="&amp;RAND())+1)</f>
        <v>srebrna</v>
      </c>
      <c r="T2488" s="4" t="str" cm="1">
        <f t="array" aca="1" ref="T2488" ca="1">INDEX(O$3:O$6,COUNTIF(Q$3:Q$6,"&lt;="&amp;RAND())+1)</f>
        <v>benzinski</v>
      </c>
      <c r="U2488" t="str" cm="1">
        <f t="array" aca="1" ref="U2488" ca="1">INDEX(O$12:O$13,COUNTIF(Q$12:Q$13,"&lt;="&amp;RAND())+1)</f>
        <v>prodaja</v>
      </c>
      <c r="AE2488">
        <f t="shared" ca="1" si="116"/>
        <v>97</v>
      </c>
      <c r="AF2488">
        <v>106</v>
      </c>
      <c r="AG2488">
        <f t="shared" ca="1" si="117"/>
        <v>106</v>
      </c>
    </row>
    <row r="2489" spans="1:33" x14ac:dyDescent="0.25">
      <c r="A2489" s="14">
        <v>2487</v>
      </c>
      <c r="B2489" s="14" t="s">
        <v>5674</v>
      </c>
      <c r="C2489" s="14" t="s">
        <v>680</v>
      </c>
      <c r="D2489" s="14" t="s">
        <v>2502</v>
      </c>
      <c r="E2489" s="14" t="s">
        <v>7209</v>
      </c>
      <c r="F2489" s="18" t="s">
        <v>575</v>
      </c>
      <c r="G2489" s="18" t="s">
        <v>7225</v>
      </c>
      <c r="H2489" s="14">
        <v>91</v>
      </c>
      <c r="I2489" s="18">
        <f t="shared" ca="1" si="115"/>
        <v>253137</v>
      </c>
      <c r="J2489" s="14" t="s">
        <v>7188</v>
      </c>
      <c r="K2489" s="14" t="s">
        <v>15</v>
      </c>
      <c r="R2489" t="str" cm="1">
        <f t="array" aca="1" ref="R2489" ca="1">INDEX(O$17:O$18,COUNTIF(Q$17:Q$18,"&lt;="&amp;RAND())+1)</f>
        <v>dostupno</v>
      </c>
      <c r="S2489" t="str" cm="1">
        <f t="array" aca="1" ref="S2489" ca="1">INDEX($AJ$2:$AJ$19,COUNTIF($AL$2:$AL$19,"&lt;="&amp;RAND())+1)</f>
        <v>siva</v>
      </c>
      <c r="T2489" s="4" t="str" cm="1">
        <f t="array" aca="1" ref="T2489" ca="1">INDEX(O$3:O$6,COUNTIF(Q$3:Q$6,"&lt;="&amp;RAND())+1)</f>
        <v>dizel</v>
      </c>
      <c r="U2489" t="str" cm="1">
        <f t="array" aca="1" ref="U2489" ca="1">INDEX(O$12:O$13,COUNTIF(Q$12:Q$13,"&lt;="&amp;RAND())+1)</f>
        <v>servis</v>
      </c>
      <c r="AE2489">
        <f t="shared" ca="1" si="116"/>
        <v>68</v>
      </c>
      <c r="AF2489">
        <v>91</v>
      </c>
      <c r="AG2489">
        <f t="shared" ca="1" si="117"/>
        <v>91</v>
      </c>
    </row>
    <row r="2490" spans="1:33" x14ac:dyDescent="0.25">
      <c r="A2490" s="14">
        <v>2488</v>
      </c>
      <c r="B2490" s="14" t="s">
        <v>5675</v>
      </c>
      <c r="C2490" s="14" t="s">
        <v>577</v>
      </c>
      <c r="D2490" s="14" t="s">
        <v>1468</v>
      </c>
      <c r="E2490" s="14" t="s">
        <v>7217</v>
      </c>
      <c r="F2490" s="18" t="s">
        <v>593</v>
      </c>
      <c r="G2490" s="18" t="s">
        <v>7225</v>
      </c>
      <c r="H2490" s="14">
        <v>95</v>
      </c>
      <c r="I2490" s="18">
        <f t="shared" ca="1" si="115"/>
        <v>266583</v>
      </c>
      <c r="J2490" s="14" t="s">
        <v>7189</v>
      </c>
      <c r="K2490" s="14" t="s">
        <v>15</v>
      </c>
      <c r="R2490" t="str" cm="1">
        <f t="array" aca="1" ref="R2490" ca="1">INDEX(O$17:O$18,COUNTIF(Q$17:Q$18,"&lt;="&amp;RAND())+1)</f>
        <v>dostupno</v>
      </c>
      <c r="S2490" t="str" cm="1">
        <f t="array" aca="1" ref="S2490" ca="1">INDEX($AJ$2:$AJ$19,COUNTIF($AL$2:$AL$19,"&lt;="&amp;RAND())+1)</f>
        <v>srebrna</v>
      </c>
      <c r="T2490" s="4" t="str" cm="1">
        <f t="array" aca="1" ref="T2490" ca="1">INDEX(O$3:O$6,COUNTIF(Q$3:Q$6,"&lt;="&amp;RAND())+1)</f>
        <v>dizel</v>
      </c>
      <c r="U2490" t="str" cm="1">
        <f t="array" aca="1" ref="U2490" ca="1">INDEX(O$12:O$13,COUNTIF(Q$12:Q$13,"&lt;="&amp;RAND())+1)</f>
        <v>prodaja</v>
      </c>
      <c r="AE2490">
        <f t="shared" ca="1" si="116"/>
        <v>134</v>
      </c>
      <c r="AF2490">
        <v>95</v>
      </c>
      <c r="AG2490">
        <f t="shared" ca="1" si="117"/>
        <v>95</v>
      </c>
    </row>
    <row r="2491" spans="1:33" x14ac:dyDescent="0.25">
      <c r="A2491" s="14">
        <v>2489</v>
      </c>
      <c r="B2491" s="14" t="s">
        <v>5676</v>
      </c>
      <c r="C2491" s="14" t="s">
        <v>583</v>
      </c>
      <c r="D2491" s="14" t="s">
        <v>2503</v>
      </c>
      <c r="E2491" s="14" t="s">
        <v>7209</v>
      </c>
      <c r="F2491" s="18" t="s">
        <v>593</v>
      </c>
      <c r="G2491" s="18" t="s">
        <v>7225</v>
      </c>
      <c r="H2491" s="14">
        <v>102</v>
      </c>
      <c r="I2491" s="18">
        <f t="shared" ca="1" si="115"/>
        <v>328943</v>
      </c>
      <c r="J2491" s="14" t="s">
        <v>16</v>
      </c>
      <c r="K2491" s="14" t="s">
        <v>15</v>
      </c>
      <c r="R2491" t="str" cm="1">
        <f t="array" aca="1" ref="R2491" ca="1">INDEX(O$17:O$18,COUNTIF(Q$17:Q$18,"&lt;="&amp;RAND())+1)</f>
        <v>dostupno</v>
      </c>
      <c r="S2491" t="str" cm="1">
        <f t="array" aca="1" ref="S2491" ca="1">INDEX($AJ$2:$AJ$19,COUNTIF($AL$2:$AL$19,"&lt;="&amp;RAND())+1)</f>
        <v>srebrna</v>
      </c>
      <c r="T2491" s="4" t="str" cm="1">
        <f t="array" aca="1" ref="T2491" ca="1">INDEX(O$3:O$6,COUNTIF(Q$3:Q$6,"&lt;="&amp;RAND())+1)</f>
        <v>benzinski</v>
      </c>
      <c r="U2491" t="str" cm="1">
        <f t="array" aca="1" ref="U2491" ca="1">INDEX(O$12:O$13,COUNTIF(Q$12:Q$13,"&lt;="&amp;RAND())+1)</f>
        <v>prodaja</v>
      </c>
      <c r="AE2491">
        <f t="shared" ca="1" si="116"/>
        <v>109</v>
      </c>
      <c r="AF2491">
        <v>102</v>
      </c>
      <c r="AG2491">
        <f t="shared" ca="1" si="117"/>
        <v>102</v>
      </c>
    </row>
    <row r="2492" spans="1:33" x14ac:dyDescent="0.25">
      <c r="A2492" s="14">
        <v>2490</v>
      </c>
      <c r="B2492" s="14" t="s">
        <v>5677</v>
      </c>
      <c r="C2492" s="14" t="s">
        <v>583</v>
      </c>
      <c r="D2492" s="14" t="s">
        <v>582</v>
      </c>
      <c r="E2492" s="14" t="s">
        <v>7218</v>
      </c>
      <c r="F2492" s="18" t="s">
        <v>596</v>
      </c>
      <c r="G2492" s="18" t="s">
        <v>7225</v>
      </c>
      <c r="H2492" s="14">
        <v>97</v>
      </c>
      <c r="I2492" s="18">
        <f t="shared" ca="1" si="115"/>
        <v>253642</v>
      </c>
      <c r="J2492" s="14" t="s">
        <v>16</v>
      </c>
      <c r="K2492" s="14" t="s">
        <v>15</v>
      </c>
      <c r="R2492" t="str" cm="1">
        <f t="array" aca="1" ref="R2492" ca="1">INDEX(O$17:O$18,COUNTIF(Q$17:Q$18,"&lt;="&amp;RAND())+1)</f>
        <v>dostupno</v>
      </c>
      <c r="S2492" t="str" cm="1">
        <f t="array" aca="1" ref="S2492" ca="1">INDEX($AJ$2:$AJ$19,COUNTIF($AL$2:$AL$19,"&lt;="&amp;RAND())+1)</f>
        <v>siva</v>
      </c>
      <c r="T2492" s="4" t="str" cm="1">
        <f t="array" aca="1" ref="T2492" ca="1">INDEX(O$3:O$6,COUNTIF(Q$3:Q$6,"&lt;="&amp;RAND())+1)</f>
        <v>dizel</v>
      </c>
      <c r="U2492" t="str" cm="1">
        <f t="array" aca="1" ref="U2492" ca="1">INDEX(O$12:O$13,COUNTIF(Q$12:Q$13,"&lt;="&amp;RAND())+1)</f>
        <v>prodaja</v>
      </c>
      <c r="AE2492">
        <f t="shared" ca="1" si="116"/>
        <v>91</v>
      </c>
      <c r="AF2492">
        <v>97</v>
      </c>
      <c r="AG2492">
        <f t="shared" ca="1" si="117"/>
        <v>97</v>
      </c>
    </row>
    <row r="2493" spans="1:33" x14ac:dyDescent="0.25">
      <c r="A2493" s="14">
        <v>2491</v>
      </c>
      <c r="B2493" s="14" t="s">
        <v>5678</v>
      </c>
      <c r="C2493" s="14" t="s">
        <v>603</v>
      </c>
      <c r="D2493" s="14" t="s">
        <v>1153</v>
      </c>
      <c r="E2493" s="14" t="s">
        <v>7209</v>
      </c>
      <c r="F2493" s="18" t="s">
        <v>578</v>
      </c>
      <c r="G2493" s="18" t="s">
        <v>7226</v>
      </c>
      <c r="H2493" s="14">
        <v>98</v>
      </c>
      <c r="I2493" s="18">
        <f t="shared" ca="1" si="115"/>
        <v>105831</v>
      </c>
      <c r="J2493" s="14" t="s">
        <v>16</v>
      </c>
      <c r="K2493" s="14" t="s">
        <v>15</v>
      </c>
      <c r="R2493" t="str" cm="1">
        <f t="array" aca="1" ref="R2493" ca="1">INDEX(O$17:O$18,COUNTIF(Q$17:Q$18,"&lt;="&amp;RAND())+1)</f>
        <v>dostupno</v>
      </c>
      <c r="S2493" t="str" cm="1">
        <f t="array" aca="1" ref="S2493" ca="1">INDEX($AJ$2:$AJ$19,COUNTIF($AL$2:$AL$19,"&lt;="&amp;RAND())+1)</f>
        <v>crna</v>
      </c>
      <c r="T2493" s="4" t="str" cm="1">
        <f t="array" aca="1" ref="T2493" ca="1">INDEX(O$3:O$6,COUNTIF(Q$3:Q$6,"&lt;="&amp;RAND())+1)</f>
        <v>benzinski</v>
      </c>
      <c r="U2493" t="str" cm="1">
        <f t="array" aca="1" ref="U2493" ca="1">INDEX(O$12:O$13,COUNTIF(Q$12:Q$13,"&lt;="&amp;RAND())+1)</f>
        <v>servis</v>
      </c>
      <c r="AE2493">
        <f t="shared" ca="1" si="116"/>
        <v>88</v>
      </c>
      <c r="AF2493">
        <v>98</v>
      </c>
      <c r="AG2493">
        <f t="shared" ca="1" si="117"/>
        <v>98</v>
      </c>
    </row>
    <row r="2494" spans="1:33" x14ac:dyDescent="0.25">
      <c r="A2494" s="14">
        <v>2492</v>
      </c>
      <c r="B2494" s="14" t="s">
        <v>5679</v>
      </c>
      <c r="C2494" s="14" t="s">
        <v>9</v>
      </c>
      <c r="D2494" s="14" t="s">
        <v>2131</v>
      </c>
      <c r="E2494" s="14" t="s">
        <v>7219</v>
      </c>
      <c r="F2494" s="18" t="s">
        <v>607</v>
      </c>
      <c r="G2494" s="18" t="s">
        <v>7225</v>
      </c>
      <c r="H2494" s="14">
        <v>99</v>
      </c>
      <c r="I2494" s="18">
        <f t="shared" ca="1" si="115"/>
        <v>83904</v>
      </c>
      <c r="J2494" s="14" t="s">
        <v>16</v>
      </c>
      <c r="K2494" s="14" t="s">
        <v>14</v>
      </c>
      <c r="R2494" t="str" cm="1">
        <f t="array" aca="1" ref="R2494" ca="1">INDEX(O$17:O$18,COUNTIF(Q$17:Q$18,"&lt;="&amp;RAND())+1)</f>
        <v>nedostupno</v>
      </c>
      <c r="S2494" t="str" cm="1">
        <f t="array" aca="1" ref="S2494" ca="1">INDEX($AJ$2:$AJ$19,COUNTIF($AL$2:$AL$19,"&lt;="&amp;RAND())+1)</f>
        <v>crna</v>
      </c>
      <c r="T2494" s="4" t="str" cm="1">
        <f t="array" aca="1" ref="T2494" ca="1">INDEX(O$3:O$6,COUNTIF(Q$3:Q$6,"&lt;="&amp;RAND())+1)</f>
        <v>hibridni</v>
      </c>
      <c r="U2494" t="str" cm="1">
        <f t="array" aca="1" ref="U2494" ca="1">INDEX(O$12:O$13,COUNTIF(Q$12:Q$13,"&lt;="&amp;RAND())+1)</f>
        <v>servis</v>
      </c>
      <c r="AE2494">
        <f t="shared" ca="1" si="116"/>
        <v>99</v>
      </c>
      <c r="AF2494">
        <v>99</v>
      </c>
      <c r="AG2494">
        <f t="shared" ca="1" si="117"/>
        <v>99</v>
      </c>
    </row>
    <row r="2495" spans="1:33" x14ac:dyDescent="0.25">
      <c r="A2495" s="14">
        <v>2493</v>
      </c>
      <c r="B2495" s="14" t="s">
        <v>5680</v>
      </c>
      <c r="C2495" s="14" t="s">
        <v>680</v>
      </c>
      <c r="D2495" s="14" t="s">
        <v>2504</v>
      </c>
      <c r="E2495" s="14" t="s">
        <v>7210</v>
      </c>
      <c r="F2495" s="18" t="s">
        <v>634</v>
      </c>
      <c r="G2495" s="18" t="s">
        <v>7225</v>
      </c>
      <c r="H2495" s="14">
        <v>97</v>
      </c>
      <c r="I2495" s="18">
        <f t="shared" ca="1" si="115"/>
        <v>25502</v>
      </c>
      <c r="J2495" s="14" t="s">
        <v>7188</v>
      </c>
      <c r="K2495" s="14" t="s">
        <v>15</v>
      </c>
      <c r="R2495" t="str" cm="1">
        <f t="array" aca="1" ref="R2495" ca="1">INDEX(O$17:O$18,COUNTIF(Q$17:Q$18,"&lt;="&amp;RAND())+1)</f>
        <v>nedostupno</v>
      </c>
      <c r="S2495" t="str" cm="1">
        <f t="array" aca="1" ref="S2495" ca="1">INDEX($AJ$2:$AJ$19,COUNTIF($AL$2:$AL$19,"&lt;="&amp;RAND())+1)</f>
        <v>siva</v>
      </c>
      <c r="T2495" s="4" t="str" cm="1">
        <f t="array" aca="1" ref="T2495" ca="1">INDEX(O$3:O$6,COUNTIF(Q$3:Q$6,"&lt;="&amp;RAND())+1)</f>
        <v>električni</v>
      </c>
      <c r="U2495" t="str" cm="1">
        <f t="array" aca="1" ref="U2495" ca="1">INDEX(O$12:O$13,COUNTIF(Q$12:Q$13,"&lt;="&amp;RAND())+1)</f>
        <v>servis</v>
      </c>
      <c r="AE2495">
        <f t="shared" ca="1" si="116"/>
        <v>115</v>
      </c>
      <c r="AF2495">
        <v>97</v>
      </c>
      <c r="AG2495">
        <f t="shared" ca="1" si="117"/>
        <v>97</v>
      </c>
    </row>
    <row r="2496" spans="1:33" x14ac:dyDescent="0.25">
      <c r="A2496" s="14">
        <v>2494</v>
      </c>
      <c r="B2496" s="14" t="s">
        <v>5681</v>
      </c>
      <c r="C2496" s="14" t="s">
        <v>752</v>
      </c>
      <c r="D2496" s="14" t="s">
        <v>2256</v>
      </c>
      <c r="E2496" s="14" t="s">
        <v>7219</v>
      </c>
      <c r="F2496" s="18" t="s">
        <v>609</v>
      </c>
      <c r="G2496" s="18" t="s">
        <v>7225</v>
      </c>
      <c r="H2496" s="14">
        <v>79</v>
      </c>
      <c r="I2496" s="18">
        <f t="shared" ca="1" si="115"/>
        <v>167663</v>
      </c>
      <c r="J2496" s="14" t="s">
        <v>7189</v>
      </c>
      <c r="K2496" s="14" t="s">
        <v>15</v>
      </c>
      <c r="R2496" t="str" cm="1">
        <f t="array" aca="1" ref="R2496" ca="1">INDEX(O$17:O$18,COUNTIF(Q$17:Q$18,"&lt;="&amp;RAND())+1)</f>
        <v>dostupno</v>
      </c>
      <c r="S2496" t="str" cm="1">
        <f t="array" aca="1" ref="S2496" ca="1">INDEX($AJ$2:$AJ$19,COUNTIF($AL$2:$AL$19,"&lt;="&amp;RAND())+1)</f>
        <v>siva</v>
      </c>
      <c r="T2496" s="4" t="str" cm="1">
        <f t="array" aca="1" ref="T2496" ca="1">INDEX(O$3:O$6,COUNTIF(Q$3:Q$6,"&lt;="&amp;RAND())+1)</f>
        <v>benzinski</v>
      </c>
      <c r="U2496" t="str" cm="1">
        <f t="array" aca="1" ref="U2496" ca="1">INDEX(O$12:O$13,COUNTIF(Q$12:Q$13,"&lt;="&amp;RAND())+1)</f>
        <v>servis</v>
      </c>
      <c r="AE2496">
        <f t="shared" ca="1" si="116"/>
        <v>128</v>
      </c>
      <c r="AF2496">
        <v>79</v>
      </c>
      <c r="AG2496">
        <f t="shared" ca="1" si="117"/>
        <v>79</v>
      </c>
    </row>
    <row r="2497" spans="1:33" x14ac:dyDescent="0.25">
      <c r="A2497" s="14">
        <v>2495</v>
      </c>
      <c r="B2497" s="14" t="s">
        <v>5682</v>
      </c>
      <c r="C2497" s="14" t="s">
        <v>574</v>
      </c>
      <c r="D2497" s="14" t="s">
        <v>1927</v>
      </c>
      <c r="E2497" s="14" t="s">
        <v>7219</v>
      </c>
      <c r="F2497" s="18" t="s">
        <v>609</v>
      </c>
      <c r="G2497" s="18" t="s">
        <v>7225</v>
      </c>
      <c r="H2497" s="14">
        <v>108</v>
      </c>
      <c r="I2497" s="18">
        <f t="shared" ca="1" si="115"/>
        <v>308112</v>
      </c>
      <c r="J2497" s="14" t="s">
        <v>7189</v>
      </c>
      <c r="K2497" s="14" t="s">
        <v>15</v>
      </c>
      <c r="R2497" t="str" cm="1">
        <f t="array" aca="1" ref="R2497" ca="1">INDEX(O$17:O$18,COUNTIF(Q$17:Q$18,"&lt;="&amp;RAND())+1)</f>
        <v>dostupno</v>
      </c>
      <c r="S2497" t="str" cm="1">
        <f t="array" aca="1" ref="S2497" ca="1">INDEX($AJ$2:$AJ$19,COUNTIF($AL$2:$AL$19,"&lt;="&amp;RAND())+1)</f>
        <v>crvena</v>
      </c>
      <c r="T2497" s="4" t="str" cm="1">
        <f t="array" aca="1" ref="T2497" ca="1">INDEX(O$3:O$6,COUNTIF(Q$3:Q$6,"&lt;="&amp;RAND())+1)</f>
        <v>benzinski</v>
      </c>
      <c r="U2497" t="str" cm="1">
        <f t="array" aca="1" ref="U2497" ca="1">INDEX(O$12:O$13,COUNTIF(Q$12:Q$13,"&lt;="&amp;RAND())+1)</f>
        <v>servis</v>
      </c>
      <c r="AE2497">
        <f t="shared" ca="1" si="116"/>
        <v>98</v>
      </c>
      <c r="AF2497">
        <v>108</v>
      </c>
      <c r="AG2497">
        <f t="shared" ca="1" si="117"/>
        <v>108</v>
      </c>
    </row>
    <row r="2498" spans="1:33" x14ac:dyDescent="0.25">
      <c r="A2498" s="14">
        <v>2496</v>
      </c>
      <c r="B2498" s="14" t="s">
        <v>5683</v>
      </c>
      <c r="C2498" s="14" t="s">
        <v>650</v>
      </c>
      <c r="D2498" s="14" t="s">
        <v>2505</v>
      </c>
      <c r="E2498" s="14" t="s">
        <v>7209</v>
      </c>
      <c r="F2498" s="18" t="s">
        <v>609</v>
      </c>
      <c r="G2498" s="18" t="s">
        <v>7225</v>
      </c>
      <c r="H2498" s="14">
        <v>103</v>
      </c>
      <c r="I2498" s="18">
        <f t="shared" ca="1" si="115"/>
        <v>157210</v>
      </c>
      <c r="J2498" s="14" t="s">
        <v>16</v>
      </c>
      <c r="K2498" s="14" t="s">
        <v>15</v>
      </c>
      <c r="R2498" t="str" cm="1">
        <f t="array" aca="1" ref="R2498" ca="1">INDEX(O$17:O$18,COUNTIF(Q$17:Q$18,"&lt;="&amp;RAND())+1)</f>
        <v>dostupno</v>
      </c>
      <c r="S2498" t="str" cm="1">
        <f t="array" aca="1" ref="S2498" ca="1">INDEX($AJ$2:$AJ$19,COUNTIF($AL$2:$AL$19,"&lt;="&amp;RAND())+1)</f>
        <v>siva</v>
      </c>
      <c r="T2498" s="4" t="str" cm="1">
        <f t="array" aca="1" ref="T2498" ca="1">INDEX(O$3:O$6,COUNTIF(Q$3:Q$6,"&lt;="&amp;RAND())+1)</f>
        <v>električni</v>
      </c>
      <c r="U2498" t="str" cm="1">
        <f t="array" aca="1" ref="U2498" ca="1">INDEX(O$12:O$13,COUNTIF(Q$12:Q$13,"&lt;="&amp;RAND())+1)</f>
        <v>prodaja</v>
      </c>
      <c r="AE2498">
        <f t="shared" ca="1" si="116"/>
        <v>84</v>
      </c>
      <c r="AF2498">
        <v>103</v>
      </c>
      <c r="AG2498">
        <f t="shared" ca="1" si="117"/>
        <v>103</v>
      </c>
    </row>
    <row r="2499" spans="1:33" x14ac:dyDescent="0.25">
      <c r="A2499" s="14">
        <v>2497</v>
      </c>
      <c r="B2499" s="14" t="s">
        <v>5684</v>
      </c>
      <c r="C2499" s="14" t="s">
        <v>583</v>
      </c>
      <c r="D2499" s="14" t="s">
        <v>2506</v>
      </c>
      <c r="E2499" s="14" t="s">
        <v>7206</v>
      </c>
      <c r="F2499" s="18" t="s">
        <v>578</v>
      </c>
      <c r="G2499" s="18" t="s">
        <v>7226</v>
      </c>
      <c r="H2499" s="14">
        <v>158</v>
      </c>
      <c r="I2499" s="18">
        <f t="shared" ca="1" si="115"/>
        <v>177430</v>
      </c>
      <c r="J2499" s="14" t="s">
        <v>16</v>
      </c>
      <c r="K2499" s="14" t="s">
        <v>15</v>
      </c>
      <c r="R2499" t="str" cm="1">
        <f t="array" aca="1" ref="R2499" ca="1">INDEX(O$17:O$18,COUNTIF(Q$17:Q$18,"&lt;="&amp;RAND())+1)</f>
        <v>dostupno</v>
      </c>
      <c r="S2499" t="str" cm="1">
        <f t="array" aca="1" ref="S2499" ca="1">INDEX($AJ$2:$AJ$19,COUNTIF($AL$2:$AL$19,"&lt;="&amp;RAND())+1)</f>
        <v>siva</v>
      </c>
      <c r="T2499" s="4" t="str" cm="1">
        <f t="array" aca="1" ref="T2499" ca="1">INDEX(O$3:O$6,COUNTIF(Q$3:Q$6,"&lt;="&amp;RAND())+1)</f>
        <v>benzinski</v>
      </c>
      <c r="U2499" t="str" cm="1">
        <f t="array" aca="1" ref="U2499" ca="1">INDEX(O$12:O$13,COUNTIF(Q$12:Q$13,"&lt;="&amp;RAND())+1)</f>
        <v>servis</v>
      </c>
      <c r="AE2499">
        <f t="shared" ca="1" si="116"/>
        <v>113</v>
      </c>
      <c r="AF2499">
        <v>158</v>
      </c>
      <c r="AG2499">
        <f t="shared" ca="1" si="117"/>
        <v>158</v>
      </c>
    </row>
    <row r="2500" spans="1:33" x14ac:dyDescent="0.25">
      <c r="A2500" s="14">
        <v>2498</v>
      </c>
      <c r="B2500" s="14" t="s">
        <v>5685</v>
      </c>
      <c r="C2500" s="14" t="s">
        <v>9</v>
      </c>
      <c r="D2500" s="14" t="s">
        <v>2507</v>
      </c>
      <c r="E2500" s="14" t="s">
        <v>7209</v>
      </c>
      <c r="F2500" s="18" t="s">
        <v>590</v>
      </c>
      <c r="G2500" s="18" t="s">
        <v>7226</v>
      </c>
      <c r="H2500" s="14">
        <v>96</v>
      </c>
      <c r="I2500" s="18">
        <f t="shared" ref="I2500:I2563" ca="1" si="118">RANDBETWEEN(10,350000)</f>
        <v>95346</v>
      </c>
      <c r="J2500" s="14" t="s">
        <v>16</v>
      </c>
      <c r="K2500" s="14" t="s">
        <v>15</v>
      </c>
      <c r="R2500" t="str" cm="1">
        <f t="array" aca="1" ref="R2500" ca="1">INDEX(O$17:O$18,COUNTIF(Q$17:Q$18,"&lt;="&amp;RAND())+1)</f>
        <v>dostupno</v>
      </c>
      <c r="S2500" t="str" cm="1">
        <f t="array" aca="1" ref="S2500" ca="1">INDEX($AJ$2:$AJ$19,COUNTIF($AL$2:$AL$19,"&lt;="&amp;RAND())+1)</f>
        <v>siva</v>
      </c>
      <c r="T2500" s="4" t="str" cm="1">
        <f t="array" aca="1" ref="T2500" ca="1">INDEX(O$3:O$6,COUNTIF(Q$3:Q$6,"&lt;="&amp;RAND())+1)</f>
        <v>dizel</v>
      </c>
      <c r="U2500" t="str" cm="1">
        <f t="array" aca="1" ref="U2500" ca="1">INDEX(O$12:O$13,COUNTIF(Q$12:Q$13,"&lt;="&amp;RAND())+1)</f>
        <v>servis</v>
      </c>
      <c r="AE2500">
        <f t="shared" ref="AE2500:AE2563" ca="1" si="119">FLOOR(NORMINV(RAND(),$AC$3,$AD$3),1)</f>
        <v>116</v>
      </c>
      <c r="AF2500">
        <v>96</v>
      </c>
      <c r="AG2500">
        <f t="shared" ref="AG2500:AG2563" ca="1" si="120">IF(AF2500 &lt; 50, RANDBETWEEN(50,70),AF2500)</f>
        <v>96</v>
      </c>
    </row>
    <row r="2501" spans="1:33" x14ac:dyDescent="0.25">
      <c r="A2501" s="14">
        <v>2499</v>
      </c>
      <c r="B2501" s="14" t="s">
        <v>5686</v>
      </c>
      <c r="C2501" s="14" t="s">
        <v>622</v>
      </c>
      <c r="D2501" s="14" t="s">
        <v>2116</v>
      </c>
      <c r="E2501" s="14" t="s">
        <v>7207</v>
      </c>
      <c r="F2501" s="18" t="s">
        <v>599</v>
      </c>
      <c r="G2501" s="18" t="s">
        <v>7225</v>
      </c>
      <c r="H2501" s="14">
        <v>117</v>
      </c>
      <c r="I2501" s="18">
        <f t="shared" ca="1" si="118"/>
        <v>103017</v>
      </c>
      <c r="J2501" s="14" t="s">
        <v>7191</v>
      </c>
      <c r="K2501" s="14" t="s">
        <v>15</v>
      </c>
      <c r="R2501" t="str" cm="1">
        <f t="array" aca="1" ref="R2501" ca="1">INDEX(O$17:O$18,COUNTIF(Q$17:Q$18,"&lt;="&amp;RAND())+1)</f>
        <v>nedostupno</v>
      </c>
      <c r="S2501" t="str" cm="1">
        <f t="array" aca="1" ref="S2501" ca="1">INDEX($AJ$2:$AJ$19,COUNTIF($AL$2:$AL$19,"&lt;="&amp;RAND())+1)</f>
        <v>siva</v>
      </c>
      <c r="T2501" s="4" t="str" cm="1">
        <f t="array" aca="1" ref="T2501" ca="1">INDEX(O$3:O$6,COUNTIF(Q$3:Q$6,"&lt;="&amp;RAND())+1)</f>
        <v>dizel</v>
      </c>
      <c r="U2501" t="str" cm="1">
        <f t="array" aca="1" ref="U2501" ca="1">INDEX(O$12:O$13,COUNTIF(Q$12:Q$13,"&lt;="&amp;RAND())+1)</f>
        <v>servis</v>
      </c>
      <c r="AE2501">
        <f t="shared" ca="1" si="119"/>
        <v>118</v>
      </c>
      <c r="AF2501">
        <v>117</v>
      </c>
      <c r="AG2501">
        <f t="shared" ca="1" si="120"/>
        <v>117</v>
      </c>
    </row>
    <row r="2502" spans="1:33" x14ac:dyDescent="0.25">
      <c r="A2502" s="14">
        <v>2500</v>
      </c>
      <c r="B2502" s="14" t="s">
        <v>5687</v>
      </c>
      <c r="C2502" s="14" t="s">
        <v>586</v>
      </c>
      <c r="D2502" s="14" t="s">
        <v>2508</v>
      </c>
      <c r="E2502" s="14" t="s">
        <v>7209</v>
      </c>
      <c r="F2502" s="18" t="s">
        <v>604</v>
      </c>
      <c r="G2502" s="18" t="s">
        <v>7225</v>
      </c>
      <c r="H2502" s="14">
        <v>106</v>
      </c>
      <c r="I2502" s="18">
        <f t="shared" ca="1" si="118"/>
        <v>51356</v>
      </c>
      <c r="J2502" s="14" t="s">
        <v>7189</v>
      </c>
      <c r="K2502" s="14" t="s">
        <v>15</v>
      </c>
      <c r="R2502" t="str" cm="1">
        <f t="array" aca="1" ref="R2502" ca="1">INDEX(O$17:O$18,COUNTIF(Q$17:Q$18,"&lt;="&amp;RAND())+1)</f>
        <v>dostupno</v>
      </c>
      <c r="S2502" t="str" cm="1">
        <f t="array" aca="1" ref="S2502" ca="1">INDEX($AJ$2:$AJ$19,COUNTIF($AL$2:$AL$19,"&lt;="&amp;RAND())+1)</f>
        <v>bijela</v>
      </c>
      <c r="T2502" s="4" t="str" cm="1">
        <f t="array" aca="1" ref="T2502" ca="1">INDEX(O$3:O$6,COUNTIF(Q$3:Q$6,"&lt;="&amp;RAND())+1)</f>
        <v>električni</v>
      </c>
      <c r="U2502" t="str" cm="1">
        <f t="array" aca="1" ref="U2502" ca="1">INDEX(O$12:O$13,COUNTIF(Q$12:Q$13,"&lt;="&amp;RAND())+1)</f>
        <v>servis</v>
      </c>
      <c r="AE2502">
        <f t="shared" ca="1" si="119"/>
        <v>108</v>
      </c>
      <c r="AF2502">
        <v>106</v>
      </c>
      <c r="AG2502">
        <f t="shared" ca="1" si="120"/>
        <v>106</v>
      </c>
    </row>
    <row r="2503" spans="1:33" x14ac:dyDescent="0.25">
      <c r="A2503" s="14">
        <v>2501</v>
      </c>
      <c r="B2503" s="14" t="s">
        <v>5688</v>
      </c>
      <c r="C2503" s="14" t="s">
        <v>684</v>
      </c>
      <c r="D2503" s="14" t="s">
        <v>2509</v>
      </c>
      <c r="E2503" s="14" t="s">
        <v>7209</v>
      </c>
      <c r="F2503" s="18" t="s">
        <v>599</v>
      </c>
      <c r="G2503" s="18" t="s">
        <v>7225</v>
      </c>
      <c r="H2503" s="14">
        <v>95</v>
      </c>
      <c r="I2503" s="18">
        <f t="shared" ca="1" si="118"/>
        <v>22782</v>
      </c>
      <c r="J2503" s="14" t="s">
        <v>7188</v>
      </c>
      <c r="K2503" s="14" t="s">
        <v>15</v>
      </c>
      <c r="R2503" t="str" cm="1">
        <f t="array" aca="1" ref="R2503" ca="1">INDEX(O$17:O$18,COUNTIF(Q$17:Q$18,"&lt;="&amp;RAND())+1)</f>
        <v>nedostupno</v>
      </c>
      <c r="S2503" t="str" cm="1">
        <f t="array" aca="1" ref="S2503" ca="1">INDEX($AJ$2:$AJ$19,COUNTIF($AL$2:$AL$19,"&lt;="&amp;RAND())+1)</f>
        <v>crna</v>
      </c>
      <c r="T2503" s="4" t="str" cm="1">
        <f t="array" aca="1" ref="T2503" ca="1">INDEX(O$3:O$6,COUNTIF(Q$3:Q$6,"&lt;="&amp;RAND())+1)</f>
        <v>električni</v>
      </c>
      <c r="U2503" t="str" cm="1">
        <f t="array" aca="1" ref="U2503" ca="1">INDEX(O$12:O$13,COUNTIF(Q$12:Q$13,"&lt;="&amp;RAND())+1)</f>
        <v>servis</v>
      </c>
      <c r="AE2503">
        <f t="shared" ca="1" si="119"/>
        <v>53</v>
      </c>
      <c r="AF2503">
        <v>95</v>
      </c>
      <c r="AG2503">
        <f t="shared" ca="1" si="120"/>
        <v>95</v>
      </c>
    </row>
    <row r="2504" spans="1:33" x14ac:dyDescent="0.25">
      <c r="A2504" s="14">
        <v>2502</v>
      </c>
      <c r="B2504" s="14" t="s">
        <v>5689</v>
      </c>
      <c r="C2504" s="14" t="s">
        <v>586</v>
      </c>
      <c r="D2504" s="14" t="s">
        <v>2510</v>
      </c>
      <c r="E2504" s="14" t="s">
        <v>7216</v>
      </c>
      <c r="F2504" s="18" t="s">
        <v>593</v>
      </c>
      <c r="G2504" s="18" t="s">
        <v>7225</v>
      </c>
      <c r="H2504" s="14">
        <v>108</v>
      </c>
      <c r="I2504" s="18">
        <f t="shared" ca="1" si="118"/>
        <v>70698</v>
      </c>
      <c r="J2504" s="14" t="s">
        <v>7188</v>
      </c>
      <c r="K2504" s="14" t="s">
        <v>15</v>
      </c>
      <c r="R2504" t="str" cm="1">
        <f t="array" aca="1" ref="R2504" ca="1">INDEX(O$17:O$18,COUNTIF(Q$17:Q$18,"&lt;="&amp;RAND())+1)</f>
        <v>nedostupno</v>
      </c>
      <c r="S2504" t="str" cm="1">
        <f t="array" aca="1" ref="S2504" ca="1">INDEX($AJ$2:$AJ$19,COUNTIF($AL$2:$AL$19,"&lt;="&amp;RAND())+1)</f>
        <v>siva</v>
      </c>
      <c r="T2504" s="4" t="str" cm="1">
        <f t="array" aca="1" ref="T2504" ca="1">INDEX(O$3:O$6,COUNTIF(Q$3:Q$6,"&lt;="&amp;RAND())+1)</f>
        <v>benzinski</v>
      </c>
      <c r="U2504" t="str" cm="1">
        <f t="array" aca="1" ref="U2504" ca="1">INDEX(O$12:O$13,COUNTIF(Q$12:Q$13,"&lt;="&amp;RAND())+1)</f>
        <v>servis</v>
      </c>
      <c r="AE2504">
        <f t="shared" ca="1" si="119"/>
        <v>83</v>
      </c>
      <c r="AF2504">
        <v>108</v>
      </c>
      <c r="AG2504">
        <f t="shared" ca="1" si="120"/>
        <v>108</v>
      </c>
    </row>
    <row r="2505" spans="1:33" x14ac:dyDescent="0.25">
      <c r="A2505" s="14">
        <v>2503</v>
      </c>
      <c r="B2505" s="14" t="s">
        <v>5690</v>
      </c>
      <c r="C2505" s="14" t="s">
        <v>662</v>
      </c>
      <c r="D2505" s="14" t="s">
        <v>806</v>
      </c>
      <c r="E2505" s="14" t="s">
        <v>7219</v>
      </c>
      <c r="F2505" s="18" t="s">
        <v>596</v>
      </c>
      <c r="G2505" s="18" t="s">
        <v>7225</v>
      </c>
      <c r="H2505" s="14">
        <v>113</v>
      </c>
      <c r="I2505" s="18">
        <f t="shared" ca="1" si="118"/>
        <v>140809</v>
      </c>
      <c r="J2505" s="14" t="s">
        <v>16</v>
      </c>
      <c r="K2505" s="14" t="s">
        <v>15</v>
      </c>
      <c r="R2505" t="str" cm="1">
        <f t="array" aca="1" ref="R2505" ca="1">INDEX(O$17:O$18,COUNTIF(Q$17:Q$18,"&lt;="&amp;RAND())+1)</f>
        <v>dostupno</v>
      </c>
      <c r="S2505" t="str" cm="1">
        <f t="array" aca="1" ref="S2505" ca="1">INDEX($AJ$2:$AJ$19,COUNTIF($AL$2:$AL$19,"&lt;="&amp;RAND())+1)</f>
        <v>zuta</v>
      </c>
      <c r="T2505" s="4" t="str" cm="1">
        <f t="array" aca="1" ref="T2505" ca="1">INDEX(O$3:O$6,COUNTIF(Q$3:Q$6,"&lt;="&amp;RAND())+1)</f>
        <v>dizel</v>
      </c>
      <c r="U2505" t="str" cm="1">
        <f t="array" aca="1" ref="U2505" ca="1">INDEX(O$12:O$13,COUNTIF(Q$12:Q$13,"&lt;="&amp;RAND())+1)</f>
        <v>servis</v>
      </c>
      <c r="AE2505">
        <f t="shared" ca="1" si="119"/>
        <v>92</v>
      </c>
      <c r="AF2505">
        <v>113</v>
      </c>
      <c r="AG2505">
        <f t="shared" ca="1" si="120"/>
        <v>113</v>
      </c>
    </row>
    <row r="2506" spans="1:33" x14ac:dyDescent="0.25">
      <c r="A2506" s="14">
        <v>2504</v>
      </c>
      <c r="B2506" s="14" t="s">
        <v>5691</v>
      </c>
      <c r="C2506" s="14" t="s">
        <v>741</v>
      </c>
      <c r="D2506" s="14" t="s">
        <v>2290</v>
      </c>
      <c r="E2506" s="14" t="s">
        <v>7207</v>
      </c>
      <c r="F2506" s="18" t="s">
        <v>596</v>
      </c>
      <c r="G2506" s="18" t="s">
        <v>7226</v>
      </c>
      <c r="H2506" s="14">
        <v>114</v>
      </c>
      <c r="I2506" s="18">
        <f t="shared" ca="1" si="118"/>
        <v>167821</v>
      </c>
      <c r="J2506" s="14" t="s">
        <v>7188</v>
      </c>
      <c r="K2506" s="14" t="s">
        <v>14</v>
      </c>
      <c r="R2506" t="str" cm="1">
        <f t="array" aca="1" ref="R2506" ca="1">INDEX(O$17:O$18,COUNTIF(Q$17:Q$18,"&lt;="&amp;RAND())+1)</f>
        <v>nedostupno</v>
      </c>
      <c r="S2506" t="str" cm="1">
        <f t="array" aca="1" ref="S2506" ca="1">INDEX($AJ$2:$AJ$19,COUNTIF($AL$2:$AL$19,"&lt;="&amp;RAND())+1)</f>
        <v>siva</v>
      </c>
      <c r="T2506" s="4" t="str" cm="1">
        <f t="array" aca="1" ref="T2506" ca="1">INDEX(O$3:O$6,COUNTIF(Q$3:Q$6,"&lt;="&amp;RAND())+1)</f>
        <v>dizel</v>
      </c>
      <c r="U2506" t="str" cm="1">
        <f t="array" aca="1" ref="U2506" ca="1">INDEX(O$12:O$13,COUNTIF(Q$12:Q$13,"&lt;="&amp;RAND())+1)</f>
        <v>servis</v>
      </c>
      <c r="AE2506">
        <f t="shared" ca="1" si="119"/>
        <v>115</v>
      </c>
      <c r="AF2506">
        <v>114</v>
      </c>
      <c r="AG2506">
        <f t="shared" ca="1" si="120"/>
        <v>114</v>
      </c>
    </row>
    <row r="2507" spans="1:33" x14ac:dyDescent="0.25">
      <c r="A2507" s="14">
        <v>2505</v>
      </c>
      <c r="B2507" s="14" t="s">
        <v>5692</v>
      </c>
      <c r="C2507" s="14" t="s">
        <v>765</v>
      </c>
      <c r="D2507" s="14" t="s">
        <v>1642</v>
      </c>
      <c r="E2507" s="14" t="s">
        <v>7207</v>
      </c>
      <c r="F2507" s="18" t="s">
        <v>578</v>
      </c>
      <c r="G2507" s="18" t="s">
        <v>7225</v>
      </c>
      <c r="H2507" s="14">
        <v>78</v>
      </c>
      <c r="I2507" s="18">
        <f t="shared" ca="1" si="118"/>
        <v>232784</v>
      </c>
      <c r="J2507" s="14" t="s">
        <v>16</v>
      </c>
      <c r="K2507" s="14" t="s">
        <v>15</v>
      </c>
      <c r="R2507" t="str" cm="1">
        <f t="array" aca="1" ref="R2507" ca="1">INDEX(O$17:O$18,COUNTIF(Q$17:Q$18,"&lt;="&amp;RAND())+1)</f>
        <v>dostupno</v>
      </c>
      <c r="S2507" t="str" cm="1">
        <f t="array" aca="1" ref="S2507" ca="1">INDEX($AJ$2:$AJ$19,COUNTIF($AL$2:$AL$19,"&lt;="&amp;RAND())+1)</f>
        <v>siva</v>
      </c>
      <c r="T2507" s="4" t="str" cm="1">
        <f t="array" aca="1" ref="T2507" ca="1">INDEX(O$3:O$6,COUNTIF(Q$3:Q$6,"&lt;="&amp;RAND())+1)</f>
        <v>dizel</v>
      </c>
      <c r="U2507" t="str" cm="1">
        <f t="array" aca="1" ref="U2507" ca="1">INDEX(O$12:O$13,COUNTIF(Q$12:Q$13,"&lt;="&amp;RAND())+1)</f>
        <v>servis</v>
      </c>
      <c r="AE2507">
        <f t="shared" ca="1" si="119"/>
        <v>77</v>
      </c>
      <c r="AF2507">
        <v>78</v>
      </c>
      <c r="AG2507">
        <f t="shared" ca="1" si="120"/>
        <v>78</v>
      </c>
    </row>
    <row r="2508" spans="1:33" x14ac:dyDescent="0.25">
      <c r="A2508" s="14">
        <v>2506</v>
      </c>
      <c r="B2508" s="14" t="s">
        <v>5693</v>
      </c>
      <c r="C2508" s="14" t="s">
        <v>829</v>
      </c>
      <c r="D2508" s="14" t="s">
        <v>2511</v>
      </c>
      <c r="E2508" s="14" t="s">
        <v>7213</v>
      </c>
      <c r="F2508" s="18" t="s">
        <v>581</v>
      </c>
      <c r="G2508" s="18" t="s">
        <v>7226</v>
      </c>
      <c r="H2508" s="14">
        <v>72</v>
      </c>
      <c r="I2508" s="18">
        <f t="shared" ca="1" si="118"/>
        <v>338351</v>
      </c>
      <c r="J2508" s="14" t="s">
        <v>7189</v>
      </c>
      <c r="K2508" s="14" t="s">
        <v>14</v>
      </c>
      <c r="R2508" t="str" cm="1">
        <f t="array" aca="1" ref="R2508" ca="1">INDEX(O$17:O$18,COUNTIF(Q$17:Q$18,"&lt;="&amp;RAND())+1)</f>
        <v>dostupno</v>
      </c>
      <c r="S2508" t="str" cm="1">
        <f t="array" aca="1" ref="S2508" ca="1">INDEX($AJ$2:$AJ$19,COUNTIF($AL$2:$AL$19,"&lt;="&amp;RAND())+1)</f>
        <v>siva</v>
      </c>
      <c r="T2508" s="4" t="str" cm="1">
        <f t="array" aca="1" ref="T2508" ca="1">INDEX(O$3:O$6,COUNTIF(Q$3:Q$6,"&lt;="&amp;RAND())+1)</f>
        <v>benzinski</v>
      </c>
      <c r="U2508" t="str" cm="1">
        <f t="array" aca="1" ref="U2508" ca="1">INDEX(O$12:O$13,COUNTIF(Q$12:Q$13,"&lt;="&amp;RAND())+1)</f>
        <v>servis</v>
      </c>
      <c r="AE2508">
        <f t="shared" ca="1" si="119"/>
        <v>95</v>
      </c>
      <c r="AF2508">
        <v>72</v>
      </c>
      <c r="AG2508">
        <f t="shared" ca="1" si="120"/>
        <v>72</v>
      </c>
    </row>
    <row r="2509" spans="1:33" x14ac:dyDescent="0.25">
      <c r="A2509" s="14">
        <v>2507</v>
      </c>
      <c r="B2509" s="14" t="s">
        <v>5694</v>
      </c>
      <c r="C2509" s="14" t="s">
        <v>752</v>
      </c>
      <c r="D2509" s="14" t="s">
        <v>2512</v>
      </c>
      <c r="E2509" s="14" t="s">
        <v>7219</v>
      </c>
      <c r="F2509" s="18" t="s">
        <v>599</v>
      </c>
      <c r="G2509" s="18" t="s">
        <v>7225</v>
      </c>
      <c r="H2509" s="14">
        <v>111</v>
      </c>
      <c r="I2509" s="18">
        <f t="shared" ca="1" si="118"/>
        <v>324959</v>
      </c>
      <c r="J2509" s="14" t="s">
        <v>7189</v>
      </c>
      <c r="K2509" s="14" t="s">
        <v>14</v>
      </c>
      <c r="R2509" t="str" cm="1">
        <f t="array" aca="1" ref="R2509" ca="1">INDEX(O$17:O$18,COUNTIF(Q$17:Q$18,"&lt;="&amp;RAND())+1)</f>
        <v>dostupno</v>
      </c>
      <c r="S2509" t="str" cm="1">
        <f t="array" aca="1" ref="S2509" ca="1">INDEX($AJ$2:$AJ$19,COUNTIF($AL$2:$AL$19,"&lt;="&amp;RAND())+1)</f>
        <v>bijela</v>
      </c>
      <c r="T2509" s="4" t="str" cm="1">
        <f t="array" aca="1" ref="T2509" ca="1">INDEX(O$3:O$6,COUNTIF(Q$3:Q$6,"&lt;="&amp;RAND())+1)</f>
        <v>hibridni</v>
      </c>
      <c r="U2509" t="str" cm="1">
        <f t="array" aca="1" ref="U2509" ca="1">INDEX(O$12:O$13,COUNTIF(Q$12:Q$13,"&lt;="&amp;RAND())+1)</f>
        <v>servis</v>
      </c>
      <c r="AE2509">
        <f t="shared" ca="1" si="119"/>
        <v>137</v>
      </c>
      <c r="AF2509">
        <v>111</v>
      </c>
      <c r="AG2509">
        <f t="shared" ca="1" si="120"/>
        <v>111</v>
      </c>
    </row>
    <row r="2510" spans="1:33" x14ac:dyDescent="0.25">
      <c r="A2510" s="14">
        <v>2508</v>
      </c>
      <c r="B2510" s="14" t="s">
        <v>5695</v>
      </c>
      <c r="C2510" s="14" t="s">
        <v>741</v>
      </c>
      <c r="D2510" s="14" t="s">
        <v>2078</v>
      </c>
      <c r="E2510" s="14" t="s">
        <v>7207</v>
      </c>
      <c r="F2510" s="18" t="s">
        <v>609</v>
      </c>
      <c r="G2510" s="18" t="s">
        <v>7225</v>
      </c>
      <c r="H2510" s="14">
        <v>111</v>
      </c>
      <c r="I2510" s="18">
        <f t="shared" ca="1" si="118"/>
        <v>34807</v>
      </c>
      <c r="J2510" s="14" t="s">
        <v>7188</v>
      </c>
      <c r="K2510" s="14" t="s">
        <v>14</v>
      </c>
      <c r="R2510" t="str" cm="1">
        <f t="array" aca="1" ref="R2510" ca="1">INDEX(O$17:O$18,COUNTIF(Q$17:Q$18,"&lt;="&amp;RAND())+1)</f>
        <v>dostupno</v>
      </c>
      <c r="S2510" t="str" cm="1">
        <f t="array" aca="1" ref="S2510" ca="1">INDEX($AJ$2:$AJ$19,COUNTIF($AL$2:$AL$19,"&lt;="&amp;RAND())+1)</f>
        <v>srebrna</v>
      </c>
      <c r="T2510" s="4" t="str" cm="1">
        <f t="array" aca="1" ref="T2510" ca="1">INDEX(O$3:O$6,COUNTIF(Q$3:Q$6,"&lt;="&amp;RAND())+1)</f>
        <v>hibridni</v>
      </c>
      <c r="U2510" t="str" cm="1">
        <f t="array" aca="1" ref="U2510" ca="1">INDEX(O$12:O$13,COUNTIF(Q$12:Q$13,"&lt;="&amp;RAND())+1)</f>
        <v>servis</v>
      </c>
      <c r="AE2510">
        <f t="shared" ca="1" si="119"/>
        <v>88</v>
      </c>
      <c r="AF2510">
        <v>111</v>
      </c>
      <c r="AG2510">
        <f t="shared" ca="1" si="120"/>
        <v>111</v>
      </c>
    </row>
    <row r="2511" spans="1:33" x14ac:dyDescent="0.25">
      <c r="A2511" s="14">
        <v>2509</v>
      </c>
      <c r="B2511" s="14" t="s">
        <v>5696</v>
      </c>
      <c r="C2511" s="14" t="s">
        <v>627</v>
      </c>
      <c r="D2511" s="14" t="s">
        <v>2513</v>
      </c>
      <c r="E2511" s="14" t="s">
        <v>7208</v>
      </c>
      <c r="F2511" s="18" t="s">
        <v>581</v>
      </c>
      <c r="G2511" s="18" t="s">
        <v>7225</v>
      </c>
      <c r="H2511" s="14">
        <v>60</v>
      </c>
      <c r="I2511" s="18">
        <f t="shared" ca="1" si="118"/>
        <v>311361</v>
      </c>
      <c r="J2511" s="14" t="s">
        <v>16</v>
      </c>
      <c r="K2511" s="14" t="s">
        <v>15</v>
      </c>
      <c r="R2511" t="str" cm="1">
        <f t="array" aca="1" ref="R2511" ca="1">INDEX(O$17:O$18,COUNTIF(Q$17:Q$18,"&lt;="&amp;RAND())+1)</f>
        <v>dostupno</v>
      </c>
      <c r="S2511" t="str" cm="1">
        <f t="array" aca="1" ref="S2511" ca="1">INDEX($AJ$2:$AJ$19,COUNTIF($AL$2:$AL$19,"&lt;="&amp;RAND())+1)</f>
        <v>crna</v>
      </c>
      <c r="T2511" s="4" t="str" cm="1">
        <f t="array" aca="1" ref="T2511" ca="1">INDEX(O$3:O$6,COUNTIF(Q$3:Q$6,"&lt;="&amp;RAND())+1)</f>
        <v>dizel</v>
      </c>
      <c r="U2511" t="str" cm="1">
        <f t="array" aca="1" ref="U2511" ca="1">INDEX(O$12:O$13,COUNTIF(Q$12:Q$13,"&lt;="&amp;RAND())+1)</f>
        <v>servis</v>
      </c>
      <c r="AE2511">
        <f t="shared" ca="1" si="119"/>
        <v>115</v>
      </c>
      <c r="AF2511">
        <v>60</v>
      </c>
      <c r="AG2511">
        <f t="shared" ca="1" si="120"/>
        <v>60</v>
      </c>
    </row>
    <row r="2512" spans="1:33" x14ac:dyDescent="0.25">
      <c r="A2512" s="14">
        <v>2510</v>
      </c>
      <c r="B2512" s="14" t="s">
        <v>5697</v>
      </c>
      <c r="C2512" s="14" t="s">
        <v>586</v>
      </c>
      <c r="D2512" s="14" t="s">
        <v>2514</v>
      </c>
      <c r="E2512" s="14" t="s">
        <v>7219</v>
      </c>
      <c r="F2512" s="18" t="s">
        <v>599</v>
      </c>
      <c r="G2512" s="18" t="s">
        <v>7225</v>
      </c>
      <c r="H2512" s="14">
        <v>123</v>
      </c>
      <c r="I2512" s="18">
        <f t="shared" ca="1" si="118"/>
        <v>123296</v>
      </c>
      <c r="J2512" s="14" t="s">
        <v>7191</v>
      </c>
      <c r="K2512" s="14" t="s">
        <v>14</v>
      </c>
      <c r="R2512" t="str" cm="1">
        <f t="array" aca="1" ref="R2512" ca="1">INDEX(O$17:O$18,COUNTIF(Q$17:Q$18,"&lt;="&amp;RAND())+1)</f>
        <v>dostupno</v>
      </c>
      <c r="S2512" t="str" cm="1">
        <f t="array" aca="1" ref="S2512" ca="1">INDEX($AJ$2:$AJ$19,COUNTIF($AL$2:$AL$19,"&lt;="&amp;RAND())+1)</f>
        <v>siva</v>
      </c>
      <c r="T2512" s="4" t="str" cm="1">
        <f t="array" aca="1" ref="T2512" ca="1">INDEX(O$3:O$6,COUNTIF(Q$3:Q$6,"&lt;="&amp;RAND())+1)</f>
        <v>benzinski</v>
      </c>
      <c r="U2512" t="str" cm="1">
        <f t="array" aca="1" ref="U2512" ca="1">INDEX(O$12:O$13,COUNTIF(Q$12:Q$13,"&lt;="&amp;RAND())+1)</f>
        <v>servis</v>
      </c>
      <c r="AE2512">
        <f t="shared" ca="1" si="119"/>
        <v>91</v>
      </c>
      <c r="AF2512">
        <v>123</v>
      </c>
      <c r="AG2512">
        <f t="shared" ca="1" si="120"/>
        <v>123</v>
      </c>
    </row>
    <row r="2513" spans="1:33" x14ac:dyDescent="0.25">
      <c r="A2513" s="14">
        <v>2511</v>
      </c>
      <c r="B2513" s="14" t="s">
        <v>5698</v>
      </c>
      <c r="C2513" s="14" t="s">
        <v>586</v>
      </c>
      <c r="D2513" s="14" t="s">
        <v>2515</v>
      </c>
      <c r="E2513" s="14" t="s">
        <v>7209</v>
      </c>
      <c r="F2513" s="18" t="s">
        <v>607</v>
      </c>
      <c r="G2513" s="18" t="s">
        <v>7226</v>
      </c>
      <c r="H2513" s="14">
        <v>118</v>
      </c>
      <c r="I2513" s="18">
        <f t="shared" ca="1" si="118"/>
        <v>57757</v>
      </c>
      <c r="J2513" s="14" t="s">
        <v>16</v>
      </c>
      <c r="K2513" s="14" t="s">
        <v>15</v>
      </c>
      <c r="R2513" t="str" cm="1">
        <f t="array" aca="1" ref="R2513" ca="1">INDEX(O$17:O$18,COUNTIF(Q$17:Q$18,"&lt;="&amp;RAND())+1)</f>
        <v>dostupno</v>
      </c>
      <c r="S2513" t="str" cm="1">
        <f t="array" aca="1" ref="S2513" ca="1">INDEX($AJ$2:$AJ$19,COUNTIF($AL$2:$AL$19,"&lt;="&amp;RAND())+1)</f>
        <v>siva</v>
      </c>
      <c r="T2513" s="4" t="str" cm="1">
        <f t="array" aca="1" ref="T2513" ca="1">INDEX(O$3:O$6,COUNTIF(Q$3:Q$6,"&lt;="&amp;RAND())+1)</f>
        <v>dizel</v>
      </c>
      <c r="U2513" t="str" cm="1">
        <f t="array" aca="1" ref="U2513" ca="1">INDEX(O$12:O$13,COUNTIF(Q$12:Q$13,"&lt;="&amp;RAND())+1)</f>
        <v>servis</v>
      </c>
      <c r="AE2513">
        <f t="shared" ca="1" si="119"/>
        <v>116</v>
      </c>
      <c r="AF2513">
        <v>118</v>
      </c>
      <c r="AG2513">
        <f t="shared" ca="1" si="120"/>
        <v>118</v>
      </c>
    </row>
    <row r="2514" spans="1:33" x14ac:dyDescent="0.25">
      <c r="A2514" s="14">
        <v>2512</v>
      </c>
      <c r="B2514" s="14" t="s">
        <v>5699</v>
      </c>
      <c r="C2514" s="14" t="s">
        <v>692</v>
      </c>
      <c r="D2514" s="14" t="s">
        <v>2206</v>
      </c>
      <c r="E2514" s="14" t="s">
        <v>7209</v>
      </c>
      <c r="F2514" s="18" t="s">
        <v>596</v>
      </c>
      <c r="G2514" s="18" t="s">
        <v>7225</v>
      </c>
      <c r="H2514" s="14">
        <v>102</v>
      </c>
      <c r="I2514" s="18">
        <f t="shared" ca="1" si="118"/>
        <v>291357</v>
      </c>
      <c r="J2514" s="14" t="s">
        <v>7189</v>
      </c>
      <c r="K2514" s="14" t="s">
        <v>15</v>
      </c>
      <c r="R2514" t="str" cm="1">
        <f t="array" aca="1" ref="R2514" ca="1">INDEX(O$17:O$18,COUNTIF(Q$17:Q$18,"&lt;="&amp;RAND())+1)</f>
        <v>dostupno</v>
      </c>
      <c r="S2514" t="str" cm="1">
        <f t="array" aca="1" ref="S2514" ca="1">INDEX($AJ$2:$AJ$19,COUNTIF($AL$2:$AL$19,"&lt;="&amp;RAND())+1)</f>
        <v>siva</v>
      </c>
      <c r="T2514" s="4" t="str" cm="1">
        <f t="array" aca="1" ref="T2514" ca="1">INDEX(O$3:O$6,COUNTIF(Q$3:Q$6,"&lt;="&amp;RAND())+1)</f>
        <v>dizel</v>
      </c>
      <c r="U2514" t="str" cm="1">
        <f t="array" aca="1" ref="U2514" ca="1">INDEX(O$12:O$13,COUNTIF(Q$12:Q$13,"&lt;="&amp;RAND())+1)</f>
        <v>servis</v>
      </c>
      <c r="AE2514">
        <f t="shared" ca="1" si="119"/>
        <v>82</v>
      </c>
      <c r="AF2514">
        <v>102</v>
      </c>
      <c r="AG2514">
        <f t="shared" ca="1" si="120"/>
        <v>102</v>
      </c>
    </row>
    <row r="2515" spans="1:33" x14ac:dyDescent="0.25">
      <c r="A2515" s="14">
        <v>2513</v>
      </c>
      <c r="B2515" s="14" t="s">
        <v>5700</v>
      </c>
      <c r="C2515" s="14" t="s">
        <v>1218</v>
      </c>
      <c r="D2515" s="14" t="s">
        <v>2448</v>
      </c>
      <c r="E2515" s="14" t="s">
        <v>7209</v>
      </c>
      <c r="F2515" s="18" t="s">
        <v>584</v>
      </c>
      <c r="G2515" s="18" t="s">
        <v>7225</v>
      </c>
      <c r="H2515" s="14">
        <v>60</v>
      </c>
      <c r="I2515" s="18">
        <f t="shared" ca="1" si="118"/>
        <v>190336</v>
      </c>
      <c r="J2515" s="14" t="s">
        <v>7188</v>
      </c>
      <c r="K2515" s="14" t="s">
        <v>14</v>
      </c>
      <c r="R2515" t="str" cm="1">
        <f t="array" aca="1" ref="R2515" ca="1">INDEX(O$17:O$18,COUNTIF(Q$17:Q$18,"&lt;="&amp;RAND())+1)</f>
        <v>nedostupno</v>
      </c>
      <c r="S2515" t="str" cm="1">
        <f t="array" aca="1" ref="S2515" ca="1">INDEX($AJ$2:$AJ$19,COUNTIF($AL$2:$AL$19,"&lt;="&amp;RAND())+1)</f>
        <v>crna</v>
      </c>
      <c r="T2515" s="4" t="str" cm="1">
        <f t="array" aca="1" ref="T2515" ca="1">INDEX(O$3:O$6,COUNTIF(Q$3:Q$6,"&lt;="&amp;RAND())+1)</f>
        <v>dizel</v>
      </c>
      <c r="U2515" t="str" cm="1">
        <f t="array" aca="1" ref="U2515" ca="1">INDEX(O$12:O$13,COUNTIF(Q$12:Q$13,"&lt;="&amp;RAND())+1)</f>
        <v>prodaja</v>
      </c>
      <c r="AE2515">
        <f t="shared" ca="1" si="119"/>
        <v>103</v>
      </c>
      <c r="AF2515">
        <v>60</v>
      </c>
      <c r="AG2515">
        <f t="shared" ca="1" si="120"/>
        <v>60</v>
      </c>
    </row>
    <row r="2516" spans="1:33" x14ac:dyDescent="0.25">
      <c r="A2516" s="14">
        <v>2514</v>
      </c>
      <c r="B2516" s="14" t="s">
        <v>5701</v>
      </c>
      <c r="C2516" s="14" t="s">
        <v>1117</v>
      </c>
      <c r="D2516" s="14" t="s">
        <v>2253</v>
      </c>
      <c r="E2516" s="14" t="s">
        <v>7207</v>
      </c>
      <c r="F2516" s="18" t="s">
        <v>599</v>
      </c>
      <c r="G2516" s="18" t="s">
        <v>7225</v>
      </c>
      <c r="H2516" s="14">
        <v>94</v>
      </c>
      <c r="I2516" s="18">
        <f t="shared" ca="1" si="118"/>
        <v>58181</v>
      </c>
      <c r="J2516" s="14" t="s">
        <v>7189</v>
      </c>
      <c r="K2516" s="14" t="s">
        <v>15</v>
      </c>
      <c r="R2516" t="str" cm="1">
        <f t="array" aca="1" ref="R2516" ca="1">INDEX(O$17:O$18,COUNTIF(Q$17:Q$18,"&lt;="&amp;RAND())+1)</f>
        <v>dostupno</v>
      </c>
      <c r="S2516" t="str" cm="1">
        <f t="array" aca="1" ref="S2516" ca="1">INDEX($AJ$2:$AJ$19,COUNTIF($AL$2:$AL$19,"&lt;="&amp;RAND())+1)</f>
        <v>crna</v>
      </c>
      <c r="T2516" s="4" t="str" cm="1">
        <f t="array" aca="1" ref="T2516" ca="1">INDEX(O$3:O$6,COUNTIF(Q$3:Q$6,"&lt;="&amp;RAND())+1)</f>
        <v>dizel</v>
      </c>
      <c r="U2516" t="str" cm="1">
        <f t="array" aca="1" ref="U2516" ca="1">INDEX(O$12:O$13,COUNTIF(Q$12:Q$13,"&lt;="&amp;RAND())+1)</f>
        <v>servis</v>
      </c>
      <c r="AE2516">
        <f t="shared" ca="1" si="119"/>
        <v>86</v>
      </c>
      <c r="AF2516">
        <v>94</v>
      </c>
      <c r="AG2516">
        <f t="shared" ca="1" si="120"/>
        <v>94</v>
      </c>
    </row>
    <row r="2517" spans="1:33" x14ac:dyDescent="0.25">
      <c r="A2517" s="14">
        <v>2515</v>
      </c>
      <c r="B2517" s="14" t="s">
        <v>5702</v>
      </c>
      <c r="C2517" s="14" t="s">
        <v>622</v>
      </c>
      <c r="D2517" s="14" t="s">
        <v>1854</v>
      </c>
      <c r="E2517" s="14" t="s">
        <v>7209</v>
      </c>
      <c r="F2517" s="18" t="s">
        <v>607</v>
      </c>
      <c r="G2517" s="18" t="s">
        <v>7226</v>
      </c>
      <c r="H2517" s="14">
        <v>107</v>
      </c>
      <c r="I2517" s="18">
        <f t="shared" ca="1" si="118"/>
        <v>36238</v>
      </c>
      <c r="J2517" s="14" t="s">
        <v>16</v>
      </c>
      <c r="K2517" s="14" t="s">
        <v>14</v>
      </c>
      <c r="R2517" t="str" cm="1">
        <f t="array" aca="1" ref="R2517" ca="1">INDEX(O$17:O$18,COUNTIF(Q$17:Q$18,"&lt;="&amp;RAND())+1)</f>
        <v>nedostupno</v>
      </c>
      <c r="S2517" t="str" cm="1">
        <f t="array" aca="1" ref="S2517" ca="1">INDEX($AJ$2:$AJ$19,COUNTIF($AL$2:$AL$19,"&lt;="&amp;RAND())+1)</f>
        <v>siva</v>
      </c>
      <c r="T2517" s="4" t="str" cm="1">
        <f t="array" aca="1" ref="T2517" ca="1">INDEX(O$3:O$6,COUNTIF(Q$3:Q$6,"&lt;="&amp;RAND())+1)</f>
        <v>dizel</v>
      </c>
      <c r="U2517" t="str" cm="1">
        <f t="array" aca="1" ref="U2517" ca="1">INDEX(O$12:O$13,COUNTIF(Q$12:Q$13,"&lt;="&amp;RAND())+1)</f>
        <v>servis</v>
      </c>
      <c r="AE2517">
        <f t="shared" ca="1" si="119"/>
        <v>129</v>
      </c>
      <c r="AF2517">
        <v>107</v>
      </c>
      <c r="AG2517">
        <f t="shared" ca="1" si="120"/>
        <v>107</v>
      </c>
    </row>
    <row r="2518" spans="1:33" x14ac:dyDescent="0.25">
      <c r="A2518" s="14">
        <v>2516</v>
      </c>
      <c r="B2518" s="14" t="s">
        <v>5703</v>
      </c>
      <c r="C2518" s="14" t="s">
        <v>9</v>
      </c>
      <c r="D2518" s="14" t="s">
        <v>2516</v>
      </c>
      <c r="E2518" s="14" t="s">
        <v>7207</v>
      </c>
      <c r="F2518" s="18" t="s">
        <v>590</v>
      </c>
      <c r="G2518" s="18" t="s">
        <v>7226</v>
      </c>
      <c r="H2518" s="14">
        <v>148</v>
      </c>
      <c r="I2518" s="18">
        <f t="shared" ca="1" si="118"/>
        <v>55883</v>
      </c>
      <c r="J2518" s="14" t="s">
        <v>16</v>
      </c>
      <c r="K2518" s="14" t="s">
        <v>14</v>
      </c>
      <c r="R2518" t="str" cm="1">
        <f t="array" aca="1" ref="R2518" ca="1">INDEX(O$17:O$18,COUNTIF(Q$17:Q$18,"&lt;="&amp;RAND())+1)</f>
        <v>dostupno</v>
      </c>
      <c r="S2518" t="str" cm="1">
        <f t="array" aca="1" ref="S2518" ca="1">INDEX($AJ$2:$AJ$19,COUNTIF($AL$2:$AL$19,"&lt;="&amp;RAND())+1)</f>
        <v>bijela</v>
      </c>
      <c r="T2518" s="4" t="str" cm="1">
        <f t="array" aca="1" ref="T2518" ca="1">INDEX(O$3:O$6,COUNTIF(Q$3:Q$6,"&lt;="&amp;RAND())+1)</f>
        <v>benzinski</v>
      </c>
      <c r="U2518" t="str" cm="1">
        <f t="array" aca="1" ref="U2518" ca="1">INDEX(O$12:O$13,COUNTIF(Q$12:Q$13,"&lt;="&amp;RAND())+1)</f>
        <v>servis</v>
      </c>
      <c r="AE2518">
        <f t="shared" ca="1" si="119"/>
        <v>94</v>
      </c>
      <c r="AF2518">
        <v>148</v>
      </c>
      <c r="AG2518">
        <f t="shared" ca="1" si="120"/>
        <v>148</v>
      </c>
    </row>
    <row r="2519" spans="1:33" x14ac:dyDescent="0.25">
      <c r="A2519" s="14">
        <v>2517</v>
      </c>
      <c r="B2519" s="14" t="s">
        <v>5704</v>
      </c>
      <c r="C2519" s="14" t="s">
        <v>627</v>
      </c>
      <c r="D2519" s="14" t="s">
        <v>2517</v>
      </c>
      <c r="E2519" s="14" t="s">
        <v>7209</v>
      </c>
      <c r="F2519" s="18" t="s">
        <v>593</v>
      </c>
      <c r="G2519" s="18" t="s">
        <v>7226</v>
      </c>
      <c r="H2519" s="14">
        <v>103</v>
      </c>
      <c r="I2519" s="18">
        <f t="shared" ca="1" si="118"/>
        <v>31227</v>
      </c>
      <c r="J2519" s="14" t="s">
        <v>16</v>
      </c>
      <c r="K2519" s="14" t="s">
        <v>15</v>
      </c>
      <c r="R2519" t="str" cm="1">
        <f t="array" aca="1" ref="R2519" ca="1">INDEX(O$17:O$18,COUNTIF(Q$17:Q$18,"&lt;="&amp;RAND())+1)</f>
        <v>dostupno</v>
      </c>
      <c r="S2519" t="str" cm="1">
        <f t="array" aca="1" ref="S2519" ca="1">INDEX($AJ$2:$AJ$19,COUNTIF($AL$2:$AL$19,"&lt;="&amp;RAND())+1)</f>
        <v>siva</v>
      </c>
      <c r="T2519" s="4" t="str" cm="1">
        <f t="array" aca="1" ref="T2519" ca="1">INDEX(O$3:O$6,COUNTIF(Q$3:Q$6,"&lt;="&amp;RAND())+1)</f>
        <v>hibridni</v>
      </c>
      <c r="U2519" t="str" cm="1">
        <f t="array" aca="1" ref="U2519" ca="1">INDEX(O$12:O$13,COUNTIF(Q$12:Q$13,"&lt;="&amp;RAND())+1)</f>
        <v>prodaja</v>
      </c>
      <c r="AE2519">
        <f t="shared" ca="1" si="119"/>
        <v>92</v>
      </c>
      <c r="AF2519">
        <v>103</v>
      </c>
      <c r="AG2519">
        <f t="shared" ca="1" si="120"/>
        <v>103</v>
      </c>
    </row>
    <row r="2520" spans="1:33" x14ac:dyDescent="0.25">
      <c r="A2520" s="14">
        <v>2518</v>
      </c>
      <c r="B2520" s="14" t="s">
        <v>5705</v>
      </c>
      <c r="C2520" s="14" t="s">
        <v>603</v>
      </c>
      <c r="D2520" s="14" t="s">
        <v>2518</v>
      </c>
      <c r="E2520" s="14" t="s">
        <v>7207</v>
      </c>
      <c r="F2520" s="18" t="s">
        <v>572</v>
      </c>
      <c r="G2520" s="18" t="s">
        <v>7225</v>
      </c>
      <c r="H2520" s="14">
        <v>94</v>
      </c>
      <c r="I2520" s="18">
        <f t="shared" ca="1" si="118"/>
        <v>41444</v>
      </c>
      <c r="J2520" s="14" t="s">
        <v>7191</v>
      </c>
      <c r="K2520" s="14" t="s">
        <v>14</v>
      </c>
      <c r="R2520" t="str" cm="1">
        <f t="array" aca="1" ref="R2520" ca="1">INDEX(O$17:O$18,COUNTIF(Q$17:Q$18,"&lt;="&amp;RAND())+1)</f>
        <v>dostupno</v>
      </c>
      <c r="S2520" t="str" cm="1">
        <f t="array" aca="1" ref="S2520" ca="1">INDEX($AJ$2:$AJ$19,COUNTIF($AL$2:$AL$19,"&lt;="&amp;RAND())+1)</f>
        <v>crna</v>
      </c>
      <c r="T2520" s="4" t="str" cm="1">
        <f t="array" aca="1" ref="T2520" ca="1">INDEX(O$3:O$6,COUNTIF(Q$3:Q$6,"&lt;="&amp;RAND())+1)</f>
        <v>električni</v>
      </c>
      <c r="U2520" t="str" cm="1">
        <f t="array" aca="1" ref="U2520" ca="1">INDEX(O$12:O$13,COUNTIF(Q$12:Q$13,"&lt;="&amp;RAND())+1)</f>
        <v>servis</v>
      </c>
      <c r="AE2520">
        <f t="shared" ca="1" si="119"/>
        <v>111</v>
      </c>
      <c r="AF2520">
        <v>94</v>
      </c>
      <c r="AG2520">
        <f t="shared" ca="1" si="120"/>
        <v>94</v>
      </c>
    </row>
    <row r="2521" spans="1:33" x14ac:dyDescent="0.25">
      <c r="A2521" s="14">
        <v>2519</v>
      </c>
      <c r="B2521" s="14" t="s">
        <v>5706</v>
      </c>
      <c r="C2521" s="14" t="s">
        <v>586</v>
      </c>
      <c r="D2521" s="14" t="s">
        <v>2519</v>
      </c>
      <c r="E2521" s="14" t="s">
        <v>7209</v>
      </c>
      <c r="F2521" s="18" t="s">
        <v>575</v>
      </c>
      <c r="G2521" s="18" t="s">
        <v>7225</v>
      </c>
      <c r="H2521" s="14">
        <v>78</v>
      </c>
      <c r="I2521" s="18">
        <f t="shared" ca="1" si="118"/>
        <v>159076</v>
      </c>
      <c r="J2521" s="14" t="s">
        <v>7188</v>
      </c>
      <c r="K2521" s="14" t="s">
        <v>15</v>
      </c>
      <c r="R2521" t="str" cm="1">
        <f t="array" aca="1" ref="R2521" ca="1">INDEX(O$17:O$18,COUNTIF(Q$17:Q$18,"&lt;="&amp;RAND())+1)</f>
        <v>nedostupno</v>
      </c>
      <c r="S2521" t="str" cm="1">
        <f t="array" aca="1" ref="S2521" ca="1">INDEX($AJ$2:$AJ$19,COUNTIF($AL$2:$AL$19,"&lt;="&amp;RAND())+1)</f>
        <v>crna</v>
      </c>
      <c r="T2521" s="4" t="str" cm="1">
        <f t="array" aca="1" ref="T2521" ca="1">INDEX(O$3:O$6,COUNTIF(Q$3:Q$6,"&lt;="&amp;RAND())+1)</f>
        <v>benzinski</v>
      </c>
      <c r="U2521" t="str" cm="1">
        <f t="array" aca="1" ref="U2521" ca="1">INDEX(O$12:O$13,COUNTIF(Q$12:Q$13,"&lt;="&amp;RAND())+1)</f>
        <v>prodaja</v>
      </c>
      <c r="AE2521">
        <f t="shared" ca="1" si="119"/>
        <v>113</v>
      </c>
      <c r="AF2521">
        <v>78</v>
      </c>
      <c r="AG2521">
        <f t="shared" ca="1" si="120"/>
        <v>78</v>
      </c>
    </row>
    <row r="2522" spans="1:33" x14ac:dyDescent="0.25">
      <c r="A2522" s="14">
        <v>2520</v>
      </c>
      <c r="B2522" s="14" t="s">
        <v>5707</v>
      </c>
      <c r="C2522" s="14" t="s">
        <v>2521</v>
      </c>
      <c r="D2522" s="14" t="s">
        <v>2520</v>
      </c>
      <c r="E2522" s="14" t="s">
        <v>7207</v>
      </c>
      <c r="F2522" s="18" t="s">
        <v>587</v>
      </c>
      <c r="G2522" s="18" t="s">
        <v>7225</v>
      </c>
      <c r="H2522" s="14">
        <v>73</v>
      </c>
      <c r="I2522" s="18">
        <f t="shared" ca="1" si="118"/>
        <v>183792</v>
      </c>
      <c r="J2522" s="14" t="s">
        <v>7188</v>
      </c>
      <c r="K2522" s="14" t="s">
        <v>14</v>
      </c>
      <c r="R2522" t="str" cm="1">
        <f t="array" aca="1" ref="R2522" ca="1">INDEX(O$17:O$18,COUNTIF(Q$17:Q$18,"&lt;="&amp;RAND())+1)</f>
        <v>dostupno</v>
      </c>
      <c r="S2522" t="str" cm="1">
        <f t="array" aca="1" ref="S2522" ca="1">INDEX($AJ$2:$AJ$19,COUNTIF($AL$2:$AL$19,"&lt;="&amp;RAND())+1)</f>
        <v>zuta</v>
      </c>
      <c r="T2522" s="4" t="str" cm="1">
        <f t="array" aca="1" ref="T2522" ca="1">INDEX(O$3:O$6,COUNTIF(Q$3:Q$6,"&lt;="&amp;RAND())+1)</f>
        <v>benzinski</v>
      </c>
      <c r="U2522" t="str" cm="1">
        <f t="array" aca="1" ref="U2522" ca="1">INDEX(O$12:O$13,COUNTIF(Q$12:Q$13,"&lt;="&amp;RAND())+1)</f>
        <v>prodaja</v>
      </c>
      <c r="AE2522">
        <f t="shared" ca="1" si="119"/>
        <v>61</v>
      </c>
      <c r="AF2522">
        <v>73</v>
      </c>
      <c r="AG2522">
        <f t="shared" ca="1" si="120"/>
        <v>73</v>
      </c>
    </row>
    <row r="2523" spans="1:33" x14ac:dyDescent="0.25">
      <c r="A2523" s="14">
        <v>2521</v>
      </c>
      <c r="B2523" s="14" t="s">
        <v>5708</v>
      </c>
      <c r="C2523" s="14" t="s">
        <v>586</v>
      </c>
      <c r="D2523" s="14" t="s">
        <v>2522</v>
      </c>
      <c r="E2523" s="14" t="s">
        <v>7207</v>
      </c>
      <c r="F2523" s="18" t="s">
        <v>596</v>
      </c>
      <c r="G2523" s="18" t="s">
        <v>7226</v>
      </c>
      <c r="H2523" s="14">
        <v>98</v>
      </c>
      <c r="I2523" s="18">
        <f t="shared" ca="1" si="118"/>
        <v>323071</v>
      </c>
      <c r="J2523" s="14" t="s">
        <v>7188</v>
      </c>
      <c r="K2523" s="14" t="s">
        <v>14</v>
      </c>
      <c r="R2523" t="str" cm="1">
        <f t="array" aca="1" ref="R2523" ca="1">INDEX(O$17:O$18,COUNTIF(Q$17:Q$18,"&lt;="&amp;RAND())+1)</f>
        <v>dostupno</v>
      </c>
      <c r="S2523" t="str" cm="1">
        <f t="array" aca="1" ref="S2523" ca="1">INDEX($AJ$2:$AJ$19,COUNTIF($AL$2:$AL$19,"&lt;="&amp;RAND())+1)</f>
        <v>srebrna</v>
      </c>
      <c r="T2523" s="4" t="str" cm="1">
        <f t="array" aca="1" ref="T2523" ca="1">INDEX(O$3:O$6,COUNTIF(Q$3:Q$6,"&lt;="&amp;RAND())+1)</f>
        <v>hibridni</v>
      </c>
      <c r="U2523" t="str" cm="1">
        <f t="array" aca="1" ref="U2523" ca="1">INDEX(O$12:O$13,COUNTIF(Q$12:Q$13,"&lt;="&amp;RAND())+1)</f>
        <v>servis</v>
      </c>
      <c r="AE2523">
        <f t="shared" ca="1" si="119"/>
        <v>106</v>
      </c>
      <c r="AF2523">
        <v>98</v>
      </c>
      <c r="AG2523">
        <f t="shared" ca="1" si="120"/>
        <v>98</v>
      </c>
    </row>
    <row r="2524" spans="1:33" x14ac:dyDescent="0.25">
      <c r="A2524" s="14">
        <v>2522</v>
      </c>
      <c r="B2524" s="14" t="s">
        <v>5709</v>
      </c>
      <c r="C2524" s="14" t="s">
        <v>2524</v>
      </c>
      <c r="D2524" s="14" t="s">
        <v>2523</v>
      </c>
      <c r="E2524" s="14" t="s">
        <v>7209</v>
      </c>
      <c r="F2524" s="18" t="s">
        <v>634</v>
      </c>
      <c r="G2524" s="18" t="s">
        <v>7225</v>
      </c>
      <c r="H2524" s="14">
        <v>100</v>
      </c>
      <c r="I2524" s="18">
        <f t="shared" ca="1" si="118"/>
        <v>92276</v>
      </c>
      <c r="J2524" s="14" t="s">
        <v>16</v>
      </c>
      <c r="K2524" s="14" t="s">
        <v>14</v>
      </c>
      <c r="R2524" t="str" cm="1">
        <f t="array" aca="1" ref="R2524" ca="1">INDEX(O$17:O$18,COUNTIF(Q$17:Q$18,"&lt;="&amp;RAND())+1)</f>
        <v>dostupno</v>
      </c>
      <c r="S2524" t="str" cm="1">
        <f t="array" aca="1" ref="S2524" ca="1">INDEX($AJ$2:$AJ$19,COUNTIF($AL$2:$AL$19,"&lt;="&amp;RAND())+1)</f>
        <v>siva</v>
      </c>
      <c r="T2524" s="4" t="str" cm="1">
        <f t="array" aca="1" ref="T2524" ca="1">INDEX(O$3:O$6,COUNTIF(Q$3:Q$6,"&lt;="&amp;RAND())+1)</f>
        <v>dizel</v>
      </c>
      <c r="U2524" t="str" cm="1">
        <f t="array" aca="1" ref="U2524" ca="1">INDEX(O$12:O$13,COUNTIF(Q$12:Q$13,"&lt;="&amp;RAND())+1)</f>
        <v>prodaja</v>
      </c>
      <c r="AE2524">
        <f t="shared" ca="1" si="119"/>
        <v>95</v>
      </c>
      <c r="AF2524">
        <v>100</v>
      </c>
      <c r="AG2524">
        <f t="shared" ca="1" si="120"/>
        <v>100</v>
      </c>
    </row>
    <row r="2525" spans="1:33" x14ac:dyDescent="0.25">
      <c r="A2525" s="14">
        <v>2523</v>
      </c>
      <c r="B2525" s="14" t="s">
        <v>5710</v>
      </c>
      <c r="C2525" s="14" t="s">
        <v>666</v>
      </c>
      <c r="D2525" s="14" t="s">
        <v>2525</v>
      </c>
      <c r="E2525" s="14" t="s">
        <v>7215</v>
      </c>
      <c r="F2525" s="18" t="s">
        <v>575</v>
      </c>
      <c r="G2525" s="18" t="s">
        <v>7226</v>
      </c>
      <c r="H2525" s="14">
        <v>99</v>
      </c>
      <c r="I2525" s="18">
        <f t="shared" ca="1" si="118"/>
        <v>235014</v>
      </c>
      <c r="J2525" s="14" t="s">
        <v>7188</v>
      </c>
      <c r="K2525" s="14" t="s">
        <v>15</v>
      </c>
      <c r="R2525" t="str" cm="1">
        <f t="array" aca="1" ref="R2525" ca="1">INDEX(O$17:O$18,COUNTIF(Q$17:Q$18,"&lt;="&amp;RAND())+1)</f>
        <v>dostupno</v>
      </c>
      <c r="S2525" t="str" cm="1">
        <f t="array" aca="1" ref="S2525" ca="1">INDEX($AJ$2:$AJ$19,COUNTIF($AL$2:$AL$19,"&lt;="&amp;RAND())+1)</f>
        <v>srebrna</v>
      </c>
      <c r="T2525" s="4" t="str" cm="1">
        <f t="array" aca="1" ref="T2525" ca="1">INDEX(O$3:O$6,COUNTIF(Q$3:Q$6,"&lt;="&amp;RAND())+1)</f>
        <v>dizel</v>
      </c>
      <c r="U2525" t="str" cm="1">
        <f t="array" aca="1" ref="U2525" ca="1">INDEX(O$12:O$13,COUNTIF(Q$12:Q$13,"&lt;="&amp;RAND())+1)</f>
        <v>servis</v>
      </c>
      <c r="AE2525">
        <f t="shared" ca="1" si="119"/>
        <v>135</v>
      </c>
      <c r="AF2525">
        <v>99</v>
      </c>
      <c r="AG2525">
        <f t="shared" ca="1" si="120"/>
        <v>99</v>
      </c>
    </row>
    <row r="2526" spans="1:33" x14ac:dyDescent="0.25">
      <c r="A2526" s="14">
        <v>2524</v>
      </c>
      <c r="B2526" s="14" t="s">
        <v>5711</v>
      </c>
      <c r="C2526" s="14" t="s">
        <v>713</v>
      </c>
      <c r="D2526" s="14" t="s">
        <v>2526</v>
      </c>
      <c r="E2526" s="14" t="s">
        <v>7209</v>
      </c>
      <c r="F2526" s="18" t="s">
        <v>578</v>
      </c>
      <c r="G2526" s="18" t="s">
        <v>7225</v>
      </c>
      <c r="H2526" s="14">
        <v>108</v>
      </c>
      <c r="I2526" s="18">
        <f t="shared" ca="1" si="118"/>
        <v>165639</v>
      </c>
      <c r="J2526" s="14" t="s">
        <v>7188</v>
      </c>
      <c r="K2526" s="14" t="s">
        <v>15</v>
      </c>
      <c r="R2526" t="str" cm="1">
        <f t="array" aca="1" ref="R2526" ca="1">INDEX(O$17:O$18,COUNTIF(Q$17:Q$18,"&lt;="&amp;RAND())+1)</f>
        <v>dostupno</v>
      </c>
      <c r="S2526" t="str" cm="1">
        <f t="array" aca="1" ref="S2526" ca="1">INDEX($AJ$2:$AJ$19,COUNTIF($AL$2:$AL$19,"&lt;="&amp;RAND())+1)</f>
        <v>siva</v>
      </c>
      <c r="T2526" s="4" t="str" cm="1">
        <f t="array" aca="1" ref="T2526" ca="1">INDEX(O$3:O$6,COUNTIF(Q$3:Q$6,"&lt;="&amp;RAND())+1)</f>
        <v>električni</v>
      </c>
      <c r="U2526" t="str" cm="1">
        <f t="array" aca="1" ref="U2526" ca="1">INDEX(O$12:O$13,COUNTIF(Q$12:Q$13,"&lt;="&amp;RAND())+1)</f>
        <v>servis</v>
      </c>
      <c r="AE2526">
        <f t="shared" ca="1" si="119"/>
        <v>89</v>
      </c>
      <c r="AF2526">
        <v>108</v>
      </c>
      <c r="AG2526">
        <f t="shared" ca="1" si="120"/>
        <v>108</v>
      </c>
    </row>
    <row r="2527" spans="1:33" x14ac:dyDescent="0.25">
      <c r="A2527" s="14">
        <v>2525</v>
      </c>
      <c r="B2527" s="14" t="s">
        <v>5712</v>
      </c>
      <c r="C2527" s="14" t="s">
        <v>966</v>
      </c>
      <c r="D2527" s="14" t="s">
        <v>2527</v>
      </c>
      <c r="E2527" s="14" t="s">
        <v>7219</v>
      </c>
      <c r="F2527" s="18" t="s">
        <v>609</v>
      </c>
      <c r="G2527" s="18" t="s">
        <v>7225</v>
      </c>
      <c r="H2527" s="14">
        <v>77</v>
      </c>
      <c r="I2527" s="18">
        <f t="shared" ca="1" si="118"/>
        <v>207782</v>
      </c>
      <c r="J2527" s="14" t="s">
        <v>16</v>
      </c>
      <c r="K2527" s="14" t="s">
        <v>15</v>
      </c>
      <c r="R2527" t="str" cm="1">
        <f t="array" aca="1" ref="R2527" ca="1">INDEX(O$17:O$18,COUNTIF(Q$17:Q$18,"&lt;="&amp;RAND())+1)</f>
        <v>dostupno</v>
      </c>
      <c r="S2527" t="str" cm="1">
        <f t="array" aca="1" ref="S2527" ca="1">INDEX($AJ$2:$AJ$19,COUNTIF($AL$2:$AL$19,"&lt;="&amp;RAND())+1)</f>
        <v>siva</v>
      </c>
      <c r="T2527" s="4" t="str" cm="1">
        <f t="array" aca="1" ref="T2527" ca="1">INDEX(O$3:O$6,COUNTIF(Q$3:Q$6,"&lt;="&amp;RAND())+1)</f>
        <v>benzinski</v>
      </c>
      <c r="U2527" t="str" cm="1">
        <f t="array" aca="1" ref="U2527" ca="1">INDEX(O$12:O$13,COUNTIF(Q$12:Q$13,"&lt;="&amp;RAND())+1)</f>
        <v>prodaja</v>
      </c>
      <c r="AE2527">
        <f t="shared" ca="1" si="119"/>
        <v>107</v>
      </c>
      <c r="AF2527">
        <v>77</v>
      </c>
      <c r="AG2527">
        <f t="shared" ca="1" si="120"/>
        <v>77</v>
      </c>
    </row>
    <row r="2528" spans="1:33" x14ac:dyDescent="0.25">
      <c r="A2528" s="14">
        <v>2526</v>
      </c>
      <c r="B2528" s="14" t="s">
        <v>5713</v>
      </c>
      <c r="C2528" s="14" t="s">
        <v>627</v>
      </c>
      <c r="D2528" s="14" t="s">
        <v>2528</v>
      </c>
      <c r="E2528" s="14" t="s">
        <v>7209</v>
      </c>
      <c r="F2528" s="18" t="s">
        <v>578</v>
      </c>
      <c r="G2528" s="18" t="s">
        <v>7225</v>
      </c>
      <c r="H2528" s="14">
        <v>93</v>
      </c>
      <c r="I2528" s="18">
        <f t="shared" ca="1" si="118"/>
        <v>442</v>
      </c>
      <c r="J2528" s="14" t="s">
        <v>7188</v>
      </c>
      <c r="K2528" s="14" t="s">
        <v>15</v>
      </c>
      <c r="R2528" t="str" cm="1">
        <f t="array" aca="1" ref="R2528" ca="1">INDEX(O$17:O$18,COUNTIF(Q$17:Q$18,"&lt;="&amp;RAND())+1)</f>
        <v>dostupno</v>
      </c>
      <c r="S2528" t="str" cm="1">
        <f t="array" aca="1" ref="S2528" ca="1">INDEX($AJ$2:$AJ$19,COUNTIF($AL$2:$AL$19,"&lt;="&amp;RAND())+1)</f>
        <v>plava</v>
      </c>
      <c r="T2528" s="4" t="str" cm="1">
        <f t="array" aca="1" ref="T2528" ca="1">INDEX(O$3:O$6,COUNTIF(Q$3:Q$6,"&lt;="&amp;RAND())+1)</f>
        <v>benzinski</v>
      </c>
      <c r="U2528" t="str" cm="1">
        <f t="array" aca="1" ref="U2528" ca="1">INDEX(O$12:O$13,COUNTIF(Q$12:Q$13,"&lt;="&amp;RAND())+1)</f>
        <v>prodaja</v>
      </c>
      <c r="AE2528">
        <f t="shared" ca="1" si="119"/>
        <v>88</v>
      </c>
      <c r="AF2528">
        <v>93</v>
      </c>
      <c r="AG2528">
        <f t="shared" ca="1" si="120"/>
        <v>93</v>
      </c>
    </row>
    <row r="2529" spans="1:33" x14ac:dyDescent="0.25">
      <c r="A2529" s="14">
        <v>2527</v>
      </c>
      <c r="B2529" s="14" t="s">
        <v>5714</v>
      </c>
      <c r="C2529" s="14" t="s">
        <v>622</v>
      </c>
      <c r="D2529" s="14" t="s">
        <v>2529</v>
      </c>
      <c r="E2529" s="14" t="s">
        <v>7209</v>
      </c>
      <c r="F2529" s="18" t="s">
        <v>575</v>
      </c>
      <c r="G2529" s="18" t="s">
        <v>7226</v>
      </c>
      <c r="H2529" s="14">
        <v>128</v>
      </c>
      <c r="I2529" s="18">
        <f t="shared" ca="1" si="118"/>
        <v>218190</v>
      </c>
      <c r="J2529" s="14" t="s">
        <v>7188</v>
      </c>
      <c r="K2529" s="14" t="s">
        <v>14</v>
      </c>
      <c r="R2529" t="str" cm="1">
        <f t="array" aca="1" ref="R2529" ca="1">INDEX(O$17:O$18,COUNTIF(Q$17:Q$18,"&lt;="&amp;RAND())+1)</f>
        <v>dostupno</v>
      </c>
      <c r="S2529" t="str" cm="1">
        <f t="array" aca="1" ref="S2529" ca="1">INDEX($AJ$2:$AJ$19,COUNTIF($AL$2:$AL$19,"&lt;="&amp;RAND())+1)</f>
        <v>crna</v>
      </c>
      <c r="T2529" s="4" t="str" cm="1">
        <f t="array" aca="1" ref="T2529" ca="1">INDEX(O$3:O$6,COUNTIF(Q$3:Q$6,"&lt;="&amp;RAND())+1)</f>
        <v>dizel</v>
      </c>
      <c r="U2529" t="str" cm="1">
        <f t="array" aca="1" ref="U2529" ca="1">INDEX(O$12:O$13,COUNTIF(Q$12:Q$13,"&lt;="&amp;RAND())+1)</f>
        <v>prodaja</v>
      </c>
      <c r="AE2529">
        <f t="shared" ca="1" si="119"/>
        <v>87</v>
      </c>
      <c r="AF2529">
        <v>128</v>
      </c>
      <c r="AG2529">
        <f t="shared" ca="1" si="120"/>
        <v>128</v>
      </c>
    </row>
    <row r="2530" spans="1:33" x14ac:dyDescent="0.25">
      <c r="A2530" s="14">
        <v>2528</v>
      </c>
      <c r="B2530" s="14" t="s">
        <v>5715</v>
      </c>
      <c r="C2530" s="14" t="s">
        <v>755</v>
      </c>
      <c r="D2530" s="14" t="s">
        <v>2530</v>
      </c>
      <c r="E2530" s="14" t="s">
        <v>7209</v>
      </c>
      <c r="F2530" s="18" t="s">
        <v>609</v>
      </c>
      <c r="G2530" s="18" t="s">
        <v>7225</v>
      </c>
      <c r="H2530" s="14">
        <v>97</v>
      </c>
      <c r="I2530" s="18">
        <f t="shared" ca="1" si="118"/>
        <v>338060</v>
      </c>
      <c r="J2530" s="14" t="s">
        <v>16</v>
      </c>
      <c r="K2530" s="14" t="s">
        <v>15</v>
      </c>
      <c r="R2530" t="str" cm="1">
        <f t="array" aca="1" ref="R2530" ca="1">INDEX(O$17:O$18,COUNTIF(Q$17:Q$18,"&lt;="&amp;RAND())+1)</f>
        <v>dostupno</v>
      </c>
      <c r="S2530" t="str" cm="1">
        <f t="array" aca="1" ref="S2530" ca="1">INDEX($AJ$2:$AJ$19,COUNTIF($AL$2:$AL$19,"&lt;="&amp;RAND())+1)</f>
        <v>zuta</v>
      </c>
      <c r="T2530" s="4" t="str" cm="1">
        <f t="array" aca="1" ref="T2530" ca="1">INDEX(O$3:O$6,COUNTIF(Q$3:Q$6,"&lt;="&amp;RAND())+1)</f>
        <v>benzinski</v>
      </c>
      <c r="U2530" t="str" cm="1">
        <f t="array" aca="1" ref="U2530" ca="1">INDEX(O$12:O$13,COUNTIF(Q$12:Q$13,"&lt;="&amp;RAND())+1)</f>
        <v>servis</v>
      </c>
      <c r="AE2530">
        <f t="shared" ca="1" si="119"/>
        <v>124</v>
      </c>
      <c r="AF2530">
        <v>97</v>
      </c>
      <c r="AG2530">
        <f t="shared" ca="1" si="120"/>
        <v>97</v>
      </c>
    </row>
    <row r="2531" spans="1:33" x14ac:dyDescent="0.25">
      <c r="A2531" s="14">
        <v>2529</v>
      </c>
      <c r="B2531" s="14" t="s">
        <v>5716</v>
      </c>
      <c r="C2531" s="14" t="s">
        <v>752</v>
      </c>
      <c r="D2531" s="14" t="s">
        <v>989</v>
      </c>
      <c r="E2531" s="14" t="s">
        <v>7209</v>
      </c>
      <c r="F2531" s="18" t="s">
        <v>578</v>
      </c>
      <c r="G2531" s="18" t="s">
        <v>7226</v>
      </c>
      <c r="H2531" s="14">
        <v>130</v>
      </c>
      <c r="I2531" s="18">
        <f t="shared" ca="1" si="118"/>
        <v>255189</v>
      </c>
      <c r="J2531" s="14" t="s">
        <v>7188</v>
      </c>
      <c r="K2531" s="14" t="s">
        <v>15</v>
      </c>
      <c r="R2531" t="str" cm="1">
        <f t="array" aca="1" ref="R2531" ca="1">INDEX(O$17:O$18,COUNTIF(Q$17:Q$18,"&lt;="&amp;RAND())+1)</f>
        <v>dostupno</v>
      </c>
      <c r="S2531" t="str" cm="1">
        <f t="array" aca="1" ref="S2531" ca="1">INDEX($AJ$2:$AJ$19,COUNTIF($AL$2:$AL$19,"&lt;="&amp;RAND())+1)</f>
        <v>zuta</v>
      </c>
      <c r="T2531" s="4" t="str" cm="1">
        <f t="array" aca="1" ref="T2531" ca="1">INDEX(O$3:O$6,COUNTIF(Q$3:Q$6,"&lt;="&amp;RAND())+1)</f>
        <v>benzinski</v>
      </c>
      <c r="U2531" t="str" cm="1">
        <f t="array" aca="1" ref="U2531" ca="1">INDEX(O$12:O$13,COUNTIF(Q$12:Q$13,"&lt;="&amp;RAND())+1)</f>
        <v>servis</v>
      </c>
      <c r="AE2531">
        <f t="shared" ca="1" si="119"/>
        <v>123</v>
      </c>
      <c r="AF2531">
        <v>130</v>
      </c>
      <c r="AG2531">
        <f t="shared" ca="1" si="120"/>
        <v>130</v>
      </c>
    </row>
    <row r="2532" spans="1:33" x14ac:dyDescent="0.25">
      <c r="A2532" s="14">
        <v>2530</v>
      </c>
      <c r="B2532" s="14" t="s">
        <v>5717</v>
      </c>
      <c r="C2532" s="14" t="s">
        <v>603</v>
      </c>
      <c r="D2532" s="14" t="s">
        <v>2531</v>
      </c>
      <c r="E2532" s="14" t="s">
        <v>7207</v>
      </c>
      <c r="F2532" s="18" t="s">
        <v>596</v>
      </c>
      <c r="G2532" s="18" t="s">
        <v>7226</v>
      </c>
      <c r="H2532" s="14">
        <v>95</v>
      </c>
      <c r="I2532" s="18">
        <f t="shared" ca="1" si="118"/>
        <v>103022</v>
      </c>
      <c r="J2532" s="14" t="s">
        <v>7188</v>
      </c>
      <c r="K2532" s="14" t="s">
        <v>15</v>
      </c>
      <c r="R2532" t="str" cm="1">
        <f t="array" aca="1" ref="R2532" ca="1">INDEX(O$17:O$18,COUNTIF(Q$17:Q$18,"&lt;="&amp;RAND())+1)</f>
        <v>dostupno</v>
      </c>
      <c r="S2532" t="str" cm="1">
        <f t="array" aca="1" ref="S2532" ca="1">INDEX($AJ$2:$AJ$19,COUNTIF($AL$2:$AL$19,"&lt;="&amp;RAND())+1)</f>
        <v>siva</v>
      </c>
      <c r="T2532" s="4" t="str" cm="1">
        <f t="array" aca="1" ref="T2532" ca="1">INDEX(O$3:O$6,COUNTIF(Q$3:Q$6,"&lt;="&amp;RAND())+1)</f>
        <v>električni</v>
      </c>
      <c r="U2532" t="str" cm="1">
        <f t="array" aca="1" ref="U2532" ca="1">INDEX(O$12:O$13,COUNTIF(Q$12:Q$13,"&lt;="&amp;RAND())+1)</f>
        <v>servis</v>
      </c>
      <c r="AE2532">
        <f t="shared" ca="1" si="119"/>
        <v>72</v>
      </c>
      <c r="AF2532">
        <v>95</v>
      </c>
      <c r="AG2532">
        <f t="shared" ca="1" si="120"/>
        <v>95</v>
      </c>
    </row>
    <row r="2533" spans="1:33" x14ac:dyDescent="0.25">
      <c r="A2533" s="14">
        <v>2531</v>
      </c>
      <c r="B2533" s="14" t="s">
        <v>5718</v>
      </c>
      <c r="C2533" s="14" t="s">
        <v>622</v>
      </c>
      <c r="D2533" s="14" t="s">
        <v>2532</v>
      </c>
      <c r="E2533" s="14" t="s">
        <v>7207</v>
      </c>
      <c r="F2533" s="18" t="s">
        <v>596</v>
      </c>
      <c r="G2533" s="18" t="s">
        <v>7226</v>
      </c>
      <c r="H2533" s="14">
        <v>122</v>
      </c>
      <c r="I2533" s="18">
        <f t="shared" ca="1" si="118"/>
        <v>296601</v>
      </c>
      <c r="J2533" s="14" t="s">
        <v>16</v>
      </c>
      <c r="K2533" s="14" t="s">
        <v>15</v>
      </c>
      <c r="R2533" t="str" cm="1">
        <f t="array" aca="1" ref="R2533" ca="1">INDEX(O$17:O$18,COUNTIF(Q$17:Q$18,"&lt;="&amp;RAND())+1)</f>
        <v>dostupno</v>
      </c>
      <c r="S2533" t="str" cm="1">
        <f t="array" aca="1" ref="S2533" ca="1">INDEX($AJ$2:$AJ$19,COUNTIF($AL$2:$AL$19,"&lt;="&amp;RAND())+1)</f>
        <v>srebrna</v>
      </c>
      <c r="T2533" s="4" t="str" cm="1">
        <f t="array" aca="1" ref="T2533" ca="1">INDEX(O$3:O$6,COUNTIF(Q$3:Q$6,"&lt;="&amp;RAND())+1)</f>
        <v>benzinski</v>
      </c>
      <c r="U2533" t="str" cm="1">
        <f t="array" aca="1" ref="U2533" ca="1">INDEX(O$12:O$13,COUNTIF(Q$12:Q$13,"&lt;="&amp;RAND())+1)</f>
        <v>prodaja</v>
      </c>
      <c r="AE2533">
        <f t="shared" ca="1" si="119"/>
        <v>65</v>
      </c>
      <c r="AF2533">
        <v>122</v>
      </c>
      <c r="AG2533">
        <f t="shared" ca="1" si="120"/>
        <v>122</v>
      </c>
    </row>
    <row r="2534" spans="1:33" x14ac:dyDescent="0.25">
      <c r="A2534" s="14">
        <v>2532</v>
      </c>
      <c r="B2534" s="14" t="s">
        <v>5719</v>
      </c>
      <c r="C2534" s="14" t="s">
        <v>571</v>
      </c>
      <c r="D2534" s="14" t="s">
        <v>1052</v>
      </c>
      <c r="E2534" s="14" t="s">
        <v>7209</v>
      </c>
      <c r="F2534" s="18" t="s">
        <v>581</v>
      </c>
      <c r="G2534" s="18" t="s">
        <v>7225</v>
      </c>
      <c r="H2534" s="14">
        <v>117</v>
      </c>
      <c r="I2534" s="18">
        <f t="shared" ca="1" si="118"/>
        <v>252624</v>
      </c>
      <c r="J2534" s="14" t="s">
        <v>16</v>
      </c>
      <c r="K2534" s="14" t="s">
        <v>14</v>
      </c>
      <c r="R2534" t="str" cm="1">
        <f t="array" aca="1" ref="R2534" ca="1">INDEX(O$17:O$18,COUNTIF(Q$17:Q$18,"&lt;="&amp;RAND())+1)</f>
        <v>dostupno</v>
      </c>
      <c r="S2534" t="str" cm="1">
        <f t="array" aca="1" ref="S2534" ca="1">INDEX($AJ$2:$AJ$19,COUNTIF($AL$2:$AL$19,"&lt;="&amp;RAND())+1)</f>
        <v>siva</v>
      </c>
      <c r="T2534" s="4" t="str" cm="1">
        <f t="array" aca="1" ref="T2534" ca="1">INDEX(O$3:O$6,COUNTIF(Q$3:Q$6,"&lt;="&amp;RAND())+1)</f>
        <v>dizel</v>
      </c>
      <c r="U2534" t="str" cm="1">
        <f t="array" aca="1" ref="U2534" ca="1">INDEX(O$12:O$13,COUNTIF(Q$12:Q$13,"&lt;="&amp;RAND())+1)</f>
        <v>prodaja</v>
      </c>
      <c r="AE2534">
        <f t="shared" ca="1" si="119"/>
        <v>104</v>
      </c>
      <c r="AF2534">
        <v>117</v>
      </c>
      <c r="AG2534">
        <f t="shared" ca="1" si="120"/>
        <v>117</v>
      </c>
    </row>
    <row r="2535" spans="1:33" x14ac:dyDescent="0.25">
      <c r="A2535" s="14">
        <v>2533</v>
      </c>
      <c r="B2535" s="14" t="s">
        <v>5720</v>
      </c>
      <c r="C2535" s="14" t="s">
        <v>574</v>
      </c>
      <c r="D2535" s="14" t="s">
        <v>2533</v>
      </c>
      <c r="E2535" s="14" t="s">
        <v>7207</v>
      </c>
      <c r="F2535" s="18" t="s">
        <v>596</v>
      </c>
      <c r="G2535" s="18" t="s">
        <v>7226</v>
      </c>
      <c r="H2535" s="14">
        <v>72</v>
      </c>
      <c r="I2535" s="18">
        <f t="shared" ca="1" si="118"/>
        <v>261722</v>
      </c>
      <c r="J2535" s="14" t="s">
        <v>7188</v>
      </c>
      <c r="K2535" s="14" t="s">
        <v>15</v>
      </c>
      <c r="R2535" t="str" cm="1">
        <f t="array" aca="1" ref="R2535" ca="1">INDEX(O$17:O$18,COUNTIF(Q$17:Q$18,"&lt;="&amp;RAND())+1)</f>
        <v>dostupno</v>
      </c>
      <c r="S2535" t="str" cm="1">
        <f t="array" aca="1" ref="S2535" ca="1">INDEX($AJ$2:$AJ$19,COUNTIF($AL$2:$AL$19,"&lt;="&amp;RAND())+1)</f>
        <v>siva</v>
      </c>
      <c r="T2535" s="4" t="str" cm="1">
        <f t="array" aca="1" ref="T2535" ca="1">INDEX(O$3:O$6,COUNTIF(Q$3:Q$6,"&lt;="&amp;RAND())+1)</f>
        <v>benzinski</v>
      </c>
      <c r="U2535" t="str" cm="1">
        <f t="array" aca="1" ref="U2535" ca="1">INDEX(O$12:O$13,COUNTIF(Q$12:Q$13,"&lt;="&amp;RAND())+1)</f>
        <v>servis</v>
      </c>
      <c r="AE2535">
        <f t="shared" ca="1" si="119"/>
        <v>80</v>
      </c>
      <c r="AF2535">
        <v>72</v>
      </c>
      <c r="AG2535">
        <f t="shared" ca="1" si="120"/>
        <v>72</v>
      </c>
    </row>
    <row r="2536" spans="1:33" x14ac:dyDescent="0.25">
      <c r="A2536" s="14">
        <v>2534</v>
      </c>
      <c r="B2536" s="14" t="s">
        <v>5721</v>
      </c>
      <c r="C2536" s="14" t="s">
        <v>586</v>
      </c>
      <c r="D2536" s="14" t="s">
        <v>2534</v>
      </c>
      <c r="E2536" s="14" t="s">
        <v>7216</v>
      </c>
      <c r="F2536" s="18" t="s">
        <v>596</v>
      </c>
      <c r="G2536" s="18" t="s">
        <v>7226</v>
      </c>
      <c r="H2536" s="14">
        <v>113</v>
      </c>
      <c r="I2536" s="18">
        <f t="shared" ca="1" si="118"/>
        <v>206701</v>
      </c>
      <c r="J2536" s="14" t="s">
        <v>16</v>
      </c>
      <c r="K2536" s="14" t="s">
        <v>14</v>
      </c>
      <c r="R2536" t="str" cm="1">
        <f t="array" aca="1" ref="R2536" ca="1">INDEX(O$17:O$18,COUNTIF(Q$17:Q$18,"&lt;="&amp;RAND())+1)</f>
        <v>dostupno</v>
      </c>
      <c r="S2536" t="str" cm="1">
        <f t="array" aca="1" ref="S2536" ca="1">INDEX($AJ$2:$AJ$19,COUNTIF($AL$2:$AL$19,"&lt;="&amp;RAND())+1)</f>
        <v>siva</v>
      </c>
      <c r="T2536" s="4" t="str" cm="1">
        <f t="array" aca="1" ref="T2536" ca="1">INDEX(O$3:O$6,COUNTIF(Q$3:Q$6,"&lt;="&amp;RAND())+1)</f>
        <v>benzinski</v>
      </c>
      <c r="U2536" t="str" cm="1">
        <f t="array" aca="1" ref="U2536" ca="1">INDEX(O$12:O$13,COUNTIF(Q$12:Q$13,"&lt;="&amp;RAND())+1)</f>
        <v>prodaja</v>
      </c>
      <c r="AE2536">
        <f t="shared" ca="1" si="119"/>
        <v>102</v>
      </c>
      <c r="AF2536">
        <v>113</v>
      </c>
      <c r="AG2536">
        <f t="shared" ca="1" si="120"/>
        <v>113</v>
      </c>
    </row>
    <row r="2537" spans="1:33" x14ac:dyDescent="0.25">
      <c r="A2537" s="14">
        <v>2535</v>
      </c>
      <c r="B2537" s="14" t="s">
        <v>5722</v>
      </c>
      <c r="C2537" s="14" t="s">
        <v>627</v>
      </c>
      <c r="D2537" s="14" t="s">
        <v>2535</v>
      </c>
      <c r="E2537" s="14" t="s">
        <v>7209</v>
      </c>
      <c r="F2537" s="18" t="s">
        <v>609</v>
      </c>
      <c r="G2537" s="18" t="s">
        <v>7226</v>
      </c>
      <c r="H2537" s="14">
        <v>73</v>
      </c>
      <c r="I2537" s="18">
        <f t="shared" ca="1" si="118"/>
        <v>104353</v>
      </c>
      <c r="J2537" s="14" t="s">
        <v>16</v>
      </c>
      <c r="K2537" s="14" t="s">
        <v>14</v>
      </c>
      <c r="R2537" t="str" cm="1">
        <f t="array" aca="1" ref="R2537" ca="1">INDEX(O$17:O$18,COUNTIF(Q$17:Q$18,"&lt;="&amp;RAND())+1)</f>
        <v>dostupno</v>
      </c>
      <c r="S2537" t="str" cm="1">
        <f t="array" aca="1" ref="S2537" ca="1">INDEX($AJ$2:$AJ$19,COUNTIF($AL$2:$AL$19,"&lt;="&amp;RAND())+1)</f>
        <v>siva</v>
      </c>
      <c r="T2537" s="4" t="str" cm="1">
        <f t="array" aca="1" ref="T2537" ca="1">INDEX(O$3:O$6,COUNTIF(Q$3:Q$6,"&lt;="&amp;RAND())+1)</f>
        <v>benzinski</v>
      </c>
      <c r="U2537" t="str" cm="1">
        <f t="array" aca="1" ref="U2537" ca="1">INDEX(O$12:O$13,COUNTIF(Q$12:Q$13,"&lt;="&amp;RAND())+1)</f>
        <v>servis</v>
      </c>
      <c r="AE2537">
        <f t="shared" ca="1" si="119"/>
        <v>66</v>
      </c>
      <c r="AF2537">
        <v>73</v>
      </c>
      <c r="AG2537">
        <f t="shared" ca="1" si="120"/>
        <v>73</v>
      </c>
    </row>
    <row r="2538" spans="1:33" x14ac:dyDescent="0.25">
      <c r="A2538" s="14">
        <v>2536</v>
      </c>
      <c r="B2538" s="14" t="s">
        <v>5723</v>
      </c>
      <c r="C2538" s="14" t="s">
        <v>666</v>
      </c>
      <c r="D2538" s="14" t="s">
        <v>1599</v>
      </c>
      <c r="E2538" s="14" t="s">
        <v>7209</v>
      </c>
      <c r="F2538" s="18" t="s">
        <v>593</v>
      </c>
      <c r="G2538" s="18" t="s">
        <v>7225</v>
      </c>
      <c r="H2538" s="14">
        <v>80</v>
      </c>
      <c r="I2538" s="18">
        <f t="shared" ca="1" si="118"/>
        <v>46776</v>
      </c>
      <c r="J2538" s="14" t="s">
        <v>7189</v>
      </c>
      <c r="K2538" s="14" t="s">
        <v>14</v>
      </c>
      <c r="R2538" t="str" cm="1">
        <f t="array" aca="1" ref="R2538" ca="1">INDEX(O$17:O$18,COUNTIF(Q$17:Q$18,"&lt;="&amp;RAND())+1)</f>
        <v>dostupno</v>
      </c>
      <c r="S2538" t="str" cm="1">
        <f t="array" aca="1" ref="S2538" ca="1">INDEX($AJ$2:$AJ$19,COUNTIF($AL$2:$AL$19,"&lt;="&amp;RAND())+1)</f>
        <v>siva</v>
      </c>
      <c r="T2538" s="4" t="str" cm="1">
        <f t="array" aca="1" ref="T2538" ca="1">INDEX(O$3:O$6,COUNTIF(Q$3:Q$6,"&lt;="&amp;RAND())+1)</f>
        <v>dizel</v>
      </c>
      <c r="U2538" t="str" cm="1">
        <f t="array" aca="1" ref="U2538" ca="1">INDEX(O$12:O$13,COUNTIF(Q$12:Q$13,"&lt;="&amp;RAND())+1)</f>
        <v>servis</v>
      </c>
      <c r="AE2538">
        <f t="shared" ca="1" si="119"/>
        <v>94</v>
      </c>
      <c r="AF2538">
        <v>80</v>
      </c>
      <c r="AG2538">
        <f t="shared" ca="1" si="120"/>
        <v>80</v>
      </c>
    </row>
    <row r="2539" spans="1:33" x14ac:dyDescent="0.25">
      <c r="A2539" s="14">
        <v>2537</v>
      </c>
      <c r="B2539" s="14" t="s">
        <v>5724</v>
      </c>
      <c r="C2539" s="14" t="s">
        <v>650</v>
      </c>
      <c r="D2539" s="14" t="s">
        <v>2536</v>
      </c>
      <c r="E2539" s="14" t="s">
        <v>7209</v>
      </c>
      <c r="F2539" s="18" t="s">
        <v>575</v>
      </c>
      <c r="G2539" s="18" t="s">
        <v>7226</v>
      </c>
      <c r="H2539" s="14">
        <v>82</v>
      </c>
      <c r="I2539" s="18">
        <f t="shared" ca="1" si="118"/>
        <v>83</v>
      </c>
      <c r="J2539" s="14" t="s">
        <v>16</v>
      </c>
      <c r="K2539" s="14" t="s">
        <v>14</v>
      </c>
      <c r="R2539" t="str" cm="1">
        <f t="array" aca="1" ref="R2539" ca="1">INDEX(O$17:O$18,COUNTIF(Q$17:Q$18,"&lt;="&amp;RAND())+1)</f>
        <v>dostupno</v>
      </c>
      <c r="S2539" t="str" cm="1">
        <f t="array" aca="1" ref="S2539" ca="1">INDEX($AJ$2:$AJ$19,COUNTIF($AL$2:$AL$19,"&lt;="&amp;RAND())+1)</f>
        <v>siva</v>
      </c>
      <c r="T2539" s="4" t="str" cm="1">
        <f t="array" aca="1" ref="T2539" ca="1">INDEX(O$3:O$6,COUNTIF(Q$3:Q$6,"&lt;="&amp;RAND())+1)</f>
        <v>dizel</v>
      </c>
      <c r="U2539" t="str" cm="1">
        <f t="array" aca="1" ref="U2539" ca="1">INDEX(O$12:O$13,COUNTIF(Q$12:Q$13,"&lt;="&amp;RAND())+1)</f>
        <v>servis</v>
      </c>
      <c r="AE2539">
        <f t="shared" ca="1" si="119"/>
        <v>120</v>
      </c>
      <c r="AF2539">
        <v>82</v>
      </c>
      <c r="AG2539">
        <f t="shared" ca="1" si="120"/>
        <v>82</v>
      </c>
    </row>
    <row r="2540" spans="1:33" x14ac:dyDescent="0.25">
      <c r="A2540" s="14">
        <v>2538</v>
      </c>
      <c r="B2540" s="14" t="s">
        <v>5725</v>
      </c>
      <c r="C2540" s="14" t="s">
        <v>656</v>
      </c>
      <c r="D2540" s="14" t="s">
        <v>2117</v>
      </c>
      <c r="E2540" s="14" t="s">
        <v>7209</v>
      </c>
      <c r="F2540" s="18" t="s">
        <v>575</v>
      </c>
      <c r="G2540" s="18" t="s">
        <v>7225</v>
      </c>
      <c r="H2540" s="14">
        <v>112</v>
      </c>
      <c r="I2540" s="18">
        <f t="shared" ca="1" si="118"/>
        <v>233011</v>
      </c>
      <c r="J2540" s="14" t="s">
        <v>7188</v>
      </c>
      <c r="K2540" s="14" t="s">
        <v>14</v>
      </c>
      <c r="R2540" t="str" cm="1">
        <f t="array" aca="1" ref="R2540" ca="1">INDEX(O$17:O$18,COUNTIF(Q$17:Q$18,"&lt;="&amp;RAND())+1)</f>
        <v>nedostupno</v>
      </c>
      <c r="S2540" t="str" cm="1">
        <f t="array" aca="1" ref="S2540" ca="1">INDEX($AJ$2:$AJ$19,COUNTIF($AL$2:$AL$19,"&lt;="&amp;RAND())+1)</f>
        <v>crna</v>
      </c>
      <c r="T2540" s="4" t="str" cm="1">
        <f t="array" aca="1" ref="T2540" ca="1">INDEX(O$3:O$6,COUNTIF(Q$3:Q$6,"&lt;="&amp;RAND())+1)</f>
        <v>dizel</v>
      </c>
      <c r="U2540" t="str" cm="1">
        <f t="array" aca="1" ref="U2540" ca="1">INDEX(O$12:O$13,COUNTIF(Q$12:Q$13,"&lt;="&amp;RAND())+1)</f>
        <v>servis</v>
      </c>
      <c r="AE2540">
        <f t="shared" ca="1" si="119"/>
        <v>79</v>
      </c>
      <c r="AF2540">
        <v>112</v>
      </c>
      <c r="AG2540">
        <f t="shared" ca="1" si="120"/>
        <v>112</v>
      </c>
    </row>
    <row r="2541" spans="1:33" x14ac:dyDescent="0.25">
      <c r="A2541" s="14">
        <v>2539</v>
      </c>
      <c r="B2541" s="14" t="s">
        <v>5726</v>
      </c>
      <c r="C2541" s="14" t="s">
        <v>649</v>
      </c>
      <c r="D2541" s="14" t="s">
        <v>2271</v>
      </c>
      <c r="E2541" s="14" t="s">
        <v>7216</v>
      </c>
      <c r="F2541" s="18" t="s">
        <v>611</v>
      </c>
      <c r="G2541" s="18" t="s">
        <v>7225</v>
      </c>
      <c r="H2541" s="14">
        <v>86</v>
      </c>
      <c r="I2541" s="18">
        <f t="shared" ca="1" si="118"/>
        <v>47676</v>
      </c>
      <c r="J2541" s="14" t="s">
        <v>7188</v>
      </c>
      <c r="K2541" s="14" t="s">
        <v>15</v>
      </c>
      <c r="R2541" t="str" cm="1">
        <f t="array" aca="1" ref="R2541" ca="1">INDEX(O$17:O$18,COUNTIF(Q$17:Q$18,"&lt;="&amp;RAND())+1)</f>
        <v>dostupno</v>
      </c>
      <c r="S2541" t="str" cm="1">
        <f t="array" aca="1" ref="S2541" ca="1">INDEX($AJ$2:$AJ$19,COUNTIF($AL$2:$AL$19,"&lt;="&amp;RAND())+1)</f>
        <v>crna</v>
      </c>
      <c r="T2541" s="4" t="str" cm="1">
        <f t="array" aca="1" ref="T2541" ca="1">INDEX(O$3:O$6,COUNTIF(Q$3:Q$6,"&lt;="&amp;RAND())+1)</f>
        <v>dizel</v>
      </c>
      <c r="U2541" t="str" cm="1">
        <f t="array" aca="1" ref="U2541" ca="1">INDEX(O$12:O$13,COUNTIF(Q$12:Q$13,"&lt;="&amp;RAND())+1)</f>
        <v>servis</v>
      </c>
      <c r="AE2541">
        <f t="shared" ca="1" si="119"/>
        <v>67</v>
      </c>
      <c r="AF2541">
        <v>86</v>
      </c>
      <c r="AG2541">
        <f t="shared" ca="1" si="120"/>
        <v>86</v>
      </c>
    </row>
    <row r="2542" spans="1:33" x14ac:dyDescent="0.25">
      <c r="A2542" s="14">
        <v>2540</v>
      </c>
      <c r="B2542" s="14" t="s">
        <v>5727</v>
      </c>
      <c r="C2542" s="14" t="s">
        <v>973</v>
      </c>
      <c r="D2542" s="14" t="s">
        <v>2537</v>
      </c>
      <c r="E2542" s="14" t="s">
        <v>7219</v>
      </c>
      <c r="F2542" s="18" t="s">
        <v>578</v>
      </c>
      <c r="G2542" s="18" t="s">
        <v>7225</v>
      </c>
      <c r="H2542" s="14">
        <v>89</v>
      </c>
      <c r="I2542" s="18">
        <f t="shared" ca="1" si="118"/>
        <v>315823</v>
      </c>
      <c r="J2542" s="14" t="s">
        <v>7189</v>
      </c>
      <c r="K2542" s="14" t="s">
        <v>15</v>
      </c>
      <c r="R2542" t="str" cm="1">
        <f t="array" aca="1" ref="R2542" ca="1">INDEX(O$17:O$18,COUNTIF(Q$17:Q$18,"&lt;="&amp;RAND())+1)</f>
        <v>dostupno</v>
      </c>
      <c r="S2542" t="str" cm="1">
        <f t="array" aca="1" ref="S2542" ca="1">INDEX($AJ$2:$AJ$19,COUNTIF($AL$2:$AL$19,"&lt;="&amp;RAND())+1)</f>
        <v>siva</v>
      </c>
      <c r="T2542" s="4" t="str" cm="1">
        <f t="array" aca="1" ref="T2542" ca="1">INDEX(O$3:O$6,COUNTIF(Q$3:Q$6,"&lt;="&amp;RAND())+1)</f>
        <v>hibridni</v>
      </c>
      <c r="U2542" t="str" cm="1">
        <f t="array" aca="1" ref="U2542" ca="1">INDEX(O$12:O$13,COUNTIF(Q$12:Q$13,"&lt;="&amp;RAND())+1)</f>
        <v>servis</v>
      </c>
      <c r="AE2542">
        <f t="shared" ca="1" si="119"/>
        <v>83</v>
      </c>
      <c r="AF2542">
        <v>89</v>
      </c>
      <c r="AG2542">
        <f t="shared" ca="1" si="120"/>
        <v>89</v>
      </c>
    </row>
    <row r="2543" spans="1:33" x14ac:dyDescent="0.25">
      <c r="A2543" s="14">
        <v>2541</v>
      </c>
      <c r="B2543" s="14" t="s">
        <v>5728</v>
      </c>
      <c r="C2543" s="14" t="s">
        <v>622</v>
      </c>
      <c r="D2543" s="14" t="s">
        <v>900</v>
      </c>
      <c r="E2543" s="14" t="s">
        <v>7209</v>
      </c>
      <c r="F2543" s="18" t="s">
        <v>572</v>
      </c>
      <c r="G2543" s="18" t="s">
        <v>7225</v>
      </c>
      <c r="H2543" s="14">
        <v>79</v>
      </c>
      <c r="I2543" s="18">
        <f t="shared" ca="1" si="118"/>
        <v>177624</v>
      </c>
      <c r="J2543" s="14" t="s">
        <v>16</v>
      </c>
      <c r="K2543" s="14" t="s">
        <v>14</v>
      </c>
      <c r="R2543" t="str" cm="1">
        <f t="array" aca="1" ref="R2543" ca="1">INDEX(O$17:O$18,COUNTIF(Q$17:Q$18,"&lt;="&amp;RAND())+1)</f>
        <v>dostupno</v>
      </c>
      <c r="S2543" t="str" cm="1">
        <f t="array" aca="1" ref="S2543" ca="1">INDEX($AJ$2:$AJ$19,COUNTIF($AL$2:$AL$19,"&lt;="&amp;RAND())+1)</f>
        <v>bijela</v>
      </c>
      <c r="T2543" s="4" t="str" cm="1">
        <f t="array" aca="1" ref="T2543" ca="1">INDEX(O$3:O$6,COUNTIF(Q$3:Q$6,"&lt;="&amp;RAND())+1)</f>
        <v>dizel</v>
      </c>
      <c r="U2543" t="str" cm="1">
        <f t="array" aca="1" ref="U2543" ca="1">INDEX(O$12:O$13,COUNTIF(Q$12:Q$13,"&lt;="&amp;RAND())+1)</f>
        <v>servis</v>
      </c>
      <c r="AE2543">
        <f t="shared" ca="1" si="119"/>
        <v>98</v>
      </c>
      <c r="AF2543">
        <v>79</v>
      </c>
      <c r="AG2543">
        <f t="shared" ca="1" si="120"/>
        <v>79</v>
      </c>
    </row>
    <row r="2544" spans="1:33" x14ac:dyDescent="0.25">
      <c r="A2544" s="14">
        <v>2542</v>
      </c>
      <c r="B2544" s="14" t="s">
        <v>5729</v>
      </c>
      <c r="C2544" s="14" t="s">
        <v>627</v>
      </c>
      <c r="D2544" s="14" t="s">
        <v>2466</v>
      </c>
      <c r="E2544" s="14" t="s">
        <v>7209</v>
      </c>
      <c r="F2544" s="18" t="s">
        <v>607</v>
      </c>
      <c r="G2544" s="18" t="s">
        <v>7226</v>
      </c>
      <c r="H2544" s="14">
        <v>71</v>
      </c>
      <c r="I2544" s="18">
        <f t="shared" ca="1" si="118"/>
        <v>205431</v>
      </c>
      <c r="J2544" s="14" t="s">
        <v>7188</v>
      </c>
      <c r="K2544" s="14" t="s">
        <v>15</v>
      </c>
      <c r="R2544" t="str" cm="1">
        <f t="array" aca="1" ref="R2544" ca="1">INDEX(O$17:O$18,COUNTIF(Q$17:Q$18,"&lt;="&amp;RAND())+1)</f>
        <v>dostupno</v>
      </c>
      <c r="S2544" t="str" cm="1">
        <f t="array" aca="1" ref="S2544" ca="1">INDEX($AJ$2:$AJ$19,COUNTIF($AL$2:$AL$19,"&lt;="&amp;RAND())+1)</f>
        <v>crna</v>
      </c>
      <c r="T2544" s="4" t="str" cm="1">
        <f t="array" aca="1" ref="T2544" ca="1">INDEX(O$3:O$6,COUNTIF(Q$3:Q$6,"&lt;="&amp;RAND())+1)</f>
        <v>benzinski</v>
      </c>
      <c r="U2544" t="str" cm="1">
        <f t="array" aca="1" ref="U2544" ca="1">INDEX(O$12:O$13,COUNTIF(Q$12:Q$13,"&lt;="&amp;RAND())+1)</f>
        <v>servis</v>
      </c>
      <c r="AE2544">
        <f t="shared" ca="1" si="119"/>
        <v>93</v>
      </c>
      <c r="AF2544">
        <v>71</v>
      </c>
      <c r="AG2544">
        <f t="shared" ca="1" si="120"/>
        <v>71</v>
      </c>
    </row>
    <row r="2545" spans="1:33" x14ac:dyDescent="0.25">
      <c r="A2545" s="14">
        <v>2543</v>
      </c>
      <c r="B2545" s="14" t="s">
        <v>5730</v>
      </c>
      <c r="C2545" s="14" t="s">
        <v>627</v>
      </c>
      <c r="D2545" s="14" t="s">
        <v>2538</v>
      </c>
      <c r="E2545" s="14" t="s">
        <v>7209</v>
      </c>
      <c r="F2545" s="18" t="s">
        <v>596</v>
      </c>
      <c r="G2545" s="18" t="s">
        <v>7226</v>
      </c>
      <c r="H2545" s="14">
        <v>119</v>
      </c>
      <c r="I2545" s="18">
        <f t="shared" ca="1" si="118"/>
        <v>35267</v>
      </c>
      <c r="J2545" s="14" t="s">
        <v>16</v>
      </c>
      <c r="K2545" s="14" t="s">
        <v>15</v>
      </c>
      <c r="R2545" t="str" cm="1">
        <f t="array" aca="1" ref="R2545" ca="1">INDEX(O$17:O$18,COUNTIF(Q$17:Q$18,"&lt;="&amp;RAND())+1)</f>
        <v>dostupno</v>
      </c>
      <c r="S2545" t="str" cm="1">
        <f t="array" aca="1" ref="S2545" ca="1">INDEX($AJ$2:$AJ$19,COUNTIF($AL$2:$AL$19,"&lt;="&amp;RAND())+1)</f>
        <v>siva</v>
      </c>
      <c r="T2545" s="4" t="str" cm="1">
        <f t="array" aca="1" ref="T2545" ca="1">INDEX(O$3:O$6,COUNTIF(Q$3:Q$6,"&lt;="&amp;RAND())+1)</f>
        <v>benzinski</v>
      </c>
      <c r="U2545" t="str" cm="1">
        <f t="array" aca="1" ref="U2545" ca="1">INDEX(O$12:O$13,COUNTIF(Q$12:Q$13,"&lt;="&amp;RAND())+1)</f>
        <v>servis</v>
      </c>
      <c r="AE2545">
        <f t="shared" ca="1" si="119"/>
        <v>72</v>
      </c>
      <c r="AF2545">
        <v>119</v>
      </c>
      <c r="AG2545">
        <f t="shared" ca="1" si="120"/>
        <v>119</v>
      </c>
    </row>
    <row r="2546" spans="1:33" x14ac:dyDescent="0.25">
      <c r="A2546" s="14">
        <v>2544</v>
      </c>
      <c r="B2546" s="14" t="s">
        <v>5731</v>
      </c>
      <c r="C2546" s="14" t="s">
        <v>1175</v>
      </c>
      <c r="D2546" s="14" t="s">
        <v>1833</v>
      </c>
      <c r="E2546" s="14" t="s">
        <v>7216</v>
      </c>
      <c r="F2546" s="18" t="s">
        <v>578</v>
      </c>
      <c r="G2546" s="18" t="s">
        <v>7225</v>
      </c>
      <c r="H2546" s="14">
        <v>76</v>
      </c>
      <c r="I2546" s="18">
        <f t="shared" ca="1" si="118"/>
        <v>77780</v>
      </c>
      <c r="J2546" s="14" t="s">
        <v>16</v>
      </c>
      <c r="K2546" s="14" t="s">
        <v>14</v>
      </c>
      <c r="R2546" t="str" cm="1">
        <f t="array" aca="1" ref="R2546" ca="1">INDEX(O$17:O$18,COUNTIF(Q$17:Q$18,"&lt;="&amp;RAND())+1)</f>
        <v>dostupno</v>
      </c>
      <c r="S2546" t="str" cm="1">
        <f t="array" aca="1" ref="S2546" ca="1">INDEX($AJ$2:$AJ$19,COUNTIF($AL$2:$AL$19,"&lt;="&amp;RAND())+1)</f>
        <v>bijela</v>
      </c>
      <c r="T2546" s="4" t="str" cm="1">
        <f t="array" aca="1" ref="T2546" ca="1">INDEX(O$3:O$6,COUNTIF(Q$3:Q$6,"&lt;="&amp;RAND())+1)</f>
        <v>dizel</v>
      </c>
      <c r="U2546" t="str" cm="1">
        <f t="array" aca="1" ref="U2546" ca="1">INDEX(O$12:O$13,COUNTIF(Q$12:Q$13,"&lt;="&amp;RAND())+1)</f>
        <v>servis</v>
      </c>
      <c r="AE2546">
        <f t="shared" ca="1" si="119"/>
        <v>103</v>
      </c>
      <c r="AF2546">
        <v>76</v>
      </c>
      <c r="AG2546">
        <f t="shared" ca="1" si="120"/>
        <v>76</v>
      </c>
    </row>
    <row r="2547" spans="1:33" x14ac:dyDescent="0.25">
      <c r="A2547" s="14">
        <v>2545</v>
      </c>
      <c r="B2547" s="14" t="s">
        <v>5732</v>
      </c>
      <c r="C2547" s="14" t="s">
        <v>670</v>
      </c>
      <c r="D2547" s="14" t="s">
        <v>2539</v>
      </c>
      <c r="E2547" s="14" t="s">
        <v>7207</v>
      </c>
      <c r="F2547" s="18" t="s">
        <v>572</v>
      </c>
      <c r="G2547" s="18" t="s">
        <v>7226</v>
      </c>
      <c r="H2547" s="14">
        <v>113</v>
      </c>
      <c r="I2547" s="18">
        <f t="shared" ca="1" si="118"/>
        <v>104903</v>
      </c>
      <c r="J2547" s="14" t="s">
        <v>16</v>
      </c>
      <c r="K2547" s="14" t="s">
        <v>14</v>
      </c>
      <c r="R2547" t="str" cm="1">
        <f t="array" aca="1" ref="R2547" ca="1">INDEX(O$17:O$18,COUNTIF(Q$17:Q$18,"&lt;="&amp;RAND())+1)</f>
        <v>dostupno</v>
      </c>
      <c r="S2547" t="str" cm="1">
        <f t="array" aca="1" ref="S2547" ca="1">INDEX($AJ$2:$AJ$19,COUNTIF($AL$2:$AL$19,"&lt;="&amp;RAND())+1)</f>
        <v>siva</v>
      </c>
      <c r="T2547" s="4" t="str" cm="1">
        <f t="array" aca="1" ref="T2547" ca="1">INDEX(O$3:O$6,COUNTIF(Q$3:Q$6,"&lt;="&amp;RAND())+1)</f>
        <v>dizel</v>
      </c>
      <c r="U2547" t="str" cm="1">
        <f t="array" aca="1" ref="U2547" ca="1">INDEX(O$12:O$13,COUNTIF(Q$12:Q$13,"&lt;="&amp;RAND())+1)</f>
        <v>servis</v>
      </c>
      <c r="AE2547">
        <f t="shared" ca="1" si="119"/>
        <v>77</v>
      </c>
      <c r="AF2547">
        <v>113</v>
      </c>
      <c r="AG2547">
        <f t="shared" ca="1" si="120"/>
        <v>113</v>
      </c>
    </row>
    <row r="2548" spans="1:33" x14ac:dyDescent="0.25">
      <c r="A2548" s="14">
        <v>2546</v>
      </c>
      <c r="B2548" s="14" t="s">
        <v>5733</v>
      </c>
      <c r="C2548" s="14" t="s">
        <v>1244</v>
      </c>
      <c r="D2548" s="14" t="s">
        <v>2540</v>
      </c>
      <c r="E2548" s="14" t="s">
        <v>7207</v>
      </c>
      <c r="F2548" s="18" t="s">
        <v>575</v>
      </c>
      <c r="G2548" s="18" t="s">
        <v>7226</v>
      </c>
      <c r="H2548" s="14">
        <v>96</v>
      </c>
      <c r="I2548" s="18">
        <f t="shared" ca="1" si="118"/>
        <v>168993</v>
      </c>
      <c r="J2548" s="14" t="s">
        <v>7188</v>
      </c>
      <c r="K2548" s="14" t="s">
        <v>15</v>
      </c>
      <c r="R2548" t="str" cm="1">
        <f t="array" aca="1" ref="R2548" ca="1">INDEX(O$17:O$18,COUNTIF(Q$17:Q$18,"&lt;="&amp;RAND())+1)</f>
        <v>nedostupno</v>
      </c>
      <c r="S2548" t="str" cm="1">
        <f t="array" aca="1" ref="S2548" ca="1">INDEX($AJ$2:$AJ$19,COUNTIF($AL$2:$AL$19,"&lt;="&amp;RAND())+1)</f>
        <v>siva</v>
      </c>
      <c r="T2548" s="4" t="str" cm="1">
        <f t="array" aca="1" ref="T2548" ca="1">INDEX(O$3:O$6,COUNTIF(Q$3:Q$6,"&lt;="&amp;RAND())+1)</f>
        <v>dizel</v>
      </c>
      <c r="U2548" t="str" cm="1">
        <f t="array" aca="1" ref="U2548" ca="1">INDEX(O$12:O$13,COUNTIF(Q$12:Q$13,"&lt;="&amp;RAND())+1)</f>
        <v>servis</v>
      </c>
      <c r="AE2548">
        <f t="shared" ca="1" si="119"/>
        <v>79</v>
      </c>
      <c r="AF2548">
        <v>96</v>
      </c>
      <c r="AG2548">
        <f t="shared" ca="1" si="120"/>
        <v>96</v>
      </c>
    </row>
    <row r="2549" spans="1:33" x14ac:dyDescent="0.25">
      <c r="A2549" s="14">
        <v>2547</v>
      </c>
      <c r="B2549" s="14" t="s">
        <v>5734</v>
      </c>
      <c r="C2549" s="14" t="s">
        <v>592</v>
      </c>
      <c r="D2549" s="14" t="s">
        <v>2541</v>
      </c>
      <c r="E2549" s="14" t="s">
        <v>7209</v>
      </c>
      <c r="F2549" s="18" t="s">
        <v>596</v>
      </c>
      <c r="G2549" s="18" t="s">
        <v>7225</v>
      </c>
      <c r="H2549" s="14">
        <v>92</v>
      </c>
      <c r="I2549" s="18">
        <f t="shared" ca="1" si="118"/>
        <v>146014</v>
      </c>
      <c r="J2549" s="14" t="s">
        <v>7188</v>
      </c>
      <c r="K2549" s="14" t="s">
        <v>15</v>
      </c>
      <c r="R2549" t="str" cm="1">
        <f t="array" aca="1" ref="R2549" ca="1">INDEX(O$17:O$18,COUNTIF(Q$17:Q$18,"&lt;="&amp;RAND())+1)</f>
        <v>nedostupno</v>
      </c>
      <c r="S2549" t="str" cm="1">
        <f t="array" aca="1" ref="S2549" ca="1">INDEX($AJ$2:$AJ$19,COUNTIF($AL$2:$AL$19,"&lt;="&amp;RAND())+1)</f>
        <v>srebrna</v>
      </c>
      <c r="T2549" s="4" t="str" cm="1">
        <f t="array" aca="1" ref="T2549" ca="1">INDEX(O$3:O$6,COUNTIF(Q$3:Q$6,"&lt;="&amp;RAND())+1)</f>
        <v>dizel</v>
      </c>
      <c r="U2549" t="str" cm="1">
        <f t="array" aca="1" ref="U2549" ca="1">INDEX(O$12:O$13,COUNTIF(Q$12:Q$13,"&lt;="&amp;RAND())+1)</f>
        <v>prodaja</v>
      </c>
      <c r="AE2549">
        <f t="shared" ca="1" si="119"/>
        <v>116</v>
      </c>
      <c r="AF2549">
        <v>92</v>
      </c>
      <c r="AG2549">
        <f t="shared" ca="1" si="120"/>
        <v>92</v>
      </c>
    </row>
    <row r="2550" spans="1:33" x14ac:dyDescent="0.25">
      <c r="A2550" s="14">
        <v>2548</v>
      </c>
      <c r="B2550" s="14" t="s">
        <v>5735</v>
      </c>
      <c r="C2550" s="14" t="s">
        <v>9</v>
      </c>
      <c r="D2550" s="14" t="s">
        <v>2542</v>
      </c>
      <c r="E2550" s="14" t="s">
        <v>7209</v>
      </c>
      <c r="F2550" s="18" t="s">
        <v>581</v>
      </c>
      <c r="G2550" s="18" t="s">
        <v>7225</v>
      </c>
      <c r="H2550" s="14">
        <v>76</v>
      </c>
      <c r="I2550" s="18">
        <f t="shared" ca="1" si="118"/>
        <v>115830</v>
      </c>
      <c r="J2550" s="14" t="s">
        <v>16</v>
      </c>
      <c r="K2550" s="14" t="s">
        <v>15</v>
      </c>
      <c r="R2550" t="str" cm="1">
        <f t="array" aca="1" ref="R2550" ca="1">INDEX(O$17:O$18,COUNTIF(Q$17:Q$18,"&lt;="&amp;RAND())+1)</f>
        <v>dostupno</v>
      </c>
      <c r="S2550" t="str" cm="1">
        <f t="array" aca="1" ref="S2550" ca="1">INDEX($AJ$2:$AJ$19,COUNTIF($AL$2:$AL$19,"&lt;="&amp;RAND())+1)</f>
        <v>crna</v>
      </c>
      <c r="T2550" s="4" t="str" cm="1">
        <f t="array" aca="1" ref="T2550" ca="1">INDEX(O$3:O$6,COUNTIF(Q$3:Q$6,"&lt;="&amp;RAND())+1)</f>
        <v>benzinski</v>
      </c>
      <c r="U2550" t="str" cm="1">
        <f t="array" aca="1" ref="U2550" ca="1">INDEX(O$12:O$13,COUNTIF(Q$12:Q$13,"&lt;="&amp;RAND())+1)</f>
        <v>servis</v>
      </c>
      <c r="AE2550">
        <f t="shared" ca="1" si="119"/>
        <v>76</v>
      </c>
      <c r="AF2550">
        <v>76</v>
      </c>
      <c r="AG2550">
        <f t="shared" ca="1" si="120"/>
        <v>76</v>
      </c>
    </row>
    <row r="2551" spans="1:33" x14ac:dyDescent="0.25">
      <c r="A2551" s="14">
        <v>2549</v>
      </c>
      <c r="B2551" s="14" t="s">
        <v>5736</v>
      </c>
      <c r="C2551" s="14" t="s">
        <v>586</v>
      </c>
      <c r="D2551" s="14" t="s">
        <v>1771</v>
      </c>
      <c r="E2551" s="14" t="s">
        <v>7216</v>
      </c>
      <c r="F2551" s="18" t="s">
        <v>578</v>
      </c>
      <c r="G2551" s="18" t="s">
        <v>7225</v>
      </c>
      <c r="H2551" s="14">
        <v>70</v>
      </c>
      <c r="I2551" s="18">
        <f t="shared" ca="1" si="118"/>
        <v>332056</v>
      </c>
      <c r="J2551" s="14" t="s">
        <v>7188</v>
      </c>
      <c r="K2551" s="14" t="s">
        <v>15</v>
      </c>
      <c r="R2551" t="str" cm="1">
        <f t="array" aca="1" ref="R2551" ca="1">INDEX(O$17:O$18,COUNTIF(Q$17:Q$18,"&lt;="&amp;RAND())+1)</f>
        <v>dostupno</v>
      </c>
      <c r="S2551" t="str" cm="1">
        <f t="array" aca="1" ref="S2551" ca="1">INDEX($AJ$2:$AJ$19,COUNTIF($AL$2:$AL$19,"&lt;="&amp;RAND())+1)</f>
        <v>srebrna</v>
      </c>
      <c r="T2551" s="4" t="str" cm="1">
        <f t="array" aca="1" ref="T2551" ca="1">INDEX(O$3:O$6,COUNTIF(Q$3:Q$6,"&lt;="&amp;RAND())+1)</f>
        <v>dizel</v>
      </c>
      <c r="U2551" t="str" cm="1">
        <f t="array" aca="1" ref="U2551" ca="1">INDEX(O$12:O$13,COUNTIF(Q$12:Q$13,"&lt;="&amp;RAND())+1)</f>
        <v>servis</v>
      </c>
      <c r="AE2551">
        <f t="shared" ca="1" si="119"/>
        <v>67</v>
      </c>
      <c r="AF2551">
        <v>70</v>
      </c>
      <c r="AG2551">
        <f t="shared" ca="1" si="120"/>
        <v>70</v>
      </c>
    </row>
    <row r="2552" spans="1:33" x14ac:dyDescent="0.25">
      <c r="A2552" s="14">
        <v>2550</v>
      </c>
      <c r="B2552" s="14" t="s">
        <v>5737</v>
      </c>
      <c r="C2552" s="14" t="s">
        <v>741</v>
      </c>
      <c r="D2552" s="14" t="s">
        <v>2543</v>
      </c>
      <c r="E2552" s="14" t="s">
        <v>7208</v>
      </c>
      <c r="F2552" s="18" t="s">
        <v>575</v>
      </c>
      <c r="G2552" s="18" t="s">
        <v>7225</v>
      </c>
      <c r="H2552" s="14">
        <v>117</v>
      </c>
      <c r="I2552" s="18">
        <f t="shared" ca="1" si="118"/>
        <v>203396</v>
      </c>
      <c r="J2552" s="14" t="s">
        <v>16</v>
      </c>
      <c r="K2552" s="14" t="s">
        <v>15</v>
      </c>
      <c r="R2552" t="str" cm="1">
        <f t="array" aca="1" ref="R2552" ca="1">INDEX(O$17:O$18,COUNTIF(Q$17:Q$18,"&lt;="&amp;RAND())+1)</f>
        <v>nedostupno</v>
      </c>
      <c r="S2552" t="str" cm="1">
        <f t="array" aca="1" ref="S2552" ca="1">INDEX($AJ$2:$AJ$19,COUNTIF($AL$2:$AL$19,"&lt;="&amp;RAND())+1)</f>
        <v>crna</v>
      </c>
      <c r="T2552" s="4" t="str" cm="1">
        <f t="array" aca="1" ref="T2552" ca="1">INDEX(O$3:O$6,COUNTIF(Q$3:Q$6,"&lt;="&amp;RAND())+1)</f>
        <v>električni</v>
      </c>
      <c r="U2552" t="str" cm="1">
        <f t="array" aca="1" ref="U2552" ca="1">INDEX(O$12:O$13,COUNTIF(Q$12:Q$13,"&lt;="&amp;RAND())+1)</f>
        <v>servis</v>
      </c>
      <c r="AE2552">
        <f t="shared" ca="1" si="119"/>
        <v>79</v>
      </c>
      <c r="AF2552">
        <v>117</v>
      </c>
      <c r="AG2552">
        <f t="shared" ca="1" si="120"/>
        <v>117</v>
      </c>
    </row>
    <row r="2553" spans="1:33" x14ac:dyDescent="0.25">
      <c r="A2553" s="14">
        <v>2551</v>
      </c>
      <c r="B2553" s="14" t="s">
        <v>5738</v>
      </c>
      <c r="C2553" s="14" t="s">
        <v>840</v>
      </c>
      <c r="D2553" s="14" t="s">
        <v>2544</v>
      </c>
      <c r="E2553" s="14" t="s">
        <v>7206</v>
      </c>
      <c r="F2553" s="18" t="s">
        <v>599</v>
      </c>
      <c r="G2553" s="18" t="s">
        <v>7226</v>
      </c>
      <c r="H2553" s="14">
        <v>64</v>
      </c>
      <c r="I2553" s="18">
        <f t="shared" ca="1" si="118"/>
        <v>282438</v>
      </c>
      <c r="J2553" s="14" t="s">
        <v>16</v>
      </c>
      <c r="K2553" s="14" t="s">
        <v>14</v>
      </c>
      <c r="R2553" t="str" cm="1">
        <f t="array" aca="1" ref="R2553" ca="1">INDEX(O$17:O$18,COUNTIF(Q$17:Q$18,"&lt;="&amp;RAND())+1)</f>
        <v>dostupno</v>
      </c>
      <c r="S2553" t="str" cm="1">
        <f t="array" aca="1" ref="S2553" ca="1">INDEX($AJ$2:$AJ$19,COUNTIF($AL$2:$AL$19,"&lt;="&amp;RAND())+1)</f>
        <v>crna</v>
      </c>
      <c r="T2553" s="4" t="str" cm="1">
        <f t="array" aca="1" ref="T2553" ca="1">INDEX(O$3:O$6,COUNTIF(Q$3:Q$6,"&lt;="&amp;RAND())+1)</f>
        <v>benzinski</v>
      </c>
      <c r="U2553" t="str" cm="1">
        <f t="array" aca="1" ref="U2553" ca="1">INDEX(O$12:O$13,COUNTIF(Q$12:Q$13,"&lt;="&amp;RAND())+1)</f>
        <v>servis</v>
      </c>
      <c r="AE2553">
        <f t="shared" ca="1" si="119"/>
        <v>96</v>
      </c>
      <c r="AF2553">
        <v>64</v>
      </c>
      <c r="AG2553">
        <f t="shared" ca="1" si="120"/>
        <v>64</v>
      </c>
    </row>
    <row r="2554" spans="1:33" x14ac:dyDescent="0.25">
      <c r="A2554" s="14">
        <v>2552</v>
      </c>
      <c r="B2554" s="14" t="s">
        <v>5739</v>
      </c>
      <c r="C2554" s="14" t="s">
        <v>713</v>
      </c>
      <c r="D2554" s="14" t="s">
        <v>1088</v>
      </c>
      <c r="E2554" s="14" t="s">
        <v>7214</v>
      </c>
      <c r="F2554" s="18" t="s">
        <v>587</v>
      </c>
      <c r="G2554" s="18" t="s">
        <v>7225</v>
      </c>
      <c r="H2554" s="14">
        <v>74</v>
      </c>
      <c r="I2554" s="18">
        <f t="shared" ca="1" si="118"/>
        <v>272850</v>
      </c>
      <c r="J2554" s="14" t="s">
        <v>16</v>
      </c>
      <c r="K2554" s="14" t="s">
        <v>14</v>
      </c>
      <c r="R2554" t="str" cm="1">
        <f t="array" aca="1" ref="R2554" ca="1">INDEX(O$17:O$18,COUNTIF(Q$17:Q$18,"&lt;="&amp;RAND())+1)</f>
        <v>dostupno</v>
      </c>
      <c r="S2554" t="str" cm="1">
        <f t="array" aca="1" ref="S2554" ca="1">INDEX($AJ$2:$AJ$19,COUNTIF($AL$2:$AL$19,"&lt;="&amp;RAND())+1)</f>
        <v>crna</v>
      </c>
      <c r="T2554" s="4" t="str" cm="1">
        <f t="array" aca="1" ref="T2554" ca="1">INDEX(O$3:O$6,COUNTIF(Q$3:Q$6,"&lt;="&amp;RAND())+1)</f>
        <v>električni</v>
      </c>
      <c r="U2554" t="str" cm="1">
        <f t="array" aca="1" ref="U2554" ca="1">INDEX(O$12:O$13,COUNTIF(Q$12:Q$13,"&lt;="&amp;RAND())+1)</f>
        <v>servis</v>
      </c>
      <c r="AE2554">
        <f t="shared" ca="1" si="119"/>
        <v>82</v>
      </c>
      <c r="AF2554">
        <v>74</v>
      </c>
      <c r="AG2554">
        <f t="shared" ca="1" si="120"/>
        <v>74</v>
      </c>
    </row>
    <row r="2555" spans="1:33" x14ac:dyDescent="0.25">
      <c r="A2555" s="14">
        <v>2553</v>
      </c>
      <c r="B2555" s="14" t="s">
        <v>5740</v>
      </c>
      <c r="C2555" s="14" t="s">
        <v>737</v>
      </c>
      <c r="D2555" s="14" t="s">
        <v>2180</v>
      </c>
      <c r="E2555" s="14" t="s">
        <v>7207</v>
      </c>
      <c r="F2555" s="18" t="s">
        <v>634</v>
      </c>
      <c r="G2555" s="18" t="s">
        <v>7225</v>
      </c>
      <c r="H2555" s="14">
        <v>87</v>
      </c>
      <c r="I2555" s="18">
        <f t="shared" ca="1" si="118"/>
        <v>321388</v>
      </c>
      <c r="J2555" s="14" t="s">
        <v>7188</v>
      </c>
      <c r="K2555" s="14" t="s">
        <v>14</v>
      </c>
      <c r="R2555" t="str" cm="1">
        <f t="array" aca="1" ref="R2555" ca="1">INDEX(O$17:O$18,COUNTIF(Q$17:Q$18,"&lt;="&amp;RAND())+1)</f>
        <v>dostupno</v>
      </c>
      <c r="S2555" t="str" cm="1">
        <f t="array" aca="1" ref="S2555" ca="1">INDEX($AJ$2:$AJ$19,COUNTIF($AL$2:$AL$19,"&lt;="&amp;RAND())+1)</f>
        <v>bijela</v>
      </c>
      <c r="T2555" s="4" t="str" cm="1">
        <f t="array" aca="1" ref="T2555" ca="1">INDEX(O$3:O$6,COUNTIF(Q$3:Q$6,"&lt;="&amp;RAND())+1)</f>
        <v>električni</v>
      </c>
      <c r="U2555" t="str" cm="1">
        <f t="array" aca="1" ref="U2555" ca="1">INDEX(O$12:O$13,COUNTIF(Q$12:Q$13,"&lt;="&amp;RAND())+1)</f>
        <v>prodaja</v>
      </c>
      <c r="AE2555">
        <f t="shared" ca="1" si="119"/>
        <v>86</v>
      </c>
      <c r="AF2555">
        <v>87</v>
      </c>
      <c r="AG2555">
        <f t="shared" ca="1" si="120"/>
        <v>87</v>
      </c>
    </row>
    <row r="2556" spans="1:33" x14ac:dyDescent="0.25">
      <c r="A2556" s="14">
        <v>2554</v>
      </c>
      <c r="B2556" s="14" t="s">
        <v>5741</v>
      </c>
      <c r="C2556" s="14" t="s">
        <v>627</v>
      </c>
      <c r="D2556" s="14" t="s">
        <v>2545</v>
      </c>
      <c r="E2556" s="14" t="s">
        <v>7222</v>
      </c>
      <c r="F2556" s="18" t="s">
        <v>587</v>
      </c>
      <c r="G2556" s="18" t="s">
        <v>7225</v>
      </c>
      <c r="H2556" s="14">
        <v>136</v>
      </c>
      <c r="I2556" s="18">
        <f t="shared" ca="1" si="118"/>
        <v>53094</v>
      </c>
      <c r="J2556" s="14" t="s">
        <v>16</v>
      </c>
      <c r="K2556" s="14" t="s">
        <v>15</v>
      </c>
      <c r="R2556" t="str" cm="1">
        <f t="array" aca="1" ref="R2556" ca="1">INDEX(O$17:O$18,COUNTIF(Q$17:Q$18,"&lt;="&amp;RAND())+1)</f>
        <v>dostupno</v>
      </c>
      <c r="S2556" t="str" cm="1">
        <f t="array" aca="1" ref="S2556" ca="1">INDEX($AJ$2:$AJ$19,COUNTIF($AL$2:$AL$19,"&lt;="&amp;RAND())+1)</f>
        <v>siva</v>
      </c>
      <c r="T2556" s="4" t="str" cm="1">
        <f t="array" aca="1" ref="T2556" ca="1">INDEX(O$3:O$6,COUNTIF(Q$3:Q$6,"&lt;="&amp;RAND())+1)</f>
        <v>benzinski</v>
      </c>
      <c r="U2556" t="str" cm="1">
        <f t="array" aca="1" ref="U2556" ca="1">INDEX(O$12:O$13,COUNTIF(Q$12:Q$13,"&lt;="&amp;RAND())+1)</f>
        <v>servis</v>
      </c>
      <c r="AE2556">
        <f t="shared" ca="1" si="119"/>
        <v>102</v>
      </c>
      <c r="AF2556">
        <v>136</v>
      </c>
      <c r="AG2556">
        <f t="shared" ca="1" si="120"/>
        <v>136</v>
      </c>
    </row>
    <row r="2557" spans="1:33" x14ac:dyDescent="0.25">
      <c r="A2557" s="14">
        <v>2555</v>
      </c>
      <c r="B2557" s="14" t="s">
        <v>5742</v>
      </c>
      <c r="C2557" s="14" t="s">
        <v>627</v>
      </c>
      <c r="D2557" s="14" t="s">
        <v>2546</v>
      </c>
      <c r="E2557" s="14" t="s">
        <v>7209</v>
      </c>
      <c r="F2557" s="18" t="s">
        <v>607</v>
      </c>
      <c r="G2557" s="18" t="s">
        <v>7225</v>
      </c>
      <c r="H2557" s="14">
        <v>89</v>
      </c>
      <c r="I2557" s="18">
        <f t="shared" ca="1" si="118"/>
        <v>251876</v>
      </c>
      <c r="J2557" s="14" t="s">
        <v>16</v>
      </c>
      <c r="K2557" s="14" t="s">
        <v>14</v>
      </c>
      <c r="R2557" t="str" cm="1">
        <f t="array" aca="1" ref="R2557" ca="1">INDEX(O$17:O$18,COUNTIF(Q$17:Q$18,"&lt;="&amp;RAND())+1)</f>
        <v>dostupno</v>
      </c>
      <c r="S2557" t="str" cm="1">
        <f t="array" aca="1" ref="S2557" ca="1">INDEX($AJ$2:$AJ$19,COUNTIF($AL$2:$AL$19,"&lt;="&amp;RAND())+1)</f>
        <v>siva</v>
      </c>
      <c r="T2557" s="4" t="str" cm="1">
        <f t="array" aca="1" ref="T2557" ca="1">INDEX(O$3:O$6,COUNTIF(Q$3:Q$6,"&lt;="&amp;RAND())+1)</f>
        <v>benzinski</v>
      </c>
      <c r="U2557" t="str" cm="1">
        <f t="array" aca="1" ref="U2557" ca="1">INDEX(O$12:O$13,COUNTIF(Q$12:Q$13,"&lt;="&amp;RAND())+1)</f>
        <v>servis</v>
      </c>
      <c r="AE2557">
        <f t="shared" ca="1" si="119"/>
        <v>120</v>
      </c>
      <c r="AF2557">
        <v>89</v>
      </c>
      <c r="AG2557">
        <f t="shared" ca="1" si="120"/>
        <v>89</v>
      </c>
    </row>
    <row r="2558" spans="1:33" x14ac:dyDescent="0.25">
      <c r="A2558" s="14">
        <v>2556</v>
      </c>
      <c r="B2558" s="14" t="s">
        <v>5743</v>
      </c>
      <c r="C2558" s="14" t="s">
        <v>574</v>
      </c>
      <c r="D2558" s="14" t="s">
        <v>1627</v>
      </c>
      <c r="E2558" s="14" t="s">
        <v>7216</v>
      </c>
      <c r="F2558" s="18" t="s">
        <v>634</v>
      </c>
      <c r="G2558" s="18" t="s">
        <v>7225</v>
      </c>
      <c r="H2558" s="14">
        <v>103</v>
      </c>
      <c r="I2558" s="18">
        <f t="shared" ca="1" si="118"/>
        <v>272932</v>
      </c>
      <c r="J2558" s="14" t="s">
        <v>7191</v>
      </c>
      <c r="K2558" s="14" t="s">
        <v>15</v>
      </c>
      <c r="R2558" t="str" cm="1">
        <f t="array" aca="1" ref="R2558" ca="1">INDEX(O$17:O$18,COUNTIF(Q$17:Q$18,"&lt;="&amp;RAND())+1)</f>
        <v>dostupno</v>
      </c>
      <c r="S2558" t="str" cm="1">
        <f t="array" aca="1" ref="S2558" ca="1">INDEX($AJ$2:$AJ$19,COUNTIF($AL$2:$AL$19,"&lt;="&amp;RAND())+1)</f>
        <v>limeta</v>
      </c>
      <c r="T2558" s="4" t="str" cm="1">
        <f t="array" aca="1" ref="T2558" ca="1">INDEX(O$3:O$6,COUNTIF(Q$3:Q$6,"&lt;="&amp;RAND())+1)</f>
        <v>električni</v>
      </c>
      <c r="U2558" t="str" cm="1">
        <f t="array" aca="1" ref="U2558" ca="1">INDEX(O$12:O$13,COUNTIF(Q$12:Q$13,"&lt;="&amp;RAND())+1)</f>
        <v>servis</v>
      </c>
      <c r="AE2558">
        <f t="shared" ca="1" si="119"/>
        <v>101</v>
      </c>
      <c r="AF2558">
        <v>103</v>
      </c>
      <c r="AG2558">
        <f t="shared" ca="1" si="120"/>
        <v>103</v>
      </c>
    </row>
    <row r="2559" spans="1:33" x14ac:dyDescent="0.25">
      <c r="A2559" s="14">
        <v>2557</v>
      </c>
      <c r="B2559" s="14" t="s">
        <v>5744</v>
      </c>
      <c r="C2559" s="14" t="s">
        <v>622</v>
      </c>
      <c r="D2559" s="14" t="s">
        <v>1567</v>
      </c>
      <c r="E2559" s="14" t="s">
        <v>7209</v>
      </c>
      <c r="F2559" s="18" t="s">
        <v>611</v>
      </c>
      <c r="G2559" s="18" t="s">
        <v>7225</v>
      </c>
      <c r="H2559" s="14">
        <v>69</v>
      </c>
      <c r="I2559" s="18">
        <f t="shared" ca="1" si="118"/>
        <v>195515</v>
      </c>
      <c r="J2559" s="14" t="s">
        <v>7188</v>
      </c>
      <c r="K2559" s="14" t="s">
        <v>14</v>
      </c>
      <c r="R2559" t="str" cm="1">
        <f t="array" aca="1" ref="R2559" ca="1">INDEX(O$17:O$18,COUNTIF(Q$17:Q$18,"&lt;="&amp;RAND())+1)</f>
        <v>nedostupno</v>
      </c>
      <c r="S2559" t="str" cm="1">
        <f t="array" aca="1" ref="S2559" ca="1">INDEX($AJ$2:$AJ$19,COUNTIF($AL$2:$AL$19,"&lt;="&amp;RAND())+1)</f>
        <v>siva</v>
      </c>
      <c r="T2559" s="4" t="str" cm="1">
        <f t="array" aca="1" ref="T2559" ca="1">INDEX(O$3:O$6,COUNTIF(Q$3:Q$6,"&lt;="&amp;RAND())+1)</f>
        <v>benzinski</v>
      </c>
      <c r="U2559" t="str" cm="1">
        <f t="array" aca="1" ref="U2559" ca="1">INDEX(O$12:O$13,COUNTIF(Q$12:Q$13,"&lt;="&amp;RAND())+1)</f>
        <v>prodaja</v>
      </c>
      <c r="AE2559">
        <f t="shared" ca="1" si="119"/>
        <v>111</v>
      </c>
      <c r="AF2559">
        <v>69</v>
      </c>
      <c r="AG2559">
        <f t="shared" ca="1" si="120"/>
        <v>69</v>
      </c>
    </row>
    <row r="2560" spans="1:33" x14ac:dyDescent="0.25">
      <c r="A2560" s="14">
        <v>2558</v>
      </c>
      <c r="B2560" s="14" t="s">
        <v>5745</v>
      </c>
      <c r="C2560" s="14" t="s">
        <v>666</v>
      </c>
      <c r="D2560" s="14" t="s">
        <v>2112</v>
      </c>
      <c r="E2560" s="14" t="s">
        <v>7214</v>
      </c>
      <c r="F2560" s="18" t="s">
        <v>593</v>
      </c>
      <c r="G2560" s="18" t="s">
        <v>7225</v>
      </c>
      <c r="H2560" s="14">
        <v>87</v>
      </c>
      <c r="I2560" s="18">
        <f t="shared" ca="1" si="118"/>
        <v>209448</v>
      </c>
      <c r="J2560" s="14" t="s">
        <v>7188</v>
      </c>
      <c r="K2560" s="14" t="s">
        <v>15</v>
      </c>
      <c r="R2560" t="str" cm="1">
        <f t="array" aca="1" ref="R2560" ca="1">INDEX(O$17:O$18,COUNTIF(Q$17:Q$18,"&lt;="&amp;RAND())+1)</f>
        <v>nedostupno</v>
      </c>
      <c r="S2560" t="str" cm="1">
        <f t="array" aca="1" ref="S2560" ca="1">INDEX($AJ$2:$AJ$19,COUNTIF($AL$2:$AL$19,"&lt;="&amp;RAND())+1)</f>
        <v>siva</v>
      </c>
      <c r="T2560" s="4" t="str" cm="1">
        <f t="array" aca="1" ref="T2560" ca="1">INDEX(O$3:O$6,COUNTIF(Q$3:Q$6,"&lt;="&amp;RAND())+1)</f>
        <v>benzinski</v>
      </c>
      <c r="U2560" t="str" cm="1">
        <f t="array" aca="1" ref="U2560" ca="1">INDEX(O$12:O$13,COUNTIF(Q$12:Q$13,"&lt;="&amp;RAND())+1)</f>
        <v>prodaja</v>
      </c>
      <c r="AE2560">
        <f t="shared" ca="1" si="119"/>
        <v>57</v>
      </c>
      <c r="AF2560">
        <v>87</v>
      </c>
      <c r="AG2560">
        <f t="shared" ca="1" si="120"/>
        <v>87</v>
      </c>
    </row>
    <row r="2561" spans="1:33" x14ac:dyDescent="0.25">
      <c r="A2561" s="14">
        <v>2559</v>
      </c>
      <c r="B2561" s="14" t="s">
        <v>5746</v>
      </c>
      <c r="C2561" s="14" t="s">
        <v>8</v>
      </c>
      <c r="D2561" s="14" t="s">
        <v>1266</v>
      </c>
      <c r="E2561" s="14" t="s">
        <v>7207</v>
      </c>
      <c r="F2561" s="18" t="s">
        <v>581</v>
      </c>
      <c r="G2561" s="18" t="s">
        <v>7226</v>
      </c>
      <c r="H2561" s="14">
        <v>92</v>
      </c>
      <c r="I2561" s="18">
        <f t="shared" ca="1" si="118"/>
        <v>114234</v>
      </c>
      <c r="J2561" s="14" t="s">
        <v>16</v>
      </c>
      <c r="K2561" s="14" t="s">
        <v>14</v>
      </c>
      <c r="R2561" t="str" cm="1">
        <f t="array" aca="1" ref="R2561" ca="1">INDEX(O$17:O$18,COUNTIF(Q$17:Q$18,"&lt;="&amp;RAND())+1)</f>
        <v>dostupno</v>
      </c>
      <c r="S2561" t="str" cm="1">
        <f t="array" aca="1" ref="S2561" ca="1">INDEX($AJ$2:$AJ$19,COUNTIF($AL$2:$AL$19,"&lt;="&amp;RAND())+1)</f>
        <v>crna</v>
      </c>
      <c r="T2561" s="4" t="str" cm="1">
        <f t="array" aca="1" ref="T2561" ca="1">INDEX(O$3:O$6,COUNTIF(Q$3:Q$6,"&lt;="&amp;RAND())+1)</f>
        <v>električni</v>
      </c>
      <c r="U2561" t="str" cm="1">
        <f t="array" aca="1" ref="U2561" ca="1">INDEX(O$12:O$13,COUNTIF(Q$12:Q$13,"&lt;="&amp;RAND())+1)</f>
        <v>servis</v>
      </c>
      <c r="AE2561">
        <f t="shared" ca="1" si="119"/>
        <v>80</v>
      </c>
      <c r="AF2561">
        <v>92</v>
      </c>
      <c r="AG2561">
        <f t="shared" ca="1" si="120"/>
        <v>92</v>
      </c>
    </row>
    <row r="2562" spans="1:33" x14ac:dyDescent="0.25">
      <c r="A2562" s="14">
        <v>2560</v>
      </c>
      <c r="B2562" s="14" t="s">
        <v>5747</v>
      </c>
      <c r="C2562" s="14" t="s">
        <v>1175</v>
      </c>
      <c r="D2562" s="14" t="s">
        <v>1764</v>
      </c>
      <c r="E2562" s="14" t="s">
        <v>7216</v>
      </c>
      <c r="F2562" s="18" t="s">
        <v>590</v>
      </c>
      <c r="G2562" s="18" t="s">
        <v>7226</v>
      </c>
      <c r="H2562" s="14">
        <v>131</v>
      </c>
      <c r="I2562" s="18">
        <f t="shared" ca="1" si="118"/>
        <v>126718</v>
      </c>
      <c r="J2562" s="14" t="s">
        <v>16</v>
      </c>
      <c r="K2562" s="14" t="s">
        <v>14</v>
      </c>
      <c r="R2562" t="str" cm="1">
        <f t="array" aca="1" ref="R2562" ca="1">INDEX(O$17:O$18,COUNTIF(Q$17:Q$18,"&lt;="&amp;RAND())+1)</f>
        <v>nedostupno</v>
      </c>
      <c r="S2562" t="str" cm="1">
        <f t="array" aca="1" ref="S2562" ca="1">INDEX($AJ$2:$AJ$19,COUNTIF($AL$2:$AL$19,"&lt;="&amp;RAND())+1)</f>
        <v>siva</v>
      </c>
      <c r="T2562" s="4" t="str" cm="1">
        <f t="array" aca="1" ref="T2562" ca="1">INDEX(O$3:O$6,COUNTIF(Q$3:Q$6,"&lt;="&amp;RAND())+1)</f>
        <v>dizel</v>
      </c>
      <c r="U2562" t="str" cm="1">
        <f t="array" aca="1" ref="U2562" ca="1">INDEX(O$12:O$13,COUNTIF(Q$12:Q$13,"&lt;="&amp;RAND())+1)</f>
        <v>servis</v>
      </c>
      <c r="AE2562">
        <f t="shared" ca="1" si="119"/>
        <v>88</v>
      </c>
      <c r="AF2562">
        <v>131</v>
      </c>
      <c r="AG2562">
        <f t="shared" ca="1" si="120"/>
        <v>131</v>
      </c>
    </row>
    <row r="2563" spans="1:33" x14ac:dyDescent="0.25">
      <c r="A2563" s="14">
        <v>2561</v>
      </c>
      <c r="B2563" s="14" t="s">
        <v>5748</v>
      </c>
      <c r="C2563" s="14" t="s">
        <v>9</v>
      </c>
      <c r="D2563" s="14" t="s">
        <v>10</v>
      </c>
      <c r="E2563" s="14" t="s">
        <v>7207</v>
      </c>
      <c r="F2563" s="18" t="s">
        <v>587</v>
      </c>
      <c r="G2563" s="18" t="s">
        <v>7225</v>
      </c>
      <c r="H2563" s="14">
        <v>76</v>
      </c>
      <c r="I2563" s="18">
        <f t="shared" ca="1" si="118"/>
        <v>191002</v>
      </c>
      <c r="J2563" s="14" t="s">
        <v>16</v>
      </c>
      <c r="K2563" s="14" t="s">
        <v>15</v>
      </c>
      <c r="R2563" t="str" cm="1">
        <f t="array" aca="1" ref="R2563" ca="1">INDEX(O$17:O$18,COUNTIF(Q$17:Q$18,"&lt;="&amp;RAND())+1)</f>
        <v>dostupno</v>
      </c>
      <c r="S2563" t="str" cm="1">
        <f t="array" aca="1" ref="S2563" ca="1">INDEX($AJ$2:$AJ$19,COUNTIF($AL$2:$AL$19,"&lt;="&amp;RAND())+1)</f>
        <v>aqua</v>
      </c>
      <c r="T2563" s="4" t="str" cm="1">
        <f t="array" aca="1" ref="T2563" ca="1">INDEX(O$3:O$6,COUNTIF(Q$3:Q$6,"&lt;="&amp;RAND())+1)</f>
        <v>dizel</v>
      </c>
      <c r="U2563" t="str" cm="1">
        <f t="array" aca="1" ref="U2563" ca="1">INDEX(O$12:O$13,COUNTIF(Q$12:Q$13,"&lt;="&amp;RAND())+1)</f>
        <v>servis</v>
      </c>
      <c r="AE2563">
        <f t="shared" ca="1" si="119"/>
        <v>80</v>
      </c>
      <c r="AF2563">
        <v>76</v>
      </c>
      <c r="AG2563">
        <f t="shared" ca="1" si="120"/>
        <v>76</v>
      </c>
    </row>
    <row r="2564" spans="1:33" x14ac:dyDescent="0.25">
      <c r="A2564" s="14">
        <v>2562</v>
      </c>
      <c r="B2564" s="14" t="s">
        <v>5749</v>
      </c>
      <c r="C2564" s="14" t="s">
        <v>1115</v>
      </c>
      <c r="D2564" s="14" t="s">
        <v>2547</v>
      </c>
      <c r="E2564" s="14" t="s">
        <v>7207</v>
      </c>
      <c r="F2564" s="18" t="s">
        <v>607</v>
      </c>
      <c r="G2564" s="18" t="s">
        <v>7225</v>
      </c>
      <c r="H2564" s="14">
        <v>116</v>
      </c>
      <c r="I2564" s="18">
        <f t="shared" ref="I2564:I2627" ca="1" si="121">RANDBETWEEN(10,350000)</f>
        <v>179177</v>
      </c>
      <c r="J2564" s="14" t="s">
        <v>16</v>
      </c>
      <c r="K2564" s="14" t="s">
        <v>15</v>
      </c>
      <c r="R2564" t="str" cm="1">
        <f t="array" aca="1" ref="R2564" ca="1">INDEX(O$17:O$18,COUNTIF(Q$17:Q$18,"&lt;="&amp;RAND())+1)</f>
        <v>nedostupno</v>
      </c>
      <c r="S2564" t="str" cm="1">
        <f t="array" aca="1" ref="S2564" ca="1">INDEX($AJ$2:$AJ$19,COUNTIF($AL$2:$AL$19,"&lt;="&amp;RAND())+1)</f>
        <v>siva</v>
      </c>
      <c r="T2564" s="4" t="str" cm="1">
        <f t="array" aca="1" ref="T2564" ca="1">INDEX(O$3:O$6,COUNTIF(Q$3:Q$6,"&lt;="&amp;RAND())+1)</f>
        <v>dizel</v>
      </c>
      <c r="U2564" t="str" cm="1">
        <f t="array" aca="1" ref="U2564" ca="1">INDEX(O$12:O$13,COUNTIF(Q$12:Q$13,"&lt;="&amp;RAND())+1)</f>
        <v>prodaja</v>
      </c>
      <c r="AE2564">
        <f t="shared" ref="AE2564:AE2627" ca="1" si="122">FLOOR(NORMINV(RAND(),$AC$3,$AD$3),1)</f>
        <v>94</v>
      </c>
      <c r="AF2564">
        <v>116</v>
      </c>
      <c r="AG2564">
        <f t="shared" ref="AG2564:AG2627" ca="1" si="123">IF(AF2564 &lt; 50, RANDBETWEEN(50,70),AF2564)</f>
        <v>116</v>
      </c>
    </row>
    <row r="2565" spans="1:33" x14ac:dyDescent="0.25">
      <c r="A2565" s="14">
        <v>2563</v>
      </c>
      <c r="B2565" s="14" t="s">
        <v>5750</v>
      </c>
      <c r="C2565" s="14" t="s">
        <v>613</v>
      </c>
      <c r="D2565" s="14" t="s">
        <v>2147</v>
      </c>
      <c r="E2565" s="14" t="s">
        <v>7209</v>
      </c>
      <c r="F2565" s="18" t="s">
        <v>604</v>
      </c>
      <c r="G2565" s="18" t="s">
        <v>7225</v>
      </c>
      <c r="H2565" s="14">
        <v>103</v>
      </c>
      <c r="I2565" s="18">
        <f t="shared" ca="1" si="121"/>
        <v>229834</v>
      </c>
      <c r="J2565" s="14" t="s">
        <v>7188</v>
      </c>
      <c r="K2565" s="14" t="s">
        <v>15</v>
      </c>
      <c r="R2565" t="str" cm="1">
        <f t="array" aca="1" ref="R2565" ca="1">INDEX(O$17:O$18,COUNTIF(Q$17:Q$18,"&lt;="&amp;RAND())+1)</f>
        <v>nedostupno</v>
      </c>
      <c r="S2565" t="str" cm="1">
        <f t="array" aca="1" ref="S2565" ca="1">INDEX($AJ$2:$AJ$19,COUNTIF($AL$2:$AL$19,"&lt;="&amp;RAND())+1)</f>
        <v>crna</v>
      </c>
      <c r="T2565" s="4" t="str" cm="1">
        <f t="array" aca="1" ref="T2565" ca="1">INDEX(O$3:O$6,COUNTIF(Q$3:Q$6,"&lt;="&amp;RAND())+1)</f>
        <v>električni</v>
      </c>
      <c r="U2565" t="str" cm="1">
        <f t="array" aca="1" ref="U2565" ca="1">INDEX(O$12:O$13,COUNTIF(Q$12:Q$13,"&lt;="&amp;RAND())+1)</f>
        <v>servis</v>
      </c>
      <c r="AE2565">
        <f t="shared" ca="1" si="122"/>
        <v>76</v>
      </c>
      <c r="AF2565">
        <v>103</v>
      </c>
      <c r="AG2565">
        <f t="shared" ca="1" si="123"/>
        <v>103</v>
      </c>
    </row>
    <row r="2566" spans="1:33" x14ac:dyDescent="0.25">
      <c r="A2566" s="14">
        <v>2564</v>
      </c>
      <c r="B2566" s="14" t="s">
        <v>5751</v>
      </c>
      <c r="C2566" s="14" t="s">
        <v>627</v>
      </c>
      <c r="D2566" s="14" t="s">
        <v>2548</v>
      </c>
      <c r="E2566" s="14" t="s">
        <v>7209</v>
      </c>
      <c r="F2566" s="18" t="s">
        <v>572</v>
      </c>
      <c r="G2566" s="18" t="s">
        <v>7225</v>
      </c>
      <c r="H2566" s="14">
        <v>104</v>
      </c>
      <c r="I2566" s="18">
        <f t="shared" ca="1" si="121"/>
        <v>187745</v>
      </c>
      <c r="J2566" s="14" t="s">
        <v>7191</v>
      </c>
      <c r="K2566" s="14" t="s">
        <v>15</v>
      </c>
      <c r="R2566" t="str" cm="1">
        <f t="array" aca="1" ref="R2566" ca="1">INDEX(O$17:O$18,COUNTIF(Q$17:Q$18,"&lt;="&amp;RAND())+1)</f>
        <v>nedostupno</v>
      </c>
      <c r="S2566" t="str" cm="1">
        <f t="array" aca="1" ref="S2566" ca="1">INDEX($AJ$2:$AJ$19,COUNTIF($AL$2:$AL$19,"&lt;="&amp;RAND())+1)</f>
        <v>srebrna</v>
      </c>
      <c r="T2566" s="4" t="str" cm="1">
        <f t="array" aca="1" ref="T2566" ca="1">INDEX(O$3:O$6,COUNTIF(Q$3:Q$6,"&lt;="&amp;RAND())+1)</f>
        <v>dizel</v>
      </c>
      <c r="U2566" t="str" cm="1">
        <f t="array" aca="1" ref="U2566" ca="1">INDEX(O$12:O$13,COUNTIF(Q$12:Q$13,"&lt;="&amp;RAND())+1)</f>
        <v>prodaja</v>
      </c>
      <c r="AE2566">
        <f t="shared" ca="1" si="122"/>
        <v>95</v>
      </c>
      <c r="AF2566">
        <v>104</v>
      </c>
      <c r="AG2566">
        <f t="shared" ca="1" si="123"/>
        <v>104</v>
      </c>
    </row>
    <row r="2567" spans="1:33" x14ac:dyDescent="0.25">
      <c r="A2567" s="14">
        <v>2565</v>
      </c>
      <c r="B2567" s="14" t="s">
        <v>5752</v>
      </c>
      <c r="C2567" s="14" t="s">
        <v>9</v>
      </c>
      <c r="D2567" s="14" t="s">
        <v>2549</v>
      </c>
      <c r="E2567" s="14" t="s">
        <v>7207</v>
      </c>
      <c r="F2567" s="18" t="s">
        <v>599</v>
      </c>
      <c r="G2567" s="18" t="s">
        <v>7226</v>
      </c>
      <c r="H2567" s="14">
        <v>110</v>
      </c>
      <c r="I2567" s="18">
        <f t="shared" ca="1" si="121"/>
        <v>57971</v>
      </c>
      <c r="J2567" s="14" t="s">
        <v>7188</v>
      </c>
      <c r="K2567" s="14" t="s">
        <v>14</v>
      </c>
      <c r="R2567" t="str" cm="1">
        <f t="array" aca="1" ref="R2567" ca="1">INDEX(O$17:O$18,COUNTIF(Q$17:Q$18,"&lt;="&amp;RAND())+1)</f>
        <v>dostupno</v>
      </c>
      <c r="S2567" t="str" cm="1">
        <f t="array" aca="1" ref="S2567" ca="1">INDEX($AJ$2:$AJ$19,COUNTIF($AL$2:$AL$19,"&lt;="&amp;RAND())+1)</f>
        <v>siva</v>
      </c>
      <c r="T2567" s="4" t="str" cm="1">
        <f t="array" aca="1" ref="T2567" ca="1">INDEX(O$3:O$6,COUNTIF(Q$3:Q$6,"&lt;="&amp;RAND())+1)</f>
        <v>dizel</v>
      </c>
      <c r="U2567" t="str" cm="1">
        <f t="array" aca="1" ref="U2567" ca="1">INDEX(O$12:O$13,COUNTIF(Q$12:Q$13,"&lt;="&amp;RAND())+1)</f>
        <v>prodaja</v>
      </c>
      <c r="AE2567">
        <f t="shared" ca="1" si="122"/>
        <v>87</v>
      </c>
      <c r="AF2567">
        <v>110</v>
      </c>
      <c r="AG2567">
        <f t="shared" ca="1" si="123"/>
        <v>110</v>
      </c>
    </row>
    <row r="2568" spans="1:33" x14ac:dyDescent="0.25">
      <c r="A2568" s="14">
        <v>2566</v>
      </c>
      <c r="B2568" s="14" t="s">
        <v>5753</v>
      </c>
      <c r="C2568" s="14" t="s">
        <v>666</v>
      </c>
      <c r="D2568" s="14" t="s">
        <v>2550</v>
      </c>
      <c r="E2568" s="14" t="s">
        <v>7218</v>
      </c>
      <c r="F2568" s="18" t="s">
        <v>599</v>
      </c>
      <c r="G2568" s="18" t="s">
        <v>7225</v>
      </c>
      <c r="H2568" s="14">
        <v>61</v>
      </c>
      <c r="I2568" s="18">
        <f t="shared" ca="1" si="121"/>
        <v>112618</v>
      </c>
      <c r="J2568" s="14" t="s">
        <v>7188</v>
      </c>
      <c r="K2568" s="14" t="s">
        <v>15</v>
      </c>
      <c r="R2568" t="str" cm="1">
        <f t="array" aca="1" ref="R2568" ca="1">INDEX(O$17:O$18,COUNTIF(Q$17:Q$18,"&lt;="&amp;RAND())+1)</f>
        <v>dostupno</v>
      </c>
      <c r="S2568" t="str" cm="1">
        <f t="array" aca="1" ref="S2568" ca="1">INDEX($AJ$2:$AJ$19,COUNTIF($AL$2:$AL$19,"&lt;="&amp;RAND())+1)</f>
        <v>srebrna</v>
      </c>
      <c r="T2568" s="4" t="str" cm="1">
        <f t="array" aca="1" ref="T2568" ca="1">INDEX(O$3:O$6,COUNTIF(Q$3:Q$6,"&lt;="&amp;RAND())+1)</f>
        <v>benzinski</v>
      </c>
      <c r="U2568" t="str" cm="1">
        <f t="array" aca="1" ref="U2568" ca="1">INDEX(O$12:O$13,COUNTIF(Q$12:Q$13,"&lt;="&amp;RAND())+1)</f>
        <v>servis</v>
      </c>
      <c r="AE2568">
        <f t="shared" ca="1" si="122"/>
        <v>89</v>
      </c>
      <c r="AF2568">
        <v>61</v>
      </c>
      <c r="AG2568">
        <f t="shared" ca="1" si="123"/>
        <v>61</v>
      </c>
    </row>
    <row r="2569" spans="1:33" x14ac:dyDescent="0.25">
      <c r="A2569" s="14">
        <v>2567</v>
      </c>
      <c r="B2569" s="14" t="s">
        <v>5754</v>
      </c>
      <c r="C2569" s="14" t="s">
        <v>627</v>
      </c>
      <c r="D2569" s="14" t="s">
        <v>2551</v>
      </c>
      <c r="E2569" s="14" t="s">
        <v>7209</v>
      </c>
      <c r="F2569" s="18" t="s">
        <v>590</v>
      </c>
      <c r="G2569" s="18" t="s">
        <v>7226</v>
      </c>
      <c r="H2569" s="14">
        <v>58</v>
      </c>
      <c r="I2569" s="18">
        <f t="shared" ca="1" si="121"/>
        <v>52519</v>
      </c>
      <c r="J2569" s="14" t="s">
        <v>16</v>
      </c>
      <c r="K2569" s="14" t="s">
        <v>15</v>
      </c>
      <c r="R2569" t="str" cm="1">
        <f t="array" aca="1" ref="R2569" ca="1">INDEX(O$17:O$18,COUNTIF(Q$17:Q$18,"&lt;="&amp;RAND())+1)</f>
        <v>dostupno</v>
      </c>
      <c r="S2569" t="str" cm="1">
        <f t="array" aca="1" ref="S2569" ca="1">INDEX($AJ$2:$AJ$19,COUNTIF($AL$2:$AL$19,"&lt;="&amp;RAND())+1)</f>
        <v>crna</v>
      </c>
      <c r="T2569" s="4" t="str" cm="1">
        <f t="array" aca="1" ref="T2569" ca="1">INDEX(O$3:O$6,COUNTIF(Q$3:Q$6,"&lt;="&amp;RAND())+1)</f>
        <v>benzinski</v>
      </c>
      <c r="U2569" t="str" cm="1">
        <f t="array" aca="1" ref="U2569" ca="1">INDEX(O$12:O$13,COUNTIF(Q$12:Q$13,"&lt;="&amp;RAND())+1)</f>
        <v>servis</v>
      </c>
      <c r="AE2569">
        <f t="shared" ca="1" si="122"/>
        <v>90</v>
      </c>
      <c r="AF2569">
        <v>58</v>
      </c>
      <c r="AG2569">
        <f t="shared" ca="1" si="123"/>
        <v>58</v>
      </c>
    </row>
    <row r="2570" spans="1:33" x14ac:dyDescent="0.25">
      <c r="A2570" s="14">
        <v>2568</v>
      </c>
      <c r="B2570" s="14" t="s">
        <v>5755</v>
      </c>
      <c r="C2570" s="14" t="s">
        <v>796</v>
      </c>
      <c r="D2570" s="14" t="s">
        <v>1286</v>
      </c>
      <c r="E2570" s="14" t="s">
        <v>7216</v>
      </c>
      <c r="F2570" s="18" t="s">
        <v>581</v>
      </c>
      <c r="G2570" s="18" t="s">
        <v>7226</v>
      </c>
      <c r="H2570" s="14">
        <v>89</v>
      </c>
      <c r="I2570" s="18">
        <f t="shared" ca="1" si="121"/>
        <v>244831</v>
      </c>
      <c r="J2570" s="14" t="s">
        <v>16</v>
      </c>
      <c r="K2570" s="14" t="s">
        <v>15</v>
      </c>
      <c r="R2570" t="str" cm="1">
        <f t="array" aca="1" ref="R2570" ca="1">INDEX(O$17:O$18,COUNTIF(Q$17:Q$18,"&lt;="&amp;RAND())+1)</f>
        <v>dostupno</v>
      </c>
      <c r="S2570" t="str" cm="1">
        <f t="array" aca="1" ref="S2570" ca="1">INDEX($AJ$2:$AJ$19,COUNTIF($AL$2:$AL$19,"&lt;="&amp;RAND())+1)</f>
        <v>bijela</v>
      </c>
      <c r="T2570" s="4" t="str" cm="1">
        <f t="array" aca="1" ref="T2570" ca="1">INDEX(O$3:O$6,COUNTIF(Q$3:Q$6,"&lt;="&amp;RAND())+1)</f>
        <v>dizel</v>
      </c>
      <c r="U2570" t="str" cm="1">
        <f t="array" aca="1" ref="U2570" ca="1">INDEX(O$12:O$13,COUNTIF(Q$12:Q$13,"&lt;="&amp;RAND())+1)</f>
        <v>servis</v>
      </c>
      <c r="AE2570">
        <f t="shared" ca="1" si="122"/>
        <v>130</v>
      </c>
      <c r="AF2570">
        <v>89</v>
      </c>
      <c r="AG2570">
        <f t="shared" ca="1" si="123"/>
        <v>89</v>
      </c>
    </row>
    <row r="2571" spans="1:33" x14ac:dyDescent="0.25">
      <c r="A2571" s="14">
        <v>2569</v>
      </c>
      <c r="B2571" s="14" t="s">
        <v>5756</v>
      </c>
      <c r="C2571" s="14" t="s">
        <v>706</v>
      </c>
      <c r="D2571" s="14" t="s">
        <v>926</v>
      </c>
      <c r="E2571" s="14" t="s">
        <v>7207</v>
      </c>
      <c r="F2571" s="18" t="s">
        <v>587</v>
      </c>
      <c r="G2571" s="18" t="s">
        <v>7225</v>
      </c>
      <c r="H2571" s="14">
        <v>65</v>
      </c>
      <c r="I2571" s="18">
        <f t="shared" ca="1" si="121"/>
        <v>234068</v>
      </c>
      <c r="J2571" s="14" t="s">
        <v>7188</v>
      </c>
      <c r="K2571" s="14" t="s">
        <v>14</v>
      </c>
      <c r="R2571" t="str" cm="1">
        <f t="array" aca="1" ref="R2571" ca="1">INDEX(O$17:O$18,COUNTIF(Q$17:Q$18,"&lt;="&amp;RAND())+1)</f>
        <v>nedostupno</v>
      </c>
      <c r="S2571" t="str" cm="1">
        <f t="array" aca="1" ref="S2571" ca="1">INDEX($AJ$2:$AJ$19,COUNTIF($AL$2:$AL$19,"&lt;="&amp;RAND())+1)</f>
        <v>crna</v>
      </c>
      <c r="T2571" s="4" t="str" cm="1">
        <f t="array" aca="1" ref="T2571" ca="1">INDEX(O$3:O$6,COUNTIF(Q$3:Q$6,"&lt;="&amp;RAND())+1)</f>
        <v>benzinski</v>
      </c>
      <c r="U2571" t="str" cm="1">
        <f t="array" aca="1" ref="U2571" ca="1">INDEX(O$12:O$13,COUNTIF(Q$12:Q$13,"&lt;="&amp;RAND())+1)</f>
        <v>prodaja</v>
      </c>
      <c r="AE2571">
        <f t="shared" ca="1" si="122"/>
        <v>84</v>
      </c>
      <c r="AF2571">
        <v>65</v>
      </c>
      <c r="AG2571">
        <f t="shared" ca="1" si="123"/>
        <v>65</v>
      </c>
    </row>
    <row r="2572" spans="1:33" x14ac:dyDescent="0.25">
      <c r="A2572" s="14">
        <v>2570</v>
      </c>
      <c r="B2572" s="14" t="s">
        <v>5757</v>
      </c>
      <c r="C2572" s="14" t="s">
        <v>627</v>
      </c>
      <c r="D2572" s="14" t="s">
        <v>2552</v>
      </c>
      <c r="E2572" s="14" t="s">
        <v>7209</v>
      </c>
      <c r="F2572" s="18" t="s">
        <v>578</v>
      </c>
      <c r="G2572" s="18" t="s">
        <v>7225</v>
      </c>
      <c r="H2572" s="14">
        <v>97</v>
      </c>
      <c r="I2572" s="18">
        <f t="shared" ca="1" si="121"/>
        <v>26141</v>
      </c>
      <c r="J2572" s="14" t="s">
        <v>16</v>
      </c>
      <c r="K2572" s="14" t="s">
        <v>15</v>
      </c>
      <c r="R2572" t="str" cm="1">
        <f t="array" aca="1" ref="R2572" ca="1">INDEX(O$17:O$18,COUNTIF(Q$17:Q$18,"&lt;="&amp;RAND())+1)</f>
        <v>dostupno</v>
      </c>
      <c r="S2572" t="str" cm="1">
        <f t="array" aca="1" ref="S2572" ca="1">INDEX($AJ$2:$AJ$19,COUNTIF($AL$2:$AL$19,"&lt;="&amp;RAND())+1)</f>
        <v>plava</v>
      </c>
      <c r="T2572" s="4" t="str" cm="1">
        <f t="array" aca="1" ref="T2572" ca="1">INDEX(O$3:O$6,COUNTIF(Q$3:Q$6,"&lt;="&amp;RAND())+1)</f>
        <v>benzinski</v>
      </c>
      <c r="U2572" t="str" cm="1">
        <f t="array" aca="1" ref="U2572" ca="1">INDEX(O$12:O$13,COUNTIF(Q$12:Q$13,"&lt;="&amp;RAND())+1)</f>
        <v>prodaja</v>
      </c>
      <c r="AE2572">
        <f t="shared" ca="1" si="122"/>
        <v>101</v>
      </c>
      <c r="AF2572">
        <v>97</v>
      </c>
      <c r="AG2572">
        <f t="shared" ca="1" si="123"/>
        <v>97</v>
      </c>
    </row>
    <row r="2573" spans="1:33" x14ac:dyDescent="0.25">
      <c r="A2573" s="14">
        <v>2571</v>
      </c>
      <c r="B2573" s="14" t="s">
        <v>5758</v>
      </c>
      <c r="C2573" s="14" t="s">
        <v>755</v>
      </c>
      <c r="D2573" s="14" t="s">
        <v>853</v>
      </c>
      <c r="E2573" s="14" t="s">
        <v>7219</v>
      </c>
      <c r="F2573" s="18" t="s">
        <v>596</v>
      </c>
      <c r="G2573" s="18" t="s">
        <v>7226</v>
      </c>
      <c r="H2573" s="14">
        <v>94</v>
      </c>
      <c r="I2573" s="18">
        <f t="shared" ca="1" si="121"/>
        <v>258696</v>
      </c>
      <c r="J2573" s="14" t="s">
        <v>7189</v>
      </c>
      <c r="K2573" s="14" t="s">
        <v>15</v>
      </c>
      <c r="R2573" t="str" cm="1">
        <f t="array" aca="1" ref="R2573" ca="1">INDEX(O$17:O$18,COUNTIF(Q$17:Q$18,"&lt;="&amp;RAND())+1)</f>
        <v>dostupno</v>
      </c>
      <c r="S2573" t="str" cm="1">
        <f t="array" aca="1" ref="S2573" ca="1">INDEX($AJ$2:$AJ$19,COUNTIF($AL$2:$AL$19,"&lt;="&amp;RAND())+1)</f>
        <v>bijela</v>
      </c>
      <c r="T2573" s="4" t="str" cm="1">
        <f t="array" aca="1" ref="T2573" ca="1">INDEX(O$3:O$6,COUNTIF(Q$3:Q$6,"&lt;="&amp;RAND())+1)</f>
        <v>benzinski</v>
      </c>
      <c r="U2573" t="str" cm="1">
        <f t="array" aca="1" ref="U2573" ca="1">INDEX(O$12:O$13,COUNTIF(Q$12:Q$13,"&lt;="&amp;RAND())+1)</f>
        <v>servis</v>
      </c>
      <c r="AE2573">
        <f t="shared" ca="1" si="122"/>
        <v>93</v>
      </c>
      <c r="AF2573">
        <v>94</v>
      </c>
      <c r="AG2573">
        <f t="shared" ca="1" si="123"/>
        <v>94</v>
      </c>
    </row>
    <row r="2574" spans="1:33" x14ac:dyDescent="0.25">
      <c r="A2574" s="14">
        <v>2572</v>
      </c>
      <c r="B2574" s="14" t="s">
        <v>5759</v>
      </c>
      <c r="C2574" s="14" t="s">
        <v>1814</v>
      </c>
      <c r="D2574" s="14" t="s">
        <v>2553</v>
      </c>
      <c r="E2574" s="14" t="s">
        <v>7213</v>
      </c>
      <c r="F2574" s="18" t="s">
        <v>593</v>
      </c>
      <c r="G2574" s="18" t="s">
        <v>7225</v>
      </c>
      <c r="H2574" s="14">
        <v>109</v>
      </c>
      <c r="I2574" s="18">
        <f t="shared" ca="1" si="121"/>
        <v>103776</v>
      </c>
      <c r="J2574" s="14" t="s">
        <v>7188</v>
      </c>
      <c r="K2574" s="14" t="s">
        <v>14</v>
      </c>
      <c r="R2574" t="str" cm="1">
        <f t="array" aca="1" ref="R2574" ca="1">INDEX(O$17:O$18,COUNTIF(Q$17:Q$18,"&lt;="&amp;RAND())+1)</f>
        <v>dostupno</v>
      </c>
      <c r="S2574" t="str" cm="1">
        <f t="array" aca="1" ref="S2574" ca="1">INDEX($AJ$2:$AJ$19,COUNTIF($AL$2:$AL$19,"&lt;="&amp;RAND())+1)</f>
        <v>bijela</v>
      </c>
      <c r="T2574" s="4" t="str" cm="1">
        <f t="array" aca="1" ref="T2574" ca="1">INDEX(O$3:O$6,COUNTIF(Q$3:Q$6,"&lt;="&amp;RAND())+1)</f>
        <v>benzinski</v>
      </c>
      <c r="U2574" t="str" cm="1">
        <f t="array" aca="1" ref="U2574" ca="1">INDEX(O$12:O$13,COUNTIF(Q$12:Q$13,"&lt;="&amp;RAND())+1)</f>
        <v>prodaja</v>
      </c>
      <c r="AE2574">
        <f t="shared" ca="1" si="122"/>
        <v>128</v>
      </c>
      <c r="AF2574">
        <v>109</v>
      </c>
      <c r="AG2574">
        <f t="shared" ca="1" si="123"/>
        <v>109</v>
      </c>
    </row>
    <row r="2575" spans="1:33" x14ac:dyDescent="0.25">
      <c r="A2575" s="14">
        <v>2573</v>
      </c>
      <c r="B2575" s="14" t="s">
        <v>5760</v>
      </c>
      <c r="C2575" s="14" t="s">
        <v>775</v>
      </c>
      <c r="D2575" s="14" t="s">
        <v>774</v>
      </c>
      <c r="E2575" s="14" t="s">
        <v>7209</v>
      </c>
      <c r="F2575" s="18" t="s">
        <v>584</v>
      </c>
      <c r="G2575" s="18" t="s">
        <v>7225</v>
      </c>
      <c r="H2575" s="14">
        <v>117</v>
      </c>
      <c r="I2575" s="18">
        <f t="shared" ca="1" si="121"/>
        <v>88783</v>
      </c>
      <c r="J2575" s="14" t="s">
        <v>7188</v>
      </c>
      <c r="K2575" s="14" t="s">
        <v>15</v>
      </c>
      <c r="R2575" t="str" cm="1">
        <f t="array" aca="1" ref="R2575" ca="1">INDEX(O$17:O$18,COUNTIF(Q$17:Q$18,"&lt;="&amp;RAND())+1)</f>
        <v>dostupno</v>
      </c>
      <c r="S2575" t="str" cm="1">
        <f t="array" aca="1" ref="S2575" ca="1">INDEX($AJ$2:$AJ$19,COUNTIF($AL$2:$AL$19,"&lt;="&amp;RAND())+1)</f>
        <v>crna</v>
      </c>
      <c r="T2575" s="4" t="str" cm="1">
        <f t="array" aca="1" ref="T2575" ca="1">INDEX(O$3:O$6,COUNTIF(Q$3:Q$6,"&lt;="&amp;RAND())+1)</f>
        <v>benzinski</v>
      </c>
      <c r="U2575" t="str" cm="1">
        <f t="array" aca="1" ref="U2575" ca="1">INDEX(O$12:O$13,COUNTIF(Q$12:Q$13,"&lt;="&amp;RAND())+1)</f>
        <v>prodaja</v>
      </c>
      <c r="AE2575">
        <f t="shared" ca="1" si="122"/>
        <v>125</v>
      </c>
      <c r="AF2575">
        <v>117</v>
      </c>
      <c r="AG2575">
        <f t="shared" ca="1" si="123"/>
        <v>117</v>
      </c>
    </row>
    <row r="2576" spans="1:33" x14ac:dyDescent="0.25">
      <c r="A2576" s="14">
        <v>2574</v>
      </c>
      <c r="B2576" s="14" t="s">
        <v>5761</v>
      </c>
      <c r="C2576" s="14" t="s">
        <v>603</v>
      </c>
      <c r="D2576" s="14" t="s">
        <v>2554</v>
      </c>
      <c r="E2576" s="14" t="s">
        <v>7217</v>
      </c>
      <c r="F2576" s="18" t="s">
        <v>607</v>
      </c>
      <c r="G2576" s="18" t="s">
        <v>7226</v>
      </c>
      <c r="H2576" s="14">
        <v>83</v>
      </c>
      <c r="I2576" s="18">
        <f t="shared" ca="1" si="121"/>
        <v>189345</v>
      </c>
      <c r="J2576" s="14" t="s">
        <v>16</v>
      </c>
      <c r="K2576" s="14" t="s">
        <v>15</v>
      </c>
      <c r="R2576" t="str" cm="1">
        <f t="array" aca="1" ref="R2576" ca="1">INDEX(O$17:O$18,COUNTIF(Q$17:Q$18,"&lt;="&amp;RAND())+1)</f>
        <v>dostupno</v>
      </c>
      <c r="S2576" t="str" cm="1">
        <f t="array" aca="1" ref="S2576" ca="1">INDEX($AJ$2:$AJ$19,COUNTIF($AL$2:$AL$19,"&lt;="&amp;RAND())+1)</f>
        <v>siva</v>
      </c>
      <c r="T2576" s="4" t="str" cm="1">
        <f t="array" aca="1" ref="T2576" ca="1">INDEX(O$3:O$6,COUNTIF(Q$3:Q$6,"&lt;="&amp;RAND())+1)</f>
        <v>dizel</v>
      </c>
      <c r="U2576" t="str" cm="1">
        <f t="array" aca="1" ref="U2576" ca="1">INDEX(O$12:O$13,COUNTIF(Q$12:Q$13,"&lt;="&amp;RAND())+1)</f>
        <v>prodaja</v>
      </c>
      <c r="AE2576">
        <f t="shared" ca="1" si="122"/>
        <v>58</v>
      </c>
      <c r="AF2576">
        <v>83</v>
      </c>
      <c r="AG2576">
        <f t="shared" ca="1" si="123"/>
        <v>83</v>
      </c>
    </row>
    <row r="2577" spans="1:33" x14ac:dyDescent="0.25">
      <c r="A2577" s="14">
        <v>2575</v>
      </c>
      <c r="B2577" s="14" t="s">
        <v>5762</v>
      </c>
      <c r="C2577" s="14" t="s">
        <v>2204</v>
      </c>
      <c r="D2577" s="14" t="s">
        <v>2203</v>
      </c>
      <c r="E2577" s="14" t="s">
        <v>7207</v>
      </c>
      <c r="F2577" s="18" t="s">
        <v>607</v>
      </c>
      <c r="G2577" s="18" t="s">
        <v>7226</v>
      </c>
      <c r="H2577" s="14">
        <v>85</v>
      </c>
      <c r="I2577" s="18">
        <f t="shared" ca="1" si="121"/>
        <v>344011</v>
      </c>
      <c r="J2577" s="14" t="s">
        <v>16</v>
      </c>
      <c r="K2577" s="14" t="s">
        <v>14</v>
      </c>
      <c r="R2577" t="str" cm="1">
        <f t="array" aca="1" ref="R2577" ca="1">INDEX(O$17:O$18,COUNTIF(Q$17:Q$18,"&lt;="&amp;RAND())+1)</f>
        <v>nedostupno</v>
      </c>
      <c r="S2577" t="str" cm="1">
        <f t="array" aca="1" ref="S2577" ca="1">INDEX($AJ$2:$AJ$19,COUNTIF($AL$2:$AL$19,"&lt;="&amp;RAND())+1)</f>
        <v>crna</v>
      </c>
      <c r="T2577" s="4" t="str" cm="1">
        <f t="array" aca="1" ref="T2577" ca="1">INDEX(O$3:O$6,COUNTIF(Q$3:Q$6,"&lt;="&amp;RAND())+1)</f>
        <v>dizel</v>
      </c>
      <c r="U2577" t="str" cm="1">
        <f t="array" aca="1" ref="U2577" ca="1">INDEX(O$12:O$13,COUNTIF(Q$12:Q$13,"&lt;="&amp;RAND())+1)</f>
        <v>prodaja</v>
      </c>
      <c r="AE2577">
        <f t="shared" ca="1" si="122"/>
        <v>86</v>
      </c>
      <c r="AF2577">
        <v>85</v>
      </c>
      <c r="AG2577">
        <f t="shared" ca="1" si="123"/>
        <v>85</v>
      </c>
    </row>
    <row r="2578" spans="1:33" x14ac:dyDescent="0.25">
      <c r="A2578" s="14">
        <v>2576</v>
      </c>
      <c r="B2578" s="14" t="s">
        <v>5763</v>
      </c>
      <c r="C2578" s="14" t="s">
        <v>2301</v>
      </c>
      <c r="D2578" s="14" t="s">
        <v>2555</v>
      </c>
      <c r="E2578" s="14" t="s">
        <v>7209</v>
      </c>
      <c r="F2578" s="18" t="s">
        <v>575</v>
      </c>
      <c r="G2578" s="18" t="s">
        <v>7226</v>
      </c>
      <c r="H2578" s="14">
        <v>111</v>
      </c>
      <c r="I2578" s="18">
        <f t="shared" ca="1" si="121"/>
        <v>258006</v>
      </c>
      <c r="J2578" s="14" t="s">
        <v>7188</v>
      </c>
      <c r="K2578" s="14" t="s">
        <v>15</v>
      </c>
      <c r="R2578" t="str" cm="1">
        <f t="array" aca="1" ref="R2578" ca="1">INDEX(O$17:O$18,COUNTIF(Q$17:Q$18,"&lt;="&amp;RAND())+1)</f>
        <v>dostupno</v>
      </c>
      <c r="S2578" t="str" cm="1">
        <f t="array" aca="1" ref="S2578" ca="1">INDEX($AJ$2:$AJ$19,COUNTIF($AL$2:$AL$19,"&lt;="&amp;RAND())+1)</f>
        <v>siva</v>
      </c>
      <c r="T2578" s="4" t="str" cm="1">
        <f t="array" aca="1" ref="T2578" ca="1">INDEX(O$3:O$6,COUNTIF(Q$3:Q$6,"&lt;="&amp;RAND())+1)</f>
        <v>hibridni</v>
      </c>
      <c r="U2578" t="str" cm="1">
        <f t="array" aca="1" ref="U2578" ca="1">INDEX(O$12:O$13,COUNTIF(Q$12:Q$13,"&lt;="&amp;RAND())+1)</f>
        <v>prodaja</v>
      </c>
      <c r="AE2578">
        <f t="shared" ca="1" si="122"/>
        <v>91</v>
      </c>
      <c r="AF2578">
        <v>111</v>
      </c>
      <c r="AG2578">
        <f t="shared" ca="1" si="123"/>
        <v>111</v>
      </c>
    </row>
    <row r="2579" spans="1:33" x14ac:dyDescent="0.25">
      <c r="A2579" s="14">
        <v>2577</v>
      </c>
      <c r="B2579" s="14" t="s">
        <v>5764</v>
      </c>
      <c r="C2579" s="14" t="s">
        <v>706</v>
      </c>
      <c r="D2579" s="14" t="s">
        <v>2238</v>
      </c>
      <c r="E2579" s="14" t="s">
        <v>7219</v>
      </c>
      <c r="F2579" s="18" t="s">
        <v>609</v>
      </c>
      <c r="G2579" s="18" t="s">
        <v>7225</v>
      </c>
      <c r="H2579" s="14">
        <v>94</v>
      </c>
      <c r="I2579" s="18">
        <f t="shared" ca="1" si="121"/>
        <v>89097</v>
      </c>
      <c r="J2579" s="14" t="s">
        <v>7188</v>
      </c>
      <c r="K2579" s="14" t="s">
        <v>14</v>
      </c>
      <c r="R2579" t="str" cm="1">
        <f t="array" aca="1" ref="R2579" ca="1">INDEX(O$17:O$18,COUNTIF(Q$17:Q$18,"&lt;="&amp;RAND())+1)</f>
        <v>dostupno</v>
      </c>
      <c r="S2579" t="str" cm="1">
        <f t="array" aca="1" ref="S2579" ca="1">INDEX($AJ$2:$AJ$19,COUNTIF($AL$2:$AL$19,"&lt;="&amp;RAND())+1)</f>
        <v>crna</v>
      </c>
      <c r="T2579" s="4" t="str" cm="1">
        <f t="array" aca="1" ref="T2579" ca="1">INDEX(O$3:O$6,COUNTIF(Q$3:Q$6,"&lt;="&amp;RAND())+1)</f>
        <v>dizel</v>
      </c>
      <c r="U2579" t="str" cm="1">
        <f t="array" aca="1" ref="U2579" ca="1">INDEX(O$12:O$13,COUNTIF(Q$12:Q$13,"&lt;="&amp;RAND())+1)</f>
        <v>servis</v>
      </c>
      <c r="AE2579">
        <f t="shared" ca="1" si="122"/>
        <v>117</v>
      </c>
      <c r="AF2579">
        <v>94</v>
      </c>
      <c r="AG2579">
        <f t="shared" ca="1" si="123"/>
        <v>94</v>
      </c>
    </row>
    <row r="2580" spans="1:33" x14ac:dyDescent="0.25">
      <c r="A2580" s="14">
        <v>2578</v>
      </c>
      <c r="B2580" s="14" t="s">
        <v>5765</v>
      </c>
      <c r="C2580" s="14" t="s">
        <v>574</v>
      </c>
      <c r="D2580" s="14" t="s">
        <v>2241</v>
      </c>
      <c r="E2580" s="14" t="s">
        <v>7209</v>
      </c>
      <c r="F2580" s="18" t="s">
        <v>587</v>
      </c>
      <c r="G2580" s="18" t="s">
        <v>7225</v>
      </c>
      <c r="H2580" s="14">
        <v>135</v>
      </c>
      <c r="I2580" s="18">
        <f t="shared" ca="1" si="121"/>
        <v>51274</v>
      </c>
      <c r="J2580" s="14" t="s">
        <v>7188</v>
      </c>
      <c r="K2580" s="14" t="s">
        <v>15</v>
      </c>
      <c r="R2580" t="str" cm="1">
        <f t="array" aca="1" ref="R2580" ca="1">INDEX(O$17:O$18,COUNTIF(Q$17:Q$18,"&lt;="&amp;RAND())+1)</f>
        <v>nedostupno</v>
      </c>
      <c r="S2580" t="str" cm="1">
        <f t="array" aca="1" ref="S2580" ca="1">INDEX($AJ$2:$AJ$19,COUNTIF($AL$2:$AL$19,"&lt;="&amp;RAND())+1)</f>
        <v>siva</v>
      </c>
      <c r="T2580" s="4" t="str" cm="1">
        <f t="array" aca="1" ref="T2580" ca="1">INDEX(O$3:O$6,COUNTIF(Q$3:Q$6,"&lt;="&amp;RAND())+1)</f>
        <v>hibridni</v>
      </c>
      <c r="U2580" t="str" cm="1">
        <f t="array" aca="1" ref="U2580" ca="1">INDEX(O$12:O$13,COUNTIF(Q$12:Q$13,"&lt;="&amp;RAND())+1)</f>
        <v>prodaja</v>
      </c>
      <c r="AE2580">
        <f t="shared" ca="1" si="122"/>
        <v>67</v>
      </c>
      <c r="AF2580">
        <v>135</v>
      </c>
      <c r="AG2580">
        <f t="shared" ca="1" si="123"/>
        <v>135</v>
      </c>
    </row>
    <row r="2581" spans="1:33" x14ac:dyDescent="0.25">
      <c r="A2581" s="14">
        <v>2579</v>
      </c>
      <c r="B2581" s="14" t="s">
        <v>5766</v>
      </c>
      <c r="C2581" s="14" t="s">
        <v>622</v>
      </c>
      <c r="D2581" s="14" t="s">
        <v>2166</v>
      </c>
      <c r="E2581" s="14" t="s">
        <v>7217</v>
      </c>
      <c r="F2581" s="18" t="s">
        <v>609</v>
      </c>
      <c r="G2581" s="18" t="s">
        <v>7226</v>
      </c>
      <c r="H2581" s="14">
        <v>102</v>
      </c>
      <c r="I2581" s="18">
        <f t="shared" ca="1" si="121"/>
        <v>249103</v>
      </c>
      <c r="J2581" s="14" t="s">
        <v>16</v>
      </c>
      <c r="K2581" s="14" t="s">
        <v>15</v>
      </c>
      <c r="R2581" t="str" cm="1">
        <f t="array" aca="1" ref="R2581" ca="1">INDEX(O$17:O$18,COUNTIF(Q$17:Q$18,"&lt;="&amp;RAND())+1)</f>
        <v>nedostupno</v>
      </c>
      <c r="S2581" t="str" cm="1">
        <f t="array" aca="1" ref="S2581" ca="1">INDEX($AJ$2:$AJ$19,COUNTIF($AL$2:$AL$19,"&lt;="&amp;RAND())+1)</f>
        <v>bijela</v>
      </c>
      <c r="T2581" s="4" t="str" cm="1">
        <f t="array" aca="1" ref="T2581" ca="1">INDEX(O$3:O$6,COUNTIF(Q$3:Q$6,"&lt;="&amp;RAND())+1)</f>
        <v>hibridni</v>
      </c>
      <c r="U2581" t="str" cm="1">
        <f t="array" aca="1" ref="U2581" ca="1">INDEX(O$12:O$13,COUNTIF(Q$12:Q$13,"&lt;="&amp;RAND())+1)</f>
        <v>servis</v>
      </c>
      <c r="AE2581">
        <f t="shared" ca="1" si="122"/>
        <v>99</v>
      </c>
      <c r="AF2581">
        <v>102</v>
      </c>
      <c r="AG2581">
        <f t="shared" ca="1" si="123"/>
        <v>102</v>
      </c>
    </row>
    <row r="2582" spans="1:33" x14ac:dyDescent="0.25">
      <c r="A2582" s="14">
        <v>2580</v>
      </c>
      <c r="B2582" s="14" t="s">
        <v>5767</v>
      </c>
      <c r="C2582" s="14" t="s">
        <v>574</v>
      </c>
      <c r="D2582" s="14" t="s">
        <v>2556</v>
      </c>
      <c r="E2582" s="14" t="s">
        <v>7212</v>
      </c>
      <c r="F2582" s="18" t="s">
        <v>596</v>
      </c>
      <c r="G2582" s="18" t="s">
        <v>7225</v>
      </c>
      <c r="H2582" s="14">
        <v>71</v>
      </c>
      <c r="I2582" s="18">
        <f t="shared" ca="1" si="121"/>
        <v>154721</v>
      </c>
      <c r="J2582" s="14" t="s">
        <v>16</v>
      </c>
      <c r="K2582" s="14" t="s">
        <v>15</v>
      </c>
      <c r="R2582" t="str" cm="1">
        <f t="array" aca="1" ref="R2582" ca="1">INDEX(O$17:O$18,COUNTIF(Q$17:Q$18,"&lt;="&amp;RAND())+1)</f>
        <v>dostupno</v>
      </c>
      <c r="S2582" t="str" cm="1">
        <f t="array" aca="1" ref="S2582" ca="1">INDEX($AJ$2:$AJ$19,COUNTIF($AL$2:$AL$19,"&lt;="&amp;RAND())+1)</f>
        <v>siva</v>
      </c>
      <c r="T2582" s="4" t="str" cm="1">
        <f t="array" aca="1" ref="T2582" ca="1">INDEX(O$3:O$6,COUNTIF(Q$3:Q$6,"&lt;="&amp;RAND())+1)</f>
        <v>benzinski</v>
      </c>
      <c r="U2582" t="str" cm="1">
        <f t="array" aca="1" ref="U2582" ca="1">INDEX(O$12:O$13,COUNTIF(Q$12:Q$13,"&lt;="&amp;RAND())+1)</f>
        <v>servis</v>
      </c>
      <c r="AE2582">
        <f t="shared" ca="1" si="122"/>
        <v>82</v>
      </c>
      <c r="AF2582">
        <v>71</v>
      </c>
      <c r="AG2582">
        <f t="shared" ca="1" si="123"/>
        <v>71</v>
      </c>
    </row>
    <row r="2583" spans="1:33" x14ac:dyDescent="0.25">
      <c r="A2583" s="14">
        <v>2581</v>
      </c>
      <c r="B2583" s="14" t="s">
        <v>5768</v>
      </c>
      <c r="C2583" s="14" t="s">
        <v>684</v>
      </c>
      <c r="D2583" s="14" t="s">
        <v>1776</v>
      </c>
      <c r="E2583" s="14" t="s">
        <v>7209</v>
      </c>
      <c r="F2583" s="18" t="s">
        <v>607</v>
      </c>
      <c r="G2583" s="18" t="s">
        <v>7226</v>
      </c>
      <c r="H2583" s="14">
        <v>88</v>
      </c>
      <c r="I2583" s="18">
        <f t="shared" ca="1" si="121"/>
        <v>268346</v>
      </c>
      <c r="J2583" s="14" t="s">
        <v>7188</v>
      </c>
      <c r="K2583" s="14" t="s">
        <v>15</v>
      </c>
      <c r="R2583" t="str" cm="1">
        <f t="array" aca="1" ref="R2583" ca="1">INDEX(O$17:O$18,COUNTIF(Q$17:Q$18,"&lt;="&amp;RAND())+1)</f>
        <v>dostupno</v>
      </c>
      <c r="S2583" t="str" cm="1">
        <f t="array" aca="1" ref="S2583" ca="1">INDEX($AJ$2:$AJ$19,COUNTIF($AL$2:$AL$19,"&lt;="&amp;RAND())+1)</f>
        <v>siva</v>
      </c>
      <c r="T2583" s="4" t="str" cm="1">
        <f t="array" aca="1" ref="T2583" ca="1">INDEX(O$3:O$6,COUNTIF(Q$3:Q$6,"&lt;="&amp;RAND())+1)</f>
        <v>dizel</v>
      </c>
      <c r="U2583" t="str" cm="1">
        <f t="array" aca="1" ref="U2583" ca="1">INDEX(O$12:O$13,COUNTIF(Q$12:Q$13,"&lt;="&amp;RAND())+1)</f>
        <v>servis</v>
      </c>
      <c r="AE2583">
        <f t="shared" ca="1" si="122"/>
        <v>125</v>
      </c>
      <c r="AF2583">
        <v>88</v>
      </c>
      <c r="AG2583">
        <f t="shared" ca="1" si="123"/>
        <v>88</v>
      </c>
    </row>
    <row r="2584" spans="1:33" x14ac:dyDescent="0.25">
      <c r="A2584" s="14">
        <v>2582</v>
      </c>
      <c r="B2584" s="14" t="s">
        <v>5769</v>
      </c>
      <c r="C2584" s="14" t="s">
        <v>586</v>
      </c>
      <c r="D2584" s="14" t="s">
        <v>2557</v>
      </c>
      <c r="E2584" s="14" t="s">
        <v>7207</v>
      </c>
      <c r="F2584" s="18" t="s">
        <v>575</v>
      </c>
      <c r="G2584" s="18" t="s">
        <v>7226</v>
      </c>
      <c r="H2584" s="14">
        <v>123</v>
      </c>
      <c r="I2584" s="18">
        <f t="shared" ca="1" si="121"/>
        <v>8961</v>
      </c>
      <c r="J2584" s="14" t="s">
        <v>7191</v>
      </c>
      <c r="K2584" s="14" t="s">
        <v>15</v>
      </c>
      <c r="R2584" t="str" cm="1">
        <f t="array" aca="1" ref="R2584" ca="1">INDEX(O$17:O$18,COUNTIF(Q$17:Q$18,"&lt;="&amp;RAND())+1)</f>
        <v>dostupno</v>
      </c>
      <c r="S2584" t="str" cm="1">
        <f t="array" aca="1" ref="S2584" ca="1">INDEX($AJ$2:$AJ$19,COUNTIF($AL$2:$AL$19,"&lt;="&amp;RAND())+1)</f>
        <v>plava</v>
      </c>
      <c r="T2584" s="4" t="str" cm="1">
        <f t="array" aca="1" ref="T2584" ca="1">INDEX(O$3:O$6,COUNTIF(Q$3:Q$6,"&lt;="&amp;RAND())+1)</f>
        <v>dizel</v>
      </c>
      <c r="U2584" t="str" cm="1">
        <f t="array" aca="1" ref="U2584" ca="1">INDEX(O$12:O$13,COUNTIF(Q$12:Q$13,"&lt;="&amp;RAND())+1)</f>
        <v>prodaja</v>
      </c>
      <c r="AE2584">
        <f t="shared" ca="1" si="122"/>
        <v>69</v>
      </c>
      <c r="AF2584">
        <v>123</v>
      </c>
      <c r="AG2584">
        <f t="shared" ca="1" si="123"/>
        <v>123</v>
      </c>
    </row>
    <row r="2585" spans="1:33" x14ac:dyDescent="0.25">
      <c r="A2585" s="14">
        <v>2583</v>
      </c>
      <c r="B2585" s="14" t="s">
        <v>5770</v>
      </c>
      <c r="C2585" s="14" t="s">
        <v>571</v>
      </c>
      <c r="D2585" s="14" t="s">
        <v>2558</v>
      </c>
      <c r="E2585" s="14" t="s">
        <v>7207</v>
      </c>
      <c r="F2585" s="18" t="s">
        <v>596</v>
      </c>
      <c r="G2585" s="18" t="s">
        <v>7226</v>
      </c>
      <c r="H2585" s="14">
        <v>133</v>
      </c>
      <c r="I2585" s="18">
        <f t="shared" ca="1" si="121"/>
        <v>135125</v>
      </c>
      <c r="J2585" s="14" t="s">
        <v>7188</v>
      </c>
      <c r="K2585" s="14" t="s">
        <v>15</v>
      </c>
      <c r="R2585" t="str" cm="1">
        <f t="array" aca="1" ref="R2585" ca="1">INDEX(O$17:O$18,COUNTIF(Q$17:Q$18,"&lt;="&amp;RAND())+1)</f>
        <v>dostupno</v>
      </c>
      <c r="S2585" t="str" cm="1">
        <f t="array" aca="1" ref="S2585" ca="1">INDEX($AJ$2:$AJ$19,COUNTIF($AL$2:$AL$19,"&lt;="&amp;RAND())+1)</f>
        <v>crna</v>
      </c>
      <c r="T2585" s="4" t="str" cm="1">
        <f t="array" aca="1" ref="T2585" ca="1">INDEX(O$3:O$6,COUNTIF(Q$3:Q$6,"&lt;="&amp;RAND())+1)</f>
        <v>električni</v>
      </c>
      <c r="U2585" t="str" cm="1">
        <f t="array" aca="1" ref="U2585" ca="1">INDEX(O$12:O$13,COUNTIF(Q$12:Q$13,"&lt;="&amp;RAND())+1)</f>
        <v>servis</v>
      </c>
      <c r="AE2585">
        <f t="shared" ca="1" si="122"/>
        <v>65</v>
      </c>
      <c r="AF2585">
        <v>133</v>
      </c>
      <c r="AG2585">
        <f t="shared" ca="1" si="123"/>
        <v>133</v>
      </c>
    </row>
    <row r="2586" spans="1:33" x14ac:dyDescent="0.25">
      <c r="A2586" s="14">
        <v>2584</v>
      </c>
      <c r="B2586" s="14" t="s">
        <v>5771</v>
      </c>
      <c r="C2586" s="14" t="s">
        <v>773</v>
      </c>
      <c r="D2586" s="14" t="s">
        <v>1856</v>
      </c>
      <c r="E2586" s="14" t="s">
        <v>7209</v>
      </c>
      <c r="F2586" s="18" t="s">
        <v>607</v>
      </c>
      <c r="G2586" s="18" t="s">
        <v>7225</v>
      </c>
      <c r="H2586" s="14">
        <v>109</v>
      </c>
      <c r="I2586" s="18">
        <f t="shared" ca="1" si="121"/>
        <v>204226</v>
      </c>
      <c r="J2586" s="14" t="s">
        <v>7188</v>
      </c>
      <c r="K2586" s="14" t="s">
        <v>15</v>
      </c>
      <c r="R2586" t="str" cm="1">
        <f t="array" aca="1" ref="R2586" ca="1">INDEX(O$17:O$18,COUNTIF(Q$17:Q$18,"&lt;="&amp;RAND())+1)</f>
        <v>dostupno</v>
      </c>
      <c r="S2586" t="str" cm="1">
        <f t="array" aca="1" ref="S2586" ca="1">INDEX($AJ$2:$AJ$19,COUNTIF($AL$2:$AL$19,"&lt;="&amp;RAND())+1)</f>
        <v>siva</v>
      </c>
      <c r="T2586" s="4" t="str" cm="1">
        <f t="array" aca="1" ref="T2586" ca="1">INDEX(O$3:O$6,COUNTIF(Q$3:Q$6,"&lt;="&amp;RAND())+1)</f>
        <v>dizel</v>
      </c>
      <c r="U2586" t="str" cm="1">
        <f t="array" aca="1" ref="U2586" ca="1">INDEX(O$12:O$13,COUNTIF(Q$12:Q$13,"&lt;="&amp;RAND())+1)</f>
        <v>servis</v>
      </c>
      <c r="AE2586">
        <f t="shared" ca="1" si="122"/>
        <v>125</v>
      </c>
      <c r="AF2586">
        <v>109</v>
      </c>
      <c r="AG2586">
        <f t="shared" ca="1" si="123"/>
        <v>109</v>
      </c>
    </row>
    <row r="2587" spans="1:33" x14ac:dyDescent="0.25">
      <c r="A2587" s="14">
        <v>2585</v>
      </c>
      <c r="B2587" s="14" t="s">
        <v>5772</v>
      </c>
      <c r="C2587" s="14" t="s">
        <v>656</v>
      </c>
      <c r="D2587" s="14" t="s">
        <v>2559</v>
      </c>
      <c r="E2587" s="14" t="s">
        <v>7209</v>
      </c>
      <c r="F2587" s="18" t="s">
        <v>584</v>
      </c>
      <c r="G2587" s="18" t="s">
        <v>7226</v>
      </c>
      <c r="H2587" s="14">
        <v>83</v>
      </c>
      <c r="I2587" s="18">
        <f t="shared" ca="1" si="121"/>
        <v>160934</v>
      </c>
      <c r="J2587" s="14" t="s">
        <v>7189</v>
      </c>
      <c r="K2587" s="14" t="s">
        <v>15</v>
      </c>
      <c r="R2587" t="str" cm="1">
        <f t="array" aca="1" ref="R2587" ca="1">INDEX(O$17:O$18,COUNTIF(Q$17:Q$18,"&lt;="&amp;RAND())+1)</f>
        <v>nedostupno</v>
      </c>
      <c r="S2587" t="str" cm="1">
        <f t="array" aca="1" ref="S2587" ca="1">INDEX($AJ$2:$AJ$19,COUNTIF($AL$2:$AL$19,"&lt;="&amp;RAND())+1)</f>
        <v>crna</v>
      </c>
      <c r="T2587" s="4" t="str" cm="1">
        <f t="array" aca="1" ref="T2587" ca="1">INDEX(O$3:O$6,COUNTIF(Q$3:Q$6,"&lt;="&amp;RAND())+1)</f>
        <v>dizel</v>
      </c>
      <c r="U2587" t="str" cm="1">
        <f t="array" aca="1" ref="U2587" ca="1">INDEX(O$12:O$13,COUNTIF(Q$12:Q$13,"&lt;="&amp;RAND())+1)</f>
        <v>servis</v>
      </c>
      <c r="AE2587">
        <f t="shared" ca="1" si="122"/>
        <v>94</v>
      </c>
      <c r="AF2587">
        <v>83</v>
      </c>
      <c r="AG2587">
        <f t="shared" ca="1" si="123"/>
        <v>83</v>
      </c>
    </row>
    <row r="2588" spans="1:33" x14ac:dyDescent="0.25">
      <c r="A2588" s="14">
        <v>2586</v>
      </c>
      <c r="B2588" s="14" t="s">
        <v>5773</v>
      </c>
      <c r="C2588" s="14" t="s">
        <v>577</v>
      </c>
      <c r="D2588" s="14" t="s">
        <v>2560</v>
      </c>
      <c r="E2588" s="14" t="s">
        <v>7209</v>
      </c>
      <c r="F2588" s="18" t="s">
        <v>584</v>
      </c>
      <c r="G2588" s="18" t="s">
        <v>7225</v>
      </c>
      <c r="H2588" s="14">
        <v>107</v>
      </c>
      <c r="I2588" s="18">
        <f t="shared" ca="1" si="121"/>
        <v>328771</v>
      </c>
      <c r="J2588" s="14" t="s">
        <v>16</v>
      </c>
      <c r="K2588" s="14" t="s">
        <v>15</v>
      </c>
      <c r="R2588" t="str" cm="1">
        <f t="array" aca="1" ref="R2588" ca="1">INDEX(O$17:O$18,COUNTIF(Q$17:Q$18,"&lt;="&amp;RAND())+1)</f>
        <v>dostupno</v>
      </c>
      <c r="S2588" t="str" cm="1">
        <f t="array" aca="1" ref="S2588" ca="1">INDEX($AJ$2:$AJ$19,COUNTIF($AL$2:$AL$19,"&lt;="&amp;RAND())+1)</f>
        <v>siva</v>
      </c>
      <c r="T2588" s="4" t="str" cm="1">
        <f t="array" aca="1" ref="T2588" ca="1">INDEX(O$3:O$6,COUNTIF(Q$3:Q$6,"&lt;="&amp;RAND())+1)</f>
        <v>električni</v>
      </c>
      <c r="U2588" t="str" cm="1">
        <f t="array" aca="1" ref="U2588" ca="1">INDEX(O$12:O$13,COUNTIF(Q$12:Q$13,"&lt;="&amp;RAND())+1)</f>
        <v>servis</v>
      </c>
      <c r="AE2588">
        <f t="shared" ca="1" si="122"/>
        <v>82</v>
      </c>
      <c r="AF2588">
        <v>107</v>
      </c>
      <c r="AG2588">
        <f t="shared" ca="1" si="123"/>
        <v>107</v>
      </c>
    </row>
    <row r="2589" spans="1:33" x14ac:dyDescent="0.25">
      <c r="A2589" s="14">
        <v>2587</v>
      </c>
      <c r="B2589" s="14" t="s">
        <v>5774</v>
      </c>
      <c r="C2589" s="14" t="s">
        <v>840</v>
      </c>
      <c r="D2589" s="14" t="s">
        <v>2561</v>
      </c>
      <c r="E2589" s="14" t="s">
        <v>7216</v>
      </c>
      <c r="F2589" s="18" t="s">
        <v>578</v>
      </c>
      <c r="G2589" s="18" t="s">
        <v>7226</v>
      </c>
      <c r="H2589" s="14">
        <v>101</v>
      </c>
      <c r="I2589" s="18">
        <f t="shared" ca="1" si="121"/>
        <v>53054</v>
      </c>
      <c r="J2589" s="14" t="s">
        <v>7188</v>
      </c>
      <c r="K2589" s="14" t="s">
        <v>15</v>
      </c>
      <c r="R2589" t="str" cm="1">
        <f t="array" aca="1" ref="R2589" ca="1">INDEX(O$17:O$18,COUNTIF(Q$17:Q$18,"&lt;="&amp;RAND())+1)</f>
        <v>dostupno</v>
      </c>
      <c r="S2589" t="str" cm="1">
        <f t="array" aca="1" ref="S2589" ca="1">INDEX($AJ$2:$AJ$19,COUNTIF($AL$2:$AL$19,"&lt;="&amp;RAND())+1)</f>
        <v>crna</v>
      </c>
      <c r="T2589" s="4" t="str" cm="1">
        <f t="array" aca="1" ref="T2589" ca="1">INDEX(O$3:O$6,COUNTIF(Q$3:Q$6,"&lt;="&amp;RAND())+1)</f>
        <v>dizel</v>
      </c>
      <c r="U2589" t="str" cm="1">
        <f t="array" aca="1" ref="U2589" ca="1">INDEX(O$12:O$13,COUNTIF(Q$12:Q$13,"&lt;="&amp;RAND())+1)</f>
        <v>servis</v>
      </c>
      <c r="AE2589">
        <f t="shared" ca="1" si="122"/>
        <v>86</v>
      </c>
      <c r="AF2589">
        <v>101</v>
      </c>
      <c r="AG2589">
        <f t="shared" ca="1" si="123"/>
        <v>101</v>
      </c>
    </row>
    <row r="2590" spans="1:33" x14ac:dyDescent="0.25">
      <c r="A2590" s="14">
        <v>2588</v>
      </c>
      <c r="B2590" s="14" t="s">
        <v>5775</v>
      </c>
      <c r="C2590" s="14" t="s">
        <v>716</v>
      </c>
      <c r="D2590" s="14" t="s">
        <v>715</v>
      </c>
      <c r="E2590" s="14" t="s">
        <v>7209</v>
      </c>
      <c r="F2590" s="18" t="s">
        <v>634</v>
      </c>
      <c r="G2590" s="18" t="s">
        <v>7225</v>
      </c>
      <c r="H2590" s="14">
        <v>73</v>
      </c>
      <c r="I2590" s="18">
        <f t="shared" ca="1" si="121"/>
        <v>71686</v>
      </c>
      <c r="J2590" s="14" t="s">
        <v>16</v>
      </c>
      <c r="K2590" s="14" t="s">
        <v>14</v>
      </c>
      <c r="R2590" t="str" cm="1">
        <f t="array" aca="1" ref="R2590" ca="1">INDEX(O$17:O$18,COUNTIF(Q$17:Q$18,"&lt;="&amp;RAND())+1)</f>
        <v>dostupno</v>
      </c>
      <c r="S2590" t="str" cm="1">
        <f t="array" aca="1" ref="S2590" ca="1">INDEX($AJ$2:$AJ$19,COUNTIF($AL$2:$AL$19,"&lt;="&amp;RAND())+1)</f>
        <v>crna</v>
      </c>
      <c r="T2590" s="4" t="str" cm="1">
        <f t="array" aca="1" ref="T2590" ca="1">INDEX(O$3:O$6,COUNTIF(Q$3:Q$6,"&lt;="&amp;RAND())+1)</f>
        <v>benzinski</v>
      </c>
      <c r="U2590" t="str" cm="1">
        <f t="array" aca="1" ref="U2590" ca="1">INDEX(O$12:O$13,COUNTIF(Q$12:Q$13,"&lt;="&amp;RAND())+1)</f>
        <v>servis</v>
      </c>
      <c r="AE2590">
        <f t="shared" ca="1" si="122"/>
        <v>89</v>
      </c>
      <c r="AF2590">
        <v>73</v>
      </c>
      <c r="AG2590">
        <f t="shared" ca="1" si="123"/>
        <v>73</v>
      </c>
    </row>
    <row r="2591" spans="1:33" x14ac:dyDescent="0.25">
      <c r="A2591" s="14">
        <v>2589</v>
      </c>
      <c r="B2591" s="14" t="s">
        <v>5776</v>
      </c>
      <c r="C2591" s="14" t="s">
        <v>627</v>
      </c>
      <c r="D2591" s="14" t="s">
        <v>2562</v>
      </c>
      <c r="E2591" s="14" t="s">
        <v>7223</v>
      </c>
      <c r="F2591" s="18" t="s">
        <v>611</v>
      </c>
      <c r="G2591" s="18" t="s">
        <v>7225</v>
      </c>
      <c r="H2591" s="14">
        <v>98</v>
      </c>
      <c r="I2591" s="18">
        <f t="shared" ca="1" si="121"/>
        <v>118960</v>
      </c>
      <c r="J2591" s="14" t="s">
        <v>16</v>
      </c>
      <c r="K2591" s="14" t="s">
        <v>15</v>
      </c>
      <c r="R2591" t="str" cm="1">
        <f t="array" aca="1" ref="R2591" ca="1">INDEX(O$17:O$18,COUNTIF(Q$17:Q$18,"&lt;="&amp;RAND())+1)</f>
        <v>dostupno</v>
      </c>
      <c r="S2591" t="str" cm="1">
        <f t="array" aca="1" ref="S2591" ca="1">INDEX($AJ$2:$AJ$19,COUNTIF($AL$2:$AL$19,"&lt;="&amp;RAND())+1)</f>
        <v>tamnoplava</v>
      </c>
      <c r="T2591" s="4" t="str" cm="1">
        <f t="array" aca="1" ref="T2591" ca="1">INDEX(O$3:O$6,COUNTIF(Q$3:Q$6,"&lt;="&amp;RAND())+1)</f>
        <v>benzinski</v>
      </c>
      <c r="U2591" t="str" cm="1">
        <f t="array" aca="1" ref="U2591" ca="1">INDEX(O$12:O$13,COUNTIF(Q$12:Q$13,"&lt;="&amp;RAND())+1)</f>
        <v>prodaja</v>
      </c>
      <c r="AE2591">
        <f t="shared" ca="1" si="122"/>
        <v>81</v>
      </c>
      <c r="AF2591">
        <v>98</v>
      </c>
      <c r="AG2591">
        <f t="shared" ca="1" si="123"/>
        <v>98</v>
      </c>
    </row>
    <row r="2592" spans="1:33" x14ac:dyDescent="0.25">
      <c r="A2592" s="14">
        <v>2590</v>
      </c>
      <c r="B2592" s="14" t="s">
        <v>5777</v>
      </c>
      <c r="C2592" s="14" t="s">
        <v>586</v>
      </c>
      <c r="D2592" s="14" t="s">
        <v>2563</v>
      </c>
      <c r="E2592" s="14" t="s">
        <v>7209</v>
      </c>
      <c r="F2592" s="18" t="s">
        <v>634</v>
      </c>
      <c r="G2592" s="18" t="s">
        <v>7225</v>
      </c>
      <c r="H2592" s="14">
        <v>103</v>
      </c>
      <c r="I2592" s="18">
        <f t="shared" ca="1" si="121"/>
        <v>46373</v>
      </c>
      <c r="J2592" s="14" t="s">
        <v>7188</v>
      </c>
      <c r="K2592" s="14" t="s">
        <v>15</v>
      </c>
      <c r="R2592" t="str" cm="1">
        <f t="array" aca="1" ref="R2592" ca="1">INDEX(O$17:O$18,COUNTIF(Q$17:Q$18,"&lt;="&amp;RAND())+1)</f>
        <v>dostupno</v>
      </c>
      <c r="S2592" t="str" cm="1">
        <f t="array" aca="1" ref="S2592" ca="1">INDEX($AJ$2:$AJ$19,COUNTIF($AL$2:$AL$19,"&lt;="&amp;RAND())+1)</f>
        <v>siva</v>
      </c>
      <c r="T2592" s="4" t="str" cm="1">
        <f t="array" aca="1" ref="T2592" ca="1">INDEX(O$3:O$6,COUNTIF(Q$3:Q$6,"&lt;="&amp;RAND())+1)</f>
        <v>benzinski</v>
      </c>
      <c r="U2592" t="str" cm="1">
        <f t="array" aca="1" ref="U2592" ca="1">INDEX(O$12:O$13,COUNTIF(Q$12:Q$13,"&lt;="&amp;RAND())+1)</f>
        <v>servis</v>
      </c>
      <c r="AE2592">
        <f t="shared" ca="1" si="122"/>
        <v>70</v>
      </c>
      <c r="AF2592">
        <v>103</v>
      </c>
      <c r="AG2592">
        <f t="shared" ca="1" si="123"/>
        <v>103</v>
      </c>
    </row>
    <row r="2593" spans="1:33" x14ac:dyDescent="0.25">
      <c r="A2593" s="14">
        <v>2591</v>
      </c>
      <c r="B2593" s="14" t="s">
        <v>5778</v>
      </c>
      <c r="C2593" s="14" t="s">
        <v>9</v>
      </c>
      <c r="D2593" s="14" t="s">
        <v>2564</v>
      </c>
      <c r="E2593" s="14" t="s">
        <v>7207</v>
      </c>
      <c r="F2593" s="18" t="s">
        <v>607</v>
      </c>
      <c r="G2593" s="18" t="s">
        <v>7226</v>
      </c>
      <c r="H2593" s="14">
        <v>136</v>
      </c>
      <c r="I2593" s="18">
        <f t="shared" ca="1" si="121"/>
        <v>249605</v>
      </c>
      <c r="J2593" s="14" t="s">
        <v>7188</v>
      </c>
      <c r="K2593" s="14" t="s">
        <v>14</v>
      </c>
      <c r="R2593" t="str" cm="1">
        <f t="array" aca="1" ref="R2593" ca="1">INDEX(O$17:O$18,COUNTIF(Q$17:Q$18,"&lt;="&amp;RAND())+1)</f>
        <v>dostupno</v>
      </c>
      <c r="S2593" t="str" cm="1">
        <f t="array" aca="1" ref="S2593" ca="1">INDEX($AJ$2:$AJ$19,COUNTIF($AL$2:$AL$19,"&lt;="&amp;RAND())+1)</f>
        <v>crna</v>
      </c>
      <c r="T2593" s="4" t="str" cm="1">
        <f t="array" aca="1" ref="T2593" ca="1">INDEX(O$3:O$6,COUNTIF(Q$3:Q$6,"&lt;="&amp;RAND())+1)</f>
        <v>dizel</v>
      </c>
      <c r="U2593" t="str" cm="1">
        <f t="array" aca="1" ref="U2593" ca="1">INDEX(O$12:O$13,COUNTIF(Q$12:Q$13,"&lt;="&amp;RAND())+1)</f>
        <v>servis</v>
      </c>
      <c r="AE2593">
        <f t="shared" ca="1" si="122"/>
        <v>75</v>
      </c>
      <c r="AF2593">
        <v>136</v>
      </c>
      <c r="AG2593">
        <f t="shared" ca="1" si="123"/>
        <v>136</v>
      </c>
    </row>
    <row r="2594" spans="1:33" x14ac:dyDescent="0.25">
      <c r="A2594" s="14">
        <v>2592</v>
      </c>
      <c r="B2594" s="14" t="s">
        <v>5779</v>
      </c>
      <c r="C2594" s="14" t="s">
        <v>589</v>
      </c>
      <c r="D2594" s="14" t="s">
        <v>2565</v>
      </c>
      <c r="E2594" s="14" t="s">
        <v>7221</v>
      </c>
      <c r="F2594" s="18" t="s">
        <v>584</v>
      </c>
      <c r="G2594" s="18" t="s">
        <v>7225</v>
      </c>
      <c r="H2594" s="14">
        <v>86</v>
      </c>
      <c r="I2594" s="18">
        <f t="shared" ca="1" si="121"/>
        <v>19758</v>
      </c>
      <c r="J2594" s="14" t="s">
        <v>16</v>
      </c>
      <c r="K2594" s="14" t="s">
        <v>15</v>
      </c>
      <c r="R2594" t="str" cm="1">
        <f t="array" aca="1" ref="R2594" ca="1">INDEX(O$17:O$18,COUNTIF(Q$17:Q$18,"&lt;="&amp;RAND())+1)</f>
        <v>nedostupno</v>
      </c>
      <c r="S2594" t="str" cm="1">
        <f t="array" aca="1" ref="S2594" ca="1">INDEX($AJ$2:$AJ$19,COUNTIF($AL$2:$AL$19,"&lt;="&amp;RAND())+1)</f>
        <v>siva</v>
      </c>
      <c r="T2594" s="4" t="str" cm="1">
        <f t="array" aca="1" ref="T2594" ca="1">INDEX(O$3:O$6,COUNTIF(Q$3:Q$6,"&lt;="&amp;RAND())+1)</f>
        <v>električni</v>
      </c>
      <c r="U2594" t="str" cm="1">
        <f t="array" aca="1" ref="U2594" ca="1">INDEX(O$12:O$13,COUNTIF(Q$12:Q$13,"&lt;="&amp;RAND())+1)</f>
        <v>servis</v>
      </c>
      <c r="AE2594">
        <f t="shared" ca="1" si="122"/>
        <v>58</v>
      </c>
      <c r="AF2594">
        <v>86</v>
      </c>
      <c r="AG2594">
        <f t="shared" ca="1" si="123"/>
        <v>86</v>
      </c>
    </row>
    <row r="2595" spans="1:33" x14ac:dyDescent="0.25">
      <c r="A2595" s="14">
        <v>2593</v>
      </c>
      <c r="B2595" s="14" t="s">
        <v>5780</v>
      </c>
      <c r="C2595" s="14" t="s">
        <v>622</v>
      </c>
      <c r="D2595" s="14" t="s">
        <v>2449</v>
      </c>
      <c r="E2595" s="14" t="s">
        <v>7219</v>
      </c>
      <c r="F2595" s="18" t="s">
        <v>611</v>
      </c>
      <c r="G2595" s="18" t="s">
        <v>7225</v>
      </c>
      <c r="H2595" s="14">
        <v>93</v>
      </c>
      <c r="I2595" s="18">
        <f t="shared" ca="1" si="121"/>
        <v>244027</v>
      </c>
      <c r="J2595" s="14" t="s">
        <v>7188</v>
      </c>
      <c r="K2595" s="14" t="s">
        <v>15</v>
      </c>
      <c r="R2595" t="str" cm="1">
        <f t="array" aca="1" ref="R2595" ca="1">INDEX(O$17:O$18,COUNTIF(Q$17:Q$18,"&lt;="&amp;RAND())+1)</f>
        <v>dostupno</v>
      </c>
      <c r="S2595" t="str" cm="1">
        <f t="array" aca="1" ref="S2595" ca="1">INDEX($AJ$2:$AJ$19,COUNTIF($AL$2:$AL$19,"&lt;="&amp;RAND())+1)</f>
        <v>plava</v>
      </c>
      <c r="T2595" s="4" t="str" cm="1">
        <f t="array" aca="1" ref="T2595" ca="1">INDEX(O$3:O$6,COUNTIF(Q$3:Q$6,"&lt;="&amp;RAND())+1)</f>
        <v>hibridni</v>
      </c>
      <c r="U2595" t="str" cm="1">
        <f t="array" aca="1" ref="U2595" ca="1">INDEX(O$12:O$13,COUNTIF(Q$12:Q$13,"&lt;="&amp;RAND())+1)</f>
        <v>prodaja</v>
      </c>
      <c r="AE2595">
        <f t="shared" ca="1" si="122"/>
        <v>115</v>
      </c>
      <c r="AF2595">
        <v>93</v>
      </c>
      <c r="AG2595">
        <f t="shared" ca="1" si="123"/>
        <v>93</v>
      </c>
    </row>
    <row r="2596" spans="1:33" x14ac:dyDescent="0.25">
      <c r="A2596" s="14">
        <v>2594</v>
      </c>
      <c r="B2596" s="14" t="s">
        <v>5781</v>
      </c>
      <c r="C2596" s="14" t="s">
        <v>840</v>
      </c>
      <c r="D2596" s="14" t="s">
        <v>952</v>
      </c>
      <c r="E2596" s="14" t="s">
        <v>7209</v>
      </c>
      <c r="F2596" s="18" t="s">
        <v>609</v>
      </c>
      <c r="G2596" s="18" t="s">
        <v>7226</v>
      </c>
      <c r="H2596" s="14">
        <v>86</v>
      </c>
      <c r="I2596" s="18">
        <f t="shared" ca="1" si="121"/>
        <v>92612</v>
      </c>
      <c r="J2596" s="14" t="s">
        <v>7188</v>
      </c>
      <c r="K2596" s="14" t="s">
        <v>15</v>
      </c>
      <c r="R2596" t="str" cm="1">
        <f t="array" aca="1" ref="R2596" ca="1">INDEX(O$17:O$18,COUNTIF(Q$17:Q$18,"&lt;="&amp;RAND())+1)</f>
        <v>dostupno</v>
      </c>
      <c r="S2596" t="str" cm="1">
        <f t="array" aca="1" ref="S2596" ca="1">INDEX($AJ$2:$AJ$19,COUNTIF($AL$2:$AL$19,"&lt;="&amp;RAND())+1)</f>
        <v>siva</v>
      </c>
      <c r="T2596" s="4" t="str" cm="1">
        <f t="array" aca="1" ref="T2596" ca="1">INDEX(O$3:O$6,COUNTIF(Q$3:Q$6,"&lt;="&amp;RAND())+1)</f>
        <v>dizel</v>
      </c>
      <c r="U2596" t="str" cm="1">
        <f t="array" aca="1" ref="U2596" ca="1">INDEX(O$12:O$13,COUNTIF(Q$12:Q$13,"&lt;="&amp;RAND())+1)</f>
        <v>servis</v>
      </c>
      <c r="AE2596">
        <f t="shared" ca="1" si="122"/>
        <v>103</v>
      </c>
      <c r="AF2596">
        <v>86</v>
      </c>
      <c r="AG2596">
        <f t="shared" ca="1" si="123"/>
        <v>86</v>
      </c>
    </row>
    <row r="2597" spans="1:33" x14ac:dyDescent="0.25">
      <c r="A2597" s="14">
        <v>2595</v>
      </c>
      <c r="B2597" s="14" t="s">
        <v>5782</v>
      </c>
      <c r="C2597" s="14" t="s">
        <v>615</v>
      </c>
      <c r="D2597" s="14" t="s">
        <v>2566</v>
      </c>
      <c r="E2597" s="14" t="s">
        <v>7209</v>
      </c>
      <c r="F2597" s="18" t="s">
        <v>634</v>
      </c>
      <c r="G2597" s="18" t="s">
        <v>7225</v>
      </c>
      <c r="H2597" s="14">
        <v>93</v>
      </c>
      <c r="I2597" s="18">
        <f t="shared" ca="1" si="121"/>
        <v>26408</v>
      </c>
      <c r="J2597" s="14" t="s">
        <v>7188</v>
      </c>
      <c r="K2597" s="14" t="s">
        <v>15</v>
      </c>
      <c r="R2597" t="str" cm="1">
        <f t="array" aca="1" ref="R2597" ca="1">INDEX(O$17:O$18,COUNTIF(Q$17:Q$18,"&lt;="&amp;RAND())+1)</f>
        <v>dostupno</v>
      </c>
      <c r="S2597" t="str" cm="1">
        <f t="array" aca="1" ref="S2597" ca="1">INDEX($AJ$2:$AJ$19,COUNTIF($AL$2:$AL$19,"&lt;="&amp;RAND())+1)</f>
        <v>siva</v>
      </c>
      <c r="T2597" s="4" t="str" cm="1">
        <f t="array" aca="1" ref="T2597" ca="1">INDEX(O$3:O$6,COUNTIF(Q$3:Q$6,"&lt;="&amp;RAND())+1)</f>
        <v>električni</v>
      </c>
      <c r="U2597" t="str" cm="1">
        <f t="array" aca="1" ref="U2597" ca="1">INDEX(O$12:O$13,COUNTIF(Q$12:Q$13,"&lt;="&amp;RAND())+1)</f>
        <v>servis</v>
      </c>
      <c r="AE2597">
        <f t="shared" ca="1" si="122"/>
        <v>85</v>
      </c>
      <c r="AF2597">
        <v>93</v>
      </c>
      <c r="AG2597">
        <f t="shared" ca="1" si="123"/>
        <v>93</v>
      </c>
    </row>
    <row r="2598" spans="1:33" x14ac:dyDescent="0.25">
      <c r="A2598" s="14">
        <v>2596</v>
      </c>
      <c r="B2598" s="14" t="s">
        <v>5783</v>
      </c>
      <c r="C2598" s="14" t="s">
        <v>9</v>
      </c>
      <c r="D2598" s="14" t="s">
        <v>2567</v>
      </c>
      <c r="E2598" s="14" t="s">
        <v>7209</v>
      </c>
      <c r="F2598" s="18" t="s">
        <v>609</v>
      </c>
      <c r="G2598" s="18" t="s">
        <v>7226</v>
      </c>
      <c r="H2598" s="14">
        <v>88</v>
      </c>
      <c r="I2598" s="18">
        <f t="shared" ca="1" si="121"/>
        <v>15538</v>
      </c>
      <c r="J2598" s="14" t="s">
        <v>7188</v>
      </c>
      <c r="K2598" s="14" t="s">
        <v>15</v>
      </c>
      <c r="R2598" t="str" cm="1">
        <f t="array" aca="1" ref="R2598" ca="1">INDEX(O$17:O$18,COUNTIF(Q$17:Q$18,"&lt;="&amp;RAND())+1)</f>
        <v>dostupno</v>
      </c>
      <c r="S2598" t="str" cm="1">
        <f t="array" aca="1" ref="S2598" ca="1">INDEX($AJ$2:$AJ$19,COUNTIF($AL$2:$AL$19,"&lt;="&amp;RAND())+1)</f>
        <v>maslinasta</v>
      </c>
      <c r="T2598" s="4" t="str" cm="1">
        <f t="array" aca="1" ref="T2598" ca="1">INDEX(O$3:O$6,COUNTIF(Q$3:Q$6,"&lt;="&amp;RAND())+1)</f>
        <v>dizel</v>
      </c>
      <c r="U2598" t="str" cm="1">
        <f t="array" aca="1" ref="U2598" ca="1">INDEX(O$12:O$13,COUNTIF(Q$12:Q$13,"&lt;="&amp;RAND())+1)</f>
        <v>servis</v>
      </c>
      <c r="AE2598">
        <f t="shared" ca="1" si="122"/>
        <v>102</v>
      </c>
      <c r="AF2598">
        <v>88</v>
      </c>
      <c r="AG2598">
        <f t="shared" ca="1" si="123"/>
        <v>88</v>
      </c>
    </row>
    <row r="2599" spans="1:33" x14ac:dyDescent="0.25">
      <c r="A2599" s="14">
        <v>2597</v>
      </c>
      <c r="B2599" s="14" t="s">
        <v>5784</v>
      </c>
      <c r="C2599" s="14" t="s">
        <v>1175</v>
      </c>
      <c r="D2599" s="14" t="s">
        <v>1764</v>
      </c>
      <c r="E2599" s="14" t="s">
        <v>7213</v>
      </c>
      <c r="F2599" s="18" t="s">
        <v>634</v>
      </c>
      <c r="G2599" s="18" t="s">
        <v>7225</v>
      </c>
      <c r="H2599" s="14">
        <v>95</v>
      </c>
      <c r="I2599" s="18">
        <f t="shared" ca="1" si="121"/>
        <v>63998</v>
      </c>
      <c r="J2599" s="14" t="s">
        <v>7188</v>
      </c>
      <c r="K2599" s="14" t="s">
        <v>15</v>
      </c>
      <c r="R2599" t="str" cm="1">
        <f t="array" aca="1" ref="R2599" ca="1">INDEX(O$17:O$18,COUNTIF(Q$17:Q$18,"&lt;="&amp;RAND())+1)</f>
        <v>dostupno</v>
      </c>
      <c r="S2599" t="str" cm="1">
        <f t="array" aca="1" ref="S2599" ca="1">INDEX($AJ$2:$AJ$19,COUNTIF($AL$2:$AL$19,"&lt;="&amp;RAND())+1)</f>
        <v>bijela</v>
      </c>
      <c r="T2599" s="4" t="str" cm="1">
        <f t="array" aca="1" ref="T2599" ca="1">INDEX(O$3:O$6,COUNTIF(Q$3:Q$6,"&lt;="&amp;RAND())+1)</f>
        <v>dizel</v>
      </c>
      <c r="U2599" t="str" cm="1">
        <f t="array" aca="1" ref="U2599" ca="1">INDEX(O$12:O$13,COUNTIF(Q$12:Q$13,"&lt;="&amp;RAND())+1)</f>
        <v>servis</v>
      </c>
      <c r="AE2599">
        <f t="shared" ca="1" si="122"/>
        <v>112</v>
      </c>
      <c r="AF2599">
        <v>95</v>
      </c>
      <c r="AG2599">
        <f t="shared" ca="1" si="123"/>
        <v>95</v>
      </c>
    </row>
    <row r="2600" spans="1:33" x14ac:dyDescent="0.25">
      <c r="A2600" s="14">
        <v>2598</v>
      </c>
      <c r="B2600" s="14" t="s">
        <v>5785</v>
      </c>
      <c r="C2600" s="14" t="s">
        <v>755</v>
      </c>
      <c r="D2600" s="14" t="s">
        <v>2568</v>
      </c>
      <c r="E2600" s="14" t="s">
        <v>7209</v>
      </c>
      <c r="F2600" s="18" t="s">
        <v>599</v>
      </c>
      <c r="G2600" s="18" t="s">
        <v>7225</v>
      </c>
      <c r="H2600" s="14">
        <v>107</v>
      </c>
      <c r="I2600" s="18">
        <f t="shared" ca="1" si="121"/>
        <v>10519</v>
      </c>
      <c r="J2600" s="14" t="s">
        <v>16</v>
      </c>
      <c r="K2600" s="14" t="s">
        <v>15</v>
      </c>
      <c r="R2600" t="str" cm="1">
        <f t="array" aca="1" ref="R2600" ca="1">INDEX(O$17:O$18,COUNTIF(Q$17:Q$18,"&lt;="&amp;RAND())+1)</f>
        <v>nedostupno</v>
      </c>
      <c r="S2600" t="str" cm="1">
        <f t="array" aca="1" ref="S2600" ca="1">INDEX($AJ$2:$AJ$19,COUNTIF($AL$2:$AL$19,"&lt;="&amp;RAND())+1)</f>
        <v>tamnosmedja</v>
      </c>
      <c r="T2600" s="4" t="str" cm="1">
        <f t="array" aca="1" ref="T2600" ca="1">INDEX(O$3:O$6,COUNTIF(Q$3:Q$6,"&lt;="&amp;RAND())+1)</f>
        <v>dizel</v>
      </c>
      <c r="U2600" t="str" cm="1">
        <f t="array" aca="1" ref="U2600" ca="1">INDEX(O$12:O$13,COUNTIF(Q$12:Q$13,"&lt;="&amp;RAND())+1)</f>
        <v>servis</v>
      </c>
      <c r="AE2600">
        <f t="shared" ca="1" si="122"/>
        <v>113</v>
      </c>
      <c r="AF2600">
        <v>107</v>
      </c>
      <c r="AG2600">
        <f t="shared" ca="1" si="123"/>
        <v>107</v>
      </c>
    </row>
    <row r="2601" spans="1:33" x14ac:dyDescent="0.25">
      <c r="A2601" s="14">
        <v>2599</v>
      </c>
      <c r="B2601" s="14" t="s">
        <v>5786</v>
      </c>
      <c r="C2601" s="14" t="s">
        <v>622</v>
      </c>
      <c r="D2601" s="14" t="s">
        <v>2569</v>
      </c>
      <c r="E2601" s="14" t="s">
        <v>7218</v>
      </c>
      <c r="F2601" s="18" t="s">
        <v>581</v>
      </c>
      <c r="G2601" s="18" t="s">
        <v>7225</v>
      </c>
      <c r="H2601" s="14">
        <v>110</v>
      </c>
      <c r="I2601" s="18">
        <f t="shared" ca="1" si="121"/>
        <v>28263</v>
      </c>
      <c r="J2601" s="14" t="s">
        <v>16</v>
      </c>
      <c r="K2601" s="14" t="s">
        <v>15</v>
      </c>
      <c r="R2601" t="str" cm="1">
        <f t="array" aca="1" ref="R2601" ca="1">INDEX(O$17:O$18,COUNTIF(Q$17:Q$18,"&lt;="&amp;RAND())+1)</f>
        <v>dostupno</v>
      </c>
      <c r="S2601" t="str" cm="1">
        <f t="array" aca="1" ref="S2601" ca="1">INDEX($AJ$2:$AJ$19,COUNTIF($AL$2:$AL$19,"&lt;="&amp;RAND())+1)</f>
        <v>siva</v>
      </c>
      <c r="T2601" s="4" t="str" cm="1">
        <f t="array" aca="1" ref="T2601" ca="1">INDEX(O$3:O$6,COUNTIF(Q$3:Q$6,"&lt;="&amp;RAND())+1)</f>
        <v>benzinski</v>
      </c>
      <c r="U2601" t="str" cm="1">
        <f t="array" aca="1" ref="U2601" ca="1">INDEX(O$12:O$13,COUNTIF(Q$12:Q$13,"&lt;="&amp;RAND())+1)</f>
        <v>servis</v>
      </c>
      <c r="AE2601">
        <f t="shared" ca="1" si="122"/>
        <v>112</v>
      </c>
      <c r="AF2601">
        <v>110</v>
      </c>
      <c r="AG2601">
        <f t="shared" ca="1" si="123"/>
        <v>110</v>
      </c>
    </row>
    <row r="2602" spans="1:33" x14ac:dyDescent="0.25">
      <c r="A2602" s="14">
        <v>2600</v>
      </c>
      <c r="B2602" s="14" t="s">
        <v>5787</v>
      </c>
      <c r="C2602" s="14" t="s">
        <v>656</v>
      </c>
      <c r="D2602" s="14" t="s">
        <v>2570</v>
      </c>
      <c r="E2602" s="14" t="s">
        <v>7209</v>
      </c>
      <c r="F2602" s="18" t="s">
        <v>634</v>
      </c>
      <c r="G2602" s="18" t="s">
        <v>7226</v>
      </c>
      <c r="H2602" s="14">
        <v>111</v>
      </c>
      <c r="I2602" s="18">
        <f t="shared" ca="1" si="121"/>
        <v>15644</v>
      </c>
      <c r="J2602" s="14" t="s">
        <v>7188</v>
      </c>
      <c r="K2602" s="14" t="s">
        <v>15</v>
      </c>
      <c r="R2602" t="str" cm="1">
        <f t="array" aca="1" ref="R2602" ca="1">INDEX(O$17:O$18,COUNTIF(Q$17:Q$18,"&lt;="&amp;RAND())+1)</f>
        <v>dostupno</v>
      </c>
      <c r="S2602" t="str" cm="1">
        <f t="array" aca="1" ref="S2602" ca="1">INDEX($AJ$2:$AJ$19,COUNTIF($AL$2:$AL$19,"&lt;="&amp;RAND())+1)</f>
        <v>siva</v>
      </c>
      <c r="T2602" s="4" t="str" cm="1">
        <f t="array" aca="1" ref="T2602" ca="1">INDEX(O$3:O$6,COUNTIF(Q$3:Q$6,"&lt;="&amp;RAND())+1)</f>
        <v>dizel</v>
      </c>
      <c r="U2602" t="str" cm="1">
        <f t="array" aca="1" ref="U2602" ca="1">INDEX(O$12:O$13,COUNTIF(Q$12:Q$13,"&lt;="&amp;RAND())+1)</f>
        <v>servis</v>
      </c>
      <c r="AE2602">
        <f t="shared" ca="1" si="122"/>
        <v>87</v>
      </c>
      <c r="AF2602">
        <v>111</v>
      </c>
      <c r="AG2602">
        <f t="shared" ca="1" si="123"/>
        <v>111</v>
      </c>
    </row>
    <row r="2603" spans="1:33" x14ac:dyDescent="0.25">
      <c r="A2603" s="14">
        <v>2601</v>
      </c>
      <c r="B2603" s="14" t="s">
        <v>5788</v>
      </c>
      <c r="C2603" s="14" t="s">
        <v>592</v>
      </c>
      <c r="D2603" s="14" t="s">
        <v>1618</v>
      </c>
      <c r="E2603" s="14" t="s">
        <v>7209</v>
      </c>
      <c r="F2603" s="18" t="s">
        <v>611</v>
      </c>
      <c r="G2603" s="18" t="s">
        <v>7225</v>
      </c>
      <c r="H2603" s="14">
        <v>110</v>
      </c>
      <c r="I2603" s="18">
        <f t="shared" ca="1" si="121"/>
        <v>43641</v>
      </c>
      <c r="J2603" s="14" t="s">
        <v>7188</v>
      </c>
      <c r="K2603" s="14" t="s">
        <v>14</v>
      </c>
      <c r="R2603" t="str" cm="1">
        <f t="array" aca="1" ref="R2603" ca="1">INDEX(O$17:O$18,COUNTIF(Q$17:Q$18,"&lt;="&amp;RAND())+1)</f>
        <v>dostupno</v>
      </c>
      <c r="S2603" t="str" cm="1">
        <f t="array" aca="1" ref="S2603" ca="1">INDEX($AJ$2:$AJ$19,COUNTIF($AL$2:$AL$19,"&lt;="&amp;RAND())+1)</f>
        <v>crna</v>
      </c>
      <c r="T2603" s="4" t="str" cm="1">
        <f t="array" aca="1" ref="T2603" ca="1">INDEX(O$3:O$6,COUNTIF(Q$3:Q$6,"&lt;="&amp;RAND())+1)</f>
        <v>dizel</v>
      </c>
      <c r="U2603" t="str" cm="1">
        <f t="array" aca="1" ref="U2603" ca="1">INDEX(O$12:O$13,COUNTIF(Q$12:Q$13,"&lt;="&amp;RAND())+1)</f>
        <v>servis</v>
      </c>
      <c r="AE2603">
        <f t="shared" ca="1" si="122"/>
        <v>92</v>
      </c>
      <c r="AF2603">
        <v>110</v>
      </c>
      <c r="AG2603">
        <f t="shared" ca="1" si="123"/>
        <v>110</v>
      </c>
    </row>
    <row r="2604" spans="1:33" x14ac:dyDescent="0.25">
      <c r="A2604" s="14">
        <v>2602</v>
      </c>
      <c r="B2604" s="14" t="s">
        <v>5789</v>
      </c>
      <c r="C2604" s="14" t="s">
        <v>583</v>
      </c>
      <c r="D2604" s="14" t="s">
        <v>1180</v>
      </c>
      <c r="E2604" s="14" t="s">
        <v>7207</v>
      </c>
      <c r="F2604" s="18" t="s">
        <v>584</v>
      </c>
      <c r="G2604" s="18" t="s">
        <v>7225</v>
      </c>
      <c r="H2604" s="14">
        <v>91</v>
      </c>
      <c r="I2604" s="18">
        <f t="shared" ca="1" si="121"/>
        <v>175140</v>
      </c>
      <c r="J2604" s="14" t="s">
        <v>16</v>
      </c>
      <c r="K2604" s="14" t="s">
        <v>15</v>
      </c>
      <c r="R2604" t="str" cm="1">
        <f t="array" aca="1" ref="R2604" ca="1">INDEX(O$17:O$18,COUNTIF(Q$17:Q$18,"&lt;="&amp;RAND())+1)</f>
        <v>dostupno</v>
      </c>
      <c r="S2604" t="str" cm="1">
        <f t="array" aca="1" ref="S2604" ca="1">INDEX($AJ$2:$AJ$19,COUNTIF($AL$2:$AL$19,"&lt;="&amp;RAND())+1)</f>
        <v>bijela</v>
      </c>
      <c r="T2604" s="4" t="str" cm="1">
        <f t="array" aca="1" ref="T2604" ca="1">INDEX(O$3:O$6,COUNTIF(Q$3:Q$6,"&lt;="&amp;RAND())+1)</f>
        <v>hibridni</v>
      </c>
      <c r="U2604" t="str" cm="1">
        <f t="array" aca="1" ref="U2604" ca="1">INDEX(O$12:O$13,COUNTIF(Q$12:Q$13,"&lt;="&amp;RAND())+1)</f>
        <v>servis</v>
      </c>
      <c r="AE2604">
        <f t="shared" ca="1" si="122"/>
        <v>102</v>
      </c>
      <c r="AF2604">
        <v>91</v>
      </c>
      <c r="AG2604">
        <f t="shared" ca="1" si="123"/>
        <v>91</v>
      </c>
    </row>
    <row r="2605" spans="1:33" x14ac:dyDescent="0.25">
      <c r="A2605" s="14">
        <v>2603</v>
      </c>
      <c r="B2605" s="14" t="s">
        <v>5790</v>
      </c>
      <c r="C2605" s="14" t="s">
        <v>586</v>
      </c>
      <c r="D2605" s="14" t="s">
        <v>671</v>
      </c>
      <c r="E2605" s="14" t="s">
        <v>7215</v>
      </c>
      <c r="F2605" s="18" t="s">
        <v>575</v>
      </c>
      <c r="G2605" s="18" t="s">
        <v>7225</v>
      </c>
      <c r="H2605" s="14">
        <v>59</v>
      </c>
      <c r="I2605" s="18">
        <f t="shared" ca="1" si="121"/>
        <v>281498</v>
      </c>
      <c r="J2605" s="14" t="s">
        <v>16</v>
      </c>
      <c r="K2605" s="14" t="s">
        <v>15</v>
      </c>
      <c r="R2605" t="str" cm="1">
        <f t="array" aca="1" ref="R2605" ca="1">INDEX(O$17:O$18,COUNTIF(Q$17:Q$18,"&lt;="&amp;RAND())+1)</f>
        <v>dostupno</v>
      </c>
      <c r="S2605" t="str" cm="1">
        <f t="array" aca="1" ref="S2605" ca="1">INDEX($AJ$2:$AJ$19,COUNTIF($AL$2:$AL$19,"&lt;="&amp;RAND())+1)</f>
        <v>siva</v>
      </c>
      <c r="T2605" s="4" t="str" cm="1">
        <f t="array" aca="1" ref="T2605" ca="1">INDEX(O$3:O$6,COUNTIF(Q$3:Q$6,"&lt;="&amp;RAND())+1)</f>
        <v>električni</v>
      </c>
      <c r="U2605" t="str" cm="1">
        <f t="array" aca="1" ref="U2605" ca="1">INDEX(O$12:O$13,COUNTIF(Q$12:Q$13,"&lt;="&amp;RAND())+1)</f>
        <v>servis</v>
      </c>
      <c r="AE2605">
        <f t="shared" ca="1" si="122"/>
        <v>107</v>
      </c>
      <c r="AF2605">
        <v>46</v>
      </c>
      <c r="AG2605">
        <f t="shared" ca="1" si="123"/>
        <v>64</v>
      </c>
    </row>
    <row r="2606" spans="1:33" x14ac:dyDescent="0.25">
      <c r="A2606" s="14">
        <v>2604</v>
      </c>
      <c r="B2606" s="14" t="s">
        <v>5791</v>
      </c>
      <c r="C2606" s="14" t="s">
        <v>684</v>
      </c>
      <c r="D2606" s="14" t="s">
        <v>882</v>
      </c>
      <c r="E2606" s="14" t="s">
        <v>7206</v>
      </c>
      <c r="F2606" s="18" t="s">
        <v>634</v>
      </c>
      <c r="G2606" s="18" t="s">
        <v>7226</v>
      </c>
      <c r="H2606" s="14">
        <v>130</v>
      </c>
      <c r="I2606" s="18">
        <f t="shared" ca="1" si="121"/>
        <v>217221</v>
      </c>
      <c r="J2606" s="14" t="s">
        <v>7188</v>
      </c>
      <c r="K2606" s="14" t="s">
        <v>15</v>
      </c>
      <c r="R2606" t="str" cm="1">
        <f t="array" aca="1" ref="R2606" ca="1">INDEX(O$17:O$18,COUNTIF(Q$17:Q$18,"&lt;="&amp;RAND())+1)</f>
        <v>nedostupno</v>
      </c>
      <c r="S2606" t="str" cm="1">
        <f t="array" aca="1" ref="S2606" ca="1">INDEX($AJ$2:$AJ$19,COUNTIF($AL$2:$AL$19,"&lt;="&amp;RAND())+1)</f>
        <v>siva</v>
      </c>
      <c r="T2606" s="4" t="str" cm="1">
        <f t="array" aca="1" ref="T2606" ca="1">INDEX(O$3:O$6,COUNTIF(Q$3:Q$6,"&lt;="&amp;RAND())+1)</f>
        <v>električni</v>
      </c>
      <c r="U2606" t="str" cm="1">
        <f t="array" aca="1" ref="U2606" ca="1">INDEX(O$12:O$13,COUNTIF(Q$12:Q$13,"&lt;="&amp;RAND())+1)</f>
        <v>servis</v>
      </c>
      <c r="AE2606">
        <f t="shared" ca="1" si="122"/>
        <v>89</v>
      </c>
      <c r="AF2606">
        <v>130</v>
      </c>
      <c r="AG2606">
        <f t="shared" ca="1" si="123"/>
        <v>130</v>
      </c>
    </row>
    <row r="2607" spans="1:33" x14ac:dyDescent="0.25">
      <c r="A2607" s="14">
        <v>2605</v>
      </c>
      <c r="B2607" s="14" t="s">
        <v>5792</v>
      </c>
      <c r="C2607" s="14" t="s">
        <v>1033</v>
      </c>
      <c r="D2607" s="14" t="s">
        <v>1032</v>
      </c>
      <c r="E2607" s="14" t="s">
        <v>7209</v>
      </c>
      <c r="F2607" s="18" t="s">
        <v>611</v>
      </c>
      <c r="G2607" s="18" t="s">
        <v>7225</v>
      </c>
      <c r="H2607" s="14">
        <v>112</v>
      </c>
      <c r="I2607" s="18">
        <f t="shared" ca="1" si="121"/>
        <v>251979</v>
      </c>
      <c r="J2607" s="14" t="s">
        <v>7188</v>
      </c>
      <c r="K2607" s="14" t="s">
        <v>15</v>
      </c>
      <c r="R2607" t="str" cm="1">
        <f t="array" aca="1" ref="R2607" ca="1">INDEX(O$17:O$18,COUNTIF(Q$17:Q$18,"&lt;="&amp;RAND())+1)</f>
        <v>dostupno</v>
      </c>
      <c r="S2607" t="str" cm="1">
        <f t="array" aca="1" ref="S2607" ca="1">INDEX($AJ$2:$AJ$19,COUNTIF($AL$2:$AL$19,"&lt;="&amp;RAND())+1)</f>
        <v>tamnoplava</v>
      </c>
      <c r="T2607" s="4" t="str" cm="1">
        <f t="array" aca="1" ref="T2607" ca="1">INDEX(O$3:O$6,COUNTIF(Q$3:Q$6,"&lt;="&amp;RAND())+1)</f>
        <v>dizel</v>
      </c>
      <c r="U2607" t="str" cm="1">
        <f t="array" aca="1" ref="U2607" ca="1">INDEX(O$12:O$13,COUNTIF(Q$12:Q$13,"&lt;="&amp;RAND())+1)</f>
        <v>servis</v>
      </c>
      <c r="AE2607">
        <f t="shared" ca="1" si="122"/>
        <v>102</v>
      </c>
      <c r="AF2607">
        <v>112</v>
      </c>
      <c r="AG2607">
        <f t="shared" ca="1" si="123"/>
        <v>112</v>
      </c>
    </row>
    <row r="2608" spans="1:33" x14ac:dyDescent="0.25">
      <c r="A2608" s="14">
        <v>2606</v>
      </c>
      <c r="B2608" s="14" t="s">
        <v>5793</v>
      </c>
      <c r="C2608" s="14" t="s">
        <v>964</v>
      </c>
      <c r="D2608" s="14" t="s">
        <v>2571</v>
      </c>
      <c r="E2608" s="14" t="s">
        <v>7216</v>
      </c>
      <c r="F2608" s="18" t="s">
        <v>584</v>
      </c>
      <c r="G2608" s="18" t="s">
        <v>7225</v>
      </c>
      <c r="H2608" s="14">
        <v>79</v>
      </c>
      <c r="I2608" s="18">
        <f t="shared" ca="1" si="121"/>
        <v>22718</v>
      </c>
      <c r="J2608" s="14" t="s">
        <v>16</v>
      </c>
      <c r="K2608" s="14" t="s">
        <v>15</v>
      </c>
      <c r="R2608" t="str" cm="1">
        <f t="array" aca="1" ref="R2608" ca="1">INDEX(O$17:O$18,COUNTIF(Q$17:Q$18,"&lt;="&amp;RAND())+1)</f>
        <v>dostupno</v>
      </c>
      <c r="S2608" t="str" cm="1">
        <f t="array" aca="1" ref="S2608" ca="1">INDEX($AJ$2:$AJ$19,COUNTIF($AL$2:$AL$19,"&lt;="&amp;RAND())+1)</f>
        <v>siva</v>
      </c>
      <c r="T2608" s="4" t="str" cm="1">
        <f t="array" aca="1" ref="T2608" ca="1">INDEX(O$3:O$6,COUNTIF(Q$3:Q$6,"&lt;="&amp;RAND())+1)</f>
        <v>benzinski</v>
      </c>
      <c r="U2608" t="str" cm="1">
        <f t="array" aca="1" ref="U2608" ca="1">INDEX(O$12:O$13,COUNTIF(Q$12:Q$13,"&lt;="&amp;RAND())+1)</f>
        <v>prodaja</v>
      </c>
      <c r="AE2608">
        <f t="shared" ca="1" si="122"/>
        <v>78</v>
      </c>
      <c r="AF2608">
        <v>79</v>
      </c>
      <c r="AG2608">
        <f t="shared" ca="1" si="123"/>
        <v>79</v>
      </c>
    </row>
    <row r="2609" spans="1:33" x14ac:dyDescent="0.25">
      <c r="A2609" s="14">
        <v>2607</v>
      </c>
      <c r="B2609" s="14" t="s">
        <v>5794</v>
      </c>
      <c r="C2609" s="14" t="s">
        <v>1074</v>
      </c>
      <c r="D2609" s="14" t="s">
        <v>2572</v>
      </c>
      <c r="E2609" s="14" t="s">
        <v>7209</v>
      </c>
      <c r="F2609" s="18" t="s">
        <v>575</v>
      </c>
      <c r="G2609" s="18" t="s">
        <v>7225</v>
      </c>
      <c r="H2609" s="14">
        <v>84</v>
      </c>
      <c r="I2609" s="18">
        <f t="shared" ca="1" si="121"/>
        <v>272580</v>
      </c>
      <c r="J2609" s="14" t="s">
        <v>16</v>
      </c>
      <c r="K2609" s="14" t="s">
        <v>14</v>
      </c>
      <c r="R2609" t="str" cm="1">
        <f t="array" aca="1" ref="R2609" ca="1">INDEX(O$17:O$18,COUNTIF(Q$17:Q$18,"&lt;="&amp;RAND())+1)</f>
        <v>nedostupno</v>
      </c>
      <c r="S2609" t="str" cm="1">
        <f t="array" aca="1" ref="S2609" ca="1">INDEX($AJ$2:$AJ$19,COUNTIF($AL$2:$AL$19,"&lt;="&amp;RAND())+1)</f>
        <v>siva</v>
      </c>
      <c r="T2609" s="4" t="str" cm="1">
        <f t="array" aca="1" ref="T2609" ca="1">INDEX(O$3:O$6,COUNTIF(Q$3:Q$6,"&lt;="&amp;RAND())+1)</f>
        <v>benzinski</v>
      </c>
      <c r="U2609" t="str" cm="1">
        <f t="array" aca="1" ref="U2609" ca="1">INDEX(O$12:O$13,COUNTIF(Q$12:Q$13,"&lt;="&amp;RAND())+1)</f>
        <v>servis</v>
      </c>
      <c r="AE2609">
        <f t="shared" ca="1" si="122"/>
        <v>142</v>
      </c>
      <c r="AF2609">
        <v>84</v>
      </c>
      <c r="AG2609">
        <f t="shared" ca="1" si="123"/>
        <v>84</v>
      </c>
    </row>
    <row r="2610" spans="1:33" x14ac:dyDescent="0.25">
      <c r="A2610" s="14">
        <v>2608</v>
      </c>
      <c r="B2610" s="14" t="s">
        <v>5795</v>
      </c>
      <c r="C2610" s="14" t="s">
        <v>622</v>
      </c>
      <c r="D2610" s="14" t="s">
        <v>2573</v>
      </c>
      <c r="E2610" s="14" t="s">
        <v>7212</v>
      </c>
      <c r="F2610" s="18" t="s">
        <v>611</v>
      </c>
      <c r="G2610" s="18" t="s">
        <v>7225</v>
      </c>
      <c r="H2610" s="14">
        <v>72</v>
      </c>
      <c r="I2610" s="18">
        <f t="shared" ca="1" si="121"/>
        <v>205559</v>
      </c>
      <c r="J2610" s="14" t="s">
        <v>7188</v>
      </c>
      <c r="K2610" s="14" t="s">
        <v>15</v>
      </c>
      <c r="R2610" t="str" cm="1">
        <f t="array" aca="1" ref="R2610" ca="1">INDEX(O$17:O$18,COUNTIF(Q$17:Q$18,"&lt;="&amp;RAND())+1)</f>
        <v>nedostupno</v>
      </c>
      <c r="S2610" t="str" cm="1">
        <f t="array" aca="1" ref="S2610" ca="1">INDEX($AJ$2:$AJ$19,COUNTIF($AL$2:$AL$19,"&lt;="&amp;RAND())+1)</f>
        <v>bijela</v>
      </c>
      <c r="T2610" s="4" t="str" cm="1">
        <f t="array" aca="1" ref="T2610" ca="1">INDEX(O$3:O$6,COUNTIF(Q$3:Q$6,"&lt;="&amp;RAND())+1)</f>
        <v>benzinski</v>
      </c>
      <c r="U2610" t="str" cm="1">
        <f t="array" aca="1" ref="U2610" ca="1">INDEX(O$12:O$13,COUNTIF(Q$12:Q$13,"&lt;="&amp;RAND())+1)</f>
        <v>prodaja</v>
      </c>
      <c r="AE2610">
        <f t="shared" ca="1" si="122"/>
        <v>76</v>
      </c>
      <c r="AF2610">
        <v>72</v>
      </c>
      <c r="AG2610">
        <f t="shared" ca="1" si="123"/>
        <v>72</v>
      </c>
    </row>
    <row r="2611" spans="1:33" x14ac:dyDescent="0.25">
      <c r="A2611" s="14">
        <v>2609</v>
      </c>
      <c r="B2611" s="14" t="s">
        <v>5796</v>
      </c>
      <c r="C2611" s="14" t="s">
        <v>666</v>
      </c>
      <c r="D2611" s="14" t="s">
        <v>997</v>
      </c>
      <c r="E2611" s="14" t="s">
        <v>7219</v>
      </c>
      <c r="F2611" s="18" t="s">
        <v>587</v>
      </c>
      <c r="G2611" s="18" t="s">
        <v>7225</v>
      </c>
      <c r="H2611" s="14">
        <v>127</v>
      </c>
      <c r="I2611" s="18">
        <f t="shared" ca="1" si="121"/>
        <v>105160</v>
      </c>
      <c r="J2611" s="14" t="s">
        <v>16</v>
      </c>
      <c r="K2611" s="14" t="s">
        <v>15</v>
      </c>
      <c r="R2611" t="str" cm="1">
        <f t="array" aca="1" ref="R2611" ca="1">INDEX(O$17:O$18,COUNTIF(Q$17:Q$18,"&lt;="&amp;RAND())+1)</f>
        <v>dostupno</v>
      </c>
      <c r="S2611" t="str" cm="1">
        <f t="array" aca="1" ref="S2611" ca="1">INDEX($AJ$2:$AJ$19,COUNTIF($AL$2:$AL$19,"&lt;="&amp;RAND())+1)</f>
        <v>bijela</v>
      </c>
      <c r="T2611" s="4" t="str" cm="1">
        <f t="array" aca="1" ref="T2611" ca="1">INDEX(O$3:O$6,COUNTIF(Q$3:Q$6,"&lt;="&amp;RAND())+1)</f>
        <v>dizel</v>
      </c>
      <c r="U2611" t="str" cm="1">
        <f t="array" aca="1" ref="U2611" ca="1">INDEX(O$12:O$13,COUNTIF(Q$12:Q$13,"&lt;="&amp;RAND())+1)</f>
        <v>servis</v>
      </c>
      <c r="AE2611">
        <f t="shared" ca="1" si="122"/>
        <v>158</v>
      </c>
      <c r="AF2611">
        <v>127</v>
      </c>
      <c r="AG2611">
        <f t="shared" ca="1" si="123"/>
        <v>127</v>
      </c>
    </row>
    <row r="2612" spans="1:33" x14ac:dyDescent="0.25">
      <c r="A2612" s="14">
        <v>2610</v>
      </c>
      <c r="B2612" s="14" t="s">
        <v>5797</v>
      </c>
      <c r="C2612" s="14" t="s">
        <v>583</v>
      </c>
      <c r="D2612" s="14" t="s">
        <v>2380</v>
      </c>
      <c r="E2612" s="14" t="s">
        <v>7209</v>
      </c>
      <c r="F2612" s="18" t="s">
        <v>584</v>
      </c>
      <c r="G2612" s="18" t="s">
        <v>7225</v>
      </c>
      <c r="H2612" s="14">
        <v>127</v>
      </c>
      <c r="I2612" s="18">
        <f t="shared" ca="1" si="121"/>
        <v>913</v>
      </c>
      <c r="J2612" s="14" t="s">
        <v>7188</v>
      </c>
      <c r="K2612" s="14" t="s">
        <v>14</v>
      </c>
      <c r="R2612" t="str" cm="1">
        <f t="array" aca="1" ref="R2612" ca="1">INDEX(O$17:O$18,COUNTIF(Q$17:Q$18,"&lt;="&amp;RAND())+1)</f>
        <v>dostupno</v>
      </c>
      <c r="S2612" t="str" cm="1">
        <f t="array" aca="1" ref="S2612" ca="1">INDEX($AJ$2:$AJ$19,COUNTIF($AL$2:$AL$19,"&lt;="&amp;RAND())+1)</f>
        <v>srebrna</v>
      </c>
      <c r="T2612" s="4" t="str" cm="1">
        <f t="array" aca="1" ref="T2612" ca="1">INDEX(O$3:O$6,COUNTIF(Q$3:Q$6,"&lt;="&amp;RAND())+1)</f>
        <v>benzinski</v>
      </c>
      <c r="U2612" t="str" cm="1">
        <f t="array" aca="1" ref="U2612" ca="1">INDEX(O$12:O$13,COUNTIF(Q$12:Q$13,"&lt;="&amp;RAND())+1)</f>
        <v>servis</v>
      </c>
      <c r="AE2612">
        <f t="shared" ca="1" si="122"/>
        <v>107</v>
      </c>
      <c r="AF2612">
        <v>127</v>
      </c>
      <c r="AG2612">
        <f t="shared" ca="1" si="123"/>
        <v>127</v>
      </c>
    </row>
    <row r="2613" spans="1:33" x14ac:dyDescent="0.25">
      <c r="A2613" s="14">
        <v>2611</v>
      </c>
      <c r="B2613" s="14" t="s">
        <v>5798</v>
      </c>
      <c r="C2613" s="14" t="s">
        <v>649</v>
      </c>
      <c r="D2613" s="14" t="s">
        <v>2574</v>
      </c>
      <c r="E2613" s="14" t="s">
        <v>7211</v>
      </c>
      <c r="F2613" s="18" t="s">
        <v>572</v>
      </c>
      <c r="G2613" s="18" t="s">
        <v>7226</v>
      </c>
      <c r="H2613" s="14">
        <v>79</v>
      </c>
      <c r="I2613" s="18">
        <f t="shared" ca="1" si="121"/>
        <v>326625</v>
      </c>
      <c r="J2613" s="14" t="s">
        <v>16</v>
      </c>
      <c r="K2613" s="14" t="s">
        <v>15</v>
      </c>
      <c r="R2613" t="str" cm="1">
        <f t="array" aca="1" ref="R2613" ca="1">INDEX(O$17:O$18,COUNTIF(Q$17:Q$18,"&lt;="&amp;RAND())+1)</f>
        <v>nedostupno</v>
      </c>
      <c r="S2613" t="str" cm="1">
        <f t="array" aca="1" ref="S2613" ca="1">INDEX($AJ$2:$AJ$19,COUNTIF($AL$2:$AL$19,"&lt;="&amp;RAND())+1)</f>
        <v>plava</v>
      </c>
      <c r="T2613" s="4" t="str" cm="1">
        <f t="array" aca="1" ref="T2613" ca="1">INDEX(O$3:O$6,COUNTIF(Q$3:Q$6,"&lt;="&amp;RAND())+1)</f>
        <v>dizel</v>
      </c>
      <c r="U2613" t="str" cm="1">
        <f t="array" aca="1" ref="U2613" ca="1">INDEX(O$12:O$13,COUNTIF(Q$12:Q$13,"&lt;="&amp;RAND())+1)</f>
        <v>servis</v>
      </c>
      <c r="AE2613">
        <f t="shared" ca="1" si="122"/>
        <v>100</v>
      </c>
      <c r="AF2613">
        <v>79</v>
      </c>
      <c r="AG2613">
        <f t="shared" ca="1" si="123"/>
        <v>79</v>
      </c>
    </row>
    <row r="2614" spans="1:33" x14ac:dyDescent="0.25">
      <c r="A2614" s="14">
        <v>2612</v>
      </c>
      <c r="B2614" s="14" t="s">
        <v>5799</v>
      </c>
      <c r="C2614" s="14" t="s">
        <v>592</v>
      </c>
      <c r="D2614" s="14" t="s">
        <v>1029</v>
      </c>
      <c r="E2614" s="14" t="s">
        <v>7215</v>
      </c>
      <c r="F2614" s="18" t="s">
        <v>572</v>
      </c>
      <c r="G2614" s="18" t="s">
        <v>7225</v>
      </c>
      <c r="H2614" s="14">
        <v>117</v>
      </c>
      <c r="I2614" s="18">
        <f t="shared" ca="1" si="121"/>
        <v>80534</v>
      </c>
      <c r="J2614" s="14" t="s">
        <v>16</v>
      </c>
      <c r="K2614" s="14" t="s">
        <v>15</v>
      </c>
      <c r="R2614" t="str" cm="1">
        <f t="array" aca="1" ref="R2614" ca="1">INDEX(O$17:O$18,COUNTIF(Q$17:Q$18,"&lt;="&amp;RAND())+1)</f>
        <v>nedostupno</v>
      </c>
      <c r="S2614" t="str" cm="1">
        <f t="array" aca="1" ref="S2614" ca="1">INDEX($AJ$2:$AJ$19,COUNTIF($AL$2:$AL$19,"&lt;="&amp;RAND())+1)</f>
        <v>crna</v>
      </c>
      <c r="T2614" s="4" t="str" cm="1">
        <f t="array" aca="1" ref="T2614" ca="1">INDEX(O$3:O$6,COUNTIF(Q$3:Q$6,"&lt;="&amp;RAND())+1)</f>
        <v>benzinski</v>
      </c>
      <c r="U2614" t="str" cm="1">
        <f t="array" aca="1" ref="U2614" ca="1">INDEX(O$12:O$13,COUNTIF(Q$12:Q$13,"&lt;="&amp;RAND())+1)</f>
        <v>servis</v>
      </c>
      <c r="AE2614">
        <f t="shared" ca="1" si="122"/>
        <v>94</v>
      </c>
      <c r="AF2614">
        <v>117</v>
      </c>
      <c r="AG2614">
        <f t="shared" ca="1" si="123"/>
        <v>117</v>
      </c>
    </row>
    <row r="2615" spans="1:33" x14ac:dyDescent="0.25">
      <c r="A2615" s="14">
        <v>2613</v>
      </c>
      <c r="B2615" s="14" t="s">
        <v>5800</v>
      </c>
      <c r="C2615" s="14" t="s">
        <v>571</v>
      </c>
      <c r="D2615" s="14" t="s">
        <v>2480</v>
      </c>
      <c r="E2615" s="14" t="s">
        <v>7207</v>
      </c>
      <c r="F2615" s="18" t="s">
        <v>584</v>
      </c>
      <c r="G2615" s="18" t="s">
        <v>7225</v>
      </c>
      <c r="H2615" s="14">
        <v>73</v>
      </c>
      <c r="I2615" s="18">
        <f t="shared" ca="1" si="121"/>
        <v>241907</v>
      </c>
      <c r="J2615" s="14" t="s">
        <v>16</v>
      </c>
      <c r="K2615" s="14" t="s">
        <v>15</v>
      </c>
      <c r="R2615" t="str" cm="1">
        <f t="array" aca="1" ref="R2615" ca="1">INDEX(O$17:O$18,COUNTIF(Q$17:Q$18,"&lt;="&amp;RAND())+1)</f>
        <v>nedostupno</v>
      </c>
      <c r="S2615" t="str" cm="1">
        <f t="array" aca="1" ref="S2615" ca="1">INDEX($AJ$2:$AJ$19,COUNTIF($AL$2:$AL$19,"&lt;="&amp;RAND())+1)</f>
        <v>crna</v>
      </c>
      <c r="T2615" s="4" t="str" cm="1">
        <f t="array" aca="1" ref="T2615" ca="1">INDEX(O$3:O$6,COUNTIF(Q$3:Q$6,"&lt;="&amp;RAND())+1)</f>
        <v>dizel</v>
      </c>
      <c r="U2615" t="str" cm="1">
        <f t="array" aca="1" ref="U2615" ca="1">INDEX(O$12:O$13,COUNTIF(Q$12:Q$13,"&lt;="&amp;RAND())+1)</f>
        <v>servis</v>
      </c>
      <c r="AE2615">
        <f t="shared" ca="1" si="122"/>
        <v>131</v>
      </c>
      <c r="AF2615">
        <v>73</v>
      </c>
      <c r="AG2615">
        <f t="shared" ca="1" si="123"/>
        <v>73</v>
      </c>
    </row>
    <row r="2616" spans="1:33" x14ac:dyDescent="0.25">
      <c r="A2616" s="14">
        <v>2614</v>
      </c>
      <c r="B2616" s="14" t="s">
        <v>5801</v>
      </c>
      <c r="C2616" s="14" t="s">
        <v>592</v>
      </c>
      <c r="D2616" s="14" t="s">
        <v>2575</v>
      </c>
      <c r="E2616" s="14" t="s">
        <v>7214</v>
      </c>
      <c r="F2616" s="18" t="s">
        <v>611</v>
      </c>
      <c r="G2616" s="18" t="s">
        <v>7226</v>
      </c>
      <c r="H2616" s="14">
        <v>85</v>
      </c>
      <c r="I2616" s="18">
        <f t="shared" ca="1" si="121"/>
        <v>237594</v>
      </c>
      <c r="J2616" s="14" t="s">
        <v>7191</v>
      </c>
      <c r="K2616" s="14" t="s">
        <v>15</v>
      </c>
      <c r="R2616" t="str" cm="1">
        <f t="array" aca="1" ref="R2616" ca="1">INDEX(O$17:O$18,COUNTIF(Q$17:Q$18,"&lt;="&amp;RAND())+1)</f>
        <v>dostupno</v>
      </c>
      <c r="S2616" t="str" cm="1">
        <f t="array" aca="1" ref="S2616" ca="1">INDEX($AJ$2:$AJ$19,COUNTIF($AL$2:$AL$19,"&lt;="&amp;RAND())+1)</f>
        <v>srebrna</v>
      </c>
      <c r="T2616" s="4" t="str" cm="1">
        <f t="array" aca="1" ref="T2616" ca="1">INDEX(O$3:O$6,COUNTIF(Q$3:Q$6,"&lt;="&amp;RAND())+1)</f>
        <v>dizel</v>
      </c>
      <c r="U2616" t="str" cm="1">
        <f t="array" aca="1" ref="U2616" ca="1">INDEX(O$12:O$13,COUNTIF(Q$12:Q$13,"&lt;="&amp;RAND())+1)</f>
        <v>servis</v>
      </c>
      <c r="AE2616">
        <f t="shared" ca="1" si="122"/>
        <v>105</v>
      </c>
      <c r="AF2616">
        <v>85</v>
      </c>
      <c r="AG2616">
        <f t="shared" ca="1" si="123"/>
        <v>85</v>
      </c>
    </row>
    <row r="2617" spans="1:33" x14ac:dyDescent="0.25">
      <c r="A2617" s="14">
        <v>2615</v>
      </c>
      <c r="B2617" s="14" t="s">
        <v>5802</v>
      </c>
      <c r="C2617" s="14" t="s">
        <v>586</v>
      </c>
      <c r="D2617" s="14" t="s">
        <v>1653</v>
      </c>
      <c r="E2617" s="14" t="s">
        <v>7209</v>
      </c>
      <c r="F2617" s="18" t="s">
        <v>587</v>
      </c>
      <c r="G2617" s="18" t="s">
        <v>7225</v>
      </c>
      <c r="H2617" s="14">
        <v>91</v>
      </c>
      <c r="I2617" s="18">
        <f t="shared" ca="1" si="121"/>
        <v>257320</v>
      </c>
      <c r="J2617" s="14" t="s">
        <v>7188</v>
      </c>
      <c r="K2617" s="14" t="s">
        <v>15</v>
      </c>
      <c r="R2617" t="str" cm="1">
        <f t="array" aca="1" ref="R2617" ca="1">INDEX(O$17:O$18,COUNTIF(Q$17:Q$18,"&lt;="&amp;RAND())+1)</f>
        <v>dostupno</v>
      </c>
      <c r="S2617" t="str" cm="1">
        <f t="array" aca="1" ref="S2617" ca="1">INDEX($AJ$2:$AJ$19,COUNTIF($AL$2:$AL$19,"&lt;="&amp;RAND())+1)</f>
        <v>siva</v>
      </c>
      <c r="T2617" s="4" t="str" cm="1">
        <f t="array" aca="1" ref="T2617" ca="1">INDEX(O$3:O$6,COUNTIF(Q$3:Q$6,"&lt;="&amp;RAND())+1)</f>
        <v>benzinski</v>
      </c>
      <c r="U2617" t="str" cm="1">
        <f t="array" aca="1" ref="U2617" ca="1">INDEX(O$12:O$13,COUNTIF(Q$12:Q$13,"&lt;="&amp;RAND())+1)</f>
        <v>servis</v>
      </c>
      <c r="AE2617">
        <f t="shared" ca="1" si="122"/>
        <v>92</v>
      </c>
      <c r="AF2617">
        <v>91</v>
      </c>
      <c r="AG2617">
        <f t="shared" ca="1" si="123"/>
        <v>91</v>
      </c>
    </row>
    <row r="2618" spans="1:33" x14ac:dyDescent="0.25">
      <c r="A2618" s="14">
        <v>2616</v>
      </c>
      <c r="B2618" s="14" t="s">
        <v>5803</v>
      </c>
      <c r="C2618" s="14" t="s">
        <v>586</v>
      </c>
      <c r="D2618" s="14" t="s">
        <v>2576</v>
      </c>
      <c r="E2618" s="14" t="s">
        <v>7210</v>
      </c>
      <c r="F2618" s="18" t="s">
        <v>609</v>
      </c>
      <c r="G2618" s="18" t="s">
        <v>7226</v>
      </c>
      <c r="H2618" s="14">
        <v>134</v>
      </c>
      <c r="I2618" s="18">
        <f t="shared" ca="1" si="121"/>
        <v>145106</v>
      </c>
      <c r="J2618" s="14" t="s">
        <v>7188</v>
      </c>
      <c r="K2618" s="14" t="s">
        <v>15</v>
      </c>
      <c r="R2618" t="str" cm="1">
        <f t="array" aca="1" ref="R2618" ca="1">INDEX(O$17:O$18,COUNTIF(Q$17:Q$18,"&lt;="&amp;RAND())+1)</f>
        <v>nedostupno</v>
      </c>
      <c r="S2618" t="str" cm="1">
        <f t="array" aca="1" ref="S2618" ca="1">INDEX($AJ$2:$AJ$19,COUNTIF($AL$2:$AL$19,"&lt;="&amp;RAND())+1)</f>
        <v>srebrna</v>
      </c>
      <c r="T2618" s="4" t="str" cm="1">
        <f t="array" aca="1" ref="T2618" ca="1">INDEX(O$3:O$6,COUNTIF(Q$3:Q$6,"&lt;="&amp;RAND())+1)</f>
        <v>hibridni</v>
      </c>
      <c r="U2618" t="str" cm="1">
        <f t="array" aca="1" ref="U2618" ca="1">INDEX(O$12:O$13,COUNTIF(Q$12:Q$13,"&lt;="&amp;RAND())+1)</f>
        <v>servis</v>
      </c>
      <c r="AE2618">
        <f t="shared" ca="1" si="122"/>
        <v>99</v>
      </c>
      <c r="AF2618">
        <v>134</v>
      </c>
      <c r="AG2618">
        <f t="shared" ca="1" si="123"/>
        <v>134</v>
      </c>
    </row>
    <row r="2619" spans="1:33" x14ac:dyDescent="0.25">
      <c r="A2619" s="14">
        <v>2617</v>
      </c>
      <c r="B2619" s="14" t="s">
        <v>5804</v>
      </c>
      <c r="C2619" s="14" t="s">
        <v>829</v>
      </c>
      <c r="D2619" s="14" t="s">
        <v>2577</v>
      </c>
      <c r="E2619" s="14" t="s">
        <v>7207</v>
      </c>
      <c r="F2619" s="18" t="s">
        <v>584</v>
      </c>
      <c r="G2619" s="18" t="s">
        <v>7226</v>
      </c>
      <c r="H2619" s="14">
        <v>76</v>
      </c>
      <c r="I2619" s="18">
        <f t="shared" ca="1" si="121"/>
        <v>292120</v>
      </c>
      <c r="J2619" s="14" t="s">
        <v>16</v>
      </c>
      <c r="K2619" s="14" t="s">
        <v>14</v>
      </c>
      <c r="R2619" t="str" cm="1">
        <f t="array" aca="1" ref="R2619" ca="1">INDEX(O$17:O$18,COUNTIF(Q$17:Q$18,"&lt;="&amp;RAND())+1)</f>
        <v>dostupno</v>
      </c>
      <c r="S2619" t="str" cm="1">
        <f t="array" aca="1" ref="S2619" ca="1">INDEX($AJ$2:$AJ$19,COUNTIF($AL$2:$AL$19,"&lt;="&amp;RAND())+1)</f>
        <v>siva</v>
      </c>
      <c r="T2619" s="4" t="str" cm="1">
        <f t="array" aca="1" ref="T2619" ca="1">INDEX(O$3:O$6,COUNTIF(Q$3:Q$6,"&lt;="&amp;RAND())+1)</f>
        <v>dizel</v>
      </c>
      <c r="U2619" t="str" cm="1">
        <f t="array" aca="1" ref="U2619" ca="1">INDEX(O$12:O$13,COUNTIF(Q$12:Q$13,"&lt;="&amp;RAND())+1)</f>
        <v>servis</v>
      </c>
      <c r="AE2619">
        <f t="shared" ca="1" si="122"/>
        <v>103</v>
      </c>
      <c r="AF2619">
        <v>76</v>
      </c>
      <c r="AG2619">
        <f t="shared" ca="1" si="123"/>
        <v>76</v>
      </c>
    </row>
    <row r="2620" spans="1:33" x14ac:dyDescent="0.25">
      <c r="A2620" s="14">
        <v>2618</v>
      </c>
      <c r="B2620" s="14" t="s">
        <v>5805</v>
      </c>
      <c r="C2620" s="14" t="s">
        <v>627</v>
      </c>
      <c r="D2620" s="14" t="s">
        <v>1752</v>
      </c>
      <c r="E2620" s="14" t="s">
        <v>7209</v>
      </c>
      <c r="F2620" s="18" t="s">
        <v>575</v>
      </c>
      <c r="G2620" s="18" t="s">
        <v>7225</v>
      </c>
      <c r="H2620" s="14">
        <v>94</v>
      </c>
      <c r="I2620" s="18">
        <f t="shared" ca="1" si="121"/>
        <v>231246</v>
      </c>
      <c r="J2620" s="14" t="s">
        <v>16</v>
      </c>
      <c r="K2620" s="14" t="s">
        <v>14</v>
      </c>
      <c r="R2620" t="str" cm="1">
        <f t="array" aca="1" ref="R2620" ca="1">INDEX(O$17:O$18,COUNTIF(Q$17:Q$18,"&lt;="&amp;RAND())+1)</f>
        <v>nedostupno</v>
      </c>
      <c r="S2620" t="str" cm="1">
        <f t="array" aca="1" ref="S2620" ca="1">INDEX($AJ$2:$AJ$19,COUNTIF($AL$2:$AL$19,"&lt;="&amp;RAND())+1)</f>
        <v>siva</v>
      </c>
      <c r="T2620" s="4" t="str" cm="1">
        <f t="array" aca="1" ref="T2620" ca="1">INDEX(O$3:O$6,COUNTIF(Q$3:Q$6,"&lt;="&amp;RAND())+1)</f>
        <v>hibridni</v>
      </c>
      <c r="U2620" t="str" cm="1">
        <f t="array" aca="1" ref="U2620" ca="1">INDEX(O$12:O$13,COUNTIF(Q$12:Q$13,"&lt;="&amp;RAND())+1)</f>
        <v>servis</v>
      </c>
      <c r="AE2620">
        <f t="shared" ca="1" si="122"/>
        <v>95</v>
      </c>
      <c r="AF2620">
        <v>94</v>
      </c>
      <c r="AG2620">
        <f t="shared" ca="1" si="123"/>
        <v>94</v>
      </c>
    </row>
    <row r="2621" spans="1:33" x14ac:dyDescent="0.25">
      <c r="A2621" s="14">
        <v>2619</v>
      </c>
      <c r="B2621" s="14" t="s">
        <v>5806</v>
      </c>
      <c r="C2621" s="14" t="s">
        <v>583</v>
      </c>
      <c r="D2621" s="14" t="s">
        <v>1838</v>
      </c>
      <c r="E2621" s="14" t="s">
        <v>7209</v>
      </c>
      <c r="F2621" s="18" t="s">
        <v>604</v>
      </c>
      <c r="G2621" s="18" t="s">
        <v>7225</v>
      </c>
      <c r="H2621" s="14">
        <v>107</v>
      </c>
      <c r="I2621" s="18">
        <f t="shared" ca="1" si="121"/>
        <v>329099</v>
      </c>
      <c r="J2621" s="14" t="s">
        <v>16</v>
      </c>
      <c r="K2621" s="14" t="s">
        <v>15</v>
      </c>
      <c r="R2621" t="str" cm="1">
        <f t="array" aca="1" ref="R2621" ca="1">INDEX(O$17:O$18,COUNTIF(Q$17:Q$18,"&lt;="&amp;RAND())+1)</f>
        <v>dostupno</v>
      </c>
      <c r="S2621" t="str" cm="1">
        <f t="array" aca="1" ref="S2621" ca="1">INDEX($AJ$2:$AJ$19,COUNTIF($AL$2:$AL$19,"&lt;="&amp;RAND())+1)</f>
        <v>srebrna</v>
      </c>
      <c r="T2621" s="4" t="str" cm="1">
        <f t="array" aca="1" ref="T2621" ca="1">INDEX(O$3:O$6,COUNTIF(Q$3:Q$6,"&lt;="&amp;RAND())+1)</f>
        <v>benzinski</v>
      </c>
      <c r="U2621" t="str" cm="1">
        <f t="array" aca="1" ref="U2621" ca="1">INDEX(O$12:O$13,COUNTIF(Q$12:Q$13,"&lt;="&amp;RAND())+1)</f>
        <v>prodaja</v>
      </c>
      <c r="AE2621">
        <f t="shared" ca="1" si="122"/>
        <v>96</v>
      </c>
      <c r="AF2621">
        <v>107</v>
      </c>
      <c r="AG2621">
        <f t="shared" ca="1" si="123"/>
        <v>107</v>
      </c>
    </row>
    <row r="2622" spans="1:33" x14ac:dyDescent="0.25">
      <c r="A2622" s="14">
        <v>2620</v>
      </c>
      <c r="B2622" s="14" t="s">
        <v>5807</v>
      </c>
      <c r="C2622" s="14" t="s">
        <v>684</v>
      </c>
      <c r="D2622" s="14" t="s">
        <v>2578</v>
      </c>
      <c r="E2622" s="14" t="s">
        <v>7215</v>
      </c>
      <c r="F2622" s="18" t="s">
        <v>596</v>
      </c>
      <c r="G2622" s="18" t="s">
        <v>7225</v>
      </c>
      <c r="H2622" s="14">
        <v>80</v>
      </c>
      <c r="I2622" s="18">
        <f t="shared" ca="1" si="121"/>
        <v>295919</v>
      </c>
      <c r="J2622" s="14" t="s">
        <v>7189</v>
      </c>
      <c r="K2622" s="14" t="s">
        <v>14</v>
      </c>
      <c r="R2622" t="str" cm="1">
        <f t="array" aca="1" ref="R2622" ca="1">INDEX(O$17:O$18,COUNTIF(Q$17:Q$18,"&lt;="&amp;RAND())+1)</f>
        <v>dostupno</v>
      </c>
      <c r="S2622" t="str" cm="1">
        <f t="array" aca="1" ref="S2622" ca="1">INDEX($AJ$2:$AJ$19,COUNTIF($AL$2:$AL$19,"&lt;="&amp;RAND())+1)</f>
        <v>siva</v>
      </c>
      <c r="T2622" s="4" t="str" cm="1">
        <f t="array" aca="1" ref="T2622" ca="1">INDEX(O$3:O$6,COUNTIF(Q$3:Q$6,"&lt;="&amp;RAND())+1)</f>
        <v>dizel</v>
      </c>
      <c r="U2622" t="str" cm="1">
        <f t="array" aca="1" ref="U2622" ca="1">INDEX(O$12:O$13,COUNTIF(Q$12:Q$13,"&lt;="&amp;RAND())+1)</f>
        <v>servis</v>
      </c>
      <c r="AE2622">
        <f t="shared" ca="1" si="122"/>
        <v>134</v>
      </c>
      <c r="AF2622">
        <v>80</v>
      </c>
      <c r="AG2622">
        <f t="shared" ca="1" si="123"/>
        <v>80</v>
      </c>
    </row>
    <row r="2623" spans="1:33" x14ac:dyDescent="0.25">
      <c r="A2623" s="14">
        <v>2621</v>
      </c>
      <c r="B2623" s="14" t="s">
        <v>5808</v>
      </c>
      <c r="C2623" s="14" t="s">
        <v>574</v>
      </c>
      <c r="D2623" s="14" t="s">
        <v>2579</v>
      </c>
      <c r="E2623" s="14" t="s">
        <v>7209</v>
      </c>
      <c r="F2623" s="18" t="s">
        <v>596</v>
      </c>
      <c r="G2623" s="18" t="s">
        <v>7226</v>
      </c>
      <c r="H2623" s="14">
        <v>102</v>
      </c>
      <c r="I2623" s="18">
        <f t="shared" ca="1" si="121"/>
        <v>9220</v>
      </c>
      <c r="J2623" s="14" t="s">
        <v>16</v>
      </c>
      <c r="K2623" s="14" t="s">
        <v>14</v>
      </c>
      <c r="R2623" t="str" cm="1">
        <f t="array" aca="1" ref="R2623" ca="1">INDEX(O$17:O$18,COUNTIF(Q$17:Q$18,"&lt;="&amp;RAND())+1)</f>
        <v>dostupno</v>
      </c>
      <c r="S2623" t="str" cm="1">
        <f t="array" aca="1" ref="S2623" ca="1">INDEX($AJ$2:$AJ$19,COUNTIF($AL$2:$AL$19,"&lt;="&amp;RAND())+1)</f>
        <v>siva</v>
      </c>
      <c r="T2623" s="4" t="str" cm="1">
        <f t="array" aca="1" ref="T2623" ca="1">INDEX(O$3:O$6,COUNTIF(Q$3:Q$6,"&lt;="&amp;RAND())+1)</f>
        <v>dizel</v>
      </c>
      <c r="U2623" t="str" cm="1">
        <f t="array" aca="1" ref="U2623" ca="1">INDEX(O$12:O$13,COUNTIF(Q$12:Q$13,"&lt;="&amp;RAND())+1)</f>
        <v>servis</v>
      </c>
      <c r="AE2623">
        <f t="shared" ca="1" si="122"/>
        <v>81</v>
      </c>
      <c r="AF2623">
        <v>102</v>
      </c>
      <c r="AG2623">
        <f t="shared" ca="1" si="123"/>
        <v>102</v>
      </c>
    </row>
    <row r="2624" spans="1:33" x14ac:dyDescent="0.25">
      <c r="A2624" s="14">
        <v>2622</v>
      </c>
      <c r="B2624" s="14" t="s">
        <v>5809</v>
      </c>
      <c r="C2624" s="14" t="s">
        <v>773</v>
      </c>
      <c r="D2624" s="14" t="s">
        <v>11</v>
      </c>
      <c r="E2624" s="14" t="s">
        <v>7207</v>
      </c>
      <c r="F2624" s="18" t="s">
        <v>599</v>
      </c>
      <c r="G2624" s="18" t="s">
        <v>7225</v>
      </c>
      <c r="H2624" s="14">
        <v>79</v>
      </c>
      <c r="I2624" s="18">
        <f t="shared" ca="1" si="121"/>
        <v>330735</v>
      </c>
      <c r="J2624" s="14" t="s">
        <v>16</v>
      </c>
      <c r="K2624" s="14" t="s">
        <v>15</v>
      </c>
      <c r="R2624" t="str" cm="1">
        <f t="array" aca="1" ref="R2624" ca="1">INDEX(O$17:O$18,COUNTIF(Q$17:Q$18,"&lt;="&amp;RAND())+1)</f>
        <v>dostupno</v>
      </c>
      <c r="S2624" t="str" cm="1">
        <f t="array" aca="1" ref="S2624" ca="1">INDEX($AJ$2:$AJ$19,COUNTIF($AL$2:$AL$19,"&lt;="&amp;RAND())+1)</f>
        <v>siva</v>
      </c>
      <c r="T2624" s="4" t="str" cm="1">
        <f t="array" aca="1" ref="T2624" ca="1">INDEX(O$3:O$6,COUNTIF(Q$3:Q$6,"&lt;="&amp;RAND())+1)</f>
        <v>benzinski</v>
      </c>
      <c r="U2624" t="str" cm="1">
        <f t="array" aca="1" ref="U2624" ca="1">INDEX(O$12:O$13,COUNTIF(Q$12:Q$13,"&lt;="&amp;RAND())+1)</f>
        <v>servis</v>
      </c>
      <c r="AE2624">
        <f t="shared" ca="1" si="122"/>
        <v>92</v>
      </c>
      <c r="AF2624">
        <v>79</v>
      </c>
      <c r="AG2624">
        <f t="shared" ca="1" si="123"/>
        <v>79</v>
      </c>
    </row>
    <row r="2625" spans="1:33" x14ac:dyDescent="0.25">
      <c r="A2625" s="14">
        <v>2623</v>
      </c>
      <c r="B2625" s="14" t="s">
        <v>5810</v>
      </c>
      <c r="C2625" s="14" t="s">
        <v>678</v>
      </c>
      <c r="D2625" s="14" t="s">
        <v>2580</v>
      </c>
      <c r="E2625" s="14" t="s">
        <v>7209</v>
      </c>
      <c r="F2625" s="18" t="s">
        <v>584</v>
      </c>
      <c r="G2625" s="18" t="s">
        <v>7226</v>
      </c>
      <c r="H2625" s="14">
        <v>109</v>
      </c>
      <c r="I2625" s="18">
        <f t="shared" ca="1" si="121"/>
        <v>63234</v>
      </c>
      <c r="J2625" s="14" t="s">
        <v>7188</v>
      </c>
      <c r="K2625" s="14" t="s">
        <v>14</v>
      </c>
      <c r="R2625" t="str" cm="1">
        <f t="array" aca="1" ref="R2625" ca="1">INDEX(O$17:O$18,COUNTIF(Q$17:Q$18,"&lt;="&amp;RAND())+1)</f>
        <v>dostupno</v>
      </c>
      <c r="S2625" t="str" cm="1">
        <f t="array" aca="1" ref="S2625" ca="1">INDEX($AJ$2:$AJ$19,COUNTIF($AL$2:$AL$19,"&lt;="&amp;RAND())+1)</f>
        <v>zuta</v>
      </c>
      <c r="T2625" s="4" t="str" cm="1">
        <f t="array" aca="1" ref="T2625" ca="1">INDEX(O$3:O$6,COUNTIF(Q$3:Q$6,"&lt;="&amp;RAND())+1)</f>
        <v>benzinski</v>
      </c>
      <c r="U2625" t="str" cm="1">
        <f t="array" aca="1" ref="U2625" ca="1">INDEX(O$12:O$13,COUNTIF(Q$12:Q$13,"&lt;="&amp;RAND())+1)</f>
        <v>servis</v>
      </c>
      <c r="AE2625">
        <f t="shared" ca="1" si="122"/>
        <v>107</v>
      </c>
      <c r="AF2625">
        <v>109</v>
      </c>
      <c r="AG2625">
        <f t="shared" ca="1" si="123"/>
        <v>109</v>
      </c>
    </row>
    <row r="2626" spans="1:33" x14ac:dyDescent="0.25">
      <c r="A2626" s="14">
        <v>2624</v>
      </c>
      <c r="B2626" s="14" t="s">
        <v>5811</v>
      </c>
      <c r="C2626" s="14" t="s">
        <v>656</v>
      </c>
      <c r="D2626" s="14" t="s">
        <v>2581</v>
      </c>
      <c r="E2626" s="14" t="s">
        <v>7223</v>
      </c>
      <c r="F2626" s="18" t="s">
        <v>593</v>
      </c>
      <c r="G2626" s="18" t="s">
        <v>7225</v>
      </c>
      <c r="H2626" s="14">
        <v>95</v>
      </c>
      <c r="I2626" s="18">
        <f t="shared" ca="1" si="121"/>
        <v>3212</v>
      </c>
      <c r="J2626" s="14" t="s">
        <v>16</v>
      </c>
      <c r="K2626" s="14" t="s">
        <v>14</v>
      </c>
      <c r="R2626" t="str" cm="1">
        <f t="array" aca="1" ref="R2626" ca="1">INDEX(O$17:O$18,COUNTIF(Q$17:Q$18,"&lt;="&amp;RAND())+1)</f>
        <v>dostupno</v>
      </c>
      <c r="S2626" t="str" cm="1">
        <f t="array" aca="1" ref="S2626" ca="1">INDEX($AJ$2:$AJ$19,COUNTIF($AL$2:$AL$19,"&lt;="&amp;RAND())+1)</f>
        <v>crna</v>
      </c>
      <c r="T2626" s="4" t="str" cm="1">
        <f t="array" aca="1" ref="T2626" ca="1">INDEX(O$3:O$6,COUNTIF(Q$3:Q$6,"&lt;="&amp;RAND())+1)</f>
        <v>benzinski</v>
      </c>
      <c r="U2626" t="str" cm="1">
        <f t="array" aca="1" ref="U2626" ca="1">INDEX(O$12:O$13,COUNTIF(Q$12:Q$13,"&lt;="&amp;RAND())+1)</f>
        <v>prodaja</v>
      </c>
      <c r="AE2626">
        <f t="shared" ca="1" si="122"/>
        <v>112</v>
      </c>
      <c r="AF2626">
        <v>95</v>
      </c>
      <c r="AG2626">
        <f t="shared" ca="1" si="123"/>
        <v>95</v>
      </c>
    </row>
    <row r="2627" spans="1:33" x14ac:dyDescent="0.25">
      <c r="A2627" s="14">
        <v>2625</v>
      </c>
      <c r="B2627" s="14" t="s">
        <v>5812</v>
      </c>
      <c r="C2627" s="14" t="s">
        <v>985</v>
      </c>
      <c r="D2627" s="14" t="s">
        <v>2582</v>
      </c>
      <c r="E2627" s="14" t="s">
        <v>7216</v>
      </c>
      <c r="F2627" s="18" t="s">
        <v>599</v>
      </c>
      <c r="G2627" s="18" t="s">
        <v>7225</v>
      </c>
      <c r="H2627" s="14">
        <v>96</v>
      </c>
      <c r="I2627" s="18">
        <f t="shared" ca="1" si="121"/>
        <v>254450</v>
      </c>
      <c r="J2627" s="14" t="s">
        <v>7188</v>
      </c>
      <c r="K2627" s="14" t="s">
        <v>14</v>
      </c>
      <c r="R2627" t="str" cm="1">
        <f t="array" aca="1" ref="R2627" ca="1">INDEX(O$17:O$18,COUNTIF(Q$17:Q$18,"&lt;="&amp;RAND())+1)</f>
        <v>nedostupno</v>
      </c>
      <c r="S2627" t="str" cm="1">
        <f t="array" aca="1" ref="S2627" ca="1">INDEX($AJ$2:$AJ$19,COUNTIF($AL$2:$AL$19,"&lt;="&amp;RAND())+1)</f>
        <v>bijela</v>
      </c>
      <c r="T2627" s="4" t="str" cm="1">
        <f t="array" aca="1" ref="T2627" ca="1">INDEX(O$3:O$6,COUNTIF(Q$3:Q$6,"&lt;="&amp;RAND())+1)</f>
        <v>električni</v>
      </c>
      <c r="U2627" t="str" cm="1">
        <f t="array" aca="1" ref="U2627" ca="1">INDEX(O$12:O$13,COUNTIF(Q$12:Q$13,"&lt;="&amp;RAND())+1)</f>
        <v>servis</v>
      </c>
      <c r="AE2627">
        <f t="shared" ca="1" si="122"/>
        <v>95</v>
      </c>
      <c r="AF2627">
        <v>96</v>
      </c>
      <c r="AG2627">
        <f t="shared" ca="1" si="123"/>
        <v>96</v>
      </c>
    </row>
    <row r="2628" spans="1:33" x14ac:dyDescent="0.25">
      <c r="A2628" s="14">
        <v>2626</v>
      </c>
      <c r="B2628" s="14" t="s">
        <v>5813</v>
      </c>
      <c r="C2628" s="14" t="s">
        <v>1212</v>
      </c>
      <c r="D2628" s="14" t="s">
        <v>2343</v>
      </c>
      <c r="E2628" s="14" t="s">
        <v>7216</v>
      </c>
      <c r="F2628" s="18" t="s">
        <v>587</v>
      </c>
      <c r="G2628" s="18" t="s">
        <v>7225</v>
      </c>
      <c r="H2628" s="14">
        <v>82</v>
      </c>
      <c r="I2628" s="18">
        <f t="shared" ref="I2628:I2691" ca="1" si="124">RANDBETWEEN(10,350000)</f>
        <v>239750</v>
      </c>
      <c r="J2628" s="14" t="s">
        <v>16</v>
      </c>
      <c r="K2628" s="14" t="s">
        <v>15</v>
      </c>
      <c r="R2628" t="str" cm="1">
        <f t="array" aca="1" ref="R2628" ca="1">INDEX(O$17:O$18,COUNTIF(Q$17:Q$18,"&lt;="&amp;RAND())+1)</f>
        <v>dostupno</v>
      </c>
      <c r="S2628" t="str" cm="1">
        <f t="array" aca="1" ref="S2628" ca="1">INDEX($AJ$2:$AJ$19,COUNTIF($AL$2:$AL$19,"&lt;="&amp;RAND())+1)</f>
        <v>crna</v>
      </c>
      <c r="T2628" s="4" t="str" cm="1">
        <f t="array" aca="1" ref="T2628" ca="1">INDEX(O$3:O$6,COUNTIF(Q$3:Q$6,"&lt;="&amp;RAND())+1)</f>
        <v>benzinski</v>
      </c>
      <c r="U2628" t="str" cm="1">
        <f t="array" aca="1" ref="U2628" ca="1">INDEX(O$12:O$13,COUNTIF(Q$12:Q$13,"&lt;="&amp;RAND())+1)</f>
        <v>servis</v>
      </c>
      <c r="AE2628">
        <f t="shared" ref="AE2628:AE2691" ca="1" si="125">FLOOR(NORMINV(RAND(),$AC$3,$AD$3),1)</f>
        <v>94</v>
      </c>
      <c r="AF2628">
        <v>82</v>
      </c>
      <c r="AG2628">
        <f t="shared" ref="AG2628:AG2691" ca="1" si="126">IF(AF2628 &lt; 50, RANDBETWEEN(50,70),AF2628)</f>
        <v>82</v>
      </c>
    </row>
    <row r="2629" spans="1:33" x14ac:dyDescent="0.25">
      <c r="A2629" s="14">
        <v>2627</v>
      </c>
      <c r="B2629" s="14" t="s">
        <v>5814</v>
      </c>
      <c r="C2629" s="14" t="s">
        <v>973</v>
      </c>
      <c r="D2629" s="14" t="s">
        <v>2583</v>
      </c>
      <c r="E2629" s="14" t="s">
        <v>7209</v>
      </c>
      <c r="F2629" s="18" t="s">
        <v>604</v>
      </c>
      <c r="G2629" s="18" t="s">
        <v>7226</v>
      </c>
      <c r="H2629" s="14">
        <v>123</v>
      </c>
      <c r="I2629" s="18">
        <f t="shared" ca="1" si="124"/>
        <v>35701</v>
      </c>
      <c r="J2629" s="14" t="s">
        <v>7188</v>
      </c>
      <c r="K2629" s="14" t="s">
        <v>14</v>
      </c>
      <c r="R2629" t="str" cm="1">
        <f t="array" aca="1" ref="R2629" ca="1">INDEX(O$17:O$18,COUNTIF(Q$17:Q$18,"&lt;="&amp;RAND())+1)</f>
        <v>dostupno</v>
      </c>
      <c r="S2629" t="str" cm="1">
        <f t="array" aca="1" ref="S2629" ca="1">INDEX($AJ$2:$AJ$19,COUNTIF($AL$2:$AL$19,"&lt;="&amp;RAND())+1)</f>
        <v>siva</v>
      </c>
      <c r="T2629" s="4" t="str" cm="1">
        <f t="array" aca="1" ref="T2629" ca="1">INDEX(O$3:O$6,COUNTIF(Q$3:Q$6,"&lt;="&amp;RAND())+1)</f>
        <v>dizel</v>
      </c>
      <c r="U2629" t="str" cm="1">
        <f t="array" aca="1" ref="U2629" ca="1">INDEX(O$12:O$13,COUNTIF(Q$12:Q$13,"&lt;="&amp;RAND())+1)</f>
        <v>prodaja</v>
      </c>
      <c r="AE2629">
        <f t="shared" ca="1" si="125"/>
        <v>84</v>
      </c>
      <c r="AF2629">
        <v>123</v>
      </c>
      <c r="AG2629">
        <f t="shared" ca="1" si="126"/>
        <v>123</v>
      </c>
    </row>
    <row r="2630" spans="1:33" x14ac:dyDescent="0.25">
      <c r="A2630" s="14">
        <v>2628</v>
      </c>
      <c r="B2630" s="14" t="s">
        <v>5815</v>
      </c>
      <c r="C2630" s="14" t="s">
        <v>973</v>
      </c>
      <c r="D2630" s="14" t="s">
        <v>2584</v>
      </c>
      <c r="E2630" s="14" t="s">
        <v>7207</v>
      </c>
      <c r="F2630" s="18" t="s">
        <v>609</v>
      </c>
      <c r="G2630" s="18" t="s">
        <v>7225</v>
      </c>
      <c r="H2630" s="14">
        <v>73</v>
      </c>
      <c r="I2630" s="18">
        <f t="shared" ca="1" si="124"/>
        <v>84381</v>
      </c>
      <c r="J2630" s="14" t="s">
        <v>7188</v>
      </c>
      <c r="K2630" s="14" t="s">
        <v>15</v>
      </c>
      <c r="R2630" t="str" cm="1">
        <f t="array" aca="1" ref="R2630" ca="1">INDEX(O$17:O$18,COUNTIF(Q$17:Q$18,"&lt;="&amp;RAND())+1)</f>
        <v>nedostupno</v>
      </c>
      <c r="S2630" t="str" cm="1">
        <f t="array" aca="1" ref="S2630" ca="1">INDEX($AJ$2:$AJ$19,COUNTIF($AL$2:$AL$19,"&lt;="&amp;RAND())+1)</f>
        <v>siva</v>
      </c>
      <c r="T2630" s="4" t="str" cm="1">
        <f t="array" aca="1" ref="T2630" ca="1">INDEX(O$3:O$6,COUNTIF(Q$3:Q$6,"&lt;="&amp;RAND())+1)</f>
        <v>benzinski</v>
      </c>
      <c r="U2630" t="str" cm="1">
        <f t="array" aca="1" ref="U2630" ca="1">INDEX(O$12:O$13,COUNTIF(Q$12:Q$13,"&lt;="&amp;RAND())+1)</f>
        <v>servis</v>
      </c>
      <c r="AE2630">
        <f t="shared" ca="1" si="125"/>
        <v>93</v>
      </c>
      <c r="AF2630">
        <v>73</v>
      </c>
      <c r="AG2630">
        <f t="shared" ca="1" si="126"/>
        <v>73</v>
      </c>
    </row>
    <row r="2631" spans="1:33" x14ac:dyDescent="0.25">
      <c r="A2631" s="14">
        <v>2629</v>
      </c>
      <c r="B2631" s="14" t="s">
        <v>5816</v>
      </c>
      <c r="C2631" s="14" t="s">
        <v>763</v>
      </c>
      <c r="D2631" s="14" t="s">
        <v>2585</v>
      </c>
      <c r="E2631" s="14" t="s">
        <v>7209</v>
      </c>
      <c r="F2631" s="18" t="s">
        <v>581</v>
      </c>
      <c r="G2631" s="18" t="s">
        <v>7225</v>
      </c>
      <c r="H2631" s="14">
        <v>127</v>
      </c>
      <c r="I2631" s="18">
        <f t="shared" ca="1" si="124"/>
        <v>172632</v>
      </c>
      <c r="J2631" s="14" t="s">
        <v>16</v>
      </c>
      <c r="K2631" s="14" t="s">
        <v>15</v>
      </c>
      <c r="R2631" t="str" cm="1">
        <f t="array" aca="1" ref="R2631" ca="1">INDEX(O$17:O$18,COUNTIF(Q$17:Q$18,"&lt;="&amp;RAND())+1)</f>
        <v>dostupno</v>
      </c>
      <c r="S2631" t="str" cm="1">
        <f t="array" aca="1" ref="S2631" ca="1">INDEX($AJ$2:$AJ$19,COUNTIF($AL$2:$AL$19,"&lt;="&amp;RAND())+1)</f>
        <v>crna</v>
      </c>
      <c r="T2631" s="4" t="str" cm="1">
        <f t="array" aca="1" ref="T2631" ca="1">INDEX(O$3:O$6,COUNTIF(Q$3:Q$6,"&lt;="&amp;RAND())+1)</f>
        <v>benzinski</v>
      </c>
      <c r="U2631" t="str" cm="1">
        <f t="array" aca="1" ref="U2631" ca="1">INDEX(O$12:O$13,COUNTIF(Q$12:Q$13,"&lt;="&amp;RAND())+1)</f>
        <v>servis</v>
      </c>
      <c r="AE2631">
        <f t="shared" ca="1" si="125"/>
        <v>115</v>
      </c>
      <c r="AF2631">
        <v>127</v>
      </c>
      <c r="AG2631">
        <f t="shared" ca="1" si="126"/>
        <v>127</v>
      </c>
    </row>
    <row r="2632" spans="1:33" x14ac:dyDescent="0.25">
      <c r="A2632" s="14">
        <v>2630</v>
      </c>
      <c r="B2632" s="14" t="s">
        <v>5817</v>
      </c>
      <c r="C2632" s="14" t="s">
        <v>586</v>
      </c>
      <c r="D2632" s="14" t="s">
        <v>896</v>
      </c>
      <c r="E2632" s="14" t="s">
        <v>7219</v>
      </c>
      <c r="F2632" s="18" t="s">
        <v>604</v>
      </c>
      <c r="G2632" s="18" t="s">
        <v>7226</v>
      </c>
      <c r="H2632" s="14">
        <v>123</v>
      </c>
      <c r="I2632" s="18">
        <f t="shared" ca="1" si="124"/>
        <v>256570</v>
      </c>
      <c r="J2632" s="14" t="s">
        <v>7188</v>
      </c>
      <c r="K2632" s="14" t="s">
        <v>14</v>
      </c>
      <c r="R2632" t="str" cm="1">
        <f t="array" aca="1" ref="R2632" ca="1">INDEX(O$17:O$18,COUNTIF(Q$17:Q$18,"&lt;="&amp;RAND())+1)</f>
        <v>dostupno</v>
      </c>
      <c r="S2632" t="str" cm="1">
        <f t="array" aca="1" ref="S2632" ca="1">INDEX($AJ$2:$AJ$19,COUNTIF($AL$2:$AL$19,"&lt;="&amp;RAND())+1)</f>
        <v>crna</v>
      </c>
      <c r="T2632" s="4" t="str" cm="1">
        <f t="array" aca="1" ref="T2632" ca="1">INDEX(O$3:O$6,COUNTIF(Q$3:Q$6,"&lt;="&amp;RAND())+1)</f>
        <v>električni</v>
      </c>
      <c r="U2632" t="str" cm="1">
        <f t="array" aca="1" ref="U2632" ca="1">INDEX(O$12:O$13,COUNTIF(Q$12:Q$13,"&lt;="&amp;RAND())+1)</f>
        <v>prodaja</v>
      </c>
      <c r="AE2632">
        <f t="shared" ca="1" si="125"/>
        <v>75</v>
      </c>
      <c r="AF2632">
        <v>123</v>
      </c>
      <c r="AG2632">
        <f t="shared" ca="1" si="126"/>
        <v>123</v>
      </c>
    </row>
    <row r="2633" spans="1:33" x14ac:dyDescent="0.25">
      <c r="A2633" s="14">
        <v>2631</v>
      </c>
      <c r="B2633" s="14" t="s">
        <v>5818</v>
      </c>
      <c r="C2633" s="14" t="s">
        <v>829</v>
      </c>
      <c r="D2633" s="14" t="s">
        <v>2577</v>
      </c>
      <c r="E2633" s="14" t="s">
        <v>7209</v>
      </c>
      <c r="F2633" s="18" t="s">
        <v>593</v>
      </c>
      <c r="G2633" s="18" t="s">
        <v>7225</v>
      </c>
      <c r="H2633" s="14">
        <v>74</v>
      </c>
      <c r="I2633" s="18">
        <f t="shared" ca="1" si="124"/>
        <v>308886</v>
      </c>
      <c r="J2633" s="14" t="s">
        <v>7189</v>
      </c>
      <c r="K2633" s="14" t="s">
        <v>15</v>
      </c>
      <c r="R2633" t="str" cm="1">
        <f t="array" aca="1" ref="R2633" ca="1">INDEX(O$17:O$18,COUNTIF(Q$17:Q$18,"&lt;="&amp;RAND())+1)</f>
        <v>dostupno</v>
      </c>
      <c r="S2633" t="str" cm="1">
        <f t="array" aca="1" ref="S2633" ca="1">INDEX($AJ$2:$AJ$19,COUNTIF($AL$2:$AL$19,"&lt;="&amp;RAND())+1)</f>
        <v>srebrna</v>
      </c>
      <c r="T2633" s="4" t="str" cm="1">
        <f t="array" aca="1" ref="T2633" ca="1">INDEX(O$3:O$6,COUNTIF(Q$3:Q$6,"&lt;="&amp;RAND())+1)</f>
        <v>benzinski</v>
      </c>
      <c r="U2633" t="str" cm="1">
        <f t="array" aca="1" ref="U2633" ca="1">INDEX(O$12:O$13,COUNTIF(Q$12:Q$13,"&lt;="&amp;RAND())+1)</f>
        <v>prodaja</v>
      </c>
      <c r="AE2633">
        <f t="shared" ca="1" si="125"/>
        <v>133</v>
      </c>
      <c r="AF2633">
        <v>74</v>
      </c>
      <c r="AG2633">
        <f t="shared" ca="1" si="126"/>
        <v>74</v>
      </c>
    </row>
    <row r="2634" spans="1:33" x14ac:dyDescent="0.25">
      <c r="A2634" s="14">
        <v>2632</v>
      </c>
      <c r="B2634" s="14" t="s">
        <v>5819</v>
      </c>
      <c r="C2634" s="14" t="s">
        <v>670</v>
      </c>
      <c r="D2634" s="14" t="s">
        <v>2586</v>
      </c>
      <c r="E2634" s="14" t="s">
        <v>7216</v>
      </c>
      <c r="F2634" s="18" t="s">
        <v>572</v>
      </c>
      <c r="G2634" s="18" t="s">
        <v>7225</v>
      </c>
      <c r="H2634" s="14">
        <v>136</v>
      </c>
      <c r="I2634" s="18">
        <f t="shared" ca="1" si="124"/>
        <v>228615</v>
      </c>
      <c r="J2634" s="14" t="s">
        <v>16</v>
      </c>
      <c r="K2634" s="14" t="s">
        <v>15</v>
      </c>
      <c r="R2634" t="str" cm="1">
        <f t="array" aca="1" ref="R2634" ca="1">INDEX(O$17:O$18,COUNTIF(Q$17:Q$18,"&lt;="&amp;RAND())+1)</f>
        <v>dostupno</v>
      </c>
      <c r="S2634" t="str" cm="1">
        <f t="array" aca="1" ref="S2634" ca="1">INDEX($AJ$2:$AJ$19,COUNTIF($AL$2:$AL$19,"&lt;="&amp;RAND())+1)</f>
        <v>bijela</v>
      </c>
      <c r="T2634" s="4" t="str" cm="1">
        <f t="array" aca="1" ref="T2634" ca="1">INDEX(O$3:O$6,COUNTIF(Q$3:Q$6,"&lt;="&amp;RAND())+1)</f>
        <v>hibridni</v>
      </c>
      <c r="U2634" t="str" cm="1">
        <f t="array" aca="1" ref="U2634" ca="1">INDEX(O$12:O$13,COUNTIF(Q$12:Q$13,"&lt;="&amp;RAND())+1)</f>
        <v>servis</v>
      </c>
      <c r="AE2634">
        <f t="shared" ca="1" si="125"/>
        <v>124</v>
      </c>
      <c r="AF2634">
        <v>136</v>
      </c>
      <c r="AG2634">
        <f t="shared" ca="1" si="126"/>
        <v>136</v>
      </c>
    </row>
    <row r="2635" spans="1:33" x14ac:dyDescent="0.25">
      <c r="A2635" s="14">
        <v>2633</v>
      </c>
      <c r="B2635" s="14" t="s">
        <v>5820</v>
      </c>
      <c r="C2635" s="14" t="s">
        <v>1015</v>
      </c>
      <c r="D2635" s="14" t="s">
        <v>1077</v>
      </c>
      <c r="E2635" s="14" t="s">
        <v>7209</v>
      </c>
      <c r="F2635" s="18" t="s">
        <v>584</v>
      </c>
      <c r="G2635" s="18" t="s">
        <v>7225</v>
      </c>
      <c r="H2635" s="14">
        <v>91</v>
      </c>
      <c r="I2635" s="18">
        <f t="shared" ca="1" si="124"/>
        <v>57993</v>
      </c>
      <c r="J2635" s="14" t="s">
        <v>7188</v>
      </c>
      <c r="K2635" s="14" t="s">
        <v>15</v>
      </c>
      <c r="R2635" t="str" cm="1">
        <f t="array" aca="1" ref="R2635" ca="1">INDEX(O$17:O$18,COUNTIF(Q$17:Q$18,"&lt;="&amp;RAND())+1)</f>
        <v>dostupno</v>
      </c>
      <c r="S2635" t="str" cm="1">
        <f t="array" aca="1" ref="S2635" ca="1">INDEX($AJ$2:$AJ$19,COUNTIF($AL$2:$AL$19,"&lt;="&amp;RAND())+1)</f>
        <v>bijela</v>
      </c>
      <c r="T2635" s="4" t="str" cm="1">
        <f t="array" aca="1" ref="T2635" ca="1">INDEX(O$3:O$6,COUNTIF(Q$3:Q$6,"&lt;="&amp;RAND())+1)</f>
        <v>dizel</v>
      </c>
      <c r="U2635" t="str" cm="1">
        <f t="array" aca="1" ref="U2635" ca="1">INDEX(O$12:O$13,COUNTIF(Q$12:Q$13,"&lt;="&amp;RAND())+1)</f>
        <v>prodaja</v>
      </c>
      <c r="AE2635">
        <f t="shared" ca="1" si="125"/>
        <v>105</v>
      </c>
      <c r="AF2635">
        <v>91</v>
      </c>
      <c r="AG2635">
        <f t="shared" ca="1" si="126"/>
        <v>91</v>
      </c>
    </row>
    <row r="2636" spans="1:33" x14ac:dyDescent="0.25">
      <c r="A2636" s="14">
        <v>2634</v>
      </c>
      <c r="B2636" s="14" t="s">
        <v>5821</v>
      </c>
      <c r="C2636" s="14" t="s">
        <v>670</v>
      </c>
      <c r="D2636" s="14" t="s">
        <v>2587</v>
      </c>
      <c r="E2636" s="14" t="s">
        <v>7209</v>
      </c>
      <c r="F2636" s="18" t="s">
        <v>581</v>
      </c>
      <c r="G2636" s="18" t="s">
        <v>7225</v>
      </c>
      <c r="H2636" s="14">
        <v>121</v>
      </c>
      <c r="I2636" s="18">
        <f t="shared" ca="1" si="124"/>
        <v>343448</v>
      </c>
      <c r="J2636" s="14" t="s">
        <v>16</v>
      </c>
      <c r="K2636" s="14" t="s">
        <v>14</v>
      </c>
      <c r="R2636" t="str" cm="1">
        <f t="array" aca="1" ref="R2636" ca="1">INDEX(O$17:O$18,COUNTIF(Q$17:Q$18,"&lt;="&amp;RAND())+1)</f>
        <v>dostupno</v>
      </c>
      <c r="S2636" t="str" cm="1">
        <f t="array" aca="1" ref="S2636" ca="1">INDEX($AJ$2:$AJ$19,COUNTIF($AL$2:$AL$19,"&lt;="&amp;RAND())+1)</f>
        <v>siva</v>
      </c>
      <c r="T2636" s="4" t="str" cm="1">
        <f t="array" aca="1" ref="T2636" ca="1">INDEX(O$3:O$6,COUNTIF(Q$3:Q$6,"&lt;="&amp;RAND())+1)</f>
        <v>benzinski</v>
      </c>
      <c r="U2636" t="str" cm="1">
        <f t="array" aca="1" ref="U2636" ca="1">INDEX(O$12:O$13,COUNTIF(Q$12:Q$13,"&lt;="&amp;RAND())+1)</f>
        <v>servis</v>
      </c>
      <c r="AE2636">
        <f t="shared" ca="1" si="125"/>
        <v>110</v>
      </c>
      <c r="AF2636">
        <v>121</v>
      </c>
      <c r="AG2636">
        <f t="shared" ca="1" si="126"/>
        <v>121</v>
      </c>
    </row>
    <row r="2637" spans="1:33" x14ac:dyDescent="0.25">
      <c r="A2637" s="14">
        <v>2635</v>
      </c>
      <c r="B2637" s="14" t="s">
        <v>5822</v>
      </c>
      <c r="C2637" s="14" t="s">
        <v>1132</v>
      </c>
      <c r="D2637" s="14" t="s">
        <v>1815</v>
      </c>
      <c r="E2637" s="14" t="s">
        <v>7207</v>
      </c>
      <c r="F2637" s="18" t="s">
        <v>578</v>
      </c>
      <c r="G2637" s="18" t="s">
        <v>7225</v>
      </c>
      <c r="H2637" s="14">
        <v>93</v>
      </c>
      <c r="I2637" s="18">
        <f t="shared" ca="1" si="124"/>
        <v>240558</v>
      </c>
      <c r="J2637" s="14" t="s">
        <v>7188</v>
      </c>
      <c r="K2637" s="14" t="s">
        <v>15</v>
      </c>
      <c r="R2637" t="str" cm="1">
        <f t="array" aca="1" ref="R2637" ca="1">INDEX(O$17:O$18,COUNTIF(Q$17:Q$18,"&lt;="&amp;RAND())+1)</f>
        <v>dostupno</v>
      </c>
      <c r="S2637" t="str" cm="1">
        <f t="array" aca="1" ref="S2637" ca="1">INDEX($AJ$2:$AJ$19,COUNTIF($AL$2:$AL$19,"&lt;="&amp;RAND())+1)</f>
        <v>siva</v>
      </c>
      <c r="T2637" s="4" t="str" cm="1">
        <f t="array" aca="1" ref="T2637" ca="1">INDEX(O$3:O$6,COUNTIF(Q$3:Q$6,"&lt;="&amp;RAND())+1)</f>
        <v>dizel</v>
      </c>
      <c r="U2637" t="str" cm="1">
        <f t="array" aca="1" ref="U2637" ca="1">INDEX(O$12:O$13,COUNTIF(Q$12:Q$13,"&lt;="&amp;RAND())+1)</f>
        <v>prodaja</v>
      </c>
      <c r="AE2637">
        <f t="shared" ca="1" si="125"/>
        <v>89</v>
      </c>
      <c r="AF2637">
        <v>93</v>
      </c>
      <c r="AG2637">
        <f t="shared" ca="1" si="126"/>
        <v>93</v>
      </c>
    </row>
    <row r="2638" spans="1:33" x14ac:dyDescent="0.25">
      <c r="A2638" s="14">
        <v>2636</v>
      </c>
      <c r="B2638" s="14" t="s">
        <v>5823</v>
      </c>
      <c r="C2638" s="14" t="s">
        <v>1074</v>
      </c>
      <c r="D2638" s="14" t="s">
        <v>2588</v>
      </c>
      <c r="E2638" s="14" t="s">
        <v>7219</v>
      </c>
      <c r="F2638" s="18" t="s">
        <v>587</v>
      </c>
      <c r="G2638" s="18" t="s">
        <v>7225</v>
      </c>
      <c r="H2638" s="14">
        <v>88</v>
      </c>
      <c r="I2638" s="18">
        <f t="shared" ca="1" si="124"/>
        <v>193955</v>
      </c>
      <c r="J2638" s="14" t="s">
        <v>16</v>
      </c>
      <c r="K2638" s="14" t="s">
        <v>15</v>
      </c>
      <c r="R2638" t="str" cm="1">
        <f t="array" aca="1" ref="R2638" ca="1">INDEX(O$17:O$18,COUNTIF(Q$17:Q$18,"&lt;="&amp;RAND())+1)</f>
        <v>dostupno</v>
      </c>
      <c r="S2638" t="str" cm="1">
        <f t="array" aca="1" ref="S2638" ca="1">INDEX($AJ$2:$AJ$19,COUNTIF($AL$2:$AL$19,"&lt;="&amp;RAND())+1)</f>
        <v>crna</v>
      </c>
      <c r="T2638" s="4" t="str" cm="1">
        <f t="array" aca="1" ref="T2638" ca="1">INDEX(O$3:O$6,COUNTIF(Q$3:Q$6,"&lt;="&amp;RAND())+1)</f>
        <v>benzinski</v>
      </c>
      <c r="U2638" t="str" cm="1">
        <f t="array" aca="1" ref="U2638" ca="1">INDEX(O$12:O$13,COUNTIF(Q$12:Q$13,"&lt;="&amp;RAND())+1)</f>
        <v>servis</v>
      </c>
      <c r="AE2638">
        <f t="shared" ca="1" si="125"/>
        <v>109</v>
      </c>
      <c r="AF2638">
        <v>88</v>
      </c>
      <c r="AG2638">
        <f t="shared" ca="1" si="126"/>
        <v>88</v>
      </c>
    </row>
    <row r="2639" spans="1:33" x14ac:dyDescent="0.25">
      <c r="A2639" s="14">
        <v>2637</v>
      </c>
      <c r="B2639" s="14" t="s">
        <v>5824</v>
      </c>
      <c r="C2639" s="14" t="s">
        <v>586</v>
      </c>
      <c r="D2639" s="14" t="s">
        <v>2589</v>
      </c>
      <c r="E2639" s="14" t="s">
        <v>7209</v>
      </c>
      <c r="F2639" s="18" t="s">
        <v>578</v>
      </c>
      <c r="G2639" s="18" t="s">
        <v>7225</v>
      </c>
      <c r="H2639" s="14">
        <v>139</v>
      </c>
      <c r="I2639" s="18">
        <f t="shared" ca="1" si="124"/>
        <v>117644</v>
      </c>
      <c r="J2639" s="14" t="s">
        <v>16</v>
      </c>
      <c r="K2639" s="14" t="s">
        <v>15</v>
      </c>
      <c r="R2639" t="str" cm="1">
        <f t="array" aca="1" ref="R2639" ca="1">INDEX(O$17:O$18,COUNTIF(Q$17:Q$18,"&lt;="&amp;RAND())+1)</f>
        <v>dostupno</v>
      </c>
      <c r="S2639" t="str" cm="1">
        <f t="array" aca="1" ref="S2639" ca="1">INDEX($AJ$2:$AJ$19,COUNTIF($AL$2:$AL$19,"&lt;="&amp;RAND())+1)</f>
        <v>bijela</v>
      </c>
      <c r="T2639" s="4" t="str" cm="1">
        <f t="array" aca="1" ref="T2639" ca="1">INDEX(O$3:O$6,COUNTIF(Q$3:Q$6,"&lt;="&amp;RAND())+1)</f>
        <v>benzinski</v>
      </c>
      <c r="U2639" t="str" cm="1">
        <f t="array" aca="1" ref="U2639" ca="1">INDEX(O$12:O$13,COUNTIF(Q$12:Q$13,"&lt;="&amp;RAND())+1)</f>
        <v>servis</v>
      </c>
      <c r="AE2639">
        <f t="shared" ca="1" si="125"/>
        <v>148</v>
      </c>
      <c r="AF2639">
        <v>139</v>
      </c>
      <c r="AG2639">
        <f t="shared" ca="1" si="126"/>
        <v>139</v>
      </c>
    </row>
    <row r="2640" spans="1:33" x14ac:dyDescent="0.25">
      <c r="A2640" s="14">
        <v>2638</v>
      </c>
      <c r="B2640" s="14" t="s">
        <v>5825</v>
      </c>
      <c r="C2640" s="14" t="s">
        <v>9</v>
      </c>
      <c r="D2640" s="14" t="s">
        <v>2451</v>
      </c>
      <c r="E2640" s="14" t="s">
        <v>7209</v>
      </c>
      <c r="F2640" s="18" t="s">
        <v>634</v>
      </c>
      <c r="G2640" s="18" t="s">
        <v>7225</v>
      </c>
      <c r="H2640" s="14">
        <v>117</v>
      </c>
      <c r="I2640" s="18">
        <f t="shared" ca="1" si="124"/>
        <v>173793</v>
      </c>
      <c r="J2640" s="14" t="s">
        <v>7189</v>
      </c>
      <c r="K2640" s="14" t="s">
        <v>14</v>
      </c>
      <c r="R2640" t="str" cm="1">
        <f t="array" aca="1" ref="R2640" ca="1">INDEX(O$17:O$18,COUNTIF(Q$17:Q$18,"&lt;="&amp;RAND())+1)</f>
        <v>dostupno</v>
      </c>
      <c r="S2640" t="str" cm="1">
        <f t="array" aca="1" ref="S2640" ca="1">INDEX($AJ$2:$AJ$19,COUNTIF($AL$2:$AL$19,"&lt;="&amp;RAND())+1)</f>
        <v>siva</v>
      </c>
      <c r="T2640" s="4" t="str" cm="1">
        <f t="array" aca="1" ref="T2640" ca="1">INDEX(O$3:O$6,COUNTIF(Q$3:Q$6,"&lt;="&amp;RAND())+1)</f>
        <v>električni</v>
      </c>
      <c r="U2640" t="str" cm="1">
        <f t="array" aca="1" ref="U2640" ca="1">INDEX(O$12:O$13,COUNTIF(Q$12:Q$13,"&lt;="&amp;RAND())+1)</f>
        <v>servis</v>
      </c>
      <c r="AE2640">
        <f t="shared" ca="1" si="125"/>
        <v>82</v>
      </c>
      <c r="AF2640">
        <v>117</v>
      </c>
      <c r="AG2640">
        <f t="shared" ca="1" si="126"/>
        <v>117</v>
      </c>
    </row>
    <row r="2641" spans="1:33" x14ac:dyDescent="0.25">
      <c r="A2641" s="14">
        <v>2639</v>
      </c>
      <c r="B2641" s="14" t="s">
        <v>5826</v>
      </c>
      <c r="C2641" s="14" t="s">
        <v>622</v>
      </c>
      <c r="D2641" s="14" t="s">
        <v>2590</v>
      </c>
      <c r="E2641" s="14" t="s">
        <v>7207</v>
      </c>
      <c r="F2641" s="18" t="s">
        <v>581</v>
      </c>
      <c r="G2641" s="18" t="s">
        <v>7225</v>
      </c>
      <c r="H2641" s="14">
        <v>128</v>
      </c>
      <c r="I2641" s="18">
        <f t="shared" ca="1" si="124"/>
        <v>207397</v>
      </c>
      <c r="J2641" s="14" t="s">
        <v>7188</v>
      </c>
      <c r="K2641" s="14" t="s">
        <v>14</v>
      </c>
      <c r="R2641" t="str" cm="1">
        <f t="array" aca="1" ref="R2641" ca="1">INDEX(O$17:O$18,COUNTIF(Q$17:Q$18,"&lt;="&amp;RAND())+1)</f>
        <v>dostupno</v>
      </c>
      <c r="S2641" t="str" cm="1">
        <f t="array" aca="1" ref="S2641" ca="1">INDEX($AJ$2:$AJ$19,COUNTIF($AL$2:$AL$19,"&lt;="&amp;RAND())+1)</f>
        <v>crna</v>
      </c>
      <c r="T2641" s="4" t="str" cm="1">
        <f t="array" aca="1" ref="T2641" ca="1">INDEX(O$3:O$6,COUNTIF(Q$3:Q$6,"&lt;="&amp;RAND())+1)</f>
        <v>dizel</v>
      </c>
      <c r="U2641" t="str" cm="1">
        <f t="array" aca="1" ref="U2641" ca="1">INDEX(O$12:O$13,COUNTIF(Q$12:Q$13,"&lt;="&amp;RAND())+1)</f>
        <v>servis</v>
      </c>
      <c r="AE2641">
        <f t="shared" ca="1" si="125"/>
        <v>76</v>
      </c>
      <c r="AF2641">
        <v>128</v>
      </c>
      <c r="AG2641">
        <f t="shared" ca="1" si="126"/>
        <v>128</v>
      </c>
    </row>
    <row r="2642" spans="1:33" x14ac:dyDescent="0.25">
      <c r="A2642" s="14">
        <v>2640</v>
      </c>
      <c r="B2642" s="14" t="s">
        <v>5827</v>
      </c>
      <c r="C2642" s="14" t="s">
        <v>603</v>
      </c>
      <c r="D2642" s="14" t="s">
        <v>2591</v>
      </c>
      <c r="E2642" s="14" t="s">
        <v>7211</v>
      </c>
      <c r="F2642" s="18" t="s">
        <v>575</v>
      </c>
      <c r="G2642" s="18" t="s">
        <v>7226</v>
      </c>
      <c r="H2642" s="14">
        <v>100</v>
      </c>
      <c r="I2642" s="18">
        <f t="shared" ca="1" si="124"/>
        <v>55083</v>
      </c>
      <c r="J2642" s="14" t="s">
        <v>7189</v>
      </c>
      <c r="K2642" s="14" t="s">
        <v>15</v>
      </c>
      <c r="R2642" t="str" cm="1">
        <f t="array" aca="1" ref="R2642" ca="1">INDEX(O$17:O$18,COUNTIF(Q$17:Q$18,"&lt;="&amp;RAND())+1)</f>
        <v>nedostupno</v>
      </c>
      <c r="S2642" t="str" cm="1">
        <f t="array" aca="1" ref="S2642" ca="1">INDEX($AJ$2:$AJ$19,COUNTIF($AL$2:$AL$19,"&lt;="&amp;RAND())+1)</f>
        <v>crna</v>
      </c>
      <c r="T2642" s="4" t="str" cm="1">
        <f t="array" aca="1" ref="T2642" ca="1">INDEX(O$3:O$6,COUNTIF(Q$3:Q$6,"&lt;="&amp;RAND())+1)</f>
        <v>dizel</v>
      </c>
      <c r="U2642" t="str" cm="1">
        <f t="array" aca="1" ref="U2642" ca="1">INDEX(O$12:O$13,COUNTIF(Q$12:Q$13,"&lt;="&amp;RAND())+1)</f>
        <v>servis</v>
      </c>
      <c r="AE2642">
        <f t="shared" ca="1" si="125"/>
        <v>79</v>
      </c>
      <c r="AF2642">
        <v>100</v>
      </c>
      <c r="AG2642">
        <f t="shared" ca="1" si="126"/>
        <v>100</v>
      </c>
    </row>
    <row r="2643" spans="1:33" x14ac:dyDescent="0.25">
      <c r="A2643" s="14">
        <v>2641</v>
      </c>
      <c r="B2643" s="14" t="s">
        <v>5828</v>
      </c>
      <c r="C2643" s="14" t="s">
        <v>8</v>
      </c>
      <c r="D2643" s="14" t="s">
        <v>2019</v>
      </c>
      <c r="E2643" s="14" t="s">
        <v>7209</v>
      </c>
      <c r="F2643" s="18" t="s">
        <v>611</v>
      </c>
      <c r="G2643" s="18" t="s">
        <v>7225</v>
      </c>
      <c r="H2643" s="14">
        <v>87</v>
      </c>
      <c r="I2643" s="18">
        <f t="shared" ca="1" si="124"/>
        <v>20019</v>
      </c>
      <c r="J2643" s="14" t="s">
        <v>7188</v>
      </c>
      <c r="K2643" s="14" t="s">
        <v>15</v>
      </c>
      <c r="R2643" t="str" cm="1">
        <f t="array" aca="1" ref="R2643" ca="1">INDEX(O$17:O$18,COUNTIF(Q$17:Q$18,"&lt;="&amp;RAND())+1)</f>
        <v>dostupno</v>
      </c>
      <c r="S2643" t="str" cm="1">
        <f t="array" aca="1" ref="S2643" ca="1">INDEX($AJ$2:$AJ$19,COUNTIF($AL$2:$AL$19,"&lt;="&amp;RAND())+1)</f>
        <v>crna</v>
      </c>
      <c r="T2643" s="4" t="str" cm="1">
        <f t="array" aca="1" ref="T2643" ca="1">INDEX(O$3:O$6,COUNTIF(Q$3:Q$6,"&lt;="&amp;RAND())+1)</f>
        <v>dizel</v>
      </c>
      <c r="U2643" t="str" cm="1">
        <f t="array" aca="1" ref="U2643" ca="1">INDEX(O$12:O$13,COUNTIF(Q$12:Q$13,"&lt;="&amp;RAND())+1)</f>
        <v>servis</v>
      </c>
      <c r="AE2643">
        <f t="shared" ca="1" si="125"/>
        <v>92</v>
      </c>
      <c r="AF2643">
        <v>87</v>
      </c>
      <c r="AG2643">
        <f t="shared" ca="1" si="126"/>
        <v>87</v>
      </c>
    </row>
    <row r="2644" spans="1:33" x14ac:dyDescent="0.25">
      <c r="A2644" s="14">
        <v>2642</v>
      </c>
      <c r="B2644" s="14" t="s">
        <v>5829</v>
      </c>
      <c r="C2644" s="14" t="s">
        <v>586</v>
      </c>
      <c r="D2644" s="14" t="s">
        <v>2592</v>
      </c>
      <c r="E2644" s="14" t="s">
        <v>7207</v>
      </c>
      <c r="F2644" s="18" t="s">
        <v>604</v>
      </c>
      <c r="G2644" s="18" t="s">
        <v>7225</v>
      </c>
      <c r="H2644" s="14">
        <v>83</v>
      </c>
      <c r="I2644" s="18">
        <f t="shared" ca="1" si="124"/>
        <v>282253</v>
      </c>
      <c r="J2644" s="14" t="s">
        <v>7188</v>
      </c>
      <c r="K2644" s="14" t="s">
        <v>15</v>
      </c>
      <c r="R2644" t="str" cm="1">
        <f t="array" aca="1" ref="R2644" ca="1">INDEX(O$17:O$18,COUNTIF(Q$17:Q$18,"&lt;="&amp;RAND())+1)</f>
        <v>nedostupno</v>
      </c>
      <c r="S2644" t="str" cm="1">
        <f t="array" aca="1" ref="S2644" ca="1">INDEX($AJ$2:$AJ$19,COUNTIF($AL$2:$AL$19,"&lt;="&amp;RAND())+1)</f>
        <v>siva</v>
      </c>
      <c r="T2644" s="4" t="str" cm="1">
        <f t="array" aca="1" ref="T2644" ca="1">INDEX(O$3:O$6,COUNTIF(Q$3:Q$6,"&lt;="&amp;RAND())+1)</f>
        <v>dizel</v>
      </c>
      <c r="U2644" t="str" cm="1">
        <f t="array" aca="1" ref="U2644" ca="1">INDEX(O$12:O$13,COUNTIF(Q$12:Q$13,"&lt;="&amp;RAND())+1)</f>
        <v>servis</v>
      </c>
      <c r="AE2644">
        <f t="shared" ca="1" si="125"/>
        <v>108</v>
      </c>
      <c r="AF2644">
        <v>83</v>
      </c>
      <c r="AG2644">
        <f t="shared" ca="1" si="126"/>
        <v>83</v>
      </c>
    </row>
    <row r="2645" spans="1:33" x14ac:dyDescent="0.25">
      <c r="A2645" s="14">
        <v>2643</v>
      </c>
      <c r="B2645" s="14" t="s">
        <v>5830</v>
      </c>
      <c r="C2645" s="14" t="s">
        <v>741</v>
      </c>
      <c r="D2645" s="14" t="s">
        <v>2593</v>
      </c>
      <c r="E2645" s="14" t="s">
        <v>7209</v>
      </c>
      <c r="F2645" s="18" t="s">
        <v>611</v>
      </c>
      <c r="G2645" s="18" t="s">
        <v>7225</v>
      </c>
      <c r="H2645" s="14">
        <v>106</v>
      </c>
      <c r="I2645" s="18">
        <f t="shared" ca="1" si="124"/>
        <v>244299</v>
      </c>
      <c r="J2645" s="14" t="s">
        <v>7188</v>
      </c>
      <c r="K2645" s="14" t="s">
        <v>15</v>
      </c>
      <c r="R2645" t="str" cm="1">
        <f t="array" aca="1" ref="R2645" ca="1">INDEX(O$17:O$18,COUNTIF(Q$17:Q$18,"&lt;="&amp;RAND())+1)</f>
        <v>dostupno</v>
      </c>
      <c r="S2645" t="str" cm="1">
        <f t="array" aca="1" ref="S2645" ca="1">INDEX($AJ$2:$AJ$19,COUNTIF($AL$2:$AL$19,"&lt;="&amp;RAND())+1)</f>
        <v>siva</v>
      </c>
      <c r="T2645" s="4" t="str" cm="1">
        <f t="array" aca="1" ref="T2645" ca="1">INDEX(O$3:O$6,COUNTIF(Q$3:Q$6,"&lt;="&amp;RAND())+1)</f>
        <v>benzinski</v>
      </c>
      <c r="U2645" t="str" cm="1">
        <f t="array" aca="1" ref="U2645" ca="1">INDEX(O$12:O$13,COUNTIF(Q$12:Q$13,"&lt;="&amp;RAND())+1)</f>
        <v>servis</v>
      </c>
      <c r="AE2645">
        <f t="shared" ca="1" si="125"/>
        <v>76</v>
      </c>
      <c r="AF2645">
        <v>106</v>
      </c>
      <c r="AG2645">
        <f t="shared" ca="1" si="126"/>
        <v>106</v>
      </c>
    </row>
    <row r="2646" spans="1:33" x14ac:dyDescent="0.25">
      <c r="A2646" s="14">
        <v>2644</v>
      </c>
      <c r="B2646" s="14" t="s">
        <v>5831</v>
      </c>
      <c r="C2646" s="14" t="s">
        <v>808</v>
      </c>
      <c r="D2646" s="14" t="s">
        <v>2594</v>
      </c>
      <c r="E2646" s="14" t="s">
        <v>7218</v>
      </c>
      <c r="F2646" s="18" t="s">
        <v>609</v>
      </c>
      <c r="G2646" s="18" t="s">
        <v>7226</v>
      </c>
      <c r="H2646" s="14">
        <v>119</v>
      </c>
      <c r="I2646" s="18">
        <f t="shared" ca="1" si="124"/>
        <v>96705</v>
      </c>
      <c r="J2646" s="14" t="s">
        <v>7188</v>
      </c>
      <c r="K2646" s="14" t="s">
        <v>14</v>
      </c>
      <c r="R2646" t="str" cm="1">
        <f t="array" aca="1" ref="R2646" ca="1">INDEX(O$17:O$18,COUNTIF(Q$17:Q$18,"&lt;="&amp;RAND())+1)</f>
        <v>nedostupno</v>
      </c>
      <c r="S2646" t="str" cm="1">
        <f t="array" aca="1" ref="S2646" ca="1">INDEX($AJ$2:$AJ$19,COUNTIF($AL$2:$AL$19,"&lt;="&amp;RAND())+1)</f>
        <v>bijela</v>
      </c>
      <c r="T2646" s="4" t="str" cm="1">
        <f t="array" aca="1" ref="T2646" ca="1">INDEX(O$3:O$6,COUNTIF(Q$3:Q$6,"&lt;="&amp;RAND())+1)</f>
        <v>benzinski</v>
      </c>
      <c r="U2646" t="str" cm="1">
        <f t="array" aca="1" ref="U2646" ca="1">INDEX(O$12:O$13,COUNTIF(Q$12:Q$13,"&lt;="&amp;RAND())+1)</f>
        <v>servis</v>
      </c>
      <c r="AE2646">
        <f t="shared" ca="1" si="125"/>
        <v>139</v>
      </c>
      <c r="AF2646">
        <v>119</v>
      </c>
      <c r="AG2646">
        <f t="shared" ca="1" si="126"/>
        <v>119</v>
      </c>
    </row>
    <row r="2647" spans="1:33" x14ac:dyDescent="0.25">
      <c r="A2647" s="14">
        <v>2645</v>
      </c>
      <c r="B2647" s="14" t="s">
        <v>5832</v>
      </c>
      <c r="C2647" s="14" t="s">
        <v>737</v>
      </c>
      <c r="D2647" s="14" t="s">
        <v>2595</v>
      </c>
      <c r="E2647" s="14" t="s">
        <v>7209</v>
      </c>
      <c r="F2647" s="18" t="s">
        <v>611</v>
      </c>
      <c r="G2647" s="18" t="s">
        <v>7225</v>
      </c>
      <c r="H2647" s="14">
        <v>100</v>
      </c>
      <c r="I2647" s="18">
        <f t="shared" ca="1" si="124"/>
        <v>246662</v>
      </c>
      <c r="J2647" s="14" t="s">
        <v>7188</v>
      </c>
      <c r="K2647" s="14" t="s">
        <v>14</v>
      </c>
      <c r="R2647" t="str" cm="1">
        <f t="array" aca="1" ref="R2647" ca="1">INDEX(O$17:O$18,COUNTIF(Q$17:Q$18,"&lt;="&amp;RAND())+1)</f>
        <v>nedostupno</v>
      </c>
      <c r="S2647" t="str" cm="1">
        <f t="array" aca="1" ref="S2647" ca="1">INDEX($AJ$2:$AJ$19,COUNTIF($AL$2:$AL$19,"&lt;="&amp;RAND())+1)</f>
        <v>crna</v>
      </c>
      <c r="T2647" s="4" t="str" cm="1">
        <f t="array" aca="1" ref="T2647" ca="1">INDEX(O$3:O$6,COUNTIF(Q$3:Q$6,"&lt;="&amp;RAND())+1)</f>
        <v>dizel</v>
      </c>
      <c r="U2647" t="str" cm="1">
        <f t="array" aca="1" ref="U2647" ca="1">INDEX(O$12:O$13,COUNTIF(Q$12:Q$13,"&lt;="&amp;RAND())+1)</f>
        <v>servis</v>
      </c>
      <c r="AE2647">
        <f t="shared" ca="1" si="125"/>
        <v>104</v>
      </c>
      <c r="AF2647">
        <v>100</v>
      </c>
      <c r="AG2647">
        <f t="shared" ca="1" si="126"/>
        <v>100</v>
      </c>
    </row>
    <row r="2648" spans="1:33" x14ac:dyDescent="0.25">
      <c r="A2648" s="14">
        <v>2646</v>
      </c>
      <c r="B2648" s="14" t="s">
        <v>5833</v>
      </c>
      <c r="C2648" s="14" t="s">
        <v>656</v>
      </c>
      <c r="D2648" s="14" t="s">
        <v>2596</v>
      </c>
      <c r="E2648" s="14" t="s">
        <v>7219</v>
      </c>
      <c r="F2648" s="18" t="s">
        <v>587</v>
      </c>
      <c r="G2648" s="18" t="s">
        <v>7226</v>
      </c>
      <c r="H2648" s="14">
        <v>106</v>
      </c>
      <c r="I2648" s="18">
        <f t="shared" ca="1" si="124"/>
        <v>41455</v>
      </c>
      <c r="J2648" s="14" t="s">
        <v>7191</v>
      </c>
      <c r="K2648" s="14" t="s">
        <v>15</v>
      </c>
      <c r="R2648" t="str" cm="1">
        <f t="array" aca="1" ref="R2648" ca="1">INDEX(O$17:O$18,COUNTIF(Q$17:Q$18,"&lt;="&amp;RAND())+1)</f>
        <v>dostupno</v>
      </c>
      <c r="S2648" t="str" cm="1">
        <f t="array" aca="1" ref="S2648" ca="1">INDEX($AJ$2:$AJ$19,COUNTIF($AL$2:$AL$19,"&lt;="&amp;RAND())+1)</f>
        <v>kestenjasta</v>
      </c>
      <c r="T2648" s="4" t="str" cm="1">
        <f t="array" aca="1" ref="T2648" ca="1">INDEX(O$3:O$6,COUNTIF(Q$3:Q$6,"&lt;="&amp;RAND())+1)</f>
        <v>benzinski</v>
      </c>
      <c r="U2648" t="str" cm="1">
        <f t="array" aca="1" ref="U2648" ca="1">INDEX(O$12:O$13,COUNTIF(Q$12:Q$13,"&lt;="&amp;RAND())+1)</f>
        <v>servis</v>
      </c>
      <c r="AE2648">
        <f t="shared" ca="1" si="125"/>
        <v>132</v>
      </c>
      <c r="AF2648">
        <v>106</v>
      </c>
      <c r="AG2648">
        <f t="shared" ca="1" si="126"/>
        <v>106</v>
      </c>
    </row>
    <row r="2649" spans="1:33" x14ac:dyDescent="0.25">
      <c r="A2649" s="14">
        <v>2647</v>
      </c>
      <c r="B2649" s="14" t="s">
        <v>5834</v>
      </c>
      <c r="C2649" s="14" t="s">
        <v>752</v>
      </c>
      <c r="D2649" s="14" t="s">
        <v>1768</v>
      </c>
      <c r="E2649" s="14" t="s">
        <v>7209</v>
      </c>
      <c r="F2649" s="18" t="s">
        <v>590</v>
      </c>
      <c r="G2649" s="18" t="s">
        <v>7225</v>
      </c>
      <c r="H2649" s="14">
        <v>151</v>
      </c>
      <c r="I2649" s="18">
        <f t="shared" ca="1" si="124"/>
        <v>133462</v>
      </c>
      <c r="J2649" s="14" t="s">
        <v>16</v>
      </c>
      <c r="K2649" s="14" t="s">
        <v>15</v>
      </c>
      <c r="R2649" t="str" cm="1">
        <f t="array" aca="1" ref="R2649" ca="1">INDEX(O$17:O$18,COUNTIF(Q$17:Q$18,"&lt;="&amp;RAND())+1)</f>
        <v>dostupno</v>
      </c>
      <c r="S2649" t="str" cm="1">
        <f t="array" aca="1" ref="S2649" ca="1">INDEX($AJ$2:$AJ$19,COUNTIF($AL$2:$AL$19,"&lt;="&amp;RAND())+1)</f>
        <v>siva</v>
      </c>
      <c r="T2649" s="4" t="str" cm="1">
        <f t="array" aca="1" ref="T2649" ca="1">INDEX(O$3:O$6,COUNTIF(Q$3:Q$6,"&lt;="&amp;RAND())+1)</f>
        <v>dizel</v>
      </c>
      <c r="U2649" t="str" cm="1">
        <f t="array" aca="1" ref="U2649" ca="1">INDEX(O$12:O$13,COUNTIF(Q$12:Q$13,"&lt;="&amp;RAND())+1)</f>
        <v>servis</v>
      </c>
      <c r="AE2649">
        <f t="shared" ca="1" si="125"/>
        <v>76</v>
      </c>
      <c r="AF2649">
        <v>151</v>
      </c>
      <c r="AG2649">
        <f t="shared" ca="1" si="126"/>
        <v>151</v>
      </c>
    </row>
    <row r="2650" spans="1:33" x14ac:dyDescent="0.25">
      <c r="A2650" s="14">
        <v>2648</v>
      </c>
      <c r="B2650" s="14" t="s">
        <v>5835</v>
      </c>
      <c r="C2650" s="14" t="s">
        <v>595</v>
      </c>
      <c r="D2650" s="14" t="s">
        <v>2597</v>
      </c>
      <c r="E2650" s="14" t="s">
        <v>7209</v>
      </c>
      <c r="F2650" s="18" t="s">
        <v>634</v>
      </c>
      <c r="G2650" s="18" t="s">
        <v>7226</v>
      </c>
      <c r="H2650" s="14">
        <v>70</v>
      </c>
      <c r="I2650" s="18">
        <f t="shared" ca="1" si="124"/>
        <v>144008</v>
      </c>
      <c r="J2650" s="14" t="s">
        <v>7188</v>
      </c>
      <c r="K2650" s="14" t="s">
        <v>15</v>
      </c>
      <c r="R2650" t="str" cm="1">
        <f t="array" aca="1" ref="R2650" ca="1">INDEX(O$17:O$18,COUNTIF(Q$17:Q$18,"&lt;="&amp;RAND())+1)</f>
        <v>dostupno</v>
      </c>
      <c r="S2650" t="str" cm="1">
        <f t="array" aca="1" ref="S2650" ca="1">INDEX($AJ$2:$AJ$19,COUNTIF($AL$2:$AL$19,"&lt;="&amp;RAND())+1)</f>
        <v>bijela</v>
      </c>
      <c r="T2650" s="4" t="str" cm="1">
        <f t="array" aca="1" ref="T2650" ca="1">INDEX(O$3:O$6,COUNTIF(Q$3:Q$6,"&lt;="&amp;RAND())+1)</f>
        <v>benzinski</v>
      </c>
      <c r="U2650" t="str" cm="1">
        <f t="array" aca="1" ref="U2650" ca="1">INDEX(O$12:O$13,COUNTIF(Q$12:Q$13,"&lt;="&amp;RAND())+1)</f>
        <v>prodaja</v>
      </c>
      <c r="AE2650">
        <f t="shared" ca="1" si="125"/>
        <v>118</v>
      </c>
      <c r="AF2650">
        <v>70</v>
      </c>
      <c r="AG2650">
        <f t="shared" ca="1" si="126"/>
        <v>70</v>
      </c>
    </row>
    <row r="2651" spans="1:33" x14ac:dyDescent="0.25">
      <c r="A2651" s="14">
        <v>2649</v>
      </c>
      <c r="B2651" s="14" t="s">
        <v>5836</v>
      </c>
      <c r="C2651" s="14" t="s">
        <v>627</v>
      </c>
      <c r="D2651" s="14" t="s">
        <v>1913</v>
      </c>
      <c r="E2651" s="14" t="s">
        <v>7209</v>
      </c>
      <c r="F2651" s="18" t="s">
        <v>581</v>
      </c>
      <c r="G2651" s="18" t="s">
        <v>7226</v>
      </c>
      <c r="H2651" s="14">
        <v>104</v>
      </c>
      <c r="I2651" s="18">
        <f t="shared" ca="1" si="124"/>
        <v>341685</v>
      </c>
      <c r="J2651" s="14" t="s">
        <v>7188</v>
      </c>
      <c r="K2651" s="14" t="s">
        <v>15</v>
      </c>
      <c r="R2651" t="str" cm="1">
        <f t="array" aca="1" ref="R2651" ca="1">INDEX(O$17:O$18,COUNTIF(Q$17:Q$18,"&lt;="&amp;RAND())+1)</f>
        <v>dostupno</v>
      </c>
      <c r="S2651" t="str" cm="1">
        <f t="array" aca="1" ref="S2651" ca="1">INDEX($AJ$2:$AJ$19,COUNTIF($AL$2:$AL$19,"&lt;="&amp;RAND())+1)</f>
        <v>siva</v>
      </c>
      <c r="T2651" s="4" t="str" cm="1">
        <f t="array" aca="1" ref="T2651" ca="1">INDEX(O$3:O$6,COUNTIF(Q$3:Q$6,"&lt;="&amp;RAND())+1)</f>
        <v>dizel</v>
      </c>
      <c r="U2651" t="str" cm="1">
        <f t="array" aca="1" ref="U2651" ca="1">INDEX(O$12:O$13,COUNTIF(Q$12:Q$13,"&lt;="&amp;RAND())+1)</f>
        <v>servis</v>
      </c>
      <c r="AE2651">
        <f t="shared" ca="1" si="125"/>
        <v>136</v>
      </c>
      <c r="AF2651">
        <v>104</v>
      </c>
      <c r="AG2651">
        <f t="shared" ca="1" si="126"/>
        <v>104</v>
      </c>
    </row>
    <row r="2652" spans="1:33" x14ac:dyDescent="0.25">
      <c r="A2652" s="14">
        <v>2650</v>
      </c>
      <c r="B2652" s="14" t="s">
        <v>5837</v>
      </c>
      <c r="C2652" s="14" t="s">
        <v>680</v>
      </c>
      <c r="D2652" s="14" t="s">
        <v>2497</v>
      </c>
      <c r="E2652" s="14" t="s">
        <v>7219</v>
      </c>
      <c r="F2652" s="18" t="s">
        <v>581</v>
      </c>
      <c r="G2652" s="18" t="s">
        <v>7225</v>
      </c>
      <c r="H2652" s="14">
        <v>78</v>
      </c>
      <c r="I2652" s="18">
        <f t="shared" ca="1" si="124"/>
        <v>57983</v>
      </c>
      <c r="J2652" s="14" t="s">
        <v>7188</v>
      </c>
      <c r="K2652" s="14" t="s">
        <v>15</v>
      </c>
      <c r="R2652" t="str" cm="1">
        <f t="array" aca="1" ref="R2652" ca="1">INDEX(O$17:O$18,COUNTIF(Q$17:Q$18,"&lt;="&amp;RAND())+1)</f>
        <v>dostupno</v>
      </c>
      <c r="S2652" t="str" cm="1">
        <f t="array" aca="1" ref="S2652" ca="1">INDEX($AJ$2:$AJ$19,COUNTIF($AL$2:$AL$19,"&lt;="&amp;RAND())+1)</f>
        <v>crna</v>
      </c>
      <c r="T2652" s="4" t="str" cm="1">
        <f t="array" aca="1" ref="T2652" ca="1">INDEX(O$3:O$6,COUNTIF(Q$3:Q$6,"&lt;="&amp;RAND())+1)</f>
        <v>dizel</v>
      </c>
      <c r="U2652" t="str" cm="1">
        <f t="array" aca="1" ref="U2652" ca="1">INDEX(O$12:O$13,COUNTIF(Q$12:Q$13,"&lt;="&amp;RAND())+1)</f>
        <v>servis</v>
      </c>
      <c r="AE2652">
        <f t="shared" ca="1" si="125"/>
        <v>81</v>
      </c>
      <c r="AF2652">
        <v>78</v>
      </c>
      <c r="AG2652">
        <f t="shared" ca="1" si="126"/>
        <v>78</v>
      </c>
    </row>
    <row r="2653" spans="1:33" x14ac:dyDescent="0.25">
      <c r="A2653" s="14">
        <v>2651</v>
      </c>
      <c r="B2653" s="14" t="s">
        <v>5838</v>
      </c>
      <c r="C2653" s="14" t="s">
        <v>622</v>
      </c>
      <c r="D2653" s="14" t="s">
        <v>1972</v>
      </c>
      <c r="E2653" s="14" t="s">
        <v>7209</v>
      </c>
      <c r="F2653" s="18" t="s">
        <v>634</v>
      </c>
      <c r="G2653" s="18" t="s">
        <v>7226</v>
      </c>
      <c r="H2653" s="14">
        <v>106</v>
      </c>
      <c r="I2653" s="18">
        <f t="shared" ca="1" si="124"/>
        <v>4867</v>
      </c>
      <c r="J2653" s="14" t="s">
        <v>7189</v>
      </c>
      <c r="K2653" s="14" t="s">
        <v>15</v>
      </c>
      <c r="R2653" t="str" cm="1">
        <f t="array" aca="1" ref="R2653" ca="1">INDEX(O$17:O$18,COUNTIF(Q$17:Q$18,"&lt;="&amp;RAND())+1)</f>
        <v>dostupno</v>
      </c>
      <c r="S2653" t="str" cm="1">
        <f t="array" aca="1" ref="S2653" ca="1">INDEX($AJ$2:$AJ$19,COUNTIF($AL$2:$AL$19,"&lt;="&amp;RAND())+1)</f>
        <v>siva</v>
      </c>
      <c r="T2653" s="4" t="str" cm="1">
        <f t="array" aca="1" ref="T2653" ca="1">INDEX(O$3:O$6,COUNTIF(Q$3:Q$6,"&lt;="&amp;RAND())+1)</f>
        <v>dizel</v>
      </c>
      <c r="U2653" t="str" cm="1">
        <f t="array" aca="1" ref="U2653" ca="1">INDEX(O$12:O$13,COUNTIF(Q$12:Q$13,"&lt;="&amp;RAND())+1)</f>
        <v>servis</v>
      </c>
      <c r="AE2653">
        <f t="shared" ca="1" si="125"/>
        <v>114</v>
      </c>
      <c r="AF2653">
        <v>106</v>
      </c>
      <c r="AG2653">
        <f t="shared" ca="1" si="126"/>
        <v>106</v>
      </c>
    </row>
    <row r="2654" spans="1:33" x14ac:dyDescent="0.25">
      <c r="A2654" s="14">
        <v>2652</v>
      </c>
      <c r="B2654" s="14" t="s">
        <v>5839</v>
      </c>
      <c r="C2654" s="14" t="s">
        <v>873</v>
      </c>
      <c r="D2654" s="14" t="s">
        <v>2598</v>
      </c>
      <c r="E2654" s="14" t="s">
        <v>7207</v>
      </c>
      <c r="F2654" s="18" t="s">
        <v>599</v>
      </c>
      <c r="G2654" s="18" t="s">
        <v>7226</v>
      </c>
      <c r="H2654" s="14">
        <v>73</v>
      </c>
      <c r="I2654" s="18">
        <f t="shared" ca="1" si="124"/>
        <v>123513</v>
      </c>
      <c r="J2654" s="14" t="s">
        <v>7188</v>
      </c>
      <c r="K2654" s="14" t="s">
        <v>15</v>
      </c>
      <c r="R2654" t="str" cm="1">
        <f t="array" aca="1" ref="R2654" ca="1">INDEX(O$17:O$18,COUNTIF(Q$17:Q$18,"&lt;="&amp;RAND())+1)</f>
        <v>dostupno</v>
      </c>
      <c r="S2654" t="str" cm="1">
        <f t="array" aca="1" ref="S2654" ca="1">INDEX($AJ$2:$AJ$19,COUNTIF($AL$2:$AL$19,"&lt;="&amp;RAND())+1)</f>
        <v>zuta</v>
      </c>
      <c r="T2654" s="4" t="str" cm="1">
        <f t="array" aca="1" ref="T2654" ca="1">INDEX(O$3:O$6,COUNTIF(Q$3:Q$6,"&lt;="&amp;RAND())+1)</f>
        <v>dizel</v>
      </c>
      <c r="U2654" t="str" cm="1">
        <f t="array" aca="1" ref="U2654" ca="1">INDEX(O$12:O$13,COUNTIF(Q$12:Q$13,"&lt;="&amp;RAND())+1)</f>
        <v>servis</v>
      </c>
      <c r="AE2654">
        <f t="shared" ca="1" si="125"/>
        <v>99</v>
      </c>
      <c r="AF2654">
        <v>73</v>
      </c>
      <c r="AG2654">
        <f t="shared" ca="1" si="126"/>
        <v>73</v>
      </c>
    </row>
    <row r="2655" spans="1:33" x14ac:dyDescent="0.25">
      <c r="A2655" s="14">
        <v>2653</v>
      </c>
      <c r="B2655" s="14" t="s">
        <v>5840</v>
      </c>
      <c r="C2655" s="14" t="s">
        <v>592</v>
      </c>
      <c r="D2655" s="14" t="s">
        <v>2599</v>
      </c>
      <c r="E2655" s="14" t="s">
        <v>7215</v>
      </c>
      <c r="F2655" s="18" t="s">
        <v>634</v>
      </c>
      <c r="G2655" s="18" t="s">
        <v>7225</v>
      </c>
      <c r="H2655" s="14">
        <v>108</v>
      </c>
      <c r="I2655" s="18">
        <f t="shared" ca="1" si="124"/>
        <v>175099</v>
      </c>
      <c r="J2655" s="14" t="s">
        <v>16</v>
      </c>
      <c r="K2655" s="14" t="s">
        <v>15</v>
      </c>
      <c r="R2655" t="str" cm="1">
        <f t="array" aca="1" ref="R2655" ca="1">INDEX(O$17:O$18,COUNTIF(Q$17:Q$18,"&lt;="&amp;RAND())+1)</f>
        <v>nedostupno</v>
      </c>
      <c r="S2655" t="str" cm="1">
        <f t="array" aca="1" ref="S2655" ca="1">INDEX($AJ$2:$AJ$19,COUNTIF($AL$2:$AL$19,"&lt;="&amp;RAND())+1)</f>
        <v>srebrna</v>
      </c>
      <c r="T2655" s="4" t="str" cm="1">
        <f t="array" aca="1" ref="T2655" ca="1">INDEX(O$3:O$6,COUNTIF(Q$3:Q$6,"&lt;="&amp;RAND())+1)</f>
        <v>dizel</v>
      </c>
      <c r="U2655" t="str" cm="1">
        <f t="array" aca="1" ref="U2655" ca="1">INDEX(O$12:O$13,COUNTIF(Q$12:Q$13,"&lt;="&amp;RAND())+1)</f>
        <v>servis</v>
      </c>
      <c r="AE2655">
        <f t="shared" ca="1" si="125"/>
        <v>103</v>
      </c>
      <c r="AF2655">
        <v>108</v>
      </c>
      <c r="AG2655">
        <f t="shared" ca="1" si="126"/>
        <v>108</v>
      </c>
    </row>
    <row r="2656" spans="1:33" x14ac:dyDescent="0.25">
      <c r="A2656" s="14">
        <v>2654</v>
      </c>
      <c r="B2656" s="14" t="s">
        <v>5841</v>
      </c>
      <c r="C2656" s="14" t="s">
        <v>583</v>
      </c>
      <c r="D2656" s="14" t="s">
        <v>2600</v>
      </c>
      <c r="E2656" s="14" t="s">
        <v>7209</v>
      </c>
      <c r="F2656" s="18" t="s">
        <v>611</v>
      </c>
      <c r="G2656" s="18" t="s">
        <v>7226</v>
      </c>
      <c r="H2656" s="14">
        <v>78</v>
      </c>
      <c r="I2656" s="18">
        <f t="shared" ca="1" si="124"/>
        <v>18707</v>
      </c>
      <c r="J2656" s="14" t="s">
        <v>16</v>
      </c>
      <c r="K2656" s="14" t="s">
        <v>14</v>
      </c>
      <c r="R2656" t="str" cm="1">
        <f t="array" aca="1" ref="R2656" ca="1">INDEX(O$17:O$18,COUNTIF(Q$17:Q$18,"&lt;="&amp;RAND())+1)</f>
        <v>dostupno</v>
      </c>
      <c r="S2656" t="str" cm="1">
        <f t="array" aca="1" ref="S2656" ca="1">INDEX($AJ$2:$AJ$19,COUNTIF($AL$2:$AL$19,"&lt;="&amp;RAND())+1)</f>
        <v>bijela</v>
      </c>
      <c r="T2656" s="4" t="str" cm="1">
        <f t="array" aca="1" ref="T2656" ca="1">INDEX(O$3:O$6,COUNTIF(Q$3:Q$6,"&lt;="&amp;RAND())+1)</f>
        <v>dizel</v>
      </c>
      <c r="U2656" t="str" cm="1">
        <f t="array" aca="1" ref="U2656" ca="1">INDEX(O$12:O$13,COUNTIF(Q$12:Q$13,"&lt;="&amp;RAND())+1)</f>
        <v>prodaja</v>
      </c>
      <c r="AE2656">
        <f t="shared" ca="1" si="125"/>
        <v>75</v>
      </c>
      <c r="AF2656">
        <v>78</v>
      </c>
      <c r="AG2656">
        <f t="shared" ca="1" si="126"/>
        <v>78</v>
      </c>
    </row>
    <row r="2657" spans="1:33" x14ac:dyDescent="0.25">
      <c r="A2657" s="14">
        <v>2655</v>
      </c>
      <c r="B2657" s="14" t="s">
        <v>5842</v>
      </c>
      <c r="C2657" s="14" t="s">
        <v>583</v>
      </c>
      <c r="D2657" s="14" t="s">
        <v>2601</v>
      </c>
      <c r="E2657" s="14" t="s">
        <v>7207</v>
      </c>
      <c r="F2657" s="18" t="s">
        <v>581</v>
      </c>
      <c r="G2657" s="18" t="s">
        <v>7225</v>
      </c>
      <c r="H2657" s="14">
        <v>115</v>
      </c>
      <c r="I2657" s="18">
        <f t="shared" ca="1" si="124"/>
        <v>37701</v>
      </c>
      <c r="J2657" s="14" t="s">
        <v>7188</v>
      </c>
      <c r="K2657" s="14" t="s">
        <v>15</v>
      </c>
      <c r="R2657" t="str" cm="1">
        <f t="array" aca="1" ref="R2657" ca="1">INDEX(O$17:O$18,COUNTIF(Q$17:Q$18,"&lt;="&amp;RAND())+1)</f>
        <v>dostupno</v>
      </c>
      <c r="S2657" t="str" cm="1">
        <f t="array" aca="1" ref="S2657" ca="1">INDEX($AJ$2:$AJ$19,COUNTIF($AL$2:$AL$19,"&lt;="&amp;RAND())+1)</f>
        <v>zuta</v>
      </c>
      <c r="T2657" s="4" t="str" cm="1">
        <f t="array" aca="1" ref="T2657" ca="1">INDEX(O$3:O$6,COUNTIF(Q$3:Q$6,"&lt;="&amp;RAND())+1)</f>
        <v>dizel</v>
      </c>
      <c r="U2657" t="str" cm="1">
        <f t="array" aca="1" ref="U2657" ca="1">INDEX(O$12:O$13,COUNTIF(Q$12:Q$13,"&lt;="&amp;RAND())+1)</f>
        <v>servis</v>
      </c>
      <c r="AE2657">
        <f t="shared" ca="1" si="125"/>
        <v>111</v>
      </c>
      <c r="AF2657">
        <v>115</v>
      </c>
      <c r="AG2657">
        <f t="shared" ca="1" si="126"/>
        <v>115</v>
      </c>
    </row>
    <row r="2658" spans="1:33" x14ac:dyDescent="0.25">
      <c r="A2658" s="14">
        <v>2656</v>
      </c>
      <c r="B2658" s="14" t="s">
        <v>5843</v>
      </c>
      <c r="C2658" s="14" t="s">
        <v>586</v>
      </c>
      <c r="D2658" s="14" t="s">
        <v>2602</v>
      </c>
      <c r="E2658" s="14" t="s">
        <v>7207</v>
      </c>
      <c r="F2658" s="18" t="s">
        <v>572</v>
      </c>
      <c r="G2658" s="18" t="s">
        <v>7225</v>
      </c>
      <c r="H2658" s="14">
        <v>96</v>
      </c>
      <c r="I2658" s="18">
        <f t="shared" ca="1" si="124"/>
        <v>341783</v>
      </c>
      <c r="J2658" s="14" t="s">
        <v>16</v>
      </c>
      <c r="K2658" s="14" t="s">
        <v>14</v>
      </c>
      <c r="R2658" t="str" cm="1">
        <f t="array" aca="1" ref="R2658" ca="1">INDEX(O$17:O$18,COUNTIF(Q$17:Q$18,"&lt;="&amp;RAND())+1)</f>
        <v>dostupno</v>
      </c>
      <c r="S2658" t="str" cm="1">
        <f t="array" aca="1" ref="S2658" ca="1">INDEX($AJ$2:$AJ$19,COUNTIF($AL$2:$AL$19,"&lt;="&amp;RAND())+1)</f>
        <v>srebrna</v>
      </c>
      <c r="T2658" s="4" t="str" cm="1">
        <f t="array" aca="1" ref="T2658" ca="1">INDEX(O$3:O$6,COUNTIF(Q$3:Q$6,"&lt;="&amp;RAND())+1)</f>
        <v>dizel</v>
      </c>
      <c r="U2658" t="str" cm="1">
        <f t="array" aca="1" ref="U2658" ca="1">INDEX(O$12:O$13,COUNTIF(Q$12:Q$13,"&lt;="&amp;RAND())+1)</f>
        <v>servis</v>
      </c>
      <c r="AE2658">
        <f t="shared" ca="1" si="125"/>
        <v>122</v>
      </c>
      <c r="AF2658">
        <v>96</v>
      </c>
      <c r="AG2658">
        <f t="shared" ca="1" si="126"/>
        <v>96</v>
      </c>
    </row>
    <row r="2659" spans="1:33" x14ac:dyDescent="0.25">
      <c r="A2659" s="14">
        <v>2657</v>
      </c>
      <c r="B2659" s="14" t="s">
        <v>5844</v>
      </c>
      <c r="C2659" s="14" t="s">
        <v>652</v>
      </c>
      <c r="D2659" s="14" t="s">
        <v>1648</v>
      </c>
      <c r="E2659" s="14" t="s">
        <v>7216</v>
      </c>
      <c r="F2659" s="18" t="s">
        <v>593</v>
      </c>
      <c r="G2659" s="18" t="s">
        <v>7225</v>
      </c>
      <c r="H2659" s="14">
        <v>95</v>
      </c>
      <c r="I2659" s="18">
        <f t="shared" ca="1" si="124"/>
        <v>200579</v>
      </c>
      <c r="J2659" s="14" t="s">
        <v>7188</v>
      </c>
      <c r="K2659" s="14" t="s">
        <v>15</v>
      </c>
      <c r="R2659" t="str" cm="1">
        <f t="array" aca="1" ref="R2659" ca="1">INDEX(O$17:O$18,COUNTIF(Q$17:Q$18,"&lt;="&amp;RAND())+1)</f>
        <v>dostupno</v>
      </c>
      <c r="S2659" t="str" cm="1">
        <f t="array" aca="1" ref="S2659" ca="1">INDEX($AJ$2:$AJ$19,COUNTIF($AL$2:$AL$19,"&lt;="&amp;RAND())+1)</f>
        <v>siva</v>
      </c>
      <c r="T2659" s="4" t="str" cm="1">
        <f t="array" aca="1" ref="T2659" ca="1">INDEX(O$3:O$6,COUNTIF(Q$3:Q$6,"&lt;="&amp;RAND())+1)</f>
        <v>električni</v>
      </c>
      <c r="U2659" t="str" cm="1">
        <f t="array" aca="1" ref="U2659" ca="1">INDEX(O$12:O$13,COUNTIF(Q$12:Q$13,"&lt;="&amp;RAND())+1)</f>
        <v>servis</v>
      </c>
      <c r="AE2659">
        <f t="shared" ca="1" si="125"/>
        <v>71</v>
      </c>
      <c r="AF2659">
        <v>95</v>
      </c>
      <c r="AG2659">
        <f t="shared" ca="1" si="126"/>
        <v>95</v>
      </c>
    </row>
    <row r="2660" spans="1:33" x14ac:dyDescent="0.25">
      <c r="A2660" s="14">
        <v>2658</v>
      </c>
      <c r="B2660" s="14" t="s">
        <v>5845</v>
      </c>
      <c r="C2660" s="14" t="s">
        <v>831</v>
      </c>
      <c r="D2660" s="14" t="s">
        <v>1786</v>
      </c>
      <c r="E2660" s="14" t="s">
        <v>7221</v>
      </c>
      <c r="F2660" s="18" t="s">
        <v>596</v>
      </c>
      <c r="G2660" s="18" t="s">
        <v>7225</v>
      </c>
      <c r="H2660" s="14">
        <v>91</v>
      </c>
      <c r="I2660" s="18">
        <f t="shared" ca="1" si="124"/>
        <v>39921</v>
      </c>
      <c r="J2660" s="14" t="s">
        <v>7188</v>
      </c>
      <c r="K2660" s="14" t="s">
        <v>15</v>
      </c>
      <c r="R2660" t="str" cm="1">
        <f t="array" aca="1" ref="R2660" ca="1">INDEX(O$17:O$18,COUNTIF(Q$17:Q$18,"&lt;="&amp;RAND())+1)</f>
        <v>nedostupno</v>
      </c>
      <c r="S2660" t="str" cm="1">
        <f t="array" aca="1" ref="S2660" ca="1">INDEX($AJ$2:$AJ$19,COUNTIF($AL$2:$AL$19,"&lt;="&amp;RAND())+1)</f>
        <v>crna</v>
      </c>
      <c r="T2660" s="4" t="str" cm="1">
        <f t="array" aca="1" ref="T2660" ca="1">INDEX(O$3:O$6,COUNTIF(Q$3:Q$6,"&lt;="&amp;RAND())+1)</f>
        <v>benzinski</v>
      </c>
      <c r="U2660" t="str" cm="1">
        <f t="array" aca="1" ref="U2660" ca="1">INDEX(O$12:O$13,COUNTIF(Q$12:Q$13,"&lt;="&amp;RAND())+1)</f>
        <v>prodaja</v>
      </c>
      <c r="AE2660">
        <f t="shared" ca="1" si="125"/>
        <v>117</v>
      </c>
      <c r="AF2660">
        <v>91</v>
      </c>
      <c r="AG2660">
        <f t="shared" ca="1" si="126"/>
        <v>91</v>
      </c>
    </row>
    <row r="2661" spans="1:33" x14ac:dyDescent="0.25">
      <c r="A2661" s="14">
        <v>2659</v>
      </c>
      <c r="B2661" s="14" t="s">
        <v>5846</v>
      </c>
      <c r="C2661" s="14" t="s">
        <v>684</v>
      </c>
      <c r="D2661" s="14" t="s">
        <v>1596</v>
      </c>
      <c r="E2661" s="14" t="s">
        <v>7209</v>
      </c>
      <c r="F2661" s="18" t="s">
        <v>607</v>
      </c>
      <c r="G2661" s="18" t="s">
        <v>7226</v>
      </c>
      <c r="H2661" s="14">
        <v>96</v>
      </c>
      <c r="I2661" s="18">
        <f t="shared" ca="1" si="124"/>
        <v>270661</v>
      </c>
      <c r="J2661" s="14" t="s">
        <v>16</v>
      </c>
      <c r="K2661" s="14" t="s">
        <v>15</v>
      </c>
      <c r="R2661" t="str" cm="1">
        <f t="array" aca="1" ref="R2661" ca="1">INDEX(O$17:O$18,COUNTIF(Q$17:Q$18,"&lt;="&amp;RAND())+1)</f>
        <v>dostupno</v>
      </c>
      <c r="S2661" t="str" cm="1">
        <f t="array" aca="1" ref="S2661" ca="1">INDEX($AJ$2:$AJ$19,COUNTIF($AL$2:$AL$19,"&lt;="&amp;RAND())+1)</f>
        <v>crna</v>
      </c>
      <c r="T2661" s="4" t="str" cm="1">
        <f t="array" aca="1" ref="T2661" ca="1">INDEX(O$3:O$6,COUNTIF(Q$3:Q$6,"&lt;="&amp;RAND())+1)</f>
        <v>električni</v>
      </c>
      <c r="U2661" t="str" cm="1">
        <f t="array" aca="1" ref="U2661" ca="1">INDEX(O$12:O$13,COUNTIF(Q$12:Q$13,"&lt;="&amp;RAND())+1)</f>
        <v>servis</v>
      </c>
      <c r="AE2661">
        <f t="shared" ca="1" si="125"/>
        <v>83</v>
      </c>
      <c r="AF2661">
        <v>96</v>
      </c>
      <c r="AG2661">
        <f t="shared" ca="1" si="126"/>
        <v>96</v>
      </c>
    </row>
    <row r="2662" spans="1:33" x14ac:dyDescent="0.25">
      <c r="A2662" s="14">
        <v>2660</v>
      </c>
      <c r="B2662" s="14" t="s">
        <v>5847</v>
      </c>
      <c r="C2662" s="14" t="s">
        <v>1725</v>
      </c>
      <c r="D2662" s="14" t="s">
        <v>2603</v>
      </c>
      <c r="E2662" s="14" t="s">
        <v>7224</v>
      </c>
      <c r="F2662" s="18" t="s">
        <v>599</v>
      </c>
      <c r="G2662" s="18" t="s">
        <v>7226</v>
      </c>
      <c r="H2662" s="14">
        <v>108</v>
      </c>
      <c r="I2662" s="18">
        <f t="shared" ca="1" si="124"/>
        <v>245591</v>
      </c>
      <c r="J2662" s="14" t="s">
        <v>16</v>
      </c>
      <c r="K2662" s="14" t="s">
        <v>15</v>
      </c>
      <c r="R2662" t="str" cm="1">
        <f t="array" aca="1" ref="R2662" ca="1">INDEX(O$17:O$18,COUNTIF(Q$17:Q$18,"&lt;="&amp;RAND())+1)</f>
        <v>nedostupno</v>
      </c>
      <c r="S2662" t="str" cm="1">
        <f t="array" aca="1" ref="S2662" ca="1">INDEX($AJ$2:$AJ$19,COUNTIF($AL$2:$AL$19,"&lt;="&amp;RAND())+1)</f>
        <v>siva</v>
      </c>
      <c r="T2662" s="4" t="str" cm="1">
        <f t="array" aca="1" ref="T2662" ca="1">INDEX(O$3:O$6,COUNTIF(Q$3:Q$6,"&lt;="&amp;RAND())+1)</f>
        <v>dizel</v>
      </c>
      <c r="U2662" t="str" cm="1">
        <f t="array" aca="1" ref="U2662" ca="1">INDEX(O$12:O$13,COUNTIF(Q$12:Q$13,"&lt;="&amp;RAND())+1)</f>
        <v>prodaja</v>
      </c>
      <c r="AE2662">
        <f t="shared" ca="1" si="125"/>
        <v>88</v>
      </c>
      <c r="AF2662">
        <v>108</v>
      </c>
      <c r="AG2662">
        <f t="shared" ca="1" si="126"/>
        <v>108</v>
      </c>
    </row>
    <row r="2663" spans="1:33" x14ac:dyDescent="0.25">
      <c r="A2663" s="14">
        <v>2661</v>
      </c>
      <c r="B2663" s="14" t="s">
        <v>5848</v>
      </c>
      <c r="C2663" s="14" t="s">
        <v>583</v>
      </c>
      <c r="D2663" s="14" t="s">
        <v>2380</v>
      </c>
      <c r="E2663" s="14" t="s">
        <v>7209</v>
      </c>
      <c r="F2663" s="18" t="s">
        <v>609</v>
      </c>
      <c r="G2663" s="18" t="s">
        <v>7225</v>
      </c>
      <c r="H2663" s="14">
        <v>91</v>
      </c>
      <c r="I2663" s="18">
        <f t="shared" ca="1" si="124"/>
        <v>291107</v>
      </c>
      <c r="J2663" s="14" t="s">
        <v>7189</v>
      </c>
      <c r="K2663" s="14" t="s">
        <v>14</v>
      </c>
      <c r="R2663" t="str" cm="1">
        <f t="array" aca="1" ref="R2663" ca="1">INDEX(O$17:O$18,COUNTIF(Q$17:Q$18,"&lt;="&amp;RAND())+1)</f>
        <v>dostupno</v>
      </c>
      <c r="S2663" t="str" cm="1">
        <f t="array" aca="1" ref="S2663" ca="1">INDEX($AJ$2:$AJ$19,COUNTIF($AL$2:$AL$19,"&lt;="&amp;RAND())+1)</f>
        <v>siva</v>
      </c>
      <c r="T2663" s="4" t="str" cm="1">
        <f t="array" aca="1" ref="T2663" ca="1">INDEX(O$3:O$6,COUNTIF(Q$3:Q$6,"&lt;="&amp;RAND())+1)</f>
        <v>benzinski</v>
      </c>
      <c r="U2663" t="str" cm="1">
        <f t="array" aca="1" ref="U2663" ca="1">INDEX(O$12:O$13,COUNTIF(Q$12:Q$13,"&lt;="&amp;RAND())+1)</f>
        <v>servis</v>
      </c>
      <c r="AE2663">
        <f t="shared" ca="1" si="125"/>
        <v>93</v>
      </c>
      <c r="AF2663">
        <v>91</v>
      </c>
      <c r="AG2663">
        <f t="shared" ca="1" si="126"/>
        <v>91</v>
      </c>
    </row>
    <row r="2664" spans="1:33" x14ac:dyDescent="0.25">
      <c r="A2664" s="14">
        <v>2662</v>
      </c>
      <c r="B2664" s="14" t="s">
        <v>5849</v>
      </c>
      <c r="C2664" s="14" t="s">
        <v>603</v>
      </c>
      <c r="D2664" s="14" t="s">
        <v>2604</v>
      </c>
      <c r="E2664" s="14" t="s">
        <v>7206</v>
      </c>
      <c r="F2664" s="18" t="s">
        <v>604</v>
      </c>
      <c r="G2664" s="18" t="s">
        <v>7225</v>
      </c>
      <c r="H2664" s="14">
        <v>120</v>
      </c>
      <c r="I2664" s="18">
        <f t="shared" ca="1" si="124"/>
        <v>80560</v>
      </c>
      <c r="J2664" s="14" t="s">
        <v>7188</v>
      </c>
      <c r="K2664" s="14" t="s">
        <v>15</v>
      </c>
      <c r="R2664" t="str" cm="1">
        <f t="array" aca="1" ref="R2664" ca="1">INDEX(O$17:O$18,COUNTIF(Q$17:Q$18,"&lt;="&amp;RAND())+1)</f>
        <v>dostupno</v>
      </c>
      <c r="S2664" t="str" cm="1">
        <f t="array" aca="1" ref="S2664" ca="1">INDEX($AJ$2:$AJ$19,COUNTIF($AL$2:$AL$19,"&lt;="&amp;RAND())+1)</f>
        <v>siva</v>
      </c>
      <c r="T2664" s="4" t="str" cm="1">
        <f t="array" aca="1" ref="T2664" ca="1">INDEX(O$3:O$6,COUNTIF(Q$3:Q$6,"&lt;="&amp;RAND())+1)</f>
        <v>benzinski</v>
      </c>
      <c r="U2664" t="str" cm="1">
        <f t="array" aca="1" ref="U2664" ca="1">INDEX(O$12:O$13,COUNTIF(Q$12:Q$13,"&lt;="&amp;RAND())+1)</f>
        <v>prodaja</v>
      </c>
      <c r="AE2664">
        <f t="shared" ca="1" si="125"/>
        <v>119</v>
      </c>
      <c r="AF2664">
        <v>120</v>
      </c>
      <c r="AG2664">
        <f t="shared" ca="1" si="126"/>
        <v>120</v>
      </c>
    </row>
    <row r="2665" spans="1:33" x14ac:dyDescent="0.25">
      <c r="A2665" s="14">
        <v>2663</v>
      </c>
      <c r="B2665" s="14" t="s">
        <v>5850</v>
      </c>
      <c r="C2665" s="14" t="s">
        <v>627</v>
      </c>
      <c r="D2665" s="14" t="s">
        <v>2605</v>
      </c>
      <c r="E2665" s="14" t="s">
        <v>7216</v>
      </c>
      <c r="F2665" s="18" t="s">
        <v>578</v>
      </c>
      <c r="G2665" s="18" t="s">
        <v>7225</v>
      </c>
      <c r="H2665" s="14">
        <v>73</v>
      </c>
      <c r="I2665" s="18">
        <f t="shared" ca="1" si="124"/>
        <v>159815</v>
      </c>
      <c r="J2665" s="14" t="s">
        <v>16</v>
      </c>
      <c r="K2665" s="14" t="s">
        <v>14</v>
      </c>
      <c r="R2665" t="str" cm="1">
        <f t="array" aca="1" ref="R2665" ca="1">INDEX(O$17:O$18,COUNTIF(Q$17:Q$18,"&lt;="&amp;RAND())+1)</f>
        <v>dostupno</v>
      </c>
      <c r="S2665" t="str" cm="1">
        <f t="array" aca="1" ref="S2665" ca="1">INDEX($AJ$2:$AJ$19,COUNTIF($AL$2:$AL$19,"&lt;="&amp;RAND())+1)</f>
        <v>siva</v>
      </c>
      <c r="T2665" s="4" t="str" cm="1">
        <f t="array" aca="1" ref="T2665" ca="1">INDEX(O$3:O$6,COUNTIF(Q$3:Q$6,"&lt;="&amp;RAND())+1)</f>
        <v>benzinski</v>
      </c>
      <c r="U2665" t="str" cm="1">
        <f t="array" aca="1" ref="U2665" ca="1">INDEX(O$12:O$13,COUNTIF(Q$12:Q$13,"&lt;="&amp;RAND())+1)</f>
        <v>servis</v>
      </c>
      <c r="AE2665">
        <f t="shared" ca="1" si="125"/>
        <v>89</v>
      </c>
      <c r="AF2665">
        <v>73</v>
      </c>
      <c r="AG2665">
        <f t="shared" ca="1" si="126"/>
        <v>73</v>
      </c>
    </row>
    <row r="2666" spans="1:33" x14ac:dyDescent="0.25">
      <c r="A2666" s="14">
        <v>2664</v>
      </c>
      <c r="B2666" s="14" t="s">
        <v>5851</v>
      </c>
      <c r="C2666" s="14" t="s">
        <v>622</v>
      </c>
      <c r="D2666" s="14" t="s">
        <v>621</v>
      </c>
      <c r="E2666" s="14" t="s">
        <v>7209</v>
      </c>
      <c r="F2666" s="18" t="s">
        <v>584</v>
      </c>
      <c r="G2666" s="18" t="s">
        <v>7226</v>
      </c>
      <c r="H2666" s="14">
        <v>90</v>
      </c>
      <c r="I2666" s="18">
        <f t="shared" ca="1" si="124"/>
        <v>117896</v>
      </c>
      <c r="J2666" s="14" t="s">
        <v>16</v>
      </c>
      <c r="K2666" s="14" t="s">
        <v>15</v>
      </c>
      <c r="R2666" t="str" cm="1">
        <f t="array" aca="1" ref="R2666" ca="1">INDEX(O$17:O$18,COUNTIF(Q$17:Q$18,"&lt;="&amp;RAND())+1)</f>
        <v>nedostupno</v>
      </c>
      <c r="S2666" t="str" cm="1">
        <f t="array" aca="1" ref="S2666" ca="1">INDEX($AJ$2:$AJ$19,COUNTIF($AL$2:$AL$19,"&lt;="&amp;RAND())+1)</f>
        <v>bijela</v>
      </c>
      <c r="T2666" s="4" t="str" cm="1">
        <f t="array" aca="1" ref="T2666" ca="1">INDEX(O$3:O$6,COUNTIF(Q$3:Q$6,"&lt;="&amp;RAND())+1)</f>
        <v>električni</v>
      </c>
      <c r="U2666" t="str" cm="1">
        <f t="array" aca="1" ref="U2666" ca="1">INDEX(O$12:O$13,COUNTIF(Q$12:Q$13,"&lt;="&amp;RAND())+1)</f>
        <v>servis</v>
      </c>
      <c r="AE2666">
        <f t="shared" ca="1" si="125"/>
        <v>133</v>
      </c>
      <c r="AF2666">
        <v>90</v>
      </c>
      <c r="AG2666">
        <f t="shared" ca="1" si="126"/>
        <v>90</v>
      </c>
    </row>
    <row r="2667" spans="1:33" x14ac:dyDescent="0.25">
      <c r="A2667" s="14">
        <v>2665</v>
      </c>
      <c r="B2667" s="14" t="s">
        <v>5852</v>
      </c>
      <c r="C2667" s="14" t="s">
        <v>622</v>
      </c>
      <c r="D2667" s="14" t="s">
        <v>2606</v>
      </c>
      <c r="E2667" s="14" t="s">
        <v>7207</v>
      </c>
      <c r="F2667" s="18" t="s">
        <v>609</v>
      </c>
      <c r="G2667" s="18" t="s">
        <v>7225</v>
      </c>
      <c r="H2667" s="14">
        <v>86</v>
      </c>
      <c r="I2667" s="18">
        <f t="shared" ca="1" si="124"/>
        <v>96253</v>
      </c>
      <c r="J2667" s="14" t="s">
        <v>7189</v>
      </c>
      <c r="K2667" s="14" t="s">
        <v>15</v>
      </c>
      <c r="R2667" t="str" cm="1">
        <f t="array" aca="1" ref="R2667" ca="1">INDEX(O$17:O$18,COUNTIF(Q$17:Q$18,"&lt;="&amp;RAND())+1)</f>
        <v>nedostupno</v>
      </c>
      <c r="S2667" t="str" cm="1">
        <f t="array" aca="1" ref="S2667" ca="1">INDEX($AJ$2:$AJ$19,COUNTIF($AL$2:$AL$19,"&lt;="&amp;RAND())+1)</f>
        <v>bijela</v>
      </c>
      <c r="T2667" s="4" t="str" cm="1">
        <f t="array" aca="1" ref="T2667" ca="1">INDEX(O$3:O$6,COUNTIF(Q$3:Q$6,"&lt;="&amp;RAND())+1)</f>
        <v>električni</v>
      </c>
      <c r="U2667" t="str" cm="1">
        <f t="array" aca="1" ref="U2667" ca="1">INDEX(O$12:O$13,COUNTIF(Q$12:Q$13,"&lt;="&amp;RAND())+1)</f>
        <v>prodaja</v>
      </c>
      <c r="AE2667">
        <f t="shared" ca="1" si="125"/>
        <v>114</v>
      </c>
      <c r="AF2667">
        <v>86</v>
      </c>
      <c r="AG2667">
        <f t="shared" ca="1" si="126"/>
        <v>86</v>
      </c>
    </row>
    <row r="2668" spans="1:33" x14ac:dyDescent="0.25">
      <c r="A2668" s="14">
        <v>2666</v>
      </c>
      <c r="B2668" s="14" t="s">
        <v>5853</v>
      </c>
      <c r="C2668" s="14" t="s">
        <v>574</v>
      </c>
      <c r="D2668" s="14" t="s">
        <v>1578</v>
      </c>
      <c r="E2668" s="14" t="s">
        <v>7207</v>
      </c>
      <c r="F2668" s="18" t="s">
        <v>575</v>
      </c>
      <c r="G2668" s="18" t="s">
        <v>7225</v>
      </c>
      <c r="H2668" s="14">
        <v>118</v>
      </c>
      <c r="I2668" s="18">
        <f t="shared" ca="1" si="124"/>
        <v>95459</v>
      </c>
      <c r="J2668" s="14" t="s">
        <v>7191</v>
      </c>
      <c r="K2668" s="14" t="s">
        <v>15</v>
      </c>
      <c r="R2668" t="str" cm="1">
        <f t="array" aca="1" ref="R2668" ca="1">INDEX(O$17:O$18,COUNTIF(Q$17:Q$18,"&lt;="&amp;RAND())+1)</f>
        <v>nedostupno</v>
      </c>
      <c r="S2668" t="str" cm="1">
        <f t="array" aca="1" ref="S2668" ca="1">INDEX($AJ$2:$AJ$19,COUNTIF($AL$2:$AL$19,"&lt;="&amp;RAND())+1)</f>
        <v>kestenjasta</v>
      </c>
      <c r="T2668" s="4" t="str" cm="1">
        <f t="array" aca="1" ref="T2668" ca="1">INDEX(O$3:O$6,COUNTIF(Q$3:Q$6,"&lt;="&amp;RAND())+1)</f>
        <v>benzinski</v>
      </c>
      <c r="U2668" t="str" cm="1">
        <f t="array" aca="1" ref="U2668" ca="1">INDEX(O$12:O$13,COUNTIF(Q$12:Q$13,"&lt;="&amp;RAND())+1)</f>
        <v>servis</v>
      </c>
      <c r="AE2668">
        <f t="shared" ca="1" si="125"/>
        <v>90</v>
      </c>
      <c r="AF2668">
        <v>118</v>
      </c>
      <c r="AG2668">
        <f t="shared" ca="1" si="126"/>
        <v>118</v>
      </c>
    </row>
    <row r="2669" spans="1:33" x14ac:dyDescent="0.25">
      <c r="A2669" s="14">
        <v>2667</v>
      </c>
      <c r="B2669" s="14" t="s">
        <v>5854</v>
      </c>
      <c r="C2669" s="14" t="s">
        <v>656</v>
      </c>
      <c r="D2669" s="14" t="s">
        <v>2607</v>
      </c>
      <c r="E2669" s="14" t="s">
        <v>7209</v>
      </c>
      <c r="F2669" s="18" t="s">
        <v>590</v>
      </c>
      <c r="G2669" s="18" t="s">
        <v>7225</v>
      </c>
      <c r="H2669" s="14">
        <v>108</v>
      </c>
      <c r="I2669" s="18">
        <f t="shared" ca="1" si="124"/>
        <v>146137</v>
      </c>
      <c r="J2669" s="14" t="s">
        <v>16</v>
      </c>
      <c r="K2669" s="14" t="s">
        <v>15</v>
      </c>
      <c r="R2669" t="str" cm="1">
        <f t="array" aca="1" ref="R2669" ca="1">INDEX(O$17:O$18,COUNTIF(Q$17:Q$18,"&lt;="&amp;RAND())+1)</f>
        <v>nedostupno</v>
      </c>
      <c r="S2669" t="str" cm="1">
        <f t="array" aca="1" ref="S2669" ca="1">INDEX($AJ$2:$AJ$19,COUNTIF($AL$2:$AL$19,"&lt;="&amp;RAND())+1)</f>
        <v>ruzicasta</v>
      </c>
      <c r="T2669" s="4" t="str" cm="1">
        <f t="array" aca="1" ref="T2669" ca="1">INDEX(O$3:O$6,COUNTIF(Q$3:Q$6,"&lt;="&amp;RAND())+1)</f>
        <v>dizel</v>
      </c>
      <c r="U2669" t="str" cm="1">
        <f t="array" aca="1" ref="U2669" ca="1">INDEX(O$12:O$13,COUNTIF(Q$12:Q$13,"&lt;="&amp;RAND())+1)</f>
        <v>servis</v>
      </c>
      <c r="AE2669">
        <f t="shared" ca="1" si="125"/>
        <v>112</v>
      </c>
      <c r="AF2669">
        <v>108</v>
      </c>
      <c r="AG2669">
        <f t="shared" ca="1" si="126"/>
        <v>108</v>
      </c>
    </row>
    <row r="2670" spans="1:33" x14ac:dyDescent="0.25">
      <c r="A2670" s="14">
        <v>2668</v>
      </c>
      <c r="B2670" s="14" t="s">
        <v>5855</v>
      </c>
      <c r="C2670" s="14" t="s">
        <v>1015</v>
      </c>
      <c r="D2670" s="14" t="s">
        <v>2608</v>
      </c>
      <c r="E2670" s="14" t="s">
        <v>7209</v>
      </c>
      <c r="F2670" s="18" t="s">
        <v>609</v>
      </c>
      <c r="G2670" s="18" t="s">
        <v>7225</v>
      </c>
      <c r="H2670" s="14">
        <v>73</v>
      </c>
      <c r="I2670" s="18">
        <f t="shared" ca="1" si="124"/>
        <v>144627</v>
      </c>
      <c r="J2670" s="14" t="s">
        <v>16</v>
      </c>
      <c r="K2670" s="14" t="s">
        <v>14</v>
      </c>
      <c r="R2670" t="str" cm="1">
        <f t="array" aca="1" ref="R2670" ca="1">INDEX(O$17:O$18,COUNTIF(Q$17:Q$18,"&lt;="&amp;RAND())+1)</f>
        <v>dostupno</v>
      </c>
      <c r="S2670" t="str" cm="1">
        <f t="array" aca="1" ref="S2670" ca="1">INDEX($AJ$2:$AJ$19,COUNTIF($AL$2:$AL$19,"&lt;="&amp;RAND())+1)</f>
        <v>bijela</v>
      </c>
      <c r="T2670" s="4" t="str" cm="1">
        <f t="array" aca="1" ref="T2670" ca="1">INDEX(O$3:O$6,COUNTIF(Q$3:Q$6,"&lt;="&amp;RAND())+1)</f>
        <v>električni</v>
      </c>
      <c r="U2670" t="str" cm="1">
        <f t="array" aca="1" ref="U2670" ca="1">INDEX(O$12:O$13,COUNTIF(Q$12:Q$13,"&lt;="&amp;RAND())+1)</f>
        <v>servis</v>
      </c>
      <c r="AE2670">
        <f t="shared" ca="1" si="125"/>
        <v>92</v>
      </c>
      <c r="AF2670">
        <v>73</v>
      </c>
      <c r="AG2670">
        <f t="shared" ca="1" si="126"/>
        <v>73</v>
      </c>
    </row>
    <row r="2671" spans="1:33" x14ac:dyDescent="0.25">
      <c r="A2671" s="14">
        <v>2669</v>
      </c>
      <c r="B2671" s="14" t="s">
        <v>5856</v>
      </c>
      <c r="C2671" s="14" t="s">
        <v>592</v>
      </c>
      <c r="D2671" s="14" t="s">
        <v>2609</v>
      </c>
      <c r="E2671" s="14" t="s">
        <v>7207</v>
      </c>
      <c r="F2671" s="18" t="s">
        <v>584</v>
      </c>
      <c r="G2671" s="18" t="s">
        <v>7225</v>
      </c>
      <c r="H2671" s="14">
        <v>84</v>
      </c>
      <c r="I2671" s="18">
        <f t="shared" ca="1" si="124"/>
        <v>242269</v>
      </c>
      <c r="J2671" s="14" t="s">
        <v>16</v>
      </c>
      <c r="K2671" s="14" t="s">
        <v>14</v>
      </c>
      <c r="R2671" t="str" cm="1">
        <f t="array" aca="1" ref="R2671" ca="1">INDEX(O$17:O$18,COUNTIF(Q$17:Q$18,"&lt;="&amp;RAND())+1)</f>
        <v>dostupno</v>
      </c>
      <c r="S2671" t="str" cm="1">
        <f t="array" aca="1" ref="S2671" ca="1">INDEX($AJ$2:$AJ$19,COUNTIF($AL$2:$AL$19,"&lt;="&amp;RAND())+1)</f>
        <v>siva</v>
      </c>
      <c r="T2671" s="4" t="str" cm="1">
        <f t="array" aca="1" ref="T2671" ca="1">INDEX(O$3:O$6,COUNTIF(Q$3:Q$6,"&lt;="&amp;RAND())+1)</f>
        <v>benzinski</v>
      </c>
      <c r="U2671" t="str" cm="1">
        <f t="array" aca="1" ref="U2671" ca="1">INDEX(O$12:O$13,COUNTIF(Q$12:Q$13,"&lt;="&amp;RAND())+1)</f>
        <v>servis</v>
      </c>
      <c r="AE2671">
        <f t="shared" ca="1" si="125"/>
        <v>80</v>
      </c>
      <c r="AF2671">
        <v>84</v>
      </c>
      <c r="AG2671">
        <f t="shared" ca="1" si="126"/>
        <v>84</v>
      </c>
    </row>
    <row r="2672" spans="1:33" x14ac:dyDescent="0.25">
      <c r="A2672" s="14">
        <v>2670</v>
      </c>
      <c r="B2672" s="14" t="s">
        <v>5857</v>
      </c>
      <c r="C2672" s="14" t="s">
        <v>586</v>
      </c>
      <c r="D2672" s="14" t="s">
        <v>1013</v>
      </c>
      <c r="E2672" s="14" t="s">
        <v>7209</v>
      </c>
      <c r="F2672" s="18" t="s">
        <v>584</v>
      </c>
      <c r="G2672" s="18" t="s">
        <v>7226</v>
      </c>
      <c r="H2672" s="14">
        <v>96</v>
      </c>
      <c r="I2672" s="18">
        <f t="shared" ca="1" si="124"/>
        <v>291267</v>
      </c>
      <c r="J2672" s="14" t="s">
        <v>16</v>
      </c>
      <c r="K2672" s="14" t="s">
        <v>15</v>
      </c>
      <c r="R2672" t="str" cm="1">
        <f t="array" aca="1" ref="R2672" ca="1">INDEX(O$17:O$18,COUNTIF(Q$17:Q$18,"&lt;="&amp;RAND())+1)</f>
        <v>nedostupno</v>
      </c>
      <c r="S2672" t="str" cm="1">
        <f t="array" aca="1" ref="S2672" ca="1">INDEX($AJ$2:$AJ$19,COUNTIF($AL$2:$AL$19,"&lt;="&amp;RAND())+1)</f>
        <v>siva</v>
      </c>
      <c r="T2672" s="4" t="str" cm="1">
        <f t="array" aca="1" ref="T2672" ca="1">INDEX(O$3:O$6,COUNTIF(Q$3:Q$6,"&lt;="&amp;RAND())+1)</f>
        <v>benzinski</v>
      </c>
      <c r="U2672" t="str" cm="1">
        <f t="array" aca="1" ref="U2672" ca="1">INDEX(O$12:O$13,COUNTIF(Q$12:Q$13,"&lt;="&amp;RAND())+1)</f>
        <v>servis</v>
      </c>
      <c r="AE2672">
        <f t="shared" ca="1" si="125"/>
        <v>54</v>
      </c>
      <c r="AF2672">
        <v>96</v>
      </c>
      <c r="AG2672">
        <f t="shared" ca="1" si="126"/>
        <v>96</v>
      </c>
    </row>
    <row r="2673" spans="1:33" x14ac:dyDescent="0.25">
      <c r="A2673" s="14">
        <v>2671</v>
      </c>
      <c r="B2673" s="14" t="s">
        <v>5858</v>
      </c>
      <c r="C2673" s="14" t="s">
        <v>692</v>
      </c>
      <c r="D2673" s="14" t="s">
        <v>1464</v>
      </c>
      <c r="E2673" s="14" t="s">
        <v>7207</v>
      </c>
      <c r="F2673" s="18" t="s">
        <v>611</v>
      </c>
      <c r="G2673" s="18" t="s">
        <v>7225</v>
      </c>
      <c r="H2673" s="14">
        <v>117</v>
      </c>
      <c r="I2673" s="18">
        <f t="shared" ca="1" si="124"/>
        <v>325687</v>
      </c>
      <c r="J2673" s="14" t="s">
        <v>7188</v>
      </c>
      <c r="K2673" s="14" t="s">
        <v>14</v>
      </c>
      <c r="R2673" t="str" cm="1">
        <f t="array" aca="1" ref="R2673" ca="1">INDEX(O$17:O$18,COUNTIF(Q$17:Q$18,"&lt;="&amp;RAND())+1)</f>
        <v>dostupno</v>
      </c>
      <c r="S2673" t="str" cm="1">
        <f t="array" aca="1" ref="S2673" ca="1">INDEX($AJ$2:$AJ$19,COUNTIF($AL$2:$AL$19,"&lt;="&amp;RAND())+1)</f>
        <v>siva</v>
      </c>
      <c r="T2673" s="4" t="str" cm="1">
        <f t="array" aca="1" ref="T2673" ca="1">INDEX(O$3:O$6,COUNTIF(Q$3:Q$6,"&lt;="&amp;RAND())+1)</f>
        <v>dizel</v>
      </c>
      <c r="U2673" t="str" cm="1">
        <f t="array" aca="1" ref="U2673" ca="1">INDEX(O$12:O$13,COUNTIF(Q$12:Q$13,"&lt;="&amp;RAND())+1)</f>
        <v>prodaja</v>
      </c>
      <c r="AE2673">
        <f t="shared" ca="1" si="125"/>
        <v>42</v>
      </c>
      <c r="AF2673">
        <v>117</v>
      </c>
      <c r="AG2673">
        <f t="shared" ca="1" si="126"/>
        <v>117</v>
      </c>
    </row>
    <row r="2674" spans="1:33" x14ac:dyDescent="0.25">
      <c r="A2674" s="14">
        <v>2672</v>
      </c>
      <c r="B2674" s="14" t="s">
        <v>5859</v>
      </c>
      <c r="C2674" s="14" t="s">
        <v>670</v>
      </c>
      <c r="D2674" s="14" t="s">
        <v>2349</v>
      </c>
      <c r="E2674" s="14" t="s">
        <v>7207</v>
      </c>
      <c r="F2674" s="18" t="s">
        <v>572</v>
      </c>
      <c r="G2674" s="18" t="s">
        <v>7225</v>
      </c>
      <c r="H2674" s="14">
        <v>91</v>
      </c>
      <c r="I2674" s="18">
        <f t="shared" ca="1" si="124"/>
        <v>253703</v>
      </c>
      <c r="J2674" s="14" t="s">
        <v>7188</v>
      </c>
      <c r="K2674" s="14" t="s">
        <v>15</v>
      </c>
      <c r="R2674" t="str" cm="1">
        <f t="array" aca="1" ref="R2674" ca="1">INDEX(O$17:O$18,COUNTIF(Q$17:Q$18,"&lt;="&amp;RAND())+1)</f>
        <v>dostupno</v>
      </c>
      <c r="S2674" t="str" cm="1">
        <f t="array" aca="1" ref="S2674" ca="1">INDEX($AJ$2:$AJ$19,COUNTIF($AL$2:$AL$19,"&lt;="&amp;RAND())+1)</f>
        <v>siva</v>
      </c>
      <c r="T2674" s="4" t="str" cm="1">
        <f t="array" aca="1" ref="T2674" ca="1">INDEX(O$3:O$6,COUNTIF(Q$3:Q$6,"&lt;="&amp;RAND())+1)</f>
        <v>benzinski</v>
      </c>
      <c r="U2674" t="str" cm="1">
        <f t="array" aca="1" ref="U2674" ca="1">INDEX(O$12:O$13,COUNTIF(Q$12:Q$13,"&lt;="&amp;RAND())+1)</f>
        <v>prodaja</v>
      </c>
      <c r="AE2674">
        <f t="shared" ca="1" si="125"/>
        <v>96</v>
      </c>
      <c r="AF2674">
        <v>91</v>
      </c>
      <c r="AG2674">
        <f t="shared" ca="1" si="126"/>
        <v>91</v>
      </c>
    </row>
    <row r="2675" spans="1:33" x14ac:dyDescent="0.25">
      <c r="A2675" s="14">
        <v>2673</v>
      </c>
      <c r="B2675" s="14" t="s">
        <v>5860</v>
      </c>
      <c r="C2675" s="14" t="s">
        <v>586</v>
      </c>
      <c r="D2675" s="14" t="s">
        <v>2140</v>
      </c>
      <c r="E2675" s="14" t="s">
        <v>7209</v>
      </c>
      <c r="F2675" s="18" t="s">
        <v>596</v>
      </c>
      <c r="G2675" s="18" t="s">
        <v>7226</v>
      </c>
      <c r="H2675" s="14">
        <v>98</v>
      </c>
      <c r="I2675" s="18">
        <f t="shared" ca="1" si="124"/>
        <v>204586</v>
      </c>
      <c r="J2675" s="14" t="s">
        <v>7188</v>
      </c>
      <c r="K2675" s="14" t="s">
        <v>14</v>
      </c>
      <c r="R2675" t="str" cm="1">
        <f t="array" aca="1" ref="R2675" ca="1">INDEX(O$17:O$18,COUNTIF(Q$17:Q$18,"&lt;="&amp;RAND())+1)</f>
        <v>dostupno</v>
      </c>
      <c r="S2675" t="str" cm="1">
        <f t="array" aca="1" ref="S2675" ca="1">INDEX($AJ$2:$AJ$19,COUNTIF($AL$2:$AL$19,"&lt;="&amp;RAND())+1)</f>
        <v>crna</v>
      </c>
      <c r="T2675" s="4" t="str" cm="1">
        <f t="array" aca="1" ref="T2675" ca="1">INDEX(O$3:O$6,COUNTIF(Q$3:Q$6,"&lt;="&amp;RAND())+1)</f>
        <v>dizel</v>
      </c>
      <c r="U2675" t="str" cm="1">
        <f t="array" aca="1" ref="U2675" ca="1">INDEX(O$12:O$13,COUNTIF(Q$12:Q$13,"&lt;="&amp;RAND())+1)</f>
        <v>servis</v>
      </c>
      <c r="AE2675">
        <f t="shared" ca="1" si="125"/>
        <v>104</v>
      </c>
      <c r="AF2675">
        <v>98</v>
      </c>
      <c r="AG2675">
        <f t="shared" ca="1" si="126"/>
        <v>98</v>
      </c>
    </row>
    <row r="2676" spans="1:33" x14ac:dyDescent="0.25">
      <c r="A2676" s="14">
        <v>2674</v>
      </c>
      <c r="B2676" s="14" t="s">
        <v>5861</v>
      </c>
      <c r="C2676" s="14" t="s">
        <v>9</v>
      </c>
      <c r="D2676" s="14" t="s">
        <v>2610</v>
      </c>
      <c r="E2676" s="14" t="s">
        <v>7207</v>
      </c>
      <c r="F2676" s="18" t="s">
        <v>611</v>
      </c>
      <c r="G2676" s="18" t="s">
        <v>7225</v>
      </c>
      <c r="H2676" s="14">
        <v>66</v>
      </c>
      <c r="I2676" s="18">
        <f t="shared" ca="1" si="124"/>
        <v>178230</v>
      </c>
      <c r="J2676" s="14" t="s">
        <v>16</v>
      </c>
      <c r="K2676" s="14" t="s">
        <v>14</v>
      </c>
      <c r="R2676" t="str" cm="1">
        <f t="array" aca="1" ref="R2676" ca="1">INDEX(O$17:O$18,COUNTIF(Q$17:Q$18,"&lt;="&amp;RAND())+1)</f>
        <v>dostupno</v>
      </c>
      <c r="S2676" t="str" cm="1">
        <f t="array" aca="1" ref="S2676" ca="1">INDEX($AJ$2:$AJ$19,COUNTIF($AL$2:$AL$19,"&lt;="&amp;RAND())+1)</f>
        <v>crna</v>
      </c>
      <c r="T2676" s="4" t="str" cm="1">
        <f t="array" aca="1" ref="T2676" ca="1">INDEX(O$3:O$6,COUNTIF(Q$3:Q$6,"&lt;="&amp;RAND())+1)</f>
        <v>hibridni</v>
      </c>
      <c r="U2676" t="str" cm="1">
        <f t="array" aca="1" ref="U2676" ca="1">INDEX(O$12:O$13,COUNTIF(Q$12:Q$13,"&lt;="&amp;RAND())+1)</f>
        <v>prodaja</v>
      </c>
      <c r="AE2676">
        <f t="shared" ca="1" si="125"/>
        <v>117</v>
      </c>
      <c r="AF2676">
        <v>66</v>
      </c>
      <c r="AG2676">
        <f t="shared" ca="1" si="126"/>
        <v>66</v>
      </c>
    </row>
    <row r="2677" spans="1:33" x14ac:dyDescent="0.25">
      <c r="A2677" s="14">
        <v>2675</v>
      </c>
      <c r="B2677" s="14" t="s">
        <v>5862</v>
      </c>
      <c r="C2677" s="14" t="s">
        <v>656</v>
      </c>
      <c r="D2677" s="14" t="s">
        <v>2117</v>
      </c>
      <c r="E2677" s="14" t="s">
        <v>7219</v>
      </c>
      <c r="F2677" s="18" t="s">
        <v>607</v>
      </c>
      <c r="G2677" s="18" t="s">
        <v>7226</v>
      </c>
      <c r="H2677" s="14">
        <v>109</v>
      </c>
      <c r="I2677" s="18">
        <f t="shared" ca="1" si="124"/>
        <v>6444</v>
      </c>
      <c r="J2677" s="14" t="s">
        <v>7188</v>
      </c>
      <c r="K2677" s="14" t="s">
        <v>14</v>
      </c>
      <c r="R2677" t="str" cm="1">
        <f t="array" aca="1" ref="R2677" ca="1">INDEX(O$17:O$18,COUNTIF(Q$17:Q$18,"&lt;="&amp;RAND())+1)</f>
        <v>dostupno</v>
      </c>
      <c r="S2677" t="str" cm="1">
        <f t="array" aca="1" ref="S2677" ca="1">INDEX($AJ$2:$AJ$19,COUNTIF($AL$2:$AL$19,"&lt;="&amp;RAND())+1)</f>
        <v>crna</v>
      </c>
      <c r="T2677" s="4" t="str" cm="1">
        <f t="array" aca="1" ref="T2677" ca="1">INDEX(O$3:O$6,COUNTIF(Q$3:Q$6,"&lt;="&amp;RAND())+1)</f>
        <v>benzinski</v>
      </c>
      <c r="U2677" t="str" cm="1">
        <f t="array" aca="1" ref="U2677" ca="1">INDEX(O$12:O$13,COUNTIF(Q$12:Q$13,"&lt;="&amp;RAND())+1)</f>
        <v>servis</v>
      </c>
      <c r="AE2677">
        <f t="shared" ca="1" si="125"/>
        <v>53</v>
      </c>
      <c r="AF2677">
        <v>109</v>
      </c>
      <c r="AG2677">
        <f t="shared" ca="1" si="126"/>
        <v>109</v>
      </c>
    </row>
    <row r="2678" spans="1:33" x14ac:dyDescent="0.25">
      <c r="A2678" s="14">
        <v>2676</v>
      </c>
      <c r="B2678" s="14" t="s">
        <v>5863</v>
      </c>
      <c r="C2678" s="14" t="s">
        <v>627</v>
      </c>
      <c r="D2678" s="14" t="s">
        <v>938</v>
      </c>
      <c r="E2678" s="14" t="s">
        <v>7209</v>
      </c>
      <c r="F2678" s="18" t="s">
        <v>572</v>
      </c>
      <c r="G2678" s="18" t="s">
        <v>7226</v>
      </c>
      <c r="H2678" s="14">
        <v>112</v>
      </c>
      <c r="I2678" s="18">
        <f t="shared" ca="1" si="124"/>
        <v>199191</v>
      </c>
      <c r="J2678" s="14" t="s">
        <v>16</v>
      </c>
      <c r="K2678" s="14" t="s">
        <v>15</v>
      </c>
      <c r="R2678" t="str" cm="1">
        <f t="array" aca="1" ref="R2678" ca="1">INDEX(O$17:O$18,COUNTIF(Q$17:Q$18,"&lt;="&amp;RAND())+1)</f>
        <v>dostupno</v>
      </c>
      <c r="S2678" t="str" cm="1">
        <f t="array" aca="1" ref="S2678" ca="1">INDEX($AJ$2:$AJ$19,COUNTIF($AL$2:$AL$19,"&lt;="&amp;RAND())+1)</f>
        <v>crna</v>
      </c>
      <c r="T2678" s="4" t="str" cm="1">
        <f t="array" aca="1" ref="T2678" ca="1">INDEX(O$3:O$6,COUNTIF(Q$3:Q$6,"&lt;="&amp;RAND())+1)</f>
        <v>električni</v>
      </c>
      <c r="U2678" t="str" cm="1">
        <f t="array" aca="1" ref="U2678" ca="1">INDEX(O$12:O$13,COUNTIF(Q$12:Q$13,"&lt;="&amp;RAND())+1)</f>
        <v>servis</v>
      </c>
      <c r="AE2678">
        <f t="shared" ca="1" si="125"/>
        <v>95</v>
      </c>
      <c r="AF2678">
        <v>112</v>
      </c>
      <c r="AG2678">
        <f t="shared" ca="1" si="126"/>
        <v>112</v>
      </c>
    </row>
    <row r="2679" spans="1:33" x14ac:dyDescent="0.25">
      <c r="A2679" s="14">
        <v>2677</v>
      </c>
      <c r="B2679" s="14" t="s">
        <v>5864</v>
      </c>
      <c r="C2679" s="14" t="s">
        <v>873</v>
      </c>
      <c r="D2679" s="14" t="s">
        <v>970</v>
      </c>
      <c r="E2679" s="14" t="s">
        <v>7215</v>
      </c>
      <c r="F2679" s="18" t="s">
        <v>584</v>
      </c>
      <c r="G2679" s="18" t="s">
        <v>7225</v>
      </c>
      <c r="H2679" s="14">
        <v>121</v>
      </c>
      <c r="I2679" s="18">
        <f t="shared" ca="1" si="124"/>
        <v>288228</v>
      </c>
      <c r="J2679" s="14" t="s">
        <v>7188</v>
      </c>
      <c r="K2679" s="14" t="s">
        <v>15</v>
      </c>
      <c r="R2679" t="str" cm="1">
        <f t="array" aca="1" ref="R2679" ca="1">INDEX(O$17:O$18,COUNTIF(Q$17:Q$18,"&lt;="&amp;RAND())+1)</f>
        <v>dostupno</v>
      </c>
      <c r="S2679" t="str" cm="1">
        <f t="array" aca="1" ref="S2679" ca="1">INDEX($AJ$2:$AJ$19,COUNTIF($AL$2:$AL$19,"&lt;="&amp;RAND())+1)</f>
        <v>siva</v>
      </c>
      <c r="T2679" s="4" t="str" cm="1">
        <f t="array" aca="1" ref="T2679" ca="1">INDEX(O$3:O$6,COUNTIF(Q$3:Q$6,"&lt;="&amp;RAND())+1)</f>
        <v>dizel</v>
      </c>
      <c r="U2679" t="str" cm="1">
        <f t="array" aca="1" ref="U2679" ca="1">INDEX(O$12:O$13,COUNTIF(Q$12:Q$13,"&lt;="&amp;RAND())+1)</f>
        <v>servis</v>
      </c>
      <c r="AE2679">
        <f t="shared" ca="1" si="125"/>
        <v>101</v>
      </c>
      <c r="AF2679">
        <v>121</v>
      </c>
      <c r="AG2679">
        <f t="shared" ca="1" si="126"/>
        <v>121</v>
      </c>
    </row>
    <row r="2680" spans="1:33" x14ac:dyDescent="0.25">
      <c r="A2680" s="14">
        <v>2678</v>
      </c>
      <c r="B2680" s="14" t="s">
        <v>5865</v>
      </c>
      <c r="C2680" s="14" t="s">
        <v>752</v>
      </c>
      <c r="D2680" s="14" t="s">
        <v>2611</v>
      </c>
      <c r="E2680" s="14" t="s">
        <v>7207</v>
      </c>
      <c r="F2680" s="18" t="s">
        <v>581</v>
      </c>
      <c r="G2680" s="18" t="s">
        <v>7225</v>
      </c>
      <c r="H2680" s="14">
        <v>135</v>
      </c>
      <c r="I2680" s="18">
        <f t="shared" ca="1" si="124"/>
        <v>45049</v>
      </c>
      <c r="J2680" s="14" t="s">
        <v>16</v>
      </c>
      <c r="K2680" s="14" t="s">
        <v>15</v>
      </c>
      <c r="R2680" t="str" cm="1">
        <f t="array" aca="1" ref="R2680" ca="1">INDEX(O$17:O$18,COUNTIF(Q$17:Q$18,"&lt;="&amp;RAND())+1)</f>
        <v>dostupno</v>
      </c>
      <c r="S2680" t="str" cm="1">
        <f t="array" aca="1" ref="S2680" ca="1">INDEX($AJ$2:$AJ$19,COUNTIF($AL$2:$AL$19,"&lt;="&amp;RAND())+1)</f>
        <v>crna</v>
      </c>
      <c r="T2680" s="4" t="str" cm="1">
        <f t="array" aca="1" ref="T2680" ca="1">INDEX(O$3:O$6,COUNTIF(Q$3:Q$6,"&lt;="&amp;RAND())+1)</f>
        <v>dizel</v>
      </c>
      <c r="U2680" t="str" cm="1">
        <f t="array" aca="1" ref="U2680" ca="1">INDEX(O$12:O$13,COUNTIF(Q$12:Q$13,"&lt;="&amp;RAND())+1)</f>
        <v>servis</v>
      </c>
      <c r="AE2680">
        <f t="shared" ca="1" si="125"/>
        <v>136</v>
      </c>
      <c r="AF2680">
        <v>135</v>
      </c>
      <c r="AG2680">
        <f t="shared" ca="1" si="126"/>
        <v>135</v>
      </c>
    </row>
    <row r="2681" spans="1:33" x14ac:dyDescent="0.25">
      <c r="A2681" s="14">
        <v>2679</v>
      </c>
      <c r="B2681" s="14" t="s">
        <v>5866</v>
      </c>
      <c r="C2681" s="14" t="s">
        <v>737</v>
      </c>
      <c r="D2681" s="14" t="s">
        <v>2612</v>
      </c>
      <c r="E2681" s="14" t="s">
        <v>7209</v>
      </c>
      <c r="F2681" s="18" t="s">
        <v>611</v>
      </c>
      <c r="G2681" s="18" t="s">
        <v>7225</v>
      </c>
      <c r="H2681" s="14">
        <v>110</v>
      </c>
      <c r="I2681" s="18">
        <f t="shared" ca="1" si="124"/>
        <v>147956</v>
      </c>
      <c r="J2681" s="14" t="s">
        <v>7188</v>
      </c>
      <c r="K2681" s="14" t="s">
        <v>14</v>
      </c>
      <c r="R2681" t="str" cm="1">
        <f t="array" aca="1" ref="R2681" ca="1">INDEX(O$17:O$18,COUNTIF(Q$17:Q$18,"&lt;="&amp;RAND())+1)</f>
        <v>dostupno</v>
      </c>
      <c r="S2681" t="str" cm="1">
        <f t="array" aca="1" ref="S2681" ca="1">INDEX($AJ$2:$AJ$19,COUNTIF($AL$2:$AL$19,"&lt;="&amp;RAND())+1)</f>
        <v>siva</v>
      </c>
      <c r="T2681" s="4" t="str" cm="1">
        <f t="array" aca="1" ref="T2681" ca="1">INDEX(O$3:O$6,COUNTIF(Q$3:Q$6,"&lt;="&amp;RAND())+1)</f>
        <v>dizel</v>
      </c>
      <c r="U2681" t="str" cm="1">
        <f t="array" aca="1" ref="U2681" ca="1">INDEX(O$12:O$13,COUNTIF(Q$12:Q$13,"&lt;="&amp;RAND())+1)</f>
        <v>servis</v>
      </c>
      <c r="AE2681">
        <f t="shared" ca="1" si="125"/>
        <v>79</v>
      </c>
      <c r="AF2681">
        <v>110</v>
      </c>
      <c r="AG2681">
        <f t="shared" ca="1" si="126"/>
        <v>110</v>
      </c>
    </row>
    <row r="2682" spans="1:33" x14ac:dyDescent="0.25">
      <c r="A2682" s="14">
        <v>2680</v>
      </c>
      <c r="B2682" s="14" t="s">
        <v>5867</v>
      </c>
      <c r="C2682" s="14" t="s">
        <v>684</v>
      </c>
      <c r="D2682" s="14" t="s">
        <v>1543</v>
      </c>
      <c r="E2682" s="14" t="s">
        <v>7207</v>
      </c>
      <c r="F2682" s="18" t="s">
        <v>599</v>
      </c>
      <c r="G2682" s="18" t="s">
        <v>7225</v>
      </c>
      <c r="H2682" s="14">
        <v>110</v>
      </c>
      <c r="I2682" s="18">
        <f t="shared" ca="1" si="124"/>
        <v>113273</v>
      </c>
      <c r="J2682" s="14" t="s">
        <v>16</v>
      </c>
      <c r="K2682" s="14" t="s">
        <v>15</v>
      </c>
      <c r="R2682" t="str" cm="1">
        <f t="array" aca="1" ref="R2682" ca="1">INDEX(O$17:O$18,COUNTIF(Q$17:Q$18,"&lt;="&amp;RAND())+1)</f>
        <v>nedostupno</v>
      </c>
      <c r="S2682" t="str" cm="1">
        <f t="array" aca="1" ref="S2682" ca="1">INDEX($AJ$2:$AJ$19,COUNTIF($AL$2:$AL$19,"&lt;="&amp;RAND())+1)</f>
        <v>siva</v>
      </c>
      <c r="T2682" s="4" t="str" cm="1">
        <f t="array" aca="1" ref="T2682" ca="1">INDEX(O$3:O$6,COUNTIF(Q$3:Q$6,"&lt;="&amp;RAND())+1)</f>
        <v>benzinski</v>
      </c>
      <c r="U2682" t="str" cm="1">
        <f t="array" aca="1" ref="U2682" ca="1">INDEX(O$12:O$13,COUNTIF(Q$12:Q$13,"&lt;="&amp;RAND())+1)</f>
        <v>servis</v>
      </c>
      <c r="AE2682">
        <f t="shared" ca="1" si="125"/>
        <v>124</v>
      </c>
      <c r="AF2682">
        <v>110</v>
      </c>
      <c r="AG2682">
        <f t="shared" ca="1" si="126"/>
        <v>110</v>
      </c>
    </row>
    <row r="2683" spans="1:33" x14ac:dyDescent="0.25">
      <c r="A2683" s="14">
        <v>2681</v>
      </c>
      <c r="B2683" s="14" t="s">
        <v>5868</v>
      </c>
      <c r="C2683" s="14" t="s">
        <v>627</v>
      </c>
      <c r="D2683" s="14" t="s">
        <v>1380</v>
      </c>
      <c r="E2683" s="14" t="s">
        <v>7219</v>
      </c>
      <c r="F2683" s="18" t="s">
        <v>611</v>
      </c>
      <c r="G2683" s="18" t="s">
        <v>7225</v>
      </c>
      <c r="H2683" s="14">
        <v>117</v>
      </c>
      <c r="I2683" s="18">
        <f t="shared" ca="1" si="124"/>
        <v>212559</v>
      </c>
      <c r="J2683" s="14" t="s">
        <v>16</v>
      </c>
      <c r="K2683" s="14" t="s">
        <v>15</v>
      </c>
      <c r="R2683" t="str" cm="1">
        <f t="array" aca="1" ref="R2683" ca="1">INDEX(O$17:O$18,COUNTIF(Q$17:Q$18,"&lt;="&amp;RAND())+1)</f>
        <v>dostupno</v>
      </c>
      <c r="S2683" t="str" cm="1">
        <f t="array" aca="1" ref="S2683" ca="1">INDEX($AJ$2:$AJ$19,COUNTIF($AL$2:$AL$19,"&lt;="&amp;RAND())+1)</f>
        <v>srebrna</v>
      </c>
      <c r="T2683" s="4" t="str" cm="1">
        <f t="array" aca="1" ref="T2683" ca="1">INDEX(O$3:O$6,COUNTIF(Q$3:Q$6,"&lt;="&amp;RAND())+1)</f>
        <v>benzinski</v>
      </c>
      <c r="U2683" t="str" cm="1">
        <f t="array" aca="1" ref="U2683" ca="1">INDEX(O$12:O$13,COUNTIF(Q$12:Q$13,"&lt;="&amp;RAND())+1)</f>
        <v>prodaja</v>
      </c>
      <c r="AE2683">
        <f t="shared" ca="1" si="125"/>
        <v>72</v>
      </c>
      <c r="AF2683">
        <v>117</v>
      </c>
      <c r="AG2683">
        <f t="shared" ca="1" si="126"/>
        <v>117</v>
      </c>
    </row>
    <row r="2684" spans="1:33" x14ac:dyDescent="0.25">
      <c r="A2684" s="14">
        <v>2682</v>
      </c>
      <c r="B2684" s="14" t="s">
        <v>5869</v>
      </c>
      <c r="C2684" s="14" t="s">
        <v>798</v>
      </c>
      <c r="D2684" s="14" t="s">
        <v>2613</v>
      </c>
      <c r="E2684" s="14" t="s">
        <v>7218</v>
      </c>
      <c r="F2684" s="18" t="s">
        <v>584</v>
      </c>
      <c r="G2684" s="18" t="s">
        <v>7226</v>
      </c>
      <c r="H2684" s="14">
        <v>80</v>
      </c>
      <c r="I2684" s="18">
        <f t="shared" ca="1" si="124"/>
        <v>300122</v>
      </c>
      <c r="J2684" s="14" t="s">
        <v>16</v>
      </c>
      <c r="K2684" s="14" t="s">
        <v>14</v>
      </c>
      <c r="R2684" t="str" cm="1">
        <f t="array" aca="1" ref="R2684" ca="1">INDEX(O$17:O$18,COUNTIF(Q$17:Q$18,"&lt;="&amp;RAND())+1)</f>
        <v>dostupno</v>
      </c>
      <c r="S2684" t="str" cm="1">
        <f t="array" aca="1" ref="S2684" ca="1">INDEX($AJ$2:$AJ$19,COUNTIF($AL$2:$AL$19,"&lt;="&amp;RAND())+1)</f>
        <v>siva</v>
      </c>
      <c r="T2684" s="4" t="str" cm="1">
        <f t="array" aca="1" ref="T2684" ca="1">INDEX(O$3:O$6,COUNTIF(Q$3:Q$6,"&lt;="&amp;RAND())+1)</f>
        <v>benzinski</v>
      </c>
      <c r="U2684" t="str" cm="1">
        <f t="array" aca="1" ref="U2684" ca="1">INDEX(O$12:O$13,COUNTIF(Q$12:Q$13,"&lt;="&amp;RAND())+1)</f>
        <v>servis</v>
      </c>
      <c r="AE2684">
        <f t="shared" ca="1" si="125"/>
        <v>158</v>
      </c>
      <c r="AF2684">
        <v>80</v>
      </c>
      <c r="AG2684">
        <f t="shared" ca="1" si="126"/>
        <v>80</v>
      </c>
    </row>
    <row r="2685" spans="1:33" x14ac:dyDescent="0.25">
      <c r="A2685" s="14">
        <v>2683</v>
      </c>
      <c r="B2685" s="14" t="s">
        <v>5870</v>
      </c>
      <c r="C2685" s="14" t="s">
        <v>586</v>
      </c>
      <c r="D2685" s="14" t="s">
        <v>2614</v>
      </c>
      <c r="E2685" s="14" t="s">
        <v>7207</v>
      </c>
      <c r="F2685" s="18" t="s">
        <v>607</v>
      </c>
      <c r="G2685" s="18" t="s">
        <v>7225</v>
      </c>
      <c r="H2685" s="14">
        <v>97</v>
      </c>
      <c r="I2685" s="18">
        <f t="shared" ca="1" si="124"/>
        <v>55241</v>
      </c>
      <c r="J2685" s="14" t="s">
        <v>16</v>
      </c>
      <c r="K2685" s="14" t="s">
        <v>15</v>
      </c>
      <c r="R2685" t="str" cm="1">
        <f t="array" aca="1" ref="R2685" ca="1">INDEX(O$17:O$18,COUNTIF(Q$17:Q$18,"&lt;="&amp;RAND())+1)</f>
        <v>dostupno</v>
      </c>
      <c r="S2685" t="str" cm="1">
        <f t="array" aca="1" ref="S2685" ca="1">INDEX($AJ$2:$AJ$19,COUNTIF($AL$2:$AL$19,"&lt;="&amp;RAND())+1)</f>
        <v>crna</v>
      </c>
      <c r="T2685" s="4" t="str" cm="1">
        <f t="array" aca="1" ref="T2685" ca="1">INDEX(O$3:O$6,COUNTIF(Q$3:Q$6,"&lt;="&amp;RAND())+1)</f>
        <v>dizel</v>
      </c>
      <c r="U2685" t="str" cm="1">
        <f t="array" aca="1" ref="U2685" ca="1">INDEX(O$12:O$13,COUNTIF(Q$12:Q$13,"&lt;="&amp;RAND())+1)</f>
        <v>prodaja</v>
      </c>
      <c r="AE2685">
        <f t="shared" ca="1" si="125"/>
        <v>101</v>
      </c>
      <c r="AF2685">
        <v>97</v>
      </c>
      <c r="AG2685">
        <f t="shared" ca="1" si="126"/>
        <v>97</v>
      </c>
    </row>
    <row r="2686" spans="1:33" x14ac:dyDescent="0.25">
      <c r="A2686" s="14">
        <v>2684</v>
      </c>
      <c r="B2686" s="14" t="s">
        <v>5871</v>
      </c>
      <c r="C2686" s="14" t="s">
        <v>627</v>
      </c>
      <c r="D2686" s="14" t="s">
        <v>2615</v>
      </c>
      <c r="E2686" s="14" t="s">
        <v>7218</v>
      </c>
      <c r="F2686" s="18" t="s">
        <v>607</v>
      </c>
      <c r="G2686" s="18" t="s">
        <v>7226</v>
      </c>
      <c r="H2686" s="14">
        <v>124</v>
      </c>
      <c r="I2686" s="18">
        <f t="shared" ca="1" si="124"/>
        <v>172261</v>
      </c>
      <c r="J2686" s="14" t="s">
        <v>7188</v>
      </c>
      <c r="K2686" s="14" t="s">
        <v>15</v>
      </c>
      <c r="R2686" t="str" cm="1">
        <f t="array" aca="1" ref="R2686" ca="1">INDEX(O$17:O$18,COUNTIF(Q$17:Q$18,"&lt;="&amp;RAND())+1)</f>
        <v>dostupno</v>
      </c>
      <c r="S2686" t="str" cm="1">
        <f t="array" aca="1" ref="S2686" ca="1">INDEX($AJ$2:$AJ$19,COUNTIF($AL$2:$AL$19,"&lt;="&amp;RAND())+1)</f>
        <v>siva</v>
      </c>
      <c r="T2686" s="4" t="str" cm="1">
        <f t="array" aca="1" ref="T2686" ca="1">INDEX(O$3:O$6,COUNTIF(Q$3:Q$6,"&lt;="&amp;RAND())+1)</f>
        <v>benzinski</v>
      </c>
      <c r="U2686" t="str" cm="1">
        <f t="array" aca="1" ref="U2686" ca="1">INDEX(O$12:O$13,COUNTIF(Q$12:Q$13,"&lt;="&amp;RAND())+1)</f>
        <v>servis</v>
      </c>
      <c r="AE2686">
        <f t="shared" ca="1" si="125"/>
        <v>111</v>
      </c>
      <c r="AF2686">
        <v>124</v>
      </c>
      <c r="AG2686">
        <f t="shared" ca="1" si="126"/>
        <v>124</v>
      </c>
    </row>
    <row r="2687" spans="1:33" x14ac:dyDescent="0.25">
      <c r="A2687" s="14">
        <v>2685</v>
      </c>
      <c r="B2687" s="14" t="s">
        <v>5872</v>
      </c>
      <c r="C2687" s="14" t="s">
        <v>765</v>
      </c>
      <c r="D2687" s="14" t="s">
        <v>2616</v>
      </c>
      <c r="E2687" s="14" t="s">
        <v>7209</v>
      </c>
      <c r="F2687" s="18" t="s">
        <v>572</v>
      </c>
      <c r="G2687" s="18" t="s">
        <v>7225</v>
      </c>
      <c r="H2687" s="14">
        <v>86</v>
      </c>
      <c r="I2687" s="18">
        <f t="shared" ca="1" si="124"/>
        <v>208716</v>
      </c>
      <c r="J2687" s="14" t="s">
        <v>7188</v>
      </c>
      <c r="K2687" s="14" t="s">
        <v>15</v>
      </c>
      <c r="R2687" t="str" cm="1">
        <f t="array" aca="1" ref="R2687" ca="1">INDEX(O$17:O$18,COUNTIF(Q$17:Q$18,"&lt;="&amp;RAND())+1)</f>
        <v>nedostupno</v>
      </c>
      <c r="S2687" t="str" cm="1">
        <f t="array" aca="1" ref="S2687" ca="1">INDEX($AJ$2:$AJ$19,COUNTIF($AL$2:$AL$19,"&lt;="&amp;RAND())+1)</f>
        <v>crna</v>
      </c>
      <c r="T2687" s="4" t="str" cm="1">
        <f t="array" aca="1" ref="T2687" ca="1">INDEX(O$3:O$6,COUNTIF(Q$3:Q$6,"&lt;="&amp;RAND())+1)</f>
        <v>dizel</v>
      </c>
      <c r="U2687" t="str" cm="1">
        <f t="array" aca="1" ref="U2687" ca="1">INDEX(O$12:O$13,COUNTIF(Q$12:Q$13,"&lt;="&amp;RAND())+1)</f>
        <v>prodaja</v>
      </c>
      <c r="AE2687">
        <f t="shared" ca="1" si="125"/>
        <v>123</v>
      </c>
      <c r="AF2687">
        <v>86</v>
      </c>
      <c r="AG2687">
        <f t="shared" ca="1" si="126"/>
        <v>86</v>
      </c>
    </row>
    <row r="2688" spans="1:33" x14ac:dyDescent="0.25">
      <c r="A2688" s="14">
        <v>2686</v>
      </c>
      <c r="B2688" s="14" t="s">
        <v>5873</v>
      </c>
      <c r="C2688" s="14" t="s">
        <v>656</v>
      </c>
      <c r="D2688" s="14" t="s">
        <v>2617</v>
      </c>
      <c r="E2688" s="14" t="s">
        <v>7209</v>
      </c>
      <c r="F2688" s="18" t="s">
        <v>572</v>
      </c>
      <c r="G2688" s="18" t="s">
        <v>7225</v>
      </c>
      <c r="H2688" s="14">
        <v>85</v>
      </c>
      <c r="I2688" s="18">
        <f t="shared" ca="1" si="124"/>
        <v>61851</v>
      </c>
      <c r="J2688" s="14" t="s">
        <v>16</v>
      </c>
      <c r="K2688" s="14" t="s">
        <v>15</v>
      </c>
      <c r="R2688" t="str" cm="1">
        <f t="array" aca="1" ref="R2688" ca="1">INDEX(O$17:O$18,COUNTIF(Q$17:Q$18,"&lt;="&amp;RAND())+1)</f>
        <v>nedostupno</v>
      </c>
      <c r="S2688" t="str" cm="1">
        <f t="array" aca="1" ref="S2688" ca="1">INDEX($AJ$2:$AJ$19,COUNTIF($AL$2:$AL$19,"&lt;="&amp;RAND())+1)</f>
        <v>bijela</v>
      </c>
      <c r="T2688" s="4" t="str" cm="1">
        <f t="array" aca="1" ref="T2688" ca="1">INDEX(O$3:O$6,COUNTIF(Q$3:Q$6,"&lt;="&amp;RAND())+1)</f>
        <v>benzinski</v>
      </c>
      <c r="U2688" t="str" cm="1">
        <f t="array" aca="1" ref="U2688" ca="1">INDEX(O$12:O$13,COUNTIF(Q$12:Q$13,"&lt;="&amp;RAND())+1)</f>
        <v>servis</v>
      </c>
      <c r="AE2688">
        <f t="shared" ca="1" si="125"/>
        <v>81</v>
      </c>
      <c r="AF2688">
        <v>85</v>
      </c>
      <c r="AG2688">
        <f t="shared" ca="1" si="126"/>
        <v>85</v>
      </c>
    </row>
    <row r="2689" spans="1:33" x14ac:dyDescent="0.25">
      <c r="A2689" s="14">
        <v>2687</v>
      </c>
      <c r="B2689" s="14" t="s">
        <v>5874</v>
      </c>
      <c r="C2689" s="14" t="s">
        <v>1814</v>
      </c>
      <c r="D2689" s="14" t="s">
        <v>2618</v>
      </c>
      <c r="E2689" s="14" t="s">
        <v>7207</v>
      </c>
      <c r="F2689" s="18" t="s">
        <v>572</v>
      </c>
      <c r="G2689" s="18" t="s">
        <v>7225</v>
      </c>
      <c r="H2689" s="14">
        <v>114</v>
      </c>
      <c r="I2689" s="18">
        <f t="shared" ca="1" si="124"/>
        <v>306622</v>
      </c>
      <c r="J2689" s="14" t="s">
        <v>7189</v>
      </c>
      <c r="K2689" s="14" t="s">
        <v>15</v>
      </c>
      <c r="R2689" t="str" cm="1">
        <f t="array" aca="1" ref="R2689" ca="1">INDEX(O$17:O$18,COUNTIF(Q$17:Q$18,"&lt;="&amp;RAND())+1)</f>
        <v>dostupno</v>
      </c>
      <c r="S2689" t="str" cm="1">
        <f t="array" aca="1" ref="S2689" ca="1">INDEX($AJ$2:$AJ$19,COUNTIF($AL$2:$AL$19,"&lt;="&amp;RAND())+1)</f>
        <v>ljubicasta</v>
      </c>
      <c r="T2689" s="4" t="str" cm="1">
        <f t="array" aca="1" ref="T2689" ca="1">INDEX(O$3:O$6,COUNTIF(Q$3:Q$6,"&lt;="&amp;RAND())+1)</f>
        <v>dizel</v>
      </c>
      <c r="U2689" t="str" cm="1">
        <f t="array" aca="1" ref="U2689" ca="1">INDEX(O$12:O$13,COUNTIF(Q$12:Q$13,"&lt;="&amp;RAND())+1)</f>
        <v>servis</v>
      </c>
      <c r="AE2689">
        <f t="shared" ca="1" si="125"/>
        <v>138</v>
      </c>
      <c r="AF2689">
        <v>114</v>
      </c>
      <c r="AG2689">
        <f t="shared" ca="1" si="126"/>
        <v>114</v>
      </c>
    </row>
    <row r="2690" spans="1:33" x14ac:dyDescent="0.25">
      <c r="A2690" s="14">
        <v>2688</v>
      </c>
      <c r="B2690" s="14" t="s">
        <v>5875</v>
      </c>
      <c r="C2690" s="14" t="s">
        <v>583</v>
      </c>
      <c r="D2690" s="14" t="s">
        <v>1264</v>
      </c>
      <c r="E2690" s="14" t="s">
        <v>7209</v>
      </c>
      <c r="F2690" s="18" t="s">
        <v>584</v>
      </c>
      <c r="G2690" s="18" t="s">
        <v>7225</v>
      </c>
      <c r="H2690" s="14">
        <v>90</v>
      </c>
      <c r="I2690" s="18">
        <f t="shared" ca="1" si="124"/>
        <v>53079</v>
      </c>
      <c r="J2690" s="14" t="s">
        <v>7188</v>
      </c>
      <c r="K2690" s="14" t="s">
        <v>15</v>
      </c>
      <c r="R2690" t="str" cm="1">
        <f t="array" aca="1" ref="R2690" ca="1">INDEX(O$17:O$18,COUNTIF(Q$17:Q$18,"&lt;="&amp;RAND())+1)</f>
        <v>nedostupno</v>
      </c>
      <c r="S2690" t="str" cm="1">
        <f t="array" aca="1" ref="S2690" ca="1">INDEX($AJ$2:$AJ$19,COUNTIF($AL$2:$AL$19,"&lt;="&amp;RAND())+1)</f>
        <v>crna</v>
      </c>
      <c r="T2690" s="4" t="str" cm="1">
        <f t="array" aca="1" ref="T2690" ca="1">INDEX(O$3:O$6,COUNTIF(Q$3:Q$6,"&lt;="&amp;RAND())+1)</f>
        <v>dizel</v>
      </c>
      <c r="U2690" t="str" cm="1">
        <f t="array" aca="1" ref="U2690" ca="1">INDEX(O$12:O$13,COUNTIF(Q$12:Q$13,"&lt;="&amp;RAND())+1)</f>
        <v>prodaja</v>
      </c>
      <c r="AE2690">
        <f t="shared" ca="1" si="125"/>
        <v>86</v>
      </c>
      <c r="AF2690">
        <v>90</v>
      </c>
      <c r="AG2690">
        <f t="shared" ca="1" si="126"/>
        <v>90</v>
      </c>
    </row>
    <row r="2691" spans="1:33" x14ac:dyDescent="0.25">
      <c r="A2691" s="14">
        <v>2689</v>
      </c>
      <c r="B2691" s="14" t="s">
        <v>5876</v>
      </c>
      <c r="C2691" s="14" t="s">
        <v>775</v>
      </c>
      <c r="D2691" s="14" t="s">
        <v>2053</v>
      </c>
      <c r="E2691" s="14" t="s">
        <v>7207</v>
      </c>
      <c r="F2691" s="18" t="s">
        <v>611</v>
      </c>
      <c r="G2691" s="18" t="s">
        <v>7225</v>
      </c>
      <c r="H2691" s="14">
        <v>71</v>
      </c>
      <c r="I2691" s="18">
        <f t="shared" ca="1" si="124"/>
        <v>222940</v>
      </c>
      <c r="J2691" s="14" t="s">
        <v>7188</v>
      </c>
      <c r="K2691" s="14" t="s">
        <v>14</v>
      </c>
      <c r="R2691" t="str" cm="1">
        <f t="array" aca="1" ref="R2691" ca="1">INDEX(O$17:O$18,COUNTIF(Q$17:Q$18,"&lt;="&amp;RAND())+1)</f>
        <v>dostupno</v>
      </c>
      <c r="S2691" t="str" cm="1">
        <f t="array" aca="1" ref="S2691" ca="1">INDEX($AJ$2:$AJ$19,COUNTIF($AL$2:$AL$19,"&lt;="&amp;RAND())+1)</f>
        <v>srebrna</v>
      </c>
      <c r="T2691" s="4" t="str" cm="1">
        <f t="array" aca="1" ref="T2691" ca="1">INDEX(O$3:O$6,COUNTIF(Q$3:Q$6,"&lt;="&amp;RAND())+1)</f>
        <v>benzinski</v>
      </c>
      <c r="U2691" t="str" cm="1">
        <f t="array" aca="1" ref="U2691" ca="1">INDEX(O$12:O$13,COUNTIF(Q$12:Q$13,"&lt;="&amp;RAND())+1)</f>
        <v>servis</v>
      </c>
      <c r="AE2691">
        <f t="shared" ca="1" si="125"/>
        <v>118</v>
      </c>
      <c r="AF2691">
        <v>71</v>
      </c>
      <c r="AG2691">
        <f t="shared" ca="1" si="126"/>
        <v>71</v>
      </c>
    </row>
    <row r="2692" spans="1:33" x14ac:dyDescent="0.25">
      <c r="A2692" s="14">
        <v>2690</v>
      </c>
      <c r="B2692" s="14" t="s">
        <v>5877</v>
      </c>
      <c r="C2692" s="14" t="s">
        <v>586</v>
      </c>
      <c r="D2692" s="14" t="s">
        <v>671</v>
      </c>
      <c r="E2692" s="14" t="s">
        <v>7207</v>
      </c>
      <c r="F2692" s="18" t="s">
        <v>604</v>
      </c>
      <c r="G2692" s="18" t="s">
        <v>7226</v>
      </c>
      <c r="H2692" s="14">
        <v>117</v>
      </c>
      <c r="I2692" s="18">
        <f t="shared" ref="I2692:I2755" ca="1" si="127">RANDBETWEEN(10,350000)</f>
        <v>346516</v>
      </c>
      <c r="J2692" s="14" t="s">
        <v>16</v>
      </c>
      <c r="K2692" s="14" t="s">
        <v>15</v>
      </c>
      <c r="R2692" t="str" cm="1">
        <f t="array" aca="1" ref="R2692" ca="1">INDEX(O$17:O$18,COUNTIF(Q$17:Q$18,"&lt;="&amp;RAND())+1)</f>
        <v>dostupno</v>
      </c>
      <c r="S2692" t="str" cm="1">
        <f t="array" aca="1" ref="S2692" ca="1">INDEX($AJ$2:$AJ$19,COUNTIF($AL$2:$AL$19,"&lt;="&amp;RAND())+1)</f>
        <v>crna</v>
      </c>
      <c r="T2692" s="4" t="str" cm="1">
        <f t="array" aca="1" ref="T2692" ca="1">INDEX(O$3:O$6,COUNTIF(Q$3:Q$6,"&lt;="&amp;RAND())+1)</f>
        <v>benzinski</v>
      </c>
      <c r="U2692" t="str" cm="1">
        <f t="array" aca="1" ref="U2692" ca="1">INDEX(O$12:O$13,COUNTIF(Q$12:Q$13,"&lt;="&amp;RAND())+1)</f>
        <v>servis</v>
      </c>
      <c r="AE2692">
        <f t="shared" ref="AE2692:AE2755" ca="1" si="128">FLOOR(NORMINV(RAND(),$AC$3,$AD$3),1)</f>
        <v>98</v>
      </c>
      <c r="AF2692">
        <v>117</v>
      </c>
      <c r="AG2692">
        <f t="shared" ref="AG2692:AG2755" ca="1" si="129">IF(AF2692 &lt; 50, RANDBETWEEN(50,70),AF2692)</f>
        <v>117</v>
      </c>
    </row>
    <row r="2693" spans="1:33" x14ac:dyDescent="0.25">
      <c r="A2693" s="14">
        <v>2691</v>
      </c>
      <c r="B2693" s="14" t="s">
        <v>5878</v>
      </c>
      <c r="C2693" s="14" t="s">
        <v>829</v>
      </c>
      <c r="D2693" s="14" t="s">
        <v>1435</v>
      </c>
      <c r="E2693" s="14" t="s">
        <v>7219</v>
      </c>
      <c r="F2693" s="18" t="s">
        <v>575</v>
      </c>
      <c r="G2693" s="18" t="s">
        <v>7226</v>
      </c>
      <c r="H2693" s="14">
        <v>92</v>
      </c>
      <c r="I2693" s="18">
        <f t="shared" ca="1" si="127"/>
        <v>49078</v>
      </c>
      <c r="J2693" s="14" t="s">
        <v>16</v>
      </c>
      <c r="K2693" s="14" t="s">
        <v>15</v>
      </c>
      <c r="R2693" t="str" cm="1">
        <f t="array" aca="1" ref="R2693" ca="1">INDEX(O$17:O$18,COUNTIF(Q$17:Q$18,"&lt;="&amp;RAND())+1)</f>
        <v>dostupno</v>
      </c>
      <c r="S2693" t="str" cm="1">
        <f t="array" aca="1" ref="S2693" ca="1">INDEX($AJ$2:$AJ$19,COUNTIF($AL$2:$AL$19,"&lt;="&amp;RAND())+1)</f>
        <v>tamnoplava</v>
      </c>
      <c r="T2693" s="4" t="str" cm="1">
        <f t="array" aca="1" ref="T2693" ca="1">INDEX(O$3:O$6,COUNTIF(Q$3:Q$6,"&lt;="&amp;RAND())+1)</f>
        <v>dizel</v>
      </c>
      <c r="U2693" t="str" cm="1">
        <f t="array" aca="1" ref="U2693" ca="1">INDEX(O$12:O$13,COUNTIF(Q$12:Q$13,"&lt;="&amp;RAND())+1)</f>
        <v>servis</v>
      </c>
      <c r="AE2693">
        <f t="shared" ca="1" si="128"/>
        <v>108</v>
      </c>
      <c r="AF2693">
        <v>92</v>
      </c>
      <c r="AG2693">
        <f t="shared" ca="1" si="129"/>
        <v>92</v>
      </c>
    </row>
    <row r="2694" spans="1:33" x14ac:dyDescent="0.25">
      <c r="A2694" s="14">
        <v>2692</v>
      </c>
      <c r="B2694" s="14" t="s">
        <v>5879</v>
      </c>
      <c r="C2694" s="14" t="s">
        <v>684</v>
      </c>
      <c r="D2694" s="14" t="s">
        <v>2619</v>
      </c>
      <c r="E2694" s="14" t="s">
        <v>7209</v>
      </c>
      <c r="F2694" s="18" t="s">
        <v>604</v>
      </c>
      <c r="G2694" s="18" t="s">
        <v>7225</v>
      </c>
      <c r="H2694" s="14">
        <v>99</v>
      </c>
      <c r="I2694" s="18">
        <f t="shared" ca="1" si="127"/>
        <v>349372</v>
      </c>
      <c r="J2694" s="14" t="s">
        <v>16</v>
      </c>
      <c r="K2694" s="14" t="s">
        <v>15</v>
      </c>
      <c r="R2694" t="str" cm="1">
        <f t="array" aca="1" ref="R2694" ca="1">INDEX(O$17:O$18,COUNTIF(Q$17:Q$18,"&lt;="&amp;RAND())+1)</f>
        <v>dostupno</v>
      </c>
      <c r="S2694" t="str" cm="1">
        <f t="array" aca="1" ref="S2694" ca="1">INDEX($AJ$2:$AJ$19,COUNTIF($AL$2:$AL$19,"&lt;="&amp;RAND())+1)</f>
        <v>crna</v>
      </c>
      <c r="T2694" s="4" t="str" cm="1">
        <f t="array" aca="1" ref="T2694" ca="1">INDEX(O$3:O$6,COUNTIF(Q$3:Q$6,"&lt;="&amp;RAND())+1)</f>
        <v>benzinski</v>
      </c>
      <c r="U2694" t="str" cm="1">
        <f t="array" aca="1" ref="U2694" ca="1">INDEX(O$12:O$13,COUNTIF(Q$12:Q$13,"&lt;="&amp;RAND())+1)</f>
        <v>prodaja</v>
      </c>
      <c r="AE2694">
        <f t="shared" ca="1" si="128"/>
        <v>97</v>
      </c>
      <c r="AF2694">
        <v>99</v>
      </c>
      <c r="AG2694">
        <f t="shared" ca="1" si="129"/>
        <v>99</v>
      </c>
    </row>
    <row r="2695" spans="1:33" x14ac:dyDescent="0.25">
      <c r="A2695" s="14">
        <v>2693</v>
      </c>
      <c r="B2695" s="14" t="s">
        <v>5880</v>
      </c>
      <c r="C2695" s="14" t="s">
        <v>8</v>
      </c>
      <c r="D2695" s="14" t="s">
        <v>2620</v>
      </c>
      <c r="E2695" s="14" t="s">
        <v>7207</v>
      </c>
      <c r="F2695" s="18" t="s">
        <v>607</v>
      </c>
      <c r="G2695" s="18" t="s">
        <v>7225</v>
      </c>
      <c r="H2695" s="14">
        <v>101</v>
      </c>
      <c r="I2695" s="18">
        <f t="shared" ca="1" si="127"/>
        <v>72535</v>
      </c>
      <c r="J2695" s="14" t="s">
        <v>7188</v>
      </c>
      <c r="K2695" s="14" t="s">
        <v>15</v>
      </c>
      <c r="R2695" t="str" cm="1">
        <f t="array" aca="1" ref="R2695" ca="1">INDEX(O$17:O$18,COUNTIF(Q$17:Q$18,"&lt;="&amp;RAND())+1)</f>
        <v>nedostupno</v>
      </c>
      <c r="S2695" t="str" cm="1">
        <f t="array" aca="1" ref="S2695" ca="1">INDEX($AJ$2:$AJ$19,COUNTIF($AL$2:$AL$19,"&lt;="&amp;RAND())+1)</f>
        <v>crna</v>
      </c>
      <c r="T2695" s="4" t="str" cm="1">
        <f t="array" aca="1" ref="T2695" ca="1">INDEX(O$3:O$6,COUNTIF(Q$3:Q$6,"&lt;="&amp;RAND())+1)</f>
        <v>dizel</v>
      </c>
      <c r="U2695" t="str" cm="1">
        <f t="array" aca="1" ref="U2695" ca="1">INDEX(O$12:O$13,COUNTIF(Q$12:Q$13,"&lt;="&amp;RAND())+1)</f>
        <v>servis</v>
      </c>
      <c r="AE2695">
        <f t="shared" ca="1" si="128"/>
        <v>113</v>
      </c>
      <c r="AF2695">
        <v>101</v>
      </c>
      <c r="AG2695">
        <f t="shared" ca="1" si="129"/>
        <v>101</v>
      </c>
    </row>
    <row r="2696" spans="1:33" x14ac:dyDescent="0.25">
      <c r="A2696" s="14">
        <v>2694</v>
      </c>
      <c r="B2696" s="14" t="s">
        <v>5881</v>
      </c>
      <c r="C2696" s="14" t="s">
        <v>574</v>
      </c>
      <c r="D2696" s="14" t="s">
        <v>800</v>
      </c>
      <c r="E2696" s="14" t="s">
        <v>7209</v>
      </c>
      <c r="F2696" s="18" t="s">
        <v>587</v>
      </c>
      <c r="G2696" s="18" t="s">
        <v>7225</v>
      </c>
      <c r="H2696" s="14">
        <v>99</v>
      </c>
      <c r="I2696" s="18">
        <f t="shared" ca="1" si="127"/>
        <v>225061</v>
      </c>
      <c r="J2696" s="14" t="s">
        <v>7188</v>
      </c>
      <c r="K2696" s="14" t="s">
        <v>14</v>
      </c>
      <c r="R2696" t="str" cm="1">
        <f t="array" aca="1" ref="R2696" ca="1">INDEX(O$17:O$18,COUNTIF(Q$17:Q$18,"&lt;="&amp;RAND())+1)</f>
        <v>dostupno</v>
      </c>
      <c r="S2696" t="str" cm="1">
        <f t="array" aca="1" ref="S2696" ca="1">INDEX($AJ$2:$AJ$19,COUNTIF($AL$2:$AL$19,"&lt;="&amp;RAND())+1)</f>
        <v>siva</v>
      </c>
      <c r="T2696" s="4" t="str" cm="1">
        <f t="array" aca="1" ref="T2696" ca="1">INDEX(O$3:O$6,COUNTIF(Q$3:Q$6,"&lt;="&amp;RAND())+1)</f>
        <v>benzinski</v>
      </c>
      <c r="U2696" t="str" cm="1">
        <f t="array" aca="1" ref="U2696" ca="1">INDEX(O$12:O$13,COUNTIF(Q$12:Q$13,"&lt;="&amp;RAND())+1)</f>
        <v>servis</v>
      </c>
      <c r="AE2696">
        <f t="shared" ca="1" si="128"/>
        <v>115</v>
      </c>
      <c r="AF2696">
        <v>99</v>
      </c>
      <c r="AG2696">
        <f t="shared" ca="1" si="129"/>
        <v>99</v>
      </c>
    </row>
    <row r="2697" spans="1:33" x14ac:dyDescent="0.25">
      <c r="A2697" s="14">
        <v>2695</v>
      </c>
      <c r="B2697" s="14" t="s">
        <v>5882</v>
      </c>
      <c r="C2697" s="14" t="s">
        <v>752</v>
      </c>
      <c r="D2697" s="14" t="s">
        <v>1768</v>
      </c>
      <c r="E2697" s="14" t="s">
        <v>7209</v>
      </c>
      <c r="F2697" s="18" t="s">
        <v>584</v>
      </c>
      <c r="G2697" s="18" t="s">
        <v>7225</v>
      </c>
      <c r="H2697" s="14">
        <v>77</v>
      </c>
      <c r="I2697" s="18">
        <f t="shared" ca="1" si="127"/>
        <v>279038</v>
      </c>
      <c r="J2697" s="14" t="s">
        <v>7189</v>
      </c>
      <c r="K2697" s="14" t="s">
        <v>15</v>
      </c>
      <c r="R2697" t="str" cm="1">
        <f t="array" aca="1" ref="R2697" ca="1">INDEX(O$17:O$18,COUNTIF(Q$17:Q$18,"&lt;="&amp;RAND())+1)</f>
        <v>nedostupno</v>
      </c>
      <c r="S2697" t="str" cm="1">
        <f t="array" aca="1" ref="S2697" ca="1">INDEX($AJ$2:$AJ$19,COUNTIF($AL$2:$AL$19,"&lt;="&amp;RAND())+1)</f>
        <v>siva</v>
      </c>
      <c r="T2697" s="4" t="str" cm="1">
        <f t="array" aca="1" ref="T2697" ca="1">INDEX(O$3:O$6,COUNTIF(Q$3:Q$6,"&lt;="&amp;RAND())+1)</f>
        <v>dizel</v>
      </c>
      <c r="U2697" t="str" cm="1">
        <f t="array" aca="1" ref="U2697" ca="1">INDEX(O$12:O$13,COUNTIF(Q$12:Q$13,"&lt;="&amp;RAND())+1)</f>
        <v>servis</v>
      </c>
      <c r="AE2697">
        <f t="shared" ca="1" si="128"/>
        <v>80</v>
      </c>
      <c r="AF2697">
        <v>77</v>
      </c>
      <c r="AG2697">
        <f t="shared" ca="1" si="129"/>
        <v>77</v>
      </c>
    </row>
    <row r="2698" spans="1:33" x14ac:dyDescent="0.25">
      <c r="A2698" s="14">
        <v>2696</v>
      </c>
      <c r="B2698" s="14" t="s">
        <v>5883</v>
      </c>
      <c r="C2698" s="14" t="s">
        <v>645</v>
      </c>
      <c r="D2698" s="14" t="s">
        <v>2621</v>
      </c>
      <c r="E2698" s="14" t="s">
        <v>7209</v>
      </c>
      <c r="F2698" s="18" t="s">
        <v>609</v>
      </c>
      <c r="G2698" s="18" t="s">
        <v>7225</v>
      </c>
      <c r="H2698" s="14">
        <v>76</v>
      </c>
      <c r="I2698" s="18">
        <f t="shared" ca="1" si="127"/>
        <v>267628</v>
      </c>
      <c r="J2698" s="14" t="s">
        <v>7189</v>
      </c>
      <c r="K2698" s="14" t="s">
        <v>15</v>
      </c>
      <c r="R2698" t="str" cm="1">
        <f t="array" aca="1" ref="R2698" ca="1">INDEX(O$17:O$18,COUNTIF(Q$17:Q$18,"&lt;="&amp;RAND())+1)</f>
        <v>dostupno</v>
      </c>
      <c r="S2698" t="str" cm="1">
        <f t="array" aca="1" ref="S2698" ca="1">INDEX($AJ$2:$AJ$19,COUNTIF($AL$2:$AL$19,"&lt;="&amp;RAND())+1)</f>
        <v>zelena</v>
      </c>
      <c r="T2698" s="4" t="str" cm="1">
        <f t="array" aca="1" ref="T2698" ca="1">INDEX(O$3:O$6,COUNTIF(Q$3:Q$6,"&lt;="&amp;RAND())+1)</f>
        <v>dizel</v>
      </c>
      <c r="U2698" t="str" cm="1">
        <f t="array" aca="1" ref="U2698" ca="1">INDEX(O$12:O$13,COUNTIF(Q$12:Q$13,"&lt;="&amp;RAND())+1)</f>
        <v>servis</v>
      </c>
      <c r="AE2698">
        <f t="shared" ca="1" si="128"/>
        <v>108</v>
      </c>
      <c r="AF2698">
        <v>76</v>
      </c>
      <c r="AG2698">
        <f t="shared" ca="1" si="129"/>
        <v>76</v>
      </c>
    </row>
    <row r="2699" spans="1:33" x14ac:dyDescent="0.25">
      <c r="A2699" s="14">
        <v>2697</v>
      </c>
      <c r="B2699" s="14" t="s">
        <v>5884</v>
      </c>
      <c r="C2699" s="14" t="s">
        <v>645</v>
      </c>
      <c r="D2699" s="14" t="s">
        <v>2622</v>
      </c>
      <c r="E2699" s="14" t="s">
        <v>7209</v>
      </c>
      <c r="F2699" s="18" t="s">
        <v>611</v>
      </c>
      <c r="G2699" s="18" t="s">
        <v>7225</v>
      </c>
      <c r="H2699" s="14">
        <v>102</v>
      </c>
      <c r="I2699" s="18">
        <f t="shared" ca="1" si="127"/>
        <v>307849</v>
      </c>
      <c r="J2699" s="14" t="s">
        <v>7188</v>
      </c>
      <c r="K2699" s="14" t="s">
        <v>15</v>
      </c>
      <c r="R2699" t="str" cm="1">
        <f t="array" aca="1" ref="R2699" ca="1">INDEX(O$17:O$18,COUNTIF(Q$17:Q$18,"&lt;="&amp;RAND())+1)</f>
        <v>dostupno</v>
      </c>
      <c r="S2699" t="str" cm="1">
        <f t="array" aca="1" ref="S2699" ca="1">INDEX($AJ$2:$AJ$19,COUNTIF($AL$2:$AL$19,"&lt;="&amp;RAND())+1)</f>
        <v>ljubicasta</v>
      </c>
      <c r="T2699" s="4" t="str" cm="1">
        <f t="array" aca="1" ref="T2699" ca="1">INDEX(O$3:O$6,COUNTIF(Q$3:Q$6,"&lt;="&amp;RAND())+1)</f>
        <v>benzinski</v>
      </c>
      <c r="U2699" t="str" cm="1">
        <f t="array" aca="1" ref="U2699" ca="1">INDEX(O$12:O$13,COUNTIF(Q$12:Q$13,"&lt;="&amp;RAND())+1)</f>
        <v>servis</v>
      </c>
      <c r="AE2699">
        <f t="shared" ca="1" si="128"/>
        <v>121</v>
      </c>
      <c r="AF2699">
        <v>102</v>
      </c>
      <c r="AG2699">
        <f t="shared" ca="1" si="129"/>
        <v>102</v>
      </c>
    </row>
    <row r="2700" spans="1:33" x14ac:dyDescent="0.25">
      <c r="A2700" s="14">
        <v>2698</v>
      </c>
      <c r="B2700" s="14" t="s">
        <v>5885</v>
      </c>
      <c r="C2700" s="14" t="s">
        <v>603</v>
      </c>
      <c r="D2700" s="14" t="s">
        <v>2623</v>
      </c>
      <c r="E2700" s="14" t="s">
        <v>7209</v>
      </c>
      <c r="F2700" s="18" t="s">
        <v>575</v>
      </c>
      <c r="G2700" s="18" t="s">
        <v>7225</v>
      </c>
      <c r="H2700" s="14">
        <v>106</v>
      </c>
      <c r="I2700" s="18">
        <f t="shared" ca="1" si="127"/>
        <v>337754</v>
      </c>
      <c r="J2700" s="14" t="s">
        <v>16</v>
      </c>
      <c r="K2700" s="14" t="s">
        <v>15</v>
      </c>
      <c r="R2700" t="str" cm="1">
        <f t="array" aca="1" ref="R2700" ca="1">INDEX(O$17:O$18,COUNTIF(Q$17:Q$18,"&lt;="&amp;RAND())+1)</f>
        <v>nedostupno</v>
      </c>
      <c r="S2700" t="str" cm="1">
        <f t="array" aca="1" ref="S2700" ca="1">INDEX($AJ$2:$AJ$19,COUNTIF($AL$2:$AL$19,"&lt;="&amp;RAND())+1)</f>
        <v>bijela</v>
      </c>
      <c r="T2700" s="4" t="str" cm="1">
        <f t="array" aca="1" ref="T2700" ca="1">INDEX(O$3:O$6,COUNTIF(Q$3:Q$6,"&lt;="&amp;RAND())+1)</f>
        <v>benzinski</v>
      </c>
      <c r="U2700" t="str" cm="1">
        <f t="array" aca="1" ref="U2700" ca="1">INDEX(O$12:O$13,COUNTIF(Q$12:Q$13,"&lt;="&amp;RAND())+1)</f>
        <v>prodaja</v>
      </c>
      <c r="AE2700">
        <f t="shared" ca="1" si="128"/>
        <v>87</v>
      </c>
      <c r="AF2700">
        <v>106</v>
      </c>
      <c r="AG2700">
        <f t="shared" ca="1" si="129"/>
        <v>106</v>
      </c>
    </row>
    <row r="2701" spans="1:33" x14ac:dyDescent="0.25">
      <c r="A2701" s="14">
        <v>2699</v>
      </c>
      <c r="B2701" s="14" t="s">
        <v>5886</v>
      </c>
      <c r="C2701" s="14" t="s">
        <v>592</v>
      </c>
      <c r="D2701" s="14" t="s">
        <v>1252</v>
      </c>
      <c r="E2701" s="14" t="s">
        <v>7222</v>
      </c>
      <c r="F2701" s="18" t="s">
        <v>604</v>
      </c>
      <c r="G2701" s="18" t="s">
        <v>7225</v>
      </c>
      <c r="H2701" s="14">
        <v>141</v>
      </c>
      <c r="I2701" s="18">
        <f t="shared" ca="1" si="127"/>
        <v>113630</v>
      </c>
      <c r="J2701" s="14" t="s">
        <v>16</v>
      </c>
      <c r="K2701" s="14" t="s">
        <v>15</v>
      </c>
      <c r="R2701" t="str" cm="1">
        <f t="array" aca="1" ref="R2701" ca="1">INDEX(O$17:O$18,COUNTIF(Q$17:Q$18,"&lt;="&amp;RAND())+1)</f>
        <v>dostupno</v>
      </c>
      <c r="S2701" t="str" cm="1">
        <f t="array" aca="1" ref="S2701" ca="1">INDEX($AJ$2:$AJ$19,COUNTIF($AL$2:$AL$19,"&lt;="&amp;RAND())+1)</f>
        <v>crna</v>
      </c>
      <c r="T2701" s="4" t="str" cm="1">
        <f t="array" aca="1" ref="T2701" ca="1">INDEX(O$3:O$6,COUNTIF(Q$3:Q$6,"&lt;="&amp;RAND())+1)</f>
        <v>dizel</v>
      </c>
      <c r="U2701" t="str" cm="1">
        <f t="array" aca="1" ref="U2701" ca="1">INDEX(O$12:O$13,COUNTIF(Q$12:Q$13,"&lt;="&amp;RAND())+1)</f>
        <v>servis</v>
      </c>
      <c r="AE2701">
        <f t="shared" ca="1" si="128"/>
        <v>132</v>
      </c>
      <c r="AF2701">
        <v>141</v>
      </c>
      <c r="AG2701">
        <f t="shared" ca="1" si="129"/>
        <v>141</v>
      </c>
    </row>
    <row r="2702" spans="1:33" x14ac:dyDescent="0.25">
      <c r="A2702" s="14">
        <v>2700</v>
      </c>
      <c r="B2702" s="14" t="s">
        <v>5887</v>
      </c>
      <c r="C2702" s="14" t="s">
        <v>592</v>
      </c>
      <c r="D2702" s="14" t="s">
        <v>624</v>
      </c>
      <c r="E2702" s="14" t="s">
        <v>7209</v>
      </c>
      <c r="F2702" s="18" t="s">
        <v>584</v>
      </c>
      <c r="G2702" s="18" t="s">
        <v>7225</v>
      </c>
      <c r="H2702" s="14">
        <v>68</v>
      </c>
      <c r="I2702" s="18">
        <f t="shared" ca="1" si="127"/>
        <v>225634</v>
      </c>
      <c r="J2702" s="14" t="s">
        <v>16</v>
      </c>
      <c r="K2702" s="14" t="s">
        <v>15</v>
      </c>
      <c r="R2702" t="str" cm="1">
        <f t="array" aca="1" ref="R2702" ca="1">INDEX(O$17:O$18,COUNTIF(Q$17:Q$18,"&lt;="&amp;RAND())+1)</f>
        <v>nedostupno</v>
      </c>
      <c r="S2702" t="str" cm="1">
        <f t="array" aca="1" ref="S2702" ca="1">INDEX($AJ$2:$AJ$19,COUNTIF($AL$2:$AL$19,"&lt;="&amp;RAND())+1)</f>
        <v>crna</v>
      </c>
      <c r="T2702" s="4" t="str" cm="1">
        <f t="array" aca="1" ref="T2702" ca="1">INDEX(O$3:O$6,COUNTIF(Q$3:Q$6,"&lt;="&amp;RAND())+1)</f>
        <v>dizel</v>
      </c>
      <c r="U2702" t="str" cm="1">
        <f t="array" aca="1" ref="U2702" ca="1">INDEX(O$12:O$13,COUNTIF(Q$12:Q$13,"&lt;="&amp;RAND())+1)</f>
        <v>servis</v>
      </c>
      <c r="AE2702">
        <f t="shared" ca="1" si="128"/>
        <v>81</v>
      </c>
      <c r="AF2702">
        <v>48</v>
      </c>
      <c r="AG2702">
        <f t="shared" ca="1" si="129"/>
        <v>62</v>
      </c>
    </row>
    <row r="2703" spans="1:33" x14ac:dyDescent="0.25">
      <c r="A2703" s="14">
        <v>2701</v>
      </c>
      <c r="B2703" s="14" t="s">
        <v>5888</v>
      </c>
      <c r="C2703" s="14" t="s">
        <v>840</v>
      </c>
      <c r="D2703" s="14" t="s">
        <v>2624</v>
      </c>
      <c r="E2703" s="14" t="s">
        <v>7209</v>
      </c>
      <c r="F2703" s="18" t="s">
        <v>607</v>
      </c>
      <c r="G2703" s="18" t="s">
        <v>7225</v>
      </c>
      <c r="H2703" s="14">
        <v>92</v>
      </c>
      <c r="I2703" s="18">
        <f t="shared" ca="1" si="127"/>
        <v>65291</v>
      </c>
      <c r="J2703" s="14" t="s">
        <v>16</v>
      </c>
      <c r="K2703" s="14" t="s">
        <v>15</v>
      </c>
      <c r="R2703" t="str" cm="1">
        <f t="array" aca="1" ref="R2703" ca="1">INDEX(O$17:O$18,COUNTIF(Q$17:Q$18,"&lt;="&amp;RAND())+1)</f>
        <v>dostupno</v>
      </c>
      <c r="S2703" t="str" cm="1">
        <f t="array" aca="1" ref="S2703" ca="1">INDEX($AJ$2:$AJ$19,COUNTIF($AL$2:$AL$19,"&lt;="&amp;RAND())+1)</f>
        <v>siva</v>
      </c>
      <c r="T2703" s="4" t="str" cm="1">
        <f t="array" aca="1" ref="T2703" ca="1">INDEX(O$3:O$6,COUNTIF(Q$3:Q$6,"&lt;="&amp;RAND())+1)</f>
        <v>dizel</v>
      </c>
      <c r="U2703" t="str" cm="1">
        <f t="array" aca="1" ref="U2703" ca="1">INDEX(O$12:O$13,COUNTIF(Q$12:Q$13,"&lt;="&amp;RAND())+1)</f>
        <v>prodaja</v>
      </c>
      <c r="AE2703">
        <f t="shared" ca="1" si="128"/>
        <v>84</v>
      </c>
      <c r="AF2703">
        <v>92</v>
      </c>
      <c r="AG2703">
        <f t="shared" ca="1" si="129"/>
        <v>92</v>
      </c>
    </row>
    <row r="2704" spans="1:33" x14ac:dyDescent="0.25">
      <c r="A2704" s="14">
        <v>2702</v>
      </c>
      <c r="B2704" s="14" t="s">
        <v>5889</v>
      </c>
      <c r="C2704" s="14" t="s">
        <v>577</v>
      </c>
      <c r="D2704" s="14" t="s">
        <v>1568</v>
      </c>
      <c r="E2704" s="14" t="s">
        <v>7219</v>
      </c>
      <c r="F2704" s="18" t="s">
        <v>578</v>
      </c>
      <c r="G2704" s="18" t="s">
        <v>7225</v>
      </c>
      <c r="H2704" s="14">
        <v>119</v>
      </c>
      <c r="I2704" s="18">
        <f t="shared" ca="1" si="127"/>
        <v>188920</v>
      </c>
      <c r="J2704" s="14" t="s">
        <v>7188</v>
      </c>
      <c r="K2704" s="14" t="s">
        <v>15</v>
      </c>
      <c r="R2704" t="str" cm="1">
        <f t="array" aca="1" ref="R2704" ca="1">INDEX(O$17:O$18,COUNTIF(Q$17:Q$18,"&lt;="&amp;RAND())+1)</f>
        <v>dostupno</v>
      </c>
      <c r="S2704" t="str" cm="1">
        <f t="array" aca="1" ref="S2704" ca="1">INDEX($AJ$2:$AJ$19,COUNTIF($AL$2:$AL$19,"&lt;="&amp;RAND())+1)</f>
        <v>siva</v>
      </c>
      <c r="T2704" s="4" t="str" cm="1">
        <f t="array" aca="1" ref="T2704" ca="1">INDEX(O$3:O$6,COUNTIF(Q$3:Q$6,"&lt;="&amp;RAND())+1)</f>
        <v>benzinski</v>
      </c>
      <c r="U2704" t="str" cm="1">
        <f t="array" aca="1" ref="U2704" ca="1">INDEX(O$12:O$13,COUNTIF(Q$12:Q$13,"&lt;="&amp;RAND())+1)</f>
        <v>servis</v>
      </c>
      <c r="AE2704">
        <f t="shared" ca="1" si="128"/>
        <v>94</v>
      </c>
      <c r="AF2704">
        <v>119</v>
      </c>
      <c r="AG2704">
        <f t="shared" ca="1" si="129"/>
        <v>119</v>
      </c>
    </row>
    <row r="2705" spans="1:33" x14ac:dyDescent="0.25">
      <c r="A2705" s="14">
        <v>2703</v>
      </c>
      <c r="B2705" s="14" t="s">
        <v>5890</v>
      </c>
      <c r="C2705" s="14" t="s">
        <v>649</v>
      </c>
      <c r="D2705" s="14" t="s">
        <v>2186</v>
      </c>
      <c r="E2705" s="14" t="s">
        <v>7207</v>
      </c>
      <c r="F2705" s="18" t="s">
        <v>604</v>
      </c>
      <c r="G2705" s="18" t="s">
        <v>7226</v>
      </c>
      <c r="H2705" s="14">
        <v>84</v>
      </c>
      <c r="I2705" s="18">
        <f t="shared" ca="1" si="127"/>
        <v>176151</v>
      </c>
      <c r="J2705" s="14" t="s">
        <v>7188</v>
      </c>
      <c r="K2705" s="14" t="s">
        <v>15</v>
      </c>
      <c r="R2705" t="str" cm="1">
        <f t="array" aca="1" ref="R2705" ca="1">INDEX(O$17:O$18,COUNTIF(Q$17:Q$18,"&lt;="&amp;RAND())+1)</f>
        <v>nedostupno</v>
      </c>
      <c r="S2705" t="str" cm="1">
        <f t="array" aca="1" ref="S2705" ca="1">INDEX($AJ$2:$AJ$19,COUNTIF($AL$2:$AL$19,"&lt;="&amp;RAND())+1)</f>
        <v>plavozelena</v>
      </c>
      <c r="T2705" s="4" t="str" cm="1">
        <f t="array" aca="1" ref="T2705" ca="1">INDEX(O$3:O$6,COUNTIF(Q$3:Q$6,"&lt;="&amp;RAND())+1)</f>
        <v>električni</v>
      </c>
      <c r="U2705" t="str" cm="1">
        <f t="array" aca="1" ref="U2705" ca="1">INDEX(O$12:O$13,COUNTIF(Q$12:Q$13,"&lt;="&amp;RAND())+1)</f>
        <v>servis</v>
      </c>
      <c r="AE2705">
        <f t="shared" ca="1" si="128"/>
        <v>113</v>
      </c>
      <c r="AF2705">
        <v>84</v>
      </c>
      <c r="AG2705">
        <f t="shared" ca="1" si="129"/>
        <v>84</v>
      </c>
    </row>
    <row r="2706" spans="1:33" x14ac:dyDescent="0.25">
      <c r="A2706" s="14">
        <v>2704</v>
      </c>
      <c r="B2706" s="14" t="s">
        <v>5891</v>
      </c>
      <c r="C2706" s="14" t="s">
        <v>603</v>
      </c>
      <c r="D2706" s="14" t="s">
        <v>2625</v>
      </c>
      <c r="E2706" s="14" t="s">
        <v>7209</v>
      </c>
      <c r="F2706" s="18" t="s">
        <v>634</v>
      </c>
      <c r="G2706" s="18" t="s">
        <v>7225</v>
      </c>
      <c r="H2706" s="14">
        <v>100</v>
      </c>
      <c r="I2706" s="18">
        <f t="shared" ca="1" si="127"/>
        <v>14192</v>
      </c>
      <c r="J2706" s="14" t="s">
        <v>16</v>
      </c>
      <c r="K2706" s="14" t="s">
        <v>15</v>
      </c>
      <c r="R2706" t="str" cm="1">
        <f t="array" aca="1" ref="R2706" ca="1">INDEX(O$17:O$18,COUNTIF(Q$17:Q$18,"&lt;="&amp;RAND())+1)</f>
        <v>dostupno</v>
      </c>
      <c r="S2706" t="str" cm="1">
        <f t="array" aca="1" ref="S2706" ca="1">INDEX($AJ$2:$AJ$19,COUNTIF($AL$2:$AL$19,"&lt;="&amp;RAND())+1)</f>
        <v>crna</v>
      </c>
      <c r="T2706" s="4" t="str" cm="1">
        <f t="array" aca="1" ref="T2706" ca="1">INDEX(O$3:O$6,COUNTIF(Q$3:Q$6,"&lt;="&amp;RAND())+1)</f>
        <v>dizel</v>
      </c>
      <c r="U2706" t="str" cm="1">
        <f t="array" aca="1" ref="U2706" ca="1">INDEX(O$12:O$13,COUNTIF(Q$12:Q$13,"&lt;="&amp;RAND())+1)</f>
        <v>servis</v>
      </c>
      <c r="AE2706">
        <f t="shared" ca="1" si="128"/>
        <v>106</v>
      </c>
      <c r="AF2706">
        <v>100</v>
      </c>
      <c r="AG2706">
        <f t="shared" ca="1" si="129"/>
        <v>100</v>
      </c>
    </row>
    <row r="2707" spans="1:33" x14ac:dyDescent="0.25">
      <c r="A2707" s="14">
        <v>2705</v>
      </c>
      <c r="B2707" s="14" t="s">
        <v>5892</v>
      </c>
      <c r="C2707" s="14" t="s">
        <v>627</v>
      </c>
      <c r="D2707" s="14" t="s">
        <v>2626</v>
      </c>
      <c r="E2707" s="14" t="s">
        <v>7216</v>
      </c>
      <c r="F2707" s="18" t="s">
        <v>609</v>
      </c>
      <c r="G2707" s="18" t="s">
        <v>7225</v>
      </c>
      <c r="H2707" s="14">
        <v>56</v>
      </c>
      <c r="I2707" s="18">
        <f t="shared" ca="1" si="127"/>
        <v>160375</v>
      </c>
      <c r="J2707" s="14" t="s">
        <v>7188</v>
      </c>
      <c r="K2707" s="14" t="s">
        <v>15</v>
      </c>
      <c r="R2707" t="str" cm="1">
        <f t="array" aca="1" ref="R2707" ca="1">INDEX(O$17:O$18,COUNTIF(Q$17:Q$18,"&lt;="&amp;RAND())+1)</f>
        <v>dostupno</v>
      </c>
      <c r="S2707" t="str" cm="1">
        <f t="array" aca="1" ref="S2707" ca="1">INDEX($AJ$2:$AJ$19,COUNTIF($AL$2:$AL$19,"&lt;="&amp;RAND())+1)</f>
        <v>crna</v>
      </c>
      <c r="T2707" s="4" t="str" cm="1">
        <f t="array" aca="1" ref="T2707" ca="1">INDEX(O$3:O$6,COUNTIF(Q$3:Q$6,"&lt;="&amp;RAND())+1)</f>
        <v>benzinski</v>
      </c>
      <c r="U2707" t="str" cm="1">
        <f t="array" aca="1" ref="U2707" ca="1">INDEX(O$12:O$13,COUNTIF(Q$12:Q$13,"&lt;="&amp;RAND())+1)</f>
        <v>servis</v>
      </c>
      <c r="AE2707">
        <f t="shared" ca="1" si="128"/>
        <v>112</v>
      </c>
      <c r="AF2707">
        <v>56</v>
      </c>
      <c r="AG2707">
        <f t="shared" ca="1" si="129"/>
        <v>56</v>
      </c>
    </row>
    <row r="2708" spans="1:33" x14ac:dyDescent="0.25">
      <c r="A2708" s="14">
        <v>2706</v>
      </c>
      <c r="B2708" s="14" t="s">
        <v>5893</v>
      </c>
      <c r="C2708" s="14" t="s">
        <v>592</v>
      </c>
      <c r="D2708" s="14" t="s">
        <v>2627</v>
      </c>
      <c r="E2708" s="14" t="s">
        <v>7209</v>
      </c>
      <c r="F2708" s="18" t="s">
        <v>599</v>
      </c>
      <c r="G2708" s="18" t="s">
        <v>7225</v>
      </c>
      <c r="H2708" s="14">
        <v>86</v>
      </c>
      <c r="I2708" s="18">
        <f t="shared" ca="1" si="127"/>
        <v>53262</v>
      </c>
      <c r="J2708" s="14" t="s">
        <v>7188</v>
      </c>
      <c r="K2708" s="14" t="s">
        <v>15</v>
      </c>
      <c r="R2708" t="str" cm="1">
        <f t="array" aca="1" ref="R2708" ca="1">INDEX(O$17:O$18,COUNTIF(Q$17:Q$18,"&lt;="&amp;RAND())+1)</f>
        <v>nedostupno</v>
      </c>
      <c r="S2708" t="str" cm="1">
        <f t="array" aca="1" ref="S2708" ca="1">INDEX($AJ$2:$AJ$19,COUNTIF($AL$2:$AL$19,"&lt;="&amp;RAND())+1)</f>
        <v>crna</v>
      </c>
      <c r="T2708" s="4" t="str" cm="1">
        <f t="array" aca="1" ref="T2708" ca="1">INDEX(O$3:O$6,COUNTIF(Q$3:Q$6,"&lt;="&amp;RAND())+1)</f>
        <v>benzinski</v>
      </c>
      <c r="U2708" t="str" cm="1">
        <f t="array" aca="1" ref="U2708" ca="1">INDEX(O$12:O$13,COUNTIF(Q$12:Q$13,"&lt;="&amp;RAND())+1)</f>
        <v>servis</v>
      </c>
      <c r="AE2708">
        <f t="shared" ca="1" si="128"/>
        <v>101</v>
      </c>
      <c r="AF2708">
        <v>86</v>
      </c>
      <c r="AG2708">
        <f t="shared" ca="1" si="129"/>
        <v>86</v>
      </c>
    </row>
    <row r="2709" spans="1:33" x14ac:dyDescent="0.25">
      <c r="A2709" s="14">
        <v>2707</v>
      </c>
      <c r="B2709" s="14" t="s">
        <v>5894</v>
      </c>
      <c r="C2709" s="14" t="s">
        <v>586</v>
      </c>
      <c r="D2709" s="14" t="s">
        <v>2628</v>
      </c>
      <c r="E2709" s="14" t="s">
        <v>7219</v>
      </c>
      <c r="F2709" s="18" t="s">
        <v>609</v>
      </c>
      <c r="G2709" s="18" t="s">
        <v>7225</v>
      </c>
      <c r="H2709" s="14">
        <v>77</v>
      </c>
      <c r="I2709" s="18">
        <f t="shared" ca="1" si="127"/>
        <v>198487</v>
      </c>
      <c r="J2709" s="14" t="s">
        <v>7188</v>
      </c>
      <c r="K2709" s="14" t="s">
        <v>15</v>
      </c>
      <c r="R2709" t="str" cm="1">
        <f t="array" aca="1" ref="R2709" ca="1">INDEX(O$17:O$18,COUNTIF(Q$17:Q$18,"&lt;="&amp;RAND())+1)</f>
        <v>nedostupno</v>
      </c>
      <c r="S2709" t="str" cm="1">
        <f t="array" aca="1" ref="S2709" ca="1">INDEX($AJ$2:$AJ$19,COUNTIF($AL$2:$AL$19,"&lt;="&amp;RAND())+1)</f>
        <v>srebrna</v>
      </c>
      <c r="T2709" s="4" t="str" cm="1">
        <f t="array" aca="1" ref="T2709" ca="1">INDEX(O$3:O$6,COUNTIF(Q$3:Q$6,"&lt;="&amp;RAND())+1)</f>
        <v>benzinski</v>
      </c>
      <c r="U2709" t="str" cm="1">
        <f t="array" aca="1" ref="U2709" ca="1">INDEX(O$12:O$13,COUNTIF(Q$12:Q$13,"&lt;="&amp;RAND())+1)</f>
        <v>servis</v>
      </c>
      <c r="AE2709">
        <f t="shared" ca="1" si="128"/>
        <v>73</v>
      </c>
      <c r="AF2709">
        <v>77</v>
      </c>
      <c r="AG2709">
        <f t="shared" ca="1" si="129"/>
        <v>77</v>
      </c>
    </row>
    <row r="2710" spans="1:33" x14ac:dyDescent="0.25">
      <c r="A2710" s="14">
        <v>2708</v>
      </c>
      <c r="B2710" s="14" t="s">
        <v>5895</v>
      </c>
      <c r="C2710" s="14" t="s">
        <v>586</v>
      </c>
      <c r="D2710" s="14" t="s">
        <v>2629</v>
      </c>
      <c r="E2710" s="14" t="s">
        <v>7213</v>
      </c>
      <c r="F2710" s="18" t="s">
        <v>609</v>
      </c>
      <c r="G2710" s="18" t="s">
        <v>7225</v>
      </c>
      <c r="H2710" s="14">
        <v>91</v>
      </c>
      <c r="I2710" s="18">
        <f t="shared" ca="1" si="127"/>
        <v>313216</v>
      </c>
      <c r="J2710" s="14" t="s">
        <v>7189</v>
      </c>
      <c r="K2710" s="14" t="s">
        <v>15</v>
      </c>
      <c r="R2710" t="str" cm="1">
        <f t="array" aca="1" ref="R2710" ca="1">INDEX(O$17:O$18,COUNTIF(Q$17:Q$18,"&lt;="&amp;RAND())+1)</f>
        <v>dostupno</v>
      </c>
      <c r="S2710" t="str" cm="1">
        <f t="array" aca="1" ref="S2710" ca="1">INDEX($AJ$2:$AJ$19,COUNTIF($AL$2:$AL$19,"&lt;="&amp;RAND())+1)</f>
        <v>crna</v>
      </c>
      <c r="T2710" s="4" t="str" cm="1">
        <f t="array" aca="1" ref="T2710" ca="1">INDEX(O$3:O$6,COUNTIF(Q$3:Q$6,"&lt;="&amp;RAND())+1)</f>
        <v>dizel</v>
      </c>
      <c r="U2710" t="str" cm="1">
        <f t="array" aca="1" ref="U2710" ca="1">INDEX(O$12:O$13,COUNTIF(Q$12:Q$13,"&lt;="&amp;RAND())+1)</f>
        <v>servis</v>
      </c>
      <c r="AE2710">
        <f t="shared" ca="1" si="128"/>
        <v>99</v>
      </c>
      <c r="AF2710">
        <v>91</v>
      </c>
      <c r="AG2710">
        <f t="shared" ca="1" si="129"/>
        <v>91</v>
      </c>
    </row>
    <row r="2711" spans="1:33" x14ac:dyDescent="0.25">
      <c r="A2711" s="14">
        <v>2709</v>
      </c>
      <c r="B2711" s="14" t="s">
        <v>5896</v>
      </c>
      <c r="C2711" s="14" t="s">
        <v>666</v>
      </c>
      <c r="D2711" s="14" t="s">
        <v>2630</v>
      </c>
      <c r="E2711" s="14" t="s">
        <v>7207</v>
      </c>
      <c r="F2711" s="18" t="s">
        <v>599</v>
      </c>
      <c r="G2711" s="18" t="s">
        <v>7225</v>
      </c>
      <c r="H2711" s="14">
        <v>110</v>
      </c>
      <c r="I2711" s="18">
        <f t="shared" ca="1" si="127"/>
        <v>264022</v>
      </c>
      <c r="J2711" s="14" t="s">
        <v>16</v>
      </c>
      <c r="K2711" s="14" t="s">
        <v>15</v>
      </c>
      <c r="R2711" t="str" cm="1">
        <f t="array" aca="1" ref="R2711" ca="1">INDEX(O$17:O$18,COUNTIF(Q$17:Q$18,"&lt;="&amp;RAND())+1)</f>
        <v>dostupno</v>
      </c>
      <c r="S2711" t="str" cm="1">
        <f t="array" aca="1" ref="S2711" ca="1">INDEX($AJ$2:$AJ$19,COUNTIF($AL$2:$AL$19,"&lt;="&amp;RAND())+1)</f>
        <v>zuta</v>
      </c>
      <c r="T2711" s="4" t="str" cm="1">
        <f t="array" aca="1" ref="T2711" ca="1">INDEX(O$3:O$6,COUNTIF(Q$3:Q$6,"&lt;="&amp;RAND())+1)</f>
        <v>benzinski</v>
      </c>
      <c r="U2711" t="str" cm="1">
        <f t="array" aca="1" ref="U2711" ca="1">INDEX(O$12:O$13,COUNTIF(Q$12:Q$13,"&lt;="&amp;RAND())+1)</f>
        <v>servis</v>
      </c>
      <c r="AE2711">
        <f t="shared" ca="1" si="128"/>
        <v>78</v>
      </c>
      <c r="AF2711">
        <v>110</v>
      </c>
      <c r="AG2711">
        <f t="shared" ca="1" si="129"/>
        <v>110</v>
      </c>
    </row>
    <row r="2712" spans="1:33" x14ac:dyDescent="0.25">
      <c r="A2712" s="14">
        <v>2710</v>
      </c>
      <c r="B2712" s="14" t="s">
        <v>5897</v>
      </c>
      <c r="C2712" s="14" t="s">
        <v>586</v>
      </c>
      <c r="D2712" s="14" t="s">
        <v>2631</v>
      </c>
      <c r="E2712" s="14" t="s">
        <v>7218</v>
      </c>
      <c r="F2712" s="18" t="s">
        <v>590</v>
      </c>
      <c r="G2712" s="18" t="s">
        <v>7225</v>
      </c>
      <c r="H2712" s="14">
        <v>117</v>
      </c>
      <c r="I2712" s="18">
        <f t="shared" ca="1" si="127"/>
        <v>265405</v>
      </c>
      <c r="J2712" s="14" t="s">
        <v>7189</v>
      </c>
      <c r="K2712" s="14" t="s">
        <v>14</v>
      </c>
      <c r="R2712" t="str" cm="1">
        <f t="array" aca="1" ref="R2712" ca="1">INDEX(O$17:O$18,COUNTIF(Q$17:Q$18,"&lt;="&amp;RAND())+1)</f>
        <v>dostupno</v>
      </c>
      <c r="S2712" t="str" cm="1">
        <f t="array" aca="1" ref="S2712" ca="1">INDEX($AJ$2:$AJ$19,COUNTIF($AL$2:$AL$19,"&lt;="&amp;RAND())+1)</f>
        <v>siva</v>
      </c>
      <c r="T2712" s="4" t="str" cm="1">
        <f t="array" aca="1" ref="T2712" ca="1">INDEX(O$3:O$6,COUNTIF(Q$3:Q$6,"&lt;="&amp;RAND())+1)</f>
        <v>dizel</v>
      </c>
      <c r="U2712" t="str" cm="1">
        <f t="array" aca="1" ref="U2712" ca="1">INDEX(O$12:O$13,COUNTIF(Q$12:Q$13,"&lt;="&amp;RAND())+1)</f>
        <v>servis</v>
      </c>
      <c r="AE2712">
        <f t="shared" ca="1" si="128"/>
        <v>95</v>
      </c>
      <c r="AF2712">
        <v>117</v>
      </c>
      <c r="AG2712">
        <f t="shared" ca="1" si="129"/>
        <v>117</v>
      </c>
    </row>
    <row r="2713" spans="1:33" x14ac:dyDescent="0.25">
      <c r="A2713" s="14">
        <v>2711</v>
      </c>
      <c r="B2713" s="14" t="s">
        <v>5898</v>
      </c>
      <c r="C2713" s="14" t="s">
        <v>662</v>
      </c>
      <c r="D2713" s="14" t="s">
        <v>806</v>
      </c>
      <c r="E2713" s="14" t="s">
        <v>7219</v>
      </c>
      <c r="F2713" s="18" t="s">
        <v>599</v>
      </c>
      <c r="G2713" s="18" t="s">
        <v>7225</v>
      </c>
      <c r="H2713" s="14">
        <v>85</v>
      </c>
      <c r="I2713" s="18">
        <f t="shared" ca="1" si="127"/>
        <v>155680</v>
      </c>
      <c r="J2713" s="14" t="s">
        <v>16</v>
      </c>
      <c r="K2713" s="14" t="s">
        <v>14</v>
      </c>
      <c r="R2713" t="str" cm="1">
        <f t="array" aca="1" ref="R2713" ca="1">INDEX(O$17:O$18,COUNTIF(Q$17:Q$18,"&lt;="&amp;RAND())+1)</f>
        <v>dostupno</v>
      </c>
      <c r="S2713" t="str" cm="1">
        <f t="array" aca="1" ref="S2713" ca="1">INDEX($AJ$2:$AJ$19,COUNTIF($AL$2:$AL$19,"&lt;="&amp;RAND())+1)</f>
        <v>zelena</v>
      </c>
      <c r="T2713" s="4" t="str" cm="1">
        <f t="array" aca="1" ref="T2713" ca="1">INDEX(O$3:O$6,COUNTIF(Q$3:Q$6,"&lt;="&amp;RAND())+1)</f>
        <v>benzinski</v>
      </c>
      <c r="U2713" t="str" cm="1">
        <f t="array" aca="1" ref="U2713" ca="1">INDEX(O$12:O$13,COUNTIF(Q$12:Q$13,"&lt;="&amp;RAND())+1)</f>
        <v>servis</v>
      </c>
      <c r="AE2713">
        <f t="shared" ca="1" si="128"/>
        <v>114</v>
      </c>
      <c r="AF2713">
        <v>85</v>
      </c>
      <c r="AG2713">
        <f t="shared" ca="1" si="129"/>
        <v>85</v>
      </c>
    </row>
    <row r="2714" spans="1:33" x14ac:dyDescent="0.25">
      <c r="A2714" s="14">
        <v>2712</v>
      </c>
      <c r="B2714" s="14" t="s">
        <v>5899</v>
      </c>
      <c r="C2714" s="14" t="s">
        <v>627</v>
      </c>
      <c r="D2714" s="14" t="s">
        <v>2064</v>
      </c>
      <c r="E2714" s="14" t="s">
        <v>7209</v>
      </c>
      <c r="F2714" s="18" t="s">
        <v>611</v>
      </c>
      <c r="G2714" s="18" t="s">
        <v>7226</v>
      </c>
      <c r="H2714" s="14">
        <v>87</v>
      </c>
      <c r="I2714" s="18">
        <f t="shared" ca="1" si="127"/>
        <v>162678</v>
      </c>
      <c r="J2714" s="14" t="s">
        <v>7188</v>
      </c>
      <c r="K2714" s="14" t="s">
        <v>15</v>
      </c>
      <c r="R2714" t="str" cm="1">
        <f t="array" aca="1" ref="R2714" ca="1">INDEX(O$17:O$18,COUNTIF(Q$17:Q$18,"&lt;="&amp;RAND())+1)</f>
        <v>dostupno</v>
      </c>
      <c r="S2714" t="str" cm="1">
        <f t="array" aca="1" ref="S2714" ca="1">INDEX($AJ$2:$AJ$19,COUNTIF($AL$2:$AL$19,"&lt;="&amp;RAND())+1)</f>
        <v>crna</v>
      </c>
      <c r="T2714" s="4" t="str" cm="1">
        <f t="array" aca="1" ref="T2714" ca="1">INDEX(O$3:O$6,COUNTIF(Q$3:Q$6,"&lt;="&amp;RAND())+1)</f>
        <v>hibridni</v>
      </c>
      <c r="U2714" t="str" cm="1">
        <f t="array" aca="1" ref="U2714" ca="1">INDEX(O$12:O$13,COUNTIF(Q$12:Q$13,"&lt;="&amp;RAND())+1)</f>
        <v>servis</v>
      </c>
      <c r="AE2714">
        <f t="shared" ca="1" si="128"/>
        <v>79</v>
      </c>
      <c r="AF2714">
        <v>87</v>
      </c>
      <c r="AG2714">
        <f t="shared" ca="1" si="129"/>
        <v>87</v>
      </c>
    </row>
    <row r="2715" spans="1:33" x14ac:dyDescent="0.25">
      <c r="A2715" s="14">
        <v>2713</v>
      </c>
      <c r="B2715" s="14" t="s">
        <v>5900</v>
      </c>
      <c r="C2715" s="14" t="s">
        <v>737</v>
      </c>
      <c r="D2715" s="14" t="s">
        <v>2632</v>
      </c>
      <c r="E2715" s="14" t="s">
        <v>7207</v>
      </c>
      <c r="F2715" s="18" t="s">
        <v>607</v>
      </c>
      <c r="G2715" s="18" t="s">
        <v>7225</v>
      </c>
      <c r="H2715" s="14">
        <v>120</v>
      </c>
      <c r="I2715" s="18">
        <f t="shared" ca="1" si="127"/>
        <v>99824</v>
      </c>
      <c r="J2715" s="14" t="s">
        <v>7188</v>
      </c>
      <c r="K2715" s="14" t="s">
        <v>15</v>
      </c>
      <c r="R2715" t="str" cm="1">
        <f t="array" aca="1" ref="R2715" ca="1">INDEX(O$17:O$18,COUNTIF(Q$17:Q$18,"&lt;="&amp;RAND())+1)</f>
        <v>dostupno</v>
      </c>
      <c r="S2715" t="str" cm="1">
        <f t="array" aca="1" ref="S2715" ca="1">INDEX($AJ$2:$AJ$19,COUNTIF($AL$2:$AL$19,"&lt;="&amp;RAND())+1)</f>
        <v>zuta</v>
      </c>
      <c r="T2715" s="4" t="str" cm="1">
        <f t="array" aca="1" ref="T2715" ca="1">INDEX(O$3:O$6,COUNTIF(Q$3:Q$6,"&lt;="&amp;RAND())+1)</f>
        <v>benzinski</v>
      </c>
      <c r="U2715" t="str" cm="1">
        <f t="array" aca="1" ref="U2715" ca="1">INDEX(O$12:O$13,COUNTIF(Q$12:Q$13,"&lt;="&amp;RAND())+1)</f>
        <v>prodaja</v>
      </c>
      <c r="AE2715">
        <f t="shared" ca="1" si="128"/>
        <v>119</v>
      </c>
      <c r="AF2715">
        <v>120</v>
      </c>
      <c r="AG2715">
        <f t="shared" ca="1" si="129"/>
        <v>120</v>
      </c>
    </row>
    <row r="2716" spans="1:33" x14ac:dyDescent="0.25">
      <c r="A2716" s="14">
        <v>2714</v>
      </c>
      <c r="B2716" s="14" t="s">
        <v>5901</v>
      </c>
      <c r="C2716" s="14" t="s">
        <v>985</v>
      </c>
      <c r="D2716" s="14" t="s">
        <v>2633</v>
      </c>
      <c r="E2716" s="14" t="s">
        <v>7207</v>
      </c>
      <c r="F2716" s="18" t="s">
        <v>584</v>
      </c>
      <c r="G2716" s="18" t="s">
        <v>7225</v>
      </c>
      <c r="H2716" s="14">
        <v>82</v>
      </c>
      <c r="I2716" s="18">
        <f t="shared" ca="1" si="127"/>
        <v>277880</v>
      </c>
      <c r="J2716" s="14" t="s">
        <v>7188</v>
      </c>
      <c r="K2716" s="14" t="s">
        <v>14</v>
      </c>
      <c r="R2716" t="str" cm="1">
        <f t="array" aca="1" ref="R2716" ca="1">INDEX(O$17:O$18,COUNTIF(Q$17:Q$18,"&lt;="&amp;RAND())+1)</f>
        <v>dostupno</v>
      </c>
      <c r="S2716" t="str" cm="1">
        <f t="array" aca="1" ref="S2716" ca="1">INDEX($AJ$2:$AJ$19,COUNTIF($AL$2:$AL$19,"&lt;="&amp;RAND())+1)</f>
        <v>crna</v>
      </c>
      <c r="T2716" s="4" t="str" cm="1">
        <f t="array" aca="1" ref="T2716" ca="1">INDEX(O$3:O$6,COUNTIF(Q$3:Q$6,"&lt;="&amp;RAND())+1)</f>
        <v>dizel</v>
      </c>
      <c r="U2716" t="str" cm="1">
        <f t="array" aca="1" ref="U2716" ca="1">INDEX(O$12:O$13,COUNTIF(Q$12:Q$13,"&lt;="&amp;RAND())+1)</f>
        <v>prodaja</v>
      </c>
      <c r="AE2716">
        <f t="shared" ca="1" si="128"/>
        <v>91</v>
      </c>
      <c r="AF2716">
        <v>82</v>
      </c>
      <c r="AG2716">
        <f t="shared" ca="1" si="129"/>
        <v>82</v>
      </c>
    </row>
    <row r="2717" spans="1:33" x14ac:dyDescent="0.25">
      <c r="A2717" s="14">
        <v>2715</v>
      </c>
      <c r="B2717" s="14" t="s">
        <v>5902</v>
      </c>
      <c r="C2717" s="14" t="s">
        <v>2635</v>
      </c>
      <c r="D2717" s="14" t="s">
        <v>2634</v>
      </c>
      <c r="E2717" s="14" t="s">
        <v>7207</v>
      </c>
      <c r="F2717" s="18" t="s">
        <v>634</v>
      </c>
      <c r="G2717" s="18" t="s">
        <v>7225</v>
      </c>
      <c r="H2717" s="14">
        <v>66</v>
      </c>
      <c r="I2717" s="18">
        <f t="shared" ca="1" si="127"/>
        <v>26738</v>
      </c>
      <c r="J2717" s="14" t="s">
        <v>16</v>
      </c>
      <c r="K2717" s="14" t="s">
        <v>15</v>
      </c>
      <c r="R2717" t="str" cm="1">
        <f t="array" aca="1" ref="R2717" ca="1">INDEX(O$17:O$18,COUNTIF(Q$17:Q$18,"&lt;="&amp;RAND())+1)</f>
        <v>dostupno</v>
      </c>
      <c r="S2717" t="str" cm="1">
        <f t="array" aca="1" ref="S2717" ca="1">INDEX($AJ$2:$AJ$19,COUNTIF($AL$2:$AL$19,"&lt;="&amp;RAND())+1)</f>
        <v>siva</v>
      </c>
      <c r="T2717" s="4" t="str" cm="1">
        <f t="array" aca="1" ref="T2717" ca="1">INDEX(O$3:O$6,COUNTIF(Q$3:Q$6,"&lt;="&amp;RAND())+1)</f>
        <v>benzinski</v>
      </c>
      <c r="U2717" t="str" cm="1">
        <f t="array" aca="1" ref="U2717" ca="1">INDEX(O$12:O$13,COUNTIF(Q$12:Q$13,"&lt;="&amp;RAND())+1)</f>
        <v>servis</v>
      </c>
      <c r="AE2717">
        <f t="shared" ca="1" si="128"/>
        <v>89</v>
      </c>
      <c r="AF2717">
        <v>66</v>
      </c>
      <c r="AG2717">
        <f t="shared" ca="1" si="129"/>
        <v>66</v>
      </c>
    </row>
    <row r="2718" spans="1:33" x14ac:dyDescent="0.25">
      <c r="A2718" s="14">
        <v>2716</v>
      </c>
      <c r="B2718" s="14" t="s">
        <v>5903</v>
      </c>
      <c r="C2718" s="14" t="s">
        <v>8</v>
      </c>
      <c r="D2718" s="14" t="s">
        <v>1503</v>
      </c>
      <c r="E2718" s="14" t="s">
        <v>7219</v>
      </c>
      <c r="F2718" s="18" t="s">
        <v>596</v>
      </c>
      <c r="G2718" s="18" t="s">
        <v>7226</v>
      </c>
      <c r="H2718" s="14">
        <v>113</v>
      </c>
      <c r="I2718" s="18">
        <f t="shared" ca="1" si="127"/>
        <v>17799</v>
      </c>
      <c r="J2718" s="14" t="s">
        <v>7189</v>
      </c>
      <c r="K2718" s="14" t="s">
        <v>15</v>
      </c>
      <c r="R2718" t="str" cm="1">
        <f t="array" aca="1" ref="R2718" ca="1">INDEX(O$17:O$18,COUNTIF(Q$17:Q$18,"&lt;="&amp;RAND())+1)</f>
        <v>nedostupno</v>
      </c>
      <c r="S2718" t="str" cm="1">
        <f t="array" aca="1" ref="S2718" ca="1">INDEX($AJ$2:$AJ$19,COUNTIF($AL$2:$AL$19,"&lt;="&amp;RAND())+1)</f>
        <v>crna</v>
      </c>
      <c r="T2718" s="4" t="str" cm="1">
        <f t="array" aca="1" ref="T2718" ca="1">INDEX(O$3:O$6,COUNTIF(Q$3:Q$6,"&lt;="&amp;RAND())+1)</f>
        <v>benzinski</v>
      </c>
      <c r="U2718" t="str" cm="1">
        <f t="array" aca="1" ref="U2718" ca="1">INDEX(O$12:O$13,COUNTIF(Q$12:Q$13,"&lt;="&amp;RAND())+1)</f>
        <v>servis</v>
      </c>
      <c r="AE2718">
        <f t="shared" ca="1" si="128"/>
        <v>79</v>
      </c>
      <c r="AF2718">
        <v>113</v>
      </c>
      <c r="AG2718">
        <f t="shared" ca="1" si="129"/>
        <v>113</v>
      </c>
    </row>
    <row r="2719" spans="1:33" x14ac:dyDescent="0.25">
      <c r="A2719" s="14">
        <v>2717</v>
      </c>
      <c r="B2719" s="14" t="s">
        <v>5904</v>
      </c>
      <c r="C2719" s="14" t="s">
        <v>603</v>
      </c>
      <c r="D2719" s="14" t="s">
        <v>2156</v>
      </c>
      <c r="E2719" s="14" t="s">
        <v>7219</v>
      </c>
      <c r="F2719" s="18" t="s">
        <v>609</v>
      </c>
      <c r="G2719" s="18" t="s">
        <v>7226</v>
      </c>
      <c r="H2719" s="14">
        <v>62</v>
      </c>
      <c r="I2719" s="18">
        <f t="shared" ca="1" si="127"/>
        <v>198935</v>
      </c>
      <c r="J2719" s="14" t="s">
        <v>7188</v>
      </c>
      <c r="K2719" s="14" t="s">
        <v>15</v>
      </c>
      <c r="R2719" t="str" cm="1">
        <f t="array" aca="1" ref="R2719" ca="1">INDEX(O$17:O$18,COUNTIF(Q$17:Q$18,"&lt;="&amp;RAND())+1)</f>
        <v>dostupno</v>
      </c>
      <c r="S2719" t="str" cm="1">
        <f t="array" aca="1" ref="S2719" ca="1">INDEX($AJ$2:$AJ$19,COUNTIF($AL$2:$AL$19,"&lt;="&amp;RAND())+1)</f>
        <v>zuta</v>
      </c>
      <c r="T2719" s="4" t="str" cm="1">
        <f t="array" aca="1" ref="T2719" ca="1">INDEX(O$3:O$6,COUNTIF(Q$3:Q$6,"&lt;="&amp;RAND())+1)</f>
        <v>benzinski</v>
      </c>
      <c r="U2719" t="str" cm="1">
        <f t="array" aca="1" ref="U2719" ca="1">INDEX(O$12:O$13,COUNTIF(Q$12:Q$13,"&lt;="&amp;RAND())+1)</f>
        <v>servis</v>
      </c>
      <c r="AE2719">
        <f t="shared" ca="1" si="128"/>
        <v>73</v>
      </c>
      <c r="AF2719">
        <v>62</v>
      </c>
      <c r="AG2719">
        <f t="shared" ca="1" si="129"/>
        <v>62</v>
      </c>
    </row>
    <row r="2720" spans="1:33" x14ac:dyDescent="0.25">
      <c r="A2720" s="14">
        <v>2718</v>
      </c>
      <c r="B2720" s="14" t="s">
        <v>5905</v>
      </c>
      <c r="C2720" s="14" t="s">
        <v>627</v>
      </c>
      <c r="D2720" s="14" t="s">
        <v>2636</v>
      </c>
      <c r="E2720" s="14" t="s">
        <v>7207</v>
      </c>
      <c r="F2720" s="18" t="s">
        <v>587</v>
      </c>
      <c r="G2720" s="18" t="s">
        <v>7226</v>
      </c>
      <c r="H2720" s="14">
        <v>93</v>
      </c>
      <c r="I2720" s="18">
        <f t="shared" ca="1" si="127"/>
        <v>237029</v>
      </c>
      <c r="J2720" s="14" t="s">
        <v>7189</v>
      </c>
      <c r="K2720" s="14" t="s">
        <v>15</v>
      </c>
      <c r="R2720" t="str" cm="1">
        <f t="array" aca="1" ref="R2720" ca="1">INDEX(O$17:O$18,COUNTIF(Q$17:Q$18,"&lt;="&amp;RAND())+1)</f>
        <v>nedostupno</v>
      </c>
      <c r="S2720" t="str" cm="1">
        <f t="array" aca="1" ref="S2720" ca="1">INDEX($AJ$2:$AJ$19,COUNTIF($AL$2:$AL$19,"&lt;="&amp;RAND())+1)</f>
        <v>srebrna</v>
      </c>
      <c r="T2720" s="4" t="str" cm="1">
        <f t="array" aca="1" ref="T2720" ca="1">INDEX(O$3:O$6,COUNTIF(Q$3:Q$6,"&lt;="&amp;RAND())+1)</f>
        <v>benzinski</v>
      </c>
      <c r="U2720" t="str" cm="1">
        <f t="array" aca="1" ref="U2720" ca="1">INDEX(O$12:O$13,COUNTIF(Q$12:Q$13,"&lt;="&amp;RAND())+1)</f>
        <v>prodaja</v>
      </c>
      <c r="AE2720">
        <f t="shared" ca="1" si="128"/>
        <v>105</v>
      </c>
      <c r="AF2720">
        <v>93</v>
      </c>
      <c r="AG2720">
        <f t="shared" ca="1" si="129"/>
        <v>93</v>
      </c>
    </row>
    <row r="2721" spans="1:33" x14ac:dyDescent="0.25">
      <c r="A2721" s="14">
        <v>2719</v>
      </c>
      <c r="B2721" s="14" t="s">
        <v>5906</v>
      </c>
      <c r="C2721" s="14" t="s">
        <v>592</v>
      </c>
      <c r="D2721" s="14" t="s">
        <v>2637</v>
      </c>
      <c r="E2721" s="14" t="s">
        <v>7219</v>
      </c>
      <c r="F2721" s="18" t="s">
        <v>611</v>
      </c>
      <c r="G2721" s="18" t="s">
        <v>7225</v>
      </c>
      <c r="H2721" s="14">
        <v>101</v>
      </c>
      <c r="I2721" s="18">
        <f t="shared" ca="1" si="127"/>
        <v>26141</v>
      </c>
      <c r="J2721" s="14" t="s">
        <v>16</v>
      </c>
      <c r="K2721" s="14" t="s">
        <v>15</v>
      </c>
      <c r="R2721" t="str" cm="1">
        <f t="array" aca="1" ref="R2721" ca="1">INDEX(O$17:O$18,COUNTIF(Q$17:Q$18,"&lt;="&amp;RAND())+1)</f>
        <v>dostupno</v>
      </c>
      <c r="S2721" t="str" cm="1">
        <f t="array" aca="1" ref="S2721" ca="1">INDEX($AJ$2:$AJ$19,COUNTIF($AL$2:$AL$19,"&lt;="&amp;RAND())+1)</f>
        <v>plavozelena</v>
      </c>
      <c r="T2721" s="4" t="str" cm="1">
        <f t="array" aca="1" ref="T2721" ca="1">INDEX(O$3:O$6,COUNTIF(Q$3:Q$6,"&lt;="&amp;RAND())+1)</f>
        <v>benzinski</v>
      </c>
      <c r="U2721" t="str" cm="1">
        <f t="array" aca="1" ref="U2721" ca="1">INDEX(O$12:O$13,COUNTIF(Q$12:Q$13,"&lt;="&amp;RAND())+1)</f>
        <v>servis</v>
      </c>
      <c r="AE2721">
        <f t="shared" ca="1" si="128"/>
        <v>99</v>
      </c>
      <c r="AF2721">
        <v>101</v>
      </c>
      <c r="AG2721">
        <f t="shared" ca="1" si="129"/>
        <v>101</v>
      </c>
    </row>
    <row r="2722" spans="1:33" x14ac:dyDescent="0.25">
      <c r="A2722" s="14">
        <v>2720</v>
      </c>
      <c r="B2722" s="14" t="s">
        <v>5907</v>
      </c>
      <c r="C2722" s="14" t="s">
        <v>684</v>
      </c>
      <c r="D2722" s="14" t="s">
        <v>2638</v>
      </c>
      <c r="E2722" s="14" t="s">
        <v>7209</v>
      </c>
      <c r="F2722" s="18" t="s">
        <v>581</v>
      </c>
      <c r="G2722" s="18" t="s">
        <v>7225</v>
      </c>
      <c r="H2722" s="14">
        <v>110</v>
      </c>
      <c r="I2722" s="18">
        <f t="shared" ca="1" si="127"/>
        <v>230997</v>
      </c>
      <c r="J2722" s="14" t="s">
        <v>16</v>
      </c>
      <c r="K2722" s="14" t="s">
        <v>15</v>
      </c>
      <c r="R2722" t="str" cm="1">
        <f t="array" aca="1" ref="R2722" ca="1">INDEX(O$17:O$18,COUNTIF(Q$17:Q$18,"&lt;="&amp;RAND())+1)</f>
        <v>dostupno</v>
      </c>
      <c r="S2722" t="str" cm="1">
        <f t="array" aca="1" ref="S2722" ca="1">INDEX($AJ$2:$AJ$19,COUNTIF($AL$2:$AL$19,"&lt;="&amp;RAND())+1)</f>
        <v>siva</v>
      </c>
      <c r="T2722" s="4" t="str" cm="1">
        <f t="array" aca="1" ref="T2722" ca="1">INDEX(O$3:O$6,COUNTIF(Q$3:Q$6,"&lt;="&amp;RAND())+1)</f>
        <v>dizel</v>
      </c>
      <c r="U2722" t="str" cm="1">
        <f t="array" aca="1" ref="U2722" ca="1">INDEX(O$12:O$13,COUNTIF(Q$12:Q$13,"&lt;="&amp;RAND())+1)</f>
        <v>servis</v>
      </c>
      <c r="AE2722">
        <f t="shared" ca="1" si="128"/>
        <v>97</v>
      </c>
      <c r="AF2722">
        <v>110</v>
      </c>
      <c r="AG2722">
        <f t="shared" ca="1" si="129"/>
        <v>110</v>
      </c>
    </row>
    <row r="2723" spans="1:33" x14ac:dyDescent="0.25">
      <c r="A2723" s="14">
        <v>2721</v>
      </c>
      <c r="B2723" s="14" t="s">
        <v>5908</v>
      </c>
      <c r="C2723" s="14" t="s">
        <v>580</v>
      </c>
      <c r="D2723" s="14" t="s">
        <v>2639</v>
      </c>
      <c r="E2723" s="14" t="s">
        <v>7219</v>
      </c>
      <c r="F2723" s="18" t="s">
        <v>611</v>
      </c>
      <c r="G2723" s="18" t="s">
        <v>7225</v>
      </c>
      <c r="H2723" s="14">
        <v>87</v>
      </c>
      <c r="I2723" s="18">
        <f t="shared" ca="1" si="127"/>
        <v>319043</v>
      </c>
      <c r="J2723" s="14" t="s">
        <v>7191</v>
      </c>
      <c r="K2723" s="14" t="s">
        <v>15</v>
      </c>
      <c r="R2723" t="str" cm="1">
        <f t="array" aca="1" ref="R2723" ca="1">INDEX(O$17:O$18,COUNTIF(Q$17:Q$18,"&lt;="&amp;RAND())+1)</f>
        <v>nedostupno</v>
      </c>
      <c r="S2723" t="str" cm="1">
        <f t="array" aca="1" ref="S2723" ca="1">INDEX($AJ$2:$AJ$19,COUNTIF($AL$2:$AL$19,"&lt;="&amp;RAND())+1)</f>
        <v>plavozelena</v>
      </c>
      <c r="T2723" s="4" t="str" cm="1">
        <f t="array" aca="1" ref="T2723" ca="1">INDEX(O$3:O$6,COUNTIF(Q$3:Q$6,"&lt;="&amp;RAND())+1)</f>
        <v>benzinski</v>
      </c>
      <c r="U2723" t="str" cm="1">
        <f t="array" aca="1" ref="U2723" ca="1">INDEX(O$12:O$13,COUNTIF(Q$12:Q$13,"&lt;="&amp;RAND())+1)</f>
        <v>servis</v>
      </c>
      <c r="AE2723">
        <f t="shared" ca="1" si="128"/>
        <v>111</v>
      </c>
      <c r="AF2723">
        <v>87</v>
      </c>
      <c r="AG2723">
        <f t="shared" ca="1" si="129"/>
        <v>87</v>
      </c>
    </row>
    <row r="2724" spans="1:33" x14ac:dyDescent="0.25">
      <c r="A2724" s="14">
        <v>2722</v>
      </c>
      <c r="B2724" s="14" t="s">
        <v>5909</v>
      </c>
      <c r="C2724" s="14" t="s">
        <v>773</v>
      </c>
      <c r="D2724" s="14" t="s">
        <v>2640</v>
      </c>
      <c r="E2724" s="14" t="s">
        <v>7224</v>
      </c>
      <c r="F2724" s="18" t="s">
        <v>572</v>
      </c>
      <c r="G2724" s="18" t="s">
        <v>7225</v>
      </c>
      <c r="H2724" s="14">
        <v>152</v>
      </c>
      <c r="I2724" s="18">
        <f t="shared" ca="1" si="127"/>
        <v>341190</v>
      </c>
      <c r="J2724" s="14" t="s">
        <v>7188</v>
      </c>
      <c r="K2724" s="14" t="s">
        <v>15</v>
      </c>
      <c r="R2724" t="str" cm="1">
        <f t="array" aca="1" ref="R2724" ca="1">INDEX(O$17:O$18,COUNTIF(Q$17:Q$18,"&lt;="&amp;RAND())+1)</f>
        <v>nedostupno</v>
      </c>
      <c r="S2724" t="str" cm="1">
        <f t="array" aca="1" ref="S2724" ca="1">INDEX($AJ$2:$AJ$19,COUNTIF($AL$2:$AL$19,"&lt;="&amp;RAND())+1)</f>
        <v>srebrna</v>
      </c>
      <c r="T2724" s="4" t="str" cm="1">
        <f t="array" aca="1" ref="T2724" ca="1">INDEX(O$3:O$6,COUNTIF(Q$3:Q$6,"&lt;="&amp;RAND())+1)</f>
        <v>dizel</v>
      </c>
      <c r="U2724" t="str" cm="1">
        <f t="array" aca="1" ref="U2724" ca="1">INDEX(O$12:O$13,COUNTIF(Q$12:Q$13,"&lt;="&amp;RAND())+1)</f>
        <v>servis</v>
      </c>
      <c r="AE2724">
        <f t="shared" ca="1" si="128"/>
        <v>85</v>
      </c>
      <c r="AF2724">
        <v>152</v>
      </c>
      <c r="AG2724">
        <f t="shared" ca="1" si="129"/>
        <v>152</v>
      </c>
    </row>
    <row r="2725" spans="1:33" x14ac:dyDescent="0.25">
      <c r="A2725" s="14">
        <v>2723</v>
      </c>
      <c r="B2725" s="14" t="s">
        <v>5910</v>
      </c>
      <c r="C2725" s="14" t="s">
        <v>656</v>
      </c>
      <c r="D2725" s="14" t="s">
        <v>845</v>
      </c>
      <c r="E2725" s="14" t="s">
        <v>7219</v>
      </c>
      <c r="F2725" s="18" t="s">
        <v>634</v>
      </c>
      <c r="G2725" s="18" t="s">
        <v>7225</v>
      </c>
      <c r="H2725" s="14">
        <v>113</v>
      </c>
      <c r="I2725" s="18">
        <f t="shared" ca="1" si="127"/>
        <v>255422</v>
      </c>
      <c r="J2725" s="14" t="s">
        <v>16</v>
      </c>
      <c r="K2725" s="14" t="s">
        <v>14</v>
      </c>
      <c r="R2725" t="str" cm="1">
        <f t="array" aca="1" ref="R2725" ca="1">INDEX(O$17:O$18,COUNTIF(Q$17:Q$18,"&lt;="&amp;RAND())+1)</f>
        <v>dostupno</v>
      </c>
      <c r="S2725" t="str" cm="1">
        <f t="array" aca="1" ref="S2725" ca="1">INDEX($AJ$2:$AJ$19,COUNTIF($AL$2:$AL$19,"&lt;="&amp;RAND())+1)</f>
        <v>siva</v>
      </c>
      <c r="T2725" s="4" t="str" cm="1">
        <f t="array" aca="1" ref="T2725" ca="1">INDEX(O$3:O$6,COUNTIF(Q$3:Q$6,"&lt;="&amp;RAND())+1)</f>
        <v>benzinski</v>
      </c>
      <c r="U2725" t="str" cm="1">
        <f t="array" aca="1" ref="U2725" ca="1">INDEX(O$12:O$13,COUNTIF(Q$12:Q$13,"&lt;="&amp;RAND())+1)</f>
        <v>prodaja</v>
      </c>
      <c r="AE2725">
        <f t="shared" ca="1" si="128"/>
        <v>79</v>
      </c>
      <c r="AF2725">
        <v>113</v>
      </c>
      <c r="AG2725">
        <f t="shared" ca="1" si="129"/>
        <v>113</v>
      </c>
    </row>
    <row r="2726" spans="1:33" x14ac:dyDescent="0.25">
      <c r="A2726" s="14">
        <v>2724</v>
      </c>
      <c r="B2726" s="14" t="s">
        <v>5911</v>
      </c>
      <c r="C2726" s="14" t="s">
        <v>670</v>
      </c>
      <c r="D2726" s="14" t="s">
        <v>2641</v>
      </c>
      <c r="E2726" s="14" t="s">
        <v>7207</v>
      </c>
      <c r="F2726" s="18" t="s">
        <v>575</v>
      </c>
      <c r="G2726" s="18" t="s">
        <v>7225</v>
      </c>
      <c r="H2726" s="14">
        <v>96</v>
      </c>
      <c r="I2726" s="18">
        <f t="shared" ca="1" si="127"/>
        <v>205714</v>
      </c>
      <c r="J2726" s="14" t="s">
        <v>16</v>
      </c>
      <c r="K2726" s="14" t="s">
        <v>14</v>
      </c>
      <c r="R2726" t="str" cm="1">
        <f t="array" aca="1" ref="R2726" ca="1">INDEX(O$17:O$18,COUNTIF(Q$17:Q$18,"&lt;="&amp;RAND())+1)</f>
        <v>dostupno</v>
      </c>
      <c r="S2726" t="str" cm="1">
        <f t="array" aca="1" ref="S2726" ca="1">INDEX($AJ$2:$AJ$19,COUNTIF($AL$2:$AL$19,"&lt;="&amp;RAND())+1)</f>
        <v>tamnoplava</v>
      </c>
      <c r="T2726" s="4" t="str" cm="1">
        <f t="array" aca="1" ref="T2726" ca="1">INDEX(O$3:O$6,COUNTIF(Q$3:Q$6,"&lt;="&amp;RAND())+1)</f>
        <v>dizel</v>
      </c>
      <c r="U2726" t="str" cm="1">
        <f t="array" aca="1" ref="U2726" ca="1">INDEX(O$12:O$13,COUNTIF(Q$12:Q$13,"&lt;="&amp;RAND())+1)</f>
        <v>servis</v>
      </c>
      <c r="AE2726">
        <f t="shared" ca="1" si="128"/>
        <v>86</v>
      </c>
      <c r="AF2726">
        <v>96</v>
      </c>
      <c r="AG2726">
        <f t="shared" ca="1" si="129"/>
        <v>96</v>
      </c>
    </row>
    <row r="2727" spans="1:33" x14ac:dyDescent="0.25">
      <c r="A2727" s="14">
        <v>2725</v>
      </c>
      <c r="B2727" s="14" t="s">
        <v>5912</v>
      </c>
      <c r="C2727" s="14" t="s">
        <v>964</v>
      </c>
      <c r="D2727" s="14" t="s">
        <v>2222</v>
      </c>
      <c r="E2727" s="14" t="s">
        <v>7217</v>
      </c>
      <c r="F2727" s="18" t="s">
        <v>587</v>
      </c>
      <c r="G2727" s="18" t="s">
        <v>7225</v>
      </c>
      <c r="H2727" s="14">
        <v>105</v>
      </c>
      <c r="I2727" s="18">
        <f t="shared" ca="1" si="127"/>
        <v>210518</v>
      </c>
      <c r="J2727" s="14" t="s">
        <v>7188</v>
      </c>
      <c r="K2727" s="14" t="s">
        <v>14</v>
      </c>
      <c r="R2727" t="str" cm="1">
        <f t="array" aca="1" ref="R2727" ca="1">INDEX(O$17:O$18,COUNTIF(Q$17:Q$18,"&lt;="&amp;RAND())+1)</f>
        <v>nedostupno</v>
      </c>
      <c r="S2727" t="str" cm="1">
        <f t="array" aca="1" ref="S2727" ca="1">INDEX($AJ$2:$AJ$19,COUNTIF($AL$2:$AL$19,"&lt;="&amp;RAND())+1)</f>
        <v>crna</v>
      </c>
      <c r="T2727" s="4" t="str" cm="1">
        <f t="array" aca="1" ref="T2727" ca="1">INDEX(O$3:O$6,COUNTIF(Q$3:Q$6,"&lt;="&amp;RAND())+1)</f>
        <v>dizel</v>
      </c>
      <c r="U2727" t="str" cm="1">
        <f t="array" aca="1" ref="U2727" ca="1">INDEX(O$12:O$13,COUNTIF(Q$12:Q$13,"&lt;="&amp;RAND())+1)</f>
        <v>prodaja</v>
      </c>
      <c r="AE2727">
        <f t="shared" ca="1" si="128"/>
        <v>101</v>
      </c>
      <c r="AF2727">
        <v>105</v>
      </c>
      <c r="AG2727">
        <f t="shared" ca="1" si="129"/>
        <v>105</v>
      </c>
    </row>
    <row r="2728" spans="1:33" x14ac:dyDescent="0.25">
      <c r="A2728" s="14">
        <v>2726</v>
      </c>
      <c r="B2728" s="14" t="s">
        <v>5913</v>
      </c>
      <c r="C2728" s="14" t="s">
        <v>873</v>
      </c>
      <c r="D2728" s="14" t="s">
        <v>1544</v>
      </c>
      <c r="E2728" s="14" t="s">
        <v>7207</v>
      </c>
      <c r="F2728" s="18" t="s">
        <v>611</v>
      </c>
      <c r="G2728" s="18" t="s">
        <v>7225</v>
      </c>
      <c r="H2728" s="14">
        <v>77</v>
      </c>
      <c r="I2728" s="18">
        <f t="shared" ca="1" si="127"/>
        <v>334279</v>
      </c>
      <c r="J2728" s="14" t="s">
        <v>7191</v>
      </c>
      <c r="K2728" s="14" t="s">
        <v>14</v>
      </c>
      <c r="R2728" t="str" cm="1">
        <f t="array" aca="1" ref="R2728" ca="1">INDEX(O$17:O$18,COUNTIF(Q$17:Q$18,"&lt;="&amp;RAND())+1)</f>
        <v>dostupno</v>
      </c>
      <c r="S2728" t="str" cm="1">
        <f t="array" aca="1" ref="S2728" ca="1">INDEX($AJ$2:$AJ$19,COUNTIF($AL$2:$AL$19,"&lt;="&amp;RAND())+1)</f>
        <v>narancasta</v>
      </c>
      <c r="T2728" s="4" t="str" cm="1">
        <f t="array" aca="1" ref="T2728" ca="1">INDEX(O$3:O$6,COUNTIF(Q$3:Q$6,"&lt;="&amp;RAND())+1)</f>
        <v>benzinski</v>
      </c>
      <c r="U2728" t="str" cm="1">
        <f t="array" aca="1" ref="U2728" ca="1">INDEX(O$12:O$13,COUNTIF(Q$12:Q$13,"&lt;="&amp;RAND())+1)</f>
        <v>servis</v>
      </c>
      <c r="AE2728">
        <f t="shared" ca="1" si="128"/>
        <v>101</v>
      </c>
      <c r="AF2728">
        <v>77</v>
      </c>
      <c r="AG2728">
        <f t="shared" ca="1" si="129"/>
        <v>77</v>
      </c>
    </row>
    <row r="2729" spans="1:33" x14ac:dyDescent="0.25">
      <c r="A2729" s="14">
        <v>2727</v>
      </c>
      <c r="B2729" s="14" t="s">
        <v>5914</v>
      </c>
      <c r="C2729" s="14" t="s">
        <v>627</v>
      </c>
      <c r="D2729" s="14" t="s">
        <v>2642</v>
      </c>
      <c r="E2729" s="14" t="s">
        <v>7207</v>
      </c>
      <c r="F2729" s="18" t="s">
        <v>590</v>
      </c>
      <c r="G2729" s="18" t="s">
        <v>7225</v>
      </c>
      <c r="H2729" s="14">
        <v>105</v>
      </c>
      <c r="I2729" s="18">
        <f t="shared" ca="1" si="127"/>
        <v>116558</v>
      </c>
      <c r="J2729" s="14" t="s">
        <v>7188</v>
      </c>
      <c r="K2729" s="14" t="s">
        <v>14</v>
      </c>
      <c r="R2729" t="str" cm="1">
        <f t="array" aca="1" ref="R2729" ca="1">INDEX(O$17:O$18,COUNTIF(Q$17:Q$18,"&lt;="&amp;RAND())+1)</f>
        <v>nedostupno</v>
      </c>
      <c r="S2729" t="str" cm="1">
        <f t="array" aca="1" ref="S2729" ca="1">INDEX($AJ$2:$AJ$19,COUNTIF($AL$2:$AL$19,"&lt;="&amp;RAND())+1)</f>
        <v>siva</v>
      </c>
      <c r="T2729" s="4" t="str" cm="1">
        <f t="array" aca="1" ref="T2729" ca="1">INDEX(O$3:O$6,COUNTIF(Q$3:Q$6,"&lt;="&amp;RAND())+1)</f>
        <v>benzinski</v>
      </c>
      <c r="U2729" t="str" cm="1">
        <f t="array" aca="1" ref="U2729" ca="1">INDEX(O$12:O$13,COUNTIF(Q$12:Q$13,"&lt;="&amp;RAND())+1)</f>
        <v>servis</v>
      </c>
      <c r="AE2729">
        <f t="shared" ca="1" si="128"/>
        <v>118</v>
      </c>
      <c r="AF2729">
        <v>105</v>
      </c>
      <c r="AG2729">
        <f t="shared" ca="1" si="129"/>
        <v>105</v>
      </c>
    </row>
    <row r="2730" spans="1:33" x14ac:dyDescent="0.25">
      <c r="A2730" s="14">
        <v>2728</v>
      </c>
      <c r="B2730" s="14" t="s">
        <v>5915</v>
      </c>
      <c r="C2730" s="14" t="s">
        <v>583</v>
      </c>
      <c r="D2730" s="14" t="s">
        <v>2643</v>
      </c>
      <c r="E2730" s="14" t="s">
        <v>7207</v>
      </c>
      <c r="F2730" s="18" t="s">
        <v>607</v>
      </c>
      <c r="G2730" s="18" t="s">
        <v>7225</v>
      </c>
      <c r="H2730" s="14">
        <v>141</v>
      </c>
      <c r="I2730" s="18">
        <f t="shared" ca="1" si="127"/>
        <v>127142</v>
      </c>
      <c r="J2730" s="14" t="s">
        <v>16</v>
      </c>
      <c r="K2730" s="14" t="s">
        <v>14</v>
      </c>
      <c r="R2730" t="str" cm="1">
        <f t="array" aca="1" ref="R2730" ca="1">INDEX(O$17:O$18,COUNTIF(Q$17:Q$18,"&lt;="&amp;RAND())+1)</f>
        <v>dostupno</v>
      </c>
      <c r="S2730" t="str" cm="1">
        <f t="array" aca="1" ref="S2730" ca="1">INDEX($AJ$2:$AJ$19,COUNTIF($AL$2:$AL$19,"&lt;="&amp;RAND())+1)</f>
        <v>siva</v>
      </c>
      <c r="T2730" s="4" t="str" cm="1">
        <f t="array" aca="1" ref="T2730" ca="1">INDEX(O$3:O$6,COUNTIF(Q$3:Q$6,"&lt;="&amp;RAND())+1)</f>
        <v>dizel</v>
      </c>
      <c r="U2730" t="str" cm="1">
        <f t="array" aca="1" ref="U2730" ca="1">INDEX(O$12:O$13,COUNTIF(Q$12:Q$13,"&lt;="&amp;RAND())+1)</f>
        <v>servis</v>
      </c>
      <c r="AE2730">
        <f t="shared" ca="1" si="128"/>
        <v>131</v>
      </c>
      <c r="AF2730">
        <v>141</v>
      </c>
      <c r="AG2730">
        <f t="shared" ca="1" si="129"/>
        <v>141</v>
      </c>
    </row>
    <row r="2731" spans="1:33" x14ac:dyDescent="0.25">
      <c r="A2731" s="14">
        <v>2729</v>
      </c>
      <c r="B2731" s="14" t="s">
        <v>5916</v>
      </c>
      <c r="C2731" s="14" t="s">
        <v>577</v>
      </c>
      <c r="D2731" s="14" t="s">
        <v>1447</v>
      </c>
      <c r="E2731" s="14" t="s">
        <v>7216</v>
      </c>
      <c r="F2731" s="18" t="s">
        <v>596</v>
      </c>
      <c r="G2731" s="18" t="s">
        <v>7225</v>
      </c>
      <c r="H2731" s="14">
        <v>106</v>
      </c>
      <c r="I2731" s="18">
        <f t="shared" ca="1" si="127"/>
        <v>168570</v>
      </c>
      <c r="J2731" s="14" t="s">
        <v>16</v>
      </c>
      <c r="K2731" s="14" t="s">
        <v>15</v>
      </c>
      <c r="R2731" t="str" cm="1">
        <f t="array" aca="1" ref="R2731" ca="1">INDEX(O$17:O$18,COUNTIF(Q$17:Q$18,"&lt;="&amp;RAND())+1)</f>
        <v>dostupno</v>
      </c>
      <c r="S2731" t="str" cm="1">
        <f t="array" aca="1" ref="S2731" ca="1">INDEX($AJ$2:$AJ$19,COUNTIF($AL$2:$AL$19,"&lt;="&amp;RAND())+1)</f>
        <v>zuta</v>
      </c>
      <c r="T2731" s="4" t="str" cm="1">
        <f t="array" aca="1" ref="T2731" ca="1">INDEX(O$3:O$6,COUNTIF(Q$3:Q$6,"&lt;="&amp;RAND())+1)</f>
        <v>benzinski</v>
      </c>
      <c r="U2731" t="str" cm="1">
        <f t="array" aca="1" ref="U2731" ca="1">INDEX(O$12:O$13,COUNTIF(Q$12:Q$13,"&lt;="&amp;RAND())+1)</f>
        <v>servis</v>
      </c>
      <c r="AE2731">
        <f t="shared" ca="1" si="128"/>
        <v>105</v>
      </c>
      <c r="AF2731">
        <v>106</v>
      </c>
      <c r="AG2731">
        <f t="shared" ca="1" si="129"/>
        <v>106</v>
      </c>
    </row>
    <row r="2732" spans="1:33" x14ac:dyDescent="0.25">
      <c r="A2732" s="14">
        <v>2730</v>
      </c>
      <c r="B2732" s="14" t="s">
        <v>5917</v>
      </c>
      <c r="C2732" s="14" t="s">
        <v>574</v>
      </c>
      <c r="D2732" s="14" t="s">
        <v>1051</v>
      </c>
      <c r="E2732" s="14" t="s">
        <v>7207</v>
      </c>
      <c r="F2732" s="18" t="s">
        <v>581</v>
      </c>
      <c r="G2732" s="18" t="s">
        <v>7225</v>
      </c>
      <c r="H2732" s="14">
        <v>94</v>
      </c>
      <c r="I2732" s="18">
        <f t="shared" ca="1" si="127"/>
        <v>284309</v>
      </c>
      <c r="J2732" s="14" t="s">
        <v>16</v>
      </c>
      <c r="K2732" s="14" t="s">
        <v>15</v>
      </c>
      <c r="R2732" t="str" cm="1">
        <f t="array" aca="1" ref="R2732" ca="1">INDEX(O$17:O$18,COUNTIF(Q$17:Q$18,"&lt;="&amp;RAND())+1)</f>
        <v>dostupno</v>
      </c>
      <c r="S2732" t="str" cm="1">
        <f t="array" aca="1" ref="S2732" ca="1">INDEX($AJ$2:$AJ$19,COUNTIF($AL$2:$AL$19,"&lt;="&amp;RAND())+1)</f>
        <v>kestenjasta</v>
      </c>
      <c r="T2732" s="4" t="str" cm="1">
        <f t="array" aca="1" ref="T2732" ca="1">INDEX(O$3:O$6,COUNTIF(Q$3:Q$6,"&lt;="&amp;RAND())+1)</f>
        <v>benzinski</v>
      </c>
      <c r="U2732" t="str" cm="1">
        <f t="array" aca="1" ref="U2732" ca="1">INDEX(O$12:O$13,COUNTIF(Q$12:Q$13,"&lt;="&amp;RAND())+1)</f>
        <v>servis</v>
      </c>
      <c r="AE2732">
        <f t="shared" ca="1" si="128"/>
        <v>73</v>
      </c>
      <c r="AF2732">
        <v>94</v>
      </c>
      <c r="AG2732">
        <f t="shared" ca="1" si="129"/>
        <v>94</v>
      </c>
    </row>
    <row r="2733" spans="1:33" x14ac:dyDescent="0.25">
      <c r="A2733" s="14">
        <v>2731</v>
      </c>
      <c r="B2733" s="14" t="s">
        <v>5918</v>
      </c>
      <c r="C2733" s="14" t="s">
        <v>571</v>
      </c>
      <c r="D2733" s="14" t="s">
        <v>885</v>
      </c>
      <c r="E2733" s="14" t="s">
        <v>7207</v>
      </c>
      <c r="F2733" s="18" t="s">
        <v>581</v>
      </c>
      <c r="G2733" s="18" t="s">
        <v>7226</v>
      </c>
      <c r="H2733" s="14">
        <v>98</v>
      </c>
      <c r="I2733" s="18">
        <f t="shared" ca="1" si="127"/>
        <v>112868</v>
      </c>
      <c r="J2733" s="14" t="s">
        <v>16</v>
      </c>
      <c r="K2733" s="14" t="s">
        <v>15</v>
      </c>
      <c r="R2733" t="str" cm="1">
        <f t="array" aca="1" ref="R2733" ca="1">INDEX(O$17:O$18,COUNTIF(Q$17:Q$18,"&lt;="&amp;RAND())+1)</f>
        <v>dostupno</v>
      </c>
      <c r="S2733" t="str" cm="1">
        <f t="array" aca="1" ref="S2733" ca="1">INDEX($AJ$2:$AJ$19,COUNTIF($AL$2:$AL$19,"&lt;="&amp;RAND())+1)</f>
        <v>ruzicasta</v>
      </c>
      <c r="T2733" s="4" t="str" cm="1">
        <f t="array" aca="1" ref="T2733" ca="1">INDEX(O$3:O$6,COUNTIF(Q$3:Q$6,"&lt;="&amp;RAND())+1)</f>
        <v>dizel</v>
      </c>
      <c r="U2733" t="str" cm="1">
        <f t="array" aca="1" ref="U2733" ca="1">INDEX(O$12:O$13,COUNTIF(Q$12:Q$13,"&lt;="&amp;RAND())+1)</f>
        <v>prodaja</v>
      </c>
      <c r="AE2733">
        <f t="shared" ca="1" si="128"/>
        <v>117</v>
      </c>
      <c r="AF2733">
        <v>98</v>
      </c>
      <c r="AG2733">
        <f t="shared" ca="1" si="129"/>
        <v>98</v>
      </c>
    </row>
    <row r="2734" spans="1:33" x14ac:dyDescent="0.25">
      <c r="A2734" s="14">
        <v>2732</v>
      </c>
      <c r="B2734" s="14" t="s">
        <v>5919</v>
      </c>
      <c r="C2734" s="14" t="s">
        <v>622</v>
      </c>
      <c r="D2734" s="14" t="s">
        <v>2644</v>
      </c>
      <c r="E2734" s="14" t="s">
        <v>7216</v>
      </c>
      <c r="F2734" s="18" t="s">
        <v>596</v>
      </c>
      <c r="G2734" s="18" t="s">
        <v>7225</v>
      </c>
      <c r="H2734" s="14">
        <v>85</v>
      </c>
      <c r="I2734" s="18">
        <f t="shared" ca="1" si="127"/>
        <v>273684</v>
      </c>
      <c r="J2734" s="14" t="s">
        <v>7189</v>
      </c>
      <c r="K2734" s="14" t="s">
        <v>15</v>
      </c>
      <c r="R2734" t="str" cm="1">
        <f t="array" aca="1" ref="R2734" ca="1">INDEX(O$17:O$18,COUNTIF(Q$17:Q$18,"&lt;="&amp;RAND())+1)</f>
        <v>nedostupno</v>
      </c>
      <c r="S2734" t="str" cm="1">
        <f t="array" aca="1" ref="S2734" ca="1">INDEX($AJ$2:$AJ$19,COUNTIF($AL$2:$AL$19,"&lt;="&amp;RAND())+1)</f>
        <v>crna</v>
      </c>
      <c r="T2734" s="4" t="str" cm="1">
        <f t="array" aca="1" ref="T2734" ca="1">INDEX(O$3:O$6,COUNTIF(Q$3:Q$6,"&lt;="&amp;RAND())+1)</f>
        <v>električni</v>
      </c>
      <c r="U2734" t="str" cm="1">
        <f t="array" aca="1" ref="U2734" ca="1">INDEX(O$12:O$13,COUNTIF(Q$12:Q$13,"&lt;="&amp;RAND())+1)</f>
        <v>servis</v>
      </c>
      <c r="AE2734">
        <f t="shared" ca="1" si="128"/>
        <v>101</v>
      </c>
      <c r="AF2734">
        <v>85</v>
      </c>
      <c r="AG2734">
        <f t="shared" ca="1" si="129"/>
        <v>85</v>
      </c>
    </row>
    <row r="2735" spans="1:33" x14ac:dyDescent="0.25">
      <c r="A2735" s="14">
        <v>2733</v>
      </c>
      <c r="B2735" s="14" t="s">
        <v>5920</v>
      </c>
      <c r="C2735" s="14" t="s">
        <v>966</v>
      </c>
      <c r="D2735" s="14" t="s">
        <v>2645</v>
      </c>
      <c r="E2735" s="14" t="s">
        <v>7223</v>
      </c>
      <c r="F2735" s="18" t="s">
        <v>604</v>
      </c>
      <c r="G2735" s="18" t="s">
        <v>7225</v>
      </c>
      <c r="H2735" s="14">
        <v>108</v>
      </c>
      <c r="I2735" s="18">
        <f t="shared" ca="1" si="127"/>
        <v>247680</v>
      </c>
      <c r="J2735" s="14" t="s">
        <v>16</v>
      </c>
      <c r="K2735" s="14" t="s">
        <v>15</v>
      </c>
      <c r="R2735" t="str" cm="1">
        <f t="array" aca="1" ref="R2735" ca="1">INDEX(O$17:O$18,COUNTIF(Q$17:Q$18,"&lt;="&amp;RAND())+1)</f>
        <v>nedostupno</v>
      </c>
      <c r="S2735" t="str" cm="1">
        <f t="array" aca="1" ref="S2735" ca="1">INDEX($AJ$2:$AJ$19,COUNTIF($AL$2:$AL$19,"&lt;="&amp;RAND())+1)</f>
        <v>tamnosmedja</v>
      </c>
      <c r="T2735" s="4" t="str" cm="1">
        <f t="array" aca="1" ref="T2735" ca="1">INDEX(O$3:O$6,COUNTIF(Q$3:Q$6,"&lt;="&amp;RAND())+1)</f>
        <v>dizel</v>
      </c>
      <c r="U2735" t="str" cm="1">
        <f t="array" aca="1" ref="U2735" ca="1">INDEX(O$12:O$13,COUNTIF(Q$12:Q$13,"&lt;="&amp;RAND())+1)</f>
        <v>prodaja</v>
      </c>
      <c r="AE2735">
        <f t="shared" ca="1" si="128"/>
        <v>111</v>
      </c>
      <c r="AF2735">
        <v>108</v>
      </c>
      <c r="AG2735">
        <f t="shared" ca="1" si="129"/>
        <v>108</v>
      </c>
    </row>
    <row r="2736" spans="1:33" x14ac:dyDescent="0.25">
      <c r="A2736" s="14">
        <v>2734</v>
      </c>
      <c r="B2736" s="14" t="s">
        <v>5921</v>
      </c>
      <c r="C2736" s="14" t="s">
        <v>583</v>
      </c>
      <c r="D2736" s="14" t="s">
        <v>1221</v>
      </c>
      <c r="E2736" s="14" t="s">
        <v>7209</v>
      </c>
      <c r="F2736" s="18" t="s">
        <v>596</v>
      </c>
      <c r="G2736" s="18" t="s">
        <v>7225</v>
      </c>
      <c r="H2736" s="14">
        <v>75</v>
      </c>
      <c r="I2736" s="18">
        <f t="shared" ca="1" si="127"/>
        <v>135050</v>
      </c>
      <c r="J2736" s="14" t="s">
        <v>7188</v>
      </c>
      <c r="K2736" s="14" t="s">
        <v>14</v>
      </c>
      <c r="R2736" t="str" cm="1">
        <f t="array" aca="1" ref="R2736" ca="1">INDEX(O$17:O$18,COUNTIF(Q$17:Q$18,"&lt;="&amp;RAND())+1)</f>
        <v>dostupno</v>
      </c>
      <c r="S2736" t="str" cm="1">
        <f t="array" aca="1" ref="S2736" ca="1">INDEX($AJ$2:$AJ$19,COUNTIF($AL$2:$AL$19,"&lt;="&amp;RAND())+1)</f>
        <v>ljubicasta</v>
      </c>
      <c r="T2736" s="4" t="str" cm="1">
        <f t="array" aca="1" ref="T2736" ca="1">INDEX(O$3:O$6,COUNTIF(Q$3:Q$6,"&lt;="&amp;RAND())+1)</f>
        <v>dizel</v>
      </c>
      <c r="U2736" t="str" cm="1">
        <f t="array" aca="1" ref="U2736" ca="1">INDEX(O$12:O$13,COUNTIF(Q$12:Q$13,"&lt;="&amp;RAND())+1)</f>
        <v>servis</v>
      </c>
      <c r="AE2736">
        <f t="shared" ca="1" si="128"/>
        <v>80</v>
      </c>
      <c r="AF2736">
        <v>75</v>
      </c>
      <c r="AG2736">
        <f t="shared" ca="1" si="129"/>
        <v>75</v>
      </c>
    </row>
    <row r="2737" spans="1:33" x14ac:dyDescent="0.25">
      <c r="A2737" s="14">
        <v>2735</v>
      </c>
      <c r="B2737" s="14" t="s">
        <v>5922</v>
      </c>
      <c r="C2737" s="14" t="s">
        <v>9</v>
      </c>
      <c r="D2737" s="14" t="s">
        <v>1450</v>
      </c>
      <c r="E2737" s="14" t="s">
        <v>7218</v>
      </c>
      <c r="F2737" s="18" t="s">
        <v>575</v>
      </c>
      <c r="G2737" s="18" t="s">
        <v>7225</v>
      </c>
      <c r="H2737" s="14">
        <v>97</v>
      </c>
      <c r="I2737" s="18">
        <f t="shared" ca="1" si="127"/>
        <v>86293</v>
      </c>
      <c r="J2737" s="14" t="s">
        <v>16</v>
      </c>
      <c r="K2737" s="14" t="s">
        <v>15</v>
      </c>
      <c r="R2737" t="str" cm="1">
        <f t="array" aca="1" ref="R2737" ca="1">INDEX(O$17:O$18,COUNTIF(Q$17:Q$18,"&lt;="&amp;RAND())+1)</f>
        <v>dostupno</v>
      </c>
      <c r="S2737" t="str" cm="1">
        <f t="array" aca="1" ref="S2737" ca="1">INDEX($AJ$2:$AJ$19,COUNTIF($AL$2:$AL$19,"&lt;="&amp;RAND())+1)</f>
        <v>crna</v>
      </c>
      <c r="T2737" s="4" t="str" cm="1">
        <f t="array" aca="1" ref="T2737" ca="1">INDEX(O$3:O$6,COUNTIF(Q$3:Q$6,"&lt;="&amp;RAND())+1)</f>
        <v>benzinski</v>
      </c>
      <c r="U2737" t="str" cm="1">
        <f t="array" aca="1" ref="U2737" ca="1">INDEX(O$12:O$13,COUNTIF(Q$12:Q$13,"&lt;="&amp;RAND())+1)</f>
        <v>servis</v>
      </c>
      <c r="AE2737">
        <f t="shared" ca="1" si="128"/>
        <v>101</v>
      </c>
      <c r="AF2737">
        <v>97</v>
      </c>
      <c r="AG2737">
        <f t="shared" ca="1" si="129"/>
        <v>97</v>
      </c>
    </row>
    <row r="2738" spans="1:33" x14ac:dyDescent="0.25">
      <c r="A2738" s="14">
        <v>2736</v>
      </c>
      <c r="B2738" s="14" t="s">
        <v>5923</v>
      </c>
      <c r="C2738" s="14" t="s">
        <v>583</v>
      </c>
      <c r="D2738" s="14" t="s">
        <v>2646</v>
      </c>
      <c r="E2738" s="14" t="s">
        <v>7223</v>
      </c>
      <c r="F2738" s="18" t="s">
        <v>634</v>
      </c>
      <c r="G2738" s="18" t="s">
        <v>7226</v>
      </c>
      <c r="H2738" s="14">
        <v>117</v>
      </c>
      <c r="I2738" s="18">
        <f t="shared" ca="1" si="127"/>
        <v>192406</v>
      </c>
      <c r="J2738" s="14" t="s">
        <v>16</v>
      </c>
      <c r="K2738" s="14" t="s">
        <v>15</v>
      </c>
      <c r="R2738" t="str" cm="1">
        <f t="array" aca="1" ref="R2738" ca="1">INDEX(O$17:O$18,COUNTIF(Q$17:Q$18,"&lt;="&amp;RAND())+1)</f>
        <v>dostupno</v>
      </c>
      <c r="S2738" t="str" cm="1">
        <f t="array" aca="1" ref="S2738" ca="1">INDEX($AJ$2:$AJ$19,COUNTIF($AL$2:$AL$19,"&lt;="&amp;RAND())+1)</f>
        <v>zuta</v>
      </c>
      <c r="T2738" s="4" t="str" cm="1">
        <f t="array" aca="1" ref="T2738" ca="1">INDEX(O$3:O$6,COUNTIF(Q$3:Q$6,"&lt;="&amp;RAND())+1)</f>
        <v>benzinski</v>
      </c>
      <c r="U2738" t="str" cm="1">
        <f t="array" aca="1" ref="U2738" ca="1">INDEX(O$12:O$13,COUNTIF(Q$12:Q$13,"&lt;="&amp;RAND())+1)</f>
        <v>servis</v>
      </c>
      <c r="AE2738">
        <f t="shared" ca="1" si="128"/>
        <v>117</v>
      </c>
      <c r="AF2738">
        <v>117</v>
      </c>
      <c r="AG2738">
        <f t="shared" ca="1" si="129"/>
        <v>117</v>
      </c>
    </row>
    <row r="2739" spans="1:33" x14ac:dyDescent="0.25">
      <c r="A2739" s="14">
        <v>2737</v>
      </c>
      <c r="B2739" s="14" t="s">
        <v>5924</v>
      </c>
      <c r="C2739" s="14" t="s">
        <v>1175</v>
      </c>
      <c r="D2739" s="14" t="s">
        <v>1764</v>
      </c>
      <c r="E2739" s="14" t="s">
        <v>7219</v>
      </c>
      <c r="F2739" s="18" t="s">
        <v>578</v>
      </c>
      <c r="G2739" s="18" t="s">
        <v>7225</v>
      </c>
      <c r="H2739" s="14">
        <v>96</v>
      </c>
      <c r="I2739" s="18">
        <f t="shared" ca="1" si="127"/>
        <v>248051</v>
      </c>
      <c r="J2739" s="14" t="s">
        <v>7188</v>
      </c>
      <c r="K2739" s="14" t="s">
        <v>15</v>
      </c>
      <c r="R2739" t="str" cm="1">
        <f t="array" aca="1" ref="R2739" ca="1">INDEX(O$17:O$18,COUNTIF(Q$17:Q$18,"&lt;="&amp;RAND())+1)</f>
        <v>dostupno</v>
      </c>
      <c r="S2739" t="str" cm="1">
        <f t="array" aca="1" ref="S2739" ca="1">INDEX($AJ$2:$AJ$19,COUNTIF($AL$2:$AL$19,"&lt;="&amp;RAND())+1)</f>
        <v>narancasta</v>
      </c>
      <c r="T2739" s="4" t="str" cm="1">
        <f t="array" aca="1" ref="T2739" ca="1">INDEX(O$3:O$6,COUNTIF(Q$3:Q$6,"&lt;="&amp;RAND())+1)</f>
        <v>dizel</v>
      </c>
      <c r="U2739" t="str" cm="1">
        <f t="array" aca="1" ref="U2739" ca="1">INDEX(O$12:O$13,COUNTIF(Q$12:Q$13,"&lt;="&amp;RAND())+1)</f>
        <v>servis</v>
      </c>
      <c r="AE2739">
        <f t="shared" ca="1" si="128"/>
        <v>134</v>
      </c>
      <c r="AF2739">
        <v>96</v>
      </c>
      <c r="AG2739">
        <f t="shared" ca="1" si="129"/>
        <v>96</v>
      </c>
    </row>
    <row r="2740" spans="1:33" x14ac:dyDescent="0.25">
      <c r="A2740" s="14">
        <v>2738</v>
      </c>
      <c r="B2740" s="14" t="s">
        <v>5925</v>
      </c>
      <c r="C2740" s="14" t="s">
        <v>829</v>
      </c>
      <c r="D2740" s="14" t="s">
        <v>2647</v>
      </c>
      <c r="E2740" s="14" t="s">
        <v>7209</v>
      </c>
      <c r="F2740" s="18" t="s">
        <v>587</v>
      </c>
      <c r="G2740" s="18" t="s">
        <v>7225</v>
      </c>
      <c r="H2740" s="14">
        <v>90</v>
      </c>
      <c r="I2740" s="18">
        <f t="shared" ca="1" si="127"/>
        <v>325601</v>
      </c>
      <c r="J2740" s="14" t="s">
        <v>7188</v>
      </c>
      <c r="K2740" s="14" t="s">
        <v>15</v>
      </c>
      <c r="R2740" t="str" cm="1">
        <f t="array" aca="1" ref="R2740" ca="1">INDEX(O$17:O$18,COUNTIF(Q$17:Q$18,"&lt;="&amp;RAND())+1)</f>
        <v>nedostupno</v>
      </c>
      <c r="S2740" t="str" cm="1">
        <f t="array" aca="1" ref="S2740" ca="1">INDEX($AJ$2:$AJ$19,COUNTIF($AL$2:$AL$19,"&lt;="&amp;RAND())+1)</f>
        <v>crvena</v>
      </c>
      <c r="T2740" s="4" t="str" cm="1">
        <f t="array" aca="1" ref="T2740" ca="1">INDEX(O$3:O$6,COUNTIF(Q$3:Q$6,"&lt;="&amp;RAND())+1)</f>
        <v>benzinski</v>
      </c>
      <c r="U2740" t="str" cm="1">
        <f t="array" aca="1" ref="U2740" ca="1">INDEX(O$12:O$13,COUNTIF(Q$12:Q$13,"&lt;="&amp;RAND())+1)</f>
        <v>servis</v>
      </c>
      <c r="AE2740">
        <f t="shared" ca="1" si="128"/>
        <v>102</v>
      </c>
      <c r="AF2740">
        <v>90</v>
      </c>
      <c r="AG2740">
        <f t="shared" ca="1" si="129"/>
        <v>90</v>
      </c>
    </row>
    <row r="2741" spans="1:33" x14ac:dyDescent="0.25">
      <c r="A2741" s="14">
        <v>2739</v>
      </c>
      <c r="B2741" s="14" t="s">
        <v>5926</v>
      </c>
      <c r="C2741" s="14" t="s">
        <v>577</v>
      </c>
      <c r="D2741" s="14" t="s">
        <v>2648</v>
      </c>
      <c r="E2741" s="14" t="s">
        <v>7216</v>
      </c>
      <c r="F2741" s="18" t="s">
        <v>572</v>
      </c>
      <c r="G2741" s="18" t="s">
        <v>7225</v>
      </c>
      <c r="H2741" s="14">
        <v>106</v>
      </c>
      <c r="I2741" s="18">
        <f t="shared" ca="1" si="127"/>
        <v>336639</v>
      </c>
      <c r="J2741" s="14" t="s">
        <v>7188</v>
      </c>
      <c r="K2741" s="14" t="s">
        <v>15</v>
      </c>
      <c r="R2741" t="str" cm="1">
        <f t="array" aca="1" ref="R2741" ca="1">INDEX(O$17:O$18,COUNTIF(Q$17:Q$18,"&lt;="&amp;RAND())+1)</f>
        <v>dostupno</v>
      </c>
      <c r="S2741" t="str" cm="1">
        <f t="array" aca="1" ref="S2741" ca="1">INDEX($AJ$2:$AJ$19,COUNTIF($AL$2:$AL$19,"&lt;="&amp;RAND())+1)</f>
        <v>zuta</v>
      </c>
      <c r="T2741" s="4" t="str" cm="1">
        <f t="array" aca="1" ref="T2741" ca="1">INDEX(O$3:O$6,COUNTIF(Q$3:Q$6,"&lt;="&amp;RAND())+1)</f>
        <v>dizel</v>
      </c>
      <c r="U2741" t="str" cm="1">
        <f t="array" aca="1" ref="U2741" ca="1">INDEX(O$12:O$13,COUNTIF(Q$12:Q$13,"&lt;="&amp;RAND())+1)</f>
        <v>prodaja</v>
      </c>
      <c r="AE2741">
        <f t="shared" ca="1" si="128"/>
        <v>109</v>
      </c>
      <c r="AF2741">
        <v>106</v>
      </c>
      <c r="AG2741">
        <f t="shared" ca="1" si="129"/>
        <v>106</v>
      </c>
    </row>
    <row r="2742" spans="1:33" x14ac:dyDescent="0.25">
      <c r="A2742" s="14">
        <v>2740</v>
      </c>
      <c r="B2742" s="14" t="s">
        <v>5927</v>
      </c>
      <c r="C2742" s="14" t="s">
        <v>592</v>
      </c>
      <c r="D2742" s="14" t="s">
        <v>2649</v>
      </c>
      <c r="E2742" s="14" t="s">
        <v>7207</v>
      </c>
      <c r="F2742" s="18" t="s">
        <v>611</v>
      </c>
      <c r="G2742" s="18" t="s">
        <v>7225</v>
      </c>
      <c r="H2742" s="14">
        <v>99</v>
      </c>
      <c r="I2742" s="18">
        <f t="shared" ca="1" si="127"/>
        <v>22320</v>
      </c>
      <c r="J2742" s="14" t="s">
        <v>7188</v>
      </c>
      <c r="K2742" s="14" t="s">
        <v>15</v>
      </c>
      <c r="R2742" t="str" cm="1">
        <f t="array" aca="1" ref="R2742" ca="1">INDEX(O$17:O$18,COUNTIF(Q$17:Q$18,"&lt;="&amp;RAND())+1)</f>
        <v>dostupno</v>
      </c>
      <c r="S2742" t="str" cm="1">
        <f t="array" aca="1" ref="S2742" ca="1">INDEX($AJ$2:$AJ$19,COUNTIF($AL$2:$AL$19,"&lt;="&amp;RAND())+1)</f>
        <v>crna</v>
      </c>
      <c r="T2742" s="4" t="str" cm="1">
        <f t="array" aca="1" ref="T2742" ca="1">INDEX(O$3:O$6,COUNTIF(Q$3:Q$6,"&lt;="&amp;RAND())+1)</f>
        <v>benzinski</v>
      </c>
      <c r="U2742" t="str" cm="1">
        <f t="array" aca="1" ref="U2742" ca="1">INDEX(O$12:O$13,COUNTIF(Q$12:Q$13,"&lt;="&amp;RAND())+1)</f>
        <v>servis</v>
      </c>
      <c r="AE2742">
        <f t="shared" ca="1" si="128"/>
        <v>121</v>
      </c>
      <c r="AF2742">
        <v>99</v>
      </c>
      <c r="AG2742">
        <f t="shared" ca="1" si="129"/>
        <v>99</v>
      </c>
    </row>
    <row r="2743" spans="1:33" x14ac:dyDescent="0.25">
      <c r="A2743" s="14">
        <v>2741</v>
      </c>
      <c r="B2743" s="14" t="s">
        <v>5928</v>
      </c>
      <c r="C2743" s="14" t="s">
        <v>586</v>
      </c>
      <c r="D2743" s="14" t="s">
        <v>2650</v>
      </c>
      <c r="E2743" s="14" t="s">
        <v>7209</v>
      </c>
      <c r="F2743" s="18" t="s">
        <v>596</v>
      </c>
      <c r="G2743" s="18" t="s">
        <v>7225</v>
      </c>
      <c r="H2743" s="14">
        <v>100</v>
      </c>
      <c r="I2743" s="18">
        <f t="shared" ca="1" si="127"/>
        <v>95299</v>
      </c>
      <c r="J2743" s="14" t="s">
        <v>16</v>
      </c>
      <c r="K2743" s="14" t="s">
        <v>15</v>
      </c>
      <c r="R2743" t="str" cm="1">
        <f t="array" aca="1" ref="R2743" ca="1">INDEX(O$17:O$18,COUNTIF(Q$17:Q$18,"&lt;="&amp;RAND())+1)</f>
        <v>dostupno</v>
      </c>
      <c r="S2743" t="str" cm="1">
        <f t="array" aca="1" ref="S2743" ca="1">INDEX($AJ$2:$AJ$19,COUNTIF($AL$2:$AL$19,"&lt;="&amp;RAND())+1)</f>
        <v>crna</v>
      </c>
      <c r="T2743" s="4" t="str" cm="1">
        <f t="array" aca="1" ref="T2743" ca="1">INDEX(O$3:O$6,COUNTIF(Q$3:Q$6,"&lt;="&amp;RAND())+1)</f>
        <v>benzinski</v>
      </c>
      <c r="U2743" t="str" cm="1">
        <f t="array" aca="1" ref="U2743" ca="1">INDEX(O$12:O$13,COUNTIF(Q$12:Q$13,"&lt;="&amp;RAND())+1)</f>
        <v>servis</v>
      </c>
      <c r="AE2743">
        <f t="shared" ca="1" si="128"/>
        <v>77</v>
      </c>
      <c r="AF2743">
        <v>100</v>
      </c>
      <c r="AG2743">
        <f t="shared" ca="1" si="129"/>
        <v>100</v>
      </c>
    </row>
    <row r="2744" spans="1:33" x14ac:dyDescent="0.25">
      <c r="A2744" s="14">
        <v>2742</v>
      </c>
      <c r="B2744" s="14" t="s">
        <v>5929</v>
      </c>
      <c r="C2744" s="14" t="s">
        <v>985</v>
      </c>
      <c r="D2744" s="14" t="s">
        <v>2651</v>
      </c>
      <c r="E2744" s="14" t="s">
        <v>7210</v>
      </c>
      <c r="F2744" s="18" t="s">
        <v>607</v>
      </c>
      <c r="G2744" s="18" t="s">
        <v>7225</v>
      </c>
      <c r="H2744" s="14">
        <v>120</v>
      </c>
      <c r="I2744" s="18">
        <f t="shared" ca="1" si="127"/>
        <v>134208</v>
      </c>
      <c r="J2744" s="14" t="s">
        <v>7188</v>
      </c>
      <c r="K2744" s="14" t="s">
        <v>15</v>
      </c>
      <c r="R2744" t="str" cm="1">
        <f t="array" aca="1" ref="R2744" ca="1">INDEX(O$17:O$18,COUNTIF(Q$17:Q$18,"&lt;="&amp;RAND())+1)</f>
        <v>nedostupno</v>
      </c>
      <c r="S2744" t="str" cm="1">
        <f t="array" aca="1" ref="S2744" ca="1">INDEX($AJ$2:$AJ$19,COUNTIF($AL$2:$AL$19,"&lt;="&amp;RAND())+1)</f>
        <v>siva</v>
      </c>
      <c r="T2744" s="4" t="str" cm="1">
        <f t="array" aca="1" ref="T2744" ca="1">INDEX(O$3:O$6,COUNTIF(Q$3:Q$6,"&lt;="&amp;RAND())+1)</f>
        <v>dizel</v>
      </c>
      <c r="U2744" t="str" cm="1">
        <f t="array" aca="1" ref="U2744" ca="1">INDEX(O$12:O$13,COUNTIF(Q$12:Q$13,"&lt;="&amp;RAND())+1)</f>
        <v>servis</v>
      </c>
      <c r="AE2744">
        <f t="shared" ca="1" si="128"/>
        <v>95</v>
      </c>
      <c r="AF2744">
        <v>120</v>
      </c>
      <c r="AG2744">
        <f t="shared" ca="1" si="129"/>
        <v>120</v>
      </c>
    </row>
    <row r="2745" spans="1:33" x14ac:dyDescent="0.25">
      <c r="A2745" s="14">
        <v>2743</v>
      </c>
      <c r="B2745" s="14" t="s">
        <v>5930</v>
      </c>
      <c r="C2745" s="14" t="s">
        <v>9</v>
      </c>
      <c r="D2745" s="14" t="s">
        <v>2028</v>
      </c>
      <c r="E2745" s="14" t="s">
        <v>7218</v>
      </c>
      <c r="F2745" s="18" t="s">
        <v>634</v>
      </c>
      <c r="G2745" s="18" t="s">
        <v>7226</v>
      </c>
      <c r="H2745" s="14">
        <v>100</v>
      </c>
      <c r="I2745" s="18">
        <f t="shared" ca="1" si="127"/>
        <v>229537</v>
      </c>
      <c r="J2745" s="14" t="s">
        <v>7188</v>
      </c>
      <c r="K2745" s="14" t="s">
        <v>15</v>
      </c>
      <c r="R2745" t="str" cm="1">
        <f t="array" aca="1" ref="R2745" ca="1">INDEX(O$17:O$18,COUNTIF(Q$17:Q$18,"&lt;="&amp;RAND())+1)</f>
        <v>dostupno</v>
      </c>
      <c r="S2745" t="str" cm="1">
        <f t="array" aca="1" ref="S2745" ca="1">INDEX($AJ$2:$AJ$19,COUNTIF($AL$2:$AL$19,"&lt;="&amp;RAND())+1)</f>
        <v>siva</v>
      </c>
      <c r="T2745" s="4" t="str" cm="1">
        <f t="array" aca="1" ref="T2745" ca="1">INDEX(O$3:O$6,COUNTIF(Q$3:Q$6,"&lt;="&amp;RAND())+1)</f>
        <v>električni</v>
      </c>
      <c r="U2745" t="str" cm="1">
        <f t="array" aca="1" ref="U2745" ca="1">INDEX(O$12:O$13,COUNTIF(Q$12:Q$13,"&lt;="&amp;RAND())+1)</f>
        <v>servis</v>
      </c>
      <c r="AE2745">
        <f t="shared" ca="1" si="128"/>
        <v>43</v>
      </c>
      <c r="AF2745">
        <v>100</v>
      </c>
      <c r="AG2745">
        <f t="shared" ca="1" si="129"/>
        <v>100</v>
      </c>
    </row>
    <row r="2746" spans="1:33" x14ac:dyDescent="0.25">
      <c r="A2746" s="14">
        <v>2744</v>
      </c>
      <c r="B2746" s="14" t="s">
        <v>5931</v>
      </c>
      <c r="C2746" s="14" t="s">
        <v>583</v>
      </c>
      <c r="D2746" s="14" t="s">
        <v>2092</v>
      </c>
      <c r="E2746" s="14" t="s">
        <v>7223</v>
      </c>
      <c r="F2746" s="18" t="s">
        <v>607</v>
      </c>
      <c r="G2746" s="18" t="s">
        <v>7225</v>
      </c>
      <c r="H2746" s="14">
        <v>122</v>
      </c>
      <c r="I2746" s="18">
        <f t="shared" ca="1" si="127"/>
        <v>129209</v>
      </c>
      <c r="J2746" s="14" t="s">
        <v>16</v>
      </c>
      <c r="K2746" s="14" t="s">
        <v>15</v>
      </c>
      <c r="R2746" t="str" cm="1">
        <f t="array" aca="1" ref="R2746" ca="1">INDEX(O$17:O$18,COUNTIF(Q$17:Q$18,"&lt;="&amp;RAND())+1)</f>
        <v>nedostupno</v>
      </c>
      <c r="S2746" t="str" cm="1">
        <f t="array" aca="1" ref="S2746" ca="1">INDEX($AJ$2:$AJ$19,COUNTIF($AL$2:$AL$19,"&lt;="&amp;RAND())+1)</f>
        <v>srebrna</v>
      </c>
      <c r="T2746" s="4" t="str" cm="1">
        <f t="array" aca="1" ref="T2746" ca="1">INDEX(O$3:O$6,COUNTIF(Q$3:Q$6,"&lt;="&amp;RAND())+1)</f>
        <v>benzinski</v>
      </c>
      <c r="U2746" t="str" cm="1">
        <f t="array" aca="1" ref="U2746" ca="1">INDEX(O$12:O$13,COUNTIF(Q$12:Q$13,"&lt;="&amp;RAND())+1)</f>
        <v>servis</v>
      </c>
      <c r="AE2746">
        <f t="shared" ca="1" si="128"/>
        <v>75</v>
      </c>
      <c r="AF2746">
        <v>122</v>
      </c>
      <c r="AG2746">
        <f t="shared" ca="1" si="129"/>
        <v>122</v>
      </c>
    </row>
    <row r="2747" spans="1:33" x14ac:dyDescent="0.25">
      <c r="A2747" s="14">
        <v>2745</v>
      </c>
      <c r="B2747" s="14" t="s">
        <v>5932</v>
      </c>
      <c r="C2747" s="14" t="s">
        <v>622</v>
      </c>
      <c r="D2747" s="14" t="s">
        <v>2166</v>
      </c>
      <c r="E2747" s="14" t="s">
        <v>7209</v>
      </c>
      <c r="F2747" s="18" t="s">
        <v>587</v>
      </c>
      <c r="G2747" s="18" t="s">
        <v>7225</v>
      </c>
      <c r="H2747" s="14">
        <v>102</v>
      </c>
      <c r="I2747" s="18">
        <f t="shared" ca="1" si="127"/>
        <v>201481</v>
      </c>
      <c r="J2747" s="14" t="s">
        <v>7188</v>
      </c>
      <c r="K2747" s="14" t="s">
        <v>15</v>
      </c>
      <c r="R2747" t="str" cm="1">
        <f t="array" aca="1" ref="R2747" ca="1">INDEX(O$17:O$18,COUNTIF(Q$17:Q$18,"&lt;="&amp;RAND())+1)</f>
        <v>dostupno</v>
      </c>
      <c r="S2747" t="str" cm="1">
        <f t="array" aca="1" ref="S2747" ca="1">INDEX($AJ$2:$AJ$19,COUNTIF($AL$2:$AL$19,"&lt;="&amp;RAND())+1)</f>
        <v>crna</v>
      </c>
      <c r="T2747" s="4" t="str" cm="1">
        <f t="array" aca="1" ref="T2747" ca="1">INDEX(O$3:O$6,COUNTIF(Q$3:Q$6,"&lt;="&amp;RAND())+1)</f>
        <v>benzinski</v>
      </c>
      <c r="U2747" t="str" cm="1">
        <f t="array" aca="1" ref="U2747" ca="1">INDEX(O$12:O$13,COUNTIF(Q$12:Q$13,"&lt;="&amp;RAND())+1)</f>
        <v>prodaja</v>
      </c>
      <c r="AE2747">
        <f t="shared" ca="1" si="128"/>
        <v>101</v>
      </c>
      <c r="AF2747">
        <v>102</v>
      </c>
      <c r="AG2747">
        <f t="shared" ca="1" si="129"/>
        <v>102</v>
      </c>
    </row>
    <row r="2748" spans="1:33" x14ac:dyDescent="0.25">
      <c r="A2748" s="14">
        <v>2746</v>
      </c>
      <c r="B2748" s="14" t="s">
        <v>5933</v>
      </c>
      <c r="C2748" s="14" t="s">
        <v>840</v>
      </c>
      <c r="D2748" s="14" t="s">
        <v>2652</v>
      </c>
      <c r="E2748" s="14" t="s">
        <v>7209</v>
      </c>
      <c r="F2748" s="18" t="s">
        <v>578</v>
      </c>
      <c r="G2748" s="18" t="s">
        <v>7225</v>
      </c>
      <c r="H2748" s="14">
        <v>82</v>
      </c>
      <c r="I2748" s="18">
        <f t="shared" ca="1" si="127"/>
        <v>340410</v>
      </c>
      <c r="J2748" s="14" t="s">
        <v>16</v>
      </c>
      <c r="K2748" s="14" t="s">
        <v>15</v>
      </c>
      <c r="R2748" t="str" cm="1">
        <f t="array" aca="1" ref="R2748" ca="1">INDEX(O$17:O$18,COUNTIF(Q$17:Q$18,"&lt;="&amp;RAND())+1)</f>
        <v>dostupno</v>
      </c>
      <c r="S2748" t="str" cm="1">
        <f t="array" aca="1" ref="S2748" ca="1">INDEX($AJ$2:$AJ$19,COUNTIF($AL$2:$AL$19,"&lt;="&amp;RAND())+1)</f>
        <v>crna</v>
      </c>
      <c r="T2748" s="4" t="str" cm="1">
        <f t="array" aca="1" ref="T2748" ca="1">INDEX(O$3:O$6,COUNTIF(Q$3:Q$6,"&lt;="&amp;RAND())+1)</f>
        <v>dizel</v>
      </c>
      <c r="U2748" t="str" cm="1">
        <f t="array" aca="1" ref="U2748" ca="1">INDEX(O$12:O$13,COUNTIF(Q$12:Q$13,"&lt;="&amp;RAND())+1)</f>
        <v>prodaja</v>
      </c>
      <c r="AE2748">
        <f t="shared" ca="1" si="128"/>
        <v>80</v>
      </c>
      <c r="AF2748">
        <v>82</v>
      </c>
      <c r="AG2748">
        <f t="shared" ca="1" si="129"/>
        <v>82</v>
      </c>
    </row>
    <row r="2749" spans="1:33" x14ac:dyDescent="0.25">
      <c r="A2749" s="14">
        <v>2747</v>
      </c>
      <c r="B2749" s="14" t="s">
        <v>5934</v>
      </c>
      <c r="C2749" s="14" t="s">
        <v>595</v>
      </c>
      <c r="D2749" s="14" t="s">
        <v>1602</v>
      </c>
      <c r="E2749" s="14" t="s">
        <v>7207</v>
      </c>
      <c r="F2749" s="18" t="s">
        <v>634</v>
      </c>
      <c r="G2749" s="18" t="s">
        <v>7225</v>
      </c>
      <c r="H2749" s="14">
        <v>108</v>
      </c>
      <c r="I2749" s="18">
        <f t="shared" ca="1" si="127"/>
        <v>140295</v>
      </c>
      <c r="J2749" s="14" t="s">
        <v>7188</v>
      </c>
      <c r="K2749" s="14" t="s">
        <v>15</v>
      </c>
      <c r="R2749" t="str" cm="1">
        <f t="array" aca="1" ref="R2749" ca="1">INDEX(O$17:O$18,COUNTIF(Q$17:Q$18,"&lt;="&amp;RAND())+1)</f>
        <v>nedostupno</v>
      </c>
      <c r="S2749" t="str" cm="1">
        <f t="array" aca="1" ref="S2749" ca="1">INDEX($AJ$2:$AJ$19,COUNTIF($AL$2:$AL$19,"&lt;="&amp;RAND())+1)</f>
        <v>crna</v>
      </c>
      <c r="T2749" s="4" t="str" cm="1">
        <f t="array" aca="1" ref="T2749" ca="1">INDEX(O$3:O$6,COUNTIF(Q$3:Q$6,"&lt;="&amp;RAND())+1)</f>
        <v>benzinski</v>
      </c>
      <c r="U2749" t="str" cm="1">
        <f t="array" aca="1" ref="U2749" ca="1">INDEX(O$12:O$13,COUNTIF(Q$12:Q$13,"&lt;="&amp;RAND())+1)</f>
        <v>servis</v>
      </c>
      <c r="AE2749">
        <f t="shared" ca="1" si="128"/>
        <v>105</v>
      </c>
      <c r="AF2749">
        <v>108</v>
      </c>
      <c r="AG2749">
        <f t="shared" ca="1" si="129"/>
        <v>108</v>
      </c>
    </row>
    <row r="2750" spans="1:33" x14ac:dyDescent="0.25">
      <c r="A2750" s="14">
        <v>2748</v>
      </c>
      <c r="B2750" s="14" t="s">
        <v>5935</v>
      </c>
      <c r="C2750" s="14" t="s">
        <v>583</v>
      </c>
      <c r="D2750" s="14" t="s">
        <v>1001</v>
      </c>
      <c r="E2750" s="14" t="s">
        <v>7206</v>
      </c>
      <c r="F2750" s="18" t="s">
        <v>611</v>
      </c>
      <c r="G2750" s="18" t="s">
        <v>7225</v>
      </c>
      <c r="H2750" s="14">
        <v>77</v>
      </c>
      <c r="I2750" s="18">
        <f t="shared" ca="1" si="127"/>
        <v>164417</v>
      </c>
      <c r="J2750" s="14" t="s">
        <v>16</v>
      </c>
      <c r="K2750" s="14" t="s">
        <v>15</v>
      </c>
      <c r="R2750" t="str" cm="1">
        <f t="array" aca="1" ref="R2750" ca="1">INDEX(O$17:O$18,COUNTIF(Q$17:Q$18,"&lt;="&amp;RAND())+1)</f>
        <v>nedostupno</v>
      </c>
      <c r="S2750" t="str" cm="1">
        <f t="array" aca="1" ref="S2750" ca="1">INDEX($AJ$2:$AJ$19,COUNTIF($AL$2:$AL$19,"&lt;="&amp;RAND())+1)</f>
        <v>zuta</v>
      </c>
      <c r="T2750" s="4" t="str" cm="1">
        <f t="array" aca="1" ref="T2750" ca="1">INDEX(O$3:O$6,COUNTIF(Q$3:Q$6,"&lt;="&amp;RAND())+1)</f>
        <v>benzinski</v>
      </c>
      <c r="U2750" t="str" cm="1">
        <f t="array" aca="1" ref="U2750" ca="1">INDEX(O$12:O$13,COUNTIF(Q$12:Q$13,"&lt;="&amp;RAND())+1)</f>
        <v>prodaja</v>
      </c>
      <c r="AE2750">
        <f t="shared" ca="1" si="128"/>
        <v>120</v>
      </c>
      <c r="AF2750">
        <v>77</v>
      </c>
      <c r="AG2750">
        <f t="shared" ca="1" si="129"/>
        <v>77</v>
      </c>
    </row>
    <row r="2751" spans="1:33" x14ac:dyDescent="0.25">
      <c r="A2751" s="14">
        <v>2749</v>
      </c>
      <c r="B2751" s="14" t="s">
        <v>5936</v>
      </c>
      <c r="C2751" s="14" t="s">
        <v>592</v>
      </c>
      <c r="D2751" s="14" t="s">
        <v>2653</v>
      </c>
      <c r="E2751" s="14" t="s">
        <v>7216</v>
      </c>
      <c r="F2751" s="18" t="s">
        <v>575</v>
      </c>
      <c r="G2751" s="18" t="s">
        <v>7225</v>
      </c>
      <c r="H2751" s="14">
        <v>67</v>
      </c>
      <c r="I2751" s="18">
        <f t="shared" ca="1" si="127"/>
        <v>319364</v>
      </c>
      <c r="J2751" s="14" t="s">
        <v>7188</v>
      </c>
      <c r="K2751" s="14" t="s">
        <v>15</v>
      </c>
      <c r="R2751" t="str" cm="1">
        <f t="array" aca="1" ref="R2751" ca="1">INDEX(O$17:O$18,COUNTIF(Q$17:Q$18,"&lt;="&amp;RAND())+1)</f>
        <v>dostupno</v>
      </c>
      <c r="S2751" t="str" cm="1">
        <f t="array" aca="1" ref="S2751" ca="1">INDEX($AJ$2:$AJ$19,COUNTIF($AL$2:$AL$19,"&lt;="&amp;RAND())+1)</f>
        <v>limeta</v>
      </c>
      <c r="T2751" s="4" t="str" cm="1">
        <f t="array" aca="1" ref="T2751" ca="1">INDEX(O$3:O$6,COUNTIF(Q$3:Q$6,"&lt;="&amp;RAND())+1)</f>
        <v>benzinski</v>
      </c>
      <c r="U2751" t="str" cm="1">
        <f t="array" aca="1" ref="U2751" ca="1">INDEX(O$12:O$13,COUNTIF(Q$12:Q$13,"&lt;="&amp;RAND())+1)</f>
        <v>servis</v>
      </c>
      <c r="AE2751">
        <f t="shared" ca="1" si="128"/>
        <v>72</v>
      </c>
      <c r="AF2751">
        <v>67</v>
      </c>
      <c r="AG2751">
        <f t="shared" ca="1" si="129"/>
        <v>67</v>
      </c>
    </row>
    <row r="2752" spans="1:33" x14ac:dyDescent="0.25">
      <c r="A2752" s="14">
        <v>2750</v>
      </c>
      <c r="B2752" s="14" t="s">
        <v>5937</v>
      </c>
      <c r="C2752" s="14" t="s">
        <v>684</v>
      </c>
      <c r="D2752" s="14" t="s">
        <v>1095</v>
      </c>
      <c r="E2752" s="14" t="s">
        <v>7209</v>
      </c>
      <c r="F2752" s="18" t="s">
        <v>599</v>
      </c>
      <c r="G2752" s="18" t="s">
        <v>7225</v>
      </c>
      <c r="H2752" s="14">
        <v>133</v>
      </c>
      <c r="I2752" s="18">
        <f t="shared" ca="1" si="127"/>
        <v>92449</v>
      </c>
      <c r="J2752" s="14" t="s">
        <v>16</v>
      </c>
      <c r="K2752" s="14" t="s">
        <v>14</v>
      </c>
      <c r="R2752" t="str" cm="1">
        <f t="array" aca="1" ref="R2752" ca="1">INDEX(O$17:O$18,COUNTIF(Q$17:Q$18,"&lt;="&amp;RAND())+1)</f>
        <v>nedostupno</v>
      </c>
      <c r="S2752" t="str" cm="1">
        <f t="array" aca="1" ref="S2752" ca="1">INDEX($AJ$2:$AJ$19,COUNTIF($AL$2:$AL$19,"&lt;="&amp;RAND())+1)</f>
        <v>srebrna</v>
      </c>
      <c r="T2752" s="4" t="str" cm="1">
        <f t="array" aca="1" ref="T2752" ca="1">INDEX(O$3:O$6,COUNTIF(Q$3:Q$6,"&lt;="&amp;RAND())+1)</f>
        <v>dizel</v>
      </c>
      <c r="U2752" t="str" cm="1">
        <f t="array" aca="1" ref="U2752" ca="1">INDEX(O$12:O$13,COUNTIF(Q$12:Q$13,"&lt;="&amp;RAND())+1)</f>
        <v>servis</v>
      </c>
      <c r="AE2752">
        <f t="shared" ca="1" si="128"/>
        <v>114</v>
      </c>
      <c r="AF2752">
        <v>133</v>
      </c>
      <c r="AG2752">
        <f t="shared" ca="1" si="129"/>
        <v>133</v>
      </c>
    </row>
    <row r="2753" spans="1:33" x14ac:dyDescent="0.25">
      <c r="A2753" s="14">
        <v>2751</v>
      </c>
      <c r="B2753" s="14" t="s">
        <v>5938</v>
      </c>
      <c r="C2753" s="14" t="s">
        <v>622</v>
      </c>
      <c r="D2753" s="14" t="s">
        <v>2654</v>
      </c>
      <c r="E2753" s="14" t="s">
        <v>7207</v>
      </c>
      <c r="F2753" s="18" t="s">
        <v>607</v>
      </c>
      <c r="G2753" s="18" t="s">
        <v>7225</v>
      </c>
      <c r="H2753" s="14">
        <v>87</v>
      </c>
      <c r="I2753" s="18">
        <f t="shared" ca="1" si="127"/>
        <v>303742</v>
      </c>
      <c r="J2753" s="14" t="s">
        <v>7188</v>
      </c>
      <c r="K2753" s="14" t="s">
        <v>15</v>
      </c>
      <c r="R2753" t="str" cm="1">
        <f t="array" aca="1" ref="R2753" ca="1">INDEX(O$17:O$18,COUNTIF(Q$17:Q$18,"&lt;="&amp;RAND())+1)</f>
        <v>nedostupno</v>
      </c>
      <c r="S2753" t="str" cm="1">
        <f t="array" aca="1" ref="S2753" ca="1">INDEX($AJ$2:$AJ$19,COUNTIF($AL$2:$AL$19,"&lt;="&amp;RAND())+1)</f>
        <v>siva</v>
      </c>
      <c r="T2753" s="4" t="str" cm="1">
        <f t="array" aca="1" ref="T2753" ca="1">INDEX(O$3:O$6,COUNTIF(Q$3:Q$6,"&lt;="&amp;RAND())+1)</f>
        <v>benzinski</v>
      </c>
      <c r="U2753" t="str" cm="1">
        <f t="array" aca="1" ref="U2753" ca="1">INDEX(O$12:O$13,COUNTIF(Q$12:Q$13,"&lt;="&amp;RAND())+1)</f>
        <v>servis</v>
      </c>
      <c r="AE2753">
        <f t="shared" ca="1" si="128"/>
        <v>115</v>
      </c>
      <c r="AF2753">
        <v>87</v>
      </c>
      <c r="AG2753">
        <f t="shared" ca="1" si="129"/>
        <v>87</v>
      </c>
    </row>
    <row r="2754" spans="1:33" x14ac:dyDescent="0.25">
      <c r="A2754" s="14">
        <v>2752</v>
      </c>
      <c r="B2754" s="14" t="s">
        <v>5939</v>
      </c>
      <c r="C2754" s="14" t="s">
        <v>765</v>
      </c>
      <c r="D2754" s="14" t="s">
        <v>2655</v>
      </c>
      <c r="E2754" s="14" t="s">
        <v>7219</v>
      </c>
      <c r="F2754" s="18" t="s">
        <v>578</v>
      </c>
      <c r="G2754" s="18" t="s">
        <v>7226</v>
      </c>
      <c r="H2754" s="14">
        <v>100</v>
      </c>
      <c r="I2754" s="18">
        <f t="shared" ca="1" si="127"/>
        <v>291975</v>
      </c>
      <c r="J2754" s="14" t="s">
        <v>7188</v>
      </c>
      <c r="K2754" s="14" t="s">
        <v>15</v>
      </c>
      <c r="R2754" t="str" cm="1">
        <f t="array" aca="1" ref="R2754" ca="1">INDEX(O$17:O$18,COUNTIF(Q$17:Q$18,"&lt;="&amp;RAND())+1)</f>
        <v>dostupno</v>
      </c>
      <c r="S2754" t="str" cm="1">
        <f t="array" aca="1" ref="S2754" ca="1">INDEX($AJ$2:$AJ$19,COUNTIF($AL$2:$AL$19,"&lt;="&amp;RAND())+1)</f>
        <v>bijela</v>
      </c>
      <c r="T2754" s="4" t="str" cm="1">
        <f t="array" aca="1" ref="T2754" ca="1">INDEX(O$3:O$6,COUNTIF(Q$3:Q$6,"&lt;="&amp;RAND())+1)</f>
        <v>dizel</v>
      </c>
      <c r="U2754" t="str" cm="1">
        <f t="array" aca="1" ref="U2754" ca="1">INDEX(O$12:O$13,COUNTIF(Q$12:Q$13,"&lt;="&amp;RAND())+1)</f>
        <v>servis</v>
      </c>
      <c r="AE2754">
        <f t="shared" ca="1" si="128"/>
        <v>85</v>
      </c>
      <c r="AF2754">
        <v>100</v>
      </c>
      <c r="AG2754">
        <f t="shared" ca="1" si="129"/>
        <v>100</v>
      </c>
    </row>
    <row r="2755" spans="1:33" x14ac:dyDescent="0.25">
      <c r="A2755" s="14">
        <v>2753</v>
      </c>
      <c r="B2755" s="14" t="s">
        <v>5940</v>
      </c>
      <c r="C2755" s="14" t="s">
        <v>613</v>
      </c>
      <c r="D2755" s="14" t="s">
        <v>2126</v>
      </c>
      <c r="E2755" s="14" t="s">
        <v>7209</v>
      </c>
      <c r="F2755" s="18" t="s">
        <v>596</v>
      </c>
      <c r="G2755" s="18" t="s">
        <v>7226</v>
      </c>
      <c r="H2755" s="14">
        <v>70</v>
      </c>
      <c r="I2755" s="18">
        <f t="shared" ca="1" si="127"/>
        <v>219601</v>
      </c>
      <c r="J2755" s="14" t="s">
        <v>16</v>
      </c>
      <c r="K2755" s="14" t="s">
        <v>15</v>
      </c>
      <c r="R2755" t="str" cm="1">
        <f t="array" aca="1" ref="R2755" ca="1">INDEX(O$17:O$18,COUNTIF(Q$17:Q$18,"&lt;="&amp;RAND())+1)</f>
        <v>dostupno</v>
      </c>
      <c r="S2755" t="str" cm="1">
        <f t="array" aca="1" ref="S2755" ca="1">INDEX($AJ$2:$AJ$19,COUNTIF($AL$2:$AL$19,"&lt;="&amp;RAND())+1)</f>
        <v>siva</v>
      </c>
      <c r="T2755" s="4" t="str" cm="1">
        <f t="array" aca="1" ref="T2755" ca="1">INDEX(O$3:O$6,COUNTIF(Q$3:Q$6,"&lt;="&amp;RAND())+1)</f>
        <v>benzinski</v>
      </c>
      <c r="U2755" t="str" cm="1">
        <f t="array" aca="1" ref="U2755" ca="1">INDEX(O$12:O$13,COUNTIF(Q$12:Q$13,"&lt;="&amp;RAND())+1)</f>
        <v>prodaja</v>
      </c>
      <c r="AE2755">
        <f t="shared" ca="1" si="128"/>
        <v>94</v>
      </c>
      <c r="AF2755">
        <v>70</v>
      </c>
      <c r="AG2755">
        <f t="shared" ca="1" si="129"/>
        <v>70</v>
      </c>
    </row>
    <row r="2756" spans="1:33" x14ac:dyDescent="0.25">
      <c r="A2756" s="14">
        <v>2754</v>
      </c>
      <c r="B2756" s="14" t="s">
        <v>5941</v>
      </c>
      <c r="C2756" s="14" t="s">
        <v>819</v>
      </c>
      <c r="D2756" s="14" t="s">
        <v>2656</v>
      </c>
      <c r="E2756" s="14" t="s">
        <v>7209</v>
      </c>
      <c r="F2756" s="18" t="s">
        <v>572</v>
      </c>
      <c r="G2756" s="18" t="s">
        <v>7225</v>
      </c>
      <c r="H2756" s="14">
        <v>146</v>
      </c>
      <c r="I2756" s="18">
        <f t="shared" ref="I2756:I2819" ca="1" si="130">RANDBETWEEN(10,350000)</f>
        <v>47518</v>
      </c>
      <c r="J2756" s="14" t="s">
        <v>16</v>
      </c>
      <c r="K2756" s="14" t="s">
        <v>15</v>
      </c>
      <c r="R2756" t="str" cm="1">
        <f t="array" aca="1" ref="R2756" ca="1">INDEX(O$17:O$18,COUNTIF(Q$17:Q$18,"&lt;="&amp;RAND())+1)</f>
        <v>nedostupno</v>
      </c>
      <c r="S2756" t="str" cm="1">
        <f t="array" aca="1" ref="S2756" ca="1">INDEX($AJ$2:$AJ$19,COUNTIF($AL$2:$AL$19,"&lt;="&amp;RAND())+1)</f>
        <v>siva</v>
      </c>
      <c r="T2756" s="4" t="str" cm="1">
        <f t="array" aca="1" ref="T2756" ca="1">INDEX(O$3:O$6,COUNTIF(Q$3:Q$6,"&lt;="&amp;RAND())+1)</f>
        <v>dizel</v>
      </c>
      <c r="U2756" t="str" cm="1">
        <f t="array" aca="1" ref="U2756" ca="1">INDEX(O$12:O$13,COUNTIF(Q$12:Q$13,"&lt;="&amp;RAND())+1)</f>
        <v>prodaja</v>
      </c>
      <c r="AE2756">
        <f t="shared" ref="AE2756:AE2819" ca="1" si="131">FLOOR(NORMINV(RAND(),$AC$3,$AD$3),1)</f>
        <v>139</v>
      </c>
      <c r="AF2756">
        <v>146</v>
      </c>
      <c r="AG2756">
        <f t="shared" ref="AG2756:AG2819" ca="1" si="132">IF(AF2756 &lt; 50, RANDBETWEEN(50,70),AF2756)</f>
        <v>146</v>
      </c>
    </row>
    <row r="2757" spans="1:33" x14ac:dyDescent="0.25">
      <c r="A2757" s="14">
        <v>2755</v>
      </c>
      <c r="B2757" s="14" t="s">
        <v>5942</v>
      </c>
      <c r="C2757" s="14" t="s">
        <v>1218</v>
      </c>
      <c r="D2757" s="14" t="s">
        <v>2368</v>
      </c>
      <c r="E2757" s="14" t="s">
        <v>7209</v>
      </c>
      <c r="F2757" s="18" t="s">
        <v>584</v>
      </c>
      <c r="G2757" s="18" t="s">
        <v>7225</v>
      </c>
      <c r="H2757" s="14">
        <v>94</v>
      </c>
      <c r="I2757" s="18">
        <f t="shared" ca="1" si="130"/>
        <v>298203</v>
      </c>
      <c r="J2757" s="14" t="s">
        <v>16</v>
      </c>
      <c r="K2757" s="14" t="s">
        <v>14</v>
      </c>
      <c r="R2757" t="str" cm="1">
        <f t="array" aca="1" ref="R2757" ca="1">INDEX(O$17:O$18,COUNTIF(Q$17:Q$18,"&lt;="&amp;RAND())+1)</f>
        <v>dostupno</v>
      </c>
      <c r="S2757" t="str" cm="1">
        <f t="array" aca="1" ref="S2757" ca="1">INDEX($AJ$2:$AJ$19,COUNTIF($AL$2:$AL$19,"&lt;="&amp;RAND())+1)</f>
        <v>crna</v>
      </c>
      <c r="T2757" s="4" t="str" cm="1">
        <f t="array" aca="1" ref="T2757" ca="1">INDEX(O$3:O$6,COUNTIF(Q$3:Q$6,"&lt;="&amp;RAND())+1)</f>
        <v>benzinski</v>
      </c>
      <c r="U2757" t="str" cm="1">
        <f t="array" aca="1" ref="U2757" ca="1">INDEX(O$12:O$13,COUNTIF(Q$12:Q$13,"&lt;="&amp;RAND())+1)</f>
        <v>servis</v>
      </c>
      <c r="AE2757">
        <f t="shared" ca="1" si="131"/>
        <v>89</v>
      </c>
      <c r="AF2757">
        <v>94</v>
      </c>
      <c r="AG2757">
        <f t="shared" ca="1" si="132"/>
        <v>94</v>
      </c>
    </row>
    <row r="2758" spans="1:33" x14ac:dyDescent="0.25">
      <c r="A2758" s="14">
        <v>2756</v>
      </c>
      <c r="B2758" s="14" t="s">
        <v>5943</v>
      </c>
      <c r="C2758" s="14" t="s">
        <v>622</v>
      </c>
      <c r="D2758" s="14" t="s">
        <v>1567</v>
      </c>
      <c r="E2758" s="14" t="s">
        <v>7219</v>
      </c>
      <c r="F2758" s="18" t="s">
        <v>584</v>
      </c>
      <c r="G2758" s="18" t="s">
        <v>7225</v>
      </c>
      <c r="H2758" s="14">
        <v>100</v>
      </c>
      <c r="I2758" s="18">
        <f t="shared" ca="1" si="130"/>
        <v>201543</v>
      </c>
      <c r="J2758" s="14" t="s">
        <v>7188</v>
      </c>
      <c r="K2758" s="14" t="s">
        <v>15</v>
      </c>
      <c r="R2758" t="str" cm="1">
        <f t="array" aca="1" ref="R2758" ca="1">INDEX(O$17:O$18,COUNTIF(Q$17:Q$18,"&lt;="&amp;RAND())+1)</f>
        <v>dostupno</v>
      </c>
      <c r="S2758" t="str" cm="1">
        <f t="array" aca="1" ref="S2758" ca="1">INDEX($AJ$2:$AJ$19,COUNTIF($AL$2:$AL$19,"&lt;="&amp;RAND())+1)</f>
        <v>crna</v>
      </c>
      <c r="T2758" s="4" t="str" cm="1">
        <f t="array" aca="1" ref="T2758" ca="1">INDEX(O$3:O$6,COUNTIF(Q$3:Q$6,"&lt;="&amp;RAND())+1)</f>
        <v>dizel</v>
      </c>
      <c r="U2758" t="str" cm="1">
        <f t="array" aca="1" ref="U2758" ca="1">INDEX(O$12:O$13,COUNTIF(Q$12:Q$13,"&lt;="&amp;RAND())+1)</f>
        <v>servis</v>
      </c>
      <c r="AE2758">
        <f t="shared" ca="1" si="131"/>
        <v>106</v>
      </c>
      <c r="AF2758">
        <v>100</v>
      </c>
      <c r="AG2758">
        <f t="shared" ca="1" si="132"/>
        <v>100</v>
      </c>
    </row>
    <row r="2759" spans="1:33" x14ac:dyDescent="0.25">
      <c r="A2759" s="14">
        <v>2757</v>
      </c>
      <c r="B2759" s="14" t="s">
        <v>5944</v>
      </c>
      <c r="C2759" s="14" t="s">
        <v>741</v>
      </c>
      <c r="D2759" s="14" t="s">
        <v>2657</v>
      </c>
      <c r="E2759" s="14" t="s">
        <v>7209</v>
      </c>
      <c r="F2759" s="18" t="s">
        <v>596</v>
      </c>
      <c r="G2759" s="18" t="s">
        <v>7225</v>
      </c>
      <c r="H2759" s="14">
        <v>76</v>
      </c>
      <c r="I2759" s="18">
        <f t="shared" ca="1" si="130"/>
        <v>345700</v>
      </c>
      <c r="J2759" s="14" t="s">
        <v>16</v>
      </c>
      <c r="K2759" s="14" t="s">
        <v>14</v>
      </c>
      <c r="R2759" t="str" cm="1">
        <f t="array" aca="1" ref="R2759" ca="1">INDEX(O$17:O$18,COUNTIF(Q$17:Q$18,"&lt;="&amp;RAND())+1)</f>
        <v>dostupno</v>
      </c>
      <c r="S2759" t="str" cm="1">
        <f t="array" aca="1" ref="S2759" ca="1">INDEX($AJ$2:$AJ$19,COUNTIF($AL$2:$AL$19,"&lt;="&amp;RAND())+1)</f>
        <v>srebrna</v>
      </c>
      <c r="T2759" s="4" t="str" cm="1">
        <f t="array" aca="1" ref="T2759" ca="1">INDEX(O$3:O$6,COUNTIF(Q$3:Q$6,"&lt;="&amp;RAND())+1)</f>
        <v>dizel</v>
      </c>
      <c r="U2759" t="str" cm="1">
        <f t="array" aca="1" ref="U2759" ca="1">INDEX(O$12:O$13,COUNTIF(Q$12:Q$13,"&lt;="&amp;RAND())+1)</f>
        <v>servis</v>
      </c>
      <c r="AE2759">
        <f t="shared" ca="1" si="131"/>
        <v>87</v>
      </c>
      <c r="AF2759">
        <v>76</v>
      </c>
      <c r="AG2759">
        <f t="shared" ca="1" si="132"/>
        <v>76</v>
      </c>
    </row>
    <row r="2760" spans="1:33" x14ac:dyDescent="0.25">
      <c r="A2760" s="14">
        <v>2758</v>
      </c>
      <c r="B2760" s="14" t="s">
        <v>5945</v>
      </c>
      <c r="C2760" s="14" t="s">
        <v>687</v>
      </c>
      <c r="D2760" s="14" t="s">
        <v>2658</v>
      </c>
      <c r="E2760" s="14" t="s">
        <v>7209</v>
      </c>
      <c r="F2760" s="18" t="s">
        <v>578</v>
      </c>
      <c r="G2760" s="18" t="s">
        <v>7226</v>
      </c>
      <c r="H2760" s="14">
        <v>71</v>
      </c>
      <c r="I2760" s="18">
        <f t="shared" ca="1" si="130"/>
        <v>326545</v>
      </c>
      <c r="J2760" s="14" t="s">
        <v>7188</v>
      </c>
      <c r="K2760" s="14" t="s">
        <v>15</v>
      </c>
      <c r="R2760" t="str" cm="1">
        <f t="array" aca="1" ref="R2760" ca="1">INDEX(O$17:O$18,COUNTIF(Q$17:Q$18,"&lt;="&amp;RAND())+1)</f>
        <v>dostupno</v>
      </c>
      <c r="S2760" t="str" cm="1">
        <f t="array" aca="1" ref="S2760" ca="1">INDEX($AJ$2:$AJ$19,COUNTIF($AL$2:$AL$19,"&lt;="&amp;RAND())+1)</f>
        <v>bijela</v>
      </c>
      <c r="T2760" s="4" t="str" cm="1">
        <f t="array" aca="1" ref="T2760" ca="1">INDEX(O$3:O$6,COUNTIF(Q$3:Q$6,"&lt;="&amp;RAND())+1)</f>
        <v>benzinski</v>
      </c>
      <c r="U2760" t="str" cm="1">
        <f t="array" aca="1" ref="U2760" ca="1">INDEX(O$12:O$13,COUNTIF(Q$12:Q$13,"&lt;="&amp;RAND())+1)</f>
        <v>prodaja</v>
      </c>
      <c r="AE2760">
        <f t="shared" ca="1" si="131"/>
        <v>90</v>
      </c>
      <c r="AF2760">
        <v>71</v>
      </c>
      <c r="AG2760">
        <f t="shared" ca="1" si="132"/>
        <v>71</v>
      </c>
    </row>
    <row r="2761" spans="1:33" x14ac:dyDescent="0.25">
      <c r="A2761" s="14">
        <v>2759</v>
      </c>
      <c r="B2761" s="14" t="s">
        <v>5946</v>
      </c>
      <c r="C2761" s="14" t="s">
        <v>656</v>
      </c>
      <c r="D2761" s="14" t="s">
        <v>2453</v>
      </c>
      <c r="E2761" s="14" t="s">
        <v>7216</v>
      </c>
      <c r="F2761" s="18" t="s">
        <v>604</v>
      </c>
      <c r="G2761" s="18" t="s">
        <v>7225</v>
      </c>
      <c r="H2761" s="14">
        <v>96</v>
      </c>
      <c r="I2761" s="18">
        <f t="shared" ca="1" si="130"/>
        <v>171401</v>
      </c>
      <c r="J2761" s="14" t="s">
        <v>16</v>
      </c>
      <c r="K2761" s="14" t="s">
        <v>14</v>
      </c>
      <c r="R2761" t="str" cm="1">
        <f t="array" aca="1" ref="R2761" ca="1">INDEX(O$17:O$18,COUNTIF(Q$17:Q$18,"&lt;="&amp;RAND())+1)</f>
        <v>nedostupno</v>
      </c>
      <c r="S2761" t="str" cm="1">
        <f t="array" aca="1" ref="S2761" ca="1">INDEX($AJ$2:$AJ$19,COUNTIF($AL$2:$AL$19,"&lt;="&amp;RAND())+1)</f>
        <v>bijela</v>
      </c>
      <c r="T2761" s="4" t="str" cm="1">
        <f t="array" aca="1" ref="T2761" ca="1">INDEX(O$3:O$6,COUNTIF(Q$3:Q$6,"&lt;="&amp;RAND())+1)</f>
        <v>benzinski</v>
      </c>
      <c r="U2761" t="str" cm="1">
        <f t="array" aca="1" ref="U2761" ca="1">INDEX(O$12:O$13,COUNTIF(Q$12:Q$13,"&lt;="&amp;RAND())+1)</f>
        <v>servis</v>
      </c>
      <c r="AE2761">
        <f t="shared" ca="1" si="131"/>
        <v>64</v>
      </c>
      <c r="AF2761">
        <v>96</v>
      </c>
      <c r="AG2761">
        <f t="shared" ca="1" si="132"/>
        <v>96</v>
      </c>
    </row>
    <row r="2762" spans="1:33" x14ac:dyDescent="0.25">
      <c r="A2762" s="14">
        <v>2760</v>
      </c>
      <c r="B2762" s="14" t="s">
        <v>5947</v>
      </c>
      <c r="C2762" s="14" t="s">
        <v>713</v>
      </c>
      <c r="D2762" s="14" t="s">
        <v>2659</v>
      </c>
      <c r="E2762" s="14" t="s">
        <v>7224</v>
      </c>
      <c r="F2762" s="18" t="s">
        <v>609</v>
      </c>
      <c r="G2762" s="18" t="s">
        <v>7226</v>
      </c>
      <c r="H2762" s="14">
        <v>86</v>
      </c>
      <c r="I2762" s="18">
        <f t="shared" ca="1" si="130"/>
        <v>6515</v>
      </c>
      <c r="J2762" s="14" t="s">
        <v>16</v>
      </c>
      <c r="K2762" s="14" t="s">
        <v>15</v>
      </c>
      <c r="R2762" t="str" cm="1">
        <f t="array" aca="1" ref="R2762" ca="1">INDEX(O$17:O$18,COUNTIF(Q$17:Q$18,"&lt;="&amp;RAND())+1)</f>
        <v>nedostupno</v>
      </c>
      <c r="S2762" t="str" cm="1">
        <f t="array" aca="1" ref="S2762" ca="1">INDEX($AJ$2:$AJ$19,COUNTIF($AL$2:$AL$19,"&lt;="&amp;RAND())+1)</f>
        <v>siva</v>
      </c>
      <c r="T2762" s="4" t="str" cm="1">
        <f t="array" aca="1" ref="T2762" ca="1">INDEX(O$3:O$6,COUNTIF(Q$3:Q$6,"&lt;="&amp;RAND())+1)</f>
        <v>benzinski</v>
      </c>
      <c r="U2762" t="str" cm="1">
        <f t="array" aca="1" ref="U2762" ca="1">INDEX(O$12:O$13,COUNTIF(Q$12:Q$13,"&lt;="&amp;RAND())+1)</f>
        <v>servis</v>
      </c>
      <c r="AE2762">
        <f t="shared" ca="1" si="131"/>
        <v>96</v>
      </c>
      <c r="AF2762">
        <v>86</v>
      </c>
      <c r="AG2762">
        <f t="shared" ca="1" si="132"/>
        <v>86</v>
      </c>
    </row>
    <row r="2763" spans="1:33" x14ac:dyDescent="0.25">
      <c r="A2763" s="14">
        <v>2761</v>
      </c>
      <c r="B2763" s="14" t="s">
        <v>5948</v>
      </c>
      <c r="C2763" s="14" t="s">
        <v>586</v>
      </c>
      <c r="D2763" s="14" t="s">
        <v>772</v>
      </c>
      <c r="E2763" s="14" t="s">
        <v>7207</v>
      </c>
      <c r="F2763" s="18" t="s">
        <v>581</v>
      </c>
      <c r="G2763" s="18" t="s">
        <v>7226</v>
      </c>
      <c r="H2763" s="14">
        <v>129</v>
      </c>
      <c r="I2763" s="18">
        <f t="shared" ca="1" si="130"/>
        <v>105721</v>
      </c>
      <c r="J2763" s="14" t="s">
        <v>16</v>
      </c>
      <c r="K2763" s="14" t="s">
        <v>15</v>
      </c>
      <c r="R2763" t="str" cm="1">
        <f t="array" aca="1" ref="R2763" ca="1">INDEX(O$17:O$18,COUNTIF(Q$17:Q$18,"&lt;="&amp;RAND())+1)</f>
        <v>nedostupno</v>
      </c>
      <c r="S2763" t="str" cm="1">
        <f t="array" aca="1" ref="S2763" ca="1">INDEX($AJ$2:$AJ$19,COUNTIF($AL$2:$AL$19,"&lt;="&amp;RAND())+1)</f>
        <v>maslinasta</v>
      </c>
      <c r="T2763" s="4" t="str" cm="1">
        <f t="array" aca="1" ref="T2763" ca="1">INDEX(O$3:O$6,COUNTIF(Q$3:Q$6,"&lt;="&amp;RAND())+1)</f>
        <v>dizel</v>
      </c>
      <c r="U2763" t="str" cm="1">
        <f t="array" aca="1" ref="U2763" ca="1">INDEX(O$12:O$13,COUNTIF(Q$12:Q$13,"&lt;="&amp;RAND())+1)</f>
        <v>servis</v>
      </c>
      <c r="AE2763">
        <f t="shared" ca="1" si="131"/>
        <v>50</v>
      </c>
      <c r="AF2763">
        <v>129</v>
      </c>
      <c r="AG2763">
        <f t="shared" ca="1" si="132"/>
        <v>129</v>
      </c>
    </row>
    <row r="2764" spans="1:33" x14ac:dyDescent="0.25">
      <c r="A2764" s="14">
        <v>2762</v>
      </c>
      <c r="B2764" s="14" t="s">
        <v>5949</v>
      </c>
      <c r="C2764" s="14" t="s">
        <v>580</v>
      </c>
      <c r="D2764" s="14" t="s">
        <v>2660</v>
      </c>
      <c r="E2764" s="14" t="s">
        <v>7212</v>
      </c>
      <c r="F2764" s="18" t="s">
        <v>607</v>
      </c>
      <c r="G2764" s="18" t="s">
        <v>7225</v>
      </c>
      <c r="H2764" s="14">
        <v>70</v>
      </c>
      <c r="I2764" s="18">
        <f t="shared" ca="1" si="130"/>
        <v>221162</v>
      </c>
      <c r="J2764" s="14" t="s">
        <v>7191</v>
      </c>
      <c r="K2764" s="14" t="s">
        <v>14</v>
      </c>
      <c r="R2764" t="str" cm="1">
        <f t="array" aca="1" ref="R2764" ca="1">INDEX(O$17:O$18,COUNTIF(Q$17:Q$18,"&lt;="&amp;RAND())+1)</f>
        <v>dostupno</v>
      </c>
      <c r="S2764" t="str" cm="1">
        <f t="array" aca="1" ref="S2764" ca="1">INDEX($AJ$2:$AJ$19,COUNTIF($AL$2:$AL$19,"&lt;="&amp;RAND())+1)</f>
        <v>zelena</v>
      </c>
      <c r="T2764" s="4" t="str" cm="1">
        <f t="array" aca="1" ref="T2764" ca="1">INDEX(O$3:O$6,COUNTIF(Q$3:Q$6,"&lt;="&amp;RAND())+1)</f>
        <v>električni</v>
      </c>
      <c r="U2764" t="str" cm="1">
        <f t="array" aca="1" ref="U2764" ca="1">INDEX(O$12:O$13,COUNTIF(Q$12:Q$13,"&lt;="&amp;RAND())+1)</f>
        <v>servis</v>
      </c>
      <c r="AE2764">
        <f t="shared" ca="1" si="131"/>
        <v>73</v>
      </c>
      <c r="AF2764">
        <v>70</v>
      </c>
      <c r="AG2764">
        <f t="shared" ca="1" si="132"/>
        <v>70</v>
      </c>
    </row>
    <row r="2765" spans="1:33" x14ac:dyDescent="0.25">
      <c r="A2765" s="14">
        <v>2763</v>
      </c>
      <c r="B2765" s="14" t="s">
        <v>5950</v>
      </c>
      <c r="C2765" s="14" t="s">
        <v>603</v>
      </c>
      <c r="D2765" s="14" t="s">
        <v>2661</v>
      </c>
      <c r="E2765" s="14" t="s">
        <v>7207</v>
      </c>
      <c r="F2765" s="18" t="s">
        <v>607</v>
      </c>
      <c r="G2765" s="18" t="s">
        <v>7225</v>
      </c>
      <c r="H2765" s="14">
        <v>104</v>
      </c>
      <c r="I2765" s="18">
        <f t="shared" ca="1" si="130"/>
        <v>346000</v>
      </c>
      <c r="J2765" s="14" t="s">
        <v>7189</v>
      </c>
      <c r="K2765" s="14" t="s">
        <v>15</v>
      </c>
      <c r="R2765" t="str" cm="1">
        <f t="array" aca="1" ref="R2765" ca="1">INDEX(O$17:O$18,COUNTIF(Q$17:Q$18,"&lt;="&amp;RAND())+1)</f>
        <v>dostupno</v>
      </c>
      <c r="S2765" t="str" cm="1">
        <f t="array" aca="1" ref="S2765" ca="1">INDEX($AJ$2:$AJ$19,COUNTIF($AL$2:$AL$19,"&lt;="&amp;RAND())+1)</f>
        <v>siva</v>
      </c>
      <c r="T2765" s="4" t="str" cm="1">
        <f t="array" aca="1" ref="T2765" ca="1">INDEX(O$3:O$6,COUNTIF(Q$3:Q$6,"&lt;="&amp;RAND())+1)</f>
        <v>dizel</v>
      </c>
      <c r="U2765" t="str" cm="1">
        <f t="array" aca="1" ref="U2765" ca="1">INDEX(O$12:O$13,COUNTIF(Q$12:Q$13,"&lt;="&amp;RAND())+1)</f>
        <v>prodaja</v>
      </c>
      <c r="AE2765">
        <f t="shared" ca="1" si="131"/>
        <v>85</v>
      </c>
      <c r="AF2765">
        <v>104</v>
      </c>
      <c r="AG2765">
        <f t="shared" ca="1" si="132"/>
        <v>104</v>
      </c>
    </row>
    <row r="2766" spans="1:33" x14ac:dyDescent="0.25">
      <c r="A2766" s="14">
        <v>2764</v>
      </c>
      <c r="B2766" s="14" t="s">
        <v>5951</v>
      </c>
      <c r="C2766" s="14" t="s">
        <v>8</v>
      </c>
      <c r="D2766" s="14" t="s">
        <v>2662</v>
      </c>
      <c r="E2766" s="14" t="s">
        <v>7216</v>
      </c>
      <c r="F2766" s="18" t="s">
        <v>572</v>
      </c>
      <c r="G2766" s="18" t="s">
        <v>7226</v>
      </c>
      <c r="H2766" s="14">
        <v>105</v>
      </c>
      <c r="I2766" s="18">
        <f t="shared" ca="1" si="130"/>
        <v>123729</v>
      </c>
      <c r="J2766" s="14" t="s">
        <v>16</v>
      </c>
      <c r="K2766" s="14" t="s">
        <v>15</v>
      </c>
      <c r="R2766" t="str" cm="1">
        <f t="array" aca="1" ref="R2766" ca="1">INDEX(O$17:O$18,COUNTIF(Q$17:Q$18,"&lt;="&amp;RAND())+1)</f>
        <v>nedostupno</v>
      </c>
      <c r="S2766" t="str" cm="1">
        <f t="array" aca="1" ref="S2766" ca="1">INDEX($AJ$2:$AJ$19,COUNTIF($AL$2:$AL$19,"&lt;="&amp;RAND())+1)</f>
        <v>siva</v>
      </c>
      <c r="T2766" s="4" t="str" cm="1">
        <f t="array" aca="1" ref="T2766" ca="1">INDEX(O$3:O$6,COUNTIF(Q$3:Q$6,"&lt;="&amp;RAND())+1)</f>
        <v>benzinski</v>
      </c>
      <c r="U2766" t="str" cm="1">
        <f t="array" aca="1" ref="U2766" ca="1">INDEX(O$12:O$13,COUNTIF(Q$12:Q$13,"&lt;="&amp;RAND())+1)</f>
        <v>servis</v>
      </c>
      <c r="AE2766">
        <f t="shared" ca="1" si="131"/>
        <v>100</v>
      </c>
      <c r="AF2766">
        <v>105</v>
      </c>
      <c r="AG2766">
        <f t="shared" ca="1" si="132"/>
        <v>105</v>
      </c>
    </row>
    <row r="2767" spans="1:33" x14ac:dyDescent="0.25">
      <c r="A2767" s="14">
        <v>2765</v>
      </c>
      <c r="B2767" s="14" t="s">
        <v>5952</v>
      </c>
      <c r="C2767" s="14" t="s">
        <v>796</v>
      </c>
      <c r="D2767" s="14" t="s">
        <v>2663</v>
      </c>
      <c r="E2767" s="14" t="s">
        <v>7209</v>
      </c>
      <c r="F2767" s="18" t="s">
        <v>572</v>
      </c>
      <c r="G2767" s="18" t="s">
        <v>7225</v>
      </c>
      <c r="H2767" s="14">
        <v>134</v>
      </c>
      <c r="I2767" s="18">
        <f t="shared" ca="1" si="130"/>
        <v>169781</v>
      </c>
      <c r="J2767" s="14" t="s">
        <v>16</v>
      </c>
      <c r="K2767" s="14" t="s">
        <v>15</v>
      </c>
      <c r="R2767" t="str" cm="1">
        <f t="array" aca="1" ref="R2767" ca="1">INDEX(O$17:O$18,COUNTIF(Q$17:Q$18,"&lt;="&amp;RAND())+1)</f>
        <v>dostupno</v>
      </c>
      <c r="S2767" t="str" cm="1">
        <f t="array" aca="1" ref="S2767" ca="1">INDEX($AJ$2:$AJ$19,COUNTIF($AL$2:$AL$19,"&lt;="&amp;RAND())+1)</f>
        <v>crna</v>
      </c>
      <c r="T2767" s="4" t="str" cm="1">
        <f t="array" aca="1" ref="T2767" ca="1">INDEX(O$3:O$6,COUNTIF(Q$3:Q$6,"&lt;="&amp;RAND())+1)</f>
        <v>benzinski</v>
      </c>
      <c r="U2767" t="str" cm="1">
        <f t="array" aca="1" ref="U2767" ca="1">INDEX(O$12:O$13,COUNTIF(Q$12:Q$13,"&lt;="&amp;RAND())+1)</f>
        <v>servis</v>
      </c>
      <c r="AE2767">
        <f t="shared" ca="1" si="131"/>
        <v>89</v>
      </c>
      <c r="AF2767">
        <v>134</v>
      </c>
      <c r="AG2767">
        <f t="shared" ca="1" si="132"/>
        <v>134</v>
      </c>
    </row>
    <row r="2768" spans="1:33" x14ac:dyDescent="0.25">
      <c r="A2768" s="14">
        <v>2766</v>
      </c>
      <c r="B2768" s="14" t="s">
        <v>5953</v>
      </c>
      <c r="C2768" s="14" t="s">
        <v>713</v>
      </c>
      <c r="D2768" s="14" t="s">
        <v>1111</v>
      </c>
      <c r="E2768" s="14" t="s">
        <v>7209</v>
      </c>
      <c r="F2768" s="18" t="s">
        <v>581</v>
      </c>
      <c r="G2768" s="18" t="s">
        <v>7226</v>
      </c>
      <c r="H2768" s="14">
        <v>117</v>
      </c>
      <c r="I2768" s="18">
        <f t="shared" ca="1" si="130"/>
        <v>225848</v>
      </c>
      <c r="J2768" s="14" t="s">
        <v>16</v>
      </c>
      <c r="K2768" s="14" t="s">
        <v>14</v>
      </c>
      <c r="R2768" t="str" cm="1">
        <f t="array" aca="1" ref="R2768" ca="1">INDEX(O$17:O$18,COUNTIF(Q$17:Q$18,"&lt;="&amp;RAND())+1)</f>
        <v>dostupno</v>
      </c>
      <c r="S2768" t="str" cm="1">
        <f t="array" aca="1" ref="S2768" ca="1">INDEX($AJ$2:$AJ$19,COUNTIF($AL$2:$AL$19,"&lt;="&amp;RAND())+1)</f>
        <v>maslinasta</v>
      </c>
      <c r="T2768" s="4" t="str" cm="1">
        <f t="array" aca="1" ref="T2768" ca="1">INDEX(O$3:O$6,COUNTIF(Q$3:Q$6,"&lt;="&amp;RAND())+1)</f>
        <v>hibridni</v>
      </c>
      <c r="U2768" t="str" cm="1">
        <f t="array" aca="1" ref="U2768" ca="1">INDEX(O$12:O$13,COUNTIF(Q$12:Q$13,"&lt;="&amp;RAND())+1)</f>
        <v>servis</v>
      </c>
      <c r="AE2768">
        <f t="shared" ca="1" si="131"/>
        <v>134</v>
      </c>
      <c r="AF2768">
        <v>117</v>
      </c>
      <c r="AG2768">
        <f t="shared" ca="1" si="132"/>
        <v>117</v>
      </c>
    </row>
    <row r="2769" spans="1:33" x14ac:dyDescent="0.25">
      <c r="A2769" s="14">
        <v>2767</v>
      </c>
      <c r="B2769" s="14" t="s">
        <v>5954</v>
      </c>
      <c r="C2769" s="14" t="s">
        <v>627</v>
      </c>
      <c r="D2769" s="14" t="s">
        <v>2664</v>
      </c>
      <c r="E2769" s="14" t="s">
        <v>7209</v>
      </c>
      <c r="F2769" s="18" t="s">
        <v>578</v>
      </c>
      <c r="G2769" s="18" t="s">
        <v>7226</v>
      </c>
      <c r="H2769" s="14">
        <v>105</v>
      </c>
      <c r="I2769" s="18">
        <f t="shared" ca="1" si="130"/>
        <v>169190</v>
      </c>
      <c r="J2769" s="14" t="s">
        <v>16</v>
      </c>
      <c r="K2769" s="14" t="s">
        <v>14</v>
      </c>
      <c r="R2769" t="str" cm="1">
        <f t="array" aca="1" ref="R2769" ca="1">INDEX(O$17:O$18,COUNTIF(Q$17:Q$18,"&lt;="&amp;RAND())+1)</f>
        <v>dostupno</v>
      </c>
      <c r="S2769" t="str" cm="1">
        <f t="array" aca="1" ref="S2769" ca="1">INDEX($AJ$2:$AJ$19,COUNTIF($AL$2:$AL$19,"&lt;="&amp;RAND())+1)</f>
        <v>srebrna</v>
      </c>
      <c r="T2769" s="4" t="str" cm="1">
        <f t="array" aca="1" ref="T2769" ca="1">INDEX(O$3:O$6,COUNTIF(Q$3:Q$6,"&lt;="&amp;RAND())+1)</f>
        <v>benzinski</v>
      </c>
      <c r="U2769" t="str" cm="1">
        <f t="array" aca="1" ref="U2769" ca="1">INDEX(O$12:O$13,COUNTIF(Q$12:Q$13,"&lt;="&amp;RAND())+1)</f>
        <v>prodaja</v>
      </c>
      <c r="AE2769">
        <f t="shared" ca="1" si="131"/>
        <v>91</v>
      </c>
      <c r="AF2769">
        <v>105</v>
      </c>
      <c r="AG2769">
        <f t="shared" ca="1" si="132"/>
        <v>105</v>
      </c>
    </row>
    <row r="2770" spans="1:33" x14ac:dyDescent="0.25">
      <c r="A2770" s="14">
        <v>2768</v>
      </c>
      <c r="B2770" s="14" t="s">
        <v>5955</v>
      </c>
      <c r="C2770" s="14" t="s">
        <v>737</v>
      </c>
      <c r="D2770" s="14" t="s">
        <v>1901</v>
      </c>
      <c r="E2770" s="14" t="s">
        <v>7209</v>
      </c>
      <c r="F2770" s="18" t="s">
        <v>575</v>
      </c>
      <c r="G2770" s="18" t="s">
        <v>7225</v>
      </c>
      <c r="H2770" s="14">
        <v>111</v>
      </c>
      <c r="I2770" s="18">
        <f t="shared" ca="1" si="130"/>
        <v>161443</v>
      </c>
      <c r="J2770" s="14" t="s">
        <v>7188</v>
      </c>
      <c r="K2770" s="14" t="s">
        <v>15</v>
      </c>
      <c r="R2770" t="str" cm="1">
        <f t="array" aca="1" ref="R2770" ca="1">INDEX(O$17:O$18,COUNTIF(Q$17:Q$18,"&lt;="&amp;RAND())+1)</f>
        <v>nedostupno</v>
      </c>
      <c r="S2770" t="str" cm="1">
        <f t="array" aca="1" ref="S2770" ca="1">INDEX($AJ$2:$AJ$19,COUNTIF($AL$2:$AL$19,"&lt;="&amp;RAND())+1)</f>
        <v>siva</v>
      </c>
      <c r="T2770" s="4" t="str" cm="1">
        <f t="array" aca="1" ref="T2770" ca="1">INDEX(O$3:O$6,COUNTIF(Q$3:Q$6,"&lt;="&amp;RAND())+1)</f>
        <v>benzinski</v>
      </c>
      <c r="U2770" t="str" cm="1">
        <f t="array" aca="1" ref="U2770" ca="1">INDEX(O$12:O$13,COUNTIF(Q$12:Q$13,"&lt;="&amp;RAND())+1)</f>
        <v>servis</v>
      </c>
      <c r="AE2770">
        <f t="shared" ca="1" si="131"/>
        <v>74</v>
      </c>
      <c r="AF2770">
        <v>111</v>
      </c>
      <c r="AG2770">
        <f t="shared" ca="1" si="132"/>
        <v>111</v>
      </c>
    </row>
    <row r="2771" spans="1:33" x14ac:dyDescent="0.25">
      <c r="A2771" s="14">
        <v>2769</v>
      </c>
      <c r="B2771" s="14" t="s">
        <v>5956</v>
      </c>
      <c r="C2771" s="14" t="s">
        <v>586</v>
      </c>
      <c r="D2771" s="14" t="s">
        <v>2665</v>
      </c>
      <c r="E2771" s="14" t="s">
        <v>7219</v>
      </c>
      <c r="F2771" s="18" t="s">
        <v>584</v>
      </c>
      <c r="G2771" s="18" t="s">
        <v>7226</v>
      </c>
      <c r="H2771" s="14">
        <v>95</v>
      </c>
      <c r="I2771" s="18">
        <f t="shared" ca="1" si="130"/>
        <v>37285</v>
      </c>
      <c r="J2771" s="14" t="s">
        <v>7188</v>
      </c>
      <c r="K2771" s="14" t="s">
        <v>15</v>
      </c>
      <c r="R2771" t="str" cm="1">
        <f t="array" aca="1" ref="R2771" ca="1">INDEX(O$17:O$18,COUNTIF(Q$17:Q$18,"&lt;="&amp;RAND())+1)</f>
        <v>nedostupno</v>
      </c>
      <c r="S2771" t="str" cm="1">
        <f t="array" aca="1" ref="S2771" ca="1">INDEX($AJ$2:$AJ$19,COUNTIF($AL$2:$AL$19,"&lt;="&amp;RAND())+1)</f>
        <v>bijela</v>
      </c>
      <c r="T2771" s="4" t="str" cm="1">
        <f t="array" aca="1" ref="T2771" ca="1">INDEX(O$3:O$6,COUNTIF(Q$3:Q$6,"&lt;="&amp;RAND())+1)</f>
        <v>dizel</v>
      </c>
      <c r="U2771" t="str" cm="1">
        <f t="array" aca="1" ref="U2771" ca="1">INDEX(O$12:O$13,COUNTIF(Q$12:Q$13,"&lt;="&amp;RAND())+1)</f>
        <v>servis</v>
      </c>
      <c r="AE2771">
        <f t="shared" ca="1" si="131"/>
        <v>99</v>
      </c>
      <c r="AF2771">
        <v>95</v>
      </c>
      <c r="AG2771">
        <f t="shared" ca="1" si="132"/>
        <v>95</v>
      </c>
    </row>
    <row r="2772" spans="1:33" x14ac:dyDescent="0.25">
      <c r="A2772" s="14">
        <v>2770</v>
      </c>
      <c r="B2772" s="14" t="s">
        <v>5957</v>
      </c>
      <c r="C2772" s="14" t="s">
        <v>1318</v>
      </c>
      <c r="D2772" s="14" t="s">
        <v>1317</v>
      </c>
      <c r="E2772" s="14" t="s">
        <v>7209</v>
      </c>
      <c r="F2772" s="18" t="s">
        <v>575</v>
      </c>
      <c r="G2772" s="18" t="s">
        <v>7226</v>
      </c>
      <c r="H2772" s="14">
        <v>120</v>
      </c>
      <c r="I2772" s="18">
        <f t="shared" ca="1" si="130"/>
        <v>309657</v>
      </c>
      <c r="J2772" s="14" t="s">
        <v>16</v>
      </c>
      <c r="K2772" s="14" t="s">
        <v>15</v>
      </c>
      <c r="R2772" t="str" cm="1">
        <f t="array" aca="1" ref="R2772" ca="1">INDEX(O$17:O$18,COUNTIF(Q$17:Q$18,"&lt;="&amp;RAND())+1)</f>
        <v>nedostupno</v>
      </c>
      <c r="S2772" t="str" cm="1">
        <f t="array" aca="1" ref="S2772" ca="1">INDEX($AJ$2:$AJ$19,COUNTIF($AL$2:$AL$19,"&lt;="&amp;RAND())+1)</f>
        <v>siva</v>
      </c>
      <c r="T2772" s="4" t="str" cm="1">
        <f t="array" aca="1" ref="T2772" ca="1">INDEX(O$3:O$6,COUNTIF(Q$3:Q$6,"&lt;="&amp;RAND())+1)</f>
        <v>dizel</v>
      </c>
      <c r="U2772" t="str" cm="1">
        <f t="array" aca="1" ref="U2772" ca="1">INDEX(O$12:O$13,COUNTIF(Q$12:Q$13,"&lt;="&amp;RAND())+1)</f>
        <v>servis</v>
      </c>
      <c r="AE2772">
        <f t="shared" ca="1" si="131"/>
        <v>117</v>
      </c>
      <c r="AF2772">
        <v>120</v>
      </c>
      <c r="AG2772">
        <f t="shared" ca="1" si="132"/>
        <v>120</v>
      </c>
    </row>
    <row r="2773" spans="1:33" x14ac:dyDescent="0.25">
      <c r="A2773" s="14">
        <v>2771</v>
      </c>
      <c r="B2773" s="14" t="s">
        <v>5958</v>
      </c>
      <c r="C2773" s="14" t="s">
        <v>773</v>
      </c>
      <c r="D2773" s="14" t="s">
        <v>1188</v>
      </c>
      <c r="E2773" s="14" t="s">
        <v>7212</v>
      </c>
      <c r="F2773" s="18" t="s">
        <v>609</v>
      </c>
      <c r="G2773" s="18" t="s">
        <v>7225</v>
      </c>
      <c r="H2773" s="14">
        <v>92</v>
      </c>
      <c r="I2773" s="18">
        <f t="shared" ca="1" si="130"/>
        <v>49044</v>
      </c>
      <c r="J2773" s="14" t="s">
        <v>16</v>
      </c>
      <c r="K2773" s="14" t="s">
        <v>15</v>
      </c>
      <c r="R2773" t="str" cm="1">
        <f t="array" aca="1" ref="R2773" ca="1">INDEX(O$17:O$18,COUNTIF(Q$17:Q$18,"&lt;="&amp;RAND())+1)</f>
        <v>nedostupno</v>
      </c>
      <c r="S2773" t="str" cm="1">
        <f t="array" aca="1" ref="S2773" ca="1">INDEX($AJ$2:$AJ$19,COUNTIF($AL$2:$AL$19,"&lt;="&amp;RAND())+1)</f>
        <v>crna</v>
      </c>
      <c r="T2773" s="4" t="str" cm="1">
        <f t="array" aca="1" ref="T2773" ca="1">INDEX(O$3:O$6,COUNTIF(Q$3:Q$6,"&lt;="&amp;RAND())+1)</f>
        <v>benzinski</v>
      </c>
      <c r="U2773" t="str" cm="1">
        <f t="array" aca="1" ref="U2773" ca="1">INDEX(O$12:O$13,COUNTIF(Q$12:Q$13,"&lt;="&amp;RAND())+1)</f>
        <v>servis</v>
      </c>
      <c r="AE2773">
        <f t="shared" ca="1" si="131"/>
        <v>95</v>
      </c>
      <c r="AF2773">
        <v>92</v>
      </c>
      <c r="AG2773">
        <f t="shared" ca="1" si="132"/>
        <v>92</v>
      </c>
    </row>
    <row r="2774" spans="1:33" x14ac:dyDescent="0.25">
      <c r="A2774" s="14">
        <v>2772</v>
      </c>
      <c r="B2774" s="14" t="s">
        <v>5959</v>
      </c>
      <c r="C2774" s="14" t="s">
        <v>627</v>
      </c>
      <c r="D2774" s="14" t="s">
        <v>2666</v>
      </c>
      <c r="E2774" s="14" t="s">
        <v>7207</v>
      </c>
      <c r="F2774" s="18" t="s">
        <v>593</v>
      </c>
      <c r="G2774" s="18" t="s">
        <v>7225</v>
      </c>
      <c r="H2774" s="14">
        <v>109</v>
      </c>
      <c r="I2774" s="18">
        <f t="shared" ca="1" si="130"/>
        <v>347128</v>
      </c>
      <c r="J2774" s="14" t="s">
        <v>7188</v>
      </c>
      <c r="K2774" s="14" t="s">
        <v>15</v>
      </c>
      <c r="R2774" t="str" cm="1">
        <f t="array" aca="1" ref="R2774" ca="1">INDEX(O$17:O$18,COUNTIF(Q$17:Q$18,"&lt;="&amp;RAND())+1)</f>
        <v>dostupno</v>
      </c>
      <c r="S2774" t="str" cm="1">
        <f t="array" aca="1" ref="S2774" ca="1">INDEX($AJ$2:$AJ$19,COUNTIF($AL$2:$AL$19,"&lt;="&amp;RAND())+1)</f>
        <v>zuta</v>
      </c>
      <c r="T2774" s="4" t="str" cm="1">
        <f t="array" aca="1" ref="T2774" ca="1">INDEX(O$3:O$6,COUNTIF(Q$3:Q$6,"&lt;="&amp;RAND())+1)</f>
        <v>benzinski</v>
      </c>
      <c r="U2774" t="str" cm="1">
        <f t="array" aca="1" ref="U2774" ca="1">INDEX(O$12:O$13,COUNTIF(Q$12:Q$13,"&lt;="&amp;RAND())+1)</f>
        <v>servis</v>
      </c>
      <c r="AE2774">
        <f t="shared" ca="1" si="131"/>
        <v>93</v>
      </c>
      <c r="AF2774">
        <v>109</v>
      </c>
      <c r="AG2774">
        <f t="shared" ca="1" si="132"/>
        <v>109</v>
      </c>
    </row>
    <row r="2775" spans="1:33" x14ac:dyDescent="0.25">
      <c r="A2775" s="14">
        <v>2773</v>
      </c>
      <c r="B2775" s="14" t="s">
        <v>5960</v>
      </c>
      <c r="C2775" s="14" t="s">
        <v>8</v>
      </c>
      <c r="D2775" s="14" t="s">
        <v>1915</v>
      </c>
      <c r="E2775" s="14" t="s">
        <v>7223</v>
      </c>
      <c r="F2775" s="18" t="s">
        <v>596</v>
      </c>
      <c r="G2775" s="18" t="s">
        <v>7225</v>
      </c>
      <c r="H2775" s="14">
        <v>103</v>
      </c>
      <c r="I2775" s="18">
        <f t="shared" ca="1" si="130"/>
        <v>33352</v>
      </c>
      <c r="J2775" s="14" t="s">
        <v>7188</v>
      </c>
      <c r="K2775" s="14" t="s">
        <v>15</v>
      </c>
      <c r="R2775" t="str" cm="1">
        <f t="array" aca="1" ref="R2775" ca="1">INDEX(O$17:O$18,COUNTIF(Q$17:Q$18,"&lt;="&amp;RAND())+1)</f>
        <v>dostupno</v>
      </c>
      <c r="S2775" t="str" cm="1">
        <f t="array" aca="1" ref="S2775" ca="1">INDEX($AJ$2:$AJ$19,COUNTIF($AL$2:$AL$19,"&lt;="&amp;RAND())+1)</f>
        <v>siva</v>
      </c>
      <c r="T2775" s="4" t="str" cm="1">
        <f t="array" aca="1" ref="T2775" ca="1">INDEX(O$3:O$6,COUNTIF(Q$3:Q$6,"&lt;="&amp;RAND())+1)</f>
        <v>dizel</v>
      </c>
      <c r="U2775" t="str" cm="1">
        <f t="array" aca="1" ref="U2775" ca="1">INDEX(O$12:O$13,COUNTIF(Q$12:Q$13,"&lt;="&amp;RAND())+1)</f>
        <v>servis</v>
      </c>
      <c r="AE2775">
        <f t="shared" ca="1" si="131"/>
        <v>133</v>
      </c>
      <c r="AF2775">
        <v>103</v>
      </c>
      <c r="AG2775">
        <f t="shared" ca="1" si="132"/>
        <v>103</v>
      </c>
    </row>
    <row r="2776" spans="1:33" x14ac:dyDescent="0.25">
      <c r="A2776" s="14">
        <v>2774</v>
      </c>
      <c r="B2776" s="14" t="s">
        <v>5961</v>
      </c>
      <c r="C2776" s="14" t="s">
        <v>737</v>
      </c>
      <c r="D2776" s="14" t="s">
        <v>2667</v>
      </c>
      <c r="E2776" s="14" t="s">
        <v>7206</v>
      </c>
      <c r="F2776" s="18" t="s">
        <v>584</v>
      </c>
      <c r="G2776" s="18" t="s">
        <v>7225</v>
      </c>
      <c r="H2776" s="14">
        <v>107</v>
      </c>
      <c r="I2776" s="18">
        <f t="shared" ca="1" si="130"/>
        <v>214810</v>
      </c>
      <c r="J2776" s="14" t="s">
        <v>16</v>
      </c>
      <c r="K2776" s="14" t="s">
        <v>15</v>
      </c>
      <c r="R2776" t="str" cm="1">
        <f t="array" aca="1" ref="R2776" ca="1">INDEX(O$17:O$18,COUNTIF(Q$17:Q$18,"&lt;="&amp;RAND())+1)</f>
        <v>dostupno</v>
      </c>
      <c r="S2776" t="str" cm="1">
        <f t="array" aca="1" ref="S2776" ca="1">INDEX($AJ$2:$AJ$19,COUNTIF($AL$2:$AL$19,"&lt;="&amp;RAND())+1)</f>
        <v>siva</v>
      </c>
      <c r="T2776" s="4" t="str" cm="1">
        <f t="array" aca="1" ref="T2776" ca="1">INDEX(O$3:O$6,COUNTIF(Q$3:Q$6,"&lt;="&amp;RAND())+1)</f>
        <v>benzinski</v>
      </c>
      <c r="U2776" t="str" cm="1">
        <f t="array" aca="1" ref="U2776" ca="1">INDEX(O$12:O$13,COUNTIF(Q$12:Q$13,"&lt;="&amp;RAND())+1)</f>
        <v>servis</v>
      </c>
      <c r="AE2776">
        <f t="shared" ca="1" si="131"/>
        <v>101</v>
      </c>
      <c r="AF2776">
        <v>107</v>
      </c>
      <c r="AG2776">
        <f t="shared" ca="1" si="132"/>
        <v>107</v>
      </c>
    </row>
    <row r="2777" spans="1:33" x14ac:dyDescent="0.25">
      <c r="A2777" s="14">
        <v>2775</v>
      </c>
      <c r="B2777" s="14" t="s">
        <v>5962</v>
      </c>
      <c r="C2777" s="14" t="s">
        <v>741</v>
      </c>
      <c r="D2777" s="14" t="s">
        <v>2668</v>
      </c>
      <c r="E2777" s="14" t="s">
        <v>7207</v>
      </c>
      <c r="F2777" s="18" t="s">
        <v>611</v>
      </c>
      <c r="G2777" s="18" t="s">
        <v>7225</v>
      </c>
      <c r="H2777" s="14">
        <v>101</v>
      </c>
      <c r="I2777" s="18">
        <f t="shared" ca="1" si="130"/>
        <v>349853</v>
      </c>
      <c r="J2777" s="14" t="s">
        <v>7189</v>
      </c>
      <c r="K2777" s="14" t="s">
        <v>15</v>
      </c>
      <c r="R2777" t="str" cm="1">
        <f t="array" aca="1" ref="R2777" ca="1">INDEX(O$17:O$18,COUNTIF(Q$17:Q$18,"&lt;="&amp;RAND())+1)</f>
        <v>dostupno</v>
      </c>
      <c r="S2777" t="str" cm="1">
        <f t="array" aca="1" ref="S2777" ca="1">INDEX($AJ$2:$AJ$19,COUNTIF($AL$2:$AL$19,"&lt;="&amp;RAND())+1)</f>
        <v>siva</v>
      </c>
      <c r="T2777" s="4" t="str" cm="1">
        <f t="array" aca="1" ref="T2777" ca="1">INDEX(O$3:O$6,COUNTIF(Q$3:Q$6,"&lt;="&amp;RAND())+1)</f>
        <v>dizel</v>
      </c>
      <c r="U2777" t="str" cm="1">
        <f t="array" aca="1" ref="U2777" ca="1">INDEX(O$12:O$13,COUNTIF(Q$12:Q$13,"&lt;="&amp;RAND())+1)</f>
        <v>servis</v>
      </c>
      <c r="AE2777">
        <f t="shared" ca="1" si="131"/>
        <v>100</v>
      </c>
      <c r="AF2777">
        <v>101</v>
      </c>
      <c r="AG2777">
        <f t="shared" ca="1" si="132"/>
        <v>101</v>
      </c>
    </row>
    <row r="2778" spans="1:33" x14ac:dyDescent="0.25">
      <c r="A2778" s="14">
        <v>2776</v>
      </c>
      <c r="B2778" s="14" t="s">
        <v>5963</v>
      </c>
      <c r="C2778" s="14" t="s">
        <v>773</v>
      </c>
      <c r="D2778" s="14" t="s">
        <v>1392</v>
      </c>
      <c r="E2778" s="14" t="s">
        <v>7222</v>
      </c>
      <c r="F2778" s="18" t="s">
        <v>587</v>
      </c>
      <c r="G2778" s="18" t="s">
        <v>7225</v>
      </c>
      <c r="H2778" s="14">
        <v>90</v>
      </c>
      <c r="I2778" s="18">
        <f t="shared" ca="1" si="130"/>
        <v>14172</v>
      </c>
      <c r="J2778" s="14" t="s">
        <v>16</v>
      </c>
      <c r="K2778" s="14" t="s">
        <v>14</v>
      </c>
      <c r="R2778" t="str" cm="1">
        <f t="array" aca="1" ref="R2778" ca="1">INDEX(O$17:O$18,COUNTIF(Q$17:Q$18,"&lt;="&amp;RAND())+1)</f>
        <v>dostupno</v>
      </c>
      <c r="S2778" t="str" cm="1">
        <f t="array" aca="1" ref="S2778" ca="1">INDEX($AJ$2:$AJ$19,COUNTIF($AL$2:$AL$19,"&lt;="&amp;RAND())+1)</f>
        <v>siva</v>
      </c>
      <c r="T2778" s="4" t="str" cm="1">
        <f t="array" aca="1" ref="T2778" ca="1">INDEX(O$3:O$6,COUNTIF(Q$3:Q$6,"&lt;="&amp;RAND())+1)</f>
        <v>benzinski</v>
      </c>
      <c r="U2778" t="str" cm="1">
        <f t="array" aca="1" ref="U2778" ca="1">INDEX(O$12:O$13,COUNTIF(Q$12:Q$13,"&lt;="&amp;RAND())+1)</f>
        <v>servis</v>
      </c>
      <c r="AE2778">
        <f t="shared" ca="1" si="131"/>
        <v>118</v>
      </c>
      <c r="AF2778">
        <v>90</v>
      </c>
      <c r="AG2778">
        <f t="shared" ca="1" si="132"/>
        <v>90</v>
      </c>
    </row>
    <row r="2779" spans="1:33" x14ac:dyDescent="0.25">
      <c r="A2779" s="14">
        <v>2777</v>
      </c>
      <c r="B2779" s="14" t="s">
        <v>5964</v>
      </c>
      <c r="C2779" s="14" t="s">
        <v>586</v>
      </c>
      <c r="D2779" s="14" t="s">
        <v>2669</v>
      </c>
      <c r="E2779" s="14" t="s">
        <v>7206</v>
      </c>
      <c r="F2779" s="18" t="s">
        <v>609</v>
      </c>
      <c r="G2779" s="18" t="s">
        <v>7226</v>
      </c>
      <c r="H2779" s="14">
        <v>108</v>
      </c>
      <c r="I2779" s="18">
        <f t="shared" ca="1" si="130"/>
        <v>102202</v>
      </c>
      <c r="J2779" s="14" t="s">
        <v>7188</v>
      </c>
      <c r="K2779" s="14" t="s">
        <v>15</v>
      </c>
      <c r="R2779" t="str" cm="1">
        <f t="array" aca="1" ref="R2779" ca="1">INDEX(O$17:O$18,COUNTIF(Q$17:Q$18,"&lt;="&amp;RAND())+1)</f>
        <v>dostupno</v>
      </c>
      <c r="S2779" t="str" cm="1">
        <f t="array" aca="1" ref="S2779" ca="1">INDEX($AJ$2:$AJ$19,COUNTIF($AL$2:$AL$19,"&lt;="&amp;RAND())+1)</f>
        <v>bijela</v>
      </c>
      <c r="T2779" s="4" t="str" cm="1">
        <f t="array" aca="1" ref="T2779" ca="1">INDEX(O$3:O$6,COUNTIF(Q$3:Q$6,"&lt;="&amp;RAND())+1)</f>
        <v>dizel</v>
      </c>
      <c r="U2779" t="str" cm="1">
        <f t="array" aca="1" ref="U2779" ca="1">INDEX(O$12:O$13,COUNTIF(Q$12:Q$13,"&lt;="&amp;RAND())+1)</f>
        <v>prodaja</v>
      </c>
      <c r="AE2779">
        <f t="shared" ca="1" si="131"/>
        <v>96</v>
      </c>
      <c r="AF2779">
        <v>108</v>
      </c>
      <c r="AG2779">
        <f t="shared" ca="1" si="132"/>
        <v>108</v>
      </c>
    </row>
    <row r="2780" spans="1:33" x14ac:dyDescent="0.25">
      <c r="A2780" s="14">
        <v>2778</v>
      </c>
      <c r="B2780" s="14" t="s">
        <v>5965</v>
      </c>
      <c r="C2780" s="14" t="s">
        <v>9</v>
      </c>
      <c r="D2780" s="14" t="s">
        <v>2670</v>
      </c>
      <c r="E2780" s="14" t="s">
        <v>7207</v>
      </c>
      <c r="F2780" s="18" t="s">
        <v>607</v>
      </c>
      <c r="G2780" s="18" t="s">
        <v>7225</v>
      </c>
      <c r="H2780" s="14">
        <v>105</v>
      </c>
      <c r="I2780" s="18">
        <f t="shared" ca="1" si="130"/>
        <v>217020</v>
      </c>
      <c r="J2780" s="14" t="s">
        <v>16</v>
      </c>
      <c r="K2780" s="14" t="s">
        <v>14</v>
      </c>
      <c r="R2780" t="str" cm="1">
        <f t="array" aca="1" ref="R2780" ca="1">INDEX(O$17:O$18,COUNTIF(Q$17:Q$18,"&lt;="&amp;RAND())+1)</f>
        <v>nedostupno</v>
      </c>
      <c r="S2780" t="str" cm="1">
        <f t="array" aca="1" ref="S2780" ca="1">INDEX($AJ$2:$AJ$19,COUNTIF($AL$2:$AL$19,"&lt;="&amp;RAND())+1)</f>
        <v>siva</v>
      </c>
      <c r="T2780" s="4" t="str" cm="1">
        <f t="array" aca="1" ref="T2780" ca="1">INDEX(O$3:O$6,COUNTIF(Q$3:Q$6,"&lt;="&amp;RAND())+1)</f>
        <v>benzinski</v>
      </c>
      <c r="U2780" t="str" cm="1">
        <f t="array" aca="1" ref="U2780" ca="1">INDEX(O$12:O$13,COUNTIF(Q$12:Q$13,"&lt;="&amp;RAND())+1)</f>
        <v>servis</v>
      </c>
      <c r="AE2780">
        <f t="shared" ca="1" si="131"/>
        <v>121</v>
      </c>
      <c r="AF2780">
        <v>105</v>
      </c>
      <c r="AG2780">
        <f t="shared" ca="1" si="132"/>
        <v>105</v>
      </c>
    </row>
    <row r="2781" spans="1:33" x14ac:dyDescent="0.25">
      <c r="A2781" s="14">
        <v>2779</v>
      </c>
      <c r="B2781" s="14" t="s">
        <v>5966</v>
      </c>
      <c r="C2781" s="14" t="s">
        <v>580</v>
      </c>
      <c r="D2781" s="14" t="s">
        <v>1560</v>
      </c>
      <c r="E2781" s="14" t="s">
        <v>7216</v>
      </c>
      <c r="F2781" s="18" t="s">
        <v>587</v>
      </c>
      <c r="G2781" s="18" t="s">
        <v>7225</v>
      </c>
      <c r="H2781" s="14">
        <v>98</v>
      </c>
      <c r="I2781" s="18">
        <f t="shared" ca="1" si="130"/>
        <v>158255</v>
      </c>
      <c r="J2781" s="14" t="s">
        <v>16</v>
      </c>
      <c r="K2781" s="14" t="s">
        <v>15</v>
      </c>
      <c r="R2781" t="str" cm="1">
        <f t="array" aca="1" ref="R2781" ca="1">INDEX(O$17:O$18,COUNTIF(Q$17:Q$18,"&lt;="&amp;RAND())+1)</f>
        <v>dostupno</v>
      </c>
      <c r="S2781" t="str" cm="1">
        <f t="array" aca="1" ref="S2781" ca="1">INDEX($AJ$2:$AJ$19,COUNTIF($AL$2:$AL$19,"&lt;="&amp;RAND())+1)</f>
        <v>kestenjasta</v>
      </c>
      <c r="T2781" s="4" t="str" cm="1">
        <f t="array" aca="1" ref="T2781" ca="1">INDEX(O$3:O$6,COUNTIF(Q$3:Q$6,"&lt;="&amp;RAND())+1)</f>
        <v>benzinski</v>
      </c>
      <c r="U2781" t="str" cm="1">
        <f t="array" aca="1" ref="U2781" ca="1">INDEX(O$12:O$13,COUNTIF(Q$12:Q$13,"&lt;="&amp;RAND())+1)</f>
        <v>servis</v>
      </c>
      <c r="AE2781">
        <f t="shared" ca="1" si="131"/>
        <v>91</v>
      </c>
      <c r="AF2781">
        <v>98</v>
      </c>
      <c r="AG2781">
        <f t="shared" ca="1" si="132"/>
        <v>98</v>
      </c>
    </row>
    <row r="2782" spans="1:33" x14ac:dyDescent="0.25">
      <c r="A2782" s="14">
        <v>2780</v>
      </c>
      <c r="B2782" s="14" t="s">
        <v>5967</v>
      </c>
      <c r="C2782" s="14" t="s">
        <v>752</v>
      </c>
      <c r="D2782" s="14" t="s">
        <v>2671</v>
      </c>
      <c r="E2782" s="14" t="s">
        <v>7219</v>
      </c>
      <c r="F2782" s="18" t="s">
        <v>590</v>
      </c>
      <c r="G2782" s="18" t="s">
        <v>7225</v>
      </c>
      <c r="H2782" s="14">
        <v>75</v>
      </c>
      <c r="I2782" s="18">
        <f t="shared" ca="1" si="130"/>
        <v>225143</v>
      </c>
      <c r="J2782" s="14" t="s">
        <v>16</v>
      </c>
      <c r="K2782" s="14" t="s">
        <v>15</v>
      </c>
      <c r="R2782" t="str" cm="1">
        <f t="array" aca="1" ref="R2782" ca="1">INDEX(O$17:O$18,COUNTIF(Q$17:Q$18,"&lt;="&amp;RAND())+1)</f>
        <v>nedostupno</v>
      </c>
      <c r="S2782" t="str" cm="1">
        <f t="array" aca="1" ref="S2782" ca="1">INDEX($AJ$2:$AJ$19,COUNTIF($AL$2:$AL$19,"&lt;="&amp;RAND())+1)</f>
        <v>bijela</v>
      </c>
      <c r="T2782" s="4" t="str" cm="1">
        <f t="array" aca="1" ref="T2782" ca="1">INDEX(O$3:O$6,COUNTIF(Q$3:Q$6,"&lt;="&amp;RAND())+1)</f>
        <v>benzinski</v>
      </c>
      <c r="U2782" t="str" cm="1">
        <f t="array" aca="1" ref="U2782" ca="1">INDEX(O$12:O$13,COUNTIF(Q$12:Q$13,"&lt;="&amp;RAND())+1)</f>
        <v>servis</v>
      </c>
      <c r="AE2782">
        <f t="shared" ca="1" si="131"/>
        <v>122</v>
      </c>
      <c r="AF2782">
        <v>75</v>
      </c>
      <c r="AG2782">
        <f t="shared" ca="1" si="132"/>
        <v>75</v>
      </c>
    </row>
    <row r="2783" spans="1:33" x14ac:dyDescent="0.25">
      <c r="A2783" s="14">
        <v>2781</v>
      </c>
      <c r="B2783" s="14" t="s">
        <v>5968</v>
      </c>
      <c r="C2783" s="14" t="s">
        <v>1244</v>
      </c>
      <c r="D2783" s="14" t="s">
        <v>2672</v>
      </c>
      <c r="E2783" s="14" t="s">
        <v>7212</v>
      </c>
      <c r="F2783" s="18" t="s">
        <v>634</v>
      </c>
      <c r="G2783" s="18" t="s">
        <v>7225</v>
      </c>
      <c r="H2783" s="14">
        <v>89</v>
      </c>
      <c r="I2783" s="18">
        <f t="shared" ca="1" si="130"/>
        <v>224114</v>
      </c>
      <c r="J2783" s="14" t="s">
        <v>7188</v>
      </c>
      <c r="K2783" s="14" t="s">
        <v>15</v>
      </c>
      <c r="R2783" t="str" cm="1">
        <f t="array" aca="1" ref="R2783" ca="1">INDEX(O$17:O$18,COUNTIF(Q$17:Q$18,"&lt;="&amp;RAND())+1)</f>
        <v>nedostupno</v>
      </c>
      <c r="S2783" t="str" cm="1">
        <f t="array" aca="1" ref="S2783" ca="1">INDEX($AJ$2:$AJ$19,COUNTIF($AL$2:$AL$19,"&lt;="&amp;RAND())+1)</f>
        <v>srebrna</v>
      </c>
      <c r="T2783" s="4" t="str" cm="1">
        <f t="array" aca="1" ref="T2783" ca="1">INDEX(O$3:O$6,COUNTIF(Q$3:Q$6,"&lt;="&amp;RAND())+1)</f>
        <v>dizel</v>
      </c>
      <c r="U2783" t="str" cm="1">
        <f t="array" aca="1" ref="U2783" ca="1">INDEX(O$12:O$13,COUNTIF(Q$12:Q$13,"&lt;="&amp;RAND())+1)</f>
        <v>servis</v>
      </c>
      <c r="AE2783">
        <f t="shared" ca="1" si="131"/>
        <v>91</v>
      </c>
      <c r="AF2783">
        <v>89</v>
      </c>
      <c r="AG2783">
        <f t="shared" ca="1" si="132"/>
        <v>89</v>
      </c>
    </row>
    <row r="2784" spans="1:33" x14ac:dyDescent="0.25">
      <c r="A2784" s="14">
        <v>2782</v>
      </c>
      <c r="B2784" s="14" t="s">
        <v>5969</v>
      </c>
      <c r="C2784" s="14" t="s">
        <v>592</v>
      </c>
      <c r="D2784" s="14" t="s">
        <v>2673</v>
      </c>
      <c r="E2784" s="14" t="s">
        <v>7218</v>
      </c>
      <c r="F2784" s="18" t="s">
        <v>593</v>
      </c>
      <c r="G2784" s="18" t="s">
        <v>7226</v>
      </c>
      <c r="H2784" s="14">
        <v>111</v>
      </c>
      <c r="I2784" s="18">
        <f t="shared" ca="1" si="130"/>
        <v>77255</v>
      </c>
      <c r="J2784" s="14" t="s">
        <v>7188</v>
      </c>
      <c r="K2784" s="14" t="s">
        <v>14</v>
      </c>
      <c r="R2784" t="str" cm="1">
        <f t="array" aca="1" ref="R2784" ca="1">INDEX(O$17:O$18,COUNTIF(Q$17:Q$18,"&lt;="&amp;RAND())+1)</f>
        <v>dostupno</v>
      </c>
      <c r="S2784" t="str" cm="1">
        <f t="array" aca="1" ref="S2784" ca="1">INDEX($AJ$2:$AJ$19,COUNTIF($AL$2:$AL$19,"&lt;="&amp;RAND())+1)</f>
        <v>crna</v>
      </c>
      <c r="T2784" s="4" t="str" cm="1">
        <f t="array" aca="1" ref="T2784" ca="1">INDEX(O$3:O$6,COUNTIF(Q$3:Q$6,"&lt;="&amp;RAND())+1)</f>
        <v>dizel</v>
      </c>
      <c r="U2784" t="str" cm="1">
        <f t="array" aca="1" ref="U2784" ca="1">INDEX(O$12:O$13,COUNTIF(Q$12:Q$13,"&lt;="&amp;RAND())+1)</f>
        <v>servis</v>
      </c>
      <c r="AE2784">
        <f t="shared" ca="1" si="131"/>
        <v>111</v>
      </c>
      <c r="AF2784">
        <v>111</v>
      </c>
      <c r="AG2784">
        <f t="shared" ca="1" si="132"/>
        <v>111</v>
      </c>
    </row>
    <row r="2785" spans="1:33" x14ac:dyDescent="0.25">
      <c r="A2785" s="14">
        <v>2783</v>
      </c>
      <c r="B2785" s="14" t="s">
        <v>5970</v>
      </c>
      <c r="C2785" s="14" t="s">
        <v>1038</v>
      </c>
      <c r="D2785" s="14" t="s">
        <v>1355</v>
      </c>
      <c r="E2785" s="14" t="s">
        <v>7217</v>
      </c>
      <c r="F2785" s="18" t="s">
        <v>607</v>
      </c>
      <c r="G2785" s="18" t="s">
        <v>7225</v>
      </c>
      <c r="H2785" s="14">
        <v>105</v>
      </c>
      <c r="I2785" s="18">
        <f t="shared" ca="1" si="130"/>
        <v>3131</v>
      </c>
      <c r="J2785" s="14" t="s">
        <v>16</v>
      </c>
      <c r="K2785" s="14" t="s">
        <v>15</v>
      </c>
      <c r="R2785" t="str" cm="1">
        <f t="array" aca="1" ref="R2785" ca="1">INDEX(O$17:O$18,COUNTIF(Q$17:Q$18,"&lt;="&amp;RAND())+1)</f>
        <v>dostupno</v>
      </c>
      <c r="S2785" t="str" cm="1">
        <f t="array" aca="1" ref="S2785" ca="1">INDEX($AJ$2:$AJ$19,COUNTIF($AL$2:$AL$19,"&lt;="&amp;RAND())+1)</f>
        <v>siva</v>
      </c>
      <c r="T2785" s="4" t="str" cm="1">
        <f t="array" aca="1" ref="T2785" ca="1">INDEX(O$3:O$6,COUNTIF(Q$3:Q$6,"&lt;="&amp;RAND())+1)</f>
        <v>benzinski</v>
      </c>
      <c r="U2785" t="str" cm="1">
        <f t="array" aca="1" ref="U2785" ca="1">INDEX(O$12:O$13,COUNTIF(Q$12:Q$13,"&lt;="&amp;RAND())+1)</f>
        <v>servis</v>
      </c>
      <c r="AE2785">
        <f t="shared" ca="1" si="131"/>
        <v>100</v>
      </c>
      <c r="AF2785">
        <v>105</v>
      </c>
      <c r="AG2785">
        <f t="shared" ca="1" si="132"/>
        <v>105</v>
      </c>
    </row>
    <row r="2786" spans="1:33" x14ac:dyDescent="0.25">
      <c r="A2786" s="14">
        <v>2784</v>
      </c>
      <c r="B2786" s="14" t="s">
        <v>5971</v>
      </c>
      <c r="C2786" s="14" t="s">
        <v>752</v>
      </c>
      <c r="D2786" s="14" t="s">
        <v>1892</v>
      </c>
      <c r="E2786" s="14" t="s">
        <v>7207</v>
      </c>
      <c r="F2786" s="18" t="s">
        <v>572</v>
      </c>
      <c r="G2786" s="18" t="s">
        <v>7226</v>
      </c>
      <c r="H2786" s="14">
        <v>84</v>
      </c>
      <c r="I2786" s="18">
        <f t="shared" ca="1" si="130"/>
        <v>197647</v>
      </c>
      <c r="J2786" s="14" t="s">
        <v>16</v>
      </c>
      <c r="K2786" s="14" t="s">
        <v>15</v>
      </c>
      <c r="R2786" t="str" cm="1">
        <f t="array" aca="1" ref="R2786" ca="1">INDEX(O$17:O$18,COUNTIF(Q$17:Q$18,"&lt;="&amp;RAND())+1)</f>
        <v>dostupno</v>
      </c>
      <c r="S2786" t="str" cm="1">
        <f t="array" aca="1" ref="S2786" ca="1">INDEX($AJ$2:$AJ$19,COUNTIF($AL$2:$AL$19,"&lt;="&amp;RAND())+1)</f>
        <v>siva</v>
      </c>
      <c r="T2786" s="4" t="str" cm="1">
        <f t="array" aca="1" ref="T2786" ca="1">INDEX(O$3:O$6,COUNTIF(Q$3:Q$6,"&lt;="&amp;RAND())+1)</f>
        <v>benzinski</v>
      </c>
      <c r="U2786" t="str" cm="1">
        <f t="array" aca="1" ref="U2786" ca="1">INDEX(O$12:O$13,COUNTIF(Q$12:Q$13,"&lt;="&amp;RAND())+1)</f>
        <v>prodaja</v>
      </c>
      <c r="AE2786">
        <f t="shared" ca="1" si="131"/>
        <v>71</v>
      </c>
      <c r="AF2786">
        <v>84</v>
      </c>
      <c r="AG2786">
        <f t="shared" ca="1" si="132"/>
        <v>84</v>
      </c>
    </row>
    <row r="2787" spans="1:33" x14ac:dyDescent="0.25">
      <c r="A2787" s="14">
        <v>2785</v>
      </c>
      <c r="B2787" s="14" t="s">
        <v>5972</v>
      </c>
      <c r="C2787" s="14" t="s">
        <v>595</v>
      </c>
      <c r="D2787" s="14" t="s">
        <v>2441</v>
      </c>
      <c r="E2787" s="14" t="s">
        <v>7209</v>
      </c>
      <c r="F2787" s="18" t="s">
        <v>584</v>
      </c>
      <c r="G2787" s="18" t="s">
        <v>7225</v>
      </c>
      <c r="H2787" s="14">
        <v>99</v>
      </c>
      <c r="I2787" s="18">
        <f t="shared" ca="1" si="130"/>
        <v>182731</v>
      </c>
      <c r="J2787" s="14" t="s">
        <v>7191</v>
      </c>
      <c r="K2787" s="14" t="s">
        <v>14</v>
      </c>
      <c r="R2787" t="str" cm="1">
        <f t="array" aca="1" ref="R2787" ca="1">INDEX(O$17:O$18,COUNTIF(Q$17:Q$18,"&lt;="&amp;RAND())+1)</f>
        <v>dostupno</v>
      </c>
      <c r="S2787" t="str" cm="1">
        <f t="array" aca="1" ref="S2787" ca="1">INDEX($AJ$2:$AJ$19,COUNTIF($AL$2:$AL$19,"&lt;="&amp;RAND())+1)</f>
        <v>zuta</v>
      </c>
      <c r="T2787" s="4" t="str" cm="1">
        <f t="array" aca="1" ref="T2787" ca="1">INDEX(O$3:O$6,COUNTIF(Q$3:Q$6,"&lt;="&amp;RAND())+1)</f>
        <v>dizel</v>
      </c>
      <c r="U2787" t="str" cm="1">
        <f t="array" aca="1" ref="U2787" ca="1">INDEX(O$12:O$13,COUNTIF(Q$12:Q$13,"&lt;="&amp;RAND())+1)</f>
        <v>prodaja</v>
      </c>
      <c r="AE2787">
        <f t="shared" ca="1" si="131"/>
        <v>77</v>
      </c>
      <c r="AF2787">
        <v>99</v>
      </c>
      <c r="AG2787">
        <f t="shared" ca="1" si="132"/>
        <v>99</v>
      </c>
    </row>
    <row r="2788" spans="1:33" x14ac:dyDescent="0.25">
      <c r="A2788" s="14">
        <v>2786</v>
      </c>
      <c r="B2788" s="14" t="s">
        <v>5973</v>
      </c>
      <c r="C2788" s="14" t="s">
        <v>598</v>
      </c>
      <c r="D2788" s="14" t="s">
        <v>1157</v>
      </c>
      <c r="E2788" s="14" t="s">
        <v>7207</v>
      </c>
      <c r="F2788" s="18" t="s">
        <v>584</v>
      </c>
      <c r="G2788" s="18" t="s">
        <v>7225</v>
      </c>
      <c r="H2788" s="14">
        <v>110</v>
      </c>
      <c r="I2788" s="18">
        <f t="shared" ca="1" si="130"/>
        <v>56773</v>
      </c>
      <c r="J2788" s="14" t="s">
        <v>7189</v>
      </c>
      <c r="K2788" s="14" t="s">
        <v>14</v>
      </c>
      <c r="R2788" t="str" cm="1">
        <f t="array" aca="1" ref="R2788" ca="1">INDEX(O$17:O$18,COUNTIF(Q$17:Q$18,"&lt;="&amp;RAND())+1)</f>
        <v>dostupno</v>
      </c>
      <c r="S2788" t="str" cm="1">
        <f t="array" aca="1" ref="S2788" ca="1">INDEX($AJ$2:$AJ$19,COUNTIF($AL$2:$AL$19,"&lt;="&amp;RAND())+1)</f>
        <v>bijela</v>
      </c>
      <c r="T2788" s="4" t="str" cm="1">
        <f t="array" aca="1" ref="T2788" ca="1">INDEX(O$3:O$6,COUNTIF(Q$3:Q$6,"&lt;="&amp;RAND())+1)</f>
        <v>benzinski</v>
      </c>
      <c r="U2788" t="str" cm="1">
        <f t="array" aca="1" ref="U2788" ca="1">INDEX(O$12:O$13,COUNTIF(Q$12:Q$13,"&lt;="&amp;RAND())+1)</f>
        <v>prodaja</v>
      </c>
      <c r="AE2788">
        <f t="shared" ca="1" si="131"/>
        <v>98</v>
      </c>
      <c r="AF2788">
        <v>110</v>
      </c>
      <c r="AG2788">
        <f t="shared" ca="1" si="132"/>
        <v>110</v>
      </c>
    </row>
    <row r="2789" spans="1:33" x14ac:dyDescent="0.25">
      <c r="A2789" s="14">
        <v>2787</v>
      </c>
      <c r="B2789" s="14" t="s">
        <v>5974</v>
      </c>
      <c r="C2789" s="14" t="s">
        <v>645</v>
      </c>
      <c r="D2789" s="14" t="s">
        <v>2674</v>
      </c>
      <c r="E2789" s="14" t="s">
        <v>7209</v>
      </c>
      <c r="F2789" s="18" t="s">
        <v>581</v>
      </c>
      <c r="G2789" s="18" t="s">
        <v>7226</v>
      </c>
      <c r="H2789" s="14">
        <v>118</v>
      </c>
      <c r="I2789" s="18">
        <f t="shared" ca="1" si="130"/>
        <v>316453</v>
      </c>
      <c r="J2789" s="14" t="s">
        <v>16</v>
      </c>
      <c r="K2789" s="14" t="s">
        <v>14</v>
      </c>
      <c r="R2789" t="str" cm="1">
        <f t="array" aca="1" ref="R2789" ca="1">INDEX(O$17:O$18,COUNTIF(Q$17:Q$18,"&lt;="&amp;RAND())+1)</f>
        <v>nedostupno</v>
      </c>
      <c r="S2789" t="str" cm="1">
        <f t="array" aca="1" ref="S2789" ca="1">INDEX($AJ$2:$AJ$19,COUNTIF($AL$2:$AL$19,"&lt;="&amp;RAND())+1)</f>
        <v>crna</v>
      </c>
      <c r="T2789" s="4" t="str" cm="1">
        <f t="array" aca="1" ref="T2789" ca="1">INDEX(O$3:O$6,COUNTIF(Q$3:Q$6,"&lt;="&amp;RAND())+1)</f>
        <v>benzinski</v>
      </c>
      <c r="U2789" t="str" cm="1">
        <f t="array" aca="1" ref="U2789" ca="1">INDEX(O$12:O$13,COUNTIF(Q$12:Q$13,"&lt;="&amp;RAND())+1)</f>
        <v>servis</v>
      </c>
      <c r="AE2789">
        <f t="shared" ca="1" si="131"/>
        <v>98</v>
      </c>
      <c r="AF2789">
        <v>118</v>
      </c>
      <c r="AG2789">
        <f t="shared" ca="1" si="132"/>
        <v>118</v>
      </c>
    </row>
    <row r="2790" spans="1:33" x14ac:dyDescent="0.25">
      <c r="A2790" s="14">
        <v>2788</v>
      </c>
      <c r="B2790" s="14" t="s">
        <v>5975</v>
      </c>
      <c r="C2790" s="14" t="s">
        <v>737</v>
      </c>
      <c r="D2790" s="14" t="s">
        <v>2675</v>
      </c>
      <c r="E2790" s="14" t="s">
        <v>7219</v>
      </c>
      <c r="F2790" s="18" t="s">
        <v>575</v>
      </c>
      <c r="G2790" s="18" t="s">
        <v>7225</v>
      </c>
      <c r="H2790" s="14">
        <v>91</v>
      </c>
      <c r="I2790" s="18">
        <f t="shared" ca="1" si="130"/>
        <v>96967</v>
      </c>
      <c r="J2790" s="14" t="s">
        <v>16</v>
      </c>
      <c r="K2790" s="14" t="s">
        <v>15</v>
      </c>
      <c r="R2790" t="str" cm="1">
        <f t="array" aca="1" ref="R2790" ca="1">INDEX(O$17:O$18,COUNTIF(Q$17:Q$18,"&lt;="&amp;RAND())+1)</f>
        <v>dostupno</v>
      </c>
      <c r="S2790" t="str" cm="1">
        <f t="array" aca="1" ref="S2790" ca="1">INDEX($AJ$2:$AJ$19,COUNTIF($AL$2:$AL$19,"&lt;="&amp;RAND())+1)</f>
        <v>maslinasta</v>
      </c>
      <c r="T2790" s="4" t="str" cm="1">
        <f t="array" aca="1" ref="T2790" ca="1">INDEX(O$3:O$6,COUNTIF(Q$3:Q$6,"&lt;="&amp;RAND())+1)</f>
        <v>benzinski</v>
      </c>
      <c r="U2790" t="str" cm="1">
        <f t="array" aca="1" ref="U2790" ca="1">INDEX(O$12:O$13,COUNTIF(Q$12:Q$13,"&lt;="&amp;RAND())+1)</f>
        <v>servis</v>
      </c>
      <c r="AE2790">
        <f t="shared" ca="1" si="131"/>
        <v>103</v>
      </c>
      <c r="AF2790">
        <v>91</v>
      </c>
      <c r="AG2790">
        <f t="shared" ca="1" si="132"/>
        <v>91</v>
      </c>
    </row>
    <row r="2791" spans="1:33" x14ac:dyDescent="0.25">
      <c r="A2791" s="14">
        <v>2789</v>
      </c>
      <c r="B2791" s="14" t="s">
        <v>5976</v>
      </c>
      <c r="C2791" s="14" t="s">
        <v>603</v>
      </c>
      <c r="D2791" s="14" t="s">
        <v>1331</v>
      </c>
      <c r="E2791" s="14" t="s">
        <v>7209</v>
      </c>
      <c r="F2791" s="18" t="s">
        <v>599</v>
      </c>
      <c r="G2791" s="18" t="s">
        <v>7225</v>
      </c>
      <c r="H2791" s="14">
        <v>120</v>
      </c>
      <c r="I2791" s="18">
        <f t="shared" ca="1" si="130"/>
        <v>49126</v>
      </c>
      <c r="J2791" s="14" t="s">
        <v>7188</v>
      </c>
      <c r="K2791" s="14" t="s">
        <v>15</v>
      </c>
      <c r="R2791" t="str" cm="1">
        <f t="array" aca="1" ref="R2791" ca="1">INDEX(O$17:O$18,COUNTIF(Q$17:Q$18,"&lt;="&amp;RAND())+1)</f>
        <v>dostupno</v>
      </c>
      <c r="S2791" t="str" cm="1">
        <f t="array" aca="1" ref="S2791" ca="1">INDEX($AJ$2:$AJ$19,COUNTIF($AL$2:$AL$19,"&lt;="&amp;RAND())+1)</f>
        <v>aqua</v>
      </c>
      <c r="T2791" s="4" t="str" cm="1">
        <f t="array" aca="1" ref="T2791" ca="1">INDEX(O$3:O$6,COUNTIF(Q$3:Q$6,"&lt;="&amp;RAND())+1)</f>
        <v>benzinski</v>
      </c>
      <c r="U2791" t="str" cm="1">
        <f t="array" aca="1" ref="U2791" ca="1">INDEX(O$12:O$13,COUNTIF(Q$12:Q$13,"&lt;="&amp;RAND())+1)</f>
        <v>prodaja</v>
      </c>
      <c r="AE2791">
        <f t="shared" ca="1" si="131"/>
        <v>88</v>
      </c>
      <c r="AF2791">
        <v>120</v>
      </c>
      <c r="AG2791">
        <f t="shared" ca="1" si="132"/>
        <v>120</v>
      </c>
    </row>
    <row r="2792" spans="1:33" x14ac:dyDescent="0.25">
      <c r="A2792" s="14">
        <v>2790</v>
      </c>
      <c r="B2792" s="14" t="s">
        <v>5977</v>
      </c>
      <c r="C2792" s="14" t="s">
        <v>592</v>
      </c>
      <c r="D2792" s="14" t="s">
        <v>1981</v>
      </c>
      <c r="E2792" s="14" t="s">
        <v>7209</v>
      </c>
      <c r="F2792" s="18" t="s">
        <v>607</v>
      </c>
      <c r="G2792" s="18" t="s">
        <v>7225</v>
      </c>
      <c r="H2792" s="14">
        <v>93</v>
      </c>
      <c r="I2792" s="18">
        <f t="shared" ca="1" si="130"/>
        <v>347005</v>
      </c>
      <c r="J2792" s="14" t="s">
        <v>7191</v>
      </c>
      <c r="K2792" s="14" t="s">
        <v>15</v>
      </c>
      <c r="R2792" t="str" cm="1">
        <f t="array" aca="1" ref="R2792" ca="1">INDEX(O$17:O$18,COUNTIF(Q$17:Q$18,"&lt;="&amp;RAND())+1)</f>
        <v>dostupno</v>
      </c>
      <c r="S2792" t="str" cm="1">
        <f t="array" aca="1" ref="S2792" ca="1">INDEX($AJ$2:$AJ$19,COUNTIF($AL$2:$AL$19,"&lt;="&amp;RAND())+1)</f>
        <v>crna</v>
      </c>
      <c r="T2792" s="4" t="str" cm="1">
        <f t="array" aca="1" ref="T2792" ca="1">INDEX(O$3:O$6,COUNTIF(Q$3:Q$6,"&lt;="&amp;RAND())+1)</f>
        <v>benzinski</v>
      </c>
      <c r="U2792" t="str" cm="1">
        <f t="array" aca="1" ref="U2792" ca="1">INDEX(O$12:O$13,COUNTIF(Q$12:Q$13,"&lt;="&amp;RAND())+1)</f>
        <v>prodaja</v>
      </c>
      <c r="AE2792">
        <f t="shared" ca="1" si="131"/>
        <v>113</v>
      </c>
      <c r="AF2792">
        <v>93</v>
      </c>
      <c r="AG2792">
        <f t="shared" ca="1" si="132"/>
        <v>93</v>
      </c>
    </row>
    <row r="2793" spans="1:33" x14ac:dyDescent="0.25">
      <c r="A2793" s="14">
        <v>2791</v>
      </c>
      <c r="B2793" s="14" t="s">
        <v>5978</v>
      </c>
      <c r="C2793" s="14" t="s">
        <v>586</v>
      </c>
      <c r="D2793" s="14" t="s">
        <v>1206</v>
      </c>
      <c r="E2793" s="14" t="s">
        <v>7219</v>
      </c>
      <c r="F2793" s="18" t="s">
        <v>607</v>
      </c>
      <c r="G2793" s="18" t="s">
        <v>7226</v>
      </c>
      <c r="H2793" s="14">
        <v>116</v>
      </c>
      <c r="I2793" s="18">
        <f t="shared" ca="1" si="130"/>
        <v>122459</v>
      </c>
      <c r="J2793" s="14" t="s">
        <v>7188</v>
      </c>
      <c r="K2793" s="14" t="s">
        <v>14</v>
      </c>
      <c r="R2793" t="str" cm="1">
        <f t="array" aca="1" ref="R2793" ca="1">INDEX(O$17:O$18,COUNTIF(Q$17:Q$18,"&lt;="&amp;RAND())+1)</f>
        <v>dostupno</v>
      </c>
      <c r="S2793" t="str" cm="1">
        <f t="array" aca="1" ref="S2793" ca="1">INDEX($AJ$2:$AJ$19,COUNTIF($AL$2:$AL$19,"&lt;="&amp;RAND())+1)</f>
        <v>crna</v>
      </c>
      <c r="T2793" s="4" t="str" cm="1">
        <f t="array" aca="1" ref="T2793" ca="1">INDEX(O$3:O$6,COUNTIF(Q$3:Q$6,"&lt;="&amp;RAND())+1)</f>
        <v>električni</v>
      </c>
      <c r="U2793" t="str" cm="1">
        <f t="array" aca="1" ref="U2793" ca="1">INDEX(O$12:O$13,COUNTIF(Q$12:Q$13,"&lt;="&amp;RAND())+1)</f>
        <v>servis</v>
      </c>
      <c r="AE2793">
        <f t="shared" ca="1" si="131"/>
        <v>52</v>
      </c>
      <c r="AF2793">
        <v>116</v>
      </c>
      <c r="AG2793">
        <f t="shared" ca="1" si="132"/>
        <v>116</v>
      </c>
    </row>
    <row r="2794" spans="1:33" x14ac:dyDescent="0.25">
      <c r="A2794" s="14">
        <v>2792</v>
      </c>
      <c r="B2794" s="14" t="s">
        <v>5979</v>
      </c>
      <c r="C2794" s="14" t="s">
        <v>583</v>
      </c>
      <c r="D2794" s="14" t="s">
        <v>2676</v>
      </c>
      <c r="E2794" s="14" t="s">
        <v>7211</v>
      </c>
      <c r="F2794" s="18" t="s">
        <v>575</v>
      </c>
      <c r="G2794" s="18" t="s">
        <v>7225</v>
      </c>
      <c r="H2794" s="14">
        <v>110</v>
      </c>
      <c r="I2794" s="18">
        <f t="shared" ca="1" si="130"/>
        <v>178255</v>
      </c>
      <c r="J2794" s="14" t="s">
        <v>16</v>
      </c>
      <c r="K2794" s="14" t="s">
        <v>15</v>
      </c>
      <c r="R2794" t="str" cm="1">
        <f t="array" aca="1" ref="R2794" ca="1">INDEX(O$17:O$18,COUNTIF(Q$17:Q$18,"&lt;="&amp;RAND())+1)</f>
        <v>dostupno</v>
      </c>
      <c r="S2794" t="str" cm="1">
        <f t="array" aca="1" ref="S2794" ca="1">INDEX($AJ$2:$AJ$19,COUNTIF($AL$2:$AL$19,"&lt;="&amp;RAND())+1)</f>
        <v>siva</v>
      </c>
      <c r="T2794" s="4" t="str" cm="1">
        <f t="array" aca="1" ref="T2794" ca="1">INDEX(O$3:O$6,COUNTIF(Q$3:Q$6,"&lt;="&amp;RAND())+1)</f>
        <v>dizel</v>
      </c>
      <c r="U2794" t="str" cm="1">
        <f t="array" aca="1" ref="U2794" ca="1">INDEX(O$12:O$13,COUNTIF(Q$12:Q$13,"&lt;="&amp;RAND())+1)</f>
        <v>servis</v>
      </c>
      <c r="AE2794">
        <f t="shared" ca="1" si="131"/>
        <v>72</v>
      </c>
      <c r="AF2794">
        <v>110</v>
      </c>
      <c r="AG2794">
        <f t="shared" ca="1" si="132"/>
        <v>110</v>
      </c>
    </row>
    <row r="2795" spans="1:33" x14ac:dyDescent="0.25">
      <c r="A2795" s="14">
        <v>2793</v>
      </c>
      <c r="B2795" s="14" t="s">
        <v>5980</v>
      </c>
      <c r="C2795" s="14" t="s">
        <v>737</v>
      </c>
      <c r="D2795" s="14" t="s">
        <v>2677</v>
      </c>
      <c r="E2795" s="14" t="s">
        <v>7207</v>
      </c>
      <c r="F2795" s="18" t="s">
        <v>572</v>
      </c>
      <c r="G2795" s="18" t="s">
        <v>7226</v>
      </c>
      <c r="H2795" s="14">
        <v>85</v>
      </c>
      <c r="I2795" s="18">
        <f t="shared" ca="1" si="130"/>
        <v>14084</v>
      </c>
      <c r="J2795" s="14" t="s">
        <v>7191</v>
      </c>
      <c r="K2795" s="14" t="s">
        <v>15</v>
      </c>
      <c r="R2795" t="str" cm="1">
        <f t="array" aca="1" ref="R2795" ca="1">INDEX(O$17:O$18,COUNTIF(Q$17:Q$18,"&lt;="&amp;RAND())+1)</f>
        <v>nedostupno</v>
      </c>
      <c r="S2795" t="str" cm="1">
        <f t="array" aca="1" ref="S2795" ca="1">INDEX($AJ$2:$AJ$19,COUNTIF($AL$2:$AL$19,"&lt;="&amp;RAND())+1)</f>
        <v>srebrna</v>
      </c>
      <c r="T2795" s="4" t="str" cm="1">
        <f t="array" aca="1" ref="T2795" ca="1">INDEX(O$3:O$6,COUNTIF(Q$3:Q$6,"&lt;="&amp;RAND())+1)</f>
        <v>dizel</v>
      </c>
      <c r="U2795" t="str" cm="1">
        <f t="array" aca="1" ref="U2795" ca="1">INDEX(O$12:O$13,COUNTIF(Q$12:Q$13,"&lt;="&amp;RAND())+1)</f>
        <v>servis</v>
      </c>
      <c r="AE2795">
        <f t="shared" ca="1" si="131"/>
        <v>126</v>
      </c>
      <c r="AF2795">
        <v>85</v>
      </c>
      <c r="AG2795">
        <f t="shared" ca="1" si="132"/>
        <v>85</v>
      </c>
    </row>
    <row r="2796" spans="1:33" x14ac:dyDescent="0.25">
      <c r="A2796" s="14">
        <v>2794</v>
      </c>
      <c r="B2796" s="14" t="s">
        <v>5981</v>
      </c>
      <c r="C2796" s="14" t="s">
        <v>583</v>
      </c>
      <c r="D2796" s="14" t="s">
        <v>2678</v>
      </c>
      <c r="E2796" s="14" t="s">
        <v>7216</v>
      </c>
      <c r="F2796" s="18" t="s">
        <v>572</v>
      </c>
      <c r="G2796" s="18" t="s">
        <v>7225</v>
      </c>
      <c r="H2796" s="14">
        <v>87</v>
      </c>
      <c r="I2796" s="18">
        <f t="shared" ca="1" si="130"/>
        <v>308948</v>
      </c>
      <c r="J2796" s="14" t="s">
        <v>16</v>
      </c>
      <c r="K2796" s="14" t="s">
        <v>15</v>
      </c>
      <c r="R2796" t="str" cm="1">
        <f t="array" aca="1" ref="R2796" ca="1">INDEX(O$17:O$18,COUNTIF(Q$17:Q$18,"&lt;="&amp;RAND())+1)</f>
        <v>dostupno</v>
      </c>
      <c r="S2796" t="str" cm="1">
        <f t="array" aca="1" ref="S2796" ca="1">INDEX($AJ$2:$AJ$19,COUNTIF($AL$2:$AL$19,"&lt;="&amp;RAND())+1)</f>
        <v>siva</v>
      </c>
      <c r="T2796" s="4" t="str" cm="1">
        <f t="array" aca="1" ref="T2796" ca="1">INDEX(O$3:O$6,COUNTIF(Q$3:Q$6,"&lt;="&amp;RAND())+1)</f>
        <v>benzinski</v>
      </c>
      <c r="U2796" t="str" cm="1">
        <f t="array" aca="1" ref="U2796" ca="1">INDEX(O$12:O$13,COUNTIF(Q$12:Q$13,"&lt;="&amp;RAND())+1)</f>
        <v>servis</v>
      </c>
      <c r="AE2796">
        <f t="shared" ca="1" si="131"/>
        <v>94</v>
      </c>
      <c r="AF2796">
        <v>87</v>
      </c>
      <c r="AG2796">
        <f t="shared" ca="1" si="132"/>
        <v>87</v>
      </c>
    </row>
    <row r="2797" spans="1:33" x14ac:dyDescent="0.25">
      <c r="A2797" s="14">
        <v>2795</v>
      </c>
      <c r="B2797" s="14" t="s">
        <v>5982</v>
      </c>
      <c r="C2797" s="14" t="s">
        <v>1244</v>
      </c>
      <c r="D2797" s="14" t="s">
        <v>1471</v>
      </c>
      <c r="E2797" s="14" t="s">
        <v>7210</v>
      </c>
      <c r="F2797" s="18" t="s">
        <v>575</v>
      </c>
      <c r="G2797" s="18" t="s">
        <v>7226</v>
      </c>
      <c r="H2797" s="14">
        <v>86</v>
      </c>
      <c r="I2797" s="18">
        <f t="shared" ca="1" si="130"/>
        <v>59412</v>
      </c>
      <c r="J2797" s="14" t="s">
        <v>7188</v>
      </c>
      <c r="K2797" s="14" t="s">
        <v>15</v>
      </c>
      <c r="R2797" t="str" cm="1">
        <f t="array" aca="1" ref="R2797" ca="1">INDEX(O$17:O$18,COUNTIF(Q$17:Q$18,"&lt;="&amp;RAND())+1)</f>
        <v>nedostupno</v>
      </c>
      <c r="S2797" t="str" cm="1">
        <f t="array" aca="1" ref="S2797" ca="1">INDEX($AJ$2:$AJ$19,COUNTIF($AL$2:$AL$19,"&lt;="&amp;RAND())+1)</f>
        <v>siva</v>
      </c>
      <c r="T2797" s="4" t="str" cm="1">
        <f t="array" aca="1" ref="T2797" ca="1">INDEX(O$3:O$6,COUNTIF(Q$3:Q$6,"&lt;="&amp;RAND())+1)</f>
        <v>dizel</v>
      </c>
      <c r="U2797" t="str" cm="1">
        <f t="array" aca="1" ref="U2797" ca="1">INDEX(O$12:O$13,COUNTIF(Q$12:Q$13,"&lt;="&amp;RAND())+1)</f>
        <v>servis</v>
      </c>
      <c r="AE2797">
        <f t="shared" ca="1" si="131"/>
        <v>122</v>
      </c>
      <c r="AF2797">
        <v>86</v>
      </c>
      <c r="AG2797">
        <f t="shared" ca="1" si="132"/>
        <v>86</v>
      </c>
    </row>
    <row r="2798" spans="1:33" x14ac:dyDescent="0.25">
      <c r="A2798" s="14">
        <v>2796</v>
      </c>
      <c r="B2798" s="14" t="s">
        <v>5983</v>
      </c>
      <c r="C2798" s="14" t="s">
        <v>687</v>
      </c>
      <c r="D2798" s="14" t="s">
        <v>2679</v>
      </c>
      <c r="E2798" s="14" t="s">
        <v>7209</v>
      </c>
      <c r="F2798" s="18" t="s">
        <v>593</v>
      </c>
      <c r="G2798" s="18" t="s">
        <v>7225</v>
      </c>
      <c r="H2798" s="14">
        <v>142</v>
      </c>
      <c r="I2798" s="18">
        <f t="shared" ca="1" si="130"/>
        <v>19934</v>
      </c>
      <c r="J2798" s="14" t="s">
        <v>16</v>
      </c>
      <c r="K2798" s="14" t="s">
        <v>15</v>
      </c>
      <c r="R2798" t="str" cm="1">
        <f t="array" aca="1" ref="R2798" ca="1">INDEX(O$17:O$18,COUNTIF(Q$17:Q$18,"&lt;="&amp;RAND())+1)</f>
        <v>dostupno</v>
      </c>
      <c r="S2798" t="str" cm="1">
        <f t="array" aca="1" ref="S2798" ca="1">INDEX($AJ$2:$AJ$19,COUNTIF($AL$2:$AL$19,"&lt;="&amp;RAND())+1)</f>
        <v>crna</v>
      </c>
      <c r="T2798" s="4" t="str" cm="1">
        <f t="array" aca="1" ref="T2798" ca="1">INDEX(O$3:O$6,COUNTIF(Q$3:Q$6,"&lt;="&amp;RAND())+1)</f>
        <v>benzinski</v>
      </c>
      <c r="U2798" t="str" cm="1">
        <f t="array" aca="1" ref="U2798" ca="1">INDEX(O$12:O$13,COUNTIF(Q$12:Q$13,"&lt;="&amp;RAND())+1)</f>
        <v>prodaja</v>
      </c>
      <c r="AE2798">
        <f t="shared" ca="1" si="131"/>
        <v>104</v>
      </c>
      <c r="AF2798">
        <v>142</v>
      </c>
      <c r="AG2798">
        <f t="shared" ca="1" si="132"/>
        <v>142</v>
      </c>
    </row>
    <row r="2799" spans="1:33" x14ac:dyDescent="0.25">
      <c r="A2799" s="14">
        <v>2797</v>
      </c>
      <c r="B2799" s="14" t="s">
        <v>5984</v>
      </c>
      <c r="C2799" s="14" t="s">
        <v>580</v>
      </c>
      <c r="D2799" s="14" t="s">
        <v>2680</v>
      </c>
      <c r="E2799" s="14" t="s">
        <v>7209</v>
      </c>
      <c r="F2799" s="18" t="s">
        <v>587</v>
      </c>
      <c r="G2799" s="18" t="s">
        <v>7225</v>
      </c>
      <c r="H2799" s="14">
        <v>83</v>
      </c>
      <c r="I2799" s="18">
        <f t="shared" ca="1" si="130"/>
        <v>95704</v>
      </c>
      <c r="J2799" s="14" t="s">
        <v>7188</v>
      </c>
      <c r="K2799" s="14" t="s">
        <v>14</v>
      </c>
      <c r="R2799" t="str" cm="1">
        <f t="array" aca="1" ref="R2799" ca="1">INDEX(O$17:O$18,COUNTIF(Q$17:Q$18,"&lt;="&amp;RAND())+1)</f>
        <v>dostupno</v>
      </c>
      <c r="S2799" t="str" cm="1">
        <f t="array" aca="1" ref="S2799" ca="1">INDEX($AJ$2:$AJ$19,COUNTIF($AL$2:$AL$19,"&lt;="&amp;RAND())+1)</f>
        <v>zuta</v>
      </c>
      <c r="T2799" s="4" t="str" cm="1">
        <f t="array" aca="1" ref="T2799" ca="1">INDEX(O$3:O$6,COUNTIF(Q$3:Q$6,"&lt;="&amp;RAND())+1)</f>
        <v>dizel</v>
      </c>
      <c r="U2799" t="str" cm="1">
        <f t="array" aca="1" ref="U2799" ca="1">INDEX(O$12:O$13,COUNTIF(Q$12:Q$13,"&lt;="&amp;RAND())+1)</f>
        <v>prodaja</v>
      </c>
      <c r="AE2799">
        <f t="shared" ca="1" si="131"/>
        <v>106</v>
      </c>
      <c r="AF2799">
        <v>83</v>
      </c>
      <c r="AG2799">
        <f t="shared" ca="1" si="132"/>
        <v>83</v>
      </c>
    </row>
    <row r="2800" spans="1:33" x14ac:dyDescent="0.25">
      <c r="A2800" s="14">
        <v>2798</v>
      </c>
      <c r="B2800" s="14" t="s">
        <v>5985</v>
      </c>
      <c r="C2800" s="14" t="s">
        <v>966</v>
      </c>
      <c r="D2800" s="14" t="s">
        <v>2681</v>
      </c>
      <c r="E2800" s="14" t="s">
        <v>7207</v>
      </c>
      <c r="F2800" s="18" t="s">
        <v>596</v>
      </c>
      <c r="G2800" s="18" t="s">
        <v>7225</v>
      </c>
      <c r="H2800" s="14">
        <v>82</v>
      </c>
      <c r="I2800" s="18">
        <f t="shared" ca="1" si="130"/>
        <v>33655</v>
      </c>
      <c r="J2800" s="14" t="s">
        <v>7189</v>
      </c>
      <c r="K2800" s="14" t="s">
        <v>15</v>
      </c>
      <c r="R2800" t="str" cm="1">
        <f t="array" aca="1" ref="R2800" ca="1">INDEX(O$17:O$18,COUNTIF(Q$17:Q$18,"&lt;="&amp;RAND())+1)</f>
        <v>dostupno</v>
      </c>
      <c r="S2800" t="str" cm="1">
        <f t="array" aca="1" ref="S2800" ca="1">INDEX($AJ$2:$AJ$19,COUNTIF($AL$2:$AL$19,"&lt;="&amp;RAND())+1)</f>
        <v>crna</v>
      </c>
      <c r="T2800" s="4" t="str" cm="1">
        <f t="array" aca="1" ref="T2800" ca="1">INDEX(O$3:O$6,COUNTIF(Q$3:Q$6,"&lt;="&amp;RAND())+1)</f>
        <v>električni</v>
      </c>
      <c r="U2800" t="str" cm="1">
        <f t="array" aca="1" ref="U2800" ca="1">INDEX(O$12:O$13,COUNTIF(Q$12:Q$13,"&lt;="&amp;RAND())+1)</f>
        <v>servis</v>
      </c>
      <c r="AE2800">
        <f t="shared" ca="1" si="131"/>
        <v>130</v>
      </c>
      <c r="AF2800">
        <v>82</v>
      </c>
      <c r="AG2800">
        <f t="shared" ca="1" si="132"/>
        <v>82</v>
      </c>
    </row>
    <row r="2801" spans="1:33" x14ac:dyDescent="0.25">
      <c r="A2801" s="14">
        <v>2799</v>
      </c>
      <c r="B2801" s="14" t="s">
        <v>5986</v>
      </c>
      <c r="C2801" s="14" t="s">
        <v>583</v>
      </c>
      <c r="D2801" s="14" t="s">
        <v>2682</v>
      </c>
      <c r="E2801" s="14" t="s">
        <v>7216</v>
      </c>
      <c r="F2801" s="18" t="s">
        <v>578</v>
      </c>
      <c r="G2801" s="18" t="s">
        <v>7226</v>
      </c>
      <c r="H2801" s="14">
        <v>95</v>
      </c>
      <c r="I2801" s="18">
        <f t="shared" ca="1" si="130"/>
        <v>208280</v>
      </c>
      <c r="J2801" s="14" t="s">
        <v>7188</v>
      </c>
      <c r="K2801" s="14" t="s">
        <v>15</v>
      </c>
      <c r="R2801" t="str" cm="1">
        <f t="array" aca="1" ref="R2801" ca="1">INDEX(O$17:O$18,COUNTIF(Q$17:Q$18,"&lt;="&amp;RAND())+1)</f>
        <v>nedostupno</v>
      </c>
      <c r="S2801" t="str" cm="1">
        <f t="array" aca="1" ref="S2801" ca="1">INDEX($AJ$2:$AJ$19,COUNTIF($AL$2:$AL$19,"&lt;="&amp;RAND())+1)</f>
        <v>bijela</v>
      </c>
      <c r="T2801" s="4" t="str" cm="1">
        <f t="array" aca="1" ref="T2801" ca="1">INDEX(O$3:O$6,COUNTIF(Q$3:Q$6,"&lt;="&amp;RAND())+1)</f>
        <v>benzinski</v>
      </c>
      <c r="U2801" t="str" cm="1">
        <f t="array" aca="1" ref="U2801" ca="1">INDEX(O$12:O$13,COUNTIF(Q$12:Q$13,"&lt;="&amp;RAND())+1)</f>
        <v>prodaja</v>
      </c>
      <c r="AE2801">
        <f t="shared" ca="1" si="131"/>
        <v>117</v>
      </c>
      <c r="AF2801">
        <v>95</v>
      </c>
      <c r="AG2801">
        <f t="shared" ca="1" si="132"/>
        <v>95</v>
      </c>
    </row>
    <row r="2802" spans="1:33" x14ac:dyDescent="0.25">
      <c r="A2802" s="14">
        <v>2800</v>
      </c>
      <c r="B2802" s="14" t="s">
        <v>5987</v>
      </c>
      <c r="C2802" s="14" t="s">
        <v>583</v>
      </c>
      <c r="D2802" s="14" t="s">
        <v>2683</v>
      </c>
      <c r="E2802" s="14" t="s">
        <v>7207</v>
      </c>
      <c r="F2802" s="18" t="s">
        <v>584</v>
      </c>
      <c r="G2802" s="18" t="s">
        <v>7226</v>
      </c>
      <c r="H2802" s="14">
        <v>56</v>
      </c>
      <c r="I2802" s="18">
        <f t="shared" ca="1" si="130"/>
        <v>247317</v>
      </c>
      <c r="J2802" s="14" t="s">
        <v>7188</v>
      </c>
      <c r="K2802" s="14" t="s">
        <v>15</v>
      </c>
      <c r="R2802" t="str" cm="1">
        <f t="array" aca="1" ref="R2802" ca="1">INDEX(O$17:O$18,COUNTIF(Q$17:Q$18,"&lt;="&amp;RAND())+1)</f>
        <v>dostupno</v>
      </c>
      <c r="S2802" t="str" cm="1">
        <f t="array" aca="1" ref="S2802" ca="1">INDEX($AJ$2:$AJ$19,COUNTIF($AL$2:$AL$19,"&lt;="&amp;RAND())+1)</f>
        <v>plavozelena</v>
      </c>
      <c r="T2802" s="4" t="str" cm="1">
        <f t="array" aca="1" ref="T2802" ca="1">INDEX(O$3:O$6,COUNTIF(Q$3:Q$6,"&lt;="&amp;RAND())+1)</f>
        <v>dizel</v>
      </c>
      <c r="U2802" t="str" cm="1">
        <f t="array" aca="1" ref="U2802" ca="1">INDEX(O$12:O$13,COUNTIF(Q$12:Q$13,"&lt;="&amp;RAND())+1)</f>
        <v>prodaja</v>
      </c>
      <c r="AE2802">
        <f t="shared" ca="1" si="131"/>
        <v>77</v>
      </c>
      <c r="AF2802">
        <v>56</v>
      </c>
      <c r="AG2802">
        <f t="shared" ca="1" si="132"/>
        <v>56</v>
      </c>
    </row>
    <row r="2803" spans="1:33" x14ac:dyDescent="0.25">
      <c r="A2803" s="14">
        <v>2801</v>
      </c>
      <c r="B2803" s="14" t="s">
        <v>5988</v>
      </c>
      <c r="C2803" s="14" t="s">
        <v>622</v>
      </c>
      <c r="D2803" s="14" t="s">
        <v>1851</v>
      </c>
      <c r="E2803" s="14" t="s">
        <v>7209</v>
      </c>
      <c r="F2803" s="18" t="s">
        <v>578</v>
      </c>
      <c r="G2803" s="18" t="s">
        <v>7226</v>
      </c>
      <c r="H2803" s="14">
        <v>91</v>
      </c>
      <c r="I2803" s="18">
        <f t="shared" ca="1" si="130"/>
        <v>211000</v>
      </c>
      <c r="J2803" s="14" t="s">
        <v>7188</v>
      </c>
      <c r="K2803" s="14" t="s">
        <v>15</v>
      </c>
      <c r="R2803" t="str" cm="1">
        <f t="array" aca="1" ref="R2803" ca="1">INDEX(O$17:O$18,COUNTIF(Q$17:Q$18,"&lt;="&amp;RAND())+1)</f>
        <v>nedostupno</v>
      </c>
      <c r="S2803" t="str" cm="1">
        <f t="array" aca="1" ref="S2803" ca="1">INDEX($AJ$2:$AJ$19,COUNTIF($AL$2:$AL$19,"&lt;="&amp;RAND())+1)</f>
        <v>zuta</v>
      </c>
      <c r="T2803" s="4" t="str" cm="1">
        <f t="array" aca="1" ref="T2803" ca="1">INDEX(O$3:O$6,COUNTIF(Q$3:Q$6,"&lt;="&amp;RAND())+1)</f>
        <v>benzinski</v>
      </c>
      <c r="U2803" t="str" cm="1">
        <f t="array" aca="1" ref="U2803" ca="1">INDEX(O$12:O$13,COUNTIF(Q$12:Q$13,"&lt;="&amp;RAND())+1)</f>
        <v>servis</v>
      </c>
      <c r="AE2803">
        <f t="shared" ca="1" si="131"/>
        <v>102</v>
      </c>
      <c r="AF2803">
        <v>91</v>
      </c>
      <c r="AG2803">
        <f t="shared" ca="1" si="132"/>
        <v>91</v>
      </c>
    </row>
    <row r="2804" spans="1:33" x14ac:dyDescent="0.25">
      <c r="A2804" s="14">
        <v>2802</v>
      </c>
      <c r="B2804" s="14" t="s">
        <v>5989</v>
      </c>
      <c r="C2804" s="14" t="s">
        <v>1274</v>
      </c>
      <c r="D2804" s="14" t="s">
        <v>1281</v>
      </c>
      <c r="E2804" s="14" t="s">
        <v>7208</v>
      </c>
      <c r="F2804" s="18" t="s">
        <v>587</v>
      </c>
      <c r="G2804" s="18" t="s">
        <v>7226</v>
      </c>
      <c r="H2804" s="14">
        <v>83</v>
      </c>
      <c r="I2804" s="18">
        <f t="shared" ca="1" si="130"/>
        <v>85618</v>
      </c>
      <c r="J2804" s="14" t="s">
        <v>16</v>
      </c>
      <c r="K2804" s="14" t="s">
        <v>15</v>
      </c>
      <c r="R2804" t="str" cm="1">
        <f t="array" aca="1" ref="R2804" ca="1">INDEX(O$17:O$18,COUNTIF(Q$17:Q$18,"&lt;="&amp;RAND())+1)</f>
        <v>dostupno</v>
      </c>
      <c r="S2804" t="str" cm="1">
        <f t="array" aca="1" ref="S2804" ca="1">INDEX($AJ$2:$AJ$19,COUNTIF($AL$2:$AL$19,"&lt;="&amp;RAND())+1)</f>
        <v>siva</v>
      </c>
      <c r="T2804" s="4" t="str" cm="1">
        <f t="array" aca="1" ref="T2804" ca="1">INDEX(O$3:O$6,COUNTIF(Q$3:Q$6,"&lt;="&amp;RAND())+1)</f>
        <v>dizel</v>
      </c>
      <c r="U2804" t="str" cm="1">
        <f t="array" aca="1" ref="U2804" ca="1">INDEX(O$12:O$13,COUNTIF(Q$12:Q$13,"&lt;="&amp;RAND())+1)</f>
        <v>servis</v>
      </c>
      <c r="AE2804">
        <f t="shared" ca="1" si="131"/>
        <v>116</v>
      </c>
      <c r="AF2804">
        <v>83</v>
      </c>
      <c r="AG2804">
        <f t="shared" ca="1" si="132"/>
        <v>83</v>
      </c>
    </row>
    <row r="2805" spans="1:33" x14ac:dyDescent="0.25">
      <c r="A2805" s="14">
        <v>2803</v>
      </c>
      <c r="B2805" s="14" t="s">
        <v>5990</v>
      </c>
      <c r="C2805" s="14" t="s">
        <v>2684</v>
      </c>
      <c r="D2805" s="14" t="s">
        <v>556</v>
      </c>
      <c r="E2805" s="14" t="s">
        <v>7207</v>
      </c>
      <c r="F2805" s="18" t="s">
        <v>578</v>
      </c>
      <c r="G2805" s="18" t="s">
        <v>7226</v>
      </c>
      <c r="H2805" s="14">
        <v>104</v>
      </c>
      <c r="I2805" s="18">
        <f t="shared" ca="1" si="130"/>
        <v>70397</v>
      </c>
      <c r="J2805" s="14" t="s">
        <v>7189</v>
      </c>
      <c r="K2805" s="14" t="s">
        <v>15</v>
      </c>
      <c r="R2805" t="str" cm="1">
        <f t="array" aca="1" ref="R2805" ca="1">INDEX(O$17:O$18,COUNTIF(Q$17:Q$18,"&lt;="&amp;RAND())+1)</f>
        <v>dostupno</v>
      </c>
      <c r="S2805" t="str" cm="1">
        <f t="array" aca="1" ref="S2805" ca="1">INDEX($AJ$2:$AJ$19,COUNTIF($AL$2:$AL$19,"&lt;="&amp;RAND())+1)</f>
        <v>siva</v>
      </c>
      <c r="T2805" s="4" t="str" cm="1">
        <f t="array" aca="1" ref="T2805" ca="1">INDEX(O$3:O$6,COUNTIF(Q$3:Q$6,"&lt;="&amp;RAND())+1)</f>
        <v>električni</v>
      </c>
      <c r="U2805" t="str" cm="1">
        <f t="array" aca="1" ref="U2805" ca="1">INDEX(O$12:O$13,COUNTIF(Q$12:Q$13,"&lt;="&amp;RAND())+1)</f>
        <v>servis</v>
      </c>
      <c r="AE2805">
        <f t="shared" ca="1" si="131"/>
        <v>75</v>
      </c>
      <c r="AF2805">
        <v>104</v>
      </c>
      <c r="AG2805">
        <f t="shared" ca="1" si="132"/>
        <v>104</v>
      </c>
    </row>
    <row r="2806" spans="1:33" x14ac:dyDescent="0.25">
      <c r="A2806" s="14">
        <v>2804</v>
      </c>
      <c r="B2806" s="14" t="s">
        <v>5991</v>
      </c>
      <c r="C2806" s="14" t="s">
        <v>650</v>
      </c>
      <c r="D2806" s="14" t="s">
        <v>2685</v>
      </c>
      <c r="E2806" s="14" t="s">
        <v>7209</v>
      </c>
      <c r="F2806" s="18" t="s">
        <v>581</v>
      </c>
      <c r="G2806" s="18" t="s">
        <v>7226</v>
      </c>
      <c r="H2806" s="14">
        <v>105</v>
      </c>
      <c r="I2806" s="18">
        <f t="shared" ca="1" si="130"/>
        <v>283096</v>
      </c>
      <c r="J2806" s="14" t="s">
        <v>7188</v>
      </c>
      <c r="K2806" s="14" t="s">
        <v>14</v>
      </c>
      <c r="R2806" t="str" cm="1">
        <f t="array" aca="1" ref="R2806" ca="1">INDEX(O$17:O$18,COUNTIF(Q$17:Q$18,"&lt;="&amp;RAND())+1)</f>
        <v>dostupno</v>
      </c>
      <c r="S2806" t="str" cm="1">
        <f t="array" aca="1" ref="S2806" ca="1">INDEX($AJ$2:$AJ$19,COUNTIF($AL$2:$AL$19,"&lt;="&amp;RAND())+1)</f>
        <v>siva</v>
      </c>
      <c r="T2806" s="4" t="str" cm="1">
        <f t="array" aca="1" ref="T2806" ca="1">INDEX(O$3:O$6,COUNTIF(Q$3:Q$6,"&lt;="&amp;RAND())+1)</f>
        <v>dizel</v>
      </c>
      <c r="U2806" t="str" cm="1">
        <f t="array" aca="1" ref="U2806" ca="1">INDEX(O$12:O$13,COUNTIF(Q$12:Q$13,"&lt;="&amp;RAND())+1)</f>
        <v>servis</v>
      </c>
      <c r="AE2806">
        <f t="shared" ca="1" si="131"/>
        <v>73</v>
      </c>
      <c r="AF2806">
        <v>105</v>
      </c>
      <c r="AG2806">
        <f t="shared" ca="1" si="132"/>
        <v>105</v>
      </c>
    </row>
    <row r="2807" spans="1:33" x14ac:dyDescent="0.25">
      <c r="A2807" s="14">
        <v>2805</v>
      </c>
      <c r="B2807" s="14" t="s">
        <v>5992</v>
      </c>
      <c r="C2807" s="14" t="s">
        <v>840</v>
      </c>
      <c r="D2807" s="14" t="s">
        <v>2686</v>
      </c>
      <c r="E2807" s="14" t="s">
        <v>7209</v>
      </c>
      <c r="F2807" s="18" t="s">
        <v>578</v>
      </c>
      <c r="G2807" s="18" t="s">
        <v>7225</v>
      </c>
      <c r="H2807" s="14">
        <v>77</v>
      </c>
      <c r="I2807" s="18">
        <f t="shared" ca="1" si="130"/>
        <v>128372</v>
      </c>
      <c r="J2807" s="14" t="s">
        <v>16</v>
      </c>
      <c r="K2807" s="14" t="s">
        <v>15</v>
      </c>
      <c r="R2807" t="str" cm="1">
        <f t="array" aca="1" ref="R2807" ca="1">INDEX(O$17:O$18,COUNTIF(Q$17:Q$18,"&lt;="&amp;RAND())+1)</f>
        <v>nedostupno</v>
      </c>
      <c r="S2807" t="str" cm="1">
        <f t="array" aca="1" ref="S2807" ca="1">INDEX($AJ$2:$AJ$19,COUNTIF($AL$2:$AL$19,"&lt;="&amp;RAND())+1)</f>
        <v>bijela</v>
      </c>
      <c r="T2807" s="4" t="str" cm="1">
        <f t="array" aca="1" ref="T2807" ca="1">INDEX(O$3:O$6,COUNTIF(Q$3:Q$6,"&lt;="&amp;RAND())+1)</f>
        <v>dizel</v>
      </c>
      <c r="U2807" t="str" cm="1">
        <f t="array" aca="1" ref="U2807" ca="1">INDEX(O$12:O$13,COUNTIF(Q$12:Q$13,"&lt;="&amp;RAND())+1)</f>
        <v>prodaja</v>
      </c>
      <c r="AE2807">
        <f t="shared" ca="1" si="131"/>
        <v>121</v>
      </c>
      <c r="AF2807">
        <v>77</v>
      </c>
      <c r="AG2807">
        <f t="shared" ca="1" si="132"/>
        <v>77</v>
      </c>
    </row>
    <row r="2808" spans="1:33" x14ac:dyDescent="0.25">
      <c r="A2808" s="14">
        <v>2806</v>
      </c>
      <c r="B2808" s="14" t="s">
        <v>5993</v>
      </c>
      <c r="C2808" s="14" t="s">
        <v>670</v>
      </c>
      <c r="D2808" s="14" t="s">
        <v>2687</v>
      </c>
      <c r="E2808" s="14" t="s">
        <v>7218</v>
      </c>
      <c r="F2808" s="18" t="s">
        <v>572</v>
      </c>
      <c r="G2808" s="18" t="s">
        <v>7226</v>
      </c>
      <c r="H2808" s="14">
        <v>81</v>
      </c>
      <c r="I2808" s="18">
        <f t="shared" ca="1" si="130"/>
        <v>13326</v>
      </c>
      <c r="J2808" s="14" t="s">
        <v>7188</v>
      </c>
      <c r="K2808" s="14" t="s">
        <v>15</v>
      </c>
      <c r="R2808" t="str" cm="1">
        <f t="array" aca="1" ref="R2808" ca="1">INDEX(O$17:O$18,COUNTIF(Q$17:Q$18,"&lt;="&amp;RAND())+1)</f>
        <v>dostupno</v>
      </c>
      <c r="S2808" t="str" cm="1">
        <f t="array" aca="1" ref="S2808" ca="1">INDEX($AJ$2:$AJ$19,COUNTIF($AL$2:$AL$19,"&lt;="&amp;RAND())+1)</f>
        <v>plava</v>
      </c>
      <c r="T2808" s="4" t="str" cm="1">
        <f t="array" aca="1" ref="T2808" ca="1">INDEX(O$3:O$6,COUNTIF(Q$3:Q$6,"&lt;="&amp;RAND())+1)</f>
        <v>benzinski</v>
      </c>
      <c r="U2808" t="str" cm="1">
        <f t="array" aca="1" ref="U2808" ca="1">INDEX(O$12:O$13,COUNTIF(Q$12:Q$13,"&lt;="&amp;RAND())+1)</f>
        <v>prodaja</v>
      </c>
      <c r="AE2808">
        <f t="shared" ca="1" si="131"/>
        <v>107</v>
      </c>
      <c r="AF2808">
        <v>81</v>
      </c>
      <c r="AG2808">
        <f t="shared" ca="1" si="132"/>
        <v>81</v>
      </c>
    </row>
    <row r="2809" spans="1:33" x14ac:dyDescent="0.25">
      <c r="A2809" s="14">
        <v>2807</v>
      </c>
      <c r="B2809" s="14" t="s">
        <v>5994</v>
      </c>
      <c r="C2809" s="14" t="s">
        <v>741</v>
      </c>
      <c r="D2809" s="14" t="s">
        <v>2688</v>
      </c>
      <c r="E2809" s="14" t="s">
        <v>7221</v>
      </c>
      <c r="F2809" s="18" t="s">
        <v>611</v>
      </c>
      <c r="G2809" s="18" t="s">
        <v>7225</v>
      </c>
      <c r="H2809" s="14">
        <v>123</v>
      </c>
      <c r="I2809" s="18">
        <f t="shared" ca="1" si="130"/>
        <v>56386</v>
      </c>
      <c r="J2809" s="14" t="s">
        <v>7188</v>
      </c>
      <c r="K2809" s="14" t="s">
        <v>15</v>
      </c>
      <c r="R2809" t="str" cm="1">
        <f t="array" aca="1" ref="R2809" ca="1">INDEX(O$17:O$18,COUNTIF(Q$17:Q$18,"&lt;="&amp;RAND())+1)</f>
        <v>nedostupno</v>
      </c>
      <c r="S2809" t="str" cm="1">
        <f t="array" aca="1" ref="S2809" ca="1">INDEX($AJ$2:$AJ$19,COUNTIF($AL$2:$AL$19,"&lt;="&amp;RAND())+1)</f>
        <v>bijela</v>
      </c>
      <c r="T2809" s="4" t="str" cm="1">
        <f t="array" aca="1" ref="T2809" ca="1">INDEX(O$3:O$6,COUNTIF(Q$3:Q$6,"&lt;="&amp;RAND())+1)</f>
        <v>benzinski</v>
      </c>
      <c r="U2809" t="str" cm="1">
        <f t="array" aca="1" ref="U2809" ca="1">INDEX(O$12:O$13,COUNTIF(Q$12:Q$13,"&lt;="&amp;RAND())+1)</f>
        <v>servis</v>
      </c>
      <c r="AE2809">
        <f t="shared" ca="1" si="131"/>
        <v>119</v>
      </c>
      <c r="AF2809">
        <v>123</v>
      </c>
      <c r="AG2809">
        <f t="shared" ca="1" si="132"/>
        <v>123</v>
      </c>
    </row>
    <row r="2810" spans="1:33" x14ac:dyDescent="0.25">
      <c r="A2810" s="14">
        <v>2808</v>
      </c>
      <c r="B2810" s="14" t="s">
        <v>5995</v>
      </c>
      <c r="C2810" s="14" t="s">
        <v>592</v>
      </c>
      <c r="D2810" s="14" t="s">
        <v>2689</v>
      </c>
      <c r="E2810" s="14" t="s">
        <v>7219</v>
      </c>
      <c r="F2810" s="18" t="s">
        <v>599</v>
      </c>
      <c r="G2810" s="18" t="s">
        <v>7225</v>
      </c>
      <c r="H2810" s="14">
        <v>56</v>
      </c>
      <c r="I2810" s="18">
        <f t="shared" ca="1" si="130"/>
        <v>65388</v>
      </c>
      <c r="J2810" s="14" t="s">
        <v>7188</v>
      </c>
      <c r="K2810" s="14" t="s">
        <v>15</v>
      </c>
      <c r="R2810" t="str" cm="1">
        <f t="array" aca="1" ref="R2810" ca="1">INDEX(O$17:O$18,COUNTIF(Q$17:Q$18,"&lt;="&amp;RAND())+1)</f>
        <v>dostupno</v>
      </c>
      <c r="S2810" t="str" cm="1">
        <f t="array" aca="1" ref="S2810" ca="1">INDEX($AJ$2:$AJ$19,COUNTIF($AL$2:$AL$19,"&lt;="&amp;RAND())+1)</f>
        <v>siva</v>
      </c>
      <c r="T2810" s="4" t="str" cm="1">
        <f t="array" aca="1" ref="T2810" ca="1">INDEX(O$3:O$6,COUNTIF(Q$3:Q$6,"&lt;="&amp;RAND())+1)</f>
        <v>benzinski</v>
      </c>
      <c r="U2810" t="str" cm="1">
        <f t="array" aca="1" ref="U2810" ca="1">INDEX(O$12:O$13,COUNTIF(Q$12:Q$13,"&lt;="&amp;RAND())+1)</f>
        <v>servis</v>
      </c>
      <c r="AE2810">
        <f t="shared" ca="1" si="131"/>
        <v>99</v>
      </c>
      <c r="AF2810">
        <v>56</v>
      </c>
      <c r="AG2810">
        <f t="shared" ca="1" si="132"/>
        <v>56</v>
      </c>
    </row>
    <row r="2811" spans="1:33" x14ac:dyDescent="0.25">
      <c r="A2811" s="14">
        <v>2809</v>
      </c>
      <c r="B2811" s="14" t="s">
        <v>5996</v>
      </c>
      <c r="C2811" s="14" t="s">
        <v>670</v>
      </c>
      <c r="D2811" s="14" t="s">
        <v>1103</v>
      </c>
      <c r="E2811" s="14" t="s">
        <v>7215</v>
      </c>
      <c r="F2811" s="18" t="s">
        <v>599</v>
      </c>
      <c r="G2811" s="18" t="s">
        <v>7226</v>
      </c>
      <c r="H2811" s="14">
        <v>105</v>
      </c>
      <c r="I2811" s="18">
        <f t="shared" ca="1" si="130"/>
        <v>221754</v>
      </c>
      <c r="J2811" s="14" t="s">
        <v>16</v>
      </c>
      <c r="K2811" s="14" t="s">
        <v>15</v>
      </c>
      <c r="R2811" t="str" cm="1">
        <f t="array" aca="1" ref="R2811" ca="1">INDEX(O$17:O$18,COUNTIF(Q$17:Q$18,"&lt;="&amp;RAND())+1)</f>
        <v>nedostupno</v>
      </c>
      <c r="S2811" t="str" cm="1">
        <f t="array" aca="1" ref="S2811" ca="1">INDEX($AJ$2:$AJ$19,COUNTIF($AL$2:$AL$19,"&lt;="&amp;RAND())+1)</f>
        <v>siva</v>
      </c>
      <c r="T2811" s="4" t="str" cm="1">
        <f t="array" aca="1" ref="T2811" ca="1">INDEX(O$3:O$6,COUNTIF(Q$3:Q$6,"&lt;="&amp;RAND())+1)</f>
        <v>dizel</v>
      </c>
      <c r="U2811" t="str" cm="1">
        <f t="array" aca="1" ref="U2811" ca="1">INDEX(O$12:O$13,COUNTIF(Q$12:Q$13,"&lt;="&amp;RAND())+1)</f>
        <v>servis</v>
      </c>
      <c r="AE2811">
        <f t="shared" ca="1" si="131"/>
        <v>115</v>
      </c>
      <c r="AF2811">
        <v>105</v>
      </c>
      <c r="AG2811">
        <f t="shared" ca="1" si="132"/>
        <v>105</v>
      </c>
    </row>
    <row r="2812" spans="1:33" x14ac:dyDescent="0.25">
      <c r="A2812" s="14">
        <v>2810</v>
      </c>
      <c r="B2812" s="14" t="s">
        <v>5997</v>
      </c>
      <c r="C2812" s="14" t="s">
        <v>595</v>
      </c>
      <c r="D2812" s="14" t="s">
        <v>2135</v>
      </c>
      <c r="E2812" s="14" t="s">
        <v>7209</v>
      </c>
      <c r="F2812" s="18" t="s">
        <v>584</v>
      </c>
      <c r="G2812" s="18" t="s">
        <v>7226</v>
      </c>
      <c r="H2812" s="14">
        <v>86</v>
      </c>
      <c r="I2812" s="18">
        <f t="shared" ca="1" si="130"/>
        <v>301504</v>
      </c>
      <c r="J2812" s="14" t="s">
        <v>16</v>
      </c>
      <c r="K2812" s="14" t="s">
        <v>14</v>
      </c>
      <c r="R2812" t="str" cm="1">
        <f t="array" aca="1" ref="R2812" ca="1">INDEX(O$17:O$18,COUNTIF(Q$17:Q$18,"&lt;="&amp;RAND())+1)</f>
        <v>dostupno</v>
      </c>
      <c r="S2812" t="str" cm="1">
        <f t="array" aca="1" ref="S2812" ca="1">INDEX($AJ$2:$AJ$19,COUNTIF($AL$2:$AL$19,"&lt;="&amp;RAND())+1)</f>
        <v>siva</v>
      </c>
      <c r="T2812" s="4" t="str" cm="1">
        <f t="array" aca="1" ref="T2812" ca="1">INDEX(O$3:O$6,COUNTIF(Q$3:Q$6,"&lt;="&amp;RAND())+1)</f>
        <v>benzinski</v>
      </c>
      <c r="U2812" t="str" cm="1">
        <f t="array" aca="1" ref="U2812" ca="1">INDEX(O$12:O$13,COUNTIF(Q$12:Q$13,"&lt;="&amp;RAND())+1)</f>
        <v>prodaja</v>
      </c>
      <c r="AE2812">
        <f t="shared" ca="1" si="131"/>
        <v>85</v>
      </c>
      <c r="AF2812">
        <v>86</v>
      </c>
      <c r="AG2812">
        <f t="shared" ca="1" si="132"/>
        <v>86</v>
      </c>
    </row>
    <row r="2813" spans="1:33" x14ac:dyDescent="0.25">
      <c r="A2813" s="14">
        <v>2811</v>
      </c>
      <c r="B2813" s="14" t="s">
        <v>5998</v>
      </c>
      <c r="C2813" s="14" t="s">
        <v>1015</v>
      </c>
      <c r="D2813" s="14" t="s">
        <v>1782</v>
      </c>
      <c r="E2813" s="14" t="s">
        <v>7209</v>
      </c>
      <c r="F2813" s="18" t="s">
        <v>604</v>
      </c>
      <c r="G2813" s="18" t="s">
        <v>7225</v>
      </c>
      <c r="H2813" s="14">
        <v>101</v>
      </c>
      <c r="I2813" s="18">
        <f t="shared" ca="1" si="130"/>
        <v>346461</v>
      </c>
      <c r="J2813" s="14" t="s">
        <v>7191</v>
      </c>
      <c r="K2813" s="14" t="s">
        <v>14</v>
      </c>
      <c r="R2813" t="str" cm="1">
        <f t="array" aca="1" ref="R2813" ca="1">INDEX(O$17:O$18,COUNTIF(Q$17:Q$18,"&lt;="&amp;RAND())+1)</f>
        <v>dostupno</v>
      </c>
      <c r="S2813" t="str" cm="1">
        <f t="array" aca="1" ref="S2813" ca="1">INDEX($AJ$2:$AJ$19,COUNTIF($AL$2:$AL$19,"&lt;="&amp;RAND())+1)</f>
        <v>bijela</v>
      </c>
      <c r="T2813" s="4" t="str" cm="1">
        <f t="array" aca="1" ref="T2813" ca="1">INDEX(O$3:O$6,COUNTIF(Q$3:Q$6,"&lt;="&amp;RAND())+1)</f>
        <v>benzinski</v>
      </c>
      <c r="U2813" t="str" cm="1">
        <f t="array" aca="1" ref="U2813" ca="1">INDEX(O$12:O$13,COUNTIF(Q$12:Q$13,"&lt;="&amp;RAND())+1)</f>
        <v>prodaja</v>
      </c>
      <c r="AE2813">
        <f t="shared" ca="1" si="131"/>
        <v>94</v>
      </c>
      <c r="AF2813">
        <v>101</v>
      </c>
      <c r="AG2813">
        <f t="shared" ca="1" si="132"/>
        <v>101</v>
      </c>
    </row>
    <row r="2814" spans="1:33" x14ac:dyDescent="0.25">
      <c r="A2814" s="14">
        <v>2812</v>
      </c>
      <c r="B2814" s="14" t="s">
        <v>5999</v>
      </c>
      <c r="C2814" s="14" t="s">
        <v>666</v>
      </c>
      <c r="D2814" s="14" t="s">
        <v>2690</v>
      </c>
      <c r="E2814" s="14" t="s">
        <v>7222</v>
      </c>
      <c r="F2814" s="18" t="s">
        <v>599</v>
      </c>
      <c r="G2814" s="18" t="s">
        <v>7225</v>
      </c>
      <c r="H2814" s="14">
        <v>107</v>
      </c>
      <c r="I2814" s="18">
        <f t="shared" ca="1" si="130"/>
        <v>278174</v>
      </c>
      <c r="J2814" s="14" t="s">
        <v>7188</v>
      </c>
      <c r="K2814" s="14" t="s">
        <v>15</v>
      </c>
      <c r="R2814" t="str" cm="1">
        <f t="array" aca="1" ref="R2814" ca="1">INDEX(O$17:O$18,COUNTIF(Q$17:Q$18,"&lt;="&amp;RAND())+1)</f>
        <v>nedostupno</v>
      </c>
      <c r="S2814" t="str" cm="1">
        <f t="array" aca="1" ref="S2814" ca="1">INDEX($AJ$2:$AJ$19,COUNTIF($AL$2:$AL$19,"&lt;="&amp;RAND())+1)</f>
        <v>aqua</v>
      </c>
      <c r="T2814" s="4" t="str" cm="1">
        <f t="array" aca="1" ref="T2814" ca="1">INDEX(O$3:O$6,COUNTIF(Q$3:Q$6,"&lt;="&amp;RAND())+1)</f>
        <v>dizel</v>
      </c>
      <c r="U2814" t="str" cm="1">
        <f t="array" aca="1" ref="U2814" ca="1">INDEX(O$12:O$13,COUNTIF(Q$12:Q$13,"&lt;="&amp;RAND())+1)</f>
        <v>prodaja</v>
      </c>
      <c r="AE2814">
        <f t="shared" ca="1" si="131"/>
        <v>109</v>
      </c>
      <c r="AF2814">
        <v>107</v>
      </c>
      <c r="AG2814">
        <f t="shared" ca="1" si="132"/>
        <v>107</v>
      </c>
    </row>
    <row r="2815" spans="1:33" x14ac:dyDescent="0.25">
      <c r="A2815" s="14">
        <v>2813</v>
      </c>
      <c r="B2815" s="14" t="s">
        <v>6000</v>
      </c>
      <c r="C2815" s="14" t="s">
        <v>613</v>
      </c>
      <c r="D2815" s="14" t="s">
        <v>1641</v>
      </c>
      <c r="E2815" s="14" t="s">
        <v>7207</v>
      </c>
      <c r="F2815" s="18" t="s">
        <v>587</v>
      </c>
      <c r="G2815" s="18" t="s">
        <v>7225</v>
      </c>
      <c r="H2815" s="14">
        <v>55</v>
      </c>
      <c r="I2815" s="18">
        <f t="shared" ca="1" si="130"/>
        <v>234755</v>
      </c>
      <c r="J2815" s="14" t="s">
        <v>16</v>
      </c>
      <c r="K2815" s="14" t="s">
        <v>14</v>
      </c>
      <c r="R2815" t="str" cm="1">
        <f t="array" aca="1" ref="R2815" ca="1">INDEX(O$17:O$18,COUNTIF(Q$17:Q$18,"&lt;="&amp;RAND())+1)</f>
        <v>nedostupno</v>
      </c>
      <c r="S2815" t="str" cm="1">
        <f t="array" aca="1" ref="S2815" ca="1">INDEX($AJ$2:$AJ$19,COUNTIF($AL$2:$AL$19,"&lt;="&amp;RAND())+1)</f>
        <v>siva</v>
      </c>
      <c r="T2815" s="4" t="str" cm="1">
        <f t="array" aca="1" ref="T2815" ca="1">INDEX(O$3:O$6,COUNTIF(Q$3:Q$6,"&lt;="&amp;RAND())+1)</f>
        <v>dizel</v>
      </c>
      <c r="U2815" t="str" cm="1">
        <f t="array" aca="1" ref="U2815" ca="1">INDEX(O$12:O$13,COUNTIF(Q$12:Q$13,"&lt;="&amp;RAND())+1)</f>
        <v>servis</v>
      </c>
      <c r="AE2815">
        <f t="shared" ca="1" si="131"/>
        <v>126</v>
      </c>
      <c r="AF2815">
        <v>55</v>
      </c>
      <c r="AG2815">
        <f t="shared" ca="1" si="132"/>
        <v>55</v>
      </c>
    </row>
    <row r="2816" spans="1:33" x14ac:dyDescent="0.25">
      <c r="A2816" s="14">
        <v>2814</v>
      </c>
      <c r="B2816" s="14" t="s">
        <v>6001</v>
      </c>
      <c r="C2816" s="14" t="s">
        <v>1244</v>
      </c>
      <c r="D2816" s="14" t="s">
        <v>2124</v>
      </c>
      <c r="E2816" s="14" t="s">
        <v>7216</v>
      </c>
      <c r="F2816" s="18" t="s">
        <v>584</v>
      </c>
      <c r="G2816" s="18" t="s">
        <v>7225</v>
      </c>
      <c r="H2816" s="14">
        <v>126</v>
      </c>
      <c r="I2816" s="18">
        <f t="shared" ca="1" si="130"/>
        <v>111648</v>
      </c>
      <c r="J2816" s="14" t="s">
        <v>16</v>
      </c>
      <c r="K2816" s="14" t="s">
        <v>14</v>
      </c>
      <c r="R2816" t="str" cm="1">
        <f t="array" aca="1" ref="R2816" ca="1">INDEX(O$17:O$18,COUNTIF(Q$17:Q$18,"&lt;="&amp;RAND())+1)</f>
        <v>dostupno</v>
      </c>
      <c r="S2816" t="str" cm="1">
        <f t="array" aca="1" ref="S2816" ca="1">INDEX($AJ$2:$AJ$19,COUNTIF($AL$2:$AL$19,"&lt;="&amp;RAND())+1)</f>
        <v>siva</v>
      </c>
      <c r="T2816" s="4" t="str" cm="1">
        <f t="array" aca="1" ref="T2816" ca="1">INDEX(O$3:O$6,COUNTIF(Q$3:Q$6,"&lt;="&amp;RAND())+1)</f>
        <v>električni</v>
      </c>
      <c r="U2816" t="str" cm="1">
        <f t="array" aca="1" ref="U2816" ca="1">INDEX(O$12:O$13,COUNTIF(Q$12:Q$13,"&lt;="&amp;RAND())+1)</f>
        <v>prodaja</v>
      </c>
      <c r="AE2816">
        <f t="shared" ca="1" si="131"/>
        <v>108</v>
      </c>
      <c r="AF2816">
        <v>126</v>
      </c>
      <c r="AG2816">
        <f t="shared" ca="1" si="132"/>
        <v>126</v>
      </c>
    </row>
    <row r="2817" spans="1:33" x14ac:dyDescent="0.25">
      <c r="A2817" s="14">
        <v>2815</v>
      </c>
      <c r="B2817" s="14" t="s">
        <v>6002</v>
      </c>
      <c r="C2817" s="14" t="s">
        <v>8</v>
      </c>
      <c r="D2817" s="14" t="s">
        <v>753</v>
      </c>
      <c r="E2817" s="14" t="s">
        <v>7207</v>
      </c>
      <c r="F2817" s="18" t="s">
        <v>596</v>
      </c>
      <c r="G2817" s="18" t="s">
        <v>7225</v>
      </c>
      <c r="H2817" s="14">
        <v>70</v>
      </c>
      <c r="I2817" s="18">
        <f t="shared" ca="1" si="130"/>
        <v>196541</v>
      </c>
      <c r="J2817" s="14" t="s">
        <v>7188</v>
      </c>
      <c r="K2817" s="14" t="s">
        <v>14</v>
      </c>
      <c r="R2817" t="str" cm="1">
        <f t="array" aca="1" ref="R2817" ca="1">INDEX(O$17:O$18,COUNTIF(Q$17:Q$18,"&lt;="&amp;RAND())+1)</f>
        <v>dostupno</v>
      </c>
      <c r="S2817" t="str" cm="1">
        <f t="array" aca="1" ref="S2817" ca="1">INDEX($AJ$2:$AJ$19,COUNTIF($AL$2:$AL$19,"&lt;="&amp;RAND())+1)</f>
        <v>crvena</v>
      </c>
      <c r="T2817" s="4" t="str" cm="1">
        <f t="array" aca="1" ref="T2817" ca="1">INDEX(O$3:O$6,COUNTIF(Q$3:Q$6,"&lt;="&amp;RAND())+1)</f>
        <v>dizel</v>
      </c>
      <c r="U2817" t="str" cm="1">
        <f t="array" aca="1" ref="U2817" ca="1">INDEX(O$12:O$13,COUNTIF(Q$12:Q$13,"&lt;="&amp;RAND())+1)</f>
        <v>servis</v>
      </c>
      <c r="AE2817">
        <f t="shared" ca="1" si="131"/>
        <v>128</v>
      </c>
      <c r="AF2817">
        <v>70</v>
      </c>
      <c r="AG2817">
        <f t="shared" ca="1" si="132"/>
        <v>70</v>
      </c>
    </row>
    <row r="2818" spans="1:33" x14ac:dyDescent="0.25">
      <c r="A2818" s="14">
        <v>2816</v>
      </c>
      <c r="B2818" s="14" t="s">
        <v>6003</v>
      </c>
      <c r="C2818" s="14" t="s">
        <v>737</v>
      </c>
      <c r="D2818" s="14" t="s">
        <v>2612</v>
      </c>
      <c r="E2818" s="14" t="s">
        <v>7207</v>
      </c>
      <c r="F2818" s="18" t="s">
        <v>581</v>
      </c>
      <c r="G2818" s="18" t="s">
        <v>7226</v>
      </c>
      <c r="H2818" s="14">
        <v>157</v>
      </c>
      <c r="I2818" s="18">
        <f t="shared" ca="1" si="130"/>
        <v>68127</v>
      </c>
      <c r="J2818" s="14" t="s">
        <v>16</v>
      </c>
      <c r="K2818" s="14" t="s">
        <v>14</v>
      </c>
      <c r="R2818" t="str" cm="1">
        <f t="array" aca="1" ref="R2818" ca="1">INDEX(O$17:O$18,COUNTIF(Q$17:Q$18,"&lt;="&amp;RAND())+1)</f>
        <v>dostupno</v>
      </c>
      <c r="S2818" t="str" cm="1">
        <f t="array" aca="1" ref="S2818" ca="1">INDEX($AJ$2:$AJ$19,COUNTIF($AL$2:$AL$19,"&lt;="&amp;RAND())+1)</f>
        <v>srebrna</v>
      </c>
      <c r="T2818" s="4" t="str" cm="1">
        <f t="array" aca="1" ref="T2818" ca="1">INDEX(O$3:O$6,COUNTIF(Q$3:Q$6,"&lt;="&amp;RAND())+1)</f>
        <v>električni</v>
      </c>
      <c r="U2818" t="str" cm="1">
        <f t="array" aca="1" ref="U2818" ca="1">INDEX(O$12:O$13,COUNTIF(Q$12:Q$13,"&lt;="&amp;RAND())+1)</f>
        <v>servis</v>
      </c>
      <c r="AE2818">
        <f t="shared" ca="1" si="131"/>
        <v>113</v>
      </c>
      <c r="AF2818">
        <v>157</v>
      </c>
      <c r="AG2818">
        <f t="shared" ca="1" si="132"/>
        <v>157</v>
      </c>
    </row>
    <row r="2819" spans="1:33" x14ac:dyDescent="0.25">
      <c r="A2819" s="14">
        <v>2817</v>
      </c>
      <c r="B2819" s="14" t="s">
        <v>6004</v>
      </c>
      <c r="C2819" s="14" t="s">
        <v>680</v>
      </c>
      <c r="D2819" s="14" t="s">
        <v>2379</v>
      </c>
      <c r="E2819" s="14" t="s">
        <v>7209</v>
      </c>
      <c r="F2819" s="18" t="s">
        <v>575</v>
      </c>
      <c r="G2819" s="18" t="s">
        <v>7226</v>
      </c>
      <c r="H2819" s="14">
        <v>92</v>
      </c>
      <c r="I2819" s="18">
        <f t="shared" ca="1" si="130"/>
        <v>81609</v>
      </c>
      <c r="J2819" s="14" t="s">
        <v>7188</v>
      </c>
      <c r="K2819" s="14" t="s">
        <v>14</v>
      </c>
      <c r="R2819" t="str" cm="1">
        <f t="array" aca="1" ref="R2819" ca="1">INDEX(O$17:O$18,COUNTIF(Q$17:Q$18,"&lt;="&amp;RAND())+1)</f>
        <v>dostupno</v>
      </c>
      <c r="S2819" t="str" cm="1">
        <f t="array" aca="1" ref="S2819" ca="1">INDEX($AJ$2:$AJ$19,COUNTIF($AL$2:$AL$19,"&lt;="&amp;RAND())+1)</f>
        <v>bijela</v>
      </c>
      <c r="T2819" s="4" t="str" cm="1">
        <f t="array" aca="1" ref="T2819" ca="1">INDEX(O$3:O$6,COUNTIF(Q$3:Q$6,"&lt;="&amp;RAND())+1)</f>
        <v>dizel</v>
      </c>
      <c r="U2819" t="str" cm="1">
        <f t="array" aca="1" ref="U2819" ca="1">INDEX(O$12:O$13,COUNTIF(Q$12:Q$13,"&lt;="&amp;RAND())+1)</f>
        <v>prodaja</v>
      </c>
      <c r="AE2819">
        <f t="shared" ca="1" si="131"/>
        <v>84</v>
      </c>
      <c r="AF2819">
        <v>92</v>
      </c>
      <c r="AG2819">
        <f t="shared" ca="1" si="132"/>
        <v>92</v>
      </c>
    </row>
    <row r="2820" spans="1:33" x14ac:dyDescent="0.25">
      <c r="A2820" s="14">
        <v>2818</v>
      </c>
      <c r="B2820" s="14" t="s">
        <v>6005</v>
      </c>
      <c r="C2820" s="14" t="s">
        <v>857</v>
      </c>
      <c r="D2820" s="14" t="s">
        <v>1530</v>
      </c>
      <c r="E2820" s="14" t="s">
        <v>7209</v>
      </c>
      <c r="F2820" s="18" t="s">
        <v>584</v>
      </c>
      <c r="G2820" s="18" t="s">
        <v>7225</v>
      </c>
      <c r="H2820" s="14">
        <v>112</v>
      </c>
      <c r="I2820" s="18">
        <f t="shared" ref="I2820:I2883" ca="1" si="133">RANDBETWEEN(10,350000)</f>
        <v>271948</v>
      </c>
      <c r="J2820" s="14" t="s">
        <v>16</v>
      </c>
      <c r="K2820" s="14" t="s">
        <v>14</v>
      </c>
      <c r="R2820" t="str" cm="1">
        <f t="array" aca="1" ref="R2820" ca="1">INDEX(O$17:O$18,COUNTIF(Q$17:Q$18,"&lt;="&amp;RAND())+1)</f>
        <v>dostupno</v>
      </c>
      <c r="S2820" t="str" cm="1">
        <f t="array" aca="1" ref="S2820" ca="1">INDEX($AJ$2:$AJ$19,COUNTIF($AL$2:$AL$19,"&lt;="&amp;RAND())+1)</f>
        <v>siva</v>
      </c>
      <c r="T2820" s="4" t="str" cm="1">
        <f t="array" aca="1" ref="T2820" ca="1">INDEX(O$3:O$6,COUNTIF(Q$3:Q$6,"&lt;="&amp;RAND())+1)</f>
        <v>dizel</v>
      </c>
      <c r="U2820" t="str" cm="1">
        <f t="array" aca="1" ref="U2820" ca="1">INDEX(O$12:O$13,COUNTIF(Q$12:Q$13,"&lt;="&amp;RAND())+1)</f>
        <v>servis</v>
      </c>
      <c r="AE2820">
        <f t="shared" ref="AE2820:AE2883" ca="1" si="134">FLOOR(NORMINV(RAND(),$AC$3,$AD$3),1)</f>
        <v>86</v>
      </c>
      <c r="AF2820">
        <v>112</v>
      </c>
      <c r="AG2820">
        <f t="shared" ref="AG2820:AG2883" ca="1" si="135">IF(AF2820 &lt; 50, RANDBETWEEN(50,70),AF2820)</f>
        <v>112</v>
      </c>
    </row>
    <row r="2821" spans="1:33" x14ac:dyDescent="0.25">
      <c r="A2821" s="14">
        <v>2819</v>
      </c>
      <c r="B2821" s="14" t="s">
        <v>6006</v>
      </c>
      <c r="C2821" s="14" t="s">
        <v>765</v>
      </c>
      <c r="D2821" s="14" t="s">
        <v>1230</v>
      </c>
      <c r="E2821" s="14" t="s">
        <v>7208</v>
      </c>
      <c r="F2821" s="18" t="s">
        <v>578</v>
      </c>
      <c r="G2821" s="18" t="s">
        <v>7225</v>
      </c>
      <c r="H2821" s="14">
        <v>109</v>
      </c>
      <c r="I2821" s="18">
        <f t="shared" ca="1" si="133"/>
        <v>234406</v>
      </c>
      <c r="J2821" s="14" t="s">
        <v>7188</v>
      </c>
      <c r="K2821" s="14" t="s">
        <v>14</v>
      </c>
      <c r="R2821" t="str" cm="1">
        <f t="array" aca="1" ref="R2821" ca="1">INDEX(O$17:O$18,COUNTIF(Q$17:Q$18,"&lt;="&amp;RAND())+1)</f>
        <v>dostupno</v>
      </c>
      <c r="S2821" t="str" cm="1">
        <f t="array" aca="1" ref="S2821" ca="1">INDEX($AJ$2:$AJ$19,COUNTIF($AL$2:$AL$19,"&lt;="&amp;RAND())+1)</f>
        <v>aqua</v>
      </c>
      <c r="T2821" s="4" t="str" cm="1">
        <f t="array" aca="1" ref="T2821" ca="1">INDEX(O$3:O$6,COUNTIF(Q$3:Q$6,"&lt;="&amp;RAND())+1)</f>
        <v>dizel</v>
      </c>
      <c r="U2821" t="str" cm="1">
        <f t="array" aca="1" ref="U2821" ca="1">INDEX(O$12:O$13,COUNTIF(Q$12:Q$13,"&lt;="&amp;RAND())+1)</f>
        <v>servis</v>
      </c>
      <c r="AE2821">
        <f t="shared" ca="1" si="134"/>
        <v>84</v>
      </c>
      <c r="AF2821">
        <v>109</v>
      </c>
      <c r="AG2821">
        <f t="shared" ca="1" si="135"/>
        <v>109</v>
      </c>
    </row>
    <row r="2822" spans="1:33" x14ac:dyDescent="0.25">
      <c r="A2822" s="14">
        <v>2820</v>
      </c>
      <c r="B2822" s="14" t="s">
        <v>6007</v>
      </c>
      <c r="C2822" s="14" t="s">
        <v>571</v>
      </c>
      <c r="D2822" s="14" t="s">
        <v>2141</v>
      </c>
      <c r="E2822" s="14" t="s">
        <v>7219</v>
      </c>
      <c r="F2822" s="18" t="s">
        <v>609</v>
      </c>
      <c r="G2822" s="18" t="s">
        <v>7226</v>
      </c>
      <c r="H2822" s="14">
        <v>92</v>
      </c>
      <c r="I2822" s="18">
        <f t="shared" ca="1" si="133"/>
        <v>10709</v>
      </c>
      <c r="J2822" s="14" t="s">
        <v>16</v>
      </c>
      <c r="K2822" s="14" t="s">
        <v>15</v>
      </c>
      <c r="R2822" t="str" cm="1">
        <f t="array" aca="1" ref="R2822" ca="1">INDEX(O$17:O$18,COUNTIF(Q$17:Q$18,"&lt;="&amp;RAND())+1)</f>
        <v>dostupno</v>
      </c>
      <c r="S2822" t="str" cm="1">
        <f t="array" aca="1" ref="S2822" ca="1">INDEX($AJ$2:$AJ$19,COUNTIF($AL$2:$AL$19,"&lt;="&amp;RAND())+1)</f>
        <v>zuta</v>
      </c>
      <c r="T2822" s="4" t="str" cm="1">
        <f t="array" aca="1" ref="T2822" ca="1">INDEX(O$3:O$6,COUNTIF(Q$3:Q$6,"&lt;="&amp;RAND())+1)</f>
        <v>benzinski</v>
      </c>
      <c r="U2822" t="str" cm="1">
        <f t="array" aca="1" ref="U2822" ca="1">INDEX(O$12:O$13,COUNTIF(Q$12:Q$13,"&lt;="&amp;RAND())+1)</f>
        <v>servis</v>
      </c>
      <c r="AE2822">
        <f t="shared" ca="1" si="134"/>
        <v>97</v>
      </c>
      <c r="AF2822">
        <v>92</v>
      </c>
      <c r="AG2822">
        <f t="shared" ca="1" si="135"/>
        <v>92</v>
      </c>
    </row>
    <row r="2823" spans="1:33" x14ac:dyDescent="0.25">
      <c r="A2823" s="14">
        <v>2821</v>
      </c>
      <c r="B2823" s="14" t="s">
        <v>6008</v>
      </c>
      <c r="C2823" s="14" t="s">
        <v>633</v>
      </c>
      <c r="D2823" s="14" t="s">
        <v>2691</v>
      </c>
      <c r="E2823" s="14" t="s">
        <v>7209</v>
      </c>
      <c r="F2823" s="18" t="s">
        <v>604</v>
      </c>
      <c r="G2823" s="18" t="s">
        <v>7225</v>
      </c>
      <c r="H2823" s="14">
        <v>85</v>
      </c>
      <c r="I2823" s="18">
        <f t="shared" ca="1" si="133"/>
        <v>975</v>
      </c>
      <c r="J2823" s="14" t="s">
        <v>16</v>
      </c>
      <c r="K2823" s="14" t="s">
        <v>15</v>
      </c>
      <c r="R2823" t="str" cm="1">
        <f t="array" aca="1" ref="R2823" ca="1">INDEX(O$17:O$18,COUNTIF(Q$17:Q$18,"&lt;="&amp;RAND())+1)</f>
        <v>dostupno</v>
      </c>
      <c r="S2823" t="str" cm="1">
        <f t="array" aca="1" ref="S2823" ca="1">INDEX($AJ$2:$AJ$19,COUNTIF($AL$2:$AL$19,"&lt;="&amp;RAND())+1)</f>
        <v>siva</v>
      </c>
      <c r="T2823" s="4" t="str" cm="1">
        <f t="array" aca="1" ref="T2823" ca="1">INDEX(O$3:O$6,COUNTIF(Q$3:Q$6,"&lt;="&amp;RAND())+1)</f>
        <v>električni</v>
      </c>
      <c r="U2823" t="str" cm="1">
        <f t="array" aca="1" ref="U2823" ca="1">INDEX(O$12:O$13,COUNTIF(Q$12:Q$13,"&lt;="&amp;RAND())+1)</f>
        <v>servis</v>
      </c>
      <c r="AE2823">
        <f t="shared" ca="1" si="134"/>
        <v>119</v>
      </c>
      <c r="AF2823">
        <v>85</v>
      </c>
      <c r="AG2823">
        <f t="shared" ca="1" si="135"/>
        <v>85</v>
      </c>
    </row>
    <row r="2824" spans="1:33" x14ac:dyDescent="0.25">
      <c r="A2824" s="14">
        <v>2822</v>
      </c>
      <c r="B2824" s="14" t="s">
        <v>6009</v>
      </c>
      <c r="C2824" s="14" t="s">
        <v>598</v>
      </c>
      <c r="D2824" s="14" t="s">
        <v>2692</v>
      </c>
      <c r="E2824" s="14" t="s">
        <v>7219</v>
      </c>
      <c r="F2824" s="18" t="s">
        <v>587</v>
      </c>
      <c r="G2824" s="18" t="s">
        <v>7226</v>
      </c>
      <c r="H2824" s="14">
        <v>118</v>
      </c>
      <c r="I2824" s="18">
        <f t="shared" ca="1" si="133"/>
        <v>243504</v>
      </c>
      <c r="J2824" s="14" t="s">
        <v>16</v>
      </c>
      <c r="K2824" s="14" t="s">
        <v>15</v>
      </c>
      <c r="R2824" t="str" cm="1">
        <f t="array" aca="1" ref="R2824" ca="1">INDEX(O$17:O$18,COUNTIF(Q$17:Q$18,"&lt;="&amp;RAND())+1)</f>
        <v>dostupno</v>
      </c>
      <c r="S2824" t="str" cm="1">
        <f t="array" aca="1" ref="S2824" ca="1">INDEX($AJ$2:$AJ$19,COUNTIF($AL$2:$AL$19,"&lt;="&amp;RAND())+1)</f>
        <v>plavozelena</v>
      </c>
      <c r="T2824" s="4" t="str" cm="1">
        <f t="array" aca="1" ref="T2824" ca="1">INDEX(O$3:O$6,COUNTIF(Q$3:Q$6,"&lt;="&amp;RAND())+1)</f>
        <v>dizel</v>
      </c>
      <c r="U2824" t="str" cm="1">
        <f t="array" aca="1" ref="U2824" ca="1">INDEX(O$12:O$13,COUNTIF(Q$12:Q$13,"&lt;="&amp;RAND())+1)</f>
        <v>prodaja</v>
      </c>
      <c r="AE2824">
        <f t="shared" ca="1" si="134"/>
        <v>73</v>
      </c>
      <c r="AF2824">
        <v>118</v>
      </c>
      <c r="AG2824">
        <f t="shared" ca="1" si="135"/>
        <v>118</v>
      </c>
    </row>
    <row r="2825" spans="1:33" x14ac:dyDescent="0.25">
      <c r="A2825" s="14">
        <v>2823</v>
      </c>
      <c r="B2825" s="14" t="s">
        <v>6010</v>
      </c>
      <c r="C2825" s="14" t="s">
        <v>636</v>
      </c>
      <c r="D2825" s="14" t="s">
        <v>2693</v>
      </c>
      <c r="E2825" s="14" t="s">
        <v>7207</v>
      </c>
      <c r="F2825" s="18" t="s">
        <v>584</v>
      </c>
      <c r="G2825" s="18" t="s">
        <v>7226</v>
      </c>
      <c r="H2825" s="14">
        <v>79</v>
      </c>
      <c r="I2825" s="18">
        <f t="shared" ca="1" si="133"/>
        <v>113211</v>
      </c>
      <c r="J2825" s="14" t="s">
        <v>16</v>
      </c>
      <c r="K2825" s="14" t="s">
        <v>15</v>
      </c>
      <c r="R2825" t="str" cm="1">
        <f t="array" aca="1" ref="R2825" ca="1">INDEX(O$17:O$18,COUNTIF(Q$17:Q$18,"&lt;="&amp;RAND())+1)</f>
        <v>nedostupno</v>
      </c>
      <c r="S2825" t="str" cm="1">
        <f t="array" aca="1" ref="S2825" ca="1">INDEX($AJ$2:$AJ$19,COUNTIF($AL$2:$AL$19,"&lt;="&amp;RAND())+1)</f>
        <v>ruzicasta</v>
      </c>
      <c r="T2825" s="4" t="str" cm="1">
        <f t="array" aca="1" ref="T2825" ca="1">INDEX(O$3:O$6,COUNTIF(Q$3:Q$6,"&lt;="&amp;RAND())+1)</f>
        <v>benzinski</v>
      </c>
      <c r="U2825" t="str" cm="1">
        <f t="array" aca="1" ref="U2825" ca="1">INDEX(O$12:O$13,COUNTIF(Q$12:Q$13,"&lt;="&amp;RAND())+1)</f>
        <v>servis</v>
      </c>
      <c r="AE2825">
        <f t="shared" ca="1" si="134"/>
        <v>118</v>
      </c>
      <c r="AF2825">
        <v>79</v>
      </c>
      <c r="AG2825">
        <f t="shared" ca="1" si="135"/>
        <v>79</v>
      </c>
    </row>
    <row r="2826" spans="1:33" x14ac:dyDescent="0.25">
      <c r="A2826" s="14">
        <v>2824</v>
      </c>
      <c r="B2826" s="14" t="s">
        <v>6011</v>
      </c>
      <c r="C2826" s="14" t="s">
        <v>583</v>
      </c>
      <c r="D2826" s="14" t="s">
        <v>2694</v>
      </c>
      <c r="E2826" s="14" t="s">
        <v>7207</v>
      </c>
      <c r="F2826" s="18" t="s">
        <v>572</v>
      </c>
      <c r="G2826" s="18" t="s">
        <v>7225</v>
      </c>
      <c r="H2826" s="14">
        <v>130</v>
      </c>
      <c r="I2826" s="18">
        <f t="shared" ca="1" si="133"/>
        <v>80728</v>
      </c>
      <c r="J2826" s="14" t="s">
        <v>16</v>
      </c>
      <c r="K2826" s="14" t="s">
        <v>15</v>
      </c>
      <c r="R2826" t="str" cm="1">
        <f t="array" aca="1" ref="R2826" ca="1">INDEX(O$17:O$18,COUNTIF(Q$17:Q$18,"&lt;="&amp;RAND())+1)</f>
        <v>nedostupno</v>
      </c>
      <c r="S2826" t="str" cm="1">
        <f t="array" aca="1" ref="S2826" ca="1">INDEX($AJ$2:$AJ$19,COUNTIF($AL$2:$AL$19,"&lt;="&amp;RAND())+1)</f>
        <v>siva</v>
      </c>
      <c r="T2826" s="4" t="str" cm="1">
        <f t="array" aca="1" ref="T2826" ca="1">INDEX(O$3:O$6,COUNTIF(Q$3:Q$6,"&lt;="&amp;RAND())+1)</f>
        <v>dizel</v>
      </c>
      <c r="U2826" t="str" cm="1">
        <f t="array" aca="1" ref="U2826" ca="1">INDEX(O$12:O$13,COUNTIF(Q$12:Q$13,"&lt;="&amp;RAND())+1)</f>
        <v>prodaja</v>
      </c>
      <c r="AE2826">
        <f t="shared" ca="1" si="134"/>
        <v>80</v>
      </c>
      <c r="AF2826">
        <v>130</v>
      </c>
      <c r="AG2826">
        <f t="shared" ca="1" si="135"/>
        <v>130</v>
      </c>
    </row>
    <row r="2827" spans="1:33" x14ac:dyDescent="0.25">
      <c r="A2827" s="14">
        <v>2825</v>
      </c>
      <c r="B2827" s="14" t="s">
        <v>6012</v>
      </c>
      <c r="C2827" s="14" t="s">
        <v>627</v>
      </c>
      <c r="D2827" s="14" t="s">
        <v>1832</v>
      </c>
      <c r="E2827" s="14" t="s">
        <v>7209</v>
      </c>
      <c r="F2827" s="18" t="s">
        <v>581</v>
      </c>
      <c r="G2827" s="18" t="s">
        <v>7225</v>
      </c>
      <c r="H2827" s="14">
        <v>98</v>
      </c>
      <c r="I2827" s="18">
        <f t="shared" ca="1" si="133"/>
        <v>272428</v>
      </c>
      <c r="J2827" s="14" t="s">
        <v>16</v>
      </c>
      <c r="K2827" s="14" t="s">
        <v>14</v>
      </c>
      <c r="R2827" t="str" cm="1">
        <f t="array" aca="1" ref="R2827" ca="1">INDEX(O$17:O$18,COUNTIF(Q$17:Q$18,"&lt;="&amp;RAND())+1)</f>
        <v>dostupno</v>
      </c>
      <c r="S2827" t="str" cm="1">
        <f t="array" aca="1" ref="S2827" ca="1">INDEX($AJ$2:$AJ$19,COUNTIF($AL$2:$AL$19,"&lt;="&amp;RAND())+1)</f>
        <v>bijela</v>
      </c>
      <c r="T2827" s="4" t="str" cm="1">
        <f t="array" aca="1" ref="T2827" ca="1">INDEX(O$3:O$6,COUNTIF(Q$3:Q$6,"&lt;="&amp;RAND())+1)</f>
        <v>dizel</v>
      </c>
      <c r="U2827" t="str" cm="1">
        <f t="array" aca="1" ref="U2827" ca="1">INDEX(O$12:O$13,COUNTIF(Q$12:Q$13,"&lt;="&amp;RAND())+1)</f>
        <v>servis</v>
      </c>
      <c r="AE2827">
        <f t="shared" ca="1" si="134"/>
        <v>110</v>
      </c>
      <c r="AF2827">
        <v>98</v>
      </c>
      <c r="AG2827">
        <f t="shared" ca="1" si="135"/>
        <v>98</v>
      </c>
    </row>
    <row r="2828" spans="1:33" x14ac:dyDescent="0.25">
      <c r="A2828" s="14">
        <v>2826</v>
      </c>
      <c r="B2828" s="14" t="s">
        <v>6013</v>
      </c>
      <c r="C2828" s="14" t="s">
        <v>595</v>
      </c>
      <c r="D2828" s="14" t="s">
        <v>2120</v>
      </c>
      <c r="E2828" s="14" t="s">
        <v>7209</v>
      </c>
      <c r="F2828" s="18" t="s">
        <v>575</v>
      </c>
      <c r="G2828" s="18" t="s">
        <v>7225</v>
      </c>
      <c r="H2828" s="14">
        <v>127</v>
      </c>
      <c r="I2828" s="18">
        <f t="shared" ca="1" si="133"/>
        <v>329238</v>
      </c>
      <c r="J2828" s="14" t="s">
        <v>7189</v>
      </c>
      <c r="K2828" s="14" t="s">
        <v>15</v>
      </c>
      <c r="R2828" t="str" cm="1">
        <f t="array" aca="1" ref="R2828" ca="1">INDEX(O$17:O$18,COUNTIF(Q$17:Q$18,"&lt;="&amp;RAND())+1)</f>
        <v>dostupno</v>
      </c>
      <c r="S2828" t="str" cm="1">
        <f t="array" aca="1" ref="S2828" ca="1">INDEX($AJ$2:$AJ$19,COUNTIF($AL$2:$AL$19,"&lt;="&amp;RAND())+1)</f>
        <v>narancasta</v>
      </c>
      <c r="T2828" s="4" t="str" cm="1">
        <f t="array" aca="1" ref="T2828" ca="1">INDEX(O$3:O$6,COUNTIF(Q$3:Q$6,"&lt;="&amp;RAND())+1)</f>
        <v>hibridni</v>
      </c>
      <c r="U2828" t="str" cm="1">
        <f t="array" aca="1" ref="U2828" ca="1">INDEX(O$12:O$13,COUNTIF(Q$12:Q$13,"&lt;="&amp;RAND())+1)</f>
        <v>prodaja</v>
      </c>
      <c r="AE2828">
        <f t="shared" ca="1" si="134"/>
        <v>118</v>
      </c>
      <c r="AF2828">
        <v>127</v>
      </c>
      <c r="AG2828">
        <f t="shared" ca="1" si="135"/>
        <v>127</v>
      </c>
    </row>
    <row r="2829" spans="1:33" x14ac:dyDescent="0.25">
      <c r="A2829" s="14">
        <v>2827</v>
      </c>
      <c r="B2829" s="14" t="s">
        <v>6014</v>
      </c>
      <c r="C2829" s="14" t="s">
        <v>737</v>
      </c>
      <c r="D2829" s="14" t="s">
        <v>1473</v>
      </c>
      <c r="E2829" s="14" t="s">
        <v>7207</v>
      </c>
      <c r="F2829" s="18" t="s">
        <v>607</v>
      </c>
      <c r="G2829" s="18" t="s">
        <v>7225</v>
      </c>
      <c r="H2829" s="14">
        <v>58</v>
      </c>
      <c r="I2829" s="18">
        <f t="shared" ca="1" si="133"/>
        <v>281893</v>
      </c>
      <c r="J2829" s="14" t="s">
        <v>7188</v>
      </c>
      <c r="K2829" s="14" t="s">
        <v>14</v>
      </c>
      <c r="R2829" t="str" cm="1">
        <f t="array" aca="1" ref="R2829" ca="1">INDEX(O$17:O$18,COUNTIF(Q$17:Q$18,"&lt;="&amp;RAND())+1)</f>
        <v>dostupno</v>
      </c>
      <c r="S2829" t="str" cm="1">
        <f t="array" aca="1" ref="S2829" ca="1">INDEX($AJ$2:$AJ$19,COUNTIF($AL$2:$AL$19,"&lt;="&amp;RAND())+1)</f>
        <v>siva</v>
      </c>
      <c r="T2829" s="4" t="str" cm="1">
        <f t="array" aca="1" ref="T2829" ca="1">INDEX(O$3:O$6,COUNTIF(Q$3:Q$6,"&lt;="&amp;RAND())+1)</f>
        <v>benzinski</v>
      </c>
      <c r="U2829" t="str" cm="1">
        <f t="array" aca="1" ref="U2829" ca="1">INDEX(O$12:O$13,COUNTIF(Q$12:Q$13,"&lt;="&amp;RAND())+1)</f>
        <v>servis</v>
      </c>
      <c r="AE2829">
        <f t="shared" ca="1" si="134"/>
        <v>117</v>
      </c>
      <c r="AF2829">
        <v>58</v>
      </c>
      <c r="AG2829">
        <f t="shared" ca="1" si="135"/>
        <v>58</v>
      </c>
    </row>
    <row r="2830" spans="1:33" x14ac:dyDescent="0.25">
      <c r="A2830" s="14">
        <v>2828</v>
      </c>
      <c r="B2830" s="14" t="s">
        <v>6015</v>
      </c>
      <c r="C2830" s="14" t="s">
        <v>622</v>
      </c>
      <c r="D2830" s="14" t="s">
        <v>1510</v>
      </c>
      <c r="E2830" s="14" t="s">
        <v>7209</v>
      </c>
      <c r="F2830" s="18" t="s">
        <v>593</v>
      </c>
      <c r="G2830" s="18" t="s">
        <v>7225</v>
      </c>
      <c r="H2830" s="14">
        <v>91</v>
      </c>
      <c r="I2830" s="18">
        <f t="shared" ca="1" si="133"/>
        <v>267616</v>
      </c>
      <c r="J2830" s="14" t="s">
        <v>7189</v>
      </c>
      <c r="K2830" s="14" t="s">
        <v>14</v>
      </c>
      <c r="R2830" t="str" cm="1">
        <f t="array" aca="1" ref="R2830" ca="1">INDEX(O$17:O$18,COUNTIF(Q$17:Q$18,"&lt;="&amp;RAND())+1)</f>
        <v>dostupno</v>
      </c>
      <c r="S2830" t="str" cm="1">
        <f t="array" aca="1" ref="S2830" ca="1">INDEX($AJ$2:$AJ$19,COUNTIF($AL$2:$AL$19,"&lt;="&amp;RAND())+1)</f>
        <v>siva</v>
      </c>
      <c r="T2830" s="4" t="str" cm="1">
        <f t="array" aca="1" ref="T2830" ca="1">INDEX(O$3:O$6,COUNTIF(Q$3:Q$6,"&lt;="&amp;RAND())+1)</f>
        <v>dizel</v>
      </c>
      <c r="U2830" t="str" cm="1">
        <f t="array" aca="1" ref="U2830" ca="1">INDEX(O$12:O$13,COUNTIF(Q$12:Q$13,"&lt;="&amp;RAND())+1)</f>
        <v>servis</v>
      </c>
      <c r="AE2830">
        <f t="shared" ca="1" si="134"/>
        <v>62</v>
      </c>
      <c r="AF2830">
        <v>91</v>
      </c>
      <c r="AG2830">
        <f t="shared" ca="1" si="135"/>
        <v>91</v>
      </c>
    </row>
    <row r="2831" spans="1:33" x14ac:dyDescent="0.25">
      <c r="A2831" s="14">
        <v>2829</v>
      </c>
      <c r="B2831" s="14" t="s">
        <v>6016</v>
      </c>
      <c r="C2831" s="14" t="s">
        <v>656</v>
      </c>
      <c r="D2831" s="14" t="s">
        <v>1617</v>
      </c>
      <c r="E2831" s="14" t="s">
        <v>7207</v>
      </c>
      <c r="F2831" s="18" t="s">
        <v>581</v>
      </c>
      <c r="G2831" s="18" t="s">
        <v>7225</v>
      </c>
      <c r="H2831" s="14">
        <v>88</v>
      </c>
      <c r="I2831" s="18">
        <f t="shared" ca="1" si="133"/>
        <v>188940</v>
      </c>
      <c r="J2831" s="14" t="s">
        <v>7188</v>
      </c>
      <c r="K2831" s="14" t="s">
        <v>15</v>
      </c>
      <c r="R2831" t="str" cm="1">
        <f t="array" aca="1" ref="R2831" ca="1">INDEX(O$17:O$18,COUNTIF(Q$17:Q$18,"&lt;="&amp;RAND())+1)</f>
        <v>nedostupno</v>
      </c>
      <c r="S2831" t="str" cm="1">
        <f t="array" aca="1" ref="S2831" ca="1">INDEX($AJ$2:$AJ$19,COUNTIF($AL$2:$AL$19,"&lt;="&amp;RAND())+1)</f>
        <v>siva</v>
      </c>
      <c r="T2831" s="4" t="str" cm="1">
        <f t="array" aca="1" ref="T2831" ca="1">INDEX(O$3:O$6,COUNTIF(Q$3:Q$6,"&lt;="&amp;RAND())+1)</f>
        <v>benzinski</v>
      </c>
      <c r="U2831" t="str" cm="1">
        <f t="array" aca="1" ref="U2831" ca="1">INDEX(O$12:O$13,COUNTIF(Q$12:Q$13,"&lt;="&amp;RAND())+1)</f>
        <v>servis</v>
      </c>
      <c r="AE2831">
        <f t="shared" ca="1" si="134"/>
        <v>77</v>
      </c>
      <c r="AF2831">
        <v>88</v>
      </c>
      <c r="AG2831">
        <f t="shared" ca="1" si="135"/>
        <v>88</v>
      </c>
    </row>
    <row r="2832" spans="1:33" x14ac:dyDescent="0.25">
      <c r="A2832" s="14">
        <v>2830</v>
      </c>
      <c r="B2832" s="14" t="s">
        <v>6017</v>
      </c>
      <c r="C2832" s="14" t="s">
        <v>752</v>
      </c>
      <c r="D2832" s="14" t="s">
        <v>2367</v>
      </c>
      <c r="E2832" s="14" t="s">
        <v>7209</v>
      </c>
      <c r="F2832" s="18" t="s">
        <v>593</v>
      </c>
      <c r="G2832" s="18" t="s">
        <v>7225</v>
      </c>
      <c r="H2832" s="14">
        <v>103</v>
      </c>
      <c r="I2832" s="18">
        <f t="shared" ca="1" si="133"/>
        <v>263738</v>
      </c>
      <c r="J2832" s="14" t="s">
        <v>16</v>
      </c>
      <c r="K2832" s="14" t="s">
        <v>15</v>
      </c>
      <c r="R2832" t="str" cm="1">
        <f t="array" aca="1" ref="R2832" ca="1">INDEX(O$17:O$18,COUNTIF(Q$17:Q$18,"&lt;="&amp;RAND())+1)</f>
        <v>dostupno</v>
      </c>
      <c r="S2832" t="str" cm="1">
        <f t="array" aca="1" ref="S2832" ca="1">INDEX($AJ$2:$AJ$19,COUNTIF($AL$2:$AL$19,"&lt;="&amp;RAND())+1)</f>
        <v>bijela</v>
      </c>
      <c r="T2832" s="4" t="str" cm="1">
        <f t="array" aca="1" ref="T2832" ca="1">INDEX(O$3:O$6,COUNTIF(Q$3:Q$6,"&lt;="&amp;RAND())+1)</f>
        <v>dizel</v>
      </c>
      <c r="U2832" t="str" cm="1">
        <f t="array" aca="1" ref="U2832" ca="1">INDEX(O$12:O$13,COUNTIF(Q$12:Q$13,"&lt;="&amp;RAND())+1)</f>
        <v>prodaja</v>
      </c>
      <c r="AE2832">
        <f t="shared" ca="1" si="134"/>
        <v>104</v>
      </c>
      <c r="AF2832">
        <v>103</v>
      </c>
      <c r="AG2832">
        <f t="shared" ca="1" si="135"/>
        <v>103</v>
      </c>
    </row>
    <row r="2833" spans="1:33" x14ac:dyDescent="0.25">
      <c r="A2833" s="14">
        <v>2831</v>
      </c>
      <c r="B2833" s="14" t="s">
        <v>6018</v>
      </c>
      <c r="C2833" s="14" t="s">
        <v>1027</v>
      </c>
      <c r="D2833" s="14" t="s">
        <v>1238</v>
      </c>
      <c r="E2833" s="14" t="s">
        <v>7209</v>
      </c>
      <c r="F2833" s="18" t="s">
        <v>604</v>
      </c>
      <c r="G2833" s="18" t="s">
        <v>7226</v>
      </c>
      <c r="H2833" s="14">
        <v>70</v>
      </c>
      <c r="I2833" s="18">
        <f t="shared" ca="1" si="133"/>
        <v>194841</v>
      </c>
      <c r="J2833" s="14" t="s">
        <v>7188</v>
      </c>
      <c r="K2833" s="14" t="s">
        <v>15</v>
      </c>
      <c r="R2833" t="str" cm="1">
        <f t="array" aca="1" ref="R2833" ca="1">INDEX(O$17:O$18,COUNTIF(Q$17:Q$18,"&lt;="&amp;RAND())+1)</f>
        <v>nedostupno</v>
      </c>
      <c r="S2833" t="str" cm="1">
        <f t="array" aca="1" ref="S2833" ca="1">INDEX($AJ$2:$AJ$19,COUNTIF($AL$2:$AL$19,"&lt;="&amp;RAND())+1)</f>
        <v>bijela</v>
      </c>
      <c r="T2833" s="4" t="str" cm="1">
        <f t="array" aca="1" ref="T2833" ca="1">INDEX(O$3:O$6,COUNTIF(Q$3:Q$6,"&lt;="&amp;RAND())+1)</f>
        <v>dizel</v>
      </c>
      <c r="U2833" t="str" cm="1">
        <f t="array" aca="1" ref="U2833" ca="1">INDEX(O$12:O$13,COUNTIF(Q$12:Q$13,"&lt;="&amp;RAND())+1)</f>
        <v>servis</v>
      </c>
      <c r="AE2833">
        <f t="shared" ca="1" si="134"/>
        <v>86</v>
      </c>
      <c r="AF2833">
        <v>70</v>
      </c>
      <c r="AG2833">
        <f t="shared" ca="1" si="135"/>
        <v>70</v>
      </c>
    </row>
    <row r="2834" spans="1:33" x14ac:dyDescent="0.25">
      <c r="A2834" s="14">
        <v>2832</v>
      </c>
      <c r="B2834" s="14" t="s">
        <v>6019</v>
      </c>
      <c r="C2834" s="14" t="s">
        <v>574</v>
      </c>
      <c r="D2834" s="14" t="s">
        <v>2695</v>
      </c>
      <c r="E2834" s="14" t="s">
        <v>7207</v>
      </c>
      <c r="F2834" s="18" t="s">
        <v>581</v>
      </c>
      <c r="G2834" s="18" t="s">
        <v>7226</v>
      </c>
      <c r="H2834" s="14">
        <v>92</v>
      </c>
      <c r="I2834" s="18">
        <f t="shared" ca="1" si="133"/>
        <v>210237</v>
      </c>
      <c r="J2834" s="14" t="s">
        <v>16</v>
      </c>
      <c r="K2834" s="14" t="s">
        <v>15</v>
      </c>
      <c r="R2834" t="str" cm="1">
        <f t="array" aca="1" ref="R2834" ca="1">INDEX(O$17:O$18,COUNTIF(Q$17:Q$18,"&lt;="&amp;RAND())+1)</f>
        <v>nedostupno</v>
      </c>
      <c r="S2834" t="str" cm="1">
        <f t="array" aca="1" ref="S2834" ca="1">INDEX($AJ$2:$AJ$19,COUNTIF($AL$2:$AL$19,"&lt;="&amp;RAND())+1)</f>
        <v>siva</v>
      </c>
      <c r="T2834" s="4" t="str" cm="1">
        <f t="array" aca="1" ref="T2834" ca="1">INDEX(O$3:O$6,COUNTIF(Q$3:Q$6,"&lt;="&amp;RAND())+1)</f>
        <v>dizel</v>
      </c>
      <c r="U2834" t="str" cm="1">
        <f t="array" aca="1" ref="U2834" ca="1">INDEX(O$12:O$13,COUNTIF(Q$12:Q$13,"&lt;="&amp;RAND())+1)</f>
        <v>servis</v>
      </c>
      <c r="AE2834">
        <f t="shared" ca="1" si="134"/>
        <v>81</v>
      </c>
      <c r="AF2834">
        <v>92</v>
      </c>
      <c r="AG2834">
        <f t="shared" ca="1" si="135"/>
        <v>92</v>
      </c>
    </row>
    <row r="2835" spans="1:33" x14ac:dyDescent="0.25">
      <c r="A2835" s="14">
        <v>2833</v>
      </c>
      <c r="B2835" s="14" t="s">
        <v>6020</v>
      </c>
      <c r="C2835" s="14" t="s">
        <v>741</v>
      </c>
      <c r="D2835" s="14" t="s">
        <v>2454</v>
      </c>
      <c r="E2835" s="14" t="s">
        <v>7209</v>
      </c>
      <c r="F2835" s="18" t="s">
        <v>607</v>
      </c>
      <c r="G2835" s="18" t="s">
        <v>7225</v>
      </c>
      <c r="H2835" s="14">
        <v>74</v>
      </c>
      <c r="I2835" s="18">
        <f t="shared" ca="1" si="133"/>
        <v>217586</v>
      </c>
      <c r="J2835" s="14" t="s">
        <v>16</v>
      </c>
      <c r="K2835" s="14" t="s">
        <v>15</v>
      </c>
      <c r="R2835" t="str" cm="1">
        <f t="array" aca="1" ref="R2835" ca="1">INDEX(O$17:O$18,COUNTIF(Q$17:Q$18,"&lt;="&amp;RAND())+1)</f>
        <v>dostupno</v>
      </c>
      <c r="S2835" t="str" cm="1">
        <f t="array" aca="1" ref="S2835" ca="1">INDEX($AJ$2:$AJ$19,COUNTIF($AL$2:$AL$19,"&lt;="&amp;RAND())+1)</f>
        <v>srebrna</v>
      </c>
      <c r="T2835" s="4" t="str" cm="1">
        <f t="array" aca="1" ref="T2835" ca="1">INDEX(O$3:O$6,COUNTIF(Q$3:Q$6,"&lt;="&amp;RAND())+1)</f>
        <v>benzinski</v>
      </c>
      <c r="U2835" t="str" cm="1">
        <f t="array" aca="1" ref="U2835" ca="1">INDEX(O$12:O$13,COUNTIF(Q$12:Q$13,"&lt;="&amp;RAND())+1)</f>
        <v>prodaja</v>
      </c>
      <c r="AE2835">
        <f t="shared" ca="1" si="134"/>
        <v>75</v>
      </c>
      <c r="AF2835">
        <v>74</v>
      </c>
      <c r="AG2835">
        <f t="shared" ca="1" si="135"/>
        <v>74</v>
      </c>
    </row>
    <row r="2836" spans="1:33" x14ac:dyDescent="0.25">
      <c r="A2836" s="14">
        <v>2834</v>
      </c>
      <c r="B2836" s="14" t="s">
        <v>6021</v>
      </c>
      <c r="C2836" s="14" t="s">
        <v>627</v>
      </c>
      <c r="D2836" s="14" t="s">
        <v>2696</v>
      </c>
      <c r="E2836" s="14" t="s">
        <v>7209</v>
      </c>
      <c r="F2836" s="18" t="s">
        <v>609</v>
      </c>
      <c r="G2836" s="18" t="s">
        <v>7225</v>
      </c>
      <c r="H2836" s="14">
        <v>96</v>
      </c>
      <c r="I2836" s="18">
        <f t="shared" ca="1" si="133"/>
        <v>259796</v>
      </c>
      <c r="J2836" s="14" t="s">
        <v>7188</v>
      </c>
      <c r="K2836" s="14" t="s">
        <v>15</v>
      </c>
      <c r="R2836" t="str" cm="1">
        <f t="array" aca="1" ref="R2836" ca="1">INDEX(O$17:O$18,COUNTIF(Q$17:Q$18,"&lt;="&amp;RAND())+1)</f>
        <v>nedostupno</v>
      </c>
      <c r="S2836" t="str" cm="1">
        <f t="array" aca="1" ref="S2836" ca="1">INDEX($AJ$2:$AJ$19,COUNTIF($AL$2:$AL$19,"&lt;="&amp;RAND())+1)</f>
        <v>crna</v>
      </c>
      <c r="T2836" s="4" t="str" cm="1">
        <f t="array" aca="1" ref="T2836" ca="1">INDEX(O$3:O$6,COUNTIF(Q$3:Q$6,"&lt;="&amp;RAND())+1)</f>
        <v>dizel</v>
      </c>
      <c r="U2836" t="str" cm="1">
        <f t="array" aca="1" ref="U2836" ca="1">INDEX(O$12:O$13,COUNTIF(Q$12:Q$13,"&lt;="&amp;RAND())+1)</f>
        <v>prodaja</v>
      </c>
      <c r="AE2836">
        <f t="shared" ca="1" si="134"/>
        <v>61</v>
      </c>
      <c r="AF2836">
        <v>96</v>
      </c>
      <c r="AG2836">
        <f t="shared" ca="1" si="135"/>
        <v>96</v>
      </c>
    </row>
    <row r="2837" spans="1:33" x14ac:dyDescent="0.25">
      <c r="A2837" s="14">
        <v>2835</v>
      </c>
      <c r="B2837" s="14" t="s">
        <v>6022</v>
      </c>
      <c r="C2837" s="14" t="s">
        <v>678</v>
      </c>
      <c r="D2837" s="14" t="s">
        <v>2435</v>
      </c>
      <c r="E2837" s="14" t="s">
        <v>7223</v>
      </c>
      <c r="F2837" s="18" t="s">
        <v>584</v>
      </c>
      <c r="G2837" s="18" t="s">
        <v>7225</v>
      </c>
      <c r="H2837" s="14">
        <v>137</v>
      </c>
      <c r="I2837" s="18">
        <f t="shared" ca="1" si="133"/>
        <v>49594</v>
      </c>
      <c r="J2837" s="14" t="s">
        <v>16</v>
      </c>
      <c r="K2837" s="14" t="s">
        <v>15</v>
      </c>
      <c r="R2837" t="str" cm="1">
        <f t="array" aca="1" ref="R2837" ca="1">INDEX(O$17:O$18,COUNTIF(Q$17:Q$18,"&lt;="&amp;RAND())+1)</f>
        <v>nedostupno</v>
      </c>
      <c r="S2837" t="str" cm="1">
        <f t="array" aca="1" ref="S2837" ca="1">INDEX($AJ$2:$AJ$19,COUNTIF($AL$2:$AL$19,"&lt;="&amp;RAND())+1)</f>
        <v>tamnoplava</v>
      </c>
      <c r="T2837" s="4" t="str" cm="1">
        <f t="array" aca="1" ref="T2837" ca="1">INDEX(O$3:O$6,COUNTIF(Q$3:Q$6,"&lt;="&amp;RAND())+1)</f>
        <v>dizel</v>
      </c>
      <c r="U2837" t="str" cm="1">
        <f t="array" aca="1" ref="U2837" ca="1">INDEX(O$12:O$13,COUNTIF(Q$12:Q$13,"&lt;="&amp;RAND())+1)</f>
        <v>servis</v>
      </c>
      <c r="AE2837">
        <f t="shared" ca="1" si="134"/>
        <v>130</v>
      </c>
      <c r="AF2837">
        <v>137</v>
      </c>
      <c r="AG2837">
        <f t="shared" ca="1" si="135"/>
        <v>137</v>
      </c>
    </row>
    <row r="2838" spans="1:33" x14ac:dyDescent="0.25">
      <c r="A2838" s="14">
        <v>2836</v>
      </c>
      <c r="B2838" s="14" t="s">
        <v>6023</v>
      </c>
      <c r="C2838" s="14" t="s">
        <v>840</v>
      </c>
      <c r="D2838" s="14" t="s">
        <v>2697</v>
      </c>
      <c r="E2838" s="14" t="s">
        <v>7216</v>
      </c>
      <c r="F2838" s="18" t="s">
        <v>584</v>
      </c>
      <c r="G2838" s="18" t="s">
        <v>7225</v>
      </c>
      <c r="H2838" s="14">
        <v>101</v>
      </c>
      <c r="I2838" s="18">
        <f t="shared" ca="1" si="133"/>
        <v>263066</v>
      </c>
      <c r="J2838" s="14" t="s">
        <v>16</v>
      </c>
      <c r="K2838" s="14" t="s">
        <v>15</v>
      </c>
      <c r="R2838" t="str" cm="1">
        <f t="array" aca="1" ref="R2838" ca="1">INDEX(O$17:O$18,COUNTIF(Q$17:Q$18,"&lt;="&amp;RAND())+1)</f>
        <v>nedostupno</v>
      </c>
      <c r="S2838" t="str" cm="1">
        <f t="array" aca="1" ref="S2838" ca="1">INDEX($AJ$2:$AJ$19,COUNTIF($AL$2:$AL$19,"&lt;="&amp;RAND())+1)</f>
        <v>crna</v>
      </c>
      <c r="T2838" s="4" t="str" cm="1">
        <f t="array" aca="1" ref="T2838" ca="1">INDEX(O$3:O$6,COUNTIF(Q$3:Q$6,"&lt;="&amp;RAND())+1)</f>
        <v>dizel</v>
      </c>
      <c r="U2838" t="str" cm="1">
        <f t="array" aca="1" ref="U2838" ca="1">INDEX(O$12:O$13,COUNTIF(Q$12:Q$13,"&lt;="&amp;RAND())+1)</f>
        <v>servis</v>
      </c>
      <c r="AE2838">
        <f t="shared" ca="1" si="134"/>
        <v>112</v>
      </c>
      <c r="AF2838">
        <v>101</v>
      </c>
      <c r="AG2838">
        <f t="shared" ca="1" si="135"/>
        <v>101</v>
      </c>
    </row>
    <row r="2839" spans="1:33" x14ac:dyDescent="0.25">
      <c r="A2839" s="14">
        <v>2837</v>
      </c>
      <c r="B2839" s="14" t="s">
        <v>6024</v>
      </c>
      <c r="C2839" s="14" t="s">
        <v>763</v>
      </c>
      <c r="D2839" s="14" t="s">
        <v>2288</v>
      </c>
      <c r="E2839" s="14" t="s">
        <v>7209</v>
      </c>
      <c r="F2839" s="18" t="s">
        <v>596</v>
      </c>
      <c r="G2839" s="18" t="s">
        <v>7225</v>
      </c>
      <c r="H2839" s="14">
        <v>99</v>
      </c>
      <c r="I2839" s="18">
        <f t="shared" ca="1" si="133"/>
        <v>300147</v>
      </c>
      <c r="J2839" s="14" t="s">
        <v>16</v>
      </c>
      <c r="K2839" s="14" t="s">
        <v>15</v>
      </c>
      <c r="R2839" t="str" cm="1">
        <f t="array" aca="1" ref="R2839" ca="1">INDEX(O$17:O$18,COUNTIF(Q$17:Q$18,"&lt;="&amp;RAND())+1)</f>
        <v>dostupno</v>
      </c>
      <c r="S2839" t="str" cm="1">
        <f t="array" aca="1" ref="S2839" ca="1">INDEX($AJ$2:$AJ$19,COUNTIF($AL$2:$AL$19,"&lt;="&amp;RAND())+1)</f>
        <v>crna</v>
      </c>
      <c r="T2839" s="4" t="str" cm="1">
        <f t="array" aca="1" ref="T2839" ca="1">INDEX(O$3:O$6,COUNTIF(Q$3:Q$6,"&lt;="&amp;RAND())+1)</f>
        <v>benzinski</v>
      </c>
      <c r="U2839" t="str" cm="1">
        <f t="array" aca="1" ref="U2839" ca="1">INDEX(O$12:O$13,COUNTIF(Q$12:Q$13,"&lt;="&amp;RAND())+1)</f>
        <v>prodaja</v>
      </c>
      <c r="AE2839">
        <f t="shared" ca="1" si="134"/>
        <v>109</v>
      </c>
      <c r="AF2839">
        <v>99</v>
      </c>
      <c r="AG2839">
        <f t="shared" ca="1" si="135"/>
        <v>99</v>
      </c>
    </row>
    <row r="2840" spans="1:33" x14ac:dyDescent="0.25">
      <c r="A2840" s="14">
        <v>2838</v>
      </c>
      <c r="B2840" s="14" t="s">
        <v>6025</v>
      </c>
      <c r="C2840" s="14" t="s">
        <v>741</v>
      </c>
      <c r="D2840" s="14" t="s">
        <v>2698</v>
      </c>
      <c r="E2840" s="14" t="s">
        <v>7207</v>
      </c>
      <c r="F2840" s="18" t="s">
        <v>584</v>
      </c>
      <c r="G2840" s="18" t="s">
        <v>7225</v>
      </c>
      <c r="H2840" s="14">
        <v>120</v>
      </c>
      <c r="I2840" s="18">
        <f t="shared" ca="1" si="133"/>
        <v>253076</v>
      </c>
      <c r="J2840" s="14" t="s">
        <v>16</v>
      </c>
      <c r="K2840" s="14" t="s">
        <v>15</v>
      </c>
      <c r="R2840" t="str" cm="1">
        <f t="array" aca="1" ref="R2840" ca="1">INDEX(O$17:O$18,COUNTIF(Q$17:Q$18,"&lt;="&amp;RAND())+1)</f>
        <v>dostupno</v>
      </c>
      <c r="S2840" t="str" cm="1">
        <f t="array" aca="1" ref="S2840" ca="1">INDEX($AJ$2:$AJ$19,COUNTIF($AL$2:$AL$19,"&lt;="&amp;RAND())+1)</f>
        <v>srebrna</v>
      </c>
      <c r="T2840" s="4" t="str" cm="1">
        <f t="array" aca="1" ref="T2840" ca="1">INDEX(O$3:O$6,COUNTIF(Q$3:Q$6,"&lt;="&amp;RAND())+1)</f>
        <v>dizel</v>
      </c>
      <c r="U2840" t="str" cm="1">
        <f t="array" aca="1" ref="U2840" ca="1">INDEX(O$12:O$13,COUNTIF(Q$12:Q$13,"&lt;="&amp;RAND())+1)</f>
        <v>servis</v>
      </c>
      <c r="AE2840">
        <f t="shared" ca="1" si="134"/>
        <v>147</v>
      </c>
      <c r="AF2840">
        <v>120</v>
      </c>
      <c r="AG2840">
        <f t="shared" ca="1" si="135"/>
        <v>120</v>
      </c>
    </row>
    <row r="2841" spans="1:33" x14ac:dyDescent="0.25">
      <c r="A2841" s="14">
        <v>2839</v>
      </c>
      <c r="B2841" s="14" t="s">
        <v>6026</v>
      </c>
      <c r="C2841" s="14" t="s">
        <v>603</v>
      </c>
      <c r="D2841" s="14" t="s">
        <v>1608</v>
      </c>
      <c r="E2841" s="14" t="s">
        <v>7207</v>
      </c>
      <c r="F2841" s="18" t="s">
        <v>611</v>
      </c>
      <c r="G2841" s="18" t="s">
        <v>7225</v>
      </c>
      <c r="H2841" s="14">
        <v>89</v>
      </c>
      <c r="I2841" s="18">
        <f t="shared" ca="1" si="133"/>
        <v>71631</v>
      </c>
      <c r="J2841" s="14" t="s">
        <v>16</v>
      </c>
      <c r="K2841" s="14" t="s">
        <v>15</v>
      </c>
      <c r="R2841" t="str" cm="1">
        <f t="array" aca="1" ref="R2841" ca="1">INDEX(O$17:O$18,COUNTIF(Q$17:Q$18,"&lt;="&amp;RAND())+1)</f>
        <v>dostupno</v>
      </c>
      <c r="S2841" t="str" cm="1">
        <f t="array" aca="1" ref="S2841" ca="1">INDEX($AJ$2:$AJ$19,COUNTIF($AL$2:$AL$19,"&lt;="&amp;RAND())+1)</f>
        <v>bijela</v>
      </c>
      <c r="T2841" s="4" t="str" cm="1">
        <f t="array" aca="1" ref="T2841" ca="1">INDEX(O$3:O$6,COUNTIF(Q$3:Q$6,"&lt;="&amp;RAND())+1)</f>
        <v>dizel</v>
      </c>
      <c r="U2841" t="str" cm="1">
        <f t="array" aca="1" ref="U2841" ca="1">INDEX(O$12:O$13,COUNTIF(Q$12:Q$13,"&lt;="&amp;RAND())+1)</f>
        <v>servis</v>
      </c>
      <c r="AE2841">
        <f t="shared" ca="1" si="134"/>
        <v>98</v>
      </c>
      <c r="AF2841">
        <v>89</v>
      </c>
      <c r="AG2841">
        <f t="shared" ca="1" si="135"/>
        <v>89</v>
      </c>
    </row>
    <row r="2842" spans="1:33" x14ac:dyDescent="0.25">
      <c r="A2842" s="14">
        <v>2840</v>
      </c>
      <c r="B2842" s="14" t="s">
        <v>6027</v>
      </c>
      <c r="C2842" s="14" t="s">
        <v>2700</v>
      </c>
      <c r="D2842" s="14" t="s">
        <v>2699</v>
      </c>
      <c r="E2842" s="14" t="s">
        <v>7209</v>
      </c>
      <c r="F2842" s="18" t="s">
        <v>590</v>
      </c>
      <c r="G2842" s="18" t="s">
        <v>7225</v>
      </c>
      <c r="H2842" s="14">
        <v>121</v>
      </c>
      <c r="I2842" s="18">
        <f t="shared" ca="1" si="133"/>
        <v>236525</v>
      </c>
      <c r="J2842" s="14" t="s">
        <v>16</v>
      </c>
      <c r="K2842" s="14" t="s">
        <v>15</v>
      </c>
      <c r="R2842" t="str" cm="1">
        <f t="array" aca="1" ref="R2842" ca="1">INDEX(O$17:O$18,COUNTIF(Q$17:Q$18,"&lt;="&amp;RAND())+1)</f>
        <v>dostupno</v>
      </c>
      <c r="S2842" t="str" cm="1">
        <f t="array" aca="1" ref="S2842" ca="1">INDEX($AJ$2:$AJ$19,COUNTIF($AL$2:$AL$19,"&lt;="&amp;RAND())+1)</f>
        <v>crna</v>
      </c>
      <c r="T2842" s="4" t="str" cm="1">
        <f t="array" aca="1" ref="T2842" ca="1">INDEX(O$3:O$6,COUNTIF(Q$3:Q$6,"&lt;="&amp;RAND())+1)</f>
        <v>dizel</v>
      </c>
      <c r="U2842" t="str" cm="1">
        <f t="array" aca="1" ref="U2842" ca="1">INDEX(O$12:O$13,COUNTIF(Q$12:Q$13,"&lt;="&amp;RAND())+1)</f>
        <v>servis</v>
      </c>
      <c r="AE2842">
        <f t="shared" ca="1" si="134"/>
        <v>129</v>
      </c>
      <c r="AF2842">
        <v>121</v>
      </c>
      <c r="AG2842">
        <f t="shared" ca="1" si="135"/>
        <v>121</v>
      </c>
    </row>
    <row r="2843" spans="1:33" x14ac:dyDescent="0.25">
      <c r="A2843" s="14">
        <v>2841</v>
      </c>
      <c r="B2843" s="14" t="s">
        <v>6028</v>
      </c>
      <c r="C2843" s="14" t="s">
        <v>656</v>
      </c>
      <c r="D2843" s="14" t="s">
        <v>1933</v>
      </c>
      <c r="E2843" s="14" t="s">
        <v>7216</v>
      </c>
      <c r="F2843" s="18" t="s">
        <v>590</v>
      </c>
      <c r="G2843" s="18" t="s">
        <v>7225</v>
      </c>
      <c r="H2843" s="14">
        <v>106</v>
      </c>
      <c r="I2843" s="18">
        <f t="shared" ca="1" si="133"/>
        <v>111106</v>
      </c>
      <c r="J2843" s="14" t="s">
        <v>16</v>
      </c>
      <c r="K2843" s="14" t="s">
        <v>15</v>
      </c>
      <c r="R2843" t="str" cm="1">
        <f t="array" aca="1" ref="R2843" ca="1">INDEX(O$17:O$18,COUNTIF(Q$17:Q$18,"&lt;="&amp;RAND())+1)</f>
        <v>dostupno</v>
      </c>
      <c r="S2843" t="str" cm="1">
        <f t="array" aca="1" ref="S2843" ca="1">INDEX($AJ$2:$AJ$19,COUNTIF($AL$2:$AL$19,"&lt;="&amp;RAND())+1)</f>
        <v>srebrna</v>
      </c>
      <c r="T2843" s="4" t="str" cm="1">
        <f t="array" aca="1" ref="T2843" ca="1">INDEX(O$3:O$6,COUNTIF(Q$3:Q$6,"&lt;="&amp;RAND())+1)</f>
        <v>benzinski</v>
      </c>
      <c r="U2843" t="str" cm="1">
        <f t="array" aca="1" ref="U2843" ca="1">INDEX(O$12:O$13,COUNTIF(Q$12:Q$13,"&lt;="&amp;RAND())+1)</f>
        <v>prodaja</v>
      </c>
      <c r="AE2843">
        <f t="shared" ca="1" si="134"/>
        <v>101</v>
      </c>
      <c r="AF2843">
        <v>106</v>
      </c>
      <c r="AG2843">
        <f t="shared" ca="1" si="135"/>
        <v>106</v>
      </c>
    </row>
    <row r="2844" spans="1:33" x14ac:dyDescent="0.25">
      <c r="A2844" s="14">
        <v>2842</v>
      </c>
      <c r="B2844" s="14" t="s">
        <v>6029</v>
      </c>
      <c r="C2844" s="14" t="s">
        <v>603</v>
      </c>
      <c r="D2844" s="14" t="s">
        <v>1452</v>
      </c>
      <c r="E2844" s="14" t="s">
        <v>7209</v>
      </c>
      <c r="F2844" s="18" t="s">
        <v>634</v>
      </c>
      <c r="G2844" s="18" t="s">
        <v>7225</v>
      </c>
      <c r="H2844" s="14">
        <v>81</v>
      </c>
      <c r="I2844" s="18">
        <f t="shared" ca="1" si="133"/>
        <v>254948</v>
      </c>
      <c r="J2844" s="14" t="s">
        <v>16</v>
      </c>
      <c r="K2844" s="14" t="s">
        <v>15</v>
      </c>
      <c r="R2844" t="str" cm="1">
        <f t="array" aca="1" ref="R2844" ca="1">INDEX(O$17:O$18,COUNTIF(Q$17:Q$18,"&lt;="&amp;RAND())+1)</f>
        <v>dostupno</v>
      </c>
      <c r="S2844" t="str" cm="1">
        <f t="array" aca="1" ref="S2844" ca="1">INDEX($AJ$2:$AJ$19,COUNTIF($AL$2:$AL$19,"&lt;="&amp;RAND())+1)</f>
        <v>siva</v>
      </c>
      <c r="T2844" s="4" t="str" cm="1">
        <f t="array" aca="1" ref="T2844" ca="1">INDEX(O$3:O$6,COUNTIF(Q$3:Q$6,"&lt;="&amp;RAND())+1)</f>
        <v>benzinski</v>
      </c>
      <c r="U2844" t="str" cm="1">
        <f t="array" aca="1" ref="U2844" ca="1">INDEX(O$12:O$13,COUNTIF(Q$12:Q$13,"&lt;="&amp;RAND())+1)</f>
        <v>servis</v>
      </c>
      <c r="AE2844">
        <f t="shared" ca="1" si="134"/>
        <v>105</v>
      </c>
      <c r="AF2844">
        <v>81</v>
      </c>
      <c r="AG2844">
        <f t="shared" ca="1" si="135"/>
        <v>81</v>
      </c>
    </row>
    <row r="2845" spans="1:33" x14ac:dyDescent="0.25">
      <c r="A2845" s="14">
        <v>2843</v>
      </c>
      <c r="B2845" s="14" t="s">
        <v>6030</v>
      </c>
      <c r="C2845" s="14" t="s">
        <v>603</v>
      </c>
      <c r="D2845" s="14" t="s">
        <v>2701</v>
      </c>
      <c r="E2845" s="14" t="s">
        <v>7216</v>
      </c>
      <c r="F2845" s="18" t="s">
        <v>593</v>
      </c>
      <c r="G2845" s="18" t="s">
        <v>7226</v>
      </c>
      <c r="H2845" s="14">
        <v>129</v>
      </c>
      <c r="I2845" s="18">
        <f t="shared" ca="1" si="133"/>
        <v>330933</v>
      </c>
      <c r="J2845" s="14" t="s">
        <v>16</v>
      </c>
      <c r="K2845" s="14" t="s">
        <v>14</v>
      </c>
      <c r="R2845" t="str" cm="1">
        <f t="array" aca="1" ref="R2845" ca="1">INDEX(O$17:O$18,COUNTIF(Q$17:Q$18,"&lt;="&amp;RAND())+1)</f>
        <v>dostupno</v>
      </c>
      <c r="S2845" t="str" cm="1">
        <f t="array" aca="1" ref="S2845" ca="1">INDEX($AJ$2:$AJ$19,COUNTIF($AL$2:$AL$19,"&lt;="&amp;RAND())+1)</f>
        <v>siva</v>
      </c>
      <c r="T2845" s="4" t="str" cm="1">
        <f t="array" aca="1" ref="T2845" ca="1">INDEX(O$3:O$6,COUNTIF(Q$3:Q$6,"&lt;="&amp;RAND())+1)</f>
        <v>benzinski</v>
      </c>
      <c r="U2845" t="str" cm="1">
        <f t="array" aca="1" ref="U2845" ca="1">INDEX(O$12:O$13,COUNTIF(Q$12:Q$13,"&lt;="&amp;RAND())+1)</f>
        <v>servis</v>
      </c>
      <c r="AE2845">
        <f t="shared" ca="1" si="134"/>
        <v>95</v>
      </c>
      <c r="AF2845">
        <v>129</v>
      </c>
      <c r="AG2845">
        <f t="shared" ca="1" si="135"/>
        <v>129</v>
      </c>
    </row>
    <row r="2846" spans="1:33" x14ac:dyDescent="0.25">
      <c r="A2846" s="14">
        <v>2844</v>
      </c>
      <c r="B2846" s="14" t="s">
        <v>6031</v>
      </c>
      <c r="C2846" s="14" t="s">
        <v>737</v>
      </c>
      <c r="D2846" s="14" t="s">
        <v>1162</v>
      </c>
      <c r="E2846" s="14" t="s">
        <v>7219</v>
      </c>
      <c r="F2846" s="18" t="s">
        <v>584</v>
      </c>
      <c r="G2846" s="18" t="s">
        <v>7225</v>
      </c>
      <c r="H2846" s="14">
        <v>130</v>
      </c>
      <c r="I2846" s="18">
        <f t="shared" ca="1" si="133"/>
        <v>243466</v>
      </c>
      <c r="J2846" s="14" t="s">
        <v>16</v>
      </c>
      <c r="K2846" s="14" t="s">
        <v>15</v>
      </c>
      <c r="R2846" t="str" cm="1">
        <f t="array" aca="1" ref="R2846" ca="1">INDEX(O$17:O$18,COUNTIF(Q$17:Q$18,"&lt;="&amp;RAND())+1)</f>
        <v>dostupno</v>
      </c>
      <c r="S2846" t="str" cm="1">
        <f t="array" aca="1" ref="S2846" ca="1">INDEX($AJ$2:$AJ$19,COUNTIF($AL$2:$AL$19,"&lt;="&amp;RAND())+1)</f>
        <v>crna</v>
      </c>
      <c r="T2846" s="4" t="str" cm="1">
        <f t="array" aca="1" ref="T2846" ca="1">INDEX(O$3:O$6,COUNTIF(Q$3:Q$6,"&lt;="&amp;RAND())+1)</f>
        <v>dizel</v>
      </c>
      <c r="U2846" t="str" cm="1">
        <f t="array" aca="1" ref="U2846" ca="1">INDEX(O$12:O$13,COUNTIF(Q$12:Q$13,"&lt;="&amp;RAND())+1)</f>
        <v>servis</v>
      </c>
      <c r="AE2846">
        <f t="shared" ca="1" si="134"/>
        <v>76</v>
      </c>
      <c r="AF2846">
        <v>130</v>
      </c>
      <c r="AG2846">
        <f t="shared" ca="1" si="135"/>
        <v>130</v>
      </c>
    </row>
    <row r="2847" spans="1:33" x14ac:dyDescent="0.25">
      <c r="A2847" s="14">
        <v>2845</v>
      </c>
      <c r="B2847" s="14" t="s">
        <v>6032</v>
      </c>
      <c r="C2847" s="14" t="s">
        <v>627</v>
      </c>
      <c r="D2847" s="14" t="s">
        <v>2702</v>
      </c>
      <c r="E2847" s="14" t="s">
        <v>7216</v>
      </c>
      <c r="F2847" s="18" t="s">
        <v>581</v>
      </c>
      <c r="G2847" s="18" t="s">
        <v>7226</v>
      </c>
      <c r="H2847" s="14">
        <v>124</v>
      </c>
      <c r="I2847" s="18">
        <f t="shared" ca="1" si="133"/>
        <v>334430</v>
      </c>
      <c r="J2847" s="14" t="s">
        <v>7188</v>
      </c>
      <c r="K2847" s="14" t="s">
        <v>14</v>
      </c>
      <c r="R2847" t="str" cm="1">
        <f t="array" aca="1" ref="R2847" ca="1">INDEX(O$17:O$18,COUNTIF(Q$17:Q$18,"&lt;="&amp;RAND())+1)</f>
        <v>dostupno</v>
      </c>
      <c r="S2847" t="str" cm="1">
        <f t="array" aca="1" ref="S2847" ca="1">INDEX($AJ$2:$AJ$19,COUNTIF($AL$2:$AL$19,"&lt;="&amp;RAND())+1)</f>
        <v>siva</v>
      </c>
      <c r="T2847" s="4" t="str" cm="1">
        <f t="array" aca="1" ref="T2847" ca="1">INDEX(O$3:O$6,COUNTIF(Q$3:Q$6,"&lt;="&amp;RAND())+1)</f>
        <v>benzinski</v>
      </c>
      <c r="U2847" t="str" cm="1">
        <f t="array" aca="1" ref="U2847" ca="1">INDEX(O$12:O$13,COUNTIF(Q$12:Q$13,"&lt;="&amp;RAND())+1)</f>
        <v>servis</v>
      </c>
      <c r="AE2847">
        <f t="shared" ca="1" si="134"/>
        <v>123</v>
      </c>
      <c r="AF2847">
        <v>124</v>
      </c>
      <c r="AG2847">
        <f t="shared" ca="1" si="135"/>
        <v>124</v>
      </c>
    </row>
    <row r="2848" spans="1:33" x14ac:dyDescent="0.25">
      <c r="A2848" s="14">
        <v>2846</v>
      </c>
      <c r="B2848" s="14" t="s">
        <v>6033</v>
      </c>
      <c r="C2848" s="14" t="s">
        <v>752</v>
      </c>
      <c r="D2848" s="14" t="s">
        <v>792</v>
      </c>
      <c r="E2848" s="14" t="s">
        <v>7209</v>
      </c>
      <c r="F2848" s="18" t="s">
        <v>590</v>
      </c>
      <c r="G2848" s="18" t="s">
        <v>7225</v>
      </c>
      <c r="H2848" s="14">
        <v>68</v>
      </c>
      <c r="I2848" s="18">
        <f t="shared" ca="1" si="133"/>
        <v>338107</v>
      </c>
      <c r="J2848" s="14" t="s">
        <v>16</v>
      </c>
      <c r="K2848" s="14" t="s">
        <v>15</v>
      </c>
      <c r="R2848" t="str" cm="1">
        <f t="array" aca="1" ref="R2848" ca="1">INDEX(O$17:O$18,COUNTIF(Q$17:Q$18,"&lt;="&amp;RAND())+1)</f>
        <v>nedostupno</v>
      </c>
      <c r="S2848" t="str" cm="1">
        <f t="array" aca="1" ref="S2848" ca="1">INDEX($AJ$2:$AJ$19,COUNTIF($AL$2:$AL$19,"&lt;="&amp;RAND())+1)</f>
        <v>bijela</v>
      </c>
      <c r="T2848" s="4" t="str" cm="1">
        <f t="array" aca="1" ref="T2848" ca="1">INDEX(O$3:O$6,COUNTIF(Q$3:Q$6,"&lt;="&amp;RAND())+1)</f>
        <v>električni</v>
      </c>
      <c r="U2848" t="str" cm="1">
        <f t="array" aca="1" ref="U2848" ca="1">INDEX(O$12:O$13,COUNTIF(Q$12:Q$13,"&lt;="&amp;RAND())+1)</f>
        <v>prodaja</v>
      </c>
      <c r="AE2848">
        <f t="shared" ca="1" si="134"/>
        <v>109</v>
      </c>
      <c r="AF2848">
        <v>68</v>
      </c>
      <c r="AG2848">
        <f t="shared" ca="1" si="135"/>
        <v>68</v>
      </c>
    </row>
    <row r="2849" spans="1:33" x14ac:dyDescent="0.25">
      <c r="A2849" s="14">
        <v>2847</v>
      </c>
      <c r="B2849" s="14" t="s">
        <v>6034</v>
      </c>
      <c r="C2849" s="14" t="s">
        <v>656</v>
      </c>
      <c r="D2849" s="14" t="s">
        <v>2703</v>
      </c>
      <c r="E2849" s="14" t="s">
        <v>7207</v>
      </c>
      <c r="F2849" s="18" t="s">
        <v>599</v>
      </c>
      <c r="G2849" s="18" t="s">
        <v>7225</v>
      </c>
      <c r="H2849" s="14">
        <v>58</v>
      </c>
      <c r="I2849" s="18">
        <f t="shared" ca="1" si="133"/>
        <v>148241</v>
      </c>
      <c r="J2849" s="14" t="s">
        <v>16</v>
      </c>
      <c r="K2849" s="14" t="s">
        <v>15</v>
      </c>
      <c r="R2849" t="str" cm="1">
        <f t="array" aca="1" ref="R2849" ca="1">INDEX(O$17:O$18,COUNTIF(Q$17:Q$18,"&lt;="&amp;RAND())+1)</f>
        <v>dostupno</v>
      </c>
      <c r="S2849" t="str" cm="1">
        <f t="array" aca="1" ref="S2849" ca="1">INDEX($AJ$2:$AJ$19,COUNTIF($AL$2:$AL$19,"&lt;="&amp;RAND())+1)</f>
        <v>siva</v>
      </c>
      <c r="T2849" s="4" t="str" cm="1">
        <f t="array" aca="1" ref="T2849" ca="1">INDEX(O$3:O$6,COUNTIF(Q$3:Q$6,"&lt;="&amp;RAND())+1)</f>
        <v>dizel</v>
      </c>
      <c r="U2849" t="str" cm="1">
        <f t="array" aca="1" ref="U2849" ca="1">INDEX(O$12:O$13,COUNTIF(Q$12:Q$13,"&lt;="&amp;RAND())+1)</f>
        <v>servis</v>
      </c>
      <c r="AE2849">
        <f t="shared" ca="1" si="134"/>
        <v>103</v>
      </c>
      <c r="AF2849">
        <v>58</v>
      </c>
      <c r="AG2849">
        <f t="shared" ca="1" si="135"/>
        <v>58</v>
      </c>
    </row>
    <row r="2850" spans="1:33" x14ac:dyDescent="0.25">
      <c r="A2850" s="14">
        <v>2848</v>
      </c>
      <c r="B2850" s="14" t="s">
        <v>6035</v>
      </c>
      <c r="C2850" s="14" t="s">
        <v>622</v>
      </c>
      <c r="D2850" s="14" t="s">
        <v>2704</v>
      </c>
      <c r="E2850" s="14" t="s">
        <v>7209</v>
      </c>
      <c r="F2850" s="18" t="s">
        <v>581</v>
      </c>
      <c r="G2850" s="18" t="s">
        <v>7226</v>
      </c>
      <c r="H2850" s="14">
        <v>112</v>
      </c>
      <c r="I2850" s="18">
        <f t="shared" ca="1" si="133"/>
        <v>207698</v>
      </c>
      <c r="J2850" s="14" t="s">
        <v>16</v>
      </c>
      <c r="K2850" s="14" t="s">
        <v>15</v>
      </c>
      <c r="R2850" t="str" cm="1">
        <f t="array" aca="1" ref="R2850" ca="1">INDEX(O$17:O$18,COUNTIF(Q$17:Q$18,"&lt;="&amp;RAND())+1)</f>
        <v>dostupno</v>
      </c>
      <c r="S2850" t="str" cm="1">
        <f t="array" aca="1" ref="S2850" ca="1">INDEX($AJ$2:$AJ$19,COUNTIF($AL$2:$AL$19,"&lt;="&amp;RAND())+1)</f>
        <v>siva</v>
      </c>
      <c r="T2850" s="4" t="str" cm="1">
        <f t="array" aca="1" ref="T2850" ca="1">INDEX(O$3:O$6,COUNTIF(Q$3:Q$6,"&lt;="&amp;RAND())+1)</f>
        <v>dizel</v>
      </c>
      <c r="U2850" t="str" cm="1">
        <f t="array" aca="1" ref="U2850" ca="1">INDEX(O$12:O$13,COUNTIF(Q$12:Q$13,"&lt;="&amp;RAND())+1)</f>
        <v>prodaja</v>
      </c>
      <c r="AE2850">
        <f t="shared" ca="1" si="134"/>
        <v>121</v>
      </c>
      <c r="AF2850">
        <v>112</v>
      </c>
      <c r="AG2850">
        <f t="shared" ca="1" si="135"/>
        <v>112</v>
      </c>
    </row>
    <row r="2851" spans="1:33" x14ac:dyDescent="0.25">
      <c r="A2851" s="14">
        <v>2849</v>
      </c>
      <c r="B2851" s="14" t="s">
        <v>6036</v>
      </c>
      <c r="C2851" s="14" t="s">
        <v>622</v>
      </c>
      <c r="D2851" s="14" t="s">
        <v>1881</v>
      </c>
      <c r="E2851" s="14" t="s">
        <v>7216</v>
      </c>
      <c r="F2851" s="18" t="s">
        <v>634</v>
      </c>
      <c r="G2851" s="18" t="s">
        <v>7225</v>
      </c>
      <c r="H2851" s="14">
        <v>103</v>
      </c>
      <c r="I2851" s="18">
        <f t="shared" ca="1" si="133"/>
        <v>151414</v>
      </c>
      <c r="J2851" s="14" t="s">
        <v>7188</v>
      </c>
      <c r="K2851" s="14" t="s">
        <v>14</v>
      </c>
      <c r="R2851" t="str" cm="1">
        <f t="array" aca="1" ref="R2851" ca="1">INDEX(O$17:O$18,COUNTIF(Q$17:Q$18,"&lt;="&amp;RAND())+1)</f>
        <v>dostupno</v>
      </c>
      <c r="S2851" t="str" cm="1">
        <f t="array" aca="1" ref="S2851" ca="1">INDEX($AJ$2:$AJ$19,COUNTIF($AL$2:$AL$19,"&lt;="&amp;RAND())+1)</f>
        <v>bijela</v>
      </c>
      <c r="T2851" s="4" t="str" cm="1">
        <f t="array" aca="1" ref="T2851" ca="1">INDEX(O$3:O$6,COUNTIF(Q$3:Q$6,"&lt;="&amp;RAND())+1)</f>
        <v>dizel</v>
      </c>
      <c r="U2851" t="str" cm="1">
        <f t="array" aca="1" ref="U2851" ca="1">INDEX(O$12:O$13,COUNTIF(Q$12:Q$13,"&lt;="&amp;RAND())+1)</f>
        <v>servis</v>
      </c>
      <c r="AE2851">
        <f t="shared" ca="1" si="134"/>
        <v>93</v>
      </c>
      <c r="AF2851">
        <v>103</v>
      </c>
      <c r="AG2851">
        <f t="shared" ca="1" si="135"/>
        <v>103</v>
      </c>
    </row>
    <row r="2852" spans="1:33" x14ac:dyDescent="0.25">
      <c r="A2852" s="14">
        <v>2850</v>
      </c>
      <c r="B2852" s="14" t="s">
        <v>6037</v>
      </c>
      <c r="C2852" s="14" t="s">
        <v>873</v>
      </c>
      <c r="D2852" s="14" t="s">
        <v>1237</v>
      </c>
      <c r="E2852" s="14" t="s">
        <v>7219</v>
      </c>
      <c r="F2852" s="18" t="s">
        <v>590</v>
      </c>
      <c r="G2852" s="18" t="s">
        <v>7225</v>
      </c>
      <c r="H2852" s="14">
        <v>81</v>
      </c>
      <c r="I2852" s="18">
        <f t="shared" ca="1" si="133"/>
        <v>126357</v>
      </c>
      <c r="J2852" s="14" t="s">
        <v>7189</v>
      </c>
      <c r="K2852" s="14" t="s">
        <v>14</v>
      </c>
      <c r="R2852" t="str" cm="1">
        <f t="array" aca="1" ref="R2852" ca="1">INDEX(O$17:O$18,COUNTIF(Q$17:Q$18,"&lt;="&amp;RAND())+1)</f>
        <v>dostupno</v>
      </c>
      <c r="S2852" t="str" cm="1">
        <f t="array" aca="1" ref="S2852" ca="1">INDEX($AJ$2:$AJ$19,COUNTIF($AL$2:$AL$19,"&lt;="&amp;RAND())+1)</f>
        <v>ljubicasta</v>
      </c>
      <c r="T2852" s="4" t="str" cm="1">
        <f t="array" aca="1" ref="T2852" ca="1">INDEX(O$3:O$6,COUNTIF(Q$3:Q$6,"&lt;="&amp;RAND())+1)</f>
        <v>benzinski</v>
      </c>
      <c r="U2852" t="str" cm="1">
        <f t="array" aca="1" ref="U2852" ca="1">INDEX(O$12:O$13,COUNTIF(Q$12:Q$13,"&lt;="&amp;RAND())+1)</f>
        <v>prodaja</v>
      </c>
      <c r="AE2852">
        <f t="shared" ca="1" si="134"/>
        <v>77</v>
      </c>
      <c r="AF2852">
        <v>81</v>
      </c>
      <c r="AG2852">
        <f t="shared" ca="1" si="135"/>
        <v>81</v>
      </c>
    </row>
    <row r="2853" spans="1:33" x14ac:dyDescent="0.25">
      <c r="A2853" s="14">
        <v>2851</v>
      </c>
      <c r="B2853" s="14" t="s">
        <v>6038</v>
      </c>
      <c r="C2853" s="14" t="s">
        <v>1272</v>
      </c>
      <c r="D2853" s="14" t="s">
        <v>2705</v>
      </c>
      <c r="E2853" s="14" t="s">
        <v>7215</v>
      </c>
      <c r="F2853" s="18" t="s">
        <v>590</v>
      </c>
      <c r="G2853" s="18" t="s">
        <v>7226</v>
      </c>
      <c r="H2853" s="14">
        <v>75</v>
      </c>
      <c r="I2853" s="18">
        <f t="shared" ca="1" si="133"/>
        <v>13091</v>
      </c>
      <c r="J2853" s="14" t="s">
        <v>7188</v>
      </c>
      <c r="K2853" s="14" t="s">
        <v>15</v>
      </c>
      <c r="R2853" t="str" cm="1">
        <f t="array" aca="1" ref="R2853" ca="1">INDEX(O$17:O$18,COUNTIF(Q$17:Q$18,"&lt;="&amp;RAND())+1)</f>
        <v>dostupno</v>
      </c>
      <c r="S2853" t="str" cm="1">
        <f t="array" aca="1" ref="S2853" ca="1">INDEX($AJ$2:$AJ$19,COUNTIF($AL$2:$AL$19,"&lt;="&amp;RAND())+1)</f>
        <v>srebrna</v>
      </c>
      <c r="T2853" s="4" t="str" cm="1">
        <f t="array" aca="1" ref="T2853" ca="1">INDEX(O$3:O$6,COUNTIF(Q$3:Q$6,"&lt;="&amp;RAND())+1)</f>
        <v>dizel</v>
      </c>
      <c r="U2853" t="str" cm="1">
        <f t="array" aca="1" ref="U2853" ca="1">INDEX(O$12:O$13,COUNTIF(Q$12:Q$13,"&lt;="&amp;RAND())+1)</f>
        <v>prodaja</v>
      </c>
      <c r="AE2853">
        <f t="shared" ca="1" si="134"/>
        <v>129</v>
      </c>
      <c r="AF2853">
        <v>75</v>
      </c>
      <c r="AG2853">
        <f t="shared" ca="1" si="135"/>
        <v>75</v>
      </c>
    </row>
    <row r="2854" spans="1:33" x14ac:dyDescent="0.25">
      <c r="A2854" s="14">
        <v>2852</v>
      </c>
      <c r="B2854" s="14" t="s">
        <v>6039</v>
      </c>
      <c r="C2854" s="14" t="s">
        <v>752</v>
      </c>
      <c r="D2854" s="14" t="s">
        <v>1048</v>
      </c>
      <c r="E2854" s="14" t="s">
        <v>7208</v>
      </c>
      <c r="F2854" s="18" t="s">
        <v>604</v>
      </c>
      <c r="G2854" s="18" t="s">
        <v>7226</v>
      </c>
      <c r="H2854" s="14">
        <v>139</v>
      </c>
      <c r="I2854" s="18">
        <f t="shared" ca="1" si="133"/>
        <v>159030</v>
      </c>
      <c r="J2854" s="14" t="s">
        <v>7188</v>
      </c>
      <c r="K2854" s="14" t="s">
        <v>14</v>
      </c>
      <c r="R2854" t="str" cm="1">
        <f t="array" aca="1" ref="R2854" ca="1">INDEX(O$17:O$18,COUNTIF(Q$17:Q$18,"&lt;="&amp;RAND())+1)</f>
        <v>nedostupno</v>
      </c>
      <c r="S2854" t="str" cm="1">
        <f t="array" aca="1" ref="S2854" ca="1">INDEX($AJ$2:$AJ$19,COUNTIF($AL$2:$AL$19,"&lt;="&amp;RAND())+1)</f>
        <v>bijela</v>
      </c>
      <c r="T2854" s="4" t="str" cm="1">
        <f t="array" aca="1" ref="T2854" ca="1">INDEX(O$3:O$6,COUNTIF(Q$3:Q$6,"&lt;="&amp;RAND())+1)</f>
        <v>dizel</v>
      </c>
      <c r="U2854" t="str" cm="1">
        <f t="array" aca="1" ref="U2854" ca="1">INDEX(O$12:O$13,COUNTIF(Q$12:Q$13,"&lt;="&amp;RAND())+1)</f>
        <v>servis</v>
      </c>
      <c r="AE2854">
        <f t="shared" ca="1" si="134"/>
        <v>111</v>
      </c>
      <c r="AF2854">
        <v>139</v>
      </c>
      <c r="AG2854">
        <f t="shared" ca="1" si="135"/>
        <v>139</v>
      </c>
    </row>
    <row r="2855" spans="1:33" x14ac:dyDescent="0.25">
      <c r="A2855" s="14">
        <v>2853</v>
      </c>
      <c r="B2855" s="14" t="s">
        <v>6040</v>
      </c>
      <c r="C2855" s="14" t="s">
        <v>680</v>
      </c>
      <c r="D2855" s="14" t="s">
        <v>2706</v>
      </c>
      <c r="E2855" s="14" t="s">
        <v>7209</v>
      </c>
      <c r="F2855" s="18" t="s">
        <v>609</v>
      </c>
      <c r="G2855" s="18" t="s">
        <v>7225</v>
      </c>
      <c r="H2855" s="14">
        <v>119</v>
      </c>
      <c r="I2855" s="18">
        <f t="shared" ca="1" si="133"/>
        <v>224540</v>
      </c>
      <c r="J2855" s="14" t="s">
        <v>7188</v>
      </c>
      <c r="K2855" s="14" t="s">
        <v>14</v>
      </c>
      <c r="R2855" t="str" cm="1">
        <f t="array" aca="1" ref="R2855" ca="1">INDEX(O$17:O$18,COUNTIF(Q$17:Q$18,"&lt;="&amp;RAND())+1)</f>
        <v>dostupno</v>
      </c>
      <c r="S2855" t="str" cm="1">
        <f t="array" aca="1" ref="S2855" ca="1">INDEX($AJ$2:$AJ$19,COUNTIF($AL$2:$AL$19,"&lt;="&amp;RAND())+1)</f>
        <v>siva</v>
      </c>
      <c r="T2855" s="4" t="str" cm="1">
        <f t="array" aca="1" ref="T2855" ca="1">INDEX(O$3:O$6,COUNTIF(Q$3:Q$6,"&lt;="&amp;RAND())+1)</f>
        <v>dizel</v>
      </c>
      <c r="U2855" t="str" cm="1">
        <f t="array" aca="1" ref="U2855" ca="1">INDEX(O$12:O$13,COUNTIF(Q$12:Q$13,"&lt;="&amp;RAND())+1)</f>
        <v>prodaja</v>
      </c>
      <c r="AE2855">
        <f t="shared" ca="1" si="134"/>
        <v>128</v>
      </c>
      <c r="AF2855">
        <v>119</v>
      </c>
      <c r="AG2855">
        <f t="shared" ca="1" si="135"/>
        <v>119</v>
      </c>
    </row>
    <row r="2856" spans="1:33" x14ac:dyDescent="0.25">
      <c r="A2856" s="14">
        <v>2854</v>
      </c>
      <c r="B2856" s="14" t="s">
        <v>6041</v>
      </c>
      <c r="C2856" s="14" t="s">
        <v>574</v>
      </c>
      <c r="D2856" s="14" t="s">
        <v>2707</v>
      </c>
      <c r="E2856" s="14" t="s">
        <v>7207</v>
      </c>
      <c r="F2856" s="18" t="s">
        <v>596</v>
      </c>
      <c r="G2856" s="18" t="s">
        <v>7226</v>
      </c>
      <c r="H2856" s="14">
        <v>76</v>
      </c>
      <c r="I2856" s="18">
        <f t="shared" ca="1" si="133"/>
        <v>147554</v>
      </c>
      <c r="J2856" s="14" t="s">
        <v>7188</v>
      </c>
      <c r="K2856" s="14" t="s">
        <v>14</v>
      </c>
      <c r="R2856" t="str" cm="1">
        <f t="array" aca="1" ref="R2856" ca="1">INDEX(O$17:O$18,COUNTIF(Q$17:Q$18,"&lt;="&amp;RAND())+1)</f>
        <v>nedostupno</v>
      </c>
      <c r="S2856" t="str" cm="1">
        <f t="array" aca="1" ref="S2856" ca="1">INDEX($AJ$2:$AJ$19,COUNTIF($AL$2:$AL$19,"&lt;="&amp;RAND())+1)</f>
        <v>zuta</v>
      </c>
      <c r="T2856" s="4" t="str" cm="1">
        <f t="array" aca="1" ref="T2856" ca="1">INDEX(O$3:O$6,COUNTIF(Q$3:Q$6,"&lt;="&amp;RAND())+1)</f>
        <v>električni</v>
      </c>
      <c r="U2856" t="str" cm="1">
        <f t="array" aca="1" ref="U2856" ca="1">INDEX(O$12:O$13,COUNTIF(Q$12:Q$13,"&lt;="&amp;RAND())+1)</f>
        <v>servis</v>
      </c>
      <c r="AE2856">
        <f t="shared" ca="1" si="134"/>
        <v>95</v>
      </c>
      <c r="AF2856">
        <v>76</v>
      </c>
      <c r="AG2856">
        <f t="shared" ca="1" si="135"/>
        <v>76</v>
      </c>
    </row>
    <row r="2857" spans="1:33" x14ac:dyDescent="0.25">
      <c r="A2857" s="14">
        <v>2855</v>
      </c>
      <c r="B2857" s="14" t="s">
        <v>6042</v>
      </c>
      <c r="C2857" s="14" t="s">
        <v>737</v>
      </c>
      <c r="D2857" s="14" t="s">
        <v>2708</v>
      </c>
      <c r="E2857" s="14" t="s">
        <v>7219</v>
      </c>
      <c r="F2857" s="18" t="s">
        <v>604</v>
      </c>
      <c r="G2857" s="18" t="s">
        <v>7225</v>
      </c>
      <c r="H2857" s="14">
        <v>102</v>
      </c>
      <c r="I2857" s="18">
        <f t="shared" ca="1" si="133"/>
        <v>226200</v>
      </c>
      <c r="J2857" s="14" t="s">
        <v>16</v>
      </c>
      <c r="K2857" s="14" t="s">
        <v>14</v>
      </c>
      <c r="R2857" t="str" cm="1">
        <f t="array" aca="1" ref="R2857" ca="1">INDEX(O$17:O$18,COUNTIF(Q$17:Q$18,"&lt;="&amp;RAND())+1)</f>
        <v>nedostupno</v>
      </c>
      <c r="S2857" t="str" cm="1">
        <f t="array" aca="1" ref="S2857" ca="1">INDEX($AJ$2:$AJ$19,COUNTIF($AL$2:$AL$19,"&lt;="&amp;RAND())+1)</f>
        <v>siva</v>
      </c>
      <c r="T2857" s="4" t="str" cm="1">
        <f t="array" aca="1" ref="T2857" ca="1">INDEX(O$3:O$6,COUNTIF(Q$3:Q$6,"&lt;="&amp;RAND())+1)</f>
        <v>električni</v>
      </c>
      <c r="U2857" t="str" cm="1">
        <f t="array" aca="1" ref="U2857" ca="1">INDEX(O$12:O$13,COUNTIF(Q$12:Q$13,"&lt;="&amp;RAND())+1)</f>
        <v>servis</v>
      </c>
      <c r="AE2857">
        <f t="shared" ca="1" si="134"/>
        <v>109</v>
      </c>
      <c r="AF2857">
        <v>102</v>
      </c>
      <c r="AG2857">
        <f t="shared" ca="1" si="135"/>
        <v>102</v>
      </c>
    </row>
    <row r="2858" spans="1:33" x14ac:dyDescent="0.25">
      <c r="A2858" s="14">
        <v>2856</v>
      </c>
      <c r="B2858" s="14" t="s">
        <v>6043</v>
      </c>
      <c r="C2858" s="14" t="s">
        <v>603</v>
      </c>
      <c r="D2858" s="14" t="s">
        <v>1729</v>
      </c>
      <c r="E2858" s="14" t="s">
        <v>7216</v>
      </c>
      <c r="F2858" s="18" t="s">
        <v>590</v>
      </c>
      <c r="G2858" s="18" t="s">
        <v>7225</v>
      </c>
      <c r="H2858" s="14">
        <v>103</v>
      </c>
      <c r="I2858" s="18">
        <f t="shared" ca="1" si="133"/>
        <v>276157</v>
      </c>
      <c r="J2858" s="14" t="s">
        <v>7188</v>
      </c>
      <c r="K2858" s="14" t="s">
        <v>15</v>
      </c>
      <c r="R2858" t="str" cm="1">
        <f t="array" aca="1" ref="R2858" ca="1">INDEX(O$17:O$18,COUNTIF(Q$17:Q$18,"&lt;="&amp;RAND())+1)</f>
        <v>nedostupno</v>
      </c>
      <c r="S2858" t="str" cm="1">
        <f t="array" aca="1" ref="S2858" ca="1">INDEX($AJ$2:$AJ$19,COUNTIF($AL$2:$AL$19,"&lt;="&amp;RAND())+1)</f>
        <v>crna</v>
      </c>
      <c r="T2858" s="4" t="str" cm="1">
        <f t="array" aca="1" ref="T2858" ca="1">INDEX(O$3:O$6,COUNTIF(Q$3:Q$6,"&lt;="&amp;RAND())+1)</f>
        <v>dizel</v>
      </c>
      <c r="U2858" t="str" cm="1">
        <f t="array" aca="1" ref="U2858" ca="1">INDEX(O$12:O$13,COUNTIF(Q$12:Q$13,"&lt;="&amp;RAND())+1)</f>
        <v>servis</v>
      </c>
      <c r="AE2858">
        <f t="shared" ca="1" si="134"/>
        <v>95</v>
      </c>
      <c r="AF2858">
        <v>103</v>
      </c>
      <c r="AG2858">
        <f t="shared" ca="1" si="135"/>
        <v>103</v>
      </c>
    </row>
    <row r="2859" spans="1:33" x14ac:dyDescent="0.25">
      <c r="A2859" s="14">
        <v>2857</v>
      </c>
      <c r="B2859" s="14" t="s">
        <v>6044</v>
      </c>
      <c r="C2859" s="14" t="s">
        <v>752</v>
      </c>
      <c r="D2859" s="14" t="s">
        <v>2709</v>
      </c>
      <c r="E2859" s="14" t="s">
        <v>7209</v>
      </c>
      <c r="F2859" s="18" t="s">
        <v>607</v>
      </c>
      <c r="G2859" s="18" t="s">
        <v>7226</v>
      </c>
      <c r="H2859" s="14">
        <v>145</v>
      </c>
      <c r="I2859" s="18">
        <f t="shared" ca="1" si="133"/>
        <v>80160</v>
      </c>
      <c r="J2859" s="14" t="s">
        <v>16</v>
      </c>
      <c r="K2859" s="14" t="s">
        <v>15</v>
      </c>
      <c r="R2859" t="str" cm="1">
        <f t="array" aca="1" ref="R2859" ca="1">INDEX(O$17:O$18,COUNTIF(Q$17:Q$18,"&lt;="&amp;RAND())+1)</f>
        <v>dostupno</v>
      </c>
      <c r="S2859" t="str" cm="1">
        <f t="array" aca="1" ref="S2859" ca="1">INDEX($AJ$2:$AJ$19,COUNTIF($AL$2:$AL$19,"&lt;="&amp;RAND())+1)</f>
        <v>siva</v>
      </c>
      <c r="T2859" s="4" t="str" cm="1">
        <f t="array" aca="1" ref="T2859" ca="1">INDEX(O$3:O$6,COUNTIF(Q$3:Q$6,"&lt;="&amp;RAND())+1)</f>
        <v>benzinski</v>
      </c>
      <c r="U2859" t="str" cm="1">
        <f t="array" aca="1" ref="U2859" ca="1">INDEX(O$12:O$13,COUNTIF(Q$12:Q$13,"&lt;="&amp;RAND())+1)</f>
        <v>servis</v>
      </c>
      <c r="AE2859">
        <f t="shared" ca="1" si="134"/>
        <v>101</v>
      </c>
      <c r="AF2859">
        <v>145</v>
      </c>
      <c r="AG2859">
        <f t="shared" ca="1" si="135"/>
        <v>145</v>
      </c>
    </row>
    <row r="2860" spans="1:33" x14ac:dyDescent="0.25">
      <c r="A2860" s="14">
        <v>2858</v>
      </c>
      <c r="B2860" s="14" t="s">
        <v>6045</v>
      </c>
      <c r="C2860" s="14" t="s">
        <v>595</v>
      </c>
      <c r="D2860" s="14" t="s">
        <v>2014</v>
      </c>
      <c r="E2860" s="14" t="s">
        <v>7207</v>
      </c>
      <c r="F2860" s="18" t="s">
        <v>587</v>
      </c>
      <c r="G2860" s="18" t="s">
        <v>7225</v>
      </c>
      <c r="H2860" s="14">
        <v>93</v>
      </c>
      <c r="I2860" s="18">
        <f t="shared" ca="1" si="133"/>
        <v>673</v>
      </c>
      <c r="J2860" s="14" t="s">
        <v>16</v>
      </c>
      <c r="K2860" s="14" t="s">
        <v>14</v>
      </c>
      <c r="R2860" t="str" cm="1">
        <f t="array" aca="1" ref="R2860" ca="1">INDEX(O$17:O$18,COUNTIF(Q$17:Q$18,"&lt;="&amp;RAND())+1)</f>
        <v>dostupno</v>
      </c>
      <c r="S2860" t="str" cm="1">
        <f t="array" aca="1" ref="S2860" ca="1">INDEX($AJ$2:$AJ$19,COUNTIF($AL$2:$AL$19,"&lt;="&amp;RAND())+1)</f>
        <v>bijela</v>
      </c>
      <c r="T2860" s="4" t="str" cm="1">
        <f t="array" aca="1" ref="T2860" ca="1">INDEX(O$3:O$6,COUNTIF(Q$3:Q$6,"&lt;="&amp;RAND())+1)</f>
        <v>benzinski</v>
      </c>
      <c r="U2860" t="str" cm="1">
        <f t="array" aca="1" ref="U2860" ca="1">INDEX(O$12:O$13,COUNTIF(Q$12:Q$13,"&lt;="&amp;RAND())+1)</f>
        <v>servis</v>
      </c>
      <c r="AE2860">
        <f t="shared" ca="1" si="134"/>
        <v>67</v>
      </c>
      <c r="AF2860">
        <v>93</v>
      </c>
      <c r="AG2860">
        <f t="shared" ca="1" si="135"/>
        <v>93</v>
      </c>
    </row>
    <row r="2861" spans="1:33" x14ac:dyDescent="0.25">
      <c r="A2861" s="14">
        <v>2859</v>
      </c>
      <c r="B2861" s="14" t="s">
        <v>6046</v>
      </c>
      <c r="C2861" s="14" t="s">
        <v>810</v>
      </c>
      <c r="D2861" s="14" t="s">
        <v>809</v>
      </c>
      <c r="E2861" s="14" t="s">
        <v>7207</v>
      </c>
      <c r="F2861" s="18" t="s">
        <v>572</v>
      </c>
      <c r="G2861" s="18" t="s">
        <v>7225</v>
      </c>
      <c r="H2861" s="14">
        <v>117</v>
      </c>
      <c r="I2861" s="18">
        <f t="shared" ca="1" si="133"/>
        <v>270691</v>
      </c>
      <c r="J2861" s="14" t="s">
        <v>7188</v>
      </c>
      <c r="K2861" s="14" t="s">
        <v>15</v>
      </c>
      <c r="R2861" t="str" cm="1">
        <f t="array" aca="1" ref="R2861" ca="1">INDEX(O$17:O$18,COUNTIF(Q$17:Q$18,"&lt;="&amp;RAND())+1)</f>
        <v>dostupno</v>
      </c>
      <c r="S2861" t="str" cm="1">
        <f t="array" aca="1" ref="S2861" ca="1">INDEX($AJ$2:$AJ$19,COUNTIF($AL$2:$AL$19,"&lt;="&amp;RAND())+1)</f>
        <v>siva</v>
      </c>
      <c r="T2861" s="4" t="str" cm="1">
        <f t="array" aca="1" ref="T2861" ca="1">INDEX(O$3:O$6,COUNTIF(Q$3:Q$6,"&lt;="&amp;RAND())+1)</f>
        <v>dizel</v>
      </c>
      <c r="U2861" t="str" cm="1">
        <f t="array" aca="1" ref="U2861" ca="1">INDEX(O$12:O$13,COUNTIF(Q$12:Q$13,"&lt;="&amp;RAND())+1)</f>
        <v>servis</v>
      </c>
      <c r="AE2861">
        <f t="shared" ca="1" si="134"/>
        <v>136</v>
      </c>
      <c r="AF2861">
        <v>117</v>
      </c>
      <c r="AG2861">
        <f t="shared" ca="1" si="135"/>
        <v>117</v>
      </c>
    </row>
    <row r="2862" spans="1:33" x14ac:dyDescent="0.25">
      <c r="A2862" s="14">
        <v>2860</v>
      </c>
      <c r="B2862" s="14" t="s">
        <v>6047</v>
      </c>
      <c r="C2862" s="14" t="s">
        <v>652</v>
      </c>
      <c r="D2862" s="14" t="s">
        <v>2710</v>
      </c>
      <c r="E2862" s="14" t="s">
        <v>7221</v>
      </c>
      <c r="F2862" s="18" t="s">
        <v>596</v>
      </c>
      <c r="G2862" s="18" t="s">
        <v>7225</v>
      </c>
      <c r="H2862" s="14">
        <v>146</v>
      </c>
      <c r="I2862" s="18">
        <f t="shared" ca="1" si="133"/>
        <v>137560</v>
      </c>
      <c r="J2862" s="14" t="s">
        <v>16</v>
      </c>
      <c r="K2862" s="14" t="s">
        <v>15</v>
      </c>
      <c r="R2862" t="str" cm="1">
        <f t="array" aca="1" ref="R2862" ca="1">INDEX(O$17:O$18,COUNTIF(Q$17:Q$18,"&lt;="&amp;RAND())+1)</f>
        <v>dostupno</v>
      </c>
      <c r="S2862" t="str" cm="1">
        <f t="array" aca="1" ref="S2862" ca="1">INDEX($AJ$2:$AJ$19,COUNTIF($AL$2:$AL$19,"&lt;="&amp;RAND())+1)</f>
        <v>srebrna</v>
      </c>
      <c r="T2862" s="4" t="str" cm="1">
        <f t="array" aca="1" ref="T2862" ca="1">INDEX(O$3:O$6,COUNTIF(Q$3:Q$6,"&lt;="&amp;RAND())+1)</f>
        <v>benzinski</v>
      </c>
      <c r="U2862" t="str" cm="1">
        <f t="array" aca="1" ref="U2862" ca="1">INDEX(O$12:O$13,COUNTIF(Q$12:Q$13,"&lt;="&amp;RAND())+1)</f>
        <v>servis</v>
      </c>
      <c r="AE2862">
        <f t="shared" ca="1" si="134"/>
        <v>109</v>
      </c>
      <c r="AF2862">
        <v>146</v>
      </c>
      <c r="AG2862">
        <f t="shared" ca="1" si="135"/>
        <v>146</v>
      </c>
    </row>
    <row r="2863" spans="1:33" x14ac:dyDescent="0.25">
      <c r="A2863" s="14">
        <v>2861</v>
      </c>
      <c r="B2863" s="14" t="s">
        <v>6048</v>
      </c>
      <c r="C2863" s="14" t="s">
        <v>586</v>
      </c>
      <c r="D2863" s="14" t="s">
        <v>2711</v>
      </c>
      <c r="E2863" s="14" t="s">
        <v>7216</v>
      </c>
      <c r="F2863" s="18" t="s">
        <v>599</v>
      </c>
      <c r="G2863" s="18" t="s">
        <v>7225</v>
      </c>
      <c r="H2863" s="14">
        <v>99</v>
      </c>
      <c r="I2863" s="18">
        <f t="shared" ca="1" si="133"/>
        <v>260045</v>
      </c>
      <c r="J2863" s="14" t="s">
        <v>7188</v>
      </c>
      <c r="K2863" s="14" t="s">
        <v>14</v>
      </c>
      <c r="R2863" t="str" cm="1">
        <f t="array" aca="1" ref="R2863" ca="1">INDEX(O$17:O$18,COUNTIF(Q$17:Q$18,"&lt;="&amp;RAND())+1)</f>
        <v>nedostupno</v>
      </c>
      <c r="S2863" t="str" cm="1">
        <f t="array" aca="1" ref="S2863" ca="1">INDEX($AJ$2:$AJ$19,COUNTIF($AL$2:$AL$19,"&lt;="&amp;RAND())+1)</f>
        <v>siva</v>
      </c>
      <c r="T2863" s="4" t="str" cm="1">
        <f t="array" aca="1" ref="T2863" ca="1">INDEX(O$3:O$6,COUNTIF(Q$3:Q$6,"&lt;="&amp;RAND())+1)</f>
        <v>benzinski</v>
      </c>
      <c r="U2863" t="str" cm="1">
        <f t="array" aca="1" ref="U2863" ca="1">INDEX(O$12:O$13,COUNTIF(Q$12:Q$13,"&lt;="&amp;RAND())+1)</f>
        <v>prodaja</v>
      </c>
      <c r="AE2863">
        <f t="shared" ca="1" si="134"/>
        <v>75</v>
      </c>
      <c r="AF2863">
        <v>99</v>
      </c>
      <c r="AG2863">
        <f t="shared" ca="1" si="135"/>
        <v>99</v>
      </c>
    </row>
    <row r="2864" spans="1:33" x14ac:dyDescent="0.25">
      <c r="A2864" s="14">
        <v>2862</v>
      </c>
      <c r="B2864" s="14" t="s">
        <v>6049</v>
      </c>
      <c r="C2864" s="14" t="s">
        <v>684</v>
      </c>
      <c r="D2864" s="14" t="s">
        <v>1872</v>
      </c>
      <c r="E2864" s="14" t="s">
        <v>7218</v>
      </c>
      <c r="F2864" s="18" t="s">
        <v>572</v>
      </c>
      <c r="G2864" s="18" t="s">
        <v>7225</v>
      </c>
      <c r="H2864" s="14">
        <v>107</v>
      </c>
      <c r="I2864" s="18">
        <f t="shared" ca="1" si="133"/>
        <v>214927</v>
      </c>
      <c r="J2864" s="14" t="s">
        <v>7188</v>
      </c>
      <c r="K2864" s="14" t="s">
        <v>15</v>
      </c>
      <c r="R2864" t="str" cm="1">
        <f t="array" aca="1" ref="R2864" ca="1">INDEX(O$17:O$18,COUNTIF(Q$17:Q$18,"&lt;="&amp;RAND())+1)</f>
        <v>nedostupno</v>
      </c>
      <c r="S2864" t="str" cm="1">
        <f t="array" aca="1" ref="S2864" ca="1">INDEX($AJ$2:$AJ$19,COUNTIF($AL$2:$AL$19,"&lt;="&amp;RAND())+1)</f>
        <v>crvena</v>
      </c>
      <c r="T2864" s="4" t="str" cm="1">
        <f t="array" aca="1" ref="T2864" ca="1">INDEX(O$3:O$6,COUNTIF(Q$3:Q$6,"&lt;="&amp;RAND())+1)</f>
        <v>dizel</v>
      </c>
      <c r="U2864" t="str" cm="1">
        <f t="array" aca="1" ref="U2864" ca="1">INDEX(O$12:O$13,COUNTIF(Q$12:Q$13,"&lt;="&amp;RAND())+1)</f>
        <v>prodaja</v>
      </c>
      <c r="AE2864">
        <f t="shared" ca="1" si="134"/>
        <v>105</v>
      </c>
      <c r="AF2864">
        <v>107</v>
      </c>
      <c r="AG2864">
        <f t="shared" ca="1" si="135"/>
        <v>107</v>
      </c>
    </row>
    <row r="2865" spans="1:33" x14ac:dyDescent="0.25">
      <c r="A2865" s="14">
        <v>2863</v>
      </c>
      <c r="B2865" s="14" t="s">
        <v>6050</v>
      </c>
      <c r="C2865" s="14" t="s">
        <v>583</v>
      </c>
      <c r="D2865" s="14" t="s">
        <v>2712</v>
      </c>
      <c r="E2865" s="14" t="s">
        <v>7207</v>
      </c>
      <c r="F2865" s="18" t="s">
        <v>584</v>
      </c>
      <c r="G2865" s="18" t="s">
        <v>7226</v>
      </c>
      <c r="H2865" s="14">
        <v>67</v>
      </c>
      <c r="I2865" s="18">
        <f t="shared" ca="1" si="133"/>
        <v>265392</v>
      </c>
      <c r="J2865" s="14" t="s">
        <v>7188</v>
      </c>
      <c r="K2865" s="14" t="s">
        <v>15</v>
      </c>
      <c r="R2865" t="str" cm="1">
        <f t="array" aca="1" ref="R2865" ca="1">INDEX(O$17:O$18,COUNTIF(Q$17:Q$18,"&lt;="&amp;RAND())+1)</f>
        <v>dostupno</v>
      </c>
      <c r="S2865" t="str" cm="1">
        <f t="array" aca="1" ref="S2865" ca="1">INDEX($AJ$2:$AJ$19,COUNTIF($AL$2:$AL$19,"&lt;="&amp;RAND())+1)</f>
        <v>crvena</v>
      </c>
      <c r="T2865" s="4" t="str" cm="1">
        <f t="array" aca="1" ref="T2865" ca="1">INDEX(O$3:O$6,COUNTIF(Q$3:Q$6,"&lt;="&amp;RAND())+1)</f>
        <v>dizel</v>
      </c>
      <c r="U2865" t="str" cm="1">
        <f t="array" aca="1" ref="U2865" ca="1">INDEX(O$12:O$13,COUNTIF(Q$12:Q$13,"&lt;="&amp;RAND())+1)</f>
        <v>servis</v>
      </c>
      <c r="AE2865">
        <f t="shared" ca="1" si="134"/>
        <v>130</v>
      </c>
      <c r="AF2865">
        <v>67</v>
      </c>
      <c r="AG2865">
        <f t="shared" ca="1" si="135"/>
        <v>67</v>
      </c>
    </row>
    <row r="2866" spans="1:33" x14ac:dyDescent="0.25">
      <c r="A2866" s="14">
        <v>2864</v>
      </c>
      <c r="B2866" s="14" t="s">
        <v>6051</v>
      </c>
      <c r="C2866" s="14" t="s">
        <v>636</v>
      </c>
      <c r="D2866" s="14" t="s">
        <v>2713</v>
      </c>
      <c r="E2866" s="14" t="s">
        <v>7209</v>
      </c>
      <c r="F2866" s="18" t="s">
        <v>611</v>
      </c>
      <c r="G2866" s="18" t="s">
        <v>7225</v>
      </c>
      <c r="H2866" s="14">
        <v>100</v>
      </c>
      <c r="I2866" s="18">
        <f t="shared" ca="1" si="133"/>
        <v>212470</v>
      </c>
      <c r="J2866" s="14" t="s">
        <v>7188</v>
      </c>
      <c r="K2866" s="14" t="s">
        <v>14</v>
      </c>
      <c r="R2866" t="str" cm="1">
        <f t="array" aca="1" ref="R2866" ca="1">INDEX(O$17:O$18,COUNTIF(Q$17:Q$18,"&lt;="&amp;RAND())+1)</f>
        <v>dostupno</v>
      </c>
      <c r="S2866" t="str" cm="1">
        <f t="array" aca="1" ref="S2866" ca="1">INDEX($AJ$2:$AJ$19,COUNTIF($AL$2:$AL$19,"&lt;="&amp;RAND())+1)</f>
        <v>siva</v>
      </c>
      <c r="T2866" s="4" t="str" cm="1">
        <f t="array" aca="1" ref="T2866" ca="1">INDEX(O$3:O$6,COUNTIF(Q$3:Q$6,"&lt;="&amp;RAND())+1)</f>
        <v>benzinski</v>
      </c>
      <c r="U2866" t="str" cm="1">
        <f t="array" aca="1" ref="U2866" ca="1">INDEX(O$12:O$13,COUNTIF(Q$12:Q$13,"&lt;="&amp;RAND())+1)</f>
        <v>servis</v>
      </c>
      <c r="AE2866">
        <f t="shared" ca="1" si="134"/>
        <v>88</v>
      </c>
      <c r="AF2866">
        <v>100</v>
      </c>
      <c r="AG2866">
        <f t="shared" ca="1" si="135"/>
        <v>100</v>
      </c>
    </row>
    <row r="2867" spans="1:33" x14ac:dyDescent="0.25">
      <c r="A2867" s="14">
        <v>2865</v>
      </c>
      <c r="B2867" s="14" t="s">
        <v>6052</v>
      </c>
      <c r="C2867" s="14" t="s">
        <v>592</v>
      </c>
      <c r="D2867" s="14" t="s">
        <v>2714</v>
      </c>
      <c r="E2867" s="14" t="s">
        <v>7207</v>
      </c>
      <c r="F2867" s="18" t="s">
        <v>593</v>
      </c>
      <c r="G2867" s="18" t="s">
        <v>7226</v>
      </c>
      <c r="H2867" s="14">
        <v>74</v>
      </c>
      <c r="I2867" s="18">
        <f t="shared" ca="1" si="133"/>
        <v>243530</v>
      </c>
      <c r="J2867" s="14" t="s">
        <v>16</v>
      </c>
      <c r="K2867" s="14" t="s">
        <v>15</v>
      </c>
      <c r="R2867" t="str" cm="1">
        <f t="array" aca="1" ref="R2867" ca="1">INDEX(O$17:O$18,COUNTIF(Q$17:Q$18,"&lt;="&amp;RAND())+1)</f>
        <v>dostupno</v>
      </c>
      <c r="S2867" t="str" cm="1">
        <f t="array" aca="1" ref="S2867" ca="1">INDEX($AJ$2:$AJ$19,COUNTIF($AL$2:$AL$19,"&lt;="&amp;RAND())+1)</f>
        <v>siva</v>
      </c>
      <c r="T2867" s="4" t="str" cm="1">
        <f t="array" aca="1" ref="T2867" ca="1">INDEX(O$3:O$6,COUNTIF(Q$3:Q$6,"&lt;="&amp;RAND())+1)</f>
        <v>dizel</v>
      </c>
      <c r="U2867" t="str" cm="1">
        <f t="array" aca="1" ref="U2867" ca="1">INDEX(O$12:O$13,COUNTIF(Q$12:Q$13,"&lt;="&amp;RAND())+1)</f>
        <v>servis</v>
      </c>
      <c r="AE2867">
        <f t="shared" ca="1" si="134"/>
        <v>113</v>
      </c>
      <c r="AF2867">
        <v>74</v>
      </c>
      <c r="AG2867">
        <f t="shared" ca="1" si="135"/>
        <v>74</v>
      </c>
    </row>
    <row r="2868" spans="1:33" x14ac:dyDescent="0.25">
      <c r="A2868" s="14">
        <v>2866</v>
      </c>
      <c r="B2868" s="14" t="s">
        <v>6053</v>
      </c>
      <c r="C2868" s="14" t="s">
        <v>574</v>
      </c>
      <c r="D2868" s="14" t="s">
        <v>2456</v>
      </c>
      <c r="E2868" s="14" t="s">
        <v>7219</v>
      </c>
      <c r="F2868" s="18" t="s">
        <v>584</v>
      </c>
      <c r="G2868" s="18" t="s">
        <v>7225</v>
      </c>
      <c r="H2868" s="14">
        <v>102</v>
      </c>
      <c r="I2868" s="18">
        <f t="shared" ca="1" si="133"/>
        <v>28678</v>
      </c>
      <c r="J2868" s="14" t="s">
        <v>7189</v>
      </c>
      <c r="K2868" s="14" t="s">
        <v>14</v>
      </c>
      <c r="R2868" t="str" cm="1">
        <f t="array" aca="1" ref="R2868" ca="1">INDEX(O$17:O$18,COUNTIF(Q$17:Q$18,"&lt;="&amp;RAND())+1)</f>
        <v>nedostupno</v>
      </c>
      <c r="S2868" t="str" cm="1">
        <f t="array" aca="1" ref="S2868" ca="1">INDEX($AJ$2:$AJ$19,COUNTIF($AL$2:$AL$19,"&lt;="&amp;RAND())+1)</f>
        <v>crna</v>
      </c>
      <c r="T2868" s="4" t="str" cm="1">
        <f t="array" aca="1" ref="T2868" ca="1">INDEX(O$3:O$6,COUNTIF(Q$3:Q$6,"&lt;="&amp;RAND())+1)</f>
        <v>dizel</v>
      </c>
      <c r="U2868" t="str" cm="1">
        <f t="array" aca="1" ref="U2868" ca="1">INDEX(O$12:O$13,COUNTIF(Q$12:Q$13,"&lt;="&amp;RAND())+1)</f>
        <v>prodaja</v>
      </c>
      <c r="AE2868">
        <f t="shared" ca="1" si="134"/>
        <v>117</v>
      </c>
      <c r="AF2868">
        <v>102</v>
      </c>
      <c r="AG2868">
        <f t="shared" ca="1" si="135"/>
        <v>102</v>
      </c>
    </row>
    <row r="2869" spans="1:33" x14ac:dyDescent="0.25">
      <c r="A2869" s="14">
        <v>2867</v>
      </c>
      <c r="B2869" s="14" t="s">
        <v>6054</v>
      </c>
      <c r="C2869" s="14" t="s">
        <v>684</v>
      </c>
      <c r="D2869" s="14" t="s">
        <v>2715</v>
      </c>
      <c r="E2869" s="14" t="s">
        <v>7208</v>
      </c>
      <c r="F2869" s="18" t="s">
        <v>634</v>
      </c>
      <c r="G2869" s="18" t="s">
        <v>7226</v>
      </c>
      <c r="H2869" s="14">
        <v>93</v>
      </c>
      <c r="I2869" s="18">
        <f t="shared" ca="1" si="133"/>
        <v>22272</v>
      </c>
      <c r="J2869" s="14" t="s">
        <v>7188</v>
      </c>
      <c r="K2869" s="14" t="s">
        <v>15</v>
      </c>
      <c r="R2869" t="str" cm="1">
        <f t="array" aca="1" ref="R2869" ca="1">INDEX(O$17:O$18,COUNTIF(Q$17:Q$18,"&lt;="&amp;RAND())+1)</f>
        <v>dostupno</v>
      </c>
      <c r="S2869" t="str" cm="1">
        <f t="array" aca="1" ref="S2869" ca="1">INDEX($AJ$2:$AJ$19,COUNTIF($AL$2:$AL$19,"&lt;="&amp;RAND())+1)</f>
        <v>plava</v>
      </c>
      <c r="T2869" s="4" t="str" cm="1">
        <f t="array" aca="1" ref="T2869" ca="1">INDEX(O$3:O$6,COUNTIF(Q$3:Q$6,"&lt;="&amp;RAND())+1)</f>
        <v>dizel</v>
      </c>
      <c r="U2869" t="str" cm="1">
        <f t="array" aca="1" ref="U2869" ca="1">INDEX(O$12:O$13,COUNTIF(Q$12:Q$13,"&lt;="&amp;RAND())+1)</f>
        <v>servis</v>
      </c>
      <c r="AE2869">
        <f t="shared" ca="1" si="134"/>
        <v>57</v>
      </c>
      <c r="AF2869">
        <v>93</v>
      </c>
      <c r="AG2869">
        <f t="shared" ca="1" si="135"/>
        <v>93</v>
      </c>
    </row>
    <row r="2870" spans="1:33" x14ac:dyDescent="0.25">
      <c r="A2870" s="14">
        <v>2868</v>
      </c>
      <c r="B2870" s="14" t="s">
        <v>6055</v>
      </c>
      <c r="C2870" s="14" t="s">
        <v>857</v>
      </c>
      <c r="D2870" s="14" t="s">
        <v>2716</v>
      </c>
      <c r="E2870" s="14" t="s">
        <v>7215</v>
      </c>
      <c r="F2870" s="18" t="s">
        <v>578</v>
      </c>
      <c r="G2870" s="18" t="s">
        <v>7226</v>
      </c>
      <c r="H2870" s="14">
        <v>95</v>
      </c>
      <c r="I2870" s="18">
        <f t="shared" ca="1" si="133"/>
        <v>46157</v>
      </c>
      <c r="J2870" s="14" t="s">
        <v>7188</v>
      </c>
      <c r="K2870" s="14" t="s">
        <v>15</v>
      </c>
      <c r="R2870" t="str" cm="1">
        <f t="array" aca="1" ref="R2870" ca="1">INDEX(O$17:O$18,COUNTIF(Q$17:Q$18,"&lt;="&amp;RAND())+1)</f>
        <v>dostupno</v>
      </c>
      <c r="S2870" t="str" cm="1">
        <f t="array" aca="1" ref="S2870" ca="1">INDEX($AJ$2:$AJ$19,COUNTIF($AL$2:$AL$19,"&lt;="&amp;RAND())+1)</f>
        <v>bijela</v>
      </c>
      <c r="T2870" s="4" t="str" cm="1">
        <f t="array" aca="1" ref="T2870" ca="1">INDEX(O$3:O$6,COUNTIF(Q$3:Q$6,"&lt;="&amp;RAND())+1)</f>
        <v>električni</v>
      </c>
      <c r="U2870" t="str" cm="1">
        <f t="array" aca="1" ref="U2870" ca="1">INDEX(O$12:O$13,COUNTIF(Q$12:Q$13,"&lt;="&amp;RAND())+1)</f>
        <v>servis</v>
      </c>
      <c r="AE2870">
        <f t="shared" ca="1" si="134"/>
        <v>72</v>
      </c>
      <c r="AF2870">
        <v>95</v>
      </c>
      <c r="AG2870">
        <f t="shared" ca="1" si="135"/>
        <v>95</v>
      </c>
    </row>
    <row r="2871" spans="1:33" x14ac:dyDescent="0.25">
      <c r="A2871" s="14">
        <v>2869</v>
      </c>
      <c r="B2871" s="14" t="s">
        <v>6056</v>
      </c>
      <c r="C2871" s="14" t="s">
        <v>622</v>
      </c>
      <c r="D2871" s="14" t="s">
        <v>1720</v>
      </c>
      <c r="E2871" s="14" t="s">
        <v>7207</v>
      </c>
      <c r="F2871" s="18" t="s">
        <v>572</v>
      </c>
      <c r="G2871" s="18" t="s">
        <v>7225</v>
      </c>
      <c r="H2871" s="14">
        <v>129</v>
      </c>
      <c r="I2871" s="18">
        <f t="shared" ca="1" si="133"/>
        <v>205553</v>
      </c>
      <c r="J2871" s="14" t="s">
        <v>16</v>
      </c>
      <c r="K2871" s="14" t="s">
        <v>15</v>
      </c>
      <c r="R2871" t="str" cm="1">
        <f t="array" aca="1" ref="R2871" ca="1">INDEX(O$17:O$18,COUNTIF(Q$17:Q$18,"&lt;="&amp;RAND())+1)</f>
        <v>dostupno</v>
      </c>
      <c r="S2871" t="str" cm="1">
        <f t="array" aca="1" ref="S2871" ca="1">INDEX($AJ$2:$AJ$19,COUNTIF($AL$2:$AL$19,"&lt;="&amp;RAND())+1)</f>
        <v>srebrna</v>
      </c>
      <c r="T2871" s="4" t="str" cm="1">
        <f t="array" aca="1" ref="T2871" ca="1">INDEX(O$3:O$6,COUNTIF(Q$3:Q$6,"&lt;="&amp;RAND())+1)</f>
        <v>električni</v>
      </c>
      <c r="U2871" t="str" cm="1">
        <f t="array" aca="1" ref="U2871" ca="1">INDEX(O$12:O$13,COUNTIF(Q$12:Q$13,"&lt;="&amp;RAND())+1)</f>
        <v>servis</v>
      </c>
      <c r="AE2871">
        <f t="shared" ca="1" si="134"/>
        <v>56</v>
      </c>
      <c r="AF2871">
        <v>129</v>
      </c>
      <c r="AG2871">
        <f t="shared" ca="1" si="135"/>
        <v>129</v>
      </c>
    </row>
    <row r="2872" spans="1:33" x14ac:dyDescent="0.25">
      <c r="A2872" s="14">
        <v>2870</v>
      </c>
      <c r="B2872" s="14" t="s">
        <v>6057</v>
      </c>
      <c r="C2872" s="14" t="s">
        <v>627</v>
      </c>
      <c r="D2872" s="14" t="s">
        <v>2717</v>
      </c>
      <c r="E2872" s="14" t="s">
        <v>7209</v>
      </c>
      <c r="F2872" s="18" t="s">
        <v>581</v>
      </c>
      <c r="G2872" s="18" t="s">
        <v>7225</v>
      </c>
      <c r="H2872" s="14">
        <v>116</v>
      </c>
      <c r="I2872" s="18">
        <f t="shared" ca="1" si="133"/>
        <v>68087</v>
      </c>
      <c r="J2872" s="14" t="s">
        <v>16</v>
      </c>
      <c r="K2872" s="14" t="s">
        <v>14</v>
      </c>
      <c r="R2872" t="str" cm="1">
        <f t="array" aca="1" ref="R2872" ca="1">INDEX(O$17:O$18,COUNTIF(Q$17:Q$18,"&lt;="&amp;RAND())+1)</f>
        <v>dostupno</v>
      </c>
      <c r="S2872" t="str" cm="1">
        <f t="array" aca="1" ref="S2872" ca="1">INDEX($AJ$2:$AJ$19,COUNTIF($AL$2:$AL$19,"&lt;="&amp;RAND())+1)</f>
        <v>crna</v>
      </c>
      <c r="T2872" s="4" t="str" cm="1">
        <f t="array" aca="1" ref="T2872" ca="1">INDEX(O$3:O$6,COUNTIF(Q$3:Q$6,"&lt;="&amp;RAND())+1)</f>
        <v>benzinski</v>
      </c>
      <c r="U2872" t="str" cm="1">
        <f t="array" aca="1" ref="U2872" ca="1">INDEX(O$12:O$13,COUNTIF(Q$12:Q$13,"&lt;="&amp;RAND())+1)</f>
        <v>servis</v>
      </c>
      <c r="AE2872">
        <f t="shared" ca="1" si="134"/>
        <v>89</v>
      </c>
      <c r="AF2872">
        <v>116</v>
      </c>
      <c r="AG2872">
        <f t="shared" ca="1" si="135"/>
        <v>116</v>
      </c>
    </row>
    <row r="2873" spans="1:33" x14ac:dyDescent="0.25">
      <c r="A2873" s="14">
        <v>2871</v>
      </c>
      <c r="B2873" s="14" t="s">
        <v>6058</v>
      </c>
      <c r="C2873" s="14" t="s">
        <v>825</v>
      </c>
      <c r="D2873" s="14" t="s">
        <v>7</v>
      </c>
      <c r="E2873" s="14" t="s">
        <v>7209</v>
      </c>
      <c r="F2873" s="18" t="s">
        <v>634</v>
      </c>
      <c r="G2873" s="18" t="s">
        <v>7226</v>
      </c>
      <c r="H2873" s="14">
        <v>92</v>
      </c>
      <c r="I2873" s="18">
        <f t="shared" ca="1" si="133"/>
        <v>56240</v>
      </c>
      <c r="J2873" s="14" t="s">
        <v>16</v>
      </c>
      <c r="K2873" s="14" t="s">
        <v>14</v>
      </c>
      <c r="R2873" t="str" cm="1">
        <f t="array" aca="1" ref="R2873" ca="1">INDEX(O$17:O$18,COUNTIF(Q$17:Q$18,"&lt;="&amp;RAND())+1)</f>
        <v>nedostupno</v>
      </c>
      <c r="S2873" t="str" cm="1">
        <f t="array" aca="1" ref="S2873" ca="1">INDEX($AJ$2:$AJ$19,COUNTIF($AL$2:$AL$19,"&lt;="&amp;RAND())+1)</f>
        <v>crna</v>
      </c>
      <c r="T2873" s="4" t="str" cm="1">
        <f t="array" aca="1" ref="T2873" ca="1">INDEX(O$3:O$6,COUNTIF(Q$3:Q$6,"&lt;="&amp;RAND())+1)</f>
        <v>benzinski</v>
      </c>
      <c r="U2873" t="str" cm="1">
        <f t="array" aca="1" ref="U2873" ca="1">INDEX(O$12:O$13,COUNTIF(Q$12:Q$13,"&lt;="&amp;RAND())+1)</f>
        <v>servis</v>
      </c>
      <c r="AE2873">
        <f t="shared" ca="1" si="134"/>
        <v>122</v>
      </c>
      <c r="AF2873">
        <v>92</v>
      </c>
      <c r="AG2873">
        <f t="shared" ca="1" si="135"/>
        <v>92</v>
      </c>
    </row>
    <row r="2874" spans="1:33" x14ac:dyDescent="0.25">
      <c r="A2874" s="14">
        <v>2872</v>
      </c>
      <c r="B2874" s="14" t="s">
        <v>6059</v>
      </c>
      <c r="C2874" s="14" t="s">
        <v>586</v>
      </c>
      <c r="D2874" s="14" t="s">
        <v>2718</v>
      </c>
      <c r="E2874" s="14" t="s">
        <v>7219</v>
      </c>
      <c r="F2874" s="18" t="s">
        <v>596</v>
      </c>
      <c r="G2874" s="18" t="s">
        <v>7225</v>
      </c>
      <c r="H2874" s="14">
        <v>108</v>
      </c>
      <c r="I2874" s="18">
        <f t="shared" ca="1" si="133"/>
        <v>7116</v>
      </c>
      <c r="J2874" s="14" t="s">
        <v>7191</v>
      </c>
      <c r="K2874" s="14" t="s">
        <v>15</v>
      </c>
      <c r="R2874" t="str" cm="1">
        <f t="array" aca="1" ref="R2874" ca="1">INDEX(O$17:O$18,COUNTIF(Q$17:Q$18,"&lt;="&amp;RAND())+1)</f>
        <v>nedostupno</v>
      </c>
      <c r="S2874" t="str" cm="1">
        <f t="array" aca="1" ref="S2874" ca="1">INDEX($AJ$2:$AJ$19,COUNTIF($AL$2:$AL$19,"&lt;="&amp;RAND())+1)</f>
        <v>aqua</v>
      </c>
      <c r="T2874" s="4" t="str" cm="1">
        <f t="array" aca="1" ref="T2874" ca="1">INDEX(O$3:O$6,COUNTIF(Q$3:Q$6,"&lt;="&amp;RAND())+1)</f>
        <v>dizel</v>
      </c>
      <c r="U2874" t="str" cm="1">
        <f t="array" aca="1" ref="U2874" ca="1">INDEX(O$12:O$13,COUNTIF(Q$12:Q$13,"&lt;="&amp;RAND())+1)</f>
        <v>servis</v>
      </c>
      <c r="AE2874">
        <f t="shared" ca="1" si="134"/>
        <v>98</v>
      </c>
      <c r="AF2874">
        <v>108</v>
      </c>
      <c r="AG2874">
        <f t="shared" ca="1" si="135"/>
        <v>108</v>
      </c>
    </row>
    <row r="2875" spans="1:33" x14ac:dyDescent="0.25">
      <c r="A2875" s="14">
        <v>2873</v>
      </c>
      <c r="B2875" s="14" t="s">
        <v>6060</v>
      </c>
      <c r="C2875" s="14" t="s">
        <v>964</v>
      </c>
      <c r="D2875" s="14" t="s">
        <v>1333</v>
      </c>
      <c r="E2875" s="14" t="s">
        <v>7209</v>
      </c>
      <c r="F2875" s="18" t="s">
        <v>599</v>
      </c>
      <c r="G2875" s="18" t="s">
        <v>7225</v>
      </c>
      <c r="H2875" s="14">
        <v>71</v>
      </c>
      <c r="I2875" s="18">
        <f t="shared" ca="1" si="133"/>
        <v>142313</v>
      </c>
      <c r="J2875" s="14" t="s">
        <v>16</v>
      </c>
      <c r="K2875" s="14" t="s">
        <v>15</v>
      </c>
      <c r="R2875" t="str" cm="1">
        <f t="array" aca="1" ref="R2875" ca="1">INDEX(O$17:O$18,COUNTIF(Q$17:Q$18,"&lt;="&amp;RAND())+1)</f>
        <v>dostupno</v>
      </c>
      <c r="S2875" t="str" cm="1">
        <f t="array" aca="1" ref="S2875" ca="1">INDEX($AJ$2:$AJ$19,COUNTIF($AL$2:$AL$19,"&lt;="&amp;RAND())+1)</f>
        <v>crna</v>
      </c>
      <c r="T2875" s="4" t="str" cm="1">
        <f t="array" aca="1" ref="T2875" ca="1">INDEX(O$3:O$6,COUNTIF(Q$3:Q$6,"&lt;="&amp;RAND())+1)</f>
        <v>benzinski</v>
      </c>
      <c r="U2875" t="str" cm="1">
        <f t="array" aca="1" ref="U2875" ca="1">INDEX(O$12:O$13,COUNTIF(Q$12:Q$13,"&lt;="&amp;RAND())+1)</f>
        <v>prodaja</v>
      </c>
      <c r="AE2875">
        <f t="shared" ca="1" si="134"/>
        <v>102</v>
      </c>
      <c r="AF2875">
        <v>71</v>
      </c>
      <c r="AG2875">
        <f t="shared" ca="1" si="135"/>
        <v>71</v>
      </c>
    </row>
    <row r="2876" spans="1:33" x14ac:dyDescent="0.25">
      <c r="A2876" s="14">
        <v>2874</v>
      </c>
      <c r="B2876" s="14" t="s">
        <v>6061</v>
      </c>
      <c r="C2876" s="14" t="s">
        <v>713</v>
      </c>
      <c r="D2876" s="14" t="s">
        <v>1340</v>
      </c>
      <c r="E2876" s="14" t="s">
        <v>7207</v>
      </c>
      <c r="F2876" s="18" t="s">
        <v>584</v>
      </c>
      <c r="G2876" s="18" t="s">
        <v>7225</v>
      </c>
      <c r="H2876" s="14">
        <v>101</v>
      </c>
      <c r="I2876" s="18">
        <f t="shared" ca="1" si="133"/>
        <v>251710</v>
      </c>
      <c r="J2876" s="14" t="s">
        <v>7188</v>
      </c>
      <c r="K2876" s="14" t="s">
        <v>15</v>
      </c>
      <c r="R2876" t="str" cm="1">
        <f t="array" aca="1" ref="R2876" ca="1">INDEX(O$17:O$18,COUNTIF(Q$17:Q$18,"&lt;="&amp;RAND())+1)</f>
        <v>dostupno</v>
      </c>
      <c r="S2876" t="str" cm="1">
        <f t="array" aca="1" ref="S2876" ca="1">INDEX($AJ$2:$AJ$19,COUNTIF($AL$2:$AL$19,"&lt;="&amp;RAND())+1)</f>
        <v>siva</v>
      </c>
      <c r="T2876" s="4" t="str" cm="1">
        <f t="array" aca="1" ref="T2876" ca="1">INDEX(O$3:O$6,COUNTIF(Q$3:Q$6,"&lt;="&amp;RAND())+1)</f>
        <v>benzinski</v>
      </c>
      <c r="U2876" t="str" cm="1">
        <f t="array" aca="1" ref="U2876" ca="1">INDEX(O$12:O$13,COUNTIF(Q$12:Q$13,"&lt;="&amp;RAND())+1)</f>
        <v>prodaja</v>
      </c>
      <c r="AE2876">
        <f t="shared" ca="1" si="134"/>
        <v>94</v>
      </c>
      <c r="AF2876">
        <v>101</v>
      </c>
      <c r="AG2876">
        <f t="shared" ca="1" si="135"/>
        <v>101</v>
      </c>
    </row>
    <row r="2877" spans="1:33" x14ac:dyDescent="0.25">
      <c r="A2877" s="14">
        <v>2875</v>
      </c>
      <c r="B2877" s="14" t="s">
        <v>6062</v>
      </c>
      <c r="C2877" s="14" t="s">
        <v>598</v>
      </c>
      <c r="D2877" s="14" t="s">
        <v>2692</v>
      </c>
      <c r="E2877" s="14" t="s">
        <v>7216</v>
      </c>
      <c r="F2877" s="18" t="s">
        <v>599</v>
      </c>
      <c r="G2877" s="18" t="s">
        <v>7225</v>
      </c>
      <c r="H2877" s="14">
        <v>117</v>
      </c>
      <c r="I2877" s="18">
        <f t="shared" ca="1" si="133"/>
        <v>55716</v>
      </c>
      <c r="J2877" s="14" t="s">
        <v>16</v>
      </c>
      <c r="K2877" s="14" t="s">
        <v>15</v>
      </c>
      <c r="R2877" t="str" cm="1">
        <f t="array" aca="1" ref="R2877" ca="1">INDEX(O$17:O$18,COUNTIF(Q$17:Q$18,"&lt;="&amp;RAND())+1)</f>
        <v>nedostupno</v>
      </c>
      <c r="S2877" t="str" cm="1">
        <f t="array" aca="1" ref="S2877" ca="1">INDEX($AJ$2:$AJ$19,COUNTIF($AL$2:$AL$19,"&lt;="&amp;RAND())+1)</f>
        <v>kestenjasta</v>
      </c>
      <c r="T2877" s="4" t="str" cm="1">
        <f t="array" aca="1" ref="T2877" ca="1">INDEX(O$3:O$6,COUNTIF(Q$3:Q$6,"&lt;="&amp;RAND())+1)</f>
        <v>dizel</v>
      </c>
      <c r="U2877" t="str" cm="1">
        <f t="array" aca="1" ref="U2877" ca="1">INDEX(O$12:O$13,COUNTIF(Q$12:Q$13,"&lt;="&amp;RAND())+1)</f>
        <v>prodaja</v>
      </c>
      <c r="AE2877">
        <f t="shared" ca="1" si="134"/>
        <v>93</v>
      </c>
      <c r="AF2877">
        <v>117</v>
      </c>
      <c r="AG2877">
        <f t="shared" ca="1" si="135"/>
        <v>117</v>
      </c>
    </row>
    <row r="2878" spans="1:33" x14ac:dyDescent="0.25">
      <c r="A2878" s="14">
        <v>2876</v>
      </c>
      <c r="B2878" s="14" t="s">
        <v>6063</v>
      </c>
      <c r="C2878" s="14" t="s">
        <v>592</v>
      </c>
      <c r="D2878" s="14" t="s">
        <v>2649</v>
      </c>
      <c r="E2878" s="14" t="s">
        <v>7209</v>
      </c>
      <c r="F2878" s="18" t="s">
        <v>584</v>
      </c>
      <c r="G2878" s="18" t="s">
        <v>7225</v>
      </c>
      <c r="H2878" s="14">
        <v>98</v>
      </c>
      <c r="I2878" s="18">
        <f t="shared" ca="1" si="133"/>
        <v>158431</v>
      </c>
      <c r="J2878" s="14" t="s">
        <v>7188</v>
      </c>
      <c r="K2878" s="14" t="s">
        <v>15</v>
      </c>
      <c r="R2878" t="str" cm="1">
        <f t="array" aca="1" ref="R2878" ca="1">INDEX(O$17:O$18,COUNTIF(Q$17:Q$18,"&lt;="&amp;RAND())+1)</f>
        <v>dostupno</v>
      </c>
      <c r="S2878" t="str" cm="1">
        <f t="array" aca="1" ref="S2878" ca="1">INDEX($AJ$2:$AJ$19,COUNTIF($AL$2:$AL$19,"&lt;="&amp;RAND())+1)</f>
        <v>siva</v>
      </c>
      <c r="T2878" s="4" t="str" cm="1">
        <f t="array" aca="1" ref="T2878" ca="1">INDEX(O$3:O$6,COUNTIF(Q$3:Q$6,"&lt;="&amp;RAND())+1)</f>
        <v>dizel</v>
      </c>
      <c r="U2878" t="str" cm="1">
        <f t="array" aca="1" ref="U2878" ca="1">INDEX(O$12:O$13,COUNTIF(Q$12:Q$13,"&lt;="&amp;RAND())+1)</f>
        <v>prodaja</v>
      </c>
      <c r="AE2878">
        <f t="shared" ca="1" si="134"/>
        <v>117</v>
      </c>
      <c r="AF2878">
        <v>98</v>
      </c>
      <c r="AG2878">
        <f t="shared" ca="1" si="135"/>
        <v>98</v>
      </c>
    </row>
    <row r="2879" spans="1:33" x14ac:dyDescent="0.25">
      <c r="A2879" s="14">
        <v>2877</v>
      </c>
      <c r="B2879" s="14" t="s">
        <v>6064</v>
      </c>
      <c r="C2879" s="14" t="s">
        <v>595</v>
      </c>
      <c r="D2879" s="14" t="s">
        <v>1418</v>
      </c>
      <c r="E2879" s="14" t="s">
        <v>7209</v>
      </c>
      <c r="F2879" s="18" t="s">
        <v>587</v>
      </c>
      <c r="G2879" s="18" t="s">
        <v>7226</v>
      </c>
      <c r="H2879" s="14">
        <v>118</v>
      </c>
      <c r="I2879" s="18">
        <f t="shared" ca="1" si="133"/>
        <v>134246</v>
      </c>
      <c r="J2879" s="14" t="s">
        <v>7188</v>
      </c>
      <c r="K2879" s="14" t="s">
        <v>15</v>
      </c>
      <c r="R2879" t="str" cm="1">
        <f t="array" aca="1" ref="R2879" ca="1">INDEX(O$17:O$18,COUNTIF(Q$17:Q$18,"&lt;="&amp;RAND())+1)</f>
        <v>dostupno</v>
      </c>
      <c r="S2879" t="str" cm="1">
        <f t="array" aca="1" ref="S2879" ca="1">INDEX($AJ$2:$AJ$19,COUNTIF($AL$2:$AL$19,"&lt;="&amp;RAND())+1)</f>
        <v>crna</v>
      </c>
      <c r="T2879" s="4" t="str" cm="1">
        <f t="array" aca="1" ref="T2879" ca="1">INDEX(O$3:O$6,COUNTIF(Q$3:Q$6,"&lt;="&amp;RAND())+1)</f>
        <v>benzinski</v>
      </c>
      <c r="U2879" t="str" cm="1">
        <f t="array" aca="1" ref="U2879" ca="1">INDEX(O$12:O$13,COUNTIF(Q$12:Q$13,"&lt;="&amp;RAND())+1)</f>
        <v>servis</v>
      </c>
      <c r="AE2879">
        <f t="shared" ca="1" si="134"/>
        <v>56</v>
      </c>
      <c r="AF2879">
        <v>118</v>
      </c>
      <c r="AG2879">
        <f t="shared" ca="1" si="135"/>
        <v>118</v>
      </c>
    </row>
    <row r="2880" spans="1:33" x14ac:dyDescent="0.25">
      <c r="A2880" s="14">
        <v>2878</v>
      </c>
      <c r="B2880" s="14" t="s">
        <v>6065</v>
      </c>
      <c r="C2880" s="14" t="s">
        <v>583</v>
      </c>
      <c r="D2880" s="14" t="s">
        <v>2719</v>
      </c>
      <c r="E2880" s="14" t="s">
        <v>7209</v>
      </c>
      <c r="F2880" s="18" t="s">
        <v>572</v>
      </c>
      <c r="G2880" s="18" t="s">
        <v>7225</v>
      </c>
      <c r="H2880" s="14">
        <v>117</v>
      </c>
      <c r="I2880" s="18">
        <f t="shared" ca="1" si="133"/>
        <v>307571</v>
      </c>
      <c r="J2880" s="14" t="s">
        <v>16</v>
      </c>
      <c r="K2880" s="14" t="s">
        <v>15</v>
      </c>
      <c r="R2880" t="str" cm="1">
        <f t="array" aca="1" ref="R2880" ca="1">INDEX(O$17:O$18,COUNTIF(Q$17:Q$18,"&lt;="&amp;RAND())+1)</f>
        <v>dostupno</v>
      </c>
      <c r="S2880" t="str" cm="1">
        <f t="array" aca="1" ref="S2880" ca="1">INDEX($AJ$2:$AJ$19,COUNTIF($AL$2:$AL$19,"&lt;="&amp;RAND())+1)</f>
        <v>siva</v>
      </c>
      <c r="T2880" s="4" t="str" cm="1">
        <f t="array" aca="1" ref="T2880" ca="1">INDEX(O$3:O$6,COUNTIF(Q$3:Q$6,"&lt;="&amp;RAND())+1)</f>
        <v>dizel</v>
      </c>
      <c r="U2880" t="str" cm="1">
        <f t="array" aca="1" ref="U2880" ca="1">INDEX(O$12:O$13,COUNTIF(Q$12:Q$13,"&lt;="&amp;RAND())+1)</f>
        <v>servis</v>
      </c>
      <c r="AE2880">
        <f t="shared" ca="1" si="134"/>
        <v>104</v>
      </c>
      <c r="AF2880">
        <v>117</v>
      </c>
      <c r="AG2880">
        <f t="shared" ca="1" si="135"/>
        <v>117</v>
      </c>
    </row>
    <row r="2881" spans="1:33" x14ac:dyDescent="0.25">
      <c r="A2881" s="14">
        <v>2879</v>
      </c>
      <c r="B2881" s="14" t="s">
        <v>6066</v>
      </c>
      <c r="C2881" s="14" t="s">
        <v>737</v>
      </c>
      <c r="D2881" s="14" t="s">
        <v>2720</v>
      </c>
      <c r="E2881" s="14" t="s">
        <v>7207</v>
      </c>
      <c r="F2881" s="18" t="s">
        <v>587</v>
      </c>
      <c r="G2881" s="18" t="s">
        <v>7226</v>
      </c>
      <c r="H2881" s="14">
        <v>103</v>
      </c>
      <c r="I2881" s="18">
        <f t="shared" ca="1" si="133"/>
        <v>223143</v>
      </c>
      <c r="J2881" s="14" t="s">
        <v>16</v>
      </c>
      <c r="K2881" s="14" t="s">
        <v>15</v>
      </c>
      <c r="R2881" t="str" cm="1">
        <f t="array" aca="1" ref="R2881" ca="1">INDEX(O$17:O$18,COUNTIF(Q$17:Q$18,"&lt;="&amp;RAND())+1)</f>
        <v>dostupno</v>
      </c>
      <c r="S2881" t="str" cm="1">
        <f t="array" aca="1" ref="S2881" ca="1">INDEX($AJ$2:$AJ$19,COUNTIF($AL$2:$AL$19,"&lt;="&amp;RAND())+1)</f>
        <v>siva</v>
      </c>
      <c r="T2881" s="4" t="str" cm="1">
        <f t="array" aca="1" ref="T2881" ca="1">INDEX(O$3:O$6,COUNTIF(Q$3:Q$6,"&lt;="&amp;RAND())+1)</f>
        <v>dizel</v>
      </c>
      <c r="U2881" t="str" cm="1">
        <f t="array" aca="1" ref="U2881" ca="1">INDEX(O$12:O$13,COUNTIF(Q$12:Q$13,"&lt;="&amp;RAND())+1)</f>
        <v>servis</v>
      </c>
      <c r="AE2881">
        <f t="shared" ca="1" si="134"/>
        <v>82</v>
      </c>
      <c r="AF2881">
        <v>103</v>
      </c>
      <c r="AG2881">
        <f t="shared" ca="1" si="135"/>
        <v>103</v>
      </c>
    </row>
    <row r="2882" spans="1:33" x14ac:dyDescent="0.25">
      <c r="A2882" s="14">
        <v>2880</v>
      </c>
      <c r="B2882" s="14" t="s">
        <v>6067</v>
      </c>
      <c r="C2882" s="14" t="s">
        <v>676</v>
      </c>
      <c r="D2882" s="14" t="s">
        <v>675</v>
      </c>
      <c r="E2882" s="14" t="s">
        <v>7211</v>
      </c>
      <c r="F2882" s="18" t="s">
        <v>634</v>
      </c>
      <c r="G2882" s="18" t="s">
        <v>7225</v>
      </c>
      <c r="H2882" s="14">
        <v>93</v>
      </c>
      <c r="I2882" s="18">
        <f t="shared" ca="1" si="133"/>
        <v>343166</v>
      </c>
      <c r="J2882" s="14" t="s">
        <v>16</v>
      </c>
      <c r="K2882" s="14" t="s">
        <v>15</v>
      </c>
      <c r="R2882" t="str" cm="1">
        <f t="array" aca="1" ref="R2882" ca="1">INDEX(O$17:O$18,COUNTIF(Q$17:Q$18,"&lt;="&amp;RAND())+1)</f>
        <v>dostupno</v>
      </c>
      <c r="S2882" t="str" cm="1">
        <f t="array" aca="1" ref="S2882" ca="1">INDEX($AJ$2:$AJ$19,COUNTIF($AL$2:$AL$19,"&lt;="&amp;RAND())+1)</f>
        <v>siva</v>
      </c>
      <c r="T2882" s="4" t="str" cm="1">
        <f t="array" aca="1" ref="T2882" ca="1">INDEX(O$3:O$6,COUNTIF(Q$3:Q$6,"&lt;="&amp;RAND())+1)</f>
        <v>dizel</v>
      </c>
      <c r="U2882" t="str" cm="1">
        <f t="array" aca="1" ref="U2882" ca="1">INDEX(O$12:O$13,COUNTIF(Q$12:Q$13,"&lt;="&amp;RAND())+1)</f>
        <v>servis</v>
      </c>
      <c r="AE2882">
        <f t="shared" ca="1" si="134"/>
        <v>68</v>
      </c>
      <c r="AF2882">
        <v>93</v>
      </c>
      <c r="AG2882">
        <f t="shared" ca="1" si="135"/>
        <v>93</v>
      </c>
    </row>
    <row r="2883" spans="1:33" x14ac:dyDescent="0.25">
      <c r="A2883" s="14">
        <v>2881</v>
      </c>
      <c r="B2883" s="14" t="s">
        <v>6068</v>
      </c>
      <c r="C2883" s="14" t="s">
        <v>586</v>
      </c>
      <c r="D2883" s="14" t="s">
        <v>1442</v>
      </c>
      <c r="E2883" s="14" t="s">
        <v>7207</v>
      </c>
      <c r="F2883" s="18" t="s">
        <v>634</v>
      </c>
      <c r="G2883" s="18" t="s">
        <v>7225</v>
      </c>
      <c r="H2883" s="14">
        <v>92</v>
      </c>
      <c r="I2883" s="18">
        <f t="shared" ca="1" si="133"/>
        <v>37482</v>
      </c>
      <c r="J2883" s="14" t="s">
        <v>7188</v>
      </c>
      <c r="K2883" s="14" t="s">
        <v>15</v>
      </c>
      <c r="R2883" t="str" cm="1">
        <f t="array" aca="1" ref="R2883" ca="1">INDEX(O$17:O$18,COUNTIF(Q$17:Q$18,"&lt;="&amp;RAND())+1)</f>
        <v>dostupno</v>
      </c>
      <c r="S2883" t="str" cm="1">
        <f t="array" aca="1" ref="S2883" ca="1">INDEX($AJ$2:$AJ$19,COUNTIF($AL$2:$AL$19,"&lt;="&amp;RAND())+1)</f>
        <v>siva</v>
      </c>
      <c r="T2883" s="4" t="str" cm="1">
        <f t="array" aca="1" ref="T2883" ca="1">INDEX(O$3:O$6,COUNTIF(Q$3:Q$6,"&lt;="&amp;RAND())+1)</f>
        <v>benzinski</v>
      </c>
      <c r="U2883" t="str" cm="1">
        <f t="array" aca="1" ref="U2883" ca="1">INDEX(O$12:O$13,COUNTIF(Q$12:Q$13,"&lt;="&amp;RAND())+1)</f>
        <v>servis</v>
      </c>
      <c r="AE2883">
        <f t="shared" ca="1" si="134"/>
        <v>126</v>
      </c>
      <c r="AF2883">
        <v>92</v>
      </c>
      <c r="AG2883">
        <f t="shared" ca="1" si="135"/>
        <v>92</v>
      </c>
    </row>
    <row r="2884" spans="1:33" x14ac:dyDescent="0.25">
      <c r="A2884" s="14">
        <v>2882</v>
      </c>
      <c r="B2884" s="14" t="s">
        <v>6069</v>
      </c>
      <c r="C2884" s="14" t="s">
        <v>716</v>
      </c>
      <c r="D2884" s="14" t="s">
        <v>2721</v>
      </c>
      <c r="E2884" s="14" t="s">
        <v>7212</v>
      </c>
      <c r="F2884" s="18" t="s">
        <v>593</v>
      </c>
      <c r="G2884" s="18" t="s">
        <v>7226</v>
      </c>
      <c r="H2884" s="14">
        <v>88</v>
      </c>
      <c r="I2884" s="18">
        <f t="shared" ref="I2884:I2947" ca="1" si="136">RANDBETWEEN(10,350000)</f>
        <v>326266</v>
      </c>
      <c r="J2884" s="14" t="s">
        <v>16</v>
      </c>
      <c r="K2884" s="14" t="s">
        <v>15</v>
      </c>
      <c r="R2884" t="str" cm="1">
        <f t="array" aca="1" ref="R2884" ca="1">INDEX(O$17:O$18,COUNTIF(Q$17:Q$18,"&lt;="&amp;RAND())+1)</f>
        <v>dostupno</v>
      </c>
      <c r="S2884" t="str" cm="1">
        <f t="array" aca="1" ref="S2884" ca="1">INDEX($AJ$2:$AJ$19,COUNTIF($AL$2:$AL$19,"&lt;="&amp;RAND())+1)</f>
        <v>bijela</v>
      </c>
      <c r="T2884" s="4" t="str" cm="1">
        <f t="array" aca="1" ref="T2884" ca="1">INDEX(O$3:O$6,COUNTIF(Q$3:Q$6,"&lt;="&amp;RAND())+1)</f>
        <v>dizel</v>
      </c>
      <c r="U2884" t="str" cm="1">
        <f t="array" aca="1" ref="U2884" ca="1">INDEX(O$12:O$13,COUNTIF(Q$12:Q$13,"&lt;="&amp;RAND())+1)</f>
        <v>servis</v>
      </c>
      <c r="AE2884">
        <f t="shared" ref="AE2884:AE2947" ca="1" si="137">FLOOR(NORMINV(RAND(),$AC$3,$AD$3),1)</f>
        <v>104</v>
      </c>
      <c r="AF2884">
        <v>88</v>
      </c>
      <c r="AG2884">
        <f t="shared" ref="AG2884:AG2947" ca="1" si="138">IF(AF2884 &lt; 50, RANDBETWEEN(50,70),AF2884)</f>
        <v>88</v>
      </c>
    </row>
    <row r="2885" spans="1:33" x14ac:dyDescent="0.25">
      <c r="A2885" s="14">
        <v>2883</v>
      </c>
      <c r="B2885" s="14" t="s">
        <v>6070</v>
      </c>
      <c r="C2885" s="14" t="s">
        <v>873</v>
      </c>
      <c r="D2885" s="14" t="s">
        <v>2722</v>
      </c>
      <c r="E2885" s="14" t="s">
        <v>7207</v>
      </c>
      <c r="F2885" s="18" t="s">
        <v>609</v>
      </c>
      <c r="G2885" s="18" t="s">
        <v>7226</v>
      </c>
      <c r="H2885" s="14">
        <v>124</v>
      </c>
      <c r="I2885" s="18">
        <f t="shared" ca="1" si="136"/>
        <v>209848</v>
      </c>
      <c r="J2885" s="14" t="s">
        <v>16</v>
      </c>
      <c r="K2885" s="14" t="s">
        <v>15</v>
      </c>
      <c r="R2885" t="str" cm="1">
        <f t="array" aca="1" ref="R2885" ca="1">INDEX(O$17:O$18,COUNTIF(Q$17:Q$18,"&lt;="&amp;RAND())+1)</f>
        <v>dostupno</v>
      </c>
      <c r="S2885" t="str" cm="1">
        <f t="array" aca="1" ref="S2885" ca="1">INDEX($AJ$2:$AJ$19,COUNTIF($AL$2:$AL$19,"&lt;="&amp;RAND())+1)</f>
        <v>ruzicasta</v>
      </c>
      <c r="T2885" s="4" t="str" cm="1">
        <f t="array" aca="1" ref="T2885" ca="1">INDEX(O$3:O$6,COUNTIF(Q$3:Q$6,"&lt;="&amp;RAND())+1)</f>
        <v>dizel</v>
      </c>
      <c r="U2885" t="str" cm="1">
        <f t="array" aca="1" ref="U2885" ca="1">INDEX(O$12:O$13,COUNTIF(Q$12:Q$13,"&lt;="&amp;RAND())+1)</f>
        <v>prodaja</v>
      </c>
      <c r="AE2885">
        <f t="shared" ca="1" si="137"/>
        <v>97</v>
      </c>
      <c r="AF2885">
        <v>124</v>
      </c>
      <c r="AG2885">
        <f t="shared" ca="1" si="138"/>
        <v>124</v>
      </c>
    </row>
    <row r="2886" spans="1:33" x14ac:dyDescent="0.25">
      <c r="A2886" s="14">
        <v>2884</v>
      </c>
      <c r="B2886" s="14" t="s">
        <v>6071</v>
      </c>
      <c r="C2886" s="14" t="s">
        <v>9</v>
      </c>
      <c r="D2886" s="14" t="s">
        <v>1936</v>
      </c>
      <c r="E2886" s="14" t="s">
        <v>7207</v>
      </c>
      <c r="F2886" s="18" t="s">
        <v>604</v>
      </c>
      <c r="G2886" s="18" t="s">
        <v>7225</v>
      </c>
      <c r="H2886" s="14">
        <v>86</v>
      </c>
      <c r="I2886" s="18">
        <f t="shared" ca="1" si="136"/>
        <v>79880</v>
      </c>
      <c r="J2886" s="14" t="s">
        <v>16</v>
      </c>
      <c r="K2886" s="14" t="s">
        <v>15</v>
      </c>
      <c r="R2886" t="str" cm="1">
        <f t="array" aca="1" ref="R2886" ca="1">INDEX(O$17:O$18,COUNTIF(Q$17:Q$18,"&lt;="&amp;RAND())+1)</f>
        <v>nedostupno</v>
      </c>
      <c r="S2886" t="str" cm="1">
        <f t="array" aca="1" ref="S2886" ca="1">INDEX($AJ$2:$AJ$19,COUNTIF($AL$2:$AL$19,"&lt;="&amp;RAND())+1)</f>
        <v>crna</v>
      </c>
      <c r="T2886" s="4" t="str" cm="1">
        <f t="array" aca="1" ref="T2886" ca="1">INDEX(O$3:O$6,COUNTIF(Q$3:Q$6,"&lt;="&amp;RAND())+1)</f>
        <v>dizel</v>
      </c>
      <c r="U2886" t="str" cm="1">
        <f t="array" aca="1" ref="U2886" ca="1">INDEX(O$12:O$13,COUNTIF(Q$12:Q$13,"&lt;="&amp;RAND())+1)</f>
        <v>prodaja</v>
      </c>
      <c r="AE2886">
        <f t="shared" ca="1" si="137"/>
        <v>86</v>
      </c>
      <c r="AF2886">
        <v>86</v>
      </c>
      <c r="AG2886">
        <f t="shared" ca="1" si="138"/>
        <v>86</v>
      </c>
    </row>
    <row r="2887" spans="1:33" x14ac:dyDescent="0.25">
      <c r="A2887" s="14">
        <v>2885</v>
      </c>
      <c r="B2887" s="14" t="s">
        <v>6072</v>
      </c>
      <c r="C2887" s="14" t="s">
        <v>583</v>
      </c>
      <c r="D2887" s="14" t="s">
        <v>1249</v>
      </c>
      <c r="E2887" s="14" t="s">
        <v>7209</v>
      </c>
      <c r="F2887" s="18" t="s">
        <v>575</v>
      </c>
      <c r="G2887" s="18" t="s">
        <v>7225</v>
      </c>
      <c r="H2887" s="14">
        <v>79</v>
      </c>
      <c r="I2887" s="18">
        <f t="shared" ca="1" si="136"/>
        <v>210506</v>
      </c>
      <c r="J2887" s="14" t="s">
        <v>16</v>
      </c>
      <c r="K2887" s="14" t="s">
        <v>15</v>
      </c>
      <c r="R2887" t="str" cm="1">
        <f t="array" aca="1" ref="R2887" ca="1">INDEX(O$17:O$18,COUNTIF(Q$17:Q$18,"&lt;="&amp;RAND())+1)</f>
        <v>dostupno</v>
      </c>
      <c r="S2887" t="str" cm="1">
        <f t="array" aca="1" ref="S2887" ca="1">INDEX($AJ$2:$AJ$19,COUNTIF($AL$2:$AL$19,"&lt;="&amp;RAND())+1)</f>
        <v>crna</v>
      </c>
      <c r="T2887" s="4" t="str" cm="1">
        <f t="array" aca="1" ref="T2887" ca="1">INDEX(O$3:O$6,COUNTIF(Q$3:Q$6,"&lt;="&amp;RAND())+1)</f>
        <v>dizel</v>
      </c>
      <c r="U2887" t="str" cm="1">
        <f t="array" aca="1" ref="U2887" ca="1">INDEX(O$12:O$13,COUNTIF(Q$12:Q$13,"&lt;="&amp;RAND())+1)</f>
        <v>prodaja</v>
      </c>
      <c r="AE2887">
        <f t="shared" ca="1" si="137"/>
        <v>106</v>
      </c>
      <c r="AF2887">
        <v>79</v>
      </c>
      <c r="AG2887">
        <f t="shared" ca="1" si="138"/>
        <v>79</v>
      </c>
    </row>
    <row r="2888" spans="1:33" x14ac:dyDescent="0.25">
      <c r="A2888" s="14">
        <v>2886</v>
      </c>
      <c r="B2888" s="14" t="s">
        <v>6073</v>
      </c>
      <c r="C2888" s="14" t="s">
        <v>9</v>
      </c>
      <c r="D2888" s="14" t="s">
        <v>2266</v>
      </c>
      <c r="E2888" s="14" t="s">
        <v>7208</v>
      </c>
      <c r="F2888" s="18" t="s">
        <v>604</v>
      </c>
      <c r="G2888" s="18" t="s">
        <v>7225</v>
      </c>
      <c r="H2888" s="14">
        <v>88</v>
      </c>
      <c r="I2888" s="18">
        <f t="shared" ca="1" si="136"/>
        <v>147005</v>
      </c>
      <c r="J2888" s="14" t="s">
        <v>16</v>
      </c>
      <c r="K2888" s="14" t="s">
        <v>15</v>
      </c>
      <c r="R2888" t="str" cm="1">
        <f t="array" aca="1" ref="R2888" ca="1">INDEX(O$17:O$18,COUNTIF(Q$17:Q$18,"&lt;="&amp;RAND())+1)</f>
        <v>nedostupno</v>
      </c>
      <c r="S2888" t="str" cm="1">
        <f t="array" aca="1" ref="S2888" ca="1">INDEX($AJ$2:$AJ$19,COUNTIF($AL$2:$AL$19,"&lt;="&amp;RAND())+1)</f>
        <v>crna</v>
      </c>
      <c r="T2888" s="4" t="str" cm="1">
        <f t="array" aca="1" ref="T2888" ca="1">INDEX(O$3:O$6,COUNTIF(Q$3:Q$6,"&lt;="&amp;RAND())+1)</f>
        <v>električni</v>
      </c>
      <c r="U2888" t="str" cm="1">
        <f t="array" aca="1" ref="U2888" ca="1">INDEX(O$12:O$13,COUNTIF(Q$12:Q$13,"&lt;="&amp;RAND())+1)</f>
        <v>servis</v>
      </c>
      <c r="AE2888">
        <f t="shared" ca="1" si="137"/>
        <v>110</v>
      </c>
      <c r="AF2888">
        <v>88</v>
      </c>
      <c r="AG2888">
        <f t="shared" ca="1" si="138"/>
        <v>88</v>
      </c>
    </row>
    <row r="2889" spans="1:33" x14ac:dyDescent="0.25">
      <c r="A2889" s="14">
        <v>2887</v>
      </c>
      <c r="B2889" s="14" t="s">
        <v>6074</v>
      </c>
      <c r="C2889" s="14" t="s">
        <v>713</v>
      </c>
      <c r="D2889" s="14" t="s">
        <v>1783</v>
      </c>
      <c r="E2889" s="14" t="s">
        <v>7209</v>
      </c>
      <c r="F2889" s="18" t="s">
        <v>596</v>
      </c>
      <c r="G2889" s="18" t="s">
        <v>7226</v>
      </c>
      <c r="H2889" s="14">
        <v>87</v>
      </c>
      <c r="I2889" s="18">
        <f t="shared" ca="1" si="136"/>
        <v>180889</v>
      </c>
      <c r="J2889" s="14" t="s">
        <v>7188</v>
      </c>
      <c r="K2889" s="14" t="s">
        <v>14</v>
      </c>
      <c r="R2889" t="str" cm="1">
        <f t="array" aca="1" ref="R2889" ca="1">INDEX(O$17:O$18,COUNTIF(Q$17:Q$18,"&lt;="&amp;RAND())+1)</f>
        <v>dostupno</v>
      </c>
      <c r="S2889" t="str" cm="1">
        <f t="array" aca="1" ref="S2889" ca="1">INDEX($AJ$2:$AJ$19,COUNTIF($AL$2:$AL$19,"&lt;="&amp;RAND())+1)</f>
        <v>bijela</v>
      </c>
      <c r="T2889" s="4" t="str" cm="1">
        <f t="array" aca="1" ref="T2889" ca="1">INDEX(O$3:O$6,COUNTIF(Q$3:Q$6,"&lt;="&amp;RAND())+1)</f>
        <v>dizel</v>
      </c>
      <c r="U2889" t="str" cm="1">
        <f t="array" aca="1" ref="U2889" ca="1">INDEX(O$12:O$13,COUNTIF(Q$12:Q$13,"&lt;="&amp;RAND())+1)</f>
        <v>servis</v>
      </c>
      <c r="AE2889">
        <f t="shared" ca="1" si="137"/>
        <v>114</v>
      </c>
      <c r="AF2889">
        <v>87</v>
      </c>
      <c r="AG2889">
        <f t="shared" ca="1" si="138"/>
        <v>87</v>
      </c>
    </row>
    <row r="2890" spans="1:33" x14ac:dyDescent="0.25">
      <c r="A2890" s="14">
        <v>2888</v>
      </c>
      <c r="B2890" s="14" t="s">
        <v>6075</v>
      </c>
      <c r="C2890" s="14" t="s">
        <v>583</v>
      </c>
      <c r="D2890" s="14" t="s">
        <v>794</v>
      </c>
      <c r="E2890" s="14" t="s">
        <v>7219</v>
      </c>
      <c r="F2890" s="18" t="s">
        <v>593</v>
      </c>
      <c r="G2890" s="18" t="s">
        <v>7225</v>
      </c>
      <c r="H2890" s="14">
        <v>73</v>
      </c>
      <c r="I2890" s="18">
        <f t="shared" ca="1" si="136"/>
        <v>99815</v>
      </c>
      <c r="J2890" s="14" t="s">
        <v>16</v>
      </c>
      <c r="K2890" s="14" t="s">
        <v>15</v>
      </c>
      <c r="R2890" t="str" cm="1">
        <f t="array" aca="1" ref="R2890" ca="1">INDEX(O$17:O$18,COUNTIF(Q$17:Q$18,"&lt;="&amp;RAND())+1)</f>
        <v>dostupno</v>
      </c>
      <c r="S2890" t="str" cm="1">
        <f t="array" aca="1" ref="S2890" ca="1">INDEX($AJ$2:$AJ$19,COUNTIF($AL$2:$AL$19,"&lt;="&amp;RAND())+1)</f>
        <v>siva</v>
      </c>
      <c r="T2890" s="4" t="str" cm="1">
        <f t="array" aca="1" ref="T2890" ca="1">INDEX(O$3:O$6,COUNTIF(Q$3:Q$6,"&lt;="&amp;RAND())+1)</f>
        <v>benzinski</v>
      </c>
      <c r="U2890" t="str" cm="1">
        <f t="array" aca="1" ref="U2890" ca="1">INDEX(O$12:O$13,COUNTIF(Q$12:Q$13,"&lt;="&amp;RAND())+1)</f>
        <v>prodaja</v>
      </c>
      <c r="AE2890">
        <f t="shared" ca="1" si="137"/>
        <v>63</v>
      </c>
      <c r="AF2890">
        <v>73</v>
      </c>
      <c r="AG2890">
        <f t="shared" ca="1" si="138"/>
        <v>73</v>
      </c>
    </row>
    <row r="2891" spans="1:33" x14ac:dyDescent="0.25">
      <c r="A2891" s="14">
        <v>2889</v>
      </c>
      <c r="B2891" s="14" t="s">
        <v>6076</v>
      </c>
      <c r="C2891" s="14" t="s">
        <v>9</v>
      </c>
      <c r="D2891" s="14" t="s">
        <v>2723</v>
      </c>
      <c r="E2891" s="14" t="s">
        <v>7219</v>
      </c>
      <c r="F2891" s="18" t="s">
        <v>578</v>
      </c>
      <c r="G2891" s="18" t="s">
        <v>7225</v>
      </c>
      <c r="H2891" s="14">
        <v>82</v>
      </c>
      <c r="I2891" s="18">
        <f t="shared" ca="1" si="136"/>
        <v>274095</v>
      </c>
      <c r="J2891" s="14" t="s">
        <v>16</v>
      </c>
      <c r="K2891" s="14" t="s">
        <v>15</v>
      </c>
      <c r="R2891" t="str" cm="1">
        <f t="array" aca="1" ref="R2891" ca="1">INDEX(O$17:O$18,COUNTIF(Q$17:Q$18,"&lt;="&amp;RAND())+1)</f>
        <v>nedostupno</v>
      </c>
      <c r="S2891" t="str" cm="1">
        <f t="array" aca="1" ref="S2891" ca="1">INDEX($AJ$2:$AJ$19,COUNTIF($AL$2:$AL$19,"&lt;="&amp;RAND())+1)</f>
        <v>bijela</v>
      </c>
      <c r="T2891" s="4" t="str" cm="1">
        <f t="array" aca="1" ref="T2891" ca="1">INDEX(O$3:O$6,COUNTIF(Q$3:Q$6,"&lt;="&amp;RAND())+1)</f>
        <v>benzinski</v>
      </c>
      <c r="U2891" t="str" cm="1">
        <f t="array" aca="1" ref="U2891" ca="1">INDEX(O$12:O$13,COUNTIF(Q$12:Q$13,"&lt;="&amp;RAND())+1)</f>
        <v>servis</v>
      </c>
      <c r="AE2891">
        <f t="shared" ca="1" si="137"/>
        <v>88</v>
      </c>
      <c r="AF2891">
        <v>82</v>
      </c>
      <c r="AG2891">
        <f t="shared" ca="1" si="138"/>
        <v>82</v>
      </c>
    </row>
    <row r="2892" spans="1:33" x14ac:dyDescent="0.25">
      <c r="A2892" s="14">
        <v>2890</v>
      </c>
      <c r="B2892" s="14" t="s">
        <v>6077</v>
      </c>
      <c r="C2892" s="14" t="s">
        <v>571</v>
      </c>
      <c r="D2892" s="14" t="s">
        <v>1056</v>
      </c>
      <c r="E2892" s="14" t="s">
        <v>7219</v>
      </c>
      <c r="F2892" s="18" t="s">
        <v>604</v>
      </c>
      <c r="G2892" s="18" t="s">
        <v>7226</v>
      </c>
      <c r="H2892" s="14">
        <v>100</v>
      </c>
      <c r="I2892" s="18">
        <f t="shared" ca="1" si="136"/>
        <v>119073</v>
      </c>
      <c r="J2892" s="14" t="s">
        <v>16</v>
      </c>
      <c r="K2892" s="14" t="s">
        <v>15</v>
      </c>
      <c r="R2892" t="str" cm="1">
        <f t="array" aca="1" ref="R2892" ca="1">INDEX(O$17:O$18,COUNTIF(Q$17:Q$18,"&lt;="&amp;RAND())+1)</f>
        <v>dostupno</v>
      </c>
      <c r="S2892" t="str" cm="1">
        <f t="array" aca="1" ref="S2892" ca="1">INDEX($AJ$2:$AJ$19,COUNTIF($AL$2:$AL$19,"&lt;="&amp;RAND())+1)</f>
        <v>siva</v>
      </c>
      <c r="T2892" s="4" t="str" cm="1">
        <f t="array" aca="1" ref="T2892" ca="1">INDEX(O$3:O$6,COUNTIF(Q$3:Q$6,"&lt;="&amp;RAND())+1)</f>
        <v>benzinski</v>
      </c>
      <c r="U2892" t="str" cm="1">
        <f t="array" aca="1" ref="U2892" ca="1">INDEX(O$12:O$13,COUNTIF(Q$12:Q$13,"&lt;="&amp;RAND())+1)</f>
        <v>servis</v>
      </c>
      <c r="AE2892">
        <f t="shared" ca="1" si="137"/>
        <v>108</v>
      </c>
      <c r="AF2892">
        <v>100</v>
      </c>
      <c r="AG2892">
        <f t="shared" ca="1" si="138"/>
        <v>100</v>
      </c>
    </row>
    <row r="2893" spans="1:33" x14ac:dyDescent="0.25">
      <c r="A2893" s="14">
        <v>2891</v>
      </c>
      <c r="B2893" s="14" t="s">
        <v>6078</v>
      </c>
      <c r="C2893" s="14" t="s">
        <v>603</v>
      </c>
      <c r="D2893" s="14" t="s">
        <v>2724</v>
      </c>
      <c r="E2893" s="14" t="s">
        <v>7207</v>
      </c>
      <c r="F2893" s="18" t="s">
        <v>593</v>
      </c>
      <c r="G2893" s="18" t="s">
        <v>7225</v>
      </c>
      <c r="H2893" s="14">
        <v>66</v>
      </c>
      <c r="I2893" s="18">
        <f t="shared" ca="1" si="136"/>
        <v>9243</v>
      </c>
      <c r="J2893" s="14" t="s">
        <v>7188</v>
      </c>
      <c r="K2893" s="14" t="s">
        <v>15</v>
      </c>
      <c r="R2893" t="str" cm="1">
        <f t="array" aca="1" ref="R2893" ca="1">INDEX(O$17:O$18,COUNTIF(Q$17:Q$18,"&lt;="&amp;RAND())+1)</f>
        <v>dostupno</v>
      </c>
      <c r="S2893" t="str" cm="1">
        <f t="array" aca="1" ref="S2893" ca="1">INDEX($AJ$2:$AJ$19,COUNTIF($AL$2:$AL$19,"&lt;="&amp;RAND())+1)</f>
        <v>crna</v>
      </c>
      <c r="T2893" s="4" t="str" cm="1">
        <f t="array" aca="1" ref="T2893" ca="1">INDEX(O$3:O$6,COUNTIF(Q$3:Q$6,"&lt;="&amp;RAND())+1)</f>
        <v>benzinski</v>
      </c>
      <c r="U2893" t="str" cm="1">
        <f t="array" aca="1" ref="U2893" ca="1">INDEX(O$12:O$13,COUNTIF(Q$12:Q$13,"&lt;="&amp;RAND())+1)</f>
        <v>prodaja</v>
      </c>
      <c r="AE2893">
        <f t="shared" ca="1" si="137"/>
        <v>113</v>
      </c>
      <c r="AF2893">
        <v>66</v>
      </c>
      <c r="AG2893">
        <f t="shared" ca="1" si="138"/>
        <v>66</v>
      </c>
    </row>
    <row r="2894" spans="1:33" x14ac:dyDescent="0.25">
      <c r="A2894" s="14">
        <v>2892</v>
      </c>
      <c r="B2894" s="14" t="s">
        <v>6079</v>
      </c>
      <c r="C2894" s="14" t="s">
        <v>765</v>
      </c>
      <c r="D2894" s="14" t="s">
        <v>2725</v>
      </c>
      <c r="E2894" s="14" t="s">
        <v>7208</v>
      </c>
      <c r="F2894" s="18" t="s">
        <v>581</v>
      </c>
      <c r="G2894" s="18" t="s">
        <v>7226</v>
      </c>
      <c r="H2894" s="14">
        <v>99</v>
      </c>
      <c r="I2894" s="18">
        <f t="shared" ca="1" si="136"/>
        <v>2521</v>
      </c>
      <c r="J2894" s="14" t="s">
        <v>16</v>
      </c>
      <c r="K2894" s="14" t="s">
        <v>15</v>
      </c>
      <c r="R2894" t="str" cm="1">
        <f t="array" aca="1" ref="R2894" ca="1">INDEX(O$17:O$18,COUNTIF(Q$17:Q$18,"&lt;="&amp;RAND())+1)</f>
        <v>nedostupno</v>
      </c>
      <c r="S2894" t="str" cm="1">
        <f t="array" aca="1" ref="S2894" ca="1">INDEX($AJ$2:$AJ$19,COUNTIF($AL$2:$AL$19,"&lt;="&amp;RAND())+1)</f>
        <v>crna</v>
      </c>
      <c r="T2894" s="4" t="str" cm="1">
        <f t="array" aca="1" ref="T2894" ca="1">INDEX(O$3:O$6,COUNTIF(Q$3:Q$6,"&lt;="&amp;RAND())+1)</f>
        <v>električni</v>
      </c>
      <c r="U2894" t="str" cm="1">
        <f t="array" aca="1" ref="U2894" ca="1">INDEX(O$12:O$13,COUNTIF(Q$12:Q$13,"&lt;="&amp;RAND())+1)</f>
        <v>prodaja</v>
      </c>
      <c r="AE2894">
        <f t="shared" ca="1" si="137"/>
        <v>135</v>
      </c>
      <c r="AF2894">
        <v>99</v>
      </c>
      <c r="AG2894">
        <f t="shared" ca="1" si="138"/>
        <v>99</v>
      </c>
    </row>
    <row r="2895" spans="1:33" x14ac:dyDescent="0.25">
      <c r="A2895" s="14">
        <v>2893</v>
      </c>
      <c r="B2895" s="14" t="s">
        <v>6080</v>
      </c>
      <c r="C2895" s="14" t="s">
        <v>586</v>
      </c>
      <c r="D2895" s="14" t="s">
        <v>2726</v>
      </c>
      <c r="E2895" s="14" t="s">
        <v>7209</v>
      </c>
      <c r="F2895" s="18" t="s">
        <v>634</v>
      </c>
      <c r="G2895" s="18" t="s">
        <v>7225</v>
      </c>
      <c r="H2895" s="14">
        <v>99</v>
      </c>
      <c r="I2895" s="18">
        <f t="shared" ca="1" si="136"/>
        <v>105088</v>
      </c>
      <c r="J2895" s="14" t="s">
        <v>7188</v>
      </c>
      <c r="K2895" s="14" t="s">
        <v>14</v>
      </c>
      <c r="R2895" t="str" cm="1">
        <f t="array" aca="1" ref="R2895" ca="1">INDEX(O$17:O$18,COUNTIF(Q$17:Q$18,"&lt;="&amp;RAND())+1)</f>
        <v>dostupno</v>
      </c>
      <c r="S2895" t="str" cm="1">
        <f t="array" aca="1" ref="S2895" ca="1">INDEX($AJ$2:$AJ$19,COUNTIF($AL$2:$AL$19,"&lt;="&amp;RAND())+1)</f>
        <v>maslinasta</v>
      </c>
      <c r="T2895" s="4" t="str" cm="1">
        <f t="array" aca="1" ref="T2895" ca="1">INDEX(O$3:O$6,COUNTIF(Q$3:Q$6,"&lt;="&amp;RAND())+1)</f>
        <v>benzinski</v>
      </c>
      <c r="U2895" t="str" cm="1">
        <f t="array" aca="1" ref="U2895" ca="1">INDEX(O$12:O$13,COUNTIF(Q$12:Q$13,"&lt;="&amp;RAND())+1)</f>
        <v>servis</v>
      </c>
      <c r="AE2895">
        <f t="shared" ca="1" si="137"/>
        <v>132</v>
      </c>
      <c r="AF2895">
        <v>99</v>
      </c>
      <c r="AG2895">
        <f t="shared" ca="1" si="138"/>
        <v>99</v>
      </c>
    </row>
    <row r="2896" spans="1:33" x14ac:dyDescent="0.25">
      <c r="A2896" s="14">
        <v>2894</v>
      </c>
      <c r="B2896" s="14" t="s">
        <v>6081</v>
      </c>
      <c r="C2896" s="14" t="s">
        <v>1068</v>
      </c>
      <c r="D2896" s="14" t="s">
        <v>2727</v>
      </c>
      <c r="E2896" s="14" t="s">
        <v>7209</v>
      </c>
      <c r="F2896" s="18" t="s">
        <v>609</v>
      </c>
      <c r="G2896" s="18" t="s">
        <v>7226</v>
      </c>
      <c r="H2896" s="14">
        <v>121</v>
      </c>
      <c r="I2896" s="18">
        <f t="shared" ca="1" si="136"/>
        <v>264105</v>
      </c>
      <c r="J2896" s="14" t="s">
        <v>16</v>
      </c>
      <c r="K2896" s="14" t="s">
        <v>15</v>
      </c>
      <c r="R2896" t="str" cm="1">
        <f t="array" aca="1" ref="R2896" ca="1">INDEX(O$17:O$18,COUNTIF(Q$17:Q$18,"&lt;="&amp;RAND())+1)</f>
        <v>dostupno</v>
      </c>
      <c r="S2896" t="str" cm="1">
        <f t="array" aca="1" ref="S2896" ca="1">INDEX($AJ$2:$AJ$19,COUNTIF($AL$2:$AL$19,"&lt;="&amp;RAND())+1)</f>
        <v>bijela</v>
      </c>
      <c r="T2896" s="4" t="str" cm="1">
        <f t="array" aca="1" ref="T2896" ca="1">INDEX(O$3:O$6,COUNTIF(Q$3:Q$6,"&lt;="&amp;RAND())+1)</f>
        <v>dizel</v>
      </c>
      <c r="U2896" t="str" cm="1">
        <f t="array" aca="1" ref="U2896" ca="1">INDEX(O$12:O$13,COUNTIF(Q$12:Q$13,"&lt;="&amp;RAND())+1)</f>
        <v>prodaja</v>
      </c>
      <c r="AE2896">
        <f t="shared" ca="1" si="137"/>
        <v>87</v>
      </c>
      <c r="AF2896">
        <v>121</v>
      </c>
      <c r="AG2896">
        <f t="shared" ca="1" si="138"/>
        <v>121</v>
      </c>
    </row>
    <row r="2897" spans="1:33" x14ac:dyDescent="0.25">
      <c r="A2897" s="14">
        <v>2895</v>
      </c>
      <c r="B2897" s="14" t="s">
        <v>6082</v>
      </c>
      <c r="C2897" s="14" t="s">
        <v>622</v>
      </c>
      <c r="D2897" s="14" t="s">
        <v>844</v>
      </c>
      <c r="E2897" s="14" t="s">
        <v>7218</v>
      </c>
      <c r="F2897" s="18" t="s">
        <v>611</v>
      </c>
      <c r="G2897" s="18" t="s">
        <v>7225</v>
      </c>
      <c r="H2897" s="14">
        <v>58</v>
      </c>
      <c r="I2897" s="18">
        <f t="shared" ca="1" si="136"/>
        <v>147655</v>
      </c>
      <c r="J2897" s="14" t="s">
        <v>16</v>
      </c>
      <c r="K2897" s="14" t="s">
        <v>15</v>
      </c>
      <c r="R2897" t="str" cm="1">
        <f t="array" aca="1" ref="R2897" ca="1">INDEX(O$17:O$18,COUNTIF(Q$17:Q$18,"&lt;="&amp;RAND())+1)</f>
        <v>dostupno</v>
      </c>
      <c r="S2897" t="str" cm="1">
        <f t="array" aca="1" ref="S2897" ca="1">INDEX($AJ$2:$AJ$19,COUNTIF($AL$2:$AL$19,"&lt;="&amp;RAND())+1)</f>
        <v>srebrna</v>
      </c>
      <c r="T2897" s="4" t="str" cm="1">
        <f t="array" aca="1" ref="T2897" ca="1">INDEX(O$3:O$6,COUNTIF(Q$3:Q$6,"&lt;="&amp;RAND())+1)</f>
        <v>dizel</v>
      </c>
      <c r="U2897" t="str" cm="1">
        <f t="array" aca="1" ref="U2897" ca="1">INDEX(O$12:O$13,COUNTIF(Q$12:Q$13,"&lt;="&amp;RAND())+1)</f>
        <v>servis</v>
      </c>
      <c r="AE2897">
        <f t="shared" ca="1" si="137"/>
        <v>106</v>
      </c>
      <c r="AF2897">
        <v>58</v>
      </c>
      <c r="AG2897">
        <f t="shared" ca="1" si="138"/>
        <v>58</v>
      </c>
    </row>
    <row r="2898" spans="1:33" x14ac:dyDescent="0.25">
      <c r="A2898" s="14">
        <v>2896</v>
      </c>
      <c r="B2898" s="14" t="s">
        <v>6083</v>
      </c>
      <c r="C2898" s="14" t="s">
        <v>666</v>
      </c>
      <c r="D2898" s="14" t="s">
        <v>1934</v>
      </c>
      <c r="E2898" s="14" t="s">
        <v>7216</v>
      </c>
      <c r="F2898" s="18" t="s">
        <v>584</v>
      </c>
      <c r="G2898" s="18" t="s">
        <v>7225</v>
      </c>
      <c r="H2898" s="14">
        <v>107</v>
      </c>
      <c r="I2898" s="18">
        <f t="shared" ca="1" si="136"/>
        <v>214431</v>
      </c>
      <c r="J2898" s="14" t="s">
        <v>16</v>
      </c>
      <c r="K2898" s="14" t="s">
        <v>15</v>
      </c>
      <c r="R2898" t="str" cm="1">
        <f t="array" aca="1" ref="R2898" ca="1">INDEX(O$17:O$18,COUNTIF(Q$17:Q$18,"&lt;="&amp;RAND())+1)</f>
        <v>nedostupno</v>
      </c>
      <c r="S2898" t="str" cm="1">
        <f t="array" aca="1" ref="S2898" ca="1">INDEX($AJ$2:$AJ$19,COUNTIF($AL$2:$AL$19,"&lt;="&amp;RAND())+1)</f>
        <v>bijela</v>
      </c>
      <c r="T2898" s="4" t="str" cm="1">
        <f t="array" aca="1" ref="T2898" ca="1">INDEX(O$3:O$6,COUNTIF(Q$3:Q$6,"&lt;="&amp;RAND())+1)</f>
        <v>dizel</v>
      </c>
      <c r="U2898" t="str" cm="1">
        <f t="array" aca="1" ref="U2898" ca="1">INDEX(O$12:O$13,COUNTIF(Q$12:Q$13,"&lt;="&amp;RAND())+1)</f>
        <v>servis</v>
      </c>
      <c r="AE2898">
        <f t="shared" ca="1" si="137"/>
        <v>92</v>
      </c>
      <c r="AF2898">
        <v>107</v>
      </c>
      <c r="AG2898">
        <f t="shared" ca="1" si="138"/>
        <v>107</v>
      </c>
    </row>
    <row r="2899" spans="1:33" x14ac:dyDescent="0.25">
      <c r="A2899" s="14">
        <v>2897</v>
      </c>
      <c r="B2899" s="14" t="s">
        <v>6084</v>
      </c>
      <c r="C2899" s="14" t="s">
        <v>627</v>
      </c>
      <c r="D2899" s="14" t="s">
        <v>2728</v>
      </c>
      <c r="E2899" s="14" t="s">
        <v>7207</v>
      </c>
      <c r="F2899" s="18" t="s">
        <v>590</v>
      </c>
      <c r="G2899" s="18" t="s">
        <v>7225</v>
      </c>
      <c r="H2899" s="14">
        <v>98</v>
      </c>
      <c r="I2899" s="18">
        <f t="shared" ca="1" si="136"/>
        <v>348978</v>
      </c>
      <c r="J2899" s="14" t="s">
        <v>16</v>
      </c>
      <c r="K2899" s="14" t="s">
        <v>15</v>
      </c>
      <c r="R2899" t="str" cm="1">
        <f t="array" aca="1" ref="R2899" ca="1">INDEX(O$17:O$18,COUNTIF(Q$17:Q$18,"&lt;="&amp;RAND())+1)</f>
        <v>dostupno</v>
      </c>
      <c r="S2899" t="str" cm="1">
        <f t="array" aca="1" ref="S2899" ca="1">INDEX($AJ$2:$AJ$19,COUNTIF($AL$2:$AL$19,"&lt;="&amp;RAND())+1)</f>
        <v>crna</v>
      </c>
      <c r="T2899" s="4" t="str" cm="1">
        <f t="array" aca="1" ref="T2899" ca="1">INDEX(O$3:O$6,COUNTIF(Q$3:Q$6,"&lt;="&amp;RAND())+1)</f>
        <v>električni</v>
      </c>
      <c r="U2899" t="str" cm="1">
        <f t="array" aca="1" ref="U2899" ca="1">INDEX(O$12:O$13,COUNTIF(Q$12:Q$13,"&lt;="&amp;RAND())+1)</f>
        <v>servis</v>
      </c>
      <c r="AE2899">
        <f t="shared" ca="1" si="137"/>
        <v>80</v>
      </c>
      <c r="AF2899">
        <v>98</v>
      </c>
      <c r="AG2899">
        <f t="shared" ca="1" si="138"/>
        <v>98</v>
      </c>
    </row>
    <row r="2900" spans="1:33" x14ac:dyDescent="0.25">
      <c r="A2900" s="14">
        <v>2898</v>
      </c>
      <c r="B2900" s="14" t="s">
        <v>6085</v>
      </c>
      <c r="C2900" s="14" t="s">
        <v>583</v>
      </c>
      <c r="D2900" s="14" t="s">
        <v>1593</v>
      </c>
      <c r="E2900" s="14" t="s">
        <v>7221</v>
      </c>
      <c r="F2900" s="18" t="s">
        <v>587</v>
      </c>
      <c r="G2900" s="18" t="s">
        <v>7225</v>
      </c>
      <c r="H2900" s="14">
        <v>95</v>
      </c>
      <c r="I2900" s="18">
        <f t="shared" ca="1" si="136"/>
        <v>175441</v>
      </c>
      <c r="J2900" s="14" t="s">
        <v>7188</v>
      </c>
      <c r="K2900" s="14" t="s">
        <v>15</v>
      </c>
      <c r="R2900" t="str" cm="1">
        <f t="array" aca="1" ref="R2900" ca="1">INDEX(O$17:O$18,COUNTIF(Q$17:Q$18,"&lt;="&amp;RAND())+1)</f>
        <v>dostupno</v>
      </c>
      <c r="S2900" t="str" cm="1">
        <f t="array" aca="1" ref="S2900" ca="1">INDEX($AJ$2:$AJ$19,COUNTIF($AL$2:$AL$19,"&lt;="&amp;RAND())+1)</f>
        <v>zuta</v>
      </c>
      <c r="T2900" s="4" t="str" cm="1">
        <f t="array" aca="1" ref="T2900" ca="1">INDEX(O$3:O$6,COUNTIF(Q$3:Q$6,"&lt;="&amp;RAND())+1)</f>
        <v>dizel</v>
      </c>
      <c r="U2900" t="str" cm="1">
        <f t="array" aca="1" ref="U2900" ca="1">INDEX(O$12:O$13,COUNTIF(Q$12:Q$13,"&lt;="&amp;RAND())+1)</f>
        <v>servis</v>
      </c>
      <c r="AE2900">
        <f t="shared" ca="1" si="137"/>
        <v>107</v>
      </c>
      <c r="AF2900">
        <v>95</v>
      </c>
      <c r="AG2900">
        <f t="shared" ca="1" si="138"/>
        <v>95</v>
      </c>
    </row>
    <row r="2901" spans="1:33" x14ac:dyDescent="0.25">
      <c r="A2901" s="14">
        <v>2899</v>
      </c>
      <c r="B2901" s="14" t="s">
        <v>6086</v>
      </c>
      <c r="C2901" s="14" t="s">
        <v>649</v>
      </c>
      <c r="D2901" s="14" t="s">
        <v>2729</v>
      </c>
      <c r="E2901" s="14" t="s">
        <v>7216</v>
      </c>
      <c r="F2901" s="18" t="s">
        <v>609</v>
      </c>
      <c r="G2901" s="18" t="s">
        <v>7225</v>
      </c>
      <c r="H2901" s="14">
        <v>102</v>
      </c>
      <c r="I2901" s="18">
        <f t="shared" ca="1" si="136"/>
        <v>238520</v>
      </c>
      <c r="J2901" s="14" t="s">
        <v>7188</v>
      </c>
      <c r="K2901" s="14" t="s">
        <v>15</v>
      </c>
      <c r="R2901" t="str" cm="1">
        <f t="array" aca="1" ref="R2901" ca="1">INDEX(O$17:O$18,COUNTIF(Q$17:Q$18,"&lt;="&amp;RAND())+1)</f>
        <v>nedostupno</v>
      </c>
      <c r="S2901" t="str" cm="1">
        <f t="array" aca="1" ref="S2901" ca="1">INDEX($AJ$2:$AJ$19,COUNTIF($AL$2:$AL$19,"&lt;="&amp;RAND())+1)</f>
        <v>bijela</v>
      </c>
      <c r="T2901" s="4" t="str" cm="1">
        <f t="array" aca="1" ref="T2901" ca="1">INDEX(O$3:O$6,COUNTIF(Q$3:Q$6,"&lt;="&amp;RAND())+1)</f>
        <v>benzinski</v>
      </c>
      <c r="U2901" t="str" cm="1">
        <f t="array" aca="1" ref="U2901" ca="1">INDEX(O$12:O$13,COUNTIF(Q$12:Q$13,"&lt;="&amp;RAND())+1)</f>
        <v>prodaja</v>
      </c>
      <c r="AE2901">
        <f t="shared" ca="1" si="137"/>
        <v>40</v>
      </c>
      <c r="AF2901">
        <v>102</v>
      </c>
      <c r="AG2901">
        <f t="shared" ca="1" si="138"/>
        <v>102</v>
      </c>
    </row>
    <row r="2902" spans="1:33" x14ac:dyDescent="0.25">
      <c r="A2902" s="14">
        <v>2900</v>
      </c>
      <c r="B2902" s="14" t="s">
        <v>6087</v>
      </c>
      <c r="C2902" s="14" t="s">
        <v>1055</v>
      </c>
      <c r="D2902" s="14" t="s">
        <v>2730</v>
      </c>
      <c r="E2902" s="14" t="s">
        <v>7215</v>
      </c>
      <c r="F2902" s="18" t="s">
        <v>584</v>
      </c>
      <c r="G2902" s="18" t="s">
        <v>7225</v>
      </c>
      <c r="H2902" s="14">
        <v>66</v>
      </c>
      <c r="I2902" s="18">
        <f t="shared" ca="1" si="136"/>
        <v>143265</v>
      </c>
      <c r="J2902" s="14" t="s">
        <v>16</v>
      </c>
      <c r="K2902" s="14" t="s">
        <v>15</v>
      </c>
      <c r="R2902" t="str" cm="1">
        <f t="array" aca="1" ref="R2902" ca="1">INDEX(O$17:O$18,COUNTIF(Q$17:Q$18,"&lt;="&amp;RAND())+1)</f>
        <v>dostupno</v>
      </c>
      <c r="S2902" t="str" cm="1">
        <f t="array" aca="1" ref="S2902" ca="1">INDEX($AJ$2:$AJ$19,COUNTIF($AL$2:$AL$19,"&lt;="&amp;RAND())+1)</f>
        <v>srebrna</v>
      </c>
      <c r="T2902" s="4" t="str" cm="1">
        <f t="array" aca="1" ref="T2902" ca="1">INDEX(O$3:O$6,COUNTIF(Q$3:Q$6,"&lt;="&amp;RAND())+1)</f>
        <v>dizel</v>
      </c>
      <c r="U2902" t="str" cm="1">
        <f t="array" aca="1" ref="U2902" ca="1">INDEX(O$12:O$13,COUNTIF(Q$12:Q$13,"&lt;="&amp;RAND())+1)</f>
        <v>prodaja</v>
      </c>
      <c r="AE2902">
        <f t="shared" ca="1" si="137"/>
        <v>110</v>
      </c>
      <c r="AF2902">
        <v>66</v>
      </c>
      <c r="AG2902">
        <f t="shared" ca="1" si="138"/>
        <v>66</v>
      </c>
    </row>
    <row r="2903" spans="1:33" x14ac:dyDescent="0.25">
      <c r="A2903" s="14">
        <v>2901</v>
      </c>
      <c r="B2903" s="14" t="s">
        <v>6088</v>
      </c>
      <c r="C2903" s="14" t="s">
        <v>589</v>
      </c>
      <c r="D2903" s="14" t="s">
        <v>2731</v>
      </c>
      <c r="E2903" s="14" t="s">
        <v>7209</v>
      </c>
      <c r="F2903" s="18" t="s">
        <v>611</v>
      </c>
      <c r="G2903" s="18" t="s">
        <v>7225</v>
      </c>
      <c r="H2903" s="14">
        <v>97</v>
      </c>
      <c r="I2903" s="18">
        <f t="shared" ca="1" si="136"/>
        <v>151325</v>
      </c>
      <c r="J2903" s="14" t="s">
        <v>16</v>
      </c>
      <c r="K2903" s="14" t="s">
        <v>15</v>
      </c>
      <c r="R2903" t="str" cm="1">
        <f t="array" aca="1" ref="R2903" ca="1">INDEX(O$17:O$18,COUNTIF(Q$17:Q$18,"&lt;="&amp;RAND())+1)</f>
        <v>nedostupno</v>
      </c>
      <c r="S2903" t="str" cm="1">
        <f t="array" aca="1" ref="S2903" ca="1">INDEX($AJ$2:$AJ$19,COUNTIF($AL$2:$AL$19,"&lt;="&amp;RAND())+1)</f>
        <v>siva</v>
      </c>
      <c r="T2903" s="4" t="str" cm="1">
        <f t="array" aca="1" ref="T2903" ca="1">INDEX(O$3:O$6,COUNTIF(Q$3:Q$6,"&lt;="&amp;RAND())+1)</f>
        <v>benzinski</v>
      </c>
      <c r="U2903" t="str" cm="1">
        <f t="array" aca="1" ref="U2903" ca="1">INDEX(O$12:O$13,COUNTIF(Q$12:Q$13,"&lt;="&amp;RAND())+1)</f>
        <v>prodaja</v>
      </c>
      <c r="AE2903">
        <f t="shared" ca="1" si="137"/>
        <v>126</v>
      </c>
      <c r="AF2903">
        <v>97</v>
      </c>
      <c r="AG2903">
        <f t="shared" ca="1" si="138"/>
        <v>97</v>
      </c>
    </row>
    <row r="2904" spans="1:33" x14ac:dyDescent="0.25">
      <c r="A2904" s="14">
        <v>2902</v>
      </c>
      <c r="B2904" s="14" t="s">
        <v>6089</v>
      </c>
      <c r="C2904" s="14" t="s">
        <v>1015</v>
      </c>
      <c r="D2904" s="14" t="s">
        <v>2608</v>
      </c>
      <c r="E2904" s="14" t="s">
        <v>7209</v>
      </c>
      <c r="F2904" s="18" t="s">
        <v>578</v>
      </c>
      <c r="G2904" s="18" t="s">
        <v>7225</v>
      </c>
      <c r="H2904" s="14">
        <v>88</v>
      </c>
      <c r="I2904" s="18">
        <f t="shared" ca="1" si="136"/>
        <v>343513</v>
      </c>
      <c r="J2904" s="14" t="s">
        <v>7191</v>
      </c>
      <c r="K2904" s="14" t="s">
        <v>14</v>
      </c>
      <c r="R2904" t="str" cm="1">
        <f t="array" aca="1" ref="R2904" ca="1">INDEX(O$17:O$18,COUNTIF(Q$17:Q$18,"&lt;="&amp;RAND())+1)</f>
        <v>nedostupno</v>
      </c>
      <c r="S2904" t="str" cm="1">
        <f t="array" aca="1" ref="S2904" ca="1">INDEX($AJ$2:$AJ$19,COUNTIF($AL$2:$AL$19,"&lt;="&amp;RAND())+1)</f>
        <v>crna</v>
      </c>
      <c r="T2904" s="4" t="str" cm="1">
        <f t="array" aca="1" ref="T2904" ca="1">INDEX(O$3:O$6,COUNTIF(Q$3:Q$6,"&lt;="&amp;RAND())+1)</f>
        <v>dizel</v>
      </c>
      <c r="U2904" t="str" cm="1">
        <f t="array" aca="1" ref="U2904" ca="1">INDEX(O$12:O$13,COUNTIF(Q$12:Q$13,"&lt;="&amp;RAND())+1)</f>
        <v>prodaja</v>
      </c>
      <c r="AE2904">
        <f t="shared" ca="1" si="137"/>
        <v>91</v>
      </c>
      <c r="AF2904">
        <v>88</v>
      </c>
      <c r="AG2904">
        <f t="shared" ca="1" si="138"/>
        <v>88</v>
      </c>
    </row>
    <row r="2905" spans="1:33" x14ac:dyDescent="0.25">
      <c r="A2905" s="14">
        <v>2903</v>
      </c>
      <c r="B2905" s="14" t="s">
        <v>6090</v>
      </c>
      <c r="C2905" s="14" t="s">
        <v>746</v>
      </c>
      <c r="D2905" s="14" t="s">
        <v>1410</v>
      </c>
      <c r="E2905" s="14" t="s">
        <v>7207</v>
      </c>
      <c r="F2905" s="18" t="s">
        <v>596</v>
      </c>
      <c r="G2905" s="18" t="s">
        <v>7225</v>
      </c>
      <c r="H2905" s="14">
        <v>94</v>
      </c>
      <c r="I2905" s="18">
        <f t="shared" ca="1" si="136"/>
        <v>148726</v>
      </c>
      <c r="J2905" s="14" t="s">
        <v>16</v>
      </c>
      <c r="K2905" s="14" t="s">
        <v>14</v>
      </c>
      <c r="R2905" t="str" cm="1">
        <f t="array" aca="1" ref="R2905" ca="1">INDEX(O$17:O$18,COUNTIF(Q$17:Q$18,"&lt;="&amp;RAND())+1)</f>
        <v>dostupno</v>
      </c>
      <c r="S2905" t="str" cm="1">
        <f t="array" aca="1" ref="S2905" ca="1">INDEX($AJ$2:$AJ$19,COUNTIF($AL$2:$AL$19,"&lt;="&amp;RAND())+1)</f>
        <v>zelena</v>
      </c>
      <c r="T2905" s="4" t="str" cm="1">
        <f t="array" aca="1" ref="T2905" ca="1">INDEX(O$3:O$6,COUNTIF(Q$3:Q$6,"&lt;="&amp;RAND())+1)</f>
        <v>električni</v>
      </c>
      <c r="U2905" t="str" cm="1">
        <f t="array" aca="1" ref="U2905" ca="1">INDEX(O$12:O$13,COUNTIF(Q$12:Q$13,"&lt;="&amp;RAND())+1)</f>
        <v>servis</v>
      </c>
      <c r="AE2905">
        <f t="shared" ca="1" si="137"/>
        <v>57</v>
      </c>
      <c r="AF2905">
        <v>94</v>
      </c>
      <c r="AG2905">
        <f t="shared" ca="1" si="138"/>
        <v>94</v>
      </c>
    </row>
    <row r="2906" spans="1:33" x14ac:dyDescent="0.25">
      <c r="A2906" s="14">
        <v>2904</v>
      </c>
      <c r="B2906" s="14" t="s">
        <v>6091</v>
      </c>
      <c r="C2906" s="14" t="s">
        <v>586</v>
      </c>
      <c r="D2906" s="14" t="s">
        <v>2732</v>
      </c>
      <c r="E2906" s="14" t="s">
        <v>7219</v>
      </c>
      <c r="F2906" s="18" t="s">
        <v>604</v>
      </c>
      <c r="G2906" s="18" t="s">
        <v>7225</v>
      </c>
      <c r="H2906" s="14">
        <v>73</v>
      </c>
      <c r="I2906" s="18">
        <f t="shared" ca="1" si="136"/>
        <v>236564</v>
      </c>
      <c r="J2906" s="14" t="s">
        <v>16</v>
      </c>
      <c r="K2906" s="14" t="s">
        <v>15</v>
      </c>
      <c r="R2906" t="str" cm="1">
        <f t="array" aca="1" ref="R2906" ca="1">INDEX(O$17:O$18,COUNTIF(Q$17:Q$18,"&lt;="&amp;RAND())+1)</f>
        <v>dostupno</v>
      </c>
      <c r="S2906" t="str" cm="1">
        <f t="array" aca="1" ref="S2906" ca="1">INDEX($AJ$2:$AJ$19,COUNTIF($AL$2:$AL$19,"&lt;="&amp;RAND())+1)</f>
        <v>tamnosmedja</v>
      </c>
      <c r="T2906" s="4" t="str" cm="1">
        <f t="array" aca="1" ref="T2906" ca="1">INDEX(O$3:O$6,COUNTIF(Q$3:Q$6,"&lt;="&amp;RAND())+1)</f>
        <v>benzinski</v>
      </c>
      <c r="U2906" t="str" cm="1">
        <f t="array" aca="1" ref="U2906" ca="1">INDEX(O$12:O$13,COUNTIF(Q$12:Q$13,"&lt;="&amp;RAND())+1)</f>
        <v>prodaja</v>
      </c>
      <c r="AE2906">
        <f t="shared" ca="1" si="137"/>
        <v>72</v>
      </c>
      <c r="AF2906">
        <v>73</v>
      </c>
      <c r="AG2906">
        <f t="shared" ca="1" si="138"/>
        <v>73</v>
      </c>
    </row>
    <row r="2907" spans="1:33" x14ac:dyDescent="0.25">
      <c r="A2907" s="14">
        <v>2905</v>
      </c>
      <c r="B2907" s="14" t="s">
        <v>6092</v>
      </c>
      <c r="C2907" s="14" t="s">
        <v>586</v>
      </c>
      <c r="D2907" s="14" t="s">
        <v>858</v>
      </c>
      <c r="E2907" s="14" t="s">
        <v>7218</v>
      </c>
      <c r="F2907" s="18" t="s">
        <v>581</v>
      </c>
      <c r="G2907" s="18" t="s">
        <v>7226</v>
      </c>
      <c r="H2907" s="14">
        <v>112</v>
      </c>
      <c r="I2907" s="18">
        <f t="shared" ca="1" si="136"/>
        <v>229919</v>
      </c>
      <c r="J2907" s="14" t="s">
        <v>7188</v>
      </c>
      <c r="K2907" s="14" t="s">
        <v>15</v>
      </c>
      <c r="R2907" t="str" cm="1">
        <f t="array" aca="1" ref="R2907" ca="1">INDEX(O$17:O$18,COUNTIF(Q$17:Q$18,"&lt;="&amp;RAND())+1)</f>
        <v>dostupno</v>
      </c>
      <c r="S2907" t="str" cm="1">
        <f t="array" aca="1" ref="S2907" ca="1">INDEX($AJ$2:$AJ$19,COUNTIF($AL$2:$AL$19,"&lt;="&amp;RAND())+1)</f>
        <v>crna</v>
      </c>
      <c r="T2907" s="4" t="str" cm="1">
        <f t="array" aca="1" ref="T2907" ca="1">INDEX(O$3:O$6,COUNTIF(Q$3:Q$6,"&lt;="&amp;RAND())+1)</f>
        <v>dizel</v>
      </c>
      <c r="U2907" t="str" cm="1">
        <f t="array" aca="1" ref="U2907" ca="1">INDEX(O$12:O$13,COUNTIF(Q$12:Q$13,"&lt;="&amp;RAND())+1)</f>
        <v>prodaja</v>
      </c>
      <c r="AE2907">
        <f t="shared" ca="1" si="137"/>
        <v>119</v>
      </c>
      <c r="AF2907">
        <v>112</v>
      </c>
      <c r="AG2907">
        <f t="shared" ca="1" si="138"/>
        <v>112</v>
      </c>
    </row>
    <row r="2908" spans="1:33" x14ac:dyDescent="0.25">
      <c r="A2908" s="14">
        <v>2906</v>
      </c>
      <c r="B2908" s="14" t="s">
        <v>6093</v>
      </c>
      <c r="C2908" s="14" t="s">
        <v>666</v>
      </c>
      <c r="D2908" s="14" t="s">
        <v>2733</v>
      </c>
      <c r="E2908" s="14" t="s">
        <v>7209</v>
      </c>
      <c r="F2908" s="18" t="s">
        <v>609</v>
      </c>
      <c r="G2908" s="18" t="s">
        <v>7225</v>
      </c>
      <c r="H2908" s="14">
        <v>80</v>
      </c>
      <c r="I2908" s="18">
        <f t="shared" ca="1" si="136"/>
        <v>319640</v>
      </c>
      <c r="J2908" s="14" t="s">
        <v>16</v>
      </c>
      <c r="K2908" s="14" t="s">
        <v>15</v>
      </c>
      <c r="R2908" t="str" cm="1">
        <f t="array" aca="1" ref="R2908" ca="1">INDEX(O$17:O$18,COUNTIF(Q$17:Q$18,"&lt;="&amp;RAND())+1)</f>
        <v>nedostupno</v>
      </c>
      <c r="S2908" t="str" cm="1">
        <f t="array" aca="1" ref="S2908" ca="1">INDEX($AJ$2:$AJ$19,COUNTIF($AL$2:$AL$19,"&lt;="&amp;RAND())+1)</f>
        <v>bijela</v>
      </c>
      <c r="T2908" s="4" t="str" cm="1">
        <f t="array" aca="1" ref="T2908" ca="1">INDEX(O$3:O$6,COUNTIF(Q$3:Q$6,"&lt;="&amp;RAND())+1)</f>
        <v>dizel</v>
      </c>
      <c r="U2908" t="str" cm="1">
        <f t="array" aca="1" ref="U2908" ca="1">INDEX(O$12:O$13,COUNTIF(Q$12:Q$13,"&lt;="&amp;RAND())+1)</f>
        <v>prodaja</v>
      </c>
      <c r="AE2908">
        <f t="shared" ca="1" si="137"/>
        <v>91</v>
      </c>
      <c r="AF2908">
        <v>80</v>
      </c>
      <c r="AG2908">
        <f t="shared" ca="1" si="138"/>
        <v>80</v>
      </c>
    </row>
    <row r="2909" spans="1:33" x14ac:dyDescent="0.25">
      <c r="A2909" s="14">
        <v>2907</v>
      </c>
      <c r="B2909" s="14" t="s">
        <v>6094</v>
      </c>
      <c r="C2909" s="14" t="s">
        <v>680</v>
      </c>
      <c r="D2909" s="14" t="s">
        <v>2734</v>
      </c>
      <c r="E2909" s="14" t="s">
        <v>7219</v>
      </c>
      <c r="F2909" s="18" t="s">
        <v>604</v>
      </c>
      <c r="G2909" s="18" t="s">
        <v>7225</v>
      </c>
      <c r="H2909" s="14">
        <v>124</v>
      </c>
      <c r="I2909" s="18">
        <f t="shared" ca="1" si="136"/>
        <v>103625</v>
      </c>
      <c r="J2909" s="14" t="s">
        <v>7188</v>
      </c>
      <c r="K2909" s="14" t="s">
        <v>15</v>
      </c>
      <c r="R2909" t="str" cm="1">
        <f t="array" aca="1" ref="R2909" ca="1">INDEX(O$17:O$18,COUNTIF(Q$17:Q$18,"&lt;="&amp;RAND())+1)</f>
        <v>dostupno</v>
      </c>
      <c r="S2909" t="str" cm="1">
        <f t="array" aca="1" ref="S2909" ca="1">INDEX($AJ$2:$AJ$19,COUNTIF($AL$2:$AL$19,"&lt;="&amp;RAND())+1)</f>
        <v>siva</v>
      </c>
      <c r="T2909" s="4" t="str" cm="1">
        <f t="array" aca="1" ref="T2909" ca="1">INDEX(O$3:O$6,COUNTIF(Q$3:Q$6,"&lt;="&amp;RAND())+1)</f>
        <v>dizel</v>
      </c>
      <c r="U2909" t="str" cm="1">
        <f t="array" aca="1" ref="U2909" ca="1">INDEX(O$12:O$13,COUNTIF(Q$12:Q$13,"&lt;="&amp;RAND())+1)</f>
        <v>servis</v>
      </c>
      <c r="AE2909">
        <f t="shared" ca="1" si="137"/>
        <v>119</v>
      </c>
      <c r="AF2909">
        <v>124</v>
      </c>
      <c r="AG2909">
        <f t="shared" ca="1" si="138"/>
        <v>124</v>
      </c>
    </row>
    <row r="2910" spans="1:33" x14ac:dyDescent="0.25">
      <c r="A2910" s="14">
        <v>2908</v>
      </c>
      <c r="B2910" s="14" t="s">
        <v>6095</v>
      </c>
      <c r="C2910" s="14" t="s">
        <v>583</v>
      </c>
      <c r="D2910" s="14" t="s">
        <v>2735</v>
      </c>
      <c r="E2910" s="14" t="s">
        <v>7206</v>
      </c>
      <c r="F2910" s="18" t="s">
        <v>584</v>
      </c>
      <c r="G2910" s="18" t="s">
        <v>7226</v>
      </c>
      <c r="H2910" s="14">
        <v>109</v>
      </c>
      <c r="I2910" s="18">
        <f t="shared" ca="1" si="136"/>
        <v>47118</v>
      </c>
      <c r="J2910" s="14" t="s">
        <v>7191</v>
      </c>
      <c r="K2910" s="14" t="s">
        <v>14</v>
      </c>
      <c r="R2910" t="str" cm="1">
        <f t="array" aca="1" ref="R2910" ca="1">INDEX(O$17:O$18,COUNTIF(Q$17:Q$18,"&lt;="&amp;RAND())+1)</f>
        <v>dostupno</v>
      </c>
      <c r="S2910" t="str" cm="1">
        <f t="array" aca="1" ref="S2910" ca="1">INDEX($AJ$2:$AJ$19,COUNTIF($AL$2:$AL$19,"&lt;="&amp;RAND())+1)</f>
        <v>crna</v>
      </c>
      <c r="T2910" s="4" t="str" cm="1">
        <f t="array" aca="1" ref="T2910" ca="1">INDEX(O$3:O$6,COUNTIF(Q$3:Q$6,"&lt;="&amp;RAND())+1)</f>
        <v>električni</v>
      </c>
      <c r="U2910" t="str" cm="1">
        <f t="array" aca="1" ref="U2910" ca="1">INDEX(O$12:O$13,COUNTIF(Q$12:Q$13,"&lt;="&amp;RAND())+1)</f>
        <v>servis</v>
      </c>
      <c r="AE2910">
        <f t="shared" ca="1" si="137"/>
        <v>75</v>
      </c>
      <c r="AF2910">
        <v>109</v>
      </c>
      <c r="AG2910">
        <f t="shared" ca="1" si="138"/>
        <v>109</v>
      </c>
    </row>
    <row r="2911" spans="1:33" x14ac:dyDescent="0.25">
      <c r="A2911" s="14">
        <v>2909</v>
      </c>
      <c r="B2911" s="14" t="s">
        <v>6096</v>
      </c>
      <c r="C2911" s="14" t="s">
        <v>603</v>
      </c>
      <c r="D2911" s="14" t="s">
        <v>2736</v>
      </c>
      <c r="E2911" s="14" t="s">
        <v>7216</v>
      </c>
      <c r="F2911" s="18" t="s">
        <v>634</v>
      </c>
      <c r="G2911" s="18" t="s">
        <v>7225</v>
      </c>
      <c r="H2911" s="14">
        <v>72</v>
      </c>
      <c r="I2911" s="18">
        <f t="shared" ca="1" si="136"/>
        <v>300104</v>
      </c>
      <c r="J2911" s="14" t="s">
        <v>16</v>
      </c>
      <c r="K2911" s="14" t="s">
        <v>14</v>
      </c>
      <c r="R2911" t="str" cm="1">
        <f t="array" aca="1" ref="R2911" ca="1">INDEX(O$17:O$18,COUNTIF(Q$17:Q$18,"&lt;="&amp;RAND())+1)</f>
        <v>dostupno</v>
      </c>
      <c r="S2911" t="str" cm="1">
        <f t="array" aca="1" ref="S2911" ca="1">INDEX($AJ$2:$AJ$19,COUNTIF($AL$2:$AL$19,"&lt;="&amp;RAND())+1)</f>
        <v>siva</v>
      </c>
      <c r="T2911" s="4" t="str" cm="1">
        <f t="array" aca="1" ref="T2911" ca="1">INDEX(O$3:O$6,COUNTIF(Q$3:Q$6,"&lt;="&amp;RAND())+1)</f>
        <v>dizel</v>
      </c>
      <c r="U2911" t="str" cm="1">
        <f t="array" aca="1" ref="U2911" ca="1">INDEX(O$12:O$13,COUNTIF(Q$12:Q$13,"&lt;="&amp;RAND())+1)</f>
        <v>prodaja</v>
      </c>
      <c r="AE2911">
        <f t="shared" ca="1" si="137"/>
        <v>88</v>
      </c>
      <c r="AF2911">
        <v>72</v>
      </c>
      <c r="AG2911">
        <f t="shared" ca="1" si="138"/>
        <v>72</v>
      </c>
    </row>
    <row r="2912" spans="1:33" x14ac:dyDescent="0.25">
      <c r="A2912" s="14">
        <v>2910</v>
      </c>
      <c r="B2912" s="14" t="s">
        <v>6097</v>
      </c>
      <c r="C2912" s="14" t="s">
        <v>622</v>
      </c>
      <c r="D2912" s="14" t="s">
        <v>2737</v>
      </c>
      <c r="E2912" s="14" t="s">
        <v>7209</v>
      </c>
      <c r="F2912" s="18" t="s">
        <v>599</v>
      </c>
      <c r="G2912" s="18" t="s">
        <v>7225</v>
      </c>
      <c r="H2912" s="14">
        <v>95</v>
      </c>
      <c r="I2912" s="18">
        <f t="shared" ca="1" si="136"/>
        <v>263568</v>
      </c>
      <c r="J2912" s="14" t="s">
        <v>16</v>
      </c>
      <c r="K2912" s="14" t="s">
        <v>14</v>
      </c>
      <c r="R2912" t="str" cm="1">
        <f t="array" aca="1" ref="R2912" ca="1">INDEX(O$17:O$18,COUNTIF(Q$17:Q$18,"&lt;="&amp;RAND())+1)</f>
        <v>nedostupno</v>
      </c>
      <c r="S2912" t="str" cm="1">
        <f t="array" aca="1" ref="S2912" ca="1">INDEX($AJ$2:$AJ$19,COUNTIF($AL$2:$AL$19,"&lt;="&amp;RAND())+1)</f>
        <v>siva</v>
      </c>
      <c r="T2912" s="4" t="str" cm="1">
        <f t="array" aca="1" ref="T2912" ca="1">INDEX(O$3:O$6,COUNTIF(Q$3:Q$6,"&lt;="&amp;RAND())+1)</f>
        <v>dizel</v>
      </c>
      <c r="U2912" t="str" cm="1">
        <f t="array" aca="1" ref="U2912" ca="1">INDEX(O$12:O$13,COUNTIF(Q$12:Q$13,"&lt;="&amp;RAND())+1)</f>
        <v>servis</v>
      </c>
      <c r="AE2912">
        <f t="shared" ca="1" si="137"/>
        <v>101</v>
      </c>
      <c r="AF2912">
        <v>95</v>
      </c>
      <c r="AG2912">
        <f t="shared" ca="1" si="138"/>
        <v>95</v>
      </c>
    </row>
    <row r="2913" spans="1:33" x14ac:dyDescent="0.25">
      <c r="A2913" s="14">
        <v>2911</v>
      </c>
      <c r="B2913" s="14" t="s">
        <v>6098</v>
      </c>
      <c r="C2913" s="14" t="s">
        <v>583</v>
      </c>
      <c r="D2913" s="14" t="s">
        <v>2738</v>
      </c>
      <c r="E2913" s="14" t="s">
        <v>7206</v>
      </c>
      <c r="F2913" s="18" t="s">
        <v>599</v>
      </c>
      <c r="G2913" s="18" t="s">
        <v>7225</v>
      </c>
      <c r="H2913" s="14">
        <v>109</v>
      </c>
      <c r="I2913" s="18">
        <f t="shared" ca="1" si="136"/>
        <v>186946</v>
      </c>
      <c r="J2913" s="14" t="s">
        <v>7188</v>
      </c>
      <c r="K2913" s="14" t="s">
        <v>15</v>
      </c>
      <c r="R2913" t="str" cm="1">
        <f t="array" aca="1" ref="R2913" ca="1">INDEX(O$17:O$18,COUNTIF(Q$17:Q$18,"&lt;="&amp;RAND())+1)</f>
        <v>dostupno</v>
      </c>
      <c r="S2913" t="str" cm="1">
        <f t="array" aca="1" ref="S2913" ca="1">INDEX($AJ$2:$AJ$19,COUNTIF($AL$2:$AL$19,"&lt;="&amp;RAND())+1)</f>
        <v>plavozelena</v>
      </c>
      <c r="T2913" s="4" t="str" cm="1">
        <f t="array" aca="1" ref="T2913" ca="1">INDEX(O$3:O$6,COUNTIF(Q$3:Q$6,"&lt;="&amp;RAND())+1)</f>
        <v>benzinski</v>
      </c>
      <c r="U2913" t="str" cm="1">
        <f t="array" aca="1" ref="U2913" ca="1">INDEX(O$12:O$13,COUNTIF(Q$12:Q$13,"&lt;="&amp;RAND())+1)</f>
        <v>prodaja</v>
      </c>
      <c r="AE2913">
        <f t="shared" ca="1" si="137"/>
        <v>78</v>
      </c>
      <c r="AF2913">
        <v>109</v>
      </c>
      <c r="AG2913">
        <f t="shared" ca="1" si="138"/>
        <v>109</v>
      </c>
    </row>
    <row r="2914" spans="1:33" x14ac:dyDescent="0.25">
      <c r="A2914" s="14">
        <v>2912</v>
      </c>
      <c r="B2914" s="14" t="s">
        <v>6099</v>
      </c>
      <c r="C2914" s="14" t="s">
        <v>627</v>
      </c>
      <c r="D2914" s="14" t="s">
        <v>2739</v>
      </c>
      <c r="E2914" s="14" t="s">
        <v>7209</v>
      </c>
      <c r="F2914" s="18" t="s">
        <v>584</v>
      </c>
      <c r="G2914" s="18" t="s">
        <v>7226</v>
      </c>
      <c r="H2914" s="14">
        <v>115</v>
      </c>
      <c r="I2914" s="18">
        <f t="shared" ca="1" si="136"/>
        <v>2786</v>
      </c>
      <c r="J2914" s="14" t="s">
        <v>7188</v>
      </c>
      <c r="K2914" s="14" t="s">
        <v>14</v>
      </c>
      <c r="R2914" t="str" cm="1">
        <f t="array" aca="1" ref="R2914" ca="1">INDEX(O$17:O$18,COUNTIF(Q$17:Q$18,"&lt;="&amp;RAND())+1)</f>
        <v>dostupno</v>
      </c>
      <c r="S2914" t="str" cm="1">
        <f t="array" aca="1" ref="S2914" ca="1">INDEX($AJ$2:$AJ$19,COUNTIF($AL$2:$AL$19,"&lt;="&amp;RAND())+1)</f>
        <v>zuta</v>
      </c>
      <c r="T2914" s="4" t="str" cm="1">
        <f t="array" aca="1" ref="T2914" ca="1">INDEX(O$3:O$6,COUNTIF(Q$3:Q$6,"&lt;="&amp;RAND())+1)</f>
        <v>dizel</v>
      </c>
      <c r="U2914" t="str" cm="1">
        <f t="array" aca="1" ref="U2914" ca="1">INDEX(O$12:O$13,COUNTIF(Q$12:Q$13,"&lt;="&amp;RAND())+1)</f>
        <v>servis</v>
      </c>
      <c r="AE2914">
        <f t="shared" ca="1" si="137"/>
        <v>106</v>
      </c>
      <c r="AF2914">
        <v>115</v>
      </c>
      <c r="AG2914">
        <f t="shared" ca="1" si="138"/>
        <v>115</v>
      </c>
    </row>
    <row r="2915" spans="1:33" x14ac:dyDescent="0.25">
      <c r="A2915" s="14">
        <v>2913</v>
      </c>
      <c r="B2915" s="14" t="s">
        <v>6100</v>
      </c>
      <c r="C2915" s="14" t="s">
        <v>603</v>
      </c>
      <c r="D2915" s="14" t="s">
        <v>2740</v>
      </c>
      <c r="E2915" s="14" t="s">
        <v>7209</v>
      </c>
      <c r="F2915" s="18" t="s">
        <v>575</v>
      </c>
      <c r="G2915" s="18" t="s">
        <v>7225</v>
      </c>
      <c r="H2915" s="14">
        <v>105</v>
      </c>
      <c r="I2915" s="18">
        <f t="shared" ca="1" si="136"/>
        <v>332750</v>
      </c>
      <c r="J2915" s="14" t="s">
        <v>7189</v>
      </c>
      <c r="K2915" s="14" t="s">
        <v>14</v>
      </c>
      <c r="R2915" t="str" cm="1">
        <f t="array" aca="1" ref="R2915" ca="1">INDEX(O$17:O$18,COUNTIF(Q$17:Q$18,"&lt;="&amp;RAND())+1)</f>
        <v>dostupno</v>
      </c>
      <c r="S2915" t="str" cm="1">
        <f t="array" aca="1" ref="S2915" ca="1">INDEX($AJ$2:$AJ$19,COUNTIF($AL$2:$AL$19,"&lt;="&amp;RAND())+1)</f>
        <v>bijela</v>
      </c>
      <c r="T2915" s="4" t="str" cm="1">
        <f t="array" aca="1" ref="T2915" ca="1">INDEX(O$3:O$6,COUNTIF(Q$3:Q$6,"&lt;="&amp;RAND())+1)</f>
        <v>dizel</v>
      </c>
      <c r="U2915" t="str" cm="1">
        <f t="array" aca="1" ref="U2915" ca="1">INDEX(O$12:O$13,COUNTIF(Q$12:Q$13,"&lt;="&amp;RAND())+1)</f>
        <v>prodaja</v>
      </c>
      <c r="AE2915">
        <f t="shared" ca="1" si="137"/>
        <v>118</v>
      </c>
      <c r="AF2915">
        <v>105</v>
      </c>
      <c r="AG2915">
        <f t="shared" ca="1" si="138"/>
        <v>105</v>
      </c>
    </row>
    <row r="2916" spans="1:33" x14ac:dyDescent="0.25">
      <c r="A2916" s="14">
        <v>2914</v>
      </c>
      <c r="B2916" s="14" t="s">
        <v>6101</v>
      </c>
      <c r="C2916" s="14" t="s">
        <v>9</v>
      </c>
      <c r="D2916" s="14" t="s">
        <v>2741</v>
      </c>
      <c r="E2916" s="14" t="s">
        <v>7219</v>
      </c>
      <c r="F2916" s="18" t="s">
        <v>590</v>
      </c>
      <c r="G2916" s="18" t="s">
        <v>7226</v>
      </c>
      <c r="H2916" s="14">
        <v>53</v>
      </c>
      <c r="I2916" s="18">
        <f t="shared" ca="1" si="136"/>
        <v>32048</v>
      </c>
      <c r="J2916" s="14" t="s">
        <v>7188</v>
      </c>
      <c r="K2916" s="14" t="s">
        <v>15</v>
      </c>
      <c r="R2916" t="str" cm="1">
        <f t="array" aca="1" ref="R2916" ca="1">INDEX(O$17:O$18,COUNTIF(Q$17:Q$18,"&lt;="&amp;RAND())+1)</f>
        <v>dostupno</v>
      </c>
      <c r="S2916" t="str" cm="1">
        <f t="array" aca="1" ref="S2916" ca="1">INDEX($AJ$2:$AJ$19,COUNTIF($AL$2:$AL$19,"&lt;="&amp;RAND())+1)</f>
        <v>siva</v>
      </c>
      <c r="T2916" s="4" t="str" cm="1">
        <f t="array" aca="1" ref="T2916" ca="1">INDEX(O$3:O$6,COUNTIF(Q$3:Q$6,"&lt;="&amp;RAND())+1)</f>
        <v>dizel</v>
      </c>
      <c r="U2916" t="str" cm="1">
        <f t="array" aca="1" ref="U2916" ca="1">INDEX(O$12:O$13,COUNTIF(Q$12:Q$13,"&lt;="&amp;RAND())+1)</f>
        <v>servis</v>
      </c>
      <c r="AE2916">
        <f t="shared" ca="1" si="137"/>
        <v>93</v>
      </c>
      <c r="AF2916">
        <v>53</v>
      </c>
      <c r="AG2916">
        <f t="shared" ca="1" si="138"/>
        <v>53</v>
      </c>
    </row>
    <row r="2917" spans="1:33" x14ac:dyDescent="0.25">
      <c r="A2917" s="14">
        <v>2915</v>
      </c>
      <c r="B2917" s="14" t="s">
        <v>6102</v>
      </c>
      <c r="C2917" s="14" t="s">
        <v>592</v>
      </c>
      <c r="D2917" s="14" t="s">
        <v>1618</v>
      </c>
      <c r="E2917" s="14" t="s">
        <v>7216</v>
      </c>
      <c r="F2917" s="18" t="s">
        <v>584</v>
      </c>
      <c r="G2917" s="18" t="s">
        <v>7225</v>
      </c>
      <c r="H2917" s="14">
        <v>88</v>
      </c>
      <c r="I2917" s="18">
        <f t="shared" ca="1" si="136"/>
        <v>47519</v>
      </c>
      <c r="J2917" s="14" t="s">
        <v>7188</v>
      </c>
      <c r="K2917" s="14" t="s">
        <v>15</v>
      </c>
      <c r="R2917" t="str" cm="1">
        <f t="array" aca="1" ref="R2917" ca="1">INDEX(O$17:O$18,COUNTIF(Q$17:Q$18,"&lt;="&amp;RAND())+1)</f>
        <v>dostupno</v>
      </c>
      <c r="S2917" t="str" cm="1">
        <f t="array" aca="1" ref="S2917" ca="1">INDEX($AJ$2:$AJ$19,COUNTIF($AL$2:$AL$19,"&lt;="&amp;RAND())+1)</f>
        <v>siva</v>
      </c>
      <c r="T2917" s="4" t="str" cm="1">
        <f t="array" aca="1" ref="T2917" ca="1">INDEX(O$3:O$6,COUNTIF(Q$3:Q$6,"&lt;="&amp;RAND())+1)</f>
        <v>dizel</v>
      </c>
      <c r="U2917" t="str" cm="1">
        <f t="array" aca="1" ref="U2917" ca="1">INDEX(O$12:O$13,COUNTIF(Q$12:Q$13,"&lt;="&amp;RAND())+1)</f>
        <v>servis</v>
      </c>
      <c r="AE2917">
        <f t="shared" ca="1" si="137"/>
        <v>81</v>
      </c>
      <c r="AF2917">
        <v>88</v>
      </c>
      <c r="AG2917">
        <f t="shared" ca="1" si="138"/>
        <v>88</v>
      </c>
    </row>
    <row r="2918" spans="1:33" x14ac:dyDescent="0.25">
      <c r="A2918" s="14">
        <v>2916</v>
      </c>
      <c r="B2918" s="14" t="s">
        <v>6103</v>
      </c>
      <c r="C2918" s="14" t="s">
        <v>627</v>
      </c>
      <c r="D2918" s="14" t="s">
        <v>2742</v>
      </c>
      <c r="E2918" s="14" t="s">
        <v>7207</v>
      </c>
      <c r="F2918" s="18" t="s">
        <v>634</v>
      </c>
      <c r="G2918" s="18" t="s">
        <v>7225</v>
      </c>
      <c r="H2918" s="14">
        <v>81</v>
      </c>
      <c r="I2918" s="18">
        <f t="shared" ca="1" si="136"/>
        <v>337072</v>
      </c>
      <c r="J2918" s="14" t="s">
        <v>7189</v>
      </c>
      <c r="K2918" s="14" t="s">
        <v>15</v>
      </c>
      <c r="R2918" t="str" cm="1">
        <f t="array" aca="1" ref="R2918" ca="1">INDEX(O$17:O$18,COUNTIF(Q$17:Q$18,"&lt;="&amp;RAND())+1)</f>
        <v>nedostupno</v>
      </c>
      <c r="S2918" t="str" cm="1">
        <f t="array" aca="1" ref="S2918" ca="1">INDEX($AJ$2:$AJ$19,COUNTIF($AL$2:$AL$19,"&lt;="&amp;RAND())+1)</f>
        <v>narancasta</v>
      </c>
      <c r="T2918" s="4" t="str" cm="1">
        <f t="array" aca="1" ref="T2918" ca="1">INDEX(O$3:O$6,COUNTIF(Q$3:Q$6,"&lt;="&amp;RAND())+1)</f>
        <v>dizel</v>
      </c>
      <c r="U2918" t="str" cm="1">
        <f t="array" aca="1" ref="U2918" ca="1">INDEX(O$12:O$13,COUNTIF(Q$12:Q$13,"&lt;="&amp;RAND())+1)</f>
        <v>prodaja</v>
      </c>
      <c r="AE2918">
        <f t="shared" ca="1" si="137"/>
        <v>152</v>
      </c>
      <c r="AF2918">
        <v>81</v>
      </c>
      <c r="AG2918">
        <f t="shared" ca="1" si="138"/>
        <v>81</v>
      </c>
    </row>
    <row r="2919" spans="1:33" x14ac:dyDescent="0.25">
      <c r="A2919" s="14">
        <v>2917</v>
      </c>
      <c r="B2919" s="14" t="s">
        <v>6104</v>
      </c>
      <c r="C2919" s="14" t="s">
        <v>796</v>
      </c>
      <c r="D2919" s="14" t="s">
        <v>2743</v>
      </c>
      <c r="E2919" s="14" t="s">
        <v>7207</v>
      </c>
      <c r="F2919" s="18" t="s">
        <v>609</v>
      </c>
      <c r="G2919" s="18" t="s">
        <v>7225</v>
      </c>
      <c r="H2919" s="14">
        <v>106</v>
      </c>
      <c r="I2919" s="18">
        <f t="shared" ca="1" si="136"/>
        <v>143344</v>
      </c>
      <c r="J2919" s="14" t="s">
        <v>7189</v>
      </c>
      <c r="K2919" s="14" t="s">
        <v>15</v>
      </c>
      <c r="R2919" t="str" cm="1">
        <f t="array" aca="1" ref="R2919" ca="1">INDEX(O$17:O$18,COUNTIF(Q$17:Q$18,"&lt;="&amp;RAND())+1)</f>
        <v>dostupno</v>
      </c>
      <c r="S2919" t="str" cm="1">
        <f t="array" aca="1" ref="S2919" ca="1">INDEX($AJ$2:$AJ$19,COUNTIF($AL$2:$AL$19,"&lt;="&amp;RAND())+1)</f>
        <v>siva</v>
      </c>
      <c r="T2919" s="4" t="str" cm="1">
        <f t="array" aca="1" ref="T2919" ca="1">INDEX(O$3:O$6,COUNTIF(Q$3:Q$6,"&lt;="&amp;RAND())+1)</f>
        <v>dizel</v>
      </c>
      <c r="U2919" t="str" cm="1">
        <f t="array" aca="1" ref="U2919" ca="1">INDEX(O$12:O$13,COUNTIF(Q$12:Q$13,"&lt;="&amp;RAND())+1)</f>
        <v>servis</v>
      </c>
      <c r="AE2919">
        <f t="shared" ca="1" si="137"/>
        <v>110</v>
      </c>
      <c r="AF2919">
        <v>106</v>
      </c>
      <c r="AG2919">
        <f t="shared" ca="1" si="138"/>
        <v>106</v>
      </c>
    </row>
    <row r="2920" spans="1:33" x14ac:dyDescent="0.25">
      <c r="A2920" s="14">
        <v>2918</v>
      </c>
      <c r="B2920" s="14" t="s">
        <v>6105</v>
      </c>
      <c r="C2920" s="14" t="s">
        <v>680</v>
      </c>
      <c r="D2920" s="14" t="s">
        <v>2744</v>
      </c>
      <c r="E2920" s="14" t="s">
        <v>7219</v>
      </c>
      <c r="F2920" s="18" t="s">
        <v>593</v>
      </c>
      <c r="G2920" s="18" t="s">
        <v>7225</v>
      </c>
      <c r="H2920" s="14">
        <v>98</v>
      </c>
      <c r="I2920" s="18">
        <f t="shared" ca="1" si="136"/>
        <v>60766</v>
      </c>
      <c r="J2920" s="14" t="s">
        <v>16</v>
      </c>
      <c r="K2920" s="14" t="s">
        <v>15</v>
      </c>
      <c r="R2920" t="str" cm="1">
        <f t="array" aca="1" ref="R2920" ca="1">INDEX(O$17:O$18,COUNTIF(Q$17:Q$18,"&lt;="&amp;RAND())+1)</f>
        <v>nedostupno</v>
      </c>
      <c r="S2920" t="str" cm="1">
        <f t="array" aca="1" ref="S2920" ca="1">INDEX($AJ$2:$AJ$19,COUNTIF($AL$2:$AL$19,"&lt;="&amp;RAND())+1)</f>
        <v>siva</v>
      </c>
      <c r="T2920" s="4" t="str" cm="1">
        <f t="array" aca="1" ref="T2920" ca="1">INDEX(O$3:O$6,COUNTIF(Q$3:Q$6,"&lt;="&amp;RAND())+1)</f>
        <v>dizel</v>
      </c>
      <c r="U2920" t="str" cm="1">
        <f t="array" aca="1" ref="U2920" ca="1">INDEX(O$12:O$13,COUNTIF(Q$12:Q$13,"&lt;="&amp;RAND())+1)</f>
        <v>servis</v>
      </c>
      <c r="AE2920">
        <f t="shared" ca="1" si="137"/>
        <v>70</v>
      </c>
      <c r="AF2920">
        <v>98</v>
      </c>
      <c r="AG2920">
        <f t="shared" ca="1" si="138"/>
        <v>98</v>
      </c>
    </row>
    <row r="2921" spans="1:33" x14ac:dyDescent="0.25">
      <c r="A2921" s="14">
        <v>2919</v>
      </c>
      <c r="B2921" s="14" t="s">
        <v>6106</v>
      </c>
      <c r="C2921" s="14" t="s">
        <v>678</v>
      </c>
      <c r="D2921" s="14" t="s">
        <v>2745</v>
      </c>
      <c r="E2921" s="14" t="s">
        <v>7209</v>
      </c>
      <c r="F2921" s="18" t="s">
        <v>578</v>
      </c>
      <c r="G2921" s="18" t="s">
        <v>7225</v>
      </c>
      <c r="H2921" s="14">
        <v>124</v>
      </c>
      <c r="I2921" s="18">
        <f t="shared" ca="1" si="136"/>
        <v>22094</v>
      </c>
      <c r="J2921" s="14" t="s">
        <v>7188</v>
      </c>
      <c r="K2921" s="14" t="s">
        <v>15</v>
      </c>
      <c r="R2921" t="str" cm="1">
        <f t="array" aca="1" ref="R2921" ca="1">INDEX(O$17:O$18,COUNTIF(Q$17:Q$18,"&lt;="&amp;RAND())+1)</f>
        <v>dostupno</v>
      </c>
      <c r="S2921" t="str" cm="1">
        <f t="array" aca="1" ref="S2921" ca="1">INDEX($AJ$2:$AJ$19,COUNTIF($AL$2:$AL$19,"&lt;="&amp;RAND())+1)</f>
        <v>siva</v>
      </c>
      <c r="T2921" s="4" t="str" cm="1">
        <f t="array" aca="1" ref="T2921" ca="1">INDEX(O$3:O$6,COUNTIF(Q$3:Q$6,"&lt;="&amp;RAND())+1)</f>
        <v>dizel</v>
      </c>
      <c r="U2921" t="str" cm="1">
        <f t="array" aca="1" ref="U2921" ca="1">INDEX(O$12:O$13,COUNTIF(Q$12:Q$13,"&lt;="&amp;RAND())+1)</f>
        <v>servis</v>
      </c>
      <c r="AE2921">
        <f t="shared" ca="1" si="137"/>
        <v>128</v>
      </c>
      <c r="AF2921">
        <v>124</v>
      </c>
      <c r="AG2921">
        <f t="shared" ca="1" si="138"/>
        <v>124</v>
      </c>
    </row>
    <row r="2922" spans="1:33" x14ac:dyDescent="0.25">
      <c r="A2922" s="14">
        <v>2920</v>
      </c>
      <c r="B2922" s="14" t="s">
        <v>6107</v>
      </c>
      <c r="C2922" s="14" t="s">
        <v>586</v>
      </c>
      <c r="D2922" s="14" t="s">
        <v>2746</v>
      </c>
      <c r="E2922" s="14" t="s">
        <v>7219</v>
      </c>
      <c r="F2922" s="18" t="s">
        <v>596</v>
      </c>
      <c r="G2922" s="18" t="s">
        <v>7225</v>
      </c>
      <c r="H2922" s="14">
        <v>87</v>
      </c>
      <c r="I2922" s="18">
        <f t="shared" ca="1" si="136"/>
        <v>103438</v>
      </c>
      <c r="J2922" s="14" t="s">
        <v>7188</v>
      </c>
      <c r="K2922" s="14" t="s">
        <v>15</v>
      </c>
      <c r="R2922" t="str" cm="1">
        <f t="array" aca="1" ref="R2922" ca="1">INDEX(O$17:O$18,COUNTIF(Q$17:Q$18,"&lt;="&amp;RAND())+1)</f>
        <v>dostupno</v>
      </c>
      <c r="S2922" t="str" cm="1">
        <f t="array" aca="1" ref="S2922" ca="1">INDEX($AJ$2:$AJ$19,COUNTIF($AL$2:$AL$19,"&lt;="&amp;RAND())+1)</f>
        <v>siva</v>
      </c>
      <c r="T2922" s="4" t="str" cm="1">
        <f t="array" aca="1" ref="T2922" ca="1">INDEX(O$3:O$6,COUNTIF(Q$3:Q$6,"&lt;="&amp;RAND())+1)</f>
        <v>dizel</v>
      </c>
      <c r="U2922" t="str" cm="1">
        <f t="array" aca="1" ref="U2922" ca="1">INDEX(O$12:O$13,COUNTIF(Q$12:Q$13,"&lt;="&amp;RAND())+1)</f>
        <v>prodaja</v>
      </c>
      <c r="AE2922">
        <f t="shared" ca="1" si="137"/>
        <v>111</v>
      </c>
      <c r="AF2922">
        <v>87</v>
      </c>
      <c r="AG2922">
        <f t="shared" ca="1" si="138"/>
        <v>87</v>
      </c>
    </row>
    <row r="2923" spans="1:33" x14ac:dyDescent="0.25">
      <c r="A2923" s="14">
        <v>2921</v>
      </c>
      <c r="B2923" s="14" t="s">
        <v>6108</v>
      </c>
      <c r="C2923" s="14" t="s">
        <v>857</v>
      </c>
      <c r="D2923" s="14" t="s">
        <v>1862</v>
      </c>
      <c r="E2923" s="14" t="s">
        <v>7209</v>
      </c>
      <c r="F2923" s="18" t="s">
        <v>593</v>
      </c>
      <c r="G2923" s="18" t="s">
        <v>7225</v>
      </c>
      <c r="H2923" s="14">
        <v>108</v>
      </c>
      <c r="I2923" s="18">
        <f t="shared" ca="1" si="136"/>
        <v>45669</v>
      </c>
      <c r="J2923" s="14" t="s">
        <v>16</v>
      </c>
      <c r="K2923" s="14" t="s">
        <v>14</v>
      </c>
      <c r="R2923" t="str" cm="1">
        <f t="array" aca="1" ref="R2923" ca="1">INDEX(O$17:O$18,COUNTIF(Q$17:Q$18,"&lt;="&amp;RAND())+1)</f>
        <v>dostupno</v>
      </c>
      <c r="S2923" t="str" cm="1">
        <f t="array" aca="1" ref="S2923" ca="1">INDEX($AJ$2:$AJ$19,COUNTIF($AL$2:$AL$19,"&lt;="&amp;RAND())+1)</f>
        <v>srebrna</v>
      </c>
      <c r="T2923" s="4" t="str" cm="1">
        <f t="array" aca="1" ref="T2923" ca="1">INDEX(O$3:O$6,COUNTIF(Q$3:Q$6,"&lt;="&amp;RAND())+1)</f>
        <v>hibridni</v>
      </c>
      <c r="U2923" t="str" cm="1">
        <f t="array" aca="1" ref="U2923" ca="1">INDEX(O$12:O$13,COUNTIF(Q$12:Q$13,"&lt;="&amp;RAND())+1)</f>
        <v>prodaja</v>
      </c>
      <c r="AE2923">
        <f t="shared" ca="1" si="137"/>
        <v>91</v>
      </c>
      <c r="AF2923">
        <v>108</v>
      </c>
      <c r="AG2923">
        <f t="shared" ca="1" si="138"/>
        <v>108</v>
      </c>
    </row>
    <row r="2924" spans="1:33" x14ac:dyDescent="0.25">
      <c r="A2924" s="14">
        <v>2922</v>
      </c>
      <c r="B2924" s="14" t="s">
        <v>6109</v>
      </c>
      <c r="C2924" s="14" t="s">
        <v>737</v>
      </c>
      <c r="D2924" s="14" t="s">
        <v>2747</v>
      </c>
      <c r="E2924" s="14" t="s">
        <v>7209</v>
      </c>
      <c r="F2924" s="18" t="s">
        <v>584</v>
      </c>
      <c r="G2924" s="18" t="s">
        <v>7226</v>
      </c>
      <c r="H2924" s="14">
        <v>99</v>
      </c>
      <c r="I2924" s="18">
        <f t="shared" ca="1" si="136"/>
        <v>206586</v>
      </c>
      <c r="J2924" s="14" t="s">
        <v>7188</v>
      </c>
      <c r="K2924" s="14" t="s">
        <v>14</v>
      </c>
      <c r="R2924" t="str" cm="1">
        <f t="array" aca="1" ref="R2924" ca="1">INDEX(O$17:O$18,COUNTIF(Q$17:Q$18,"&lt;="&amp;RAND())+1)</f>
        <v>dostupno</v>
      </c>
      <c r="S2924" t="str" cm="1">
        <f t="array" aca="1" ref="S2924" ca="1">INDEX($AJ$2:$AJ$19,COUNTIF($AL$2:$AL$19,"&lt;="&amp;RAND())+1)</f>
        <v>bijela</v>
      </c>
      <c r="T2924" s="4" t="str" cm="1">
        <f t="array" aca="1" ref="T2924" ca="1">INDEX(O$3:O$6,COUNTIF(Q$3:Q$6,"&lt;="&amp;RAND())+1)</f>
        <v>električni</v>
      </c>
      <c r="U2924" t="str" cm="1">
        <f t="array" aca="1" ref="U2924" ca="1">INDEX(O$12:O$13,COUNTIF(Q$12:Q$13,"&lt;="&amp;RAND())+1)</f>
        <v>servis</v>
      </c>
      <c r="AE2924">
        <f t="shared" ca="1" si="137"/>
        <v>107</v>
      </c>
      <c r="AF2924">
        <v>99</v>
      </c>
      <c r="AG2924">
        <f t="shared" ca="1" si="138"/>
        <v>99</v>
      </c>
    </row>
    <row r="2925" spans="1:33" x14ac:dyDescent="0.25">
      <c r="A2925" s="14">
        <v>2923</v>
      </c>
      <c r="B2925" s="14" t="s">
        <v>6110</v>
      </c>
      <c r="C2925" s="14" t="s">
        <v>1027</v>
      </c>
      <c r="D2925" s="14" t="s">
        <v>2748</v>
      </c>
      <c r="E2925" s="14" t="s">
        <v>7209</v>
      </c>
      <c r="F2925" s="18" t="s">
        <v>581</v>
      </c>
      <c r="G2925" s="18" t="s">
        <v>7225</v>
      </c>
      <c r="H2925" s="14">
        <v>99</v>
      </c>
      <c r="I2925" s="18">
        <f t="shared" ca="1" si="136"/>
        <v>43986</v>
      </c>
      <c r="J2925" s="14" t="s">
        <v>16</v>
      </c>
      <c r="K2925" s="14" t="s">
        <v>15</v>
      </c>
      <c r="R2925" t="str" cm="1">
        <f t="array" aca="1" ref="R2925" ca="1">INDEX(O$17:O$18,COUNTIF(Q$17:Q$18,"&lt;="&amp;RAND())+1)</f>
        <v>dostupno</v>
      </c>
      <c r="S2925" t="str" cm="1">
        <f t="array" aca="1" ref="S2925" ca="1">INDEX($AJ$2:$AJ$19,COUNTIF($AL$2:$AL$19,"&lt;="&amp;RAND())+1)</f>
        <v>plavozelena</v>
      </c>
      <c r="T2925" s="4" t="str" cm="1">
        <f t="array" aca="1" ref="T2925" ca="1">INDEX(O$3:O$6,COUNTIF(Q$3:Q$6,"&lt;="&amp;RAND())+1)</f>
        <v>dizel</v>
      </c>
      <c r="U2925" t="str" cm="1">
        <f t="array" aca="1" ref="U2925" ca="1">INDEX(O$12:O$13,COUNTIF(Q$12:Q$13,"&lt;="&amp;RAND())+1)</f>
        <v>servis</v>
      </c>
      <c r="AE2925">
        <f t="shared" ca="1" si="137"/>
        <v>135</v>
      </c>
      <c r="AF2925">
        <v>99</v>
      </c>
      <c r="AG2925">
        <f t="shared" ca="1" si="138"/>
        <v>99</v>
      </c>
    </row>
    <row r="2926" spans="1:33" x14ac:dyDescent="0.25">
      <c r="A2926" s="14">
        <v>2924</v>
      </c>
      <c r="B2926" s="14" t="s">
        <v>6111</v>
      </c>
      <c r="C2926" s="14" t="s">
        <v>9</v>
      </c>
      <c r="D2926" s="14" t="s">
        <v>1066</v>
      </c>
      <c r="E2926" s="14" t="s">
        <v>7221</v>
      </c>
      <c r="F2926" s="18" t="s">
        <v>596</v>
      </c>
      <c r="G2926" s="18" t="s">
        <v>7226</v>
      </c>
      <c r="H2926" s="14">
        <v>112</v>
      </c>
      <c r="I2926" s="18">
        <f t="shared" ca="1" si="136"/>
        <v>68070</v>
      </c>
      <c r="J2926" s="14" t="s">
        <v>16</v>
      </c>
      <c r="K2926" s="14" t="s">
        <v>15</v>
      </c>
      <c r="R2926" t="str" cm="1">
        <f t="array" aca="1" ref="R2926" ca="1">INDEX(O$17:O$18,COUNTIF(Q$17:Q$18,"&lt;="&amp;RAND())+1)</f>
        <v>dostupno</v>
      </c>
      <c r="S2926" t="str" cm="1">
        <f t="array" aca="1" ref="S2926" ca="1">INDEX($AJ$2:$AJ$19,COUNTIF($AL$2:$AL$19,"&lt;="&amp;RAND())+1)</f>
        <v>aqua</v>
      </c>
      <c r="T2926" s="4" t="str" cm="1">
        <f t="array" aca="1" ref="T2926" ca="1">INDEX(O$3:O$6,COUNTIF(Q$3:Q$6,"&lt;="&amp;RAND())+1)</f>
        <v>dizel</v>
      </c>
      <c r="U2926" t="str" cm="1">
        <f t="array" aca="1" ref="U2926" ca="1">INDEX(O$12:O$13,COUNTIF(Q$12:Q$13,"&lt;="&amp;RAND())+1)</f>
        <v>servis</v>
      </c>
      <c r="AE2926">
        <f t="shared" ca="1" si="137"/>
        <v>106</v>
      </c>
      <c r="AF2926">
        <v>112</v>
      </c>
      <c r="AG2926">
        <f t="shared" ca="1" si="138"/>
        <v>112</v>
      </c>
    </row>
    <row r="2927" spans="1:33" x14ac:dyDescent="0.25">
      <c r="A2927" s="14">
        <v>2925</v>
      </c>
      <c r="B2927" s="14" t="s">
        <v>6112</v>
      </c>
      <c r="C2927" s="14" t="s">
        <v>586</v>
      </c>
      <c r="D2927" s="14" t="s">
        <v>2749</v>
      </c>
      <c r="E2927" s="14" t="s">
        <v>7209</v>
      </c>
      <c r="F2927" s="18" t="s">
        <v>578</v>
      </c>
      <c r="G2927" s="18" t="s">
        <v>7225</v>
      </c>
      <c r="H2927" s="14">
        <v>108</v>
      </c>
      <c r="I2927" s="18">
        <f t="shared" ca="1" si="136"/>
        <v>58167</v>
      </c>
      <c r="J2927" s="14" t="s">
        <v>7189</v>
      </c>
      <c r="K2927" s="14" t="s">
        <v>15</v>
      </c>
      <c r="R2927" t="str" cm="1">
        <f t="array" aca="1" ref="R2927" ca="1">INDEX(O$17:O$18,COUNTIF(Q$17:Q$18,"&lt;="&amp;RAND())+1)</f>
        <v>dostupno</v>
      </c>
      <c r="S2927" t="str" cm="1">
        <f t="array" aca="1" ref="S2927" ca="1">INDEX($AJ$2:$AJ$19,COUNTIF($AL$2:$AL$19,"&lt;="&amp;RAND())+1)</f>
        <v>bijela</v>
      </c>
      <c r="T2927" s="4" t="str" cm="1">
        <f t="array" aca="1" ref="T2927" ca="1">INDEX(O$3:O$6,COUNTIF(Q$3:Q$6,"&lt;="&amp;RAND())+1)</f>
        <v>benzinski</v>
      </c>
      <c r="U2927" t="str" cm="1">
        <f t="array" aca="1" ref="U2927" ca="1">INDEX(O$12:O$13,COUNTIF(Q$12:Q$13,"&lt;="&amp;RAND())+1)</f>
        <v>servis</v>
      </c>
      <c r="AE2927">
        <f t="shared" ca="1" si="137"/>
        <v>96</v>
      </c>
      <c r="AF2927">
        <v>108</v>
      </c>
      <c r="AG2927">
        <f t="shared" ca="1" si="138"/>
        <v>108</v>
      </c>
    </row>
    <row r="2928" spans="1:33" x14ac:dyDescent="0.25">
      <c r="A2928" s="14">
        <v>2926</v>
      </c>
      <c r="B2928" s="14" t="s">
        <v>6113</v>
      </c>
      <c r="C2928" s="14" t="s">
        <v>586</v>
      </c>
      <c r="D2928" s="14" t="s">
        <v>1653</v>
      </c>
      <c r="E2928" s="14" t="s">
        <v>7209</v>
      </c>
      <c r="F2928" s="18" t="s">
        <v>584</v>
      </c>
      <c r="G2928" s="18" t="s">
        <v>7226</v>
      </c>
      <c r="H2928" s="14">
        <v>104</v>
      </c>
      <c r="I2928" s="18">
        <f t="shared" ca="1" si="136"/>
        <v>90757</v>
      </c>
      <c r="J2928" s="14" t="s">
        <v>16</v>
      </c>
      <c r="K2928" s="14" t="s">
        <v>15</v>
      </c>
      <c r="R2928" t="str" cm="1">
        <f t="array" aca="1" ref="R2928" ca="1">INDEX(O$17:O$18,COUNTIF(Q$17:Q$18,"&lt;="&amp;RAND())+1)</f>
        <v>dostupno</v>
      </c>
      <c r="S2928" t="str" cm="1">
        <f t="array" aca="1" ref="S2928" ca="1">INDEX($AJ$2:$AJ$19,COUNTIF($AL$2:$AL$19,"&lt;="&amp;RAND())+1)</f>
        <v>crna</v>
      </c>
      <c r="T2928" s="4" t="str" cm="1">
        <f t="array" aca="1" ref="T2928" ca="1">INDEX(O$3:O$6,COUNTIF(Q$3:Q$6,"&lt;="&amp;RAND())+1)</f>
        <v>benzinski</v>
      </c>
      <c r="U2928" t="str" cm="1">
        <f t="array" aca="1" ref="U2928" ca="1">INDEX(O$12:O$13,COUNTIF(Q$12:Q$13,"&lt;="&amp;RAND())+1)</f>
        <v>servis</v>
      </c>
      <c r="AE2928">
        <f t="shared" ca="1" si="137"/>
        <v>81</v>
      </c>
      <c r="AF2928">
        <v>104</v>
      </c>
      <c r="AG2928">
        <f t="shared" ca="1" si="138"/>
        <v>104</v>
      </c>
    </row>
    <row r="2929" spans="1:33" x14ac:dyDescent="0.25">
      <c r="A2929" s="14">
        <v>2927</v>
      </c>
      <c r="B2929" s="14" t="s">
        <v>6114</v>
      </c>
      <c r="C2929" s="14" t="s">
        <v>1132</v>
      </c>
      <c r="D2929" s="14" t="s">
        <v>2750</v>
      </c>
      <c r="E2929" s="14" t="s">
        <v>7208</v>
      </c>
      <c r="F2929" s="18" t="s">
        <v>607</v>
      </c>
      <c r="G2929" s="18" t="s">
        <v>7225</v>
      </c>
      <c r="H2929" s="14">
        <v>118</v>
      </c>
      <c r="I2929" s="18">
        <f t="shared" ca="1" si="136"/>
        <v>177751</v>
      </c>
      <c r="J2929" s="14" t="s">
        <v>16</v>
      </c>
      <c r="K2929" s="14" t="s">
        <v>14</v>
      </c>
      <c r="R2929" t="str" cm="1">
        <f t="array" aca="1" ref="R2929" ca="1">INDEX(O$17:O$18,COUNTIF(Q$17:Q$18,"&lt;="&amp;RAND())+1)</f>
        <v>dostupno</v>
      </c>
      <c r="S2929" t="str" cm="1">
        <f t="array" aca="1" ref="S2929" ca="1">INDEX($AJ$2:$AJ$19,COUNTIF($AL$2:$AL$19,"&lt;="&amp;RAND())+1)</f>
        <v>siva</v>
      </c>
      <c r="T2929" s="4" t="str" cm="1">
        <f t="array" aca="1" ref="T2929" ca="1">INDEX(O$3:O$6,COUNTIF(Q$3:Q$6,"&lt;="&amp;RAND())+1)</f>
        <v>dizel</v>
      </c>
      <c r="U2929" t="str" cm="1">
        <f t="array" aca="1" ref="U2929" ca="1">INDEX(O$12:O$13,COUNTIF(Q$12:Q$13,"&lt;="&amp;RAND())+1)</f>
        <v>servis</v>
      </c>
      <c r="AE2929">
        <f t="shared" ca="1" si="137"/>
        <v>72</v>
      </c>
      <c r="AF2929">
        <v>118</v>
      </c>
      <c r="AG2929">
        <f t="shared" ca="1" si="138"/>
        <v>118</v>
      </c>
    </row>
    <row r="2930" spans="1:33" x14ac:dyDescent="0.25">
      <c r="A2930" s="14">
        <v>2928</v>
      </c>
      <c r="B2930" s="14" t="s">
        <v>6115</v>
      </c>
      <c r="C2930" s="14" t="s">
        <v>613</v>
      </c>
      <c r="D2930" s="14" t="s">
        <v>2147</v>
      </c>
      <c r="E2930" s="14" t="s">
        <v>7209</v>
      </c>
      <c r="F2930" s="18" t="s">
        <v>578</v>
      </c>
      <c r="G2930" s="18" t="s">
        <v>7225</v>
      </c>
      <c r="H2930" s="14">
        <v>85</v>
      </c>
      <c r="I2930" s="18">
        <f t="shared" ca="1" si="136"/>
        <v>48260</v>
      </c>
      <c r="J2930" s="14" t="s">
        <v>7189</v>
      </c>
      <c r="K2930" s="14" t="s">
        <v>15</v>
      </c>
      <c r="R2930" t="str" cm="1">
        <f t="array" aca="1" ref="R2930" ca="1">INDEX(O$17:O$18,COUNTIF(Q$17:Q$18,"&lt;="&amp;RAND())+1)</f>
        <v>dostupno</v>
      </c>
      <c r="S2930" t="str" cm="1">
        <f t="array" aca="1" ref="S2930" ca="1">INDEX($AJ$2:$AJ$19,COUNTIF($AL$2:$AL$19,"&lt;="&amp;RAND())+1)</f>
        <v>siva</v>
      </c>
      <c r="T2930" s="4" t="str" cm="1">
        <f t="array" aca="1" ref="T2930" ca="1">INDEX(O$3:O$6,COUNTIF(Q$3:Q$6,"&lt;="&amp;RAND())+1)</f>
        <v>hibridni</v>
      </c>
      <c r="U2930" t="str" cm="1">
        <f t="array" aca="1" ref="U2930" ca="1">INDEX(O$12:O$13,COUNTIF(Q$12:Q$13,"&lt;="&amp;RAND())+1)</f>
        <v>servis</v>
      </c>
      <c r="AE2930">
        <f t="shared" ca="1" si="137"/>
        <v>68</v>
      </c>
      <c r="AF2930">
        <v>85</v>
      </c>
      <c r="AG2930">
        <f t="shared" ca="1" si="138"/>
        <v>85</v>
      </c>
    </row>
    <row r="2931" spans="1:33" x14ac:dyDescent="0.25">
      <c r="A2931" s="14">
        <v>2929</v>
      </c>
      <c r="B2931" s="14" t="s">
        <v>6116</v>
      </c>
      <c r="C2931" s="14" t="s">
        <v>613</v>
      </c>
      <c r="D2931" s="14" t="s">
        <v>1016</v>
      </c>
      <c r="E2931" s="14" t="s">
        <v>7207</v>
      </c>
      <c r="F2931" s="18" t="s">
        <v>596</v>
      </c>
      <c r="G2931" s="18" t="s">
        <v>7225</v>
      </c>
      <c r="H2931" s="14">
        <v>89</v>
      </c>
      <c r="I2931" s="18">
        <f t="shared" ca="1" si="136"/>
        <v>304931</v>
      </c>
      <c r="J2931" s="14" t="s">
        <v>7188</v>
      </c>
      <c r="K2931" s="14" t="s">
        <v>15</v>
      </c>
      <c r="R2931" t="str" cm="1">
        <f t="array" aca="1" ref="R2931" ca="1">INDEX(O$17:O$18,COUNTIF(Q$17:Q$18,"&lt;="&amp;RAND())+1)</f>
        <v>dostupno</v>
      </c>
      <c r="S2931" t="str" cm="1">
        <f t="array" aca="1" ref="S2931" ca="1">INDEX($AJ$2:$AJ$19,COUNTIF($AL$2:$AL$19,"&lt;="&amp;RAND())+1)</f>
        <v>crna</v>
      </c>
      <c r="T2931" s="4" t="str" cm="1">
        <f t="array" aca="1" ref="T2931" ca="1">INDEX(O$3:O$6,COUNTIF(Q$3:Q$6,"&lt;="&amp;RAND())+1)</f>
        <v>dizel</v>
      </c>
      <c r="U2931" t="str" cm="1">
        <f t="array" aca="1" ref="U2931" ca="1">INDEX(O$12:O$13,COUNTIF(Q$12:Q$13,"&lt;="&amp;RAND())+1)</f>
        <v>servis</v>
      </c>
      <c r="AE2931">
        <f t="shared" ca="1" si="137"/>
        <v>118</v>
      </c>
      <c r="AF2931">
        <v>89</v>
      </c>
      <c r="AG2931">
        <f t="shared" ca="1" si="138"/>
        <v>89</v>
      </c>
    </row>
    <row r="2932" spans="1:33" x14ac:dyDescent="0.25">
      <c r="A2932" s="14">
        <v>2930</v>
      </c>
      <c r="B2932" s="14" t="s">
        <v>6117</v>
      </c>
      <c r="C2932" s="14" t="s">
        <v>819</v>
      </c>
      <c r="D2932" s="14" t="s">
        <v>1695</v>
      </c>
      <c r="E2932" s="14" t="s">
        <v>7215</v>
      </c>
      <c r="F2932" s="18" t="s">
        <v>593</v>
      </c>
      <c r="G2932" s="18" t="s">
        <v>7225</v>
      </c>
      <c r="H2932" s="14">
        <v>103</v>
      </c>
      <c r="I2932" s="18">
        <f t="shared" ca="1" si="136"/>
        <v>273905</v>
      </c>
      <c r="J2932" s="14" t="s">
        <v>7189</v>
      </c>
      <c r="K2932" s="14" t="s">
        <v>15</v>
      </c>
      <c r="R2932" t="str" cm="1">
        <f t="array" aca="1" ref="R2932" ca="1">INDEX(O$17:O$18,COUNTIF(Q$17:Q$18,"&lt;="&amp;RAND())+1)</f>
        <v>nedostupno</v>
      </c>
      <c r="S2932" t="str" cm="1">
        <f t="array" aca="1" ref="S2932" ca="1">INDEX($AJ$2:$AJ$19,COUNTIF($AL$2:$AL$19,"&lt;="&amp;RAND())+1)</f>
        <v>siva</v>
      </c>
      <c r="T2932" s="4" t="str" cm="1">
        <f t="array" aca="1" ref="T2932" ca="1">INDEX(O$3:O$6,COUNTIF(Q$3:Q$6,"&lt;="&amp;RAND())+1)</f>
        <v>benzinski</v>
      </c>
      <c r="U2932" t="str" cm="1">
        <f t="array" aca="1" ref="U2932" ca="1">INDEX(O$12:O$13,COUNTIF(Q$12:Q$13,"&lt;="&amp;RAND())+1)</f>
        <v>servis</v>
      </c>
      <c r="AE2932">
        <f t="shared" ca="1" si="137"/>
        <v>98</v>
      </c>
      <c r="AF2932">
        <v>103</v>
      </c>
      <c r="AG2932">
        <f t="shared" ca="1" si="138"/>
        <v>103</v>
      </c>
    </row>
    <row r="2933" spans="1:33" x14ac:dyDescent="0.25">
      <c r="A2933" s="14">
        <v>2931</v>
      </c>
      <c r="B2933" s="14" t="s">
        <v>6118</v>
      </c>
      <c r="C2933" s="14" t="s">
        <v>622</v>
      </c>
      <c r="D2933" s="14" t="s">
        <v>1979</v>
      </c>
      <c r="E2933" s="14" t="s">
        <v>7209</v>
      </c>
      <c r="F2933" s="18" t="s">
        <v>607</v>
      </c>
      <c r="G2933" s="18" t="s">
        <v>7225</v>
      </c>
      <c r="H2933" s="14">
        <v>116</v>
      </c>
      <c r="I2933" s="18">
        <f t="shared" ca="1" si="136"/>
        <v>181775</v>
      </c>
      <c r="J2933" s="14" t="s">
        <v>16</v>
      </c>
      <c r="K2933" s="14" t="s">
        <v>15</v>
      </c>
      <c r="R2933" t="str" cm="1">
        <f t="array" aca="1" ref="R2933" ca="1">INDEX(O$17:O$18,COUNTIF(Q$17:Q$18,"&lt;="&amp;RAND())+1)</f>
        <v>dostupno</v>
      </c>
      <c r="S2933" t="str" cm="1">
        <f t="array" aca="1" ref="S2933" ca="1">INDEX($AJ$2:$AJ$19,COUNTIF($AL$2:$AL$19,"&lt;="&amp;RAND())+1)</f>
        <v>crna</v>
      </c>
      <c r="T2933" s="4" t="str" cm="1">
        <f t="array" aca="1" ref="T2933" ca="1">INDEX(O$3:O$6,COUNTIF(Q$3:Q$6,"&lt;="&amp;RAND())+1)</f>
        <v>električni</v>
      </c>
      <c r="U2933" t="str" cm="1">
        <f t="array" aca="1" ref="U2933" ca="1">INDEX(O$12:O$13,COUNTIF(Q$12:Q$13,"&lt;="&amp;RAND())+1)</f>
        <v>prodaja</v>
      </c>
      <c r="AE2933">
        <f t="shared" ca="1" si="137"/>
        <v>107</v>
      </c>
      <c r="AF2933">
        <v>116</v>
      </c>
      <c r="AG2933">
        <f t="shared" ca="1" si="138"/>
        <v>116</v>
      </c>
    </row>
    <row r="2934" spans="1:33" x14ac:dyDescent="0.25">
      <c r="A2934" s="14">
        <v>2932</v>
      </c>
      <c r="B2934" s="14" t="s">
        <v>6119</v>
      </c>
      <c r="C2934" s="14" t="s">
        <v>684</v>
      </c>
      <c r="D2934" s="14" t="s">
        <v>1690</v>
      </c>
      <c r="E2934" s="14" t="s">
        <v>7209</v>
      </c>
      <c r="F2934" s="18" t="s">
        <v>609</v>
      </c>
      <c r="G2934" s="18" t="s">
        <v>7225</v>
      </c>
      <c r="H2934" s="14">
        <v>113</v>
      </c>
      <c r="I2934" s="18">
        <f t="shared" ca="1" si="136"/>
        <v>145503</v>
      </c>
      <c r="J2934" s="14" t="s">
        <v>7188</v>
      </c>
      <c r="K2934" s="14" t="s">
        <v>15</v>
      </c>
      <c r="R2934" t="str" cm="1">
        <f t="array" aca="1" ref="R2934" ca="1">INDEX(O$17:O$18,COUNTIF(Q$17:Q$18,"&lt;="&amp;RAND())+1)</f>
        <v>nedostupno</v>
      </c>
      <c r="S2934" t="str" cm="1">
        <f t="array" aca="1" ref="S2934" ca="1">INDEX($AJ$2:$AJ$19,COUNTIF($AL$2:$AL$19,"&lt;="&amp;RAND())+1)</f>
        <v>zelena</v>
      </c>
      <c r="T2934" s="4" t="str" cm="1">
        <f t="array" aca="1" ref="T2934" ca="1">INDEX(O$3:O$6,COUNTIF(Q$3:Q$6,"&lt;="&amp;RAND())+1)</f>
        <v>benzinski</v>
      </c>
      <c r="U2934" t="str" cm="1">
        <f t="array" aca="1" ref="U2934" ca="1">INDEX(O$12:O$13,COUNTIF(Q$12:Q$13,"&lt;="&amp;RAND())+1)</f>
        <v>servis</v>
      </c>
      <c r="AE2934">
        <f t="shared" ca="1" si="137"/>
        <v>119</v>
      </c>
      <c r="AF2934">
        <v>113</v>
      </c>
      <c r="AG2934">
        <f t="shared" ca="1" si="138"/>
        <v>113</v>
      </c>
    </row>
    <row r="2935" spans="1:33" x14ac:dyDescent="0.25">
      <c r="A2935" s="14">
        <v>2933</v>
      </c>
      <c r="B2935" s="14" t="s">
        <v>6120</v>
      </c>
      <c r="C2935" s="14" t="s">
        <v>676</v>
      </c>
      <c r="D2935" s="14" t="s">
        <v>1717</v>
      </c>
      <c r="E2935" s="14" t="s">
        <v>7216</v>
      </c>
      <c r="F2935" s="18" t="s">
        <v>584</v>
      </c>
      <c r="G2935" s="18" t="s">
        <v>7226</v>
      </c>
      <c r="H2935" s="14">
        <v>121</v>
      </c>
      <c r="I2935" s="18">
        <f t="shared" ca="1" si="136"/>
        <v>98908</v>
      </c>
      <c r="J2935" s="14" t="s">
        <v>16</v>
      </c>
      <c r="K2935" s="14" t="s">
        <v>15</v>
      </c>
      <c r="R2935" t="str" cm="1">
        <f t="array" aca="1" ref="R2935" ca="1">INDEX(O$17:O$18,COUNTIF(Q$17:Q$18,"&lt;="&amp;RAND())+1)</f>
        <v>nedostupno</v>
      </c>
      <c r="S2935" t="str" cm="1">
        <f t="array" aca="1" ref="S2935" ca="1">INDEX($AJ$2:$AJ$19,COUNTIF($AL$2:$AL$19,"&lt;="&amp;RAND())+1)</f>
        <v>siva</v>
      </c>
      <c r="T2935" s="4" t="str" cm="1">
        <f t="array" aca="1" ref="T2935" ca="1">INDEX(O$3:O$6,COUNTIF(Q$3:Q$6,"&lt;="&amp;RAND())+1)</f>
        <v>dizel</v>
      </c>
      <c r="U2935" t="str" cm="1">
        <f t="array" aca="1" ref="U2935" ca="1">INDEX(O$12:O$13,COUNTIF(Q$12:Q$13,"&lt;="&amp;RAND())+1)</f>
        <v>servis</v>
      </c>
      <c r="AE2935">
        <f t="shared" ca="1" si="137"/>
        <v>97</v>
      </c>
      <c r="AF2935">
        <v>121</v>
      </c>
      <c r="AG2935">
        <f t="shared" ca="1" si="138"/>
        <v>121</v>
      </c>
    </row>
    <row r="2936" spans="1:33" x14ac:dyDescent="0.25">
      <c r="A2936" s="14">
        <v>2934</v>
      </c>
      <c r="B2936" s="14" t="s">
        <v>6121</v>
      </c>
      <c r="C2936" s="14" t="s">
        <v>583</v>
      </c>
      <c r="D2936" s="14" t="s">
        <v>2751</v>
      </c>
      <c r="E2936" s="14" t="s">
        <v>7207</v>
      </c>
      <c r="F2936" s="18" t="s">
        <v>572</v>
      </c>
      <c r="G2936" s="18" t="s">
        <v>7225</v>
      </c>
      <c r="H2936" s="14">
        <v>133</v>
      </c>
      <c r="I2936" s="18">
        <f t="shared" ca="1" si="136"/>
        <v>289994</v>
      </c>
      <c r="J2936" s="14" t="s">
        <v>16</v>
      </c>
      <c r="K2936" s="14" t="s">
        <v>14</v>
      </c>
      <c r="R2936" t="str" cm="1">
        <f t="array" aca="1" ref="R2936" ca="1">INDEX(O$17:O$18,COUNTIF(Q$17:Q$18,"&lt;="&amp;RAND())+1)</f>
        <v>dostupno</v>
      </c>
      <c r="S2936" t="str" cm="1">
        <f t="array" aca="1" ref="S2936" ca="1">INDEX($AJ$2:$AJ$19,COUNTIF($AL$2:$AL$19,"&lt;="&amp;RAND())+1)</f>
        <v>siva</v>
      </c>
      <c r="T2936" s="4" t="str" cm="1">
        <f t="array" aca="1" ref="T2936" ca="1">INDEX(O$3:O$6,COUNTIF(Q$3:Q$6,"&lt;="&amp;RAND())+1)</f>
        <v>benzinski</v>
      </c>
      <c r="U2936" t="str" cm="1">
        <f t="array" aca="1" ref="U2936" ca="1">INDEX(O$12:O$13,COUNTIF(Q$12:Q$13,"&lt;="&amp;RAND())+1)</f>
        <v>servis</v>
      </c>
      <c r="AE2936">
        <f t="shared" ca="1" si="137"/>
        <v>99</v>
      </c>
      <c r="AF2936">
        <v>133</v>
      </c>
      <c r="AG2936">
        <f t="shared" ca="1" si="138"/>
        <v>133</v>
      </c>
    </row>
    <row r="2937" spans="1:33" x14ac:dyDescent="0.25">
      <c r="A2937" s="14">
        <v>2935</v>
      </c>
      <c r="B2937" s="14" t="s">
        <v>6122</v>
      </c>
      <c r="C2937" s="14" t="s">
        <v>670</v>
      </c>
      <c r="D2937" s="14" t="s">
        <v>2752</v>
      </c>
      <c r="E2937" s="14" t="s">
        <v>7207</v>
      </c>
      <c r="F2937" s="18" t="s">
        <v>604</v>
      </c>
      <c r="G2937" s="18" t="s">
        <v>7226</v>
      </c>
      <c r="H2937" s="14">
        <v>79</v>
      </c>
      <c r="I2937" s="18">
        <f t="shared" ca="1" si="136"/>
        <v>245366</v>
      </c>
      <c r="J2937" s="14" t="s">
        <v>7188</v>
      </c>
      <c r="K2937" s="14" t="s">
        <v>15</v>
      </c>
      <c r="R2937" t="str" cm="1">
        <f t="array" aca="1" ref="R2937" ca="1">INDEX(O$17:O$18,COUNTIF(Q$17:Q$18,"&lt;="&amp;RAND())+1)</f>
        <v>dostupno</v>
      </c>
      <c r="S2937" t="str" cm="1">
        <f t="array" aca="1" ref="S2937" ca="1">INDEX($AJ$2:$AJ$19,COUNTIF($AL$2:$AL$19,"&lt;="&amp;RAND())+1)</f>
        <v>siva</v>
      </c>
      <c r="T2937" s="4" t="str" cm="1">
        <f t="array" aca="1" ref="T2937" ca="1">INDEX(O$3:O$6,COUNTIF(Q$3:Q$6,"&lt;="&amp;RAND())+1)</f>
        <v>benzinski</v>
      </c>
      <c r="U2937" t="str" cm="1">
        <f t="array" aca="1" ref="U2937" ca="1">INDEX(O$12:O$13,COUNTIF(Q$12:Q$13,"&lt;="&amp;RAND())+1)</f>
        <v>servis</v>
      </c>
      <c r="AE2937">
        <f t="shared" ca="1" si="137"/>
        <v>96</v>
      </c>
      <c r="AF2937">
        <v>79</v>
      </c>
      <c r="AG2937">
        <f t="shared" ca="1" si="138"/>
        <v>79</v>
      </c>
    </row>
    <row r="2938" spans="1:33" x14ac:dyDescent="0.25">
      <c r="A2938" s="14">
        <v>2936</v>
      </c>
      <c r="B2938" s="14" t="s">
        <v>6123</v>
      </c>
      <c r="C2938" s="14" t="s">
        <v>627</v>
      </c>
      <c r="D2938" s="14" t="s">
        <v>2753</v>
      </c>
      <c r="E2938" s="14" t="s">
        <v>7209</v>
      </c>
      <c r="F2938" s="18" t="s">
        <v>596</v>
      </c>
      <c r="G2938" s="18" t="s">
        <v>7225</v>
      </c>
      <c r="H2938" s="14">
        <v>108</v>
      </c>
      <c r="I2938" s="18">
        <f t="shared" ca="1" si="136"/>
        <v>36016</v>
      </c>
      <c r="J2938" s="14" t="s">
        <v>7189</v>
      </c>
      <c r="K2938" s="14" t="s">
        <v>15</v>
      </c>
      <c r="R2938" t="str" cm="1">
        <f t="array" aca="1" ref="R2938" ca="1">INDEX(O$17:O$18,COUNTIF(Q$17:Q$18,"&lt;="&amp;RAND())+1)</f>
        <v>nedostupno</v>
      </c>
      <c r="S2938" t="str" cm="1">
        <f t="array" aca="1" ref="S2938" ca="1">INDEX($AJ$2:$AJ$19,COUNTIF($AL$2:$AL$19,"&lt;="&amp;RAND())+1)</f>
        <v>bijela</v>
      </c>
      <c r="T2938" s="4" t="str" cm="1">
        <f t="array" aca="1" ref="T2938" ca="1">INDEX(O$3:O$6,COUNTIF(Q$3:Q$6,"&lt;="&amp;RAND())+1)</f>
        <v>dizel</v>
      </c>
      <c r="U2938" t="str" cm="1">
        <f t="array" aca="1" ref="U2938" ca="1">INDEX(O$12:O$13,COUNTIF(Q$12:Q$13,"&lt;="&amp;RAND())+1)</f>
        <v>servis</v>
      </c>
      <c r="AE2938">
        <f t="shared" ca="1" si="137"/>
        <v>114</v>
      </c>
      <c r="AF2938">
        <v>108</v>
      </c>
      <c r="AG2938">
        <f t="shared" ca="1" si="138"/>
        <v>108</v>
      </c>
    </row>
    <row r="2939" spans="1:33" x14ac:dyDescent="0.25">
      <c r="A2939" s="14">
        <v>2937</v>
      </c>
      <c r="B2939" s="14" t="s">
        <v>6124</v>
      </c>
      <c r="C2939" s="14" t="s">
        <v>9</v>
      </c>
      <c r="D2939" s="14" t="s">
        <v>2723</v>
      </c>
      <c r="E2939" s="14" t="s">
        <v>7209</v>
      </c>
      <c r="F2939" s="18" t="s">
        <v>572</v>
      </c>
      <c r="G2939" s="18" t="s">
        <v>7226</v>
      </c>
      <c r="H2939" s="14">
        <v>116</v>
      </c>
      <c r="I2939" s="18">
        <f t="shared" ca="1" si="136"/>
        <v>185855</v>
      </c>
      <c r="J2939" s="14" t="s">
        <v>7188</v>
      </c>
      <c r="K2939" s="14" t="s">
        <v>15</v>
      </c>
      <c r="R2939" t="str" cm="1">
        <f t="array" aca="1" ref="R2939" ca="1">INDEX(O$17:O$18,COUNTIF(Q$17:Q$18,"&lt;="&amp;RAND())+1)</f>
        <v>dostupno</v>
      </c>
      <c r="S2939" t="str" cm="1">
        <f t="array" aca="1" ref="S2939" ca="1">INDEX($AJ$2:$AJ$19,COUNTIF($AL$2:$AL$19,"&lt;="&amp;RAND())+1)</f>
        <v>crna</v>
      </c>
      <c r="T2939" s="4" t="str" cm="1">
        <f t="array" aca="1" ref="T2939" ca="1">INDEX(O$3:O$6,COUNTIF(Q$3:Q$6,"&lt;="&amp;RAND())+1)</f>
        <v>benzinski</v>
      </c>
      <c r="U2939" t="str" cm="1">
        <f t="array" aca="1" ref="U2939" ca="1">INDEX(O$12:O$13,COUNTIF(Q$12:Q$13,"&lt;="&amp;RAND())+1)</f>
        <v>servis</v>
      </c>
      <c r="AE2939">
        <f t="shared" ca="1" si="137"/>
        <v>88</v>
      </c>
      <c r="AF2939">
        <v>116</v>
      </c>
      <c r="AG2939">
        <f t="shared" ca="1" si="138"/>
        <v>116</v>
      </c>
    </row>
    <row r="2940" spans="1:33" x14ac:dyDescent="0.25">
      <c r="A2940" s="14">
        <v>2938</v>
      </c>
      <c r="B2940" s="14" t="s">
        <v>6125</v>
      </c>
      <c r="C2940" s="14" t="s">
        <v>706</v>
      </c>
      <c r="D2940" s="14" t="s">
        <v>2754</v>
      </c>
      <c r="E2940" s="14" t="s">
        <v>7218</v>
      </c>
      <c r="F2940" s="18" t="s">
        <v>609</v>
      </c>
      <c r="G2940" s="18" t="s">
        <v>7225</v>
      </c>
      <c r="H2940" s="14">
        <v>95</v>
      </c>
      <c r="I2940" s="18">
        <f t="shared" ca="1" si="136"/>
        <v>326778</v>
      </c>
      <c r="J2940" s="14" t="s">
        <v>16</v>
      </c>
      <c r="K2940" s="14" t="s">
        <v>15</v>
      </c>
      <c r="R2940" t="str" cm="1">
        <f t="array" aca="1" ref="R2940" ca="1">INDEX(O$17:O$18,COUNTIF(Q$17:Q$18,"&lt;="&amp;RAND())+1)</f>
        <v>nedostupno</v>
      </c>
      <c r="S2940" t="str" cm="1">
        <f t="array" aca="1" ref="S2940" ca="1">INDEX($AJ$2:$AJ$19,COUNTIF($AL$2:$AL$19,"&lt;="&amp;RAND())+1)</f>
        <v>crna</v>
      </c>
      <c r="T2940" s="4" t="str" cm="1">
        <f t="array" aca="1" ref="T2940" ca="1">INDEX(O$3:O$6,COUNTIF(Q$3:Q$6,"&lt;="&amp;RAND())+1)</f>
        <v>benzinski</v>
      </c>
      <c r="U2940" t="str" cm="1">
        <f t="array" aca="1" ref="U2940" ca="1">INDEX(O$12:O$13,COUNTIF(Q$12:Q$13,"&lt;="&amp;RAND())+1)</f>
        <v>servis</v>
      </c>
      <c r="AE2940">
        <f t="shared" ca="1" si="137"/>
        <v>74</v>
      </c>
      <c r="AF2940">
        <v>95</v>
      </c>
      <c r="AG2940">
        <f t="shared" ca="1" si="138"/>
        <v>95</v>
      </c>
    </row>
    <row r="2941" spans="1:33" x14ac:dyDescent="0.25">
      <c r="A2941" s="14">
        <v>2939</v>
      </c>
      <c r="B2941" s="14" t="s">
        <v>6126</v>
      </c>
      <c r="C2941" s="14" t="s">
        <v>649</v>
      </c>
      <c r="D2941" s="14" t="s">
        <v>1902</v>
      </c>
      <c r="E2941" s="14" t="s">
        <v>7209</v>
      </c>
      <c r="F2941" s="18" t="s">
        <v>609</v>
      </c>
      <c r="G2941" s="18" t="s">
        <v>7225</v>
      </c>
      <c r="H2941" s="14">
        <v>96</v>
      </c>
      <c r="I2941" s="18">
        <f t="shared" ca="1" si="136"/>
        <v>262598</v>
      </c>
      <c r="J2941" s="14" t="s">
        <v>16</v>
      </c>
      <c r="K2941" s="14" t="s">
        <v>15</v>
      </c>
      <c r="R2941" t="str" cm="1">
        <f t="array" aca="1" ref="R2941" ca="1">INDEX(O$17:O$18,COUNTIF(Q$17:Q$18,"&lt;="&amp;RAND())+1)</f>
        <v>dostupno</v>
      </c>
      <c r="S2941" t="str" cm="1">
        <f t="array" aca="1" ref="S2941" ca="1">INDEX($AJ$2:$AJ$19,COUNTIF($AL$2:$AL$19,"&lt;="&amp;RAND())+1)</f>
        <v>tamnosmedja</v>
      </c>
      <c r="T2941" s="4" t="str" cm="1">
        <f t="array" aca="1" ref="T2941" ca="1">INDEX(O$3:O$6,COUNTIF(Q$3:Q$6,"&lt;="&amp;RAND())+1)</f>
        <v>dizel</v>
      </c>
      <c r="U2941" t="str" cm="1">
        <f t="array" aca="1" ref="U2941" ca="1">INDEX(O$12:O$13,COUNTIF(Q$12:Q$13,"&lt;="&amp;RAND())+1)</f>
        <v>servis</v>
      </c>
      <c r="AE2941">
        <f t="shared" ca="1" si="137"/>
        <v>79</v>
      </c>
      <c r="AF2941">
        <v>96</v>
      </c>
      <c r="AG2941">
        <f t="shared" ca="1" si="138"/>
        <v>96</v>
      </c>
    </row>
    <row r="2942" spans="1:33" x14ac:dyDescent="0.25">
      <c r="A2942" s="14">
        <v>2940</v>
      </c>
      <c r="B2942" s="14" t="s">
        <v>6127</v>
      </c>
      <c r="C2942" s="14" t="s">
        <v>737</v>
      </c>
      <c r="D2942" s="14" t="s">
        <v>2180</v>
      </c>
      <c r="E2942" s="14" t="s">
        <v>7210</v>
      </c>
      <c r="F2942" s="18" t="s">
        <v>599</v>
      </c>
      <c r="G2942" s="18" t="s">
        <v>7225</v>
      </c>
      <c r="H2942" s="14">
        <v>131</v>
      </c>
      <c r="I2942" s="18">
        <f t="shared" ca="1" si="136"/>
        <v>202347</v>
      </c>
      <c r="J2942" s="14" t="s">
        <v>7188</v>
      </c>
      <c r="K2942" s="14" t="s">
        <v>14</v>
      </c>
      <c r="R2942" t="str" cm="1">
        <f t="array" aca="1" ref="R2942" ca="1">INDEX(O$17:O$18,COUNTIF(Q$17:Q$18,"&lt;="&amp;RAND())+1)</f>
        <v>dostupno</v>
      </c>
      <c r="S2942" t="str" cm="1">
        <f t="array" aca="1" ref="S2942" ca="1">INDEX($AJ$2:$AJ$19,COUNTIF($AL$2:$AL$19,"&lt;="&amp;RAND())+1)</f>
        <v>kestenjasta</v>
      </c>
      <c r="T2942" s="4" t="str" cm="1">
        <f t="array" aca="1" ref="T2942" ca="1">INDEX(O$3:O$6,COUNTIF(Q$3:Q$6,"&lt;="&amp;RAND())+1)</f>
        <v>dizel</v>
      </c>
      <c r="U2942" t="str" cm="1">
        <f t="array" aca="1" ref="U2942" ca="1">INDEX(O$12:O$13,COUNTIF(Q$12:Q$13,"&lt;="&amp;RAND())+1)</f>
        <v>servis</v>
      </c>
      <c r="AE2942">
        <f t="shared" ca="1" si="137"/>
        <v>96</v>
      </c>
      <c r="AF2942">
        <v>131</v>
      </c>
      <c r="AG2942">
        <f t="shared" ca="1" si="138"/>
        <v>131</v>
      </c>
    </row>
    <row r="2943" spans="1:33" x14ac:dyDescent="0.25">
      <c r="A2943" s="14">
        <v>2941</v>
      </c>
      <c r="B2943" s="14" t="s">
        <v>6128</v>
      </c>
      <c r="C2943" s="14" t="s">
        <v>656</v>
      </c>
      <c r="D2943" s="14" t="s">
        <v>2755</v>
      </c>
      <c r="E2943" s="14" t="s">
        <v>7207</v>
      </c>
      <c r="F2943" s="18" t="s">
        <v>607</v>
      </c>
      <c r="G2943" s="18" t="s">
        <v>7225</v>
      </c>
      <c r="H2943" s="14">
        <v>73</v>
      </c>
      <c r="I2943" s="18">
        <f t="shared" ca="1" si="136"/>
        <v>138087</v>
      </c>
      <c r="J2943" s="14" t="s">
        <v>7188</v>
      </c>
      <c r="K2943" s="14" t="s">
        <v>14</v>
      </c>
      <c r="R2943" t="str" cm="1">
        <f t="array" aca="1" ref="R2943" ca="1">INDEX(O$17:O$18,COUNTIF(Q$17:Q$18,"&lt;="&amp;RAND())+1)</f>
        <v>nedostupno</v>
      </c>
      <c r="S2943" t="str" cm="1">
        <f t="array" aca="1" ref="S2943" ca="1">INDEX($AJ$2:$AJ$19,COUNTIF($AL$2:$AL$19,"&lt;="&amp;RAND())+1)</f>
        <v>crna</v>
      </c>
      <c r="T2943" s="4" t="str" cm="1">
        <f t="array" aca="1" ref="T2943" ca="1">INDEX(O$3:O$6,COUNTIF(Q$3:Q$6,"&lt;="&amp;RAND())+1)</f>
        <v>benzinski</v>
      </c>
      <c r="U2943" t="str" cm="1">
        <f t="array" aca="1" ref="U2943" ca="1">INDEX(O$12:O$13,COUNTIF(Q$12:Q$13,"&lt;="&amp;RAND())+1)</f>
        <v>prodaja</v>
      </c>
      <c r="AE2943">
        <f t="shared" ca="1" si="137"/>
        <v>89</v>
      </c>
      <c r="AF2943">
        <v>73</v>
      </c>
      <c r="AG2943">
        <f t="shared" ca="1" si="138"/>
        <v>73</v>
      </c>
    </row>
    <row r="2944" spans="1:33" x14ac:dyDescent="0.25">
      <c r="A2944" s="14">
        <v>2942</v>
      </c>
      <c r="B2944" s="14" t="s">
        <v>6129</v>
      </c>
      <c r="C2944" s="14" t="s">
        <v>706</v>
      </c>
      <c r="D2944" s="14" t="s">
        <v>2756</v>
      </c>
      <c r="E2944" s="14" t="s">
        <v>7207</v>
      </c>
      <c r="F2944" s="18" t="s">
        <v>581</v>
      </c>
      <c r="G2944" s="18" t="s">
        <v>7225</v>
      </c>
      <c r="H2944" s="14">
        <v>108</v>
      </c>
      <c r="I2944" s="18">
        <f t="shared" ca="1" si="136"/>
        <v>245170</v>
      </c>
      <c r="J2944" s="14" t="s">
        <v>16</v>
      </c>
      <c r="K2944" s="14" t="s">
        <v>14</v>
      </c>
      <c r="R2944" t="str" cm="1">
        <f t="array" aca="1" ref="R2944" ca="1">INDEX(O$17:O$18,COUNTIF(Q$17:Q$18,"&lt;="&amp;RAND())+1)</f>
        <v>dostupno</v>
      </c>
      <c r="S2944" t="str" cm="1">
        <f t="array" aca="1" ref="S2944" ca="1">INDEX($AJ$2:$AJ$19,COUNTIF($AL$2:$AL$19,"&lt;="&amp;RAND())+1)</f>
        <v>bijela</v>
      </c>
      <c r="T2944" s="4" t="str" cm="1">
        <f t="array" aca="1" ref="T2944" ca="1">INDEX(O$3:O$6,COUNTIF(Q$3:Q$6,"&lt;="&amp;RAND())+1)</f>
        <v>dizel</v>
      </c>
      <c r="U2944" t="str" cm="1">
        <f t="array" aca="1" ref="U2944" ca="1">INDEX(O$12:O$13,COUNTIF(Q$12:Q$13,"&lt;="&amp;RAND())+1)</f>
        <v>servis</v>
      </c>
      <c r="AE2944">
        <f t="shared" ca="1" si="137"/>
        <v>91</v>
      </c>
      <c r="AF2944">
        <v>108</v>
      </c>
      <c r="AG2944">
        <f t="shared" ca="1" si="138"/>
        <v>108</v>
      </c>
    </row>
    <row r="2945" spans="1:33" x14ac:dyDescent="0.25">
      <c r="A2945" s="14">
        <v>2943</v>
      </c>
      <c r="B2945" s="14" t="s">
        <v>6130</v>
      </c>
      <c r="C2945" s="14" t="s">
        <v>627</v>
      </c>
      <c r="D2945" s="14" t="s">
        <v>2757</v>
      </c>
      <c r="E2945" s="14" t="s">
        <v>7209</v>
      </c>
      <c r="F2945" s="18" t="s">
        <v>596</v>
      </c>
      <c r="G2945" s="18" t="s">
        <v>7225</v>
      </c>
      <c r="H2945" s="14">
        <v>112</v>
      </c>
      <c r="I2945" s="18">
        <f t="shared" ca="1" si="136"/>
        <v>39402</v>
      </c>
      <c r="J2945" s="14" t="s">
        <v>16</v>
      </c>
      <c r="K2945" s="14" t="s">
        <v>14</v>
      </c>
      <c r="R2945" t="str" cm="1">
        <f t="array" aca="1" ref="R2945" ca="1">INDEX(O$17:O$18,COUNTIF(Q$17:Q$18,"&lt;="&amp;RAND())+1)</f>
        <v>nedostupno</v>
      </c>
      <c r="S2945" t="str" cm="1">
        <f t="array" aca="1" ref="S2945" ca="1">INDEX($AJ$2:$AJ$19,COUNTIF($AL$2:$AL$19,"&lt;="&amp;RAND())+1)</f>
        <v>bijela</v>
      </c>
      <c r="T2945" s="4" t="str" cm="1">
        <f t="array" aca="1" ref="T2945" ca="1">INDEX(O$3:O$6,COUNTIF(Q$3:Q$6,"&lt;="&amp;RAND())+1)</f>
        <v>dizel</v>
      </c>
      <c r="U2945" t="str" cm="1">
        <f t="array" aca="1" ref="U2945" ca="1">INDEX(O$12:O$13,COUNTIF(Q$12:Q$13,"&lt;="&amp;RAND())+1)</f>
        <v>servis</v>
      </c>
      <c r="AE2945">
        <f t="shared" ca="1" si="137"/>
        <v>97</v>
      </c>
      <c r="AF2945">
        <v>112</v>
      </c>
      <c r="AG2945">
        <f t="shared" ca="1" si="138"/>
        <v>112</v>
      </c>
    </row>
    <row r="2946" spans="1:33" x14ac:dyDescent="0.25">
      <c r="A2946" s="14">
        <v>2944</v>
      </c>
      <c r="B2946" s="14" t="s">
        <v>6131</v>
      </c>
      <c r="C2946" s="14" t="s">
        <v>622</v>
      </c>
      <c r="D2946" s="14" t="s">
        <v>2758</v>
      </c>
      <c r="E2946" s="14" t="s">
        <v>7209</v>
      </c>
      <c r="F2946" s="18" t="s">
        <v>578</v>
      </c>
      <c r="G2946" s="18" t="s">
        <v>7226</v>
      </c>
      <c r="H2946" s="14">
        <v>86</v>
      </c>
      <c r="I2946" s="18">
        <f t="shared" ca="1" si="136"/>
        <v>128441</v>
      </c>
      <c r="J2946" s="14" t="s">
        <v>7188</v>
      </c>
      <c r="K2946" s="14" t="s">
        <v>14</v>
      </c>
      <c r="R2946" t="str" cm="1">
        <f t="array" aca="1" ref="R2946" ca="1">INDEX(O$17:O$18,COUNTIF(Q$17:Q$18,"&lt;="&amp;RAND())+1)</f>
        <v>dostupno</v>
      </c>
      <c r="S2946" t="str" cm="1">
        <f t="array" aca="1" ref="S2946" ca="1">INDEX($AJ$2:$AJ$19,COUNTIF($AL$2:$AL$19,"&lt;="&amp;RAND())+1)</f>
        <v>siva</v>
      </c>
      <c r="T2946" s="4" t="str" cm="1">
        <f t="array" aca="1" ref="T2946" ca="1">INDEX(O$3:O$6,COUNTIF(Q$3:Q$6,"&lt;="&amp;RAND())+1)</f>
        <v>dizel</v>
      </c>
      <c r="U2946" t="str" cm="1">
        <f t="array" aca="1" ref="U2946" ca="1">INDEX(O$12:O$13,COUNTIF(Q$12:Q$13,"&lt;="&amp;RAND())+1)</f>
        <v>prodaja</v>
      </c>
      <c r="AE2946">
        <f t="shared" ca="1" si="137"/>
        <v>94</v>
      </c>
      <c r="AF2946">
        <v>86</v>
      </c>
      <c r="AG2946">
        <f t="shared" ca="1" si="138"/>
        <v>86</v>
      </c>
    </row>
    <row r="2947" spans="1:33" x14ac:dyDescent="0.25">
      <c r="A2947" s="14">
        <v>2945</v>
      </c>
      <c r="B2947" s="14" t="s">
        <v>6132</v>
      </c>
      <c r="C2947" s="14" t="s">
        <v>798</v>
      </c>
      <c r="D2947" s="14" t="s">
        <v>1368</v>
      </c>
      <c r="E2947" s="14" t="s">
        <v>7209</v>
      </c>
      <c r="F2947" s="18" t="s">
        <v>611</v>
      </c>
      <c r="G2947" s="18" t="s">
        <v>7226</v>
      </c>
      <c r="H2947" s="14">
        <v>101</v>
      </c>
      <c r="I2947" s="18">
        <f t="shared" ca="1" si="136"/>
        <v>75310</v>
      </c>
      <c r="J2947" s="14" t="s">
        <v>16</v>
      </c>
      <c r="K2947" s="14" t="s">
        <v>14</v>
      </c>
      <c r="R2947" t="str" cm="1">
        <f t="array" aca="1" ref="R2947" ca="1">INDEX(O$17:O$18,COUNTIF(Q$17:Q$18,"&lt;="&amp;RAND())+1)</f>
        <v>dostupno</v>
      </c>
      <c r="S2947" t="str" cm="1">
        <f t="array" aca="1" ref="S2947" ca="1">INDEX($AJ$2:$AJ$19,COUNTIF($AL$2:$AL$19,"&lt;="&amp;RAND())+1)</f>
        <v>zuta</v>
      </c>
      <c r="T2947" s="4" t="str" cm="1">
        <f t="array" aca="1" ref="T2947" ca="1">INDEX(O$3:O$6,COUNTIF(Q$3:Q$6,"&lt;="&amp;RAND())+1)</f>
        <v>hibridni</v>
      </c>
      <c r="U2947" t="str" cm="1">
        <f t="array" aca="1" ref="U2947" ca="1">INDEX(O$12:O$13,COUNTIF(Q$12:Q$13,"&lt;="&amp;RAND())+1)</f>
        <v>prodaja</v>
      </c>
      <c r="AE2947">
        <f t="shared" ca="1" si="137"/>
        <v>101</v>
      </c>
      <c r="AF2947">
        <v>101</v>
      </c>
      <c r="AG2947">
        <f t="shared" ca="1" si="138"/>
        <v>101</v>
      </c>
    </row>
    <row r="2948" spans="1:33" x14ac:dyDescent="0.25">
      <c r="A2948" s="14">
        <v>2946</v>
      </c>
      <c r="B2948" s="14" t="s">
        <v>6133</v>
      </c>
      <c r="C2948" s="14" t="s">
        <v>746</v>
      </c>
      <c r="D2948" s="14" t="s">
        <v>1986</v>
      </c>
      <c r="E2948" s="14" t="s">
        <v>7209</v>
      </c>
      <c r="F2948" s="18" t="s">
        <v>587</v>
      </c>
      <c r="G2948" s="18" t="s">
        <v>7225</v>
      </c>
      <c r="H2948" s="14">
        <v>111</v>
      </c>
      <c r="I2948" s="18">
        <f t="shared" ref="I2948:I3011" ca="1" si="139">RANDBETWEEN(10,350000)</f>
        <v>170287</v>
      </c>
      <c r="J2948" s="14" t="s">
        <v>7189</v>
      </c>
      <c r="K2948" s="14" t="s">
        <v>15</v>
      </c>
      <c r="R2948" t="str" cm="1">
        <f t="array" aca="1" ref="R2948" ca="1">INDEX(O$17:O$18,COUNTIF(Q$17:Q$18,"&lt;="&amp;RAND())+1)</f>
        <v>dostupno</v>
      </c>
      <c r="S2948" t="str" cm="1">
        <f t="array" aca="1" ref="S2948" ca="1">INDEX($AJ$2:$AJ$19,COUNTIF($AL$2:$AL$19,"&lt;="&amp;RAND())+1)</f>
        <v>siva</v>
      </c>
      <c r="T2948" s="4" t="str" cm="1">
        <f t="array" aca="1" ref="T2948" ca="1">INDEX(O$3:O$6,COUNTIF(Q$3:Q$6,"&lt;="&amp;RAND())+1)</f>
        <v>dizel</v>
      </c>
      <c r="U2948" t="str" cm="1">
        <f t="array" aca="1" ref="U2948" ca="1">INDEX(O$12:O$13,COUNTIF(Q$12:Q$13,"&lt;="&amp;RAND())+1)</f>
        <v>servis</v>
      </c>
      <c r="AE2948">
        <f t="shared" ref="AE2948:AE3011" ca="1" si="140">FLOOR(NORMINV(RAND(),$AC$3,$AD$3),1)</f>
        <v>81</v>
      </c>
      <c r="AF2948">
        <v>111</v>
      </c>
      <c r="AG2948">
        <f t="shared" ref="AG2948:AG3011" ca="1" si="141">IF(AF2948 &lt; 50, RANDBETWEEN(50,70),AF2948)</f>
        <v>111</v>
      </c>
    </row>
    <row r="2949" spans="1:33" x14ac:dyDescent="0.25">
      <c r="A2949" s="14">
        <v>2947</v>
      </c>
      <c r="B2949" s="14" t="s">
        <v>6134</v>
      </c>
      <c r="C2949" s="14" t="s">
        <v>1015</v>
      </c>
      <c r="D2949" s="14" t="s">
        <v>1077</v>
      </c>
      <c r="E2949" s="14" t="s">
        <v>7219</v>
      </c>
      <c r="F2949" s="18" t="s">
        <v>593</v>
      </c>
      <c r="G2949" s="18" t="s">
        <v>7226</v>
      </c>
      <c r="H2949" s="14">
        <v>115</v>
      </c>
      <c r="I2949" s="18">
        <f t="shared" ca="1" si="139"/>
        <v>324523</v>
      </c>
      <c r="J2949" s="14" t="s">
        <v>7188</v>
      </c>
      <c r="K2949" s="14" t="s">
        <v>14</v>
      </c>
      <c r="R2949" t="str" cm="1">
        <f t="array" aca="1" ref="R2949" ca="1">INDEX(O$17:O$18,COUNTIF(Q$17:Q$18,"&lt;="&amp;RAND())+1)</f>
        <v>dostupno</v>
      </c>
      <c r="S2949" t="str" cm="1">
        <f t="array" aca="1" ref="S2949" ca="1">INDEX($AJ$2:$AJ$19,COUNTIF($AL$2:$AL$19,"&lt;="&amp;RAND())+1)</f>
        <v>siva</v>
      </c>
      <c r="T2949" s="4" t="str" cm="1">
        <f t="array" aca="1" ref="T2949" ca="1">INDEX(O$3:O$6,COUNTIF(Q$3:Q$6,"&lt;="&amp;RAND())+1)</f>
        <v>benzinski</v>
      </c>
      <c r="U2949" t="str" cm="1">
        <f t="array" aca="1" ref="U2949" ca="1">INDEX(O$12:O$13,COUNTIF(Q$12:Q$13,"&lt;="&amp;RAND())+1)</f>
        <v>servis</v>
      </c>
      <c r="AE2949">
        <f t="shared" ca="1" si="140"/>
        <v>107</v>
      </c>
      <c r="AF2949">
        <v>115</v>
      </c>
      <c r="AG2949">
        <f t="shared" ca="1" si="141"/>
        <v>115</v>
      </c>
    </row>
    <row r="2950" spans="1:33" x14ac:dyDescent="0.25">
      <c r="A2950" s="14">
        <v>2948</v>
      </c>
      <c r="B2950" s="14" t="s">
        <v>6135</v>
      </c>
      <c r="C2950" s="14" t="s">
        <v>8</v>
      </c>
      <c r="D2950" s="14" t="s">
        <v>1776</v>
      </c>
      <c r="E2950" s="14" t="s">
        <v>7207</v>
      </c>
      <c r="F2950" s="18" t="s">
        <v>584</v>
      </c>
      <c r="G2950" s="18" t="s">
        <v>7225</v>
      </c>
      <c r="H2950" s="14">
        <v>93</v>
      </c>
      <c r="I2950" s="18">
        <f t="shared" ca="1" si="139"/>
        <v>109009</v>
      </c>
      <c r="J2950" s="14" t="s">
        <v>16</v>
      </c>
      <c r="K2950" s="14" t="s">
        <v>15</v>
      </c>
      <c r="R2950" t="str" cm="1">
        <f t="array" aca="1" ref="R2950" ca="1">INDEX(O$17:O$18,COUNTIF(Q$17:Q$18,"&lt;="&amp;RAND())+1)</f>
        <v>dostupno</v>
      </c>
      <c r="S2950" t="str" cm="1">
        <f t="array" aca="1" ref="S2950" ca="1">INDEX($AJ$2:$AJ$19,COUNTIF($AL$2:$AL$19,"&lt;="&amp;RAND())+1)</f>
        <v>crna</v>
      </c>
      <c r="T2950" s="4" t="str" cm="1">
        <f t="array" aca="1" ref="T2950" ca="1">INDEX(O$3:O$6,COUNTIF(Q$3:Q$6,"&lt;="&amp;RAND())+1)</f>
        <v>dizel</v>
      </c>
      <c r="U2950" t="str" cm="1">
        <f t="array" aca="1" ref="U2950" ca="1">INDEX(O$12:O$13,COUNTIF(Q$12:Q$13,"&lt;="&amp;RAND())+1)</f>
        <v>servis</v>
      </c>
      <c r="AE2950">
        <f t="shared" ca="1" si="140"/>
        <v>92</v>
      </c>
      <c r="AF2950">
        <v>93</v>
      </c>
      <c r="AG2950">
        <f t="shared" ca="1" si="141"/>
        <v>93</v>
      </c>
    </row>
    <row r="2951" spans="1:33" x14ac:dyDescent="0.25">
      <c r="A2951" s="14">
        <v>2949</v>
      </c>
      <c r="B2951" s="14" t="s">
        <v>6136</v>
      </c>
      <c r="C2951" s="14" t="s">
        <v>8</v>
      </c>
      <c r="D2951" s="14" t="s">
        <v>998</v>
      </c>
      <c r="E2951" s="14" t="s">
        <v>7219</v>
      </c>
      <c r="F2951" s="18" t="s">
        <v>634</v>
      </c>
      <c r="G2951" s="18" t="s">
        <v>7225</v>
      </c>
      <c r="H2951" s="14">
        <v>133</v>
      </c>
      <c r="I2951" s="18">
        <f t="shared" ca="1" si="139"/>
        <v>46182</v>
      </c>
      <c r="J2951" s="14" t="s">
        <v>7188</v>
      </c>
      <c r="K2951" s="14" t="s">
        <v>15</v>
      </c>
      <c r="R2951" t="str" cm="1">
        <f t="array" aca="1" ref="R2951" ca="1">INDEX(O$17:O$18,COUNTIF(Q$17:Q$18,"&lt;="&amp;RAND())+1)</f>
        <v>nedostupno</v>
      </c>
      <c r="S2951" t="str" cm="1">
        <f t="array" aca="1" ref="S2951" ca="1">INDEX($AJ$2:$AJ$19,COUNTIF($AL$2:$AL$19,"&lt;="&amp;RAND())+1)</f>
        <v>siva</v>
      </c>
      <c r="T2951" s="4" t="str" cm="1">
        <f t="array" aca="1" ref="T2951" ca="1">INDEX(O$3:O$6,COUNTIF(Q$3:Q$6,"&lt;="&amp;RAND())+1)</f>
        <v>dizel</v>
      </c>
      <c r="U2951" t="str" cm="1">
        <f t="array" aca="1" ref="U2951" ca="1">INDEX(O$12:O$13,COUNTIF(Q$12:Q$13,"&lt;="&amp;RAND())+1)</f>
        <v>prodaja</v>
      </c>
      <c r="AE2951">
        <f t="shared" ca="1" si="140"/>
        <v>85</v>
      </c>
      <c r="AF2951">
        <v>133</v>
      </c>
      <c r="AG2951">
        <f t="shared" ca="1" si="141"/>
        <v>133</v>
      </c>
    </row>
    <row r="2952" spans="1:33" x14ac:dyDescent="0.25">
      <c r="A2952" s="14">
        <v>2950</v>
      </c>
      <c r="B2952" s="14" t="s">
        <v>6137</v>
      </c>
      <c r="C2952" s="14" t="s">
        <v>586</v>
      </c>
      <c r="D2952" s="14" t="s">
        <v>2759</v>
      </c>
      <c r="E2952" s="14" t="s">
        <v>7209</v>
      </c>
      <c r="F2952" s="18" t="s">
        <v>584</v>
      </c>
      <c r="G2952" s="18" t="s">
        <v>7225</v>
      </c>
      <c r="H2952" s="14">
        <v>104</v>
      </c>
      <c r="I2952" s="18">
        <f t="shared" ca="1" si="139"/>
        <v>129881</v>
      </c>
      <c r="J2952" s="14" t="s">
        <v>7188</v>
      </c>
      <c r="K2952" s="14" t="s">
        <v>15</v>
      </c>
      <c r="R2952" t="str" cm="1">
        <f t="array" aca="1" ref="R2952" ca="1">INDEX(O$17:O$18,COUNTIF(Q$17:Q$18,"&lt;="&amp;RAND())+1)</f>
        <v>dostupno</v>
      </c>
      <c r="S2952" t="str" cm="1">
        <f t="array" aca="1" ref="S2952" ca="1">INDEX($AJ$2:$AJ$19,COUNTIF($AL$2:$AL$19,"&lt;="&amp;RAND())+1)</f>
        <v>siva</v>
      </c>
      <c r="T2952" s="4" t="str" cm="1">
        <f t="array" aca="1" ref="T2952" ca="1">INDEX(O$3:O$6,COUNTIF(Q$3:Q$6,"&lt;="&amp;RAND())+1)</f>
        <v>električni</v>
      </c>
      <c r="U2952" t="str" cm="1">
        <f t="array" aca="1" ref="U2952" ca="1">INDEX(O$12:O$13,COUNTIF(Q$12:Q$13,"&lt;="&amp;RAND())+1)</f>
        <v>servis</v>
      </c>
      <c r="AE2952">
        <f t="shared" ca="1" si="140"/>
        <v>106</v>
      </c>
      <c r="AF2952">
        <v>104</v>
      </c>
      <c r="AG2952">
        <f t="shared" ca="1" si="141"/>
        <v>104</v>
      </c>
    </row>
    <row r="2953" spans="1:33" x14ac:dyDescent="0.25">
      <c r="A2953" s="14">
        <v>2951</v>
      </c>
      <c r="B2953" s="14" t="s">
        <v>6138</v>
      </c>
      <c r="C2953" s="14" t="s">
        <v>627</v>
      </c>
      <c r="D2953" s="14" t="s">
        <v>2245</v>
      </c>
      <c r="E2953" s="14" t="s">
        <v>7207</v>
      </c>
      <c r="F2953" s="18" t="s">
        <v>593</v>
      </c>
      <c r="G2953" s="18" t="s">
        <v>7225</v>
      </c>
      <c r="H2953" s="14">
        <v>113</v>
      </c>
      <c r="I2953" s="18">
        <f t="shared" ca="1" si="139"/>
        <v>321071</v>
      </c>
      <c r="J2953" s="14" t="s">
        <v>16</v>
      </c>
      <c r="K2953" s="14" t="s">
        <v>15</v>
      </c>
      <c r="R2953" t="str" cm="1">
        <f t="array" aca="1" ref="R2953" ca="1">INDEX(O$17:O$18,COUNTIF(Q$17:Q$18,"&lt;="&amp;RAND())+1)</f>
        <v>dostupno</v>
      </c>
      <c r="S2953" t="str" cm="1">
        <f t="array" aca="1" ref="S2953" ca="1">INDEX($AJ$2:$AJ$19,COUNTIF($AL$2:$AL$19,"&lt;="&amp;RAND())+1)</f>
        <v>siva</v>
      </c>
      <c r="T2953" s="4" t="str" cm="1">
        <f t="array" aca="1" ref="T2953" ca="1">INDEX(O$3:O$6,COUNTIF(Q$3:Q$6,"&lt;="&amp;RAND())+1)</f>
        <v>benzinski</v>
      </c>
      <c r="U2953" t="str" cm="1">
        <f t="array" aca="1" ref="U2953" ca="1">INDEX(O$12:O$13,COUNTIF(Q$12:Q$13,"&lt;="&amp;RAND())+1)</f>
        <v>servis</v>
      </c>
      <c r="AE2953">
        <f t="shared" ca="1" si="140"/>
        <v>101</v>
      </c>
      <c r="AF2953">
        <v>113</v>
      </c>
      <c r="AG2953">
        <f t="shared" ca="1" si="141"/>
        <v>113</v>
      </c>
    </row>
    <row r="2954" spans="1:33" x14ac:dyDescent="0.25">
      <c r="A2954" s="14">
        <v>2952</v>
      </c>
      <c r="B2954" s="14" t="s">
        <v>6139</v>
      </c>
      <c r="C2954" s="14" t="s">
        <v>580</v>
      </c>
      <c r="D2954" s="14" t="s">
        <v>2760</v>
      </c>
      <c r="E2954" s="14" t="s">
        <v>7209</v>
      </c>
      <c r="F2954" s="18" t="s">
        <v>634</v>
      </c>
      <c r="G2954" s="18" t="s">
        <v>7226</v>
      </c>
      <c r="H2954" s="14">
        <v>111</v>
      </c>
      <c r="I2954" s="18">
        <f t="shared" ca="1" si="139"/>
        <v>273227</v>
      </c>
      <c r="J2954" s="14" t="s">
        <v>16</v>
      </c>
      <c r="K2954" s="14" t="s">
        <v>15</v>
      </c>
      <c r="R2954" t="str" cm="1">
        <f t="array" aca="1" ref="R2954" ca="1">INDEX(O$17:O$18,COUNTIF(Q$17:Q$18,"&lt;="&amp;RAND())+1)</f>
        <v>dostupno</v>
      </c>
      <c r="S2954" t="str" cm="1">
        <f t="array" aca="1" ref="S2954" ca="1">INDEX($AJ$2:$AJ$19,COUNTIF($AL$2:$AL$19,"&lt;="&amp;RAND())+1)</f>
        <v>srebrna</v>
      </c>
      <c r="T2954" s="4" t="str" cm="1">
        <f t="array" aca="1" ref="T2954" ca="1">INDEX(O$3:O$6,COUNTIF(Q$3:Q$6,"&lt;="&amp;RAND())+1)</f>
        <v>dizel</v>
      </c>
      <c r="U2954" t="str" cm="1">
        <f t="array" aca="1" ref="U2954" ca="1">INDEX(O$12:O$13,COUNTIF(Q$12:Q$13,"&lt;="&amp;RAND())+1)</f>
        <v>servis</v>
      </c>
      <c r="AE2954">
        <f t="shared" ca="1" si="140"/>
        <v>103</v>
      </c>
      <c r="AF2954">
        <v>111</v>
      </c>
      <c r="AG2954">
        <f t="shared" ca="1" si="141"/>
        <v>111</v>
      </c>
    </row>
    <row r="2955" spans="1:33" x14ac:dyDescent="0.25">
      <c r="A2955" s="14">
        <v>2953</v>
      </c>
      <c r="B2955" s="14" t="s">
        <v>6140</v>
      </c>
      <c r="C2955" s="14" t="s">
        <v>819</v>
      </c>
      <c r="D2955" s="14" t="s">
        <v>1716</v>
      </c>
      <c r="E2955" s="14" t="s">
        <v>7216</v>
      </c>
      <c r="F2955" s="18" t="s">
        <v>596</v>
      </c>
      <c r="G2955" s="18" t="s">
        <v>7225</v>
      </c>
      <c r="H2955" s="14">
        <v>83</v>
      </c>
      <c r="I2955" s="18">
        <f t="shared" ca="1" si="139"/>
        <v>313896</v>
      </c>
      <c r="J2955" s="14" t="s">
        <v>7189</v>
      </c>
      <c r="K2955" s="14" t="s">
        <v>14</v>
      </c>
      <c r="R2955" t="str" cm="1">
        <f t="array" aca="1" ref="R2955" ca="1">INDEX(O$17:O$18,COUNTIF(Q$17:Q$18,"&lt;="&amp;RAND())+1)</f>
        <v>nedostupno</v>
      </c>
      <c r="S2955" t="str" cm="1">
        <f t="array" aca="1" ref="S2955" ca="1">INDEX($AJ$2:$AJ$19,COUNTIF($AL$2:$AL$19,"&lt;="&amp;RAND())+1)</f>
        <v>limeta</v>
      </c>
      <c r="T2955" s="4" t="str" cm="1">
        <f t="array" aca="1" ref="T2955" ca="1">INDEX(O$3:O$6,COUNTIF(Q$3:Q$6,"&lt;="&amp;RAND())+1)</f>
        <v>dizel</v>
      </c>
      <c r="U2955" t="str" cm="1">
        <f t="array" aca="1" ref="U2955" ca="1">INDEX(O$12:O$13,COUNTIF(Q$12:Q$13,"&lt;="&amp;RAND())+1)</f>
        <v>servis</v>
      </c>
      <c r="AE2955">
        <f t="shared" ca="1" si="140"/>
        <v>91</v>
      </c>
      <c r="AF2955">
        <v>83</v>
      </c>
      <c r="AG2955">
        <f t="shared" ca="1" si="141"/>
        <v>83</v>
      </c>
    </row>
    <row r="2956" spans="1:33" x14ac:dyDescent="0.25">
      <c r="A2956" s="14">
        <v>2954</v>
      </c>
      <c r="B2956" s="14" t="s">
        <v>6141</v>
      </c>
      <c r="C2956" s="14" t="s">
        <v>1132</v>
      </c>
      <c r="D2956" s="14" t="s">
        <v>2761</v>
      </c>
      <c r="E2956" s="14" t="s">
        <v>7207</v>
      </c>
      <c r="F2956" s="18" t="s">
        <v>611</v>
      </c>
      <c r="G2956" s="18" t="s">
        <v>7225</v>
      </c>
      <c r="H2956" s="14">
        <v>69</v>
      </c>
      <c r="I2956" s="18">
        <f t="shared" ca="1" si="139"/>
        <v>125851</v>
      </c>
      <c r="J2956" s="14" t="s">
        <v>16</v>
      </c>
      <c r="K2956" s="14" t="s">
        <v>15</v>
      </c>
      <c r="R2956" t="str" cm="1">
        <f t="array" aca="1" ref="R2956" ca="1">INDEX(O$17:O$18,COUNTIF(Q$17:Q$18,"&lt;="&amp;RAND())+1)</f>
        <v>dostupno</v>
      </c>
      <c r="S2956" t="str" cm="1">
        <f t="array" aca="1" ref="S2956" ca="1">INDEX($AJ$2:$AJ$19,COUNTIF($AL$2:$AL$19,"&lt;="&amp;RAND())+1)</f>
        <v>tamnosmedja</v>
      </c>
      <c r="T2956" s="4" t="str" cm="1">
        <f t="array" aca="1" ref="T2956" ca="1">INDEX(O$3:O$6,COUNTIF(Q$3:Q$6,"&lt;="&amp;RAND())+1)</f>
        <v>električni</v>
      </c>
      <c r="U2956" t="str" cm="1">
        <f t="array" aca="1" ref="U2956" ca="1">INDEX(O$12:O$13,COUNTIF(Q$12:Q$13,"&lt;="&amp;RAND())+1)</f>
        <v>servis</v>
      </c>
      <c r="AE2956">
        <f t="shared" ca="1" si="140"/>
        <v>121</v>
      </c>
      <c r="AF2956">
        <v>69</v>
      </c>
      <c r="AG2956">
        <f t="shared" ca="1" si="141"/>
        <v>69</v>
      </c>
    </row>
    <row r="2957" spans="1:33" x14ac:dyDescent="0.25">
      <c r="A2957" s="14">
        <v>2955</v>
      </c>
      <c r="B2957" s="14" t="s">
        <v>6142</v>
      </c>
      <c r="C2957" s="14" t="s">
        <v>577</v>
      </c>
      <c r="D2957" s="14" t="s">
        <v>576</v>
      </c>
      <c r="E2957" s="14" t="s">
        <v>7207</v>
      </c>
      <c r="F2957" s="18" t="s">
        <v>604</v>
      </c>
      <c r="G2957" s="18" t="s">
        <v>7226</v>
      </c>
      <c r="H2957" s="14">
        <v>80</v>
      </c>
      <c r="I2957" s="18">
        <f t="shared" ca="1" si="139"/>
        <v>349473</v>
      </c>
      <c r="J2957" s="14" t="s">
        <v>7188</v>
      </c>
      <c r="K2957" s="14" t="s">
        <v>15</v>
      </c>
      <c r="R2957" t="str" cm="1">
        <f t="array" aca="1" ref="R2957" ca="1">INDEX(O$17:O$18,COUNTIF(Q$17:Q$18,"&lt;="&amp;RAND())+1)</f>
        <v>dostupno</v>
      </c>
      <c r="S2957" t="str" cm="1">
        <f t="array" aca="1" ref="S2957" ca="1">INDEX($AJ$2:$AJ$19,COUNTIF($AL$2:$AL$19,"&lt;="&amp;RAND())+1)</f>
        <v>bijela</v>
      </c>
      <c r="T2957" s="4" t="str" cm="1">
        <f t="array" aca="1" ref="T2957" ca="1">INDEX(O$3:O$6,COUNTIF(Q$3:Q$6,"&lt;="&amp;RAND())+1)</f>
        <v>dizel</v>
      </c>
      <c r="U2957" t="str" cm="1">
        <f t="array" aca="1" ref="U2957" ca="1">INDEX(O$12:O$13,COUNTIF(Q$12:Q$13,"&lt;="&amp;RAND())+1)</f>
        <v>servis</v>
      </c>
      <c r="AE2957">
        <f t="shared" ca="1" si="140"/>
        <v>98</v>
      </c>
      <c r="AF2957">
        <v>80</v>
      </c>
      <c r="AG2957">
        <f t="shared" ca="1" si="141"/>
        <v>80</v>
      </c>
    </row>
    <row r="2958" spans="1:33" x14ac:dyDescent="0.25">
      <c r="A2958" s="14">
        <v>2956</v>
      </c>
      <c r="B2958" s="14" t="s">
        <v>6143</v>
      </c>
      <c r="C2958" s="14" t="s">
        <v>752</v>
      </c>
      <c r="D2958" s="14" t="s">
        <v>2762</v>
      </c>
      <c r="E2958" s="14" t="s">
        <v>7219</v>
      </c>
      <c r="F2958" s="18" t="s">
        <v>590</v>
      </c>
      <c r="G2958" s="18" t="s">
        <v>7225</v>
      </c>
      <c r="H2958" s="14">
        <v>94</v>
      </c>
      <c r="I2958" s="18">
        <f t="shared" ca="1" si="139"/>
        <v>103162</v>
      </c>
      <c r="J2958" s="14" t="s">
        <v>7188</v>
      </c>
      <c r="K2958" s="14" t="s">
        <v>15</v>
      </c>
      <c r="R2958" t="str" cm="1">
        <f t="array" aca="1" ref="R2958" ca="1">INDEX(O$17:O$18,COUNTIF(Q$17:Q$18,"&lt;="&amp;RAND())+1)</f>
        <v>dostupno</v>
      </c>
      <c r="S2958" t="str" cm="1">
        <f t="array" aca="1" ref="S2958" ca="1">INDEX($AJ$2:$AJ$19,COUNTIF($AL$2:$AL$19,"&lt;="&amp;RAND())+1)</f>
        <v>crna</v>
      </c>
      <c r="T2958" s="4" t="str" cm="1">
        <f t="array" aca="1" ref="T2958" ca="1">INDEX(O$3:O$6,COUNTIF(Q$3:Q$6,"&lt;="&amp;RAND())+1)</f>
        <v>hibridni</v>
      </c>
      <c r="U2958" t="str" cm="1">
        <f t="array" aca="1" ref="U2958" ca="1">INDEX(O$12:O$13,COUNTIF(Q$12:Q$13,"&lt;="&amp;RAND())+1)</f>
        <v>prodaja</v>
      </c>
      <c r="AE2958">
        <f t="shared" ca="1" si="140"/>
        <v>103</v>
      </c>
      <c r="AF2958">
        <v>94</v>
      </c>
      <c r="AG2958">
        <f t="shared" ca="1" si="141"/>
        <v>94</v>
      </c>
    </row>
    <row r="2959" spans="1:33" x14ac:dyDescent="0.25">
      <c r="A2959" s="14">
        <v>2957</v>
      </c>
      <c r="B2959" s="14" t="s">
        <v>6144</v>
      </c>
      <c r="C2959" s="14" t="s">
        <v>649</v>
      </c>
      <c r="D2959" s="14" t="s">
        <v>2763</v>
      </c>
      <c r="E2959" s="14" t="s">
        <v>7219</v>
      </c>
      <c r="F2959" s="18" t="s">
        <v>609</v>
      </c>
      <c r="G2959" s="18" t="s">
        <v>7225</v>
      </c>
      <c r="H2959" s="14">
        <v>112</v>
      </c>
      <c r="I2959" s="18">
        <f t="shared" ca="1" si="139"/>
        <v>5805</v>
      </c>
      <c r="J2959" s="14" t="s">
        <v>16</v>
      </c>
      <c r="K2959" s="14" t="s">
        <v>14</v>
      </c>
      <c r="R2959" t="str" cm="1">
        <f t="array" aca="1" ref="R2959" ca="1">INDEX(O$17:O$18,COUNTIF(Q$17:Q$18,"&lt;="&amp;RAND())+1)</f>
        <v>dostupno</v>
      </c>
      <c r="S2959" t="str" cm="1">
        <f t="array" aca="1" ref="S2959" ca="1">INDEX($AJ$2:$AJ$19,COUNTIF($AL$2:$AL$19,"&lt;="&amp;RAND())+1)</f>
        <v>crna</v>
      </c>
      <c r="T2959" s="4" t="str" cm="1">
        <f t="array" aca="1" ref="T2959" ca="1">INDEX(O$3:O$6,COUNTIF(Q$3:Q$6,"&lt;="&amp;RAND())+1)</f>
        <v>benzinski</v>
      </c>
      <c r="U2959" t="str" cm="1">
        <f t="array" aca="1" ref="U2959" ca="1">INDEX(O$12:O$13,COUNTIF(Q$12:Q$13,"&lt;="&amp;RAND())+1)</f>
        <v>servis</v>
      </c>
      <c r="AE2959">
        <f t="shared" ca="1" si="140"/>
        <v>89</v>
      </c>
      <c r="AF2959">
        <v>112</v>
      </c>
      <c r="AG2959">
        <f t="shared" ca="1" si="141"/>
        <v>112</v>
      </c>
    </row>
    <row r="2960" spans="1:33" x14ac:dyDescent="0.25">
      <c r="A2960" s="14">
        <v>2958</v>
      </c>
      <c r="B2960" s="14" t="s">
        <v>6145</v>
      </c>
      <c r="C2960" s="14" t="s">
        <v>656</v>
      </c>
      <c r="D2960" s="14" t="s">
        <v>2755</v>
      </c>
      <c r="E2960" s="14" t="s">
        <v>7207</v>
      </c>
      <c r="F2960" s="18" t="s">
        <v>590</v>
      </c>
      <c r="G2960" s="18" t="s">
        <v>7226</v>
      </c>
      <c r="H2960" s="14">
        <v>109</v>
      </c>
      <c r="I2960" s="18">
        <f t="shared" ca="1" si="139"/>
        <v>149019</v>
      </c>
      <c r="J2960" s="14" t="s">
        <v>16</v>
      </c>
      <c r="K2960" s="14" t="s">
        <v>15</v>
      </c>
      <c r="R2960" t="str" cm="1">
        <f t="array" aca="1" ref="R2960" ca="1">INDEX(O$17:O$18,COUNTIF(Q$17:Q$18,"&lt;="&amp;RAND())+1)</f>
        <v>nedostupno</v>
      </c>
      <c r="S2960" t="str" cm="1">
        <f t="array" aca="1" ref="S2960" ca="1">INDEX($AJ$2:$AJ$19,COUNTIF($AL$2:$AL$19,"&lt;="&amp;RAND())+1)</f>
        <v>siva</v>
      </c>
      <c r="T2960" s="4" t="str" cm="1">
        <f t="array" aca="1" ref="T2960" ca="1">INDEX(O$3:O$6,COUNTIF(Q$3:Q$6,"&lt;="&amp;RAND())+1)</f>
        <v>dizel</v>
      </c>
      <c r="U2960" t="str" cm="1">
        <f t="array" aca="1" ref="U2960" ca="1">INDEX(O$12:O$13,COUNTIF(Q$12:Q$13,"&lt;="&amp;RAND())+1)</f>
        <v>prodaja</v>
      </c>
      <c r="AE2960">
        <f t="shared" ca="1" si="140"/>
        <v>122</v>
      </c>
      <c r="AF2960">
        <v>109</v>
      </c>
      <c r="AG2960">
        <f t="shared" ca="1" si="141"/>
        <v>109</v>
      </c>
    </row>
    <row r="2961" spans="1:33" x14ac:dyDescent="0.25">
      <c r="A2961" s="14">
        <v>2959</v>
      </c>
      <c r="B2961" s="14" t="s">
        <v>6146</v>
      </c>
      <c r="C2961" s="14" t="s">
        <v>752</v>
      </c>
      <c r="D2961" s="14" t="s">
        <v>2764</v>
      </c>
      <c r="E2961" s="14" t="s">
        <v>7207</v>
      </c>
      <c r="F2961" s="18" t="s">
        <v>578</v>
      </c>
      <c r="G2961" s="18" t="s">
        <v>7226</v>
      </c>
      <c r="H2961" s="14">
        <v>98</v>
      </c>
      <c r="I2961" s="18">
        <f t="shared" ca="1" si="139"/>
        <v>143395</v>
      </c>
      <c r="J2961" s="14" t="s">
        <v>7188</v>
      </c>
      <c r="K2961" s="14" t="s">
        <v>15</v>
      </c>
      <c r="R2961" t="str" cm="1">
        <f t="array" aca="1" ref="R2961" ca="1">INDEX(O$17:O$18,COUNTIF(Q$17:Q$18,"&lt;="&amp;RAND())+1)</f>
        <v>dostupno</v>
      </c>
      <c r="S2961" t="str" cm="1">
        <f t="array" aca="1" ref="S2961" ca="1">INDEX($AJ$2:$AJ$19,COUNTIF($AL$2:$AL$19,"&lt;="&amp;RAND())+1)</f>
        <v>siva</v>
      </c>
      <c r="T2961" s="4" t="str" cm="1">
        <f t="array" aca="1" ref="T2961" ca="1">INDEX(O$3:O$6,COUNTIF(Q$3:Q$6,"&lt;="&amp;RAND())+1)</f>
        <v>dizel</v>
      </c>
      <c r="U2961" t="str" cm="1">
        <f t="array" aca="1" ref="U2961" ca="1">INDEX(O$12:O$13,COUNTIF(Q$12:Q$13,"&lt;="&amp;RAND())+1)</f>
        <v>prodaja</v>
      </c>
      <c r="AE2961">
        <f t="shared" ca="1" si="140"/>
        <v>90</v>
      </c>
      <c r="AF2961">
        <v>98</v>
      </c>
      <c r="AG2961">
        <f t="shared" ca="1" si="141"/>
        <v>98</v>
      </c>
    </row>
    <row r="2962" spans="1:33" x14ac:dyDescent="0.25">
      <c r="A2962" s="14">
        <v>2960</v>
      </c>
      <c r="B2962" s="14" t="s">
        <v>6147</v>
      </c>
      <c r="C2962" s="14" t="s">
        <v>752</v>
      </c>
      <c r="D2962" s="14" t="s">
        <v>2061</v>
      </c>
      <c r="E2962" s="14" t="s">
        <v>7207</v>
      </c>
      <c r="F2962" s="18" t="s">
        <v>593</v>
      </c>
      <c r="G2962" s="18" t="s">
        <v>7226</v>
      </c>
      <c r="H2962" s="14">
        <v>96</v>
      </c>
      <c r="I2962" s="18">
        <f t="shared" ca="1" si="139"/>
        <v>135300</v>
      </c>
      <c r="J2962" s="14" t="s">
        <v>16</v>
      </c>
      <c r="K2962" s="14" t="s">
        <v>15</v>
      </c>
      <c r="R2962" t="str" cm="1">
        <f t="array" aca="1" ref="R2962" ca="1">INDEX(O$17:O$18,COUNTIF(Q$17:Q$18,"&lt;="&amp;RAND())+1)</f>
        <v>dostupno</v>
      </c>
      <c r="S2962" t="str" cm="1">
        <f t="array" aca="1" ref="S2962" ca="1">INDEX($AJ$2:$AJ$19,COUNTIF($AL$2:$AL$19,"&lt;="&amp;RAND())+1)</f>
        <v>narancasta</v>
      </c>
      <c r="T2962" s="4" t="str" cm="1">
        <f t="array" aca="1" ref="T2962" ca="1">INDEX(O$3:O$6,COUNTIF(Q$3:Q$6,"&lt;="&amp;RAND())+1)</f>
        <v>benzinski</v>
      </c>
      <c r="U2962" t="str" cm="1">
        <f t="array" aca="1" ref="U2962" ca="1">INDEX(O$12:O$13,COUNTIF(Q$12:Q$13,"&lt;="&amp;RAND())+1)</f>
        <v>servis</v>
      </c>
      <c r="AE2962">
        <f t="shared" ca="1" si="140"/>
        <v>120</v>
      </c>
      <c r="AF2962">
        <v>96</v>
      </c>
      <c r="AG2962">
        <f t="shared" ca="1" si="141"/>
        <v>96</v>
      </c>
    </row>
    <row r="2963" spans="1:33" x14ac:dyDescent="0.25">
      <c r="A2963" s="14">
        <v>2961</v>
      </c>
      <c r="B2963" s="14" t="s">
        <v>6148</v>
      </c>
      <c r="C2963" s="14" t="s">
        <v>598</v>
      </c>
      <c r="D2963" s="14" t="s">
        <v>2765</v>
      </c>
      <c r="E2963" s="14" t="s">
        <v>7217</v>
      </c>
      <c r="F2963" s="18" t="s">
        <v>575</v>
      </c>
      <c r="G2963" s="18" t="s">
        <v>7225</v>
      </c>
      <c r="H2963" s="14">
        <v>72</v>
      </c>
      <c r="I2963" s="18">
        <f t="shared" ca="1" si="139"/>
        <v>266668</v>
      </c>
      <c r="J2963" s="14" t="s">
        <v>16</v>
      </c>
      <c r="K2963" s="14" t="s">
        <v>14</v>
      </c>
      <c r="R2963" t="str" cm="1">
        <f t="array" aca="1" ref="R2963" ca="1">INDEX(O$17:O$18,COUNTIF(Q$17:Q$18,"&lt;="&amp;RAND())+1)</f>
        <v>dostupno</v>
      </c>
      <c r="S2963" t="str" cm="1">
        <f t="array" aca="1" ref="S2963" ca="1">INDEX($AJ$2:$AJ$19,COUNTIF($AL$2:$AL$19,"&lt;="&amp;RAND())+1)</f>
        <v>siva</v>
      </c>
      <c r="T2963" s="4" t="str" cm="1">
        <f t="array" aca="1" ref="T2963" ca="1">INDEX(O$3:O$6,COUNTIF(Q$3:Q$6,"&lt;="&amp;RAND())+1)</f>
        <v>dizel</v>
      </c>
      <c r="U2963" t="str" cm="1">
        <f t="array" aca="1" ref="U2963" ca="1">INDEX(O$12:O$13,COUNTIF(Q$12:Q$13,"&lt;="&amp;RAND())+1)</f>
        <v>servis</v>
      </c>
      <c r="AE2963">
        <f t="shared" ca="1" si="140"/>
        <v>136</v>
      </c>
      <c r="AF2963">
        <v>72</v>
      </c>
      <c r="AG2963">
        <f t="shared" ca="1" si="141"/>
        <v>72</v>
      </c>
    </row>
    <row r="2964" spans="1:33" x14ac:dyDescent="0.25">
      <c r="A2964" s="14">
        <v>2962</v>
      </c>
      <c r="B2964" s="14" t="s">
        <v>6149</v>
      </c>
      <c r="C2964" s="14" t="s">
        <v>622</v>
      </c>
      <c r="D2964" s="14" t="s">
        <v>2766</v>
      </c>
      <c r="E2964" s="14" t="s">
        <v>7207</v>
      </c>
      <c r="F2964" s="18" t="s">
        <v>609</v>
      </c>
      <c r="G2964" s="18" t="s">
        <v>7226</v>
      </c>
      <c r="H2964" s="14">
        <v>78</v>
      </c>
      <c r="I2964" s="18">
        <f t="shared" ca="1" si="139"/>
        <v>115914</v>
      </c>
      <c r="J2964" s="14" t="s">
        <v>16</v>
      </c>
      <c r="K2964" s="14" t="s">
        <v>14</v>
      </c>
      <c r="R2964" t="str" cm="1">
        <f t="array" aca="1" ref="R2964" ca="1">INDEX(O$17:O$18,COUNTIF(Q$17:Q$18,"&lt;="&amp;RAND())+1)</f>
        <v>nedostupno</v>
      </c>
      <c r="S2964" t="str" cm="1">
        <f t="array" aca="1" ref="S2964" ca="1">INDEX($AJ$2:$AJ$19,COUNTIF($AL$2:$AL$19,"&lt;="&amp;RAND())+1)</f>
        <v>crna</v>
      </c>
      <c r="T2964" s="4" t="str" cm="1">
        <f t="array" aca="1" ref="T2964" ca="1">INDEX(O$3:O$6,COUNTIF(Q$3:Q$6,"&lt;="&amp;RAND())+1)</f>
        <v>dizel</v>
      </c>
      <c r="U2964" t="str" cm="1">
        <f t="array" aca="1" ref="U2964" ca="1">INDEX(O$12:O$13,COUNTIF(Q$12:Q$13,"&lt;="&amp;RAND())+1)</f>
        <v>servis</v>
      </c>
      <c r="AE2964">
        <f t="shared" ca="1" si="140"/>
        <v>95</v>
      </c>
      <c r="AF2964">
        <v>78</v>
      </c>
      <c r="AG2964">
        <f t="shared" ca="1" si="141"/>
        <v>78</v>
      </c>
    </row>
    <row r="2965" spans="1:33" x14ac:dyDescent="0.25">
      <c r="A2965" s="14">
        <v>2963</v>
      </c>
      <c r="B2965" s="14" t="s">
        <v>6150</v>
      </c>
      <c r="C2965" s="14" t="s">
        <v>583</v>
      </c>
      <c r="D2965" s="14" t="s">
        <v>2767</v>
      </c>
      <c r="E2965" s="14" t="s">
        <v>7219</v>
      </c>
      <c r="F2965" s="18" t="s">
        <v>581</v>
      </c>
      <c r="G2965" s="18" t="s">
        <v>7225</v>
      </c>
      <c r="H2965" s="14">
        <v>77</v>
      </c>
      <c r="I2965" s="18">
        <f t="shared" ca="1" si="139"/>
        <v>323045</v>
      </c>
      <c r="J2965" s="14" t="s">
        <v>16</v>
      </c>
      <c r="K2965" s="14" t="s">
        <v>14</v>
      </c>
      <c r="R2965" t="str" cm="1">
        <f t="array" aca="1" ref="R2965" ca="1">INDEX(O$17:O$18,COUNTIF(Q$17:Q$18,"&lt;="&amp;RAND())+1)</f>
        <v>dostupno</v>
      </c>
      <c r="S2965" t="str" cm="1">
        <f t="array" aca="1" ref="S2965" ca="1">INDEX($AJ$2:$AJ$19,COUNTIF($AL$2:$AL$19,"&lt;="&amp;RAND())+1)</f>
        <v>zuta</v>
      </c>
      <c r="T2965" s="4" t="str" cm="1">
        <f t="array" aca="1" ref="T2965" ca="1">INDEX(O$3:O$6,COUNTIF(Q$3:Q$6,"&lt;="&amp;RAND())+1)</f>
        <v>električni</v>
      </c>
      <c r="U2965" t="str" cm="1">
        <f t="array" aca="1" ref="U2965" ca="1">INDEX(O$12:O$13,COUNTIF(Q$12:Q$13,"&lt;="&amp;RAND())+1)</f>
        <v>servis</v>
      </c>
      <c r="AE2965">
        <f t="shared" ca="1" si="140"/>
        <v>83</v>
      </c>
      <c r="AF2965">
        <v>77</v>
      </c>
      <c r="AG2965">
        <f t="shared" ca="1" si="141"/>
        <v>77</v>
      </c>
    </row>
    <row r="2966" spans="1:33" x14ac:dyDescent="0.25">
      <c r="A2966" s="14">
        <v>2964</v>
      </c>
      <c r="B2966" s="14" t="s">
        <v>6151</v>
      </c>
      <c r="C2966" s="14" t="s">
        <v>627</v>
      </c>
      <c r="D2966" s="14" t="s">
        <v>2768</v>
      </c>
      <c r="E2966" s="14" t="s">
        <v>7209</v>
      </c>
      <c r="F2966" s="18" t="s">
        <v>609</v>
      </c>
      <c r="G2966" s="18" t="s">
        <v>7226</v>
      </c>
      <c r="H2966" s="14">
        <v>107</v>
      </c>
      <c r="I2966" s="18">
        <f t="shared" ca="1" si="139"/>
        <v>144657</v>
      </c>
      <c r="J2966" s="14" t="s">
        <v>7188</v>
      </c>
      <c r="K2966" s="14" t="s">
        <v>15</v>
      </c>
      <c r="R2966" t="str" cm="1">
        <f t="array" aca="1" ref="R2966" ca="1">INDEX(O$17:O$18,COUNTIF(Q$17:Q$18,"&lt;="&amp;RAND())+1)</f>
        <v>dostupno</v>
      </c>
      <c r="S2966" t="str" cm="1">
        <f t="array" aca="1" ref="S2966" ca="1">INDEX($AJ$2:$AJ$19,COUNTIF($AL$2:$AL$19,"&lt;="&amp;RAND())+1)</f>
        <v>crna</v>
      </c>
      <c r="T2966" s="4" t="str" cm="1">
        <f t="array" aca="1" ref="T2966" ca="1">INDEX(O$3:O$6,COUNTIF(Q$3:Q$6,"&lt;="&amp;RAND())+1)</f>
        <v>benzinski</v>
      </c>
      <c r="U2966" t="str" cm="1">
        <f t="array" aca="1" ref="U2966" ca="1">INDEX(O$12:O$13,COUNTIF(Q$12:Q$13,"&lt;="&amp;RAND())+1)</f>
        <v>prodaja</v>
      </c>
      <c r="AE2966">
        <f t="shared" ca="1" si="140"/>
        <v>72</v>
      </c>
      <c r="AF2966">
        <v>107</v>
      </c>
      <c r="AG2966">
        <f t="shared" ca="1" si="141"/>
        <v>107</v>
      </c>
    </row>
    <row r="2967" spans="1:33" x14ac:dyDescent="0.25">
      <c r="A2967" s="14">
        <v>2965</v>
      </c>
      <c r="B2967" s="14" t="s">
        <v>6152</v>
      </c>
      <c r="C2967" s="14" t="s">
        <v>973</v>
      </c>
      <c r="D2967" s="14" t="s">
        <v>2769</v>
      </c>
      <c r="E2967" s="14" t="s">
        <v>7209</v>
      </c>
      <c r="F2967" s="18" t="s">
        <v>584</v>
      </c>
      <c r="G2967" s="18" t="s">
        <v>7226</v>
      </c>
      <c r="H2967" s="14">
        <v>103</v>
      </c>
      <c r="I2967" s="18">
        <f t="shared" ca="1" si="139"/>
        <v>127001</v>
      </c>
      <c r="J2967" s="14" t="s">
        <v>7188</v>
      </c>
      <c r="K2967" s="14" t="s">
        <v>15</v>
      </c>
      <c r="R2967" t="str" cm="1">
        <f t="array" aca="1" ref="R2967" ca="1">INDEX(O$17:O$18,COUNTIF(Q$17:Q$18,"&lt;="&amp;RAND())+1)</f>
        <v>dostupno</v>
      </c>
      <c r="S2967" t="str" cm="1">
        <f t="array" aca="1" ref="S2967" ca="1">INDEX($AJ$2:$AJ$19,COUNTIF($AL$2:$AL$19,"&lt;="&amp;RAND())+1)</f>
        <v>siva</v>
      </c>
      <c r="T2967" s="4" t="str" cm="1">
        <f t="array" aca="1" ref="T2967" ca="1">INDEX(O$3:O$6,COUNTIF(Q$3:Q$6,"&lt;="&amp;RAND())+1)</f>
        <v>električni</v>
      </c>
      <c r="U2967" t="str" cm="1">
        <f t="array" aca="1" ref="U2967" ca="1">INDEX(O$12:O$13,COUNTIF(Q$12:Q$13,"&lt;="&amp;RAND())+1)</f>
        <v>servis</v>
      </c>
      <c r="AE2967">
        <f t="shared" ca="1" si="140"/>
        <v>115</v>
      </c>
      <c r="AF2967">
        <v>103</v>
      </c>
      <c r="AG2967">
        <f t="shared" ca="1" si="141"/>
        <v>103</v>
      </c>
    </row>
    <row r="2968" spans="1:33" x14ac:dyDescent="0.25">
      <c r="A2968" s="14">
        <v>2966</v>
      </c>
      <c r="B2968" s="14" t="s">
        <v>6153</v>
      </c>
      <c r="C2968" s="14" t="s">
        <v>2301</v>
      </c>
      <c r="D2968" s="14" t="s">
        <v>2770</v>
      </c>
      <c r="E2968" s="14" t="s">
        <v>7206</v>
      </c>
      <c r="F2968" s="18" t="s">
        <v>575</v>
      </c>
      <c r="G2968" s="18" t="s">
        <v>7226</v>
      </c>
      <c r="H2968" s="14">
        <v>136</v>
      </c>
      <c r="I2968" s="18">
        <f t="shared" ca="1" si="139"/>
        <v>227549</v>
      </c>
      <c r="J2968" s="14" t="s">
        <v>7188</v>
      </c>
      <c r="K2968" s="14" t="s">
        <v>15</v>
      </c>
      <c r="R2968" t="str" cm="1">
        <f t="array" aca="1" ref="R2968" ca="1">INDEX(O$17:O$18,COUNTIF(Q$17:Q$18,"&lt;="&amp;RAND())+1)</f>
        <v>dostupno</v>
      </c>
      <c r="S2968" t="str" cm="1">
        <f t="array" aca="1" ref="S2968" ca="1">INDEX($AJ$2:$AJ$19,COUNTIF($AL$2:$AL$19,"&lt;="&amp;RAND())+1)</f>
        <v>bijela</v>
      </c>
      <c r="T2968" s="4" t="str" cm="1">
        <f t="array" aca="1" ref="T2968" ca="1">INDEX(O$3:O$6,COUNTIF(Q$3:Q$6,"&lt;="&amp;RAND())+1)</f>
        <v>hibridni</v>
      </c>
      <c r="U2968" t="str" cm="1">
        <f t="array" aca="1" ref="U2968" ca="1">INDEX(O$12:O$13,COUNTIF(Q$12:Q$13,"&lt;="&amp;RAND())+1)</f>
        <v>servis</v>
      </c>
      <c r="AE2968">
        <f t="shared" ca="1" si="140"/>
        <v>97</v>
      </c>
      <c r="AF2968">
        <v>136</v>
      </c>
      <c r="AG2968">
        <f t="shared" ca="1" si="141"/>
        <v>136</v>
      </c>
    </row>
    <row r="2969" spans="1:33" x14ac:dyDescent="0.25">
      <c r="A2969" s="14">
        <v>2967</v>
      </c>
      <c r="B2969" s="14" t="s">
        <v>6154</v>
      </c>
      <c r="C2969" s="14" t="s">
        <v>1274</v>
      </c>
      <c r="D2969" s="14" t="s">
        <v>1754</v>
      </c>
      <c r="E2969" s="14" t="s">
        <v>7209</v>
      </c>
      <c r="F2969" s="18" t="s">
        <v>604</v>
      </c>
      <c r="G2969" s="18" t="s">
        <v>7226</v>
      </c>
      <c r="H2969" s="14">
        <v>102</v>
      </c>
      <c r="I2969" s="18">
        <f t="shared" ca="1" si="139"/>
        <v>222783</v>
      </c>
      <c r="J2969" s="14" t="s">
        <v>16</v>
      </c>
      <c r="K2969" s="14" t="s">
        <v>14</v>
      </c>
      <c r="R2969" t="str" cm="1">
        <f t="array" aca="1" ref="R2969" ca="1">INDEX(O$17:O$18,COUNTIF(Q$17:Q$18,"&lt;="&amp;RAND())+1)</f>
        <v>nedostupno</v>
      </c>
      <c r="S2969" t="str" cm="1">
        <f t="array" aca="1" ref="S2969" ca="1">INDEX($AJ$2:$AJ$19,COUNTIF($AL$2:$AL$19,"&lt;="&amp;RAND())+1)</f>
        <v>crna</v>
      </c>
      <c r="T2969" s="4" t="str" cm="1">
        <f t="array" aca="1" ref="T2969" ca="1">INDEX(O$3:O$6,COUNTIF(Q$3:Q$6,"&lt;="&amp;RAND())+1)</f>
        <v>dizel</v>
      </c>
      <c r="U2969" t="str" cm="1">
        <f t="array" aca="1" ref="U2969" ca="1">INDEX(O$12:O$13,COUNTIF(Q$12:Q$13,"&lt;="&amp;RAND())+1)</f>
        <v>servis</v>
      </c>
      <c r="AE2969">
        <f t="shared" ca="1" si="140"/>
        <v>100</v>
      </c>
      <c r="AF2969">
        <v>102</v>
      </c>
      <c r="AG2969">
        <f t="shared" ca="1" si="141"/>
        <v>102</v>
      </c>
    </row>
    <row r="2970" spans="1:33" x14ac:dyDescent="0.25">
      <c r="A2970" s="14">
        <v>2968</v>
      </c>
      <c r="B2970" s="14" t="s">
        <v>6155</v>
      </c>
      <c r="C2970" s="14" t="s">
        <v>666</v>
      </c>
      <c r="D2970" s="14" t="s">
        <v>2733</v>
      </c>
      <c r="E2970" s="14" t="s">
        <v>7216</v>
      </c>
      <c r="F2970" s="18" t="s">
        <v>581</v>
      </c>
      <c r="G2970" s="18" t="s">
        <v>7225</v>
      </c>
      <c r="H2970" s="14">
        <v>78</v>
      </c>
      <c r="I2970" s="18">
        <f t="shared" ca="1" si="139"/>
        <v>152093</v>
      </c>
      <c r="J2970" s="14" t="s">
        <v>7188</v>
      </c>
      <c r="K2970" s="14" t="s">
        <v>14</v>
      </c>
      <c r="R2970" t="str" cm="1">
        <f t="array" aca="1" ref="R2970" ca="1">INDEX(O$17:O$18,COUNTIF(Q$17:Q$18,"&lt;="&amp;RAND())+1)</f>
        <v>dostupno</v>
      </c>
      <c r="S2970" t="str" cm="1">
        <f t="array" aca="1" ref="S2970" ca="1">INDEX($AJ$2:$AJ$19,COUNTIF($AL$2:$AL$19,"&lt;="&amp;RAND())+1)</f>
        <v>siva</v>
      </c>
      <c r="T2970" s="4" t="str" cm="1">
        <f t="array" aca="1" ref="T2970" ca="1">INDEX(O$3:O$6,COUNTIF(Q$3:Q$6,"&lt;="&amp;RAND())+1)</f>
        <v>benzinski</v>
      </c>
      <c r="U2970" t="str" cm="1">
        <f t="array" aca="1" ref="U2970" ca="1">INDEX(O$12:O$13,COUNTIF(Q$12:Q$13,"&lt;="&amp;RAND())+1)</f>
        <v>servis</v>
      </c>
      <c r="AE2970">
        <f t="shared" ca="1" si="140"/>
        <v>90</v>
      </c>
      <c r="AF2970">
        <v>78</v>
      </c>
      <c r="AG2970">
        <f t="shared" ca="1" si="141"/>
        <v>78</v>
      </c>
    </row>
    <row r="2971" spans="1:33" x14ac:dyDescent="0.25">
      <c r="A2971" s="14">
        <v>2969</v>
      </c>
      <c r="B2971" s="14" t="s">
        <v>6156</v>
      </c>
      <c r="C2971" s="14" t="s">
        <v>583</v>
      </c>
      <c r="D2971" s="14" t="s">
        <v>2771</v>
      </c>
      <c r="E2971" s="14" t="s">
        <v>7209</v>
      </c>
      <c r="F2971" s="18" t="s">
        <v>581</v>
      </c>
      <c r="G2971" s="18" t="s">
        <v>7225</v>
      </c>
      <c r="H2971" s="14">
        <v>92</v>
      </c>
      <c r="I2971" s="18">
        <f t="shared" ca="1" si="139"/>
        <v>117512</v>
      </c>
      <c r="J2971" s="14" t="s">
        <v>7191</v>
      </c>
      <c r="K2971" s="14" t="s">
        <v>15</v>
      </c>
      <c r="R2971" t="str" cm="1">
        <f t="array" aca="1" ref="R2971" ca="1">INDEX(O$17:O$18,COUNTIF(Q$17:Q$18,"&lt;="&amp;RAND())+1)</f>
        <v>nedostupno</v>
      </c>
      <c r="S2971" t="str" cm="1">
        <f t="array" aca="1" ref="S2971" ca="1">INDEX($AJ$2:$AJ$19,COUNTIF($AL$2:$AL$19,"&lt;="&amp;RAND())+1)</f>
        <v>ljubicasta</v>
      </c>
      <c r="T2971" s="4" t="str" cm="1">
        <f t="array" aca="1" ref="T2971" ca="1">INDEX(O$3:O$6,COUNTIF(Q$3:Q$6,"&lt;="&amp;RAND())+1)</f>
        <v>benzinski</v>
      </c>
      <c r="U2971" t="str" cm="1">
        <f t="array" aca="1" ref="U2971" ca="1">INDEX(O$12:O$13,COUNTIF(Q$12:Q$13,"&lt;="&amp;RAND())+1)</f>
        <v>servis</v>
      </c>
      <c r="AE2971">
        <f t="shared" ca="1" si="140"/>
        <v>123</v>
      </c>
      <c r="AF2971">
        <v>92</v>
      </c>
      <c r="AG2971">
        <f t="shared" ca="1" si="141"/>
        <v>92</v>
      </c>
    </row>
    <row r="2972" spans="1:33" x14ac:dyDescent="0.25">
      <c r="A2972" s="14">
        <v>2970</v>
      </c>
      <c r="B2972" s="14" t="s">
        <v>6157</v>
      </c>
      <c r="C2972" s="14" t="s">
        <v>583</v>
      </c>
      <c r="D2972" s="14" t="s">
        <v>2772</v>
      </c>
      <c r="E2972" s="14" t="s">
        <v>7212</v>
      </c>
      <c r="F2972" s="18" t="s">
        <v>578</v>
      </c>
      <c r="G2972" s="18" t="s">
        <v>7226</v>
      </c>
      <c r="H2972" s="14">
        <v>74</v>
      </c>
      <c r="I2972" s="18">
        <f t="shared" ca="1" si="139"/>
        <v>12434</v>
      </c>
      <c r="J2972" s="14" t="s">
        <v>7188</v>
      </c>
      <c r="K2972" s="14" t="s">
        <v>15</v>
      </c>
      <c r="R2972" t="str" cm="1">
        <f t="array" aca="1" ref="R2972" ca="1">INDEX(O$17:O$18,COUNTIF(Q$17:Q$18,"&lt;="&amp;RAND())+1)</f>
        <v>nedostupno</v>
      </c>
      <c r="S2972" t="str" cm="1">
        <f t="array" aca="1" ref="S2972" ca="1">INDEX($AJ$2:$AJ$19,COUNTIF($AL$2:$AL$19,"&lt;="&amp;RAND())+1)</f>
        <v>siva</v>
      </c>
      <c r="T2972" s="4" t="str" cm="1">
        <f t="array" aca="1" ref="T2972" ca="1">INDEX(O$3:O$6,COUNTIF(Q$3:Q$6,"&lt;="&amp;RAND())+1)</f>
        <v>benzinski</v>
      </c>
      <c r="U2972" t="str" cm="1">
        <f t="array" aca="1" ref="U2972" ca="1">INDEX(O$12:O$13,COUNTIF(Q$12:Q$13,"&lt;="&amp;RAND())+1)</f>
        <v>servis</v>
      </c>
      <c r="AE2972">
        <f t="shared" ca="1" si="140"/>
        <v>117</v>
      </c>
      <c r="AF2972">
        <v>74</v>
      </c>
      <c r="AG2972">
        <f t="shared" ca="1" si="141"/>
        <v>74</v>
      </c>
    </row>
    <row r="2973" spans="1:33" x14ac:dyDescent="0.25">
      <c r="A2973" s="14">
        <v>2971</v>
      </c>
      <c r="B2973" s="14" t="s">
        <v>6158</v>
      </c>
      <c r="C2973" s="14" t="s">
        <v>622</v>
      </c>
      <c r="D2973" s="14" t="s">
        <v>2773</v>
      </c>
      <c r="E2973" s="14" t="s">
        <v>7223</v>
      </c>
      <c r="F2973" s="18" t="s">
        <v>581</v>
      </c>
      <c r="G2973" s="18" t="s">
        <v>7225</v>
      </c>
      <c r="H2973" s="14">
        <v>90</v>
      </c>
      <c r="I2973" s="18">
        <f t="shared" ca="1" si="139"/>
        <v>87742</v>
      </c>
      <c r="J2973" s="14" t="s">
        <v>7188</v>
      </c>
      <c r="K2973" s="14" t="s">
        <v>14</v>
      </c>
      <c r="R2973" t="str" cm="1">
        <f t="array" aca="1" ref="R2973" ca="1">INDEX(O$17:O$18,COUNTIF(Q$17:Q$18,"&lt;="&amp;RAND())+1)</f>
        <v>dostupno</v>
      </c>
      <c r="S2973" t="str" cm="1">
        <f t="array" aca="1" ref="S2973" ca="1">INDEX($AJ$2:$AJ$19,COUNTIF($AL$2:$AL$19,"&lt;="&amp;RAND())+1)</f>
        <v>siva</v>
      </c>
      <c r="T2973" s="4" t="str" cm="1">
        <f t="array" aca="1" ref="T2973" ca="1">INDEX(O$3:O$6,COUNTIF(Q$3:Q$6,"&lt;="&amp;RAND())+1)</f>
        <v>benzinski</v>
      </c>
      <c r="U2973" t="str" cm="1">
        <f t="array" aca="1" ref="U2973" ca="1">INDEX(O$12:O$13,COUNTIF(Q$12:Q$13,"&lt;="&amp;RAND())+1)</f>
        <v>prodaja</v>
      </c>
      <c r="AE2973">
        <f t="shared" ca="1" si="140"/>
        <v>117</v>
      </c>
      <c r="AF2973">
        <v>90</v>
      </c>
      <c r="AG2973">
        <f t="shared" ca="1" si="141"/>
        <v>90</v>
      </c>
    </row>
    <row r="2974" spans="1:33" x14ac:dyDescent="0.25">
      <c r="A2974" s="14">
        <v>2972</v>
      </c>
      <c r="B2974" s="14" t="s">
        <v>6159</v>
      </c>
      <c r="C2974" s="14" t="s">
        <v>627</v>
      </c>
      <c r="D2974" s="14" t="s">
        <v>2774</v>
      </c>
      <c r="E2974" s="14" t="s">
        <v>7209</v>
      </c>
      <c r="F2974" s="18" t="s">
        <v>596</v>
      </c>
      <c r="G2974" s="18" t="s">
        <v>7225</v>
      </c>
      <c r="H2974" s="14">
        <v>63</v>
      </c>
      <c r="I2974" s="18">
        <f t="shared" ca="1" si="139"/>
        <v>49628</v>
      </c>
      <c r="J2974" s="14" t="s">
        <v>7188</v>
      </c>
      <c r="K2974" s="14" t="s">
        <v>15</v>
      </c>
      <c r="R2974" t="str" cm="1">
        <f t="array" aca="1" ref="R2974" ca="1">INDEX(O$17:O$18,COUNTIF(Q$17:Q$18,"&lt;="&amp;RAND())+1)</f>
        <v>dostupno</v>
      </c>
      <c r="S2974" t="str" cm="1">
        <f t="array" aca="1" ref="S2974" ca="1">INDEX($AJ$2:$AJ$19,COUNTIF($AL$2:$AL$19,"&lt;="&amp;RAND())+1)</f>
        <v>bijela</v>
      </c>
      <c r="T2974" s="4" t="str" cm="1">
        <f t="array" aca="1" ref="T2974" ca="1">INDEX(O$3:O$6,COUNTIF(Q$3:Q$6,"&lt;="&amp;RAND())+1)</f>
        <v>dizel</v>
      </c>
      <c r="U2974" t="str" cm="1">
        <f t="array" aca="1" ref="U2974" ca="1">INDEX(O$12:O$13,COUNTIF(Q$12:Q$13,"&lt;="&amp;RAND())+1)</f>
        <v>servis</v>
      </c>
      <c r="AE2974">
        <f t="shared" ca="1" si="140"/>
        <v>73</v>
      </c>
      <c r="AF2974">
        <v>63</v>
      </c>
      <c r="AG2974">
        <f t="shared" ca="1" si="141"/>
        <v>63</v>
      </c>
    </row>
    <row r="2975" spans="1:33" x14ac:dyDescent="0.25">
      <c r="A2975" s="14">
        <v>2973</v>
      </c>
      <c r="B2975" s="14" t="s">
        <v>6160</v>
      </c>
      <c r="C2975" s="14" t="s">
        <v>9</v>
      </c>
      <c r="D2975" s="14" t="s">
        <v>1632</v>
      </c>
      <c r="E2975" s="14" t="s">
        <v>7218</v>
      </c>
      <c r="F2975" s="18" t="s">
        <v>607</v>
      </c>
      <c r="G2975" s="18" t="s">
        <v>7225</v>
      </c>
      <c r="H2975" s="14">
        <v>99</v>
      </c>
      <c r="I2975" s="18">
        <f t="shared" ca="1" si="139"/>
        <v>188745</v>
      </c>
      <c r="J2975" s="14" t="s">
        <v>16</v>
      </c>
      <c r="K2975" s="14" t="s">
        <v>15</v>
      </c>
      <c r="R2975" t="str" cm="1">
        <f t="array" aca="1" ref="R2975" ca="1">INDEX(O$17:O$18,COUNTIF(Q$17:Q$18,"&lt;="&amp;RAND())+1)</f>
        <v>dostupno</v>
      </c>
      <c r="S2975" t="str" cm="1">
        <f t="array" aca="1" ref="S2975" ca="1">INDEX($AJ$2:$AJ$19,COUNTIF($AL$2:$AL$19,"&lt;="&amp;RAND())+1)</f>
        <v>bijela</v>
      </c>
      <c r="T2975" s="4" t="str" cm="1">
        <f t="array" aca="1" ref="T2975" ca="1">INDEX(O$3:O$6,COUNTIF(Q$3:Q$6,"&lt;="&amp;RAND())+1)</f>
        <v>benzinski</v>
      </c>
      <c r="U2975" t="str" cm="1">
        <f t="array" aca="1" ref="U2975" ca="1">INDEX(O$12:O$13,COUNTIF(Q$12:Q$13,"&lt;="&amp;RAND())+1)</f>
        <v>prodaja</v>
      </c>
      <c r="AE2975">
        <f t="shared" ca="1" si="140"/>
        <v>143</v>
      </c>
      <c r="AF2975">
        <v>99</v>
      </c>
      <c r="AG2975">
        <f t="shared" ca="1" si="141"/>
        <v>99</v>
      </c>
    </row>
    <row r="2976" spans="1:33" x14ac:dyDescent="0.25">
      <c r="A2976" s="14">
        <v>2974</v>
      </c>
      <c r="B2976" s="14" t="s">
        <v>6161</v>
      </c>
      <c r="C2976" s="14" t="s">
        <v>1175</v>
      </c>
      <c r="D2976" s="14" t="s">
        <v>2056</v>
      </c>
      <c r="E2976" s="14" t="s">
        <v>7207</v>
      </c>
      <c r="F2976" s="18" t="s">
        <v>590</v>
      </c>
      <c r="G2976" s="18" t="s">
        <v>7226</v>
      </c>
      <c r="H2976" s="14">
        <v>85</v>
      </c>
      <c r="I2976" s="18">
        <f t="shared" ca="1" si="139"/>
        <v>159584</v>
      </c>
      <c r="J2976" s="14" t="s">
        <v>7188</v>
      </c>
      <c r="K2976" s="14" t="s">
        <v>15</v>
      </c>
      <c r="R2976" t="str" cm="1">
        <f t="array" aca="1" ref="R2976" ca="1">INDEX(O$17:O$18,COUNTIF(Q$17:Q$18,"&lt;="&amp;RAND())+1)</f>
        <v>dostupno</v>
      </c>
      <c r="S2976" t="str" cm="1">
        <f t="array" aca="1" ref="S2976" ca="1">INDEX($AJ$2:$AJ$19,COUNTIF($AL$2:$AL$19,"&lt;="&amp;RAND())+1)</f>
        <v>bijela</v>
      </c>
      <c r="T2976" s="4" t="str" cm="1">
        <f t="array" aca="1" ref="T2976" ca="1">INDEX(O$3:O$6,COUNTIF(Q$3:Q$6,"&lt;="&amp;RAND())+1)</f>
        <v>dizel</v>
      </c>
      <c r="U2976" t="str" cm="1">
        <f t="array" aca="1" ref="U2976" ca="1">INDEX(O$12:O$13,COUNTIF(Q$12:Q$13,"&lt;="&amp;RAND())+1)</f>
        <v>prodaja</v>
      </c>
      <c r="AE2976">
        <f t="shared" ca="1" si="140"/>
        <v>112</v>
      </c>
      <c r="AF2976">
        <v>85</v>
      </c>
      <c r="AG2976">
        <f t="shared" ca="1" si="141"/>
        <v>85</v>
      </c>
    </row>
    <row r="2977" spans="1:33" x14ac:dyDescent="0.25">
      <c r="A2977" s="14">
        <v>2975</v>
      </c>
      <c r="B2977" s="14" t="s">
        <v>6162</v>
      </c>
      <c r="C2977" s="14" t="s">
        <v>583</v>
      </c>
      <c r="D2977" s="14" t="s">
        <v>2775</v>
      </c>
      <c r="E2977" s="14" t="s">
        <v>7216</v>
      </c>
      <c r="F2977" s="18" t="s">
        <v>611</v>
      </c>
      <c r="G2977" s="18" t="s">
        <v>7225</v>
      </c>
      <c r="H2977" s="14">
        <v>72</v>
      </c>
      <c r="I2977" s="18">
        <f t="shared" ca="1" si="139"/>
        <v>156660</v>
      </c>
      <c r="J2977" s="14" t="s">
        <v>7188</v>
      </c>
      <c r="K2977" s="14" t="s">
        <v>15</v>
      </c>
      <c r="R2977" t="str" cm="1">
        <f t="array" aca="1" ref="R2977" ca="1">INDEX(O$17:O$18,COUNTIF(Q$17:Q$18,"&lt;="&amp;RAND())+1)</f>
        <v>nedostupno</v>
      </c>
      <c r="S2977" t="str" cm="1">
        <f t="array" aca="1" ref="S2977" ca="1">INDEX($AJ$2:$AJ$19,COUNTIF($AL$2:$AL$19,"&lt;="&amp;RAND())+1)</f>
        <v>siva</v>
      </c>
      <c r="T2977" s="4" t="str" cm="1">
        <f t="array" aca="1" ref="T2977" ca="1">INDEX(O$3:O$6,COUNTIF(Q$3:Q$6,"&lt;="&amp;RAND())+1)</f>
        <v>hibridni</v>
      </c>
      <c r="U2977" t="str" cm="1">
        <f t="array" aca="1" ref="U2977" ca="1">INDEX(O$12:O$13,COUNTIF(Q$12:Q$13,"&lt;="&amp;RAND())+1)</f>
        <v>servis</v>
      </c>
      <c r="AE2977">
        <f t="shared" ca="1" si="140"/>
        <v>65</v>
      </c>
      <c r="AF2977">
        <v>72</v>
      </c>
      <c r="AG2977">
        <f t="shared" ca="1" si="141"/>
        <v>72</v>
      </c>
    </row>
    <row r="2978" spans="1:33" x14ac:dyDescent="0.25">
      <c r="A2978" s="14">
        <v>2976</v>
      </c>
      <c r="B2978" s="14" t="s">
        <v>6163</v>
      </c>
      <c r="C2978" s="14" t="s">
        <v>586</v>
      </c>
      <c r="D2978" s="14" t="s">
        <v>2286</v>
      </c>
      <c r="E2978" s="14" t="s">
        <v>7209</v>
      </c>
      <c r="F2978" s="18" t="s">
        <v>607</v>
      </c>
      <c r="G2978" s="18" t="s">
        <v>7225</v>
      </c>
      <c r="H2978" s="14">
        <v>103</v>
      </c>
      <c r="I2978" s="18">
        <f t="shared" ca="1" si="139"/>
        <v>71491</v>
      </c>
      <c r="J2978" s="14" t="s">
        <v>7188</v>
      </c>
      <c r="K2978" s="14" t="s">
        <v>15</v>
      </c>
      <c r="R2978" t="str" cm="1">
        <f t="array" aca="1" ref="R2978" ca="1">INDEX(O$17:O$18,COUNTIF(Q$17:Q$18,"&lt;="&amp;RAND())+1)</f>
        <v>nedostupno</v>
      </c>
      <c r="S2978" t="str" cm="1">
        <f t="array" aca="1" ref="S2978" ca="1">INDEX($AJ$2:$AJ$19,COUNTIF($AL$2:$AL$19,"&lt;="&amp;RAND())+1)</f>
        <v>siva</v>
      </c>
      <c r="T2978" s="4" t="str" cm="1">
        <f t="array" aca="1" ref="T2978" ca="1">INDEX(O$3:O$6,COUNTIF(Q$3:Q$6,"&lt;="&amp;RAND())+1)</f>
        <v>dizel</v>
      </c>
      <c r="U2978" t="str" cm="1">
        <f t="array" aca="1" ref="U2978" ca="1">INDEX(O$12:O$13,COUNTIF(Q$12:Q$13,"&lt;="&amp;RAND())+1)</f>
        <v>servis</v>
      </c>
      <c r="AE2978">
        <f t="shared" ca="1" si="140"/>
        <v>131</v>
      </c>
      <c r="AF2978">
        <v>103</v>
      </c>
      <c r="AG2978">
        <f t="shared" ca="1" si="141"/>
        <v>103</v>
      </c>
    </row>
    <row r="2979" spans="1:33" x14ac:dyDescent="0.25">
      <c r="A2979" s="14">
        <v>2977</v>
      </c>
      <c r="B2979" s="14" t="s">
        <v>6164</v>
      </c>
      <c r="C2979" s="14" t="s">
        <v>1547</v>
      </c>
      <c r="D2979" s="14" t="s">
        <v>1947</v>
      </c>
      <c r="E2979" s="14" t="s">
        <v>7209</v>
      </c>
      <c r="F2979" s="18" t="s">
        <v>575</v>
      </c>
      <c r="G2979" s="18" t="s">
        <v>7225</v>
      </c>
      <c r="H2979" s="14">
        <v>85</v>
      </c>
      <c r="I2979" s="18">
        <f t="shared" ca="1" si="139"/>
        <v>129950</v>
      </c>
      <c r="J2979" s="14" t="s">
        <v>7189</v>
      </c>
      <c r="K2979" s="14" t="s">
        <v>15</v>
      </c>
      <c r="R2979" t="str" cm="1">
        <f t="array" aca="1" ref="R2979" ca="1">INDEX(O$17:O$18,COUNTIF(Q$17:Q$18,"&lt;="&amp;RAND())+1)</f>
        <v>nedostupno</v>
      </c>
      <c r="S2979" t="str" cm="1">
        <f t="array" aca="1" ref="S2979" ca="1">INDEX($AJ$2:$AJ$19,COUNTIF($AL$2:$AL$19,"&lt;="&amp;RAND())+1)</f>
        <v>siva</v>
      </c>
      <c r="T2979" s="4" t="str" cm="1">
        <f t="array" aca="1" ref="T2979" ca="1">INDEX(O$3:O$6,COUNTIF(Q$3:Q$6,"&lt;="&amp;RAND())+1)</f>
        <v>benzinski</v>
      </c>
      <c r="U2979" t="str" cm="1">
        <f t="array" aca="1" ref="U2979" ca="1">INDEX(O$12:O$13,COUNTIF(Q$12:Q$13,"&lt;="&amp;RAND())+1)</f>
        <v>servis</v>
      </c>
      <c r="AE2979">
        <f t="shared" ca="1" si="140"/>
        <v>81</v>
      </c>
      <c r="AF2979">
        <v>85</v>
      </c>
      <c r="AG2979">
        <f t="shared" ca="1" si="141"/>
        <v>85</v>
      </c>
    </row>
    <row r="2980" spans="1:33" x14ac:dyDescent="0.25">
      <c r="A2980" s="14">
        <v>2978</v>
      </c>
      <c r="B2980" s="14" t="s">
        <v>6165</v>
      </c>
      <c r="C2980" s="14" t="s">
        <v>949</v>
      </c>
      <c r="D2980" s="14" t="s">
        <v>948</v>
      </c>
      <c r="E2980" s="14" t="s">
        <v>7209</v>
      </c>
      <c r="F2980" s="18" t="s">
        <v>604</v>
      </c>
      <c r="G2980" s="18" t="s">
        <v>7226</v>
      </c>
      <c r="H2980" s="14">
        <v>105</v>
      </c>
      <c r="I2980" s="18">
        <f t="shared" ca="1" si="139"/>
        <v>74331</v>
      </c>
      <c r="J2980" s="14" t="s">
        <v>16</v>
      </c>
      <c r="K2980" s="14" t="s">
        <v>15</v>
      </c>
      <c r="R2980" t="str" cm="1">
        <f t="array" aca="1" ref="R2980" ca="1">INDEX(O$17:O$18,COUNTIF(Q$17:Q$18,"&lt;="&amp;RAND())+1)</f>
        <v>dostupno</v>
      </c>
      <c r="S2980" t="str" cm="1">
        <f t="array" aca="1" ref="S2980" ca="1">INDEX($AJ$2:$AJ$19,COUNTIF($AL$2:$AL$19,"&lt;="&amp;RAND())+1)</f>
        <v>siva</v>
      </c>
      <c r="T2980" s="4" t="str" cm="1">
        <f t="array" aca="1" ref="T2980" ca="1">INDEX(O$3:O$6,COUNTIF(Q$3:Q$6,"&lt;="&amp;RAND())+1)</f>
        <v>benzinski</v>
      </c>
      <c r="U2980" t="str" cm="1">
        <f t="array" aca="1" ref="U2980" ca="1">INDEX(O$12:O$13,COUNTIF(Q$12:Q$13,"&lt;="&amp;RAND())+1)</f>
        <v>prodaja</v>
      </c>
      <c r="AE2980">
        <f t="shared" ca="1" si="140"/>
        <v>126</v>
      </c>
      <c r="AF2980">
        <v>105</v>
      </c>
      <c r="AG2980">
        <f t="shared" ca="1" si="141"/>
        <v>105</v>
      </c>
    </row>
    <row r="2981" spans="1:33" x14ac:dyDescent="0.25">
      <c r="A2981" s="14">
        <v>2979</v>
      </c>
      <c r="B2981" s="14" t="s">
        <v>6166</v>
      </c>
      <c r="C2981" s="14" t="s">
        <v>592</v>
      </c>
      <c r="D2981" s="14" t="s">
        <v>2776</v>
      </c>
      <c r="E2981" s="14" t="s">
        <v>7209</v>
      </c>
      <c r="F2981" s="18" t="s">
        <v>596</v>
      </c>
      <c r="G2981" s="18" t="s">
        <v>7226</v>
      </c>
      <c r="H2981" s="14">
        <v>125</v>
      </c>
      <c r="I2981" s="18">
        <f t="shared" ca="1" si="139"/>
        <v>273736</v>
      </c>
      <c r="J2981" s="14" t="s">
        <v>16</v>
      </c>
      <c r="K2981" s="14" t="s">
        <v>14</v>
      </c>
      <c r="R2981" t="str" cm="1">
        <f t="array" aca="1" ref="R2981" ca="1">INDEX(O$17:O$18,COUNTIF(Q$17:Q$18,"&lt;="&amp;RAND())+1)</f>
        <v>dostupno</v>
      </c>
      <c r="S2981" t="str" cm="1">
        <f t="array" aca="1" ref="S2981" ca="1">INDEX($AJ$2:$AJ$19,COUNTIF($AL$2:$AL$19,"&lt;="&amp;RAND())+1)</f>
        <v>siva</v>
      </c>
      <c r="T2981" s="4" t="str" cm="1">
        <f t="array" aca="1" ref="T2981" ca="1">INDEX(O$3:O$6,COUNTIF(Q$3:Q$6,"&lt;="&amp;RAND())+1)</f>
        <v>benzinski</v>
      </c>
      <c r="U2981" t="str" cm="1">
        <f t="array" aca="1" ref="U2981" ca="1">INDEX(O$12:O$13,COUNTIF(Q$12:Q$13,"&lt;="&amp;RAND())+1)</f>
        <v>prodaja</v>
      </c>
      <c r="AE2981">
        <f t="shared" ca="1" si="140"/>
        <v>113</v>
      </c>
      <c r="AF2981">
        <v>125</v>
      </c>
      <c r="AG2981">
        <f t="shared" ca="1" si="141"/>
        <v>125</v>
      </c>
    </row>
    <row r="2982" spans="1:33" x14ac:dyDescent="0.25">
      <c r="A2982" s="14">
        <v>2980</v>
      </c>
      <c r="B2982" s="14" t="s">
        <v>6167</v>
      </c>
      <c r="C2982" s="14" t="s">
        <v>592</v>
      </c>
      <c r="D2982" s="14" t="s">
        <v>1981</v>
      </c>
      <c r="E2982" s="14" t="s">
        <v>7207</v>
      </c>
      <c r="F2982" s="18" t="s">
        <v>578</v>
      </c>
      <c r="G2982" s="18" t="s">
        <v>7225</v>
      </c>
      <c r="H2982" s="14">
        <v>101</v>
      </c>
      <c r="I2982" s="18">
        <f t="shared" ca="1" si="139"/>
        <v>84915</v>
      </c>
      <c r="J2982" s="14" t="s">
        <v>16</v>
      </c>
      <c r="K2982" s="14" t="s">
        <v>14</v>
      </c>
      <c r="R2982" t="str" cm="1">
        <f t="array" aca="1" ref="R2982" ca="1">INDEX(O$17:O$18,COUNTIF(Q$17:Q$18,"&lt;="&amp;RAND())+1)</f>
        <v>dostupno</v>
      </c>
      <c r="S2982" t="str" cm="1">
        <f t="array" aca="1" ref="S2982" ca="1">INDEX($AJ$2:$AJ$19,COUNTIF($AL$2:$AL$19,"&lt;="&amp;RAND())+1)</f>
        <v>siva</v>
      </c>
      <c r="T2982" s="4" t="str" cm="1">
        <f t="array" aca="1" ref="T2982" ca="1">INDEX(O$3:O$6,COUNTIF(Q$3:Q$6,"&lt;="&amp;RAND())+1)</f>
        <v>dizel</v>
      </c>
      <c r="U2982" t="str" cm="1">
        <f t="array" aca="1" ref="U2982" ca="1">INDEX(O$12:O$13,COUNTIF(Q$12:Q$13,"&lt;="&amp;RAND())+1)</f>
        <v>servis</v>
      </c>
      <c r="AE2982">
        <f t="shared" ca="1" si="140"/>
        <v>100</v>
      </c>
      <c r="AF2982">
        <v>101</v>
      </c>
      <c r="AG2982">
        <f t="shared" ca="1" si="141"/>
        <v>101</v>
      </c>
    </row>
    <row r="2983" spans="1:33" x14ac:dyDescent="0.25">
      <c r="A2983" s="14">
        <v>2981</v>
      </c>
      <c r="B2983" s="14" t="s">
        <v>6168</v>
      </c>
      <c r="C2983" s="14" t="s">
        <v>755</v>
      </c>
      <c r="D2983" s="14" t="s">
        <v>754</v>
      </c>
      <c r="E2983" s="14" t="s">
        <v>7216</v>
      </c>
      <c r="F2983" s="18" t="s">
        <v>584</v>
      </c>
      <c r="G2983" s="18" t="s">
        <v>7225</v>
      </c>
      <c r="H2983" s="14">
        <v>124</v>
      </c>
      <c r="I2983" s="18">
        <f t="shared" ca="1" si="139"/>
        <v>292368</v>
      </c>
      <c r="J2983" s="14" t="s">
        <v>7189</v>
      </c>
      <c r="K2983" s="14" t="s">
        <v>15</v>
      </c>
      <c r="R2983" t="str" cm="1">
        <f t="array" aca="1" ref="R2983" ca="1">INDEX(O$17:O$18,COUNTIF(Q$17:Q$18,"&lt;="&amp;RAND())+1)</f>
        <v>dostupno</v>
      </c>
      <c r="S2983" t="str" cm="1">
        <f t="array" aca="1" ref="S2983" ca="1">INDEX($AJ$2:$AJ$19,COUNTIF($AL$2:$AL$19,"&lt;="&amp;RAND())+1)</f>
        <v>crna</v>
      </c>
      <c r="T2983" s="4" t="str" cm="1">
        <f t="array" aca="1" ref="T2983" ca="1">INDEX(O$3:O$6,COUNTIF(Q$3:Q$6,"&lt;="&amp;RAND())+1)</f>
        <v>dizel</v>
      </c>
      <c r="U2983" t="str" cm="1">
        <f t="array" aca="1" ref="U2983" ca="1">INDEX(O$12:O$13,COUNTIF(Q$12:Q$13,"&lt;="&amp;RAND())+1)</f>
        <v>prodaja</v>
      </c>
      <c r="AE2983">
        <f t="shared" ca="1" si="140"/>
        <v>83</v>
      </c>
      <c r="AF2983">
        <v>124</v>
      </c>
      <c r="AG2983">
        <f t="shared" ca="1" si="141"/>
        <v>124</v>
      </c>
    </row>
    <row r="2984" spans="1:33" x14ac:dyDescent="0.25">
      <c r="A2984" s="14">
        <v>2982</v>
      </c>
      <c r="B2984" s="14" t="s">
        <v>6169</v>
      </c>
      <c r="C2984" s="14" t="s">
        <v>857</v>
      </c>
      <c r="D2984" s="14" t="s">
        <v>2111</v>
      </c>
      <c r="E2984" s="14" t="s">
        <v>7207</v>
      </c>
      <c r="F2984" s="18" t="s">
        <v>581</v>
      </c>
      <c r="G2984" s="18" t="s">
        <v>7225</v>
      </c>
      <c r="H2984" s="14">
        <v>94</v>
      </c>
      <c r="I2984" s="18">
        <f t="shared" ca="1" si="139"/>
        <v>16917</v>
      </c>
      <c r="J2984" s="14" t="s">
        <v>7188</v>
      </c>
      <c r="K2984" s="14" t="s">
        <v>15</v>
      </c>
      <c r="R2984" t="str" cm="1">
        <f t="array" aca="1" ref="R2984" ca="1">INDEX(O$17:O$18,COUNTIF(Q$17:Q$18,"&lt;="&amp;RAND())+1)</f>
        <v>nedostupno</v>
      </c>
      <c r="S2984" t="str" cm="1">
        <f t="array" aca="1" ref="S2984" ca="1">INDEX($AJ$2:$AJ$19,COUNTIF($AL$2:$AL$19,"&lt;="&amp;RAND())+1)</f>
        <v>siva</v>
      </c>
      <c r="T2984" s="4" t="str" cm="1">
        <f t="array" aca="1" ref="T2984" ca="1">INDEX(O$3:O$6,COUNTIF(Q$3:Q$6,"&lt;="&amp;RAND())+1)</f>
        <v>benzinski</v>
      </c>
      <c r="U2984" t="str" cm="1">
        <f t="array" aca="1" ref="U2984" ca="1">INDEX(O$12:O$13,COUNTIF(Q$12:Q$13,"&lt;="&amp;RAND())+1)</f>
        <v>servis</v>
      </c>
      <c r="AE2984">
        <f t="shared" ca="1" si="140"/>
        <v>86</v>
      </c>
      <c r="AF2984">
        <v>94</v>
      </c>
      <c r="AG2984">
        <f t="shared" ca="1" si="141"/>
        <v>94</v>
      </c>
    </row>
    <row r="2985" spans="1:33" x14ac:dyDescent="0.25">
      <c r="A2985" s="14">
        <v>2983</v>
      </c>
      <c r="B2985" s="14" t="s">
        <v>6170</v>
      </c>
      <c r="C2985" s="14" t="s">
        <v>1117</v>
      </c>
      <c r="D2985" s="14" t="s">
        <v>1262</v>
      </c>
      <c r="E2985" s="14" t="s">
        <v>7209</v>
      </c>
      <c r="F2985" s="18" t="s">
        <v>587</v>
      </c>
      <c r="G2985" s="18" t="s">
        <v>7226</v>
      </c>
      <c r="H2985" s="14">
        <v>87</v>
      </c>
      <c r="I2985" s="18">
        <f t="shared" ca="1" si="139"/>
        <v>243840</v>
      </c>
      <c r="J2985" s="14" t="s">
        <v>7189</v>
      </c>
      <c r="K2985" s="14" t="s">
        <v>15</v>
      </c>
      <c r="R2985" t="str" cm="1">
        <f t="array" aca="1" ref="R2985" ca="1">INDEX(O$17:O$18,COUNTIF(Q$17:Q$18,"&lt;="&amp;RAND())+1)</f>
        <v>dostupno</v>
      </c>
      <c r="S2985" t="str" cm="1">
        <f t="array" aca="1" ref="S2985" ca="1">INDEX($AJ$2:$AJ$19,COUNTIF($AL$2:$AL$19,"&lt;="&amp;RAND())+1)</f>
        <v>plavozelena</v>
      </c>
      <c r="T2985" s="4" t="str" cm="1">
        <f t="array" aca="1" ref="T2985" ca="1">INDEX(O$3:O$6,COUNTIF(Q$3:Q$6,"&lt;="&amp;RAND())+1)</f>
        <v>hibridni</v>
      </c>
      <c r="U2985" t="str" cm="1">
        <f t="array" aca="1" ref="U2985" ca="1">INDEX(O$12:O$13,COUNTIF(Q$12:Q$13,"&lt;="&amp;RAND())+1)</f>
        <v>servis</v>
      </c>
      <c r="AE2985">
        <f t="shared" ca="1" si="140"/>
        <v>124</v>
      </c>
      <c r="AF2985">
        <v>87</v>
      </c>
      <c r="AG2985">
        <f t="shared" ca="1" si="141"/>
        <v>87</v>
      </c>
    </row>
    <row r="2986" spans="1:33" x14ac:dyDescent="0.25">
      <c r="A2986" s="14">
        <v>2984</v>
      </c>
      <c r="B2986" s="14" t="s">
        <v>6171</v>
      </c>
      <c r="C2986" s="14" t="s">
        <v>9</v>
      </c>
      <c r="D2986" s="14" t="s">
        <v>2777</v>
      </c>
      <c r="E2986" s="14" t="s">
        <v>7209</v>
      </c>
      <c r="F2986" s="18" t="s">
        <v>596</v>
      </c>
      <c r="G2986" s="18" t="s">
        <v>7226</v>
      </c>
      <c r="H2986" s="14">
        <v>92</v>
      </c>
      <c r="I2986" s="18">
        <f t="shared" ca="1" si="139"/>
        <v>49149</v>
      </c>
      <c r="J2986" s="14" t="s">
        <v>16</v>
      </c>
      <c r="K2986" s="14" t="s">
        <v>15</v>
      </c>
      <c r="R2986" t="str" cm="1">
        <f t="array" aca="1" ref="R2986" ca="1">INDEX(O$17:O$18,COUNTIF(Q$17:Q$18,"&lt;="&amp;RAND())+1)</f>
        <v>nedostupno</v>
      </c>
      <c r="S2986" t="str" cm="1">
        <f t="array" aca="1" ref="S2986" ca="1">INDEX($AJ$2:$AJ$19,COUNTIF($AL$2:$AL$19,"&lt;="&amp;RAND())+1)</f>
        <v>srebrna</v>
      </c>
      <c r="T2986" s="4" t="str" cm="1">
        <f t="array" aca="1" ref="T2986" ca="1">INDEX(O$3:O$6,COUNTIF(Q$3:Q$6,"&lt;="&amp;RAND())+1)</f>
        <v>benzinski</v>
      </c>
      <c r="U2986" t="str" cm="1">
        <f t="array" aca="1" ref="U2986" ca="1">INDEX(O$12:O$13,COUNTIF(Q$12:Q$13,"&lt;="&amp;RAND())+1)</f>
        <v>prodaja</v>
      </c>
      <c r="AE2986">
        <f t="shared" ca="1" si="140"/>
        <v>103</v>
      </c>
      <c r="AF2986">
        <v>92</v>
      </c>
      <c r="AG2986">
        <f t="shared" ca="1" si="141"/>
        <v>92</v>
      </c>
    </row>
    <row r="2987" spans="1:33" x14ac:dyDescent="0.25">
      <c r="A2987" s="14">
        <v>2985</v>
      </c>
      <c r="B2987" s="14" t="s">
        <v>6172</v>
      </c>
      <c r="C2987" s="14" t="s">
        <v>595</v>
      </c>
      <c r="D2987" s="14" t="s">
        <v>778</v>
      </c>
      <c r="E2987" s="14" t="s">
        <v>7209</v>
      </c>
      <c r="F2987" s="18" t="s">
        <v>584</v>
      </c>
      <c r="G2987" s="18" t="s">
        <v>7226</v>
      </c>
      <c r="H2987" s="14">
        <v>103</v>
      </c>
      <c r="I2987" s="18">
        <f t="shared" ca="1" si="139"/>
        <v>326687</v>
      </c>
      <c r="J2987" s="14" t="s">
        <v>7188</v>
      </c>
      <c r="K2987" s="14" t="s">
        <v>15</v>
      </c>
      <c r="R2987" t="str" cm="1">
        <f t="array" aca="1" ref="R2987" ca="1">INDEX(O$17:O$18,COUNTIF(Q$17:Q$18,"&lt;="&amp;RAND())+1)</f>
        <v>dostupno</v>
      </c>
      <c r="S2987" t="str" cm="1">
        <f t="array" aca="1" ref="S2987" ca="1">INDEX($AJ$2:$AJ$19,COUNTIF($AL$2:$AL$19,"&lt;="&amp;RAND())+1)</f>
        <v>crna</v>
      </c>
      <c r="T2987" s="4" t="str" cm="1">
        <f t="array" aca="1" ref="T2987" ca="1">INDEX(O$3:O$6,COUNTIF(Q$3:Q$6,"&lt;="&amp;RAND())+1)</f>
        <v>benzinski</v>
      </c>
      <c r="U2987" t="str" cm="1">
        <f t="array" aca="1" ref="U2987" ca="1">INDEX(O$12:O$13,COUNTIF(Q$12:Q$13,"&lt;="&amp;RAND())+1)</f>
        <v>servis</v>
      </c>
      <c r="AE2987">
        <f t="shared" ca="1" si="140"/>
        <v>84</v>
      </c>
      <c r="AF2987">
        <v>103</v>
      </c>
      <c r="AG2987">
        <f t="shared" ca="1" si="141"/>
        <v>103</v>
      </c>
    </row>
    <row r="2988" spans="1:33" x14ac:dyDescent="0.25">
      <c r="A2988" s="14">
        <v>2986</v>
      </c>
      <c r="B2988" s="14" t="s">
        <v>6173</v>
      </c>
      <c r="C2988" s="14" t="s">
        <v>656</v>
      </c>
      <c r="D2988" s="14" t="s">
        <v>2778</v>
      </c>
      <c r="E2988" s="14" t="s">
        <v>7209</v>
      </c>
      <c r="F2988" s="18" t="s">
        <v>611</v>
      </c>
      <c r="G2988" s="18" t="s">
        <v>7225</v>
      </c>
      <c r="H2988" s="14">
        <v>130</v>
      </c>
      <c r="I2988" s="18">
        <f t="shared" ca="1" si="139"/>
        <v>284631</v>
      </c>
      <c r="J2988" s="14" t="s">
        <v>7188</v>
      </c>
      <c r="K2988" s="14" t="s">
        <v>14</v>
      </c>
      <c r="R2988" t="str" cm="1">
        <f t="array" aca="1" ref="R2988" ca="1">INDEX(O$17:O$18,COUNTIF(Q$17:Q$18,"&lt;="&amp;RAND())+1)</f>
        <v>nedostupno</v>
      </c>
      <c r="S2988" t="str" cm="1">
        <f t="array" aca="1" ref="S2988" ca="1">INDEX($AJ$2:$AJ$19,COUNTIF($AL$2:$AL$19,"&lt;="&amp;RAND())+1)</f>
        <v>zuta</v>
      </c>
      <c r="T2988" s="4" t="str" cm="1">
        <f t="array" aca="1" ref="T2988" ca="1">INDEX(O$3:O$6,COUNTIF(Q$3:Q$6,"&lt;="&amp;RAND())+1)</f>
        <v>dizel</v>
      </c>
      <c r="U2988" t="str" cm="1">
        <f t="array" aca="1" ref="U2988" ca="1">INDEX(O$12:O$13,COUNTIF(Q$12:Q$13,"&lt;="&amp;RAND())+1)</f>
        <v>prodaja</v>
      </c>
      <c r="AE2988">
        <f t="shared" ca="1" si="140"/>
        <v>90</v>
      </c>
      <c r="AF2988">
        <v>130</v>
      </c>
      <c r="AG2988">
        <f t="shared" ca="1" si="141"/>
        <v>130</v>
      </c>
    </row>
    <row r="2989" spans="1:33" x14ac:dyDescent="0.25">
      <c r="A2989" s="14">
        <v>2987</v>
      </c>
      <c r="B2989" s="14" t="s">
        <v>6174</v>
      </c>
      <c r="C2989" s="14" t="s">
        <v>796</v>
      </c>
      <c r="D2989" s="14" t="s">
        <v>1286</v>
      </c>
      <c r="E2989" s="14" t="s">
        <v>7219</v>
      </c>
      <c r="F2989" s="18" t="s">
        <v>578</v>
      </c>
      <c r="G2989" s="18" t="s">
        <v>7225</v>
      </c>
      <c r="H2989" s="14">
        <v>121</v>
      </c>
      <c r="I2989" s="18">
        <f t="shared" ca="1" si="139"/>
        <v>297766</v>
      </c>
      <c r="J2989" s="14" t="s">
        <v>7188</v>
      </c>
      <c r="K2989" s="14" t="s">
        <v>15</v>
      </c>
      <c r="R2989" t="str" cm="1">
        <f t="array" aca="1" ref="R2989" ca="1">INDEX(O$17:O$18,COUNTIF(Q$17:Q$18,"&lt;="&amp;RAND())+1)</f>
        <v>dostupno</v>
      </c>
      <c r="S2989" t="str" cm="1">
        <f t="array" aca="1" ref="S2989" ca="1">INDEX($AJ$2:$AJ$19,COUNTIF($AL$2:$AL$19,"&lt;="&amp;RAND())+1)</f>
        <v>srebrna</v>
      </c>
      <c r="T2989" s="4" t="str" cm="1">
        <f t="array" aca="1" ref="T2989" ca="1">INDEX(O$3:O$6,COUNTIF(Q$3:Q$6,"&lt;="&amp;RAND())+1)</f>
        <v>dizel</v>
      </c>
      <c r="U2989" t="str" cm="1">
        <f t="array" aca="1" ref="U2989" ca="1">INDEX(O$12:O$13,COUNTIF(Q$12:Q$13,"&lt;="&amp;RAND())+1)</f>
        <v>servis</v>
      </c>
      <c r="AE2989">
        <f t="shared" ca="1" si="140"/>
        <v>126</v>
      </c>
      <c r="AF2989">
        <v>121</v>
      </c>
      <c r="AG2989">
        <f t="shared" ca="1" si="141"/>
        <v>121</v>
      </c>
    </row>
    <row r="2990" spans="1:33" x14ac:dyDescent="0.25">
      <c r="A2990" s="14">
        <v>2988</v>
      </c>
      <c r="B2990" s="14" t="s">
        <v>6175</v>
      </c>
      <c r="C2990" s="14" t="s">
        <v>737</v>
      </c>
      <c r="D2990" s="14" t="s">
        <v>1665</v>
      </c>
      <c r="E2990" s="14" t="s">
        <v>7211</v>
      </c>
      <c r="F2990" s="18" t="s">
        <v>584</v>
      </c>
      <c r="G2990" s="18" t="s">
        <v>7225</v>
      </c>
      <c r="H2990" s="14">
        <v>103</v>
      </c>
      <c r="I2990" s="18">
        <f t="shared" ca="1" si="139"/>
        <v>315251</v>
      </c>
      <c r="J2990" s="14" t="s">
        <v>7189</v>
      </c>
      <c r="K2990" s="14" t="s">
        <v>14</v>
      </c>
      <c r="R2990" t="str" cm="1">
        <f t="array" aca="1" ref="R2990" ca="1">INDEX(O$17:O$18,COUNTIF(Q$17:Q$18,"&lt;="&amp;RAND())+1)</f>
        <v>dostupno</v>
      </c>
      <c r="S2990" t="str" cm="1">
        <f t="array" aca="1" ref="S2990" ca="1">INDEX($AJ$2:$AJ$19,COUNTIF($AL$2:$AL$19,"&lt;="&amp;RAND())+1)</f>
        <v>siva</v>
      </c>
      <c r="T2990" s="4" t="str" cm="1">
        <f t="array" aca="1" ref="T2990" ca="1">INDEX(O$3:O$6,COUNTIF(Q$3:Q$6,"&lt;="&amp;RAND())+1)</f>
        <v>dizel</v>
      </c>
      <c r="U2990" t="str" cm="1">
        <f t="array" aca="1" ref="U2990" ca="1">INDEX(O$12:O$13,COUNTIF(Q$12:Q$13,"&lt;="&amp;RAND())+1)</f>
        <v>servis</v>
      </c>
      <c r="AE2990">
        <f t="shared" ca="1" si="140"/>
        <v>121</v>
      </c>
      <c r="AF2990">
        <v>103</v>
      </c>
      <c r="AG2990">
        <f t="shared" ca="1" si="141"/>
        <v>103</v>
      </c>
    </row>
    <row r="2991" spans="1:33" x14ac:dyDescent="0.25">
      <c r="A2991" s="14">
        <v>2989</v>
      </c>
      <c r="B2991" s="14" t="s">
        <v>6176</v>
      </c>
      <c r="C2991" s="14" t="s">
        <v>613</v>
      </c>
      <c r="D2991" s="14" t="s">
        <v>1759</v>
      </c>
      <c r="E2991" s="14" t="s">
        <v>7219</v>
      </c>
      <c r="F2991" s="18" t="s">
        <v>572</v>
      </c>
      <c r="G2991" s="18" t="s">
        <v>7225</v>
      </c>
      <c r="H2991" s="14">
        <v>121</v>
      </c>
      <c r="I2991" s="18">
        <f t="shared" ca="1" si="139"/>
        <v>173897</v>
      </c>
      <c r="J2991" s="14" t="s">
        <v>16</v>
      </c>
      <c r="K2991" s="14" t="s">
        <v>15</v>
      </c>
      <c r="R2991" t="str" cm="1">
        <f t="array" aca="1" ref="R2991" ca="1">INDEX(O$17:O$18,COUNTIF(Q$17:Q$18,"&lt;="&amp;RAND())+1)</f>
        <v>nedostupno</v>
      </c>
      <c r="S2991" t="str" cm="1">
        <f t="array" aca="1" ref="S2991" ca="1">INDEX($AJ$2:$AJ$19,COUNTIF($AL$2:$AL$19,"&lt;="&amp;RAND())+1)</f>
        <v>crna</v>
      </c>
      <c r="T2991" s="4" t="str" cm="1">
        <f t="array" aca="1" ref="T2991" ca="1">INDEX(O$3:O$6,COUNTIF(Q$3:Q$6,"&lt;="&amp;RAND())+1)</f>
        <v>dizel</v>
      </c>
      <c r="U2991" t="str" cm="1">
        <f t="array" aca="1" ref="U2991" ca="1">INDEX(O$12:O$13,COUNTIF(Q$12:Q$13,"&lt;="&amp;RAND())+1)</f>
        <v>servis</v>
      </c>
      <c r="AE2991">
        <f t="shared" ca="1" si="140"/>
        <v>88</v>
      </c>
      <c r="AF2991">
        <v>121</v>
      </c>
      <c r="AG2991">
        <f t="shared" ca="1" si="141"/>
        <v>121</v>
      </c>
    </row>
    <row r="2992" spans="1:33" x14ac:dyDescent="0.25">
      <c r="A2992" s="14">
        <v>2990</v>
      </c>
      <c r="B2992" s="14" t="s">
        <v>6177</v>
      </c>
      <c r="C2992" s="14" t="s">
        <v>840</v>
      </c>
      <c r="D2992" s="14" t="s">
        <v>2697</v>
      </c>
      <c r="E2992" s="14" t="s">
        <v>7216</v>
      </c>
      <c r="F2992" s="18" t="s">
        <v>575</v>
      </c>
      <c r="G2992" s="18" t="s">
        <v>7226</v>
      </c>
      <c r="H2992" s="14">
        <v>96</v>
      </c>
      <c r="I2992" s="18">
        <f t="shared" ca="1" si="139"/>
        <v>214996</v>
      </c>
      <c r="J2992" s="14" t="s">
        <v>7188</v>
      </c>
      <c r="K2992" s="14" t="s">
        <v>14</v>
      </c>
      <c r="R2992" t="str" cm="1">
        <f t="array" aca="1" ref="R2992" ca="1">INDEX(O$17:O$18,COUNTIF(Q$17:Q$18,"&lt;="&amp;RAND())+1)</f>
        <v>dostupno</v>
      </c>
      <c r="S2992" t="str" cm="1">
        <f t="array" aca="1" ref="S2992" ca="1">INDEX($AJ$2:$AJ$19,COUNTIF($AL$2:$AL$19,"&lt;="&amp;RAND())+1)</f>
        <v>crna</v>
      </c>
      <c r="T2992" s="4" t="str" cm="1">
        <f t="array" aca="1" ref="T2992" ca="1">INDEX(O$3:O$6,COUNTIF(Q$3:Q$6,"&lt;="&amp;RAND())+1)</f>
        <v>dizel</v>
      </c>
      <c r="U2992" t="str" cm="1">
        <f t="array" aca="1" ref="U2992" ca="1">INDEX(O$12:O$13,COUNTIF(Q$12:Q$13,"&lt;="&amp;RAND())+1)</f>
        <v>servis</v>
      </c>
      <c r="AE2992">
        <f t="shared" ca="1" si="140"/>
        <v>134</v>
      </c>
      <c r="AF2992">
        <v>96</v>
      </c>
      <c r="AG2992">
        <f t="shared" ca="1" si="141"/>
        <v>96</v>
      </c>
    </row>
    <row r="2993" spans="1:33" x14ac:dyDescent="0.25">
      <c r="A2993" s="14">
        <v>2991</v>
      </c>
      <c r="B2993" s="14" t="s">
        <v>6178</v>
      </c>
      <c r="C2993" s="14" t="s">
        <v>706</v>
      </c>
      <c r="D2993" s="14" t="s">
        <v>880</v>
      </c>
      <c r="E2993" s="14" t="s">
        <v>7207</v>
      </c>
      <c r="F2993" s="18" t="s">
        <v>599</v>
      </c>
      <c r="G2993" s="18" t="s">
        <v>7225</v>
      </c>
      <c r="H2993" s="14">
        <v>116</v>
      </c>
      <c r="I2993" s="18">
        <f t="shared" ca="1" si="139"/>
        <v>223108</v>
      </c>
      <c r="J2993" s="14" t="s">
        <v>16</v>
      </c>
      <c r="K2993" s="14" t="s">
        <v>15</v>
      </c>
      <c r="R2993" t="str" cm="1">
        <f t="array" aca="1" ref="R2993" ca="1">INDEX(O$17:O$18,COUNTIF(Q$17:Q$18,"&lt;="&amp;RAND())+1)</f>
        <v>dostupno</v>
      </c>
      <c r="S2993" t="str" cm="1">
        <f t="array" aca="1" ref="S2993" ca="1">INDEX($AJ$2:$AJ$19,COUNTIF($AL$2:$AL$19,"&lt;="&amp;RAND())+1)</f>
        <v>limeta</v>
      </c>
      <c r="T2993" s="4" t="str" cm="1">
        <f t="array" aca="1" ref="T2993" ca="1">INDEX(O$3:O$6,COUNTIF(Q$3:Q$6,"&lt;="&amp;RAND())+1)</f>
        <v>električni</v>
      </c>
      <c r="U2993" t="str" cm="1">
        <f t="array" aca="1" ref="U2993" ca="1">INDEX(O$12:O$13,COUNTIF(Q$12:Q$13,"&lt;="&amp;RAND())+1)</f>
        <v>servis</v>
      </c>
      <c r="AE2993">
        <f t="shared" ca="1" si="140"/>
        <v>64</v>
      </c>
      <c r="AF2993">
        <v>116</v>
      </c>
      <c r="AG2993">
        <f t="shared" ca="1" si="141"/>
        <v>116</v>
      </c>
    </row>
    <row r="2994" spans="1:33" x14ac:dyDescent="0.25">
      <c r="A2994" s="14">
        <v>2992</v>
      </c>
      <c r="B2994" s="14" t="s">
        <v>6179</v>
      </c>
      <c r="C2994" s="14" t="s">
        <v>741</v>
      </c>
      <c r="D2994" s="14" t="s">
        <v>2593</v>
      </c>
      <c r="E2994" s="14" t="s">
        <v>7209</v>
      </c>
      <c r="F2994" s="18" t="s">
        <v>604</v>
      </c>
      <c r="G2994" s="18" t="s">
        <v>7226</v>
      </c>
      <c r="H2994" s="14">
        <v>94</v>
      </c>
      <c r="I2994" s="18">
        <f t="shared" ca="1" si="139"/>
        <v>266377</v>
      </c>
      <c r="J2994" s="14" t="s">
        <v>16</v>
      </c>
      <c r="K2994" s="14" t="s">
        <v>15</v>
      </c>
      <c r="R2994" t="str" cm="1">
        <f t="array" aca="1" ref="R2994" ca="1">INDEX(O$17:O$18,COUNTIF(Q$17:Q$18,"&lt;="&amp;RAND())+1)</f>
        <v>nedostupno</v>
      </c>
      <c r="S2994" t="str" cm="1">
        <f t="array" aca="1" ref="S2994" ca="1">INDEX($AJ$2:$AJ$19,COUNTIF($AL$2:$AL$19,"&lt;="&amp;RAND())+1)</f>
        <v>siva</v>
      </c>
      <c r="T2994" s="4" t="str" cm="1">
        <f t="array" aca="1" ref="T2994" ca="1">INDEX(O$3:O$6,COUNTIF(Q$3:Q$6,"&lt;="&amp;RAND())+1)</f>
        <v>benzinski</v>
      </c>
      <c r="U2994" t="str" cm="1">
        <f t="array" aca="1" ref="U2994" ca="1">INDEX(O$12:O$13,COUNTIF(Q$12:Q$13,"&lt;="&amp;RAND())+1)</f>
        <v>prodaja</v>
      </c>
      <c r="AE2994">
        <f t="shared" ca="1" si="140"/>
        <v>73</v>
      </c>
      <c r="AF2994">
        <v>94</v>
      </c>
      <c r="AG2994">
        <f t="shared" ca="1" si="141"/>
        <v>94</v>
      </c>
    </row>
    <row r="2995" spans="1:33" x14ac:dyDescent="0.25">
      <c r="A2995" s="14">
        <v>2993</v>
      </c>
      <c r="B2995" s="14" t="s">
        <v>6180</v>
      </c>
      <c r="C2995" s="14" t="s">
        <v>9</v>
      </c>
      <c r="D2995" s="14" t="s">
        <v>2779</v>
      </c>
      <c r="E2995" s="14" t="s">
        <v>7209</v>
      </c>
      <c r="F2995" s="18" t="s">
        <v>599</v>
      </c>
      <c r="G2995" s="18" t="s">
        <v>7226</v>
      </c>
      <c r="H2995" s="14">
        <v>87</v>
      </c>
      <c r="I2995" s="18">
        <f t="shared" ca="1" si="139"/>
        <v>206456</v>
      </c>
      <c r="J2995" s="14" t="s">
        <v>7188</v>
      </c>
      <c r="K2995" s="14" t="s">
        <v>14</v>
      </c>
      <c r="R2995" t="str" cm="1">
        <f t="array" aca="1" ref="R2995" ca="1">INDEX(O$17:O$18,COUNTIF(Q$17:Q$18,"&lt;="&amp;RAND())+1)</f>
        <v>dostupno</v>
      </c>
      <c r="S2995" t="str" cm="1">
        <f t="array" aca="1" ref="S2995" ca="1">INDEX($AJ$2:$AJ$19,COUNTIF($AL$2:$AL$19,"&lt;="&amp;RAND())+1)</f>
        <v>zuta</v>
      </c>
      <c r="T2995" s="4" t="str" cm="1">
        <f t="array" aca="1" ref="T2995" ca="1">INDEX(O$3:O$6,COUNTIF(Q$3:Q$6,"&lt;="&amp;RAND())+1)</f>
        <v>hibridni</v>
      </c>
      <c r="U2995" t="str" cm="1">
        <f t="array" aca="1" ref="U2995" ca="1">INDEX(O$12:O$13,COUNTIF(Q$12:Q$13,"&lt;="&amp;RAND())+1)</f>
        <v>servis</v>
      </c>
      <c r="AE2995">
        <f t="shared" ca="1" si="140"/>
        <v>104</v>
      </c>
      <c r="AF2995">
        <v>87</v>
      </c>
      <c r="AG2995">
        <f t="shared" ca="1" si="141"/>
        <v>87</v>
      </c>
    </row>
    <row r="2996" spans="1:33" x14ac:dyDescent="0.25">
      <c r="A2996" s="14">
        <v>2994</v>
      </c>
      <c r="B2996" s="14" t="s">
        <v>6181</v>
      </c>
      <c r="C2996" s="14" t="s">
        <v>627</v>
      </c>
      <c r="D2996" s="14" t="s">
        <v>2780</v>
      </c>
      <c r="E2996" s="14" t="s">
        <v>7215</v>
      </c>
      <c r="F2996" s="18" t="s">
        <v>609</v>
      </c>
      <c r="G2996" s="18" t="s">
        <v>7225</v>
      </c>
      <c r="H2996" s="14">
        <v>98</v>
      </c>
      <c r="I2996" s="18">
        <f t="shared" ca="1" si="139"/>
        <v>10704</v>
      </c>
      <c r="J2996" s="14" t="s">
        <v>7188</v>
      </c>
      <c r="K2996" s="14" t="s">
        <v>15</v>
      </c>
      <c r="R2996" t="str" cm="1">
        <f t="array" aca="1" ref="R2996" ca="1">INDEX(O$17:O$18,COUNTIF(Q$17:Q$18,"&lt;="&amp;RAND())+1)</f>
        <v>dostupno</v>
      </c>
      <c r="S2996" t="str" cm="1">
        <f t="array" aca="1" ref="S2996" ca="1">INDEX($AJ$2:$AJ$19,COUNTIF($AL$2:$AL$19,"&lt;="&amp;RAND())+1)</f>
        <v>siva</v>
      </c>
      <c r="T2996" s="4" t="str" cm="1">
        <f t="array" aca="1" ref="T2996" ca="1">INDEX(O$3:O$6,COUNTIF(Q$3:Q$6,"&lt;="&amp;RAND())+1)</f>
        <v>dizel</v>
      </c>
      <c r="U2996" t="str" cm="1">
        <f t="array" aca="1" ref="U2996" ca="1">INDEX(O$12:O$13,COUNTIF(Q$12:Q$13,"&lt;="&amp;RAND())+1)</f>
        <v>servis</v>
      </c>
      <c r="AE2996">
        <f t="shared" ca="1" si="140"/>
        <v>81</v>
      </c>
      <c r="AF2996">
        <v>98</v>
      </c>
      <c r="AG2996">
        <f t="shared" ca="1" si="141"/>
        <v>98</v>
      </c>
    </row>
    <row r="2997" spans="1:33" x14ac:dyDescent="0.25">
      <c r="A2997" s="14">
        <v>2995</v>
      </c>
      <c r="B2997" s="14" t="s">
        <v>6182</v>
      </c>
      <c r="C2997" s="14" t="s">
        <v>627</v>
      </c>
      <c r="D2997" s="14" t="s">
        <v>2781</v>
      </c>
      <c r="E2997" s="14" t="s">
        <v>7209</v>
      </c>
      <c r="F2997" s="18" t="s">
        <v>590</v>
      </c>
      <c r="G2997" s="18" t="s">
        <v>7225</v>
      </c>
      <c r="H2997" s="14">
        <v>96</v>
      </c>
      <c r="I2997" s="18">
        <f t="shared" ca="1" si="139"/>
        <v>17986</v>
      </c>
      <c r="J2997" s="14" t="s">
        <v>16</v>
      </c>
      <c r="K2997" s="14" t="s">
        <v>14</v>
      </c>
      <c r="R2997" t="str" cm="1">
        <f t="array" aca="1" ref="R2997" ca="1">INDEX(O$17:O$18,COUNTIF(Q$17:Q$18,"&lt;="&amp;RAND())+1)</f>
        <v>dostupno</v>
      </c>
      <c r="S2997" t="str" cm="1">
        <f t="array" aca="1" ref="S2997" ca="1">INDEX($AJ$2:$AJ$19,COUNTIF($AL$2:$AL$19,"&lt;="&amp;RAND())+1)</f>
        <v>siva</v>
      </c>
      <c r="T2997" s="4" t="str" cm="1">
        <f t="array" aca="1" ref="T2997" ca="1">INDEX(O$3:O$6,COUNTIF(Q$3:Q$6,"&lt;="&amp;RAND())+1)</f>
        <v>dizel</v>
      </c>
      <c r="U2997" t="str" cm="1">
        <f t="array" aca="1" ref="U2997" ca="1">INDEX(O$12:O$13,COUNTIF(Q$12:Q$13,"&lt;="&amp;RAND())+1)</f>
        <v>prodaja</v>
      </c>
      <c r="AE2997">
        <f t="shared" ca="1" si="140"/>
        <v>150</v>
      </c>
      <c r="AF2997">
        <v>96</v>
      </c>
      <c r="AG2997">
        <f t="shared" ca="1" si="141"/>
        <v>96</v>
      </c>
    </row>
    <row r="2998" spans="1:33" x14ac:dyDescent="0.25">
      <c r="A2998" s="14">
        <v>2996</v>
      </c>
      <c r="B2998" s="14" t="s">
        <v>6183</v>
      </c>
      <c r="C2998" s="14" t="s">
        <v>592</v>
      </c>
      <c r="D2998" s="14" t="s">
        <v>2782</v>
      </c>
      <c r="E2998" s="14" t="s">
        <v>7209</v>
      </c>
      <c r="F2998" s="18" t="s">
        <v>593</v>
      </c>
      <c r="G2998" s="18" t="s">
        <v>7225</v>
      </c>
      <c r="H2998" s="14">
        <v>56</v>
      </c>
      <c r="I2998" s="18">
        <f t="shared" ca="1" si="139"/>
        <v>323660</v>
      </c>
      <c r="J2998" s="14" t="s">
        <v>16</v>
      </c>
      <c r="K2998" s="14" t="s">
        <v>15</v>
      </c>
      <c r="R2998" t="str" cm="1">
        <f t="array" aca="1" ref="R2998" ca="1">INDEX(O$17:O$18,COUNTIF(Q$17:Q$18,"&lt;="&amp;RAND())+1)</f>
        <v>dostupno</v>
      </c>
      <c r="S2998" t="str" cm="1">
        <f t="array" aca="1" ref="S2998" ca="1">INDEX($AJ$2:$AJ$19,COUNTIF($AL$2:$AL$19,"&lt;="&amp;RAND())+1)</f>
        <v>bijela</v>
      </c>
      <c r="T2998" s="4" t="str" cm="1">
        <f t="array" aca="1" ref="T2998" ca="1">INDEX(O$3:O$6,COUNTIF(Q$3:Q$6,"&lt;="&amp;RAND())+1)</f>
        <v>električni</v>
      </c>
      <c r="U2998" t="str" cm="1">
        <f t="array" aca="1" ref="U2998" ca="1">INDEX(O$12:O$13,COUNTIF(Q$12:Q$13,"&lt;="&amp;RAND())+1)</f>
        <v>servis</v>
      </c>
      <c r="AE2998">
        <f t="shared" ca="1" si="140"/>
        <v>84</v>
      </c>
      <c r="AF2998">
        <v>56</v>
      </c>
      <c r="AG2998">
        <f t="shared" ca="1" si="141"/>
        <v>56</v>
      </c>
    </row>
    <row r="2999" spans="1:33" x14ac:dyDescent="0.25">
      <c r="A2999" s="14">
        <v>2997</v>
      </c>
      <c r="B2999" s="14" t="s">
        <v>6184</v>
      </c>
      <c r="C2999" s="14" t="s">
        <v>586</v>
      </c>
      <c r="D2999" s="14" t="s">
        <v>2783</v>
      </c>
      <c r="E2999" s="14" t="s">
        <v>7219</v>
      </c>
      <c r="F2999" s="18" t="s">
        <v>634</v>
      </c>
      <c r="G2999" s="18" t="s">
        <v>7225</v>
      </c>
      <c r="H2999" s="14">
        <v>107</v>
      </c>
      <c r="I2999" s="18">
        <f t="shared" ca="1" si="139"/>
        <v>70219</v>
      </c>
      <c r="J2999" s="14" t="s">
        <v>16</v>
      </c>
      <c r="K2999" s="14" t="s">
        <v>15</v>
      </c>
      <c r="R2999" t="str" cm="1">
        <f t="array" aca="1" ref="R2999" ca="1">INDEX(O$17:O$18,COUNTIF(Q$17:Q$18,"&lt;="&amp;RAND())+1)</f>
        <v>dostupno</v>
      </c>
      <c r="S2999" t="str" cm="1">
        <f t="array" aca="1" ref="S2999" ca="1">INDEX($AJ$2:$AJ$19,COUNTIF($AL$2:$AL$19,"&lt;="&amp;RAND())+1)</f>
        <v>bijela</v>
      </c>
      <c r="T2999" s="4" t="str" cm="1">
        <f t="array" aca="1" ref="T2999" ca="1">INDEX(O$3:O$6,COUNTIF(Q$3:Q$6,"&lt;="&amp;RAND())+1)</f>
        <v>hibridni</v>
      </c>
      <c r="U2999" t="str" cm="1">
        <f t="array" aca="1" ref="U2999" ca="1">INDEX(O$12:O$13,COUNTIF(Q$12:Q$13,"&lt;="&amp;RAND())+1)</f>
        <v>prodaja</v>
      </c>
      <c r="AE2999">
        <f t="shared" ca="1" si="140"/>
        <v>108</v>
      </c>
      <c r="AF2999">
        <v>107</v>
      </c>
      <c r="AG2999">
        <f t="shared" ca="1" si="141"/>
        <v>107</v>
      </c>
    </row>
    <row r="3000" spans="1:33" x14ac:dyDescent="0.25">
      <c r="A3000" s="14">
        <v>2998</v>
      </c>
      <c r="B3000" s="14" t="s">
        <v>6185</v>
      </c>
      <c r="C3000" s="14" t="s">
        <v>603</v>
      </c>
      <c r="D3000" s="14" t="s">
        <v>2784</v>
      </c>
      <c r="E3000" s="14" t="s">
        <v>7207</v>
      </c>
      <c r="F3000" s="18" t="s">
        <v>604</v>
      </c>
      <c r="G3000" s="18" t="s">
        <v>7226</v>
      </c>
      <c r="H3000" s="14">
        <v>97</v>
      </c>
      <c r="I3000" s="18">
        <f t="shared" ca="1" si="139"/>
        <v>69680</v>
      </c>
      <c r="J3000" s="14" t="s">
        <v>7188</v>
      </c>
      <c r="K3000" s="14" t="s">
        <v>15</v>
      </c>
      <c r="R3000" t="str" cm="1">
        <f t="array" aca="1" ref="R3000" ca="1">INDEX(O$17:O$18,COUNTIF(Q$17:Q$18,"&lt;="&amp;RAND())+1)</f>
        <v>dostupno</v>
      </c>
      <c r="S3000" t="str" cm="1">
        <f t="array" aca="1" ref="S3000" ca="1">INDEX($AJ$2:$AJ$19,COUNTIF($AL$2:$AL$19,"&lt;="&amp;RAND())+1)</f>
        <v>crna</v>
      </c>
      <c r="T3000" s="4" t="str" cm="1">
        <f t="array" aca="1" ref="T3000" ca="1">INDEX(O$3:O$6,COUNTIF(Q$3:Q$6,"&lt;="&amp;RAND())+1)</f>
        <v>dizel</v>
      </c>
      <c r="U3000" t="str" cm="1">
        <f t="array" aca="1" ref="U3000" ca="1">INDEX(O$12:O$13,COUNTIF(Q$12:Q$13,"&lt;="&amp;RAND())+1)</f>
        <v>servis</v>
      </c>
      <c r="AE3000">
        <f t="shared" ca="1" si="140"/>
        <v>97</v>
      </c>
      <c r="AF3000">
        <v>97</v>
      </c>
      <c r="AG3000">
        <f t="shared" ca="1" si="141"/>
        <v>97</v>
      </c>
    </row>
    <row r="3001" spans="1:33" x14ac:dyDescent="0.25">
      <c r="A3001" s="14">
        <v>2999</v>
      </c>
      <c r="B3001" s="14" t="s">
        <v>6186</v>
      </c>
      <c r="C3001" s="14" t="s">
        <v>574</v>
      </c>
      <c r="D3001" s="14" t="s">
        <v>2785</v>
      </c>
      <c r="E3001" s="14" t="s">
        <v>7207</v>
      </c>
      <c r="F3001" s="18" t="s">
        <v>581</v>
      </c>
      <c r="G3001" s="18" t="s">
        <v>7225</v>
      </c>
      <c r="H3001" s="14">
        <v>113</v>
      </c>
      <c r="I3001" s="18">
        <f t="shared" ca="1" si="139"/>
        <v>67420</v>
      </c>
      <c r="J3001" s="14" t="s">
        <v>7188</v>
      </c>
      <c r="K3001" s="14" t="s">
        <v>15</v>
      </c>
      <c r="R3001" t="str" cm="1">
        <f t="array" aca="1" ref="R3001" ca="1">INDEX(O$17:O$18,COUNTIF(Q$17:Q$18,"&lt;="&amp;RAND())+1)</f>
        <v>dostupno</v>
      </c>
      <c r="S3001" t="str" cm="1">
        <f t="array" aca="1" ref="S3001" ca="1">INDEX($AJ$2:$AJ$19,COUNTIF($AL$2:$AL$19,"&lt;="&amp;RAND())+1)</f>
        <v>siva</v>
      </c>
      <c r="T3001" s="4" t="str" cm="1">
        <f t="array" aca="1" ref="T3001" ca="1">INDEX(O$3:O$6,COUNTIF(Q$3:Q$6,"&lt;="&amp;RAND())+1)</f>
        <v>električni</v>
      </c>
      <c r="U3001" t="str" cm="1">
        <f t="array" aca="1" ref="U3001" ca="1">INDEX(O$12:O$13,COUNTIF(Q$12:Q$13,"&lt;="&amp;RAND())+1)</f>
        <v>prodaja</v>
      </c>
      <c r="AE3001">
        <f t="shared" ca="1" si="140"/>
        <v>106</v>
      </c>
      <c r="AF3001">
        <v>113</v>
      </c>
      <c r="AG3001">
        <f t="shared" ca="1" si="141"/>
        <v>113</v>
      </c>
    </row>
    <row r="3002" spans="1:33" x14ac:dyDescent="0.25">
      <c r="A3002" s="14">
        <v>3000</v>
      </c>
      <c r="B3002" s="14" t="s">
        <v>6187</v>
      </c>
      <c r="C3002" s="14" t="s">
        <v>627</v>
      </c>
      <c r="D3002" s="14" t="s">
        <v>2786</v>
      </c>
      <c r="E3002" s="14" t="s">
        <v>7216</v>
      </c>
      <c r="F3002" s="18" t="s">
        <v>634</v>
      </c>
      <c r="G3002" s="18" t="s">
        <v>7225</v>
      </c>
      <c r="H3002" s="14">
        <v>102</v>
      </c>
      <c r="I3002" s="18">
        <f t="shared" ca="1" si="139"/>
        <v>71499</v>
      </c>
      <c r="J3002" s="14" t="s">
        <v>7188</v>
      </c>
      <c r="K3002" s="14" t="s">
        <v>14</v>
      </c>
      <c r="R3002" t="str" cm="1">
        <f t="array" aca="1" ref="R3002" ca="1">INDEX(O$17:O$18,COUNTIF(Q$17:Q$18,"&lt;="&amp;RAND())+1)</f>
        <v>dostupno</v>
      </c>
      <c r="S3002" t="str" cm="1">
        <f t="array" aca="1" ref="S3002" ca="1">INDEX($AJ$2:$AJ$19,COUNTIF($AL$2:$AL$19,"&lt;="&amp;RAND())+1)</f>
        <v>siva</v>
      </c>
      <c r="T3002" s="4" t="str" cm="1">
        <f t="array" aca="1" ref="T3002" ca="1">INDEX(O$3:O$6,COUNTIF(Q$3:Q$6,"&lt;="&amp;RAND())+1)</f>
        <v>benzinski</v>
      </c>
      <c r="U3002" t="str" cm="1">
        <f t="array" aca="1" ref="U3002" ca="1">INDEX(O$12:O$13,COUNTIF(Q$12:Q$13,"&lt;="&amp;RAND())+1)</f>
        <v>prodaja</v>
      </c>
      <c r="AE3002">
        <f t="shared" ca="1" si="140"/>
        <v>111</v>
      </c>
      <c r="AF3002">
        <v>102</v>
      </c>
      <c r="AG3002">
        <f t="shared" ca="1" si="141"/>
        <v>102</v>
      </c>
    </row>
    <row r="3003" spans="1:33" x14ac:dyDescent="0.25">
      <c r="A3003" s="14">
        <v>3001</v>
      </c>
      <c r="B3003" s="14" t="s">
        <v>6188</v>
      </c>
      <c r="C3003" s="14" t="s">
        <v>656</v>
      </c>
      <c r="D3003" s="14" t="s">
        <v>2787</v>
      </c>
      <c r="E3003" s="14" t="s">
        <v>7219</v>
      </c>
      <c r="F3003" s="18" t="s">
        <v>634</v>
      </c>
      <c r="G3003" s="18" t="s">
        <v>7225</v>
      </c>
      <c r="H3003" s="14">
        <v>103</v>
      </c>
      <c r="I3003" s="18">
        <f t="shared" ca="1" si="139"/>
        <v>187145</v>
      </c>
      <c r="J3003" s="14" t="s">
        <v>16</v>
      </c>
      <c r="K3003" s="14" t="s">
        <v>15</v>
      </c>
      <c r="R3003" t="str" cm="1">
        <f t="array" aca="1" ref="R3003" ca="1">INDEX(O$17:O$18,COUNTIF(Q$17:Q$18,"&lt;="&amp;RAND())+1)</f>
        <v>dostupno</v>
      </c>
      <c r="S3003" t="str" cm="1">
        <f t="array" aca="1" ref="S3003" ca="1">INDEX($AJ$2:$AJ$19,COUNTIF($AL$2:$AL$19,"&lt;="&amp;RAND())+1)</f>
        <v>crna</v>
      </c>
      <c r="T3003" s="4" t="str" cm="1">
        <f t="array" aca="1" ref="T3003" ca="1">INDEX(O$3:O$6,COUNTIF(Q$3:Q$6,"&lt;="&amp;RAND())+1)</f>
        <v>benzinski</v>
      </c>
      <c r="U3003" t="str" cm="1">
        <f t="array" aca="1" ref="U3003" ca="1">INDEX(O$12:O$13,COUNTIF(Q$12:Q$13,"&lt;="&amp;RAND())+1)</f>
        <v>servis</v>
      </c>
      <c r="AE3003">
        <f t="shared" ca="1" si="140"/>
        <v>98</v>
      </c>
      <c r="AF3003">
        <v>103</v>
      </c>
      <c r="AG3003">
        <f t="shared" ca="1" si="141"/>
        <v>103</v>
      </c>
    </row>
    <row r="3004" spans="1:33" x14ac:dyDescent="0.25">
      <c r="A3004" s="14">
        <v>3002</v>
      </c>
      <c r="B3004" s="14" t="s">
        <v>6189</v>
      </c>
      <c r="C3004" s="14" t="s">
        <v>592</v>
      </c>
      <c r="D3004" s="14" t="s">
        <v>709</v>
      </c>
      <c r="E3004" s="14" t="s">
        <v>7216</v>
      </c>
      <c r="F3004" s="18" t="s">
        <v>596</v>
      </c>
      <c r="G3004" s="18" t="s">
        <v>7225</v>
      </c>
      <c r="H3004" s="14">
        <v>160</v>
      </c>
      <c r="I3004" s="18">
        <f t="shared" ca="1" si="139"/>
        <v>37866</v>
      </c>
      <c r="J3004" s="14" t="s">
        <v>7188</v>
      </c>
      <c r="K3004" s="14" t="s">
        <v>14</v>
      </c>
      <c r="R3004" t="str" cm="1">
        <f t="array" aca="1" ref="R3004" ca="1">INDEX(O$17:O$18,COUNTIF(Q$17:Q$18,"&lt;="&amp;RAND())+1)</f>
        <v>dostupno</v>
      </c>
      <c r="S3004" t="str" cm="1">
        <f t="array" aca="1" ref="S3004" ca="1">INDEX($AJ$2:$AJ$19,COUNTIF($AL$2:$AL$19,"&lt;="&amp;RAND())+1)</f>
        <v>siva</v>
      </c>
      <c r="T3004" s="4" t="str" cm="1">
        <f t="array" aca="1" ref="T3004" ca="1">INDEX(O$3:O$6,COUNTIF(Q$3:Q$6,"&lt;="&amp;RAND())+1)</f>
        <v>dizel</v>
      </c>
      <c r="U3004" t="str" cm="1">
        <f t="array" aca="1" ref="U3004" ca="1">INDEX(O$12:O$13,COUNTIF(Q$12:Q$13,"&lt;="&amp;RAND())+1)</f>
        <v>servis</v>
      </c>
      <c r="AE3004">
        <f t="shared" ca="1" si="140"/>
        <v>85</v>
      </c>
      <c r="AF3004">
        <v>160</v>
      </c>
      <c r="AG3004">
        <f t="shared" ca="1" si="141"/>
        <v>160</v>
      </c>
    </row>
    <row r="3005" spans="1:33" x14ac:dyDescent="0.25">
      <c r="A3005" s="14">
        <v>3003</v>
      </c>
      <c r="B3005" s="14" t="s">
        <v>6190</v>
      </c>
      <c r="C3005" s="14" t="s">
        <v>819</v>
      </c>
      <c r="D3005" s="14" t="s">
        <v>2788</v>
      </c>
      <c r="E3005" s="14" t="s">
        <v>7207</v>
      </c>
      <c r="F3005" s="18" t="s">
        <v>581</v>
      </c>
      <c r="G3005" s="18" t="s">
        <v>7225</v>
      </c>
      <c r="H3005" s="14">
        <v>81</v>
      </c>
      <c r="I3005" s="18">
        <f t="shared" ca="1" si="139"/>
        <v>116689</v>
      </c>
      <c r="J3005" s="14" t="s">
        <v>16</v>
      </c>
      <c r="K3005" s="14" t="s">
        <v>15</v>
      </c>
      <c r="R3005" t="str" cm="1">
        <f t="array" aca="1" ref="R3005" ca="1">INDEX(O$17:O$18,COUNTIF(Q$17:Q$18,"&lt;="&amp;RAND())+1)</f>
        <v>nedostupno</v>
      </c>
      <c r="S3005" t="str" cm="1">
        <f t="array" aca="1" ref="S3005" ca="1">INDEX($AJ$2:$AJ$19,COUNTIF($AL$2:$AL$19,"&lt;="&amp;RAND())+1)</f>
        <v>crna</v>
      </c>
      <c r="T3005" s="4" t="str" cm="1">
        <f t="array" aca="1" ref="T3005" ca="1">INDEX(O$3:O$6,COUNTIF(Q$3:Q$6,"&lt;="&amp;RAND())+1)</f>
        <v>dizel</v>
      </c>
      <c r="U3005" t="str" cm="1">
        <f t="array" aca="1" ref="U3005" ca="1">INDEX(O$12:O$13,COUNTIF(Q$12:Q$13,"&lt;="&amp;RAND())+1)</f>
        <v>prodaja</v>
      </c>
      <c r="AE3005">
        <f t="shared" ca="1" si="140"/>
        <v>116</v>
      </c>
      <c r="AF3005">
        <v>81</v>
      </c>
      <c r="AG3005">
        <f t="shared" ca="1" si="141"/>
        <v>81</v>
      </c>
    </row>
    <row r="3006" spans="1:33" x14ac:dyDescent="0.25">
      <c r="A3006" s="14">
        <v>3004</v>
      </c>
      <c r="B3006" s="14" t="s">
        <v>6191</v>
      </c>
      <c r="C3006" s="14" t="s">
        <v>825</v>
      </c>
      <c r="D3006" s="14" t="s">
        <v>2050</v>
      </c>
      <c r="E3006" s="14" t="s">
        <v>7209</v>
      </c>
      <c r="F3006" s="18" t="s">
        <v>575</v>
      </c>
      <c r="G3006" s="18" t="s">
        <v>7225</v>
      </c>
      <c r="H3006" s="14">
        <v>89</v>
      </c>
      <c r="I3006" s="18">
        <f t="shared" ca="1" si="139"/>
        <v>61457</v>
      </c>
      <c r="J3006" s="14" t="s">
        <v>16</v>
      </c>
      <c r="K3006" s="14" t="s">
        <v>14</v>
      </c>
      <c r="R3006" t="str" cm="1">
        <f t="array" aca="1" ref="R3006" ca="1">INDEX(O$17:O$18,COUNTIF(Q$17:Q$18,"&lt;="&amp;RAND())+1)</f>
        <v>dostupno</v>
      </c>
      <c r="S3006" t="str" cm="1">
        <f t="array" aca="1" ref="S3006" ca="1">INDEX($AJ$2:$AJ$19,COUNTIF($AL$2:$AL$19,"&lt;="&amp;RAND())+1)</f>
        <v>crna</v>
      </c>
      <c r="T3006" s="4" t="str" cm="1">
        <f t="array" aca="1" ref="T3006" ca="1">INDEX(O$3:O$6,COUNTIF(Q$3:Q$6,"&lt;="&amp;RAND())+1)</f>
        <v>dizel</v>
      </c>
      <c r="U3006" t="str" cm="1">
        <f t="array" aca="1" ref="U3006" ca="1">INDEX(O$12:O$13,COUNTIF(Q$12:Q$13,"&lt;="&amp;RAND())+1)</f>
        <v>servis</v>
      </c>
      <c r="AE3006">
        <f t="shared" ca="1" si="140"/>
        <v>107</v>
      </c>
      <c r="AF3006">
        <v>89</v>
      </c>
      <c r="AG3006">
        <f t="shared" ca="1" si="141"/>
        <v>89</v>
      </c>
    </row>
    <row r="3007" spans="1:33" x14ac:dyDescent="0.25">
      <c r="A3007" s="14">
        <v>3005</v>
      </c>
      <c r="B3007" s="14" t="s">
        <v>6192</v>
      </c>
      <c r="C3007" s="14" t="s">
        <v>586</v>
      </c>
      <c r="D3007" s="14" t="s">
        <v>2789</v>
      </c>
      <c r="E3007" s="14" t="s">
        <v>7208</v>
      </c>
      <c r="F3007" s="18" t="s">
        <v>609</v>
      </c>
      <c r="G3007" s="18" t="s">
        <v>7225</v>
      </c>
      <c r="H3007" s="14">
        <v>97</v>
      </c>
      <c r="I3007" s="18">
        <f t="shared" ca="1" si="139"/>
        <v>336587</v>
      </c>
      <c r="J3007" s="14" t="s">
        <v>16</v>
      </c>
      <c r="K3007" s="14" t="s">
        <v>14</v>
      </c>
      <c r="R3007" t="str" cm="1">
        <f t="array" aca="1" ref="R3007" ca="1">INDEX(O$17:O$18,COUNTIF(Q$17:Q$18,"&lt;="&amp;RAND())+1)</f>
        <v>dostupno</v>
      </c>
      <c r="S3007" t="str" cm="1">
        <f t="array" aca="1" ref="S3007" ca="1">INDEX($AJ$2:$AJ$19,COUNTIF($AL$2:$AL$19,"&lt;="&amp;RAND())+1)</f>
        <v>siva</v>
      </c>
      <c r="T3007" s="4" t="str" cm="1">
        <f t="array" aca="1" ref="T3007" ca="1">INDEX(O$3:O$6,COUNTIF(Q$3:Q$6,"&lt;="&amp;RAND())+1)</f>
        <v>hibridni</v>
      </c>
      <c r="U3007" t="str" cm="1">
        <f t="array" aca="1" ref="U3007" ca="1">INDEX(O$12:O$13,COUNTIF(Q$12:Q$13,"&lt;="&amp;RAND())+1)</f>
        <v>servis</v>
      </c>
      <c r="AE3007">
        <f t="shared" ca="1" si="140"/>
        <v>88</v>
      </c>
      <c r="AF3007">
        <v>97</v>
      </c>
      <c r="AG3007">
        <f t="shared" ca="1" si="141"/>
        <v>97</v>
      </c>
    </row>
    <row r="3008" spans="1:33" x14ac:dyDescent="0.25">
      <c r="A3008" s="14">
        <v>3006</v>
      </c>
      <c r="B3008" s="14" t="s">
        <v>6193</v>
      </c>
      <c r="C3008" s="14" t="s">
        <v>752</v>
      </c>
      <c r="D3008" s="14" t="s">
        <v>1000</v>
      </c>
      <c r="E3008" s="14" t="s">
        <v>7207</v>
      </c>
      <c r="F3008" s="18" t="s">
        <v>593</v>
      </c>
      <c r="G3008" s="18" t="s">
        <v>7225</v>
      </c>
      <c r="H3008" s="14">
        <v>120</v>
      </c>
      <c r="I3008" s="18">
        <f t="shared" ca="1" si="139"/>
        <v>258802</v>
      </c>
      <c r="J3008" s="14" t="s">
        <v>7188</v>
      </c>
      <c r="K3008" s="14" t="s">
        <v>14</v>
      </c>
      <c r="R3008" t="str" cm="1">
        <f t="array" aca="1" ref="R3008" ca="1">INDEX(O$17:O$18,COUNTIF(Q$17:Q$18,"&lt;="&amp;RAND())+1)</f>
        <v>dostupno</v>
      </c>
      <c r="S3008" t="str" cm="1">
        <f t="array" aca="1" ref="S3008" ca="1">INDEX($AJ$2:$AJ$19,COUNTIF($AL$2:$AL$19,"&lt;="&amp;RAND())+1)</f>
        <v>siva</v>
      </c>
      <c r="T3008" s="4" t="str" cm="1">
        <f t="array" aca="1" ref="T3008" ca="1">INDEX(O$3:O$6,COUNTIF(Q$3:Q$6,"&lt;="&amp;RAND())+1)</f>
        <v>električni</v>
      </c>
      <c r="U3008" t="str" cm="1">
        <f t="array" aca="1" ref="U3008" ca="1">INDEX(O$12:O$13,COUNTIF(Q$12:Q$13,"&lt;="&amp;RAND())+1)</f>
        <v>servis</v>
      </c>
      <c r="AE3008">
        <f t="shared" ca="1" si="140"/>
        <v>138</v>
      </c>
      <c r="AF3008">
        <v>120</v>
      </c>
      <c r="AG3008">
        <f t="shared" ca="1" si="141"/>
        <v>120</v>
      </c>
    </row>
    <row r="3009" spans="1:33" x14ac:dyDescent="0.25">
      <c r="A3009" s="14">
        <v>3007</v>
      </c>
      <c r="B3009" s="14" t="s">
        <v>6194</v>
      </c>
      <c r="C3009" s="14" t="s">
        <v>9</v>
      </c>
      <c r="D3009" s="14" t="s">
        <v>1426</v>
      </c>
      <c r="E3009" s="14" t="s">
        <v>7209</v>
      </c>
      <c r="F3009" s="18" t="s">
        <v>587</v>
      </c>
      <c r="G3009" s="18" t="s">
        <v>7225</v>
      </c>
      <c r="H3009" s="14">
        <v>118</v>
      </c>
      <c r="I3009" s="18">
        <f t="shared" ca="1" si="139"/>
        <v>303442</v>
      </c>
      <c r="J3009" s="14" t="s">
        <v>16</v>
      </c>
      <c r="K3009" s="14" t="s">
        <v>15</v>
      </c>
      <c r="R3009" t="str" cm="1">
        <f t="array" aca="1" ref="R3009" ca="1">INDEX(O$17:O$18,COUNTIF(Q$17:Q$18,"&lt;="&amp;RAND())+1)</f>
        <v>dostupno</v>
      </c>
      <c r="S3009" t="str" cm="1">
        <f t="array" aca="1" ref="S3009" ca="1">INDEX($AJ$2:$AJ$19,COUNTIF($AL$2:$AL$19,"&lt;="&amp;RAND())+1)</f>
        <v>siva</v>
      </c>
      <c r="T3009" s="4" t="str" cm="1">
        <f t="array" aca="1" ref="T3009" ca="1">INDEX(O$3:O$6,COUNTIF(Q$3:Q$6,"&lt;="&amp;RAND())+1)</f>
        <v>električni</v>
      </c>
      <c r="U3009" t="str" cm="1">
        <f t="array" aca="1" ref="U3009" ca="1">INDEX(O$12:O$13,COUNTIF(Q$12:Q$13,"&lt;="&amp;RAND())+1)</f>
        <v>servis</v>
      </c>
      <c r="AE3009">
        <f t="shared" ca="1" si="140"/>
        <v>75</v>
      </c>
      <c r="AF3009">
        <v>118</v>
      </c>
      <c r="AG3009">
        <f t="shared" ca="1" si="141"/>
        <v>118</v>
      </c>
    </row>
    <row r="3010" spans="1:33" x14ac:dyDescent="0.25">
      <c r="A3010" s="14">
        <v>3008</v>
      </c>
      <c r="B3010" s="14" t="s">
        <v>6195</v>
      </c>
      <c r="C3010" s="14" t="s">
        <v>627</v>
      </c>
      <c r="D3010" s="14" t="s">
        <v>744</v>
      </c>
      <c r="E3010" s="14" t="s">
        <v>7207</v>
      </c>
      <c r="F3010" s="18" t="s">
        <v>611</v>
      </c>
      <c r="G3010" s="18" t="s">
        <v>7226</v>
      </c>
      <c r="H3010" s="14">
        <v>79</v>
      </c>
      <c r="I3010" s="18">
        <f t="shared" ca="1" si="139"/>
        <v>138081</v>
      </c>
      <c r="J3010" s="14" t="s">
        <v>7188</v>
      </c>
      <c r="K3010" s="14" t="s">
        <v>14</v>
      </c>
      <c r="R3010" t="str" cm="1">
        <f t="array" aca="1" ref="R3010" ca="1">INDEX(O$17:O$18,COUNTIF(Q$17:Q$18,"&lt;="&amp;RAND())+1)</f>
        <v>dostupno</v>
      </c>
      <c r="S3010" t="str" cm="1">
        <f t="array" aca="1" ref="S3010" ca="1">INDEX($AJ$2:$AJ$19,COUNTIF($AL$2:$AL$19,"&lt;="&amp;RAND())+1)</f>
        <v>zuta</v>
      </c>
      <c r="T3010" s="4" t="str" cm="1">
        <f t="array" aca="1" ref="T3010" ca="1">INDEX(O$3:O$6,COUNTIF(Q$3:Q$6,"&lt;="&amp;RAND())+1)</f>
        <v>dizel</v>
      </c>
      <c r="U3010" t="str" cm="1">
        <f t="array" aca="1" ref="U3010" ca="1">INDEX(O$12:O$13,COUNTIF(Q$12:Q$13,"&lt;="&amp;RAND())+1)</f>
        <v>servis</v>
      </c>
      <c r="AE3010">
        <f t="shared" ca="1" si="140"/>
        <v>106</v>
      </c>
      <c r="AF3010">
        <v>79</v>
      </c>
      <c r="AG3010">
        <f t="shared" ca="1" si="141"/>
        <v>79</v>
      </c>
    </row>
    <row r="3011" spans="1:33" x14ac:dyDescent="0.25">
      <c r="A3011" s="14">
        <v>3009</v>
      </c>
      <c r="B3011" s="14" t="s">
        <v>6196</v>
      </c>
      <c r="C3011" s="14" t="s">
        <v>737</v>
      </c>
      <c r="D3011" s="14" t="s">
        <v>1473</v>
      </c>
      <c r="E3011" s="14" t="s">
        <v>7207</v>
      </c>
      <c r="F3011" s="18" t="s">
        <v>584</v>
      </c>
      <c r="G3011" s="18" t="s">
        <v>7226</v>
      </c>
      <c r="H3011" s="14">
        <v>100</v>
      </c>
      <c r="I3011" s="18">
        <f t="shared" ca="1" si="139"/>
        <v>284640</v>
      </c>
      <c r="J3011" s="14" t="s">
        <v>7191</v>
      </c>
      <c r="K3011" s="14" t="s">
        <v>14</v>
      </c>
      <c r="R3011" t="str" cm="1">
        <f t="array" aca="1" ref="R3011" ca="1">INDEX(O$17:O$18,COUNTIF(Q$17:Q$18,"&lt;="&amp;RAND())+1)</f>
        <v>dostupno</v>
      </c>
      <c r="S3011" t="str" cm="1">
        <f t="array" aca="1" ref="S3011" ca="1">INDEX($AJ$2:$AJ$19,COUNTIF($AL$2:$AL$19,"&lt;="&amp;RAND())+1)</f>
        <v>crna</v>
      </c>
      <c r="T3011" s="4" t="str" cm="1">
        <f t="array" aca="1" ref="T3011" ca="1">INDEX(O$3:O$6,COUNTIF(Q$3:Q$6,"&lt;="&amp;RAND())+1)</f>
        <v>benzinski</v>
      </c>
      <c r="U3011" t="str" cm="1">
        <f t="array" aca="1" ref="U3011" ca="1">INDEX(O$12:O$13,COUNTIF(Q$12:Q$13,"&lt;="&amp;RAND())+1)</f>
        <v>prodaja</v>
      </c>
      <c r="AE3011">
        <f t="shared" ca="1" si="140"/>
        <v>93</v>
      </c>
      <c r="AF3011">
        <v>100</v>
      </c>
      <c r="AG3011">
        <f t="shared" ca="1" si="141"/>
        <v>100</v>
      </c>
    </row>
    <row r="3012" spans="1:33" x14ac:dyDescent="0.25">
      <c r="A3012" s="14">
        <v>3010</v>
      </c>
      <c r="B3012" s="14" t="s">
        <v>6197</v>
      </c>
      <c r="C3012" s="14" t="s">
        <v>752</v>
      </c>
      <c r="D3012" s="14" t="s">
        <v>2790</v>
      </c>
      <c r="E3012" s="14" t="s">
        <v>7207</v>
      </c>
      <c r="F3012" s="18" t="s">
        <v>607</v>
      </c>
      <c r="G3012" s="18" t="s">
        <v>7226</v>
      </c>
      <c r="H3012" s="14">
        <v>66</v>
      </c>
      <c r="I3012" s="18">
        <f t="shared" ref="I3012:I3075" ca="1" si="142">RANDBETWEEN(10,350000)</f>
        <v>133839</v>
      </c>
      <c r="J3012" s="14" t="s">
        <v>7188</v>
      </c>
      <c r="K3012" s="14" t="s">
        <v>15</v>
      </c>
      <c r="R3012" t="str" cm="1">
        <f t="array" aca="1" ref="R3012" ca="1">INDEX(O$17:O$18,COUNTIF(Q$17:Q$18,"&lt;="&amp;RAND())+1)</f>
        <v>dostupno</v>
      </c>
      <c r="S3012" t="str" cm="1">
        <f t="array" aca="1" ref="S3012" ca="1">INDEX($AJ$2:$AJ$19,COUNTIF($AL$2:$AL$19,"&lt;="&amp;RAND())+1)</f>
        <v>siva</v>
      </c>
      <c r="T3012" s="4" t="str" cm="1">
        <f t="array" aca="1" ref="T3012" ca="1">INDEX(O$3:O$6,COUNTIF(Q$3:Q$6,"&lt;="&amp;RAND())+1)</f>
        <v>benzinski</v>
      </c>
      <c r="U3012" t="str" cm="1">
        <f t="array" aca="1" ref="U3012" ca="1">INDEX(O$12:O$13,COUNTIF(Q$12:Q$13,"&lt;="&amp;RAND())+1)</f>
        <v>servis</v>
      </c>
      <c r="AE3012">
        <f t="shared" ref="AE3012:AE3075" ca="1" si="143">FLOOR(NORMINV(RAND(),$AC$3,$AD$3),1)</f>
        <v>119</v>
      </c>
      <c r="AF3012">
        <v>66</v>
      </c>
      <c r="AG3012">
        <f t="shared" ref="AG3012:AG3075" ca="1" si="144">IF(AF3012 &lt; 50, RANDBETWEEN(50,70),AF3012)</f>
        <v>66</v>
      </c>
    </row>
    <row r="3013" spans="1:33" x14ac:dyDescent="0.25">
      <c r="A3013" s="14">
        <v>3011</v>
      </c>
      <c r="B3013" s="14" t="s">
        <v>6198</v>
      </c>
      <c r="C3013" s="14" t="s">
        <v>713</v>
      </c>
      <c r="D3013" s="14" t="s">
        <v>2791</v>
      </c>
      <c r="E3013" s="14" t="s">
        <v>7207</v>
      </c>
      <c r="F3013" s="18" t="s">
        <v>593</v>
      </c>
      <c r="G3013" s="18" t="s">
        <v>7226</v>
      </c>
      <c r="H3013" s="14">
        <v>127</v>
      </c>
      <c r="I3013" s="18">
        <f t="shared" ca="1" si="142"/>
        <v>192974</v>
      </c>
      <c r="J3013" s="14" t="s">
        <v>16</v>
      </c>
      <c r="K3013" s="14" t="s">
        <v>15</v>
      </c>
      <c r="R3013" t="str" cm="1">
        <f t="array" aca="1" ref="R3013" ca="1">INDEX(O$17:O$18,COUNTIF(Q$17:Q$18,"&lt;="&amp;RAND())+1)</f>
        <v>nedostupno</v>
      </c>
      <c r="S3013" t="str" cm="1">
        <f t="array" aca="1" ref="S3013" ca="1">INDEX($AJ$2:$AJ$19,COUNTIF($AL$2:$AL$19,"&lt;="&amp;RAND())+1)</f>
        <v>srebrna</v>
      </c>
      <c r="T3013" s="4" t="str" cm="1">
        <f t="array" aca="1" ref="T3013" ca="1">INDEX(O$3:O$6,COUNTIF(Q$3:Q$6,"&lt;="&amp;RAND())+1)</f>
        <v>benzinski</v>
      </c>
      <c r="U3013" t="str" cm="1">
        <f t="array" aca="1" ref="U3013" ca="1">INDEX(O$12:O$13,COUNTIF(Q$12:Q$13,"&lt;="&amp;RAND())+1)</f>
        <v>prodaja</v>
      </c>
      <c r="AE3013">
        <f t="shared" ca="1" si="143"/>
        <v>93</v>
      </c>
      <c r="AF3013">
        <v>127</v>
      </c>
      <c r="AG3013">
        <f t="shared" ca="1" si="144"/>
        <v>127</v>
      </c>
    </row>
    <row r="3014" spans="1:33" x14ac:dyDescent="0.25">
      <c r="A3014" s="14">
        <v>3012</v>
      </c>
      <c r="B3014" s="14" t="s">
        <v>6199</v>
      </c>
      <c r="C3014" s="14" t="s">
        <v>713</v>
      </c>
      <c r="D3014" s="14" t="s">
        <v>2792</v>
      </c>
      <c r="E3014" s="14" t="s">
        <v>7207</v>
      </c>
      <c r="F3014" s="18" t="s">
        <v>609</v>
      </c>
      <c r="G3014" s="18" t="s">
        <v>7226</v>
      </c>
      <c r="H3014" s="14">
        <v>114</v>
      </c>
      <c r="I3014" s="18">
        <f t="shared" ca="1" si="142"/>
        <v>144041</v>
      </c>
      <c r="J3014" s="14" t="s">
        <v>7189</v>
      </c>
      <c r="K3014" s="14" t="s">
        <v>15</v>
      </c>
      <c r="R3014" t="str" cm="1">
        <f t="array" aca="1" ref="R3014" ca="1">INDEX(O$17:O$18,COUNTIF(Q$17:Q$18,"&lt;="&amp;RAND())+1)</f>
        <v>dostupno</v>
      </c>
      <c r="S3014" t="str" cm="1">
        <f t="array" aca="1" ref="S3014" ca="1">INDEX($AJ$2:$AJ$19,COUNTIF($AL$2:$AL$19,"&lt;="&amp;RAND())+1)</f>
        <v>crna</v>
      </c>
      <c r="T3014" s="4" t="str" cm="1">
        <f t="array" aca="1" ref="T3014" ca="1">INDEX(O$3:O$6,COUNTIF(Q$3:Q$6,"&lt;="&amp;RAND())+1)</f>
        <v>dizel</v>
      </c>
      <c r="U3014" t="str" cm="1">
        <f t="array" aca="1" ref="U3014" ca="1">INDEX(O$12:O$13,COUNTIF(Q$12:Q$13,"&lt;="&amp;RAND())+1)</f>
        <v>servis</v>
      </c>
      <c r="AE3014">
        <f t="shared" ca="1" si="143"/>
        <v>143</v>
      </c>
      <c r="AF3014">
        <v>114</v>
      </c>
      <c r="AG3014">
        <f t="shared" ca="1" si="144"/>
        <v>114</v>
      </c>
    </row>
    <row r="3015" spans="1:33" x14ac:dyDescent="0.25">
      <c r="A3015" s="14">
        <v>3013</v>
      </c>
      <c r="B3015" s="14" t="s">
        <v>6200</v>
      </c>
      <c r="C3015" s="14" t="s">
        <v>645</v>
      </c>
      <c r="D3015" s="14" t="s">
        <v>2793</v>
      </c>
      <c r="E3015" s="14" t="s">
        <v>7207</v>
      </c>
      <c r="F3015" s="18" t="s">
        <v>593</v>
      </c>
      <c r="G3015" s="18" t="s">
        <v>7225</v>
      </c>
      <c r="H3015" s="14">
        <v>80</v>
      </c>
      <c r="I3015" s="18">
        <f t="shared" ca="1" si="142"/>
        <v>3938</v>
      </c>
      <c r="J3015" s="14" t="s">
        <v>16</v>
      </c>
      <c r="K3015" s="14" t="s">
        <v>15</v>
      </c>
      <c r="R3015" t="str" cm="1">
        <f t="array" aca="1" ref="R3015" ca="1">INDEX(O$17:O$18,COUNTIF(Q$17:Q$18,"&lt;="&amp;RAND())+1)</f>
        <v>dostupno</v>
      </c>
      <c r="S3015" t="str" cm="1">
        <f t="array" aca="1" ref="S3015" ca="1">INDEX($AJ$2:$AJ$19,COUNTIF($AL$2:$AL$19,"&lt;="&amp;RAND())+1)</f>
        <v>crna</v>
      </c>
      <c r="T3015" s="4" t="str" cm="1">
        <f t="array" aca="1" ref="T3015" ca="1">INDEX(O$3:O$6,COUNTIF(Q$3:Q$6,"&lt;="&amp;RAND())+1)</f>
        <v>dizel</v>
      </c>
      <c r="U3015" t="str" cm="1">
        <f t="array" aca="1" ref="U3015" ca="1">INDEX(O$12:O$13,COUNTIF(Q$12:Q$13,"&lt;="&amp;RAND())+1)</f>
        <v>servis</v>
      </c>
      <c r="AE3015">
        <f t="shared" ca="1" si="143"/>
        <v>96</v>
      </c>
      <c r="AF3015">
        <v>80</v>
      </c>
      <c r="AG3015">
        <f t="shared" ca="1" si="144"/>
        <v>80</v>
      </c>
    </row>
    <row r="3016" spans="1:33" x14ac:dyDescent="0.25">
      <c r="A3016" s="14">
        <v>3014</v>
      </c>
      <c r="B3016" s="14" t="s">
        <v>6201</v>
      </c>
      <c r="C3016" s="14" t="s">
        <v>595</v>
      </c>
      <c r="D3016" s="14" t="s">
        <v>1418</v>
      </c>
      <c r="E3016" s="14" t="s">
        <v>7218</v>
      </c>
      <c r="F3016" s="18" t="s">
        <v>611</v>
      </c>
      <c r="G3016" s="18" t="s">
        <v>7225</v>
      </c>
      <c r="H3016" s="14">
        <v>106</v>
      </c>
      <c r="I3016" s="18">
        <f t="shared" ca="1" si="142"/>
        <v>197710</v>
      </c>
      <c r="J3016" s="14" t="s">
        <v>16</v>
      </c>
      <c r="K3016" s="14" t="s">
        <v>15</v>
      </c>
      <c r="R3016" t="str" cm="1">
        <f t="array" aca="1" ref="R3016" ca="1">INDEX(O$17:O$18,COUNTIF(Q$17:Q$18,"&lt;="&amp;RAND())+1)</f>
        <v>dostupno</v>
      </c>
      <c r="S3016" t="str" cm="1">
        <f t="array" aca="1" ref="S3016" ca="1">INDEX($AJ$2:$AJ$19,COUNTIF($AL$2:$AL$19,"&lt;="&amp;RAND())+1)</f>
        <v>crna</v>
      </c>
      <c r="T3016" s="4" t="str" cm="1">
        <f t="array" aca="1" ref="T3016" ca="1">INDEX(O$3:O$6,COUNTIF(Q$3:Q$6,"&lt;="&amp;RAND())+1)</f>
        <v>dizel</v>
      </c>
      <c r="U3016" t="str" cm="1">
        <f t="array" aca="1" ref="U3016" ca="1">INDEX(O$12:O$13,COUNTIF(Q$12:Q$13,"&lt;="&amp;RAND())+1)</f>
        <v>prodaja</v>
      </c>
      <c r="AE3016">
        <f t="shared" ca="1" si="143"/>
        <v>109</v>
      </c>
      <c r="AF3016">
        <v>106</v>
      </c>
      <c r="AG3016">
        <f t="shared" ca="1" si="144"/>
        <v>106</v>
      </c>
    </row>
    <row r="3017" spans="1:33" x14ac:dyDescent="0.25">
      <c r="A3017" s="14">
        <v>3015</v>
      </c>
      <c r="B3017" s="14" t="s">
        <v>6202</v>
      </c>
      <c r="C3017" s="14" t="s">
        <v>650</v>
      </c>
      <c r="D3017" s="14" t="s">
        <v>13</v>
      </c>
      <c r="E3017" s="14" t="s">
        <v>7209</v>
      </c>
      <c r="F3017" s="18" t="s">
        <v>572</v>
      </c>
      <c r="G3017" s="18" t="s">
        <v>7226</v>
      </c>
      <c r="H3017" s="14">
        <v>117</v>
      </c>
      <c r="I3017" s="18">
        <f t="shared" ca="1" si="142"/>
        <v>160671</v>
      </c>
      <c r="J3017" s="14" t="s">
        <v>7188</v>
      </c>
      <c r="K3017" s="14" t="s">
        <v>15</v>
      </c>
      <c r="R3017" t="str" cm="1">
        <f t="array" aca="1" ref="R3017" ca="1">INDEX(O$17:O$18,COUNTIF(Q$17:Q$18,"&lt;="&amp;RAND())+1)</f>
        <v>dostupno</v>
      </c>
      <c r="S3017" t="str" cm="1">
        <f t="array" aca="1" ref="S3017" ca="1">INDEX($AJ$2:$AJ$19,COUNTIF($AL$2:$AL$19,"&lt;="&amp;RAND())+1)</f>
        <v>zelena</v>
      </c>
      <c r="T3017" s="4" t="str" cm="1">
        <f t="array" aca="1" ref="T3017" ca="1">INDEX(O$3:O$6,COUNTIF(Q$3:Q$6,"&lt;="&amp;RAND())+1)</f>
        <v>dizel</v>
      </c>
      <c r="U3017" t="str" cm="1">
        <f t="array" aca="1" ref="U3017" ca="1">INDEX(O$12:O$13,COUNTIF(Q$12:Q$13,"&lt;="&amp;RAND())+1)</f>
        <v>servis</v>
      </c>
      <c r="AE3017">
        <f t="shared" ca="1" si="143"/>
        <v>87</v>
      </c>
      <c r="AF3017">
        <v>117</v>
      </c>
      <c r="AG3017">
        <f t="shared" ca="1" si="144"/>
        <v>117</v>
      </c>
    </row>
    <row r="3018" spans="1:33" x14ac:dyDescent="0.25">
      <c r="A3018" s="14">
        <v>3016</v>
      </c>
      <c r="B3018" s="14" t="s">
        <v>6203</v>
      </c>
      <c r="C3018" s="14" t="s">
        <v>840</v>
      </c>
      <c r="D3018" s="14" t="s">
        <v>2384</v>
      </c>
      <c r="E3018" s="14" t="s">
        <v>7219</v>
      </c>
      <c r="F3018" s="18" t="s">
        <v>575</v>
      </c>
      <c r="G3018" s="18" t="s">
        <v>7225</v>
      </c>
      <c r="H3018" s="14">
        <v>109</v>
      </c>
      <c r="I3018" s="18">
        <f t="shared" ca="1" si="142"/>
        <v>263590</v>
      </c>
      <c r="J3018" s="14" t="s">
        <v>16</v>
      </c>
      <c r="K3018" s="14" t="s">
        <v>15</v>
      </c>
      <c r="R3018" t="str" cm="1">
        <f t="array" aca="1" ref="R3018" ca="1">INDEX(O$17:O$18,COUNTIF(Q$17:Q$18,"&lt;="&amp;RAND())+1)</f>
        <v>nedostupno</v>
      </c>
      <c r="S3018" t="str" cm="1">
        <f t="array" aca="1" ref="S3018" ca="1">INDEX($AJ$2:$AJ$19,COUNTIF($AL$2:$AL$19,"&lt;="&amp;RAND())+1)</f>
        <v>ljubicasta</v>
      </c>
      <c r="T3018" s="4" t="str" cm="1">
        <f t="array" aca="1" ref="T3018" ca="1">INDEX(O$3:O$6,COUNTIF(Q$3:Q$6,"&lt;="&amp;RAND())+1)</f>
        <v>električni</v>
      </c>
      <c r="U3018" t="str" cm="1">
        <f t="array" aca="1" ref="U3018" ca="1">INDEX(O$12:O$13,COUNTIF(Q$12:Q$13,"&lt;="&amp;RAND())+1)</f>
        <v>servis</v>
      </c>
      <c r="AE3018">
        <f t="shared" ca="1" si="143"/>
        <v>108</v>
      </c>
      <c r="AF3018">
        <v>109</v>
      </c>
      <c r="AG3018">
        <f t="shared" ca="1" si="144"/>
        <v>109</v>
      </c>
    </row>
    <row r="3019" spans="1:33" x14ac:dyDescent="0.25">
      <c r="A3019" s="14">
        <v>3017</v>
      </c>
      <c r="B3019" s="14" t="s">
        <v>6204</v>
      </c>
      <c r="C3019" s="14" t="s">
        <v>765</v>
      </c>
      <c r="D3019" s="14" t="s">
        <v>2725</v>
      </c>
      <c r="E3019" s="14" t="s">
        <v>7209</v>
      </c>
      <c r="F3019" s="18" t="s">
        <v>599</v>
      </c>
      <c r="G3019" s="18" t="s">
        <v>7226</v>
      </c>
      <c r="H3019" s="14">
        <v>100</v>
      </c>
      <c r="I3019" s="18">
        <f t="shared" ca="1" si="142"/>
        <v>260533</v>
      </c>
      <c r="J3019" s="14" t="s">
        <v>16</v>
      </c>
      <c r="K3019" s="14" t="s">
        <v>15</v>
      </c>
      <c r="R3019" t="str" cm="1">
        <f t="array" aca="1" ref="R3019" ca="1">INDEX(O$17:O$18,COUNTIF(Q$17:Q$18,"&lt;="&amp;RAND())+1)</f>
        <v>nedostupno</v>
      </c>
      <c r="S3019" t="str" cm="1">
        <f t="array" aca="1" ref="S3019" ca="1">INDEX($AJ$2:$AJ$19,COUNTIF($AL$2:$AL$19,"&lt;="&amp;RAND())+1)</f>
        <v>aqua</v>
      </c>
      <c r="T3019" s="4" t="str" cm="1">
        <f t="array" aca="1" ref="T3019" ca="1">INDEX(O$3:O$6,COUNTIF(Q$3:Q$6,"&lt;="&amp;RAND())+1)</f>
        <v>benzinski</v>
      </c>
      <c r="U3019" t="str" cm="1">
        <f t="array" aca="1" ref="U3019" ca="1">INDEX(O$12:O$13,COUNTIF(Q$12:Q$13,"&lt;="&amp;RAND())+1)</f>
        <v>servis</v>
      </c>
      <c r="AE3019">
        <f t="shared" ca="1" si="143"/>
        <v>116</v>
      </c>
      <c r="AF3019">
        <v>100</v>
      </c>
      <c r="AG3019">
        <f t="shared" ca="1" si="144"/>
        <v>100</v>
      </c>
    </row>
    <row r="3020" spans="1:33" x14ac:dyDescent="0.25">
      <c r="A3020" s="14">
        <v>3018</v>
      </c>
      <c r="B3020" s="14" t="s">
        <v>6205</v>
      </c>
      <c r="C3020" s="14" t="s">
        <v>8</v>
      </c>
      <c r="D3020" s="14" t="s">
        <v>2019</v>
      </c>
      <c r="E3020" s="14" t="s">
        <v>7209</v>
      </c>
      <c r="F3020" s="18" t="s">
        <v>607</v>
      </c>
      <c r="G3020" s="18" t="s">
        <v>7225</v>
      </c>
      <c r="H3020" s="14">
        <v>106</v>
      </c>
      <c r="I3020" s="18">
        <f t="shared" ca="1" si="142"/>
        <v>348132</v>
      </c>
      <c r="J3020" s="14" t="s">
        <v>16</v>
      </c>
      <c r="K3020" s="14" t="s">
        <v>15</v>
      </c>
      <c r="R3020" t="str" cm="1">
        <f t="array" aca="1" ref="R3020" ca="1">INDEX(O$17:O$18,COUNTIF(Q$17:Q$18,"&lt;="&amp;RAND())+1)</f>
        <v>dostupno</v>
      </c>
      <c r="S3020" t="str" cm="1">
        <f t="array" aca="1" ref="S3020" ca="1">INDEX($AJ$2:$AJ$19,COUNTIF($AL$2:$AL$19,"&lt;="&amp;RAND())+1)</f>
        <v>siva</v>
      </c>
      <c r="T3020" s="4" t="str" cm="1">
        <f t="array" aca="1" ref="T3020" ca="1">INDEX(O$3:O$6,COUNTIF(Q$3:Q$6,"&lt;="&amp;RAND())+1)</f>
        <v>hibridni</v>
      </c>
      <c r="U3020" t="str" cm="1">
        <f t="array" aca="1" ref="U3020" ca="1">INDEX(O$12:O$13,COUNTIF(Q$12:Q$13,"&lt;="&amp;RAND())+1)</f>
        <v>servis</v>
      </c>
      <c r="AE3020">
        <f t="shared" ca="1" si="143"/>
        <v>105</v>
      </c>
      <c r="AF3020">
        <v>106</v>
      </c>
      <c r="AG3020">
        <f t="shared" ca="1" si="144"/>
        <v>106</v>
      </c>
    </row>
    <row r="3021" spans="1:33" x14ac:dyDescent="0.25">
      <c r="A3021" s="14">
        <v>3019</v>
      </c>
      <c r="B3021" s="14" t="s">
        <v>6206</v>
      </c>
      <c r="C3021" s="14" t="s">
        <v>622</v>
      </c>
      <c r="D3021" s="14" t="s">
        <v>2794</v>
      </c>
      <c r="E3021" s="14" t="s">
        <v>7215</v>
      </c>
      <c r="F3021" s="18" t="s">
        <v>609</v>
      </c>
      <c r="G3021" s="18" t="s">
        <v>7225</v>
      </c>
      <c r="H3021" s="14">
        <v>109</v>
      </c>
      <c r="I3021" s="18">
        <f t="shared" ca="1" si="142"/>
        <v>77363</v>
      </c>
      <c r="J3021" s="14" t="s">
        <v>7191</v>
      </c>
      <c r="K3021" s="14" t="s">
        <v>14</v>
      </c>
      <c r="R3021" t="str" cm="1">
        <f t="array" aca="1" ref="R3021" ca="1">INDEX(O$17:O$18,COUNTIF(Q$17:Q$18,"&lt;="&amp;RAND())+1)</f>
        <v>dostupno</v>
      </c>
      <c r="S3021" t="str" cm="1">
        <f t="array" aca="1" ref="S3021" ca="1">INDEX($AJ$2:$AJ$19,COUNTIF($AL$2:$AL$19,"&lt;="&amp;RAND())+1)</f>
        <v>siva</v>
      </c>
      <c r="T3021" s="4" t="str" cm="1">
        <f t="array" aca="1" ref="T3021" ca="1">INDEX(O$3:O$6,COUNTIF(Q$3:Q$6,"&lt;="&amp;RAND())+1)</f>
        <v>dizel</v>
      </c>
      <c r="U3021" t="str" cm="1">
        <f t="array" aca="1" ref="U3021" ca="1">INDEX(O$12:O$13,COUNTIF(Q$12:Q$13,"&lt;="&amp;RAND())+1)</f>
        <v>servis</v>
      </c>
      <c r="AE3021">
        <f t="shared" ca="1" si="143"/>
        <v>115</v>
      </c>
      <c r="AF3021">
        <v>109</v>
      </c>
      <c r="AG3021">
        <f t="shared" ca="1" si="144"/>
        <v>109</v>
      </c>
    </row>
    <row r="3022" spans="1:33" x14ac:dyDescent="0.25">
      <c r="A3022" s="14">
        <v>3020</v>
      </c>
      <c r="B3022" s="14" t="s">
        <v>6207</v>
      </c>
      <c r="C3022" s="14" t="s">
        <v>583</v>
      </c>
      <c r="D3022" s="14" t="s">
        <v>2795</v>
      </c>
      <c r="E3022" s="14" t="s">
        <v>7207</v>
      </c>
      <c r="F3022" s="18" t="s">
        <v>607</v>
      </c>
      <c r="G3022" s="18" t="s">
        <v>7225</v>
      </c>
      <c r="H3022" s="14">
        <v>95</v>
      </c>
      <c r="I3022" s="18">
        <f t="shared" ca="1" si="142"/>
        <v>124814</v>
      </c>
      <c r="J3022" s="14" t="s">
        <v>7188</v>
      </c>
      <c r="K3022" s="14" t="s">
        <v>15</v>
      </c>
      <c r="R3022" t="str" cm="1">
        <f t="array" aca="1" ref="R3022" ca="1">INDEX(O$17:O$18,COUNTIF(Q$17:Q$18,"&lt;="&amp;RAND())+1)</f>
        <v>dostupno</v>
      </c>
      <c r="S3022" t="str" cm="1">
        <f t="array" aca="1" ref="S3022" ca="1">INDEX($AJ$2:$AJ$19,COUNTIF($AL$2:$AL$19,"&lt;="&amp;RAND())+1)</f>
        <v>crna</v>
      </c>
      <c r="T3022" s="4" t="str" cm="1">
        <f t="array" aca="1" ref="T3022" ca="1">INDEX(O$3:O$6,COUNTIF(Q$3:Q$6,"&lt;="&amp;RAND())+1)</f>
        <v>benzinski</v>
      </c>
      <c r="U3022" t="str" cm="1">
        <f t="array" aca="1" ref="U3022" ca="1">INDEX(O$12:O$13,COUNTIF(Q$12:Q$13,"&lt;="&amp;RAND())+1)</f>
        <v>servis</v>
      </c>
      <c r="AE3022">
        <f t="shared" ca="1" si="143"/>
        <v>96</v>
      </c>
      <c r="AF3022">
        <v>95</v>
      </c>
      <c r="AG3022">
        <f t="shared" ca="1" si="144"/>
        <v>95</v>
      </c>
    </row>
    <row r="3023" spans="1:33" x14ac:dyDescent="0.25">
      <c r="A3023" s="14">
        <v>3021</v>
      </c>
      <c r="B3023" s="14" t="s">
        <v>6208</v>
      </c>
      <c r="C3023" s="14" t="s">
        <v>825</v>
      </c>
      <c r="D3023" s="14" t="s">
        <v>1494</v>
      </c>
      <c r="E3023" s="14" t="s">
        <v>7207</v>
      </c>
      <c r="F3023" s="18" t="s">
        <v>572</v>
      </c>
      <c r="G3023" s="18" t="s">
        <v>7225</v>
      </c>
      <c r="H3023" s="14">
        <v>123</v>
      </c>
      <c r="I3023" s="18">
        <f t="shared" ca="1" si="142"/>
        <v>259653</v>
      </c>
      <c r="J3023" s="14" t="s">
        <v>16</v>
      </c>
      <c r="K3023" s="14" t="s">
        <v>15</v>
      </c>
      <c r="R3023" t="str" cm="1">
        <f t="array" aca="1" ref="R3023" ca="1">INDEX(O$17:O$18,COUNTIF(Q$17:Q$18,"&lt;="&amp;RAND())+1)</f>
        <v>nedostupno</v>
      </c>
      <c r="S3023" t="str" cm="1">
        <f t="array" aca="1" ref="S3023" ca="1">INDEX($AJ$2:$AJ$19,COUNTIF($AL$2:$AL$19,"&lt;="&amp;RAND())+1)</f>
        <v>siva</v>
      </c>
      <c r="T3023" s="4" t="str" cm="1">
        <f t="array" aca="1" ref="T3023" ca="1">INDEX(O$3:O$6,COUNTIF(Q$3:Q$6,"&lt;="&amp;RAND())+1)</f>
        <v>električni</v>
      </c>
      <c r="U3023" t="str" cm="1">
        <f t="array" aca="1" ref="U3023" ca="1">INDEX(O$12:O$13,COUNTIF(Q$12:Q$13,"&lt;="&amp;RAND())+1)</f>
        <v>servis</v>
      </c>
      <c r="AE3023">
        <f t="shared" ca="1" si="143"/>
        <v>129</v>
      </c>
      <c r="AF3023">
        <v>123</v>
      </c>
      <c r="AG3023">
        <f t="shared" ca="1" si="144"/>
        <v>123</v>
      </c>
    </row>
    <row r="3024" spans="1:33" x14ac:dyDescent="0.25">
      <c r="A3024" s="14">
        <v>3022</v>
      </c>
      <c r="B3024" s="14" t="s">
        <v>6209</v>
      </c>
      <c r="C3024" s="14" t="s">
        <v>1175</v>
      </c>
      <c r="D3024" s="14" t="s">
        <v>1550</v>
      </c>
      <c r="E3024" s="14" t="s">
        <v>7216</v>
      </c>
      <c r="F3024" s="18" t="s">
        <v>578</v>
      </c>
      <c r="G3024" s="18" t="s">
        <v>7225</v>
      </c>
      <c r="H3024" s="14">
        <v>121</v>
      </c>
      <c r="I3024" s="18">
        <f t="shared" ca="1" si="142"/>
        <v>239031</v>
      </c>
      <c r="J3024" s="14" t="s">
        <v>16</v>
      </c>
      <c r="K3024" s="14" t="s">
        <v>15</v>
      </c>
      <c r="R3024" t="str" cm="1">
        <f t="array" aca="1" ref="R3024" ca="1">INDEX(O$17:O$18,COUNTIF(Q$17:Q$18,"&lt;="&amp;RAND())+1)</f>
        <v>dostupno</v>
      </c>
      <c r="S3024" t="str" cm="1">
        <f t="array" aca="1" ref="S3024" ca="1">INDEX($AJ$2:$AJ$19,COUNTIF($AL$2:$AL$19,"&lt;="&amp;RAND())+1)</f>
        <v>siva</v>
      </c>
      <c r="T3024" s="4" t="str" cm="1">
        <f t="array" aca="1" ref="T3024" ca="1">INDEX(O$3:O$6,COUNTIF(Q$3:Q$6,"&lt;="&amp;RAND())+1)</f>
        <v>benzinski</v>
      </c>
      <c r="U3024" t="str" cm="1">
        <f t="array" aca="1" ref="U3024" ca="1">INDEX(O$12:O$13,COUNTIF(Q$12:Q$13,"&lt;="&amp;RAND())+1)</f>
        <v>prodaja</v>
      </c>
      <c r="AE3024">
        <f t="shared" ca="1" si="143"/>
        <v>125</v>
      </c>
      <c r="AF3024">
        <v>121</v>
      </c>
      <c r="AG3024">
        <f t="shared" ca="1" si="144"/>
        <v>121</v>
      </c>
    </row>
    <row r="3025" spans="1:33" x14ac:dyDescent="0.25">
      <c r="A3025" s="14">
        <v>3023</v>
      </c>
      <c r="B3025" s="14" t="s">
        <v>6210</v>
      </c>
      <c r="C3025" s="14" t="s">
        <v>603</v>
      </c>
      <c r="D3025" s="14" t="s">
        <v>2796</v>
      </c>
      <c r="E3025" s="14" t="s">
        <v>7209</v>
      </c>
      <c r="F3025" s="18" t="s">
        <v>590</v>
      </c>
      <c r="G3025" s="18" t="s">
        <v>7226</v>
      </c>
      <c r="H3025" s="14">
        <v>134</v>
      </c>
      <c r="I3025" s="18">
        <f t="shared" ca="1" si="142"/>
        <v>263038</v>
      </c>
      <c r="J3025" s="14" t="s">
        <v>7188</v>
      </c>
      <c r="K3025" s="14" t="s">
        <v>15</v>
      </c>
      <c r="R3025" t="str" cm="1">
        <f t="array" aca="1" ref="R3025" ca="1">INDEX(O$17:O$18,COUNTIF(Q$17:Q$18,"&lt;="&amp;RAND())+1)</f>
        <v>nedostupno</v>
      </c>
      <c r="S3025" t="str" cm="1">
        <f t="array" aca="1" ref="S3025" ca="1">INDEX($AJ$2:$AJ$19,COUNTIF($AL$2:$AL$19,"&lt;="&amp;RAND())+1)</f>
        <v>siva</v>
      </c>
      <c r="T3025" s="4" t="str" cm="1">
        <f t="array" aca="1" ref="T3025" ca="1">INDEX(O$3:O$6,COUNTIF(Q$3:Q$6,"&lt;="&amp;RAND())+1)</f>
        <v>benzinski</v>
      </c>
      <c r="U3025" t="str" cm="1">
        <f t="array" aca="1" ref="U3025" ca="1">INDEX(O$12:O$13,COUNTIF(Q$12:Q$13,"&lt;="&amp;RAND())+1)</f>
        <v>servis</v>
      </c>
      <c r="AE3025">
        <f t="shared" ca="1" si="143"/>
        <v>107</v>
      </c>
      <c r="AF3025">
        <v>134</v>
      </c>
      <c r="AG3025">
        <f t="shared" ca="1" si="144"/>
        <v>134</v>
      </c>
    </row>
    <row r="3026" spans="1:33" x14ac:dyDescent="0.25">
      <c r="A3026" s="14">
        <v>3024</v>
      </c>
      <c r="B3026" s="14" t="s">
        <v>6211</v>
      </c>
      <c r="C3026" s="14" t="s">
        <v>1038</v>
      </c>
      <c r="D3026" s="14" t="s">
        <v>1355</v>
      </c>
      <c r="E3026" s="14" t="s">
        <v>7209</v>
      </c>
      <c r="F3026" s="18" t="s">
        <v>584</v>
      </c>
      <c r="G3026" s="18" t="s">
        <v>7226</v>
      </c>
      <c r="H3026" s="14">
        <v>154</v>
      </c>
      <c r="I3026" s="18">
        <f t="shared" ca="1" si="142"/>
        <v>83568</v>
      </c>
      <c r="J3026" s="14" t="s">
        <v>7189</v>
      </c>
      <c r="K3026" s="14" t="s">
        <v>15</v>
      </c>
      <c r="R3026" t="str" cm="1">
        <f t="array" aca="1" ref="R3026" ca="1">INDEX(O$17:O$18,COUNTIF(Q$17:Q$18,"&lt;="&amp;RAND())+1)</f>
        <v>dostupno</v>
      </c>
      <c r="S3026" t="str" cm="1">
        <f t="array" aca="1" ref="S3026" ca="1">INDEX($AJ$2:$AJ$19,COUNTIF($AL$2:$AL$19,"&lt;="&amp;RAND())+1)</f>
        <v>siva</v>
      </c>
      <c r="T3026" s="4" t="str" cm="1">
        <f t="array" aca="1" ref="T3026" ca="1">INDEX(O$3:O$6,COUNTIF(Q$3:Q$6,"&lt;="&amp;RAND())+1)</f>
        <v>dizel</v>
      </c>
      <c r="U3026" t="str" cm="1">
        <f t="array" aca="1" ref="U3026" ca="1">INDEX(O$12:O$13,COUNTIF(Q$12:Q$13,"&lt;="&amp;RAND())+1)</f>
        <v>servis</v>
      </c>
      <c r="AE3026">
        <f t="shared" ca="1" si="143"/>
        <v>130</v>
      </c>
      <c r="AF3026">
        <v>154</v>
      </c>
      <c r="AG3026">
        <f t="shared" ca="1" si="144"/>
        <v>154</v>
      </c>
    </row>
    <row r="3027" spans="1:33" x14ac:dyDescent="0.25">
      <c r="A3027" s="14">
        <v>3025</v>
      </c>
      <c r="B3027" s="14" t="s">
        <v>6212</v>
      </c>
      <c r="C3027" s="14" t="s">
        <v>1117</v>
      </c>
      <c r="D3027" s="14" t="s">
        <v>2797</v>
      </c>
      <c r="E3027" s="14" t="s">
        <v>7212</v>
      </c>
      <c r="F3027" s="18" t="s">
        <v>599</v>
      </c>
      <c r="G3027" s="18" t="s">
        <v>7225</v>
      </c>
      <c r="H3027" s="14">
        <v>81</v>
      </c>
      <c r="I3027" s="18">
        <f t="shared" ca="1" si="142"/>
        <v>108222</v>
      </c>
      <c r="J3027" s="14" t="s">
        <v>16</v>
      </c>
      <c r="K3027" s="14" t="s">
        <v>15</v>
      </c>
      <c r="R3027" t="str" cm="1">
        <f t="array" aca="1" ref="R3027" ca="1">INDEX(O$17:O$18,COUNTIF(Q$17:Q$18,"&lt;="&amp;RAND())+1)</f>
        <v>dostupno</v>
      </c>
      <c r="S3027" t="str" cm="1">
        <f t="array" aca="1" ref="S3027" ca="1">INDEX($AJ$2:$AJ$19,COUNTIF($AL$2:$AL$19,"&lt;="&amp;RAND())+1)</f>
        <v>siva</v>
      </c>
      <c r="T3027" s="4" t="str" cm="1">
        <f t="array" aca="1" ref="T3027" ca="1">INDEX(O$3:O$6,COUNTIF(Q$3:Q$6,"&lt;="&amp;RAND())+1)</f>
        <v>benzinski</v>
      </c>
      <c r="U3027" t="str" cm="1">
        <f t="array" aca="1" ref="U3027" ca="1">INDEX(O$12:O$13,COUNTIF(Q$12:Q$13,"&lt;="&amp;RAND())+1)</f>
        <v>servis</v>
      </c>
      <c r="AE3027">
        <f t="shared" ca="1" si="143"/>
        <v>125</v>
      </c>
      <c r="AF3027">
        <v>81</v>
      </c>
      <c r="AG3027">
        <f t="shared" ca="1" si="144"/>
        <v>81</v>
      </c>
    </row>
    <row r="3028" spans="1:33" x14ac:dyDescent="0.25">
      <c r="A3028" s="14">
        <v>3026</v>
      </c>
      <c r="B3028" s="14" t="s">
        <v>6213</v>
      </c>
      <c r="C3028" s="14" t="s">
        <v>583</v>
      </c>
      <c r="D3028" s="14" t="s">
        <v>2798</v>
      </c>
      <c r="E3028" s="14" t="s">
        <v>7209</v>
      </c>
      <c r="F3028" s="18" t="s">
        <v>609</v>
      </c>
      <c r="G3028" s="18" t="s">
        <v>7226</v>
      </c>
      <c r="H3028" s="14">
        <v>72</v>
      </c>
      <c r="I3028" s="18">
        <f t="shared" ca="1" si="142"/>
        <v>13882</v>
      </c>
      <c r="J3028" s="14" t="s">
        <v>7189</v>
      </c>
      <c r="K3028" s="14" t="s">
        <v>15</v>
      </c>
      <c r="R3028" t="str" cm="1">
        <f t="array" aca="1" ref="R3028" ca="1">INDEX(O$17:O$18,COUNTIF(Q$17:Q$18,"&lt;="&amp;RAND())+1)</f>
        <v>dostupno</v>
      </c>
      <c r="S3028" t="str" cm="1">
        <f t="array" aca="1" ref="S3028" ca="1">INDEX($AJ$2:$AJ$19,COUNTIF($AL$2:$AL$19,"&lt;="&amp;RAND())+1)</f>
        <v>ruzicasta</v>
      </c>
      <c r="T3028" s="4" t="str" cm="1">
        <f t="array" aca="1" ref="T3028" ca="1">INDEX(O$3:O$6,COUNTIF(Q$3:Q$6,"&lt;="&amp;RAND())+1)</f>
        <v>dizel</v>
      </c>
      <c r="U3028" t="str" cm="1">
        <f t="array" aca="1" ref="U3028" ca="1">INDEX(O$12:O$13,COUNTIF(Q$12:Q$13,"&lt;="&amp;RAND())+1)</f>
        <v>servis</v>
      </c>
      <c r="AE3028">
        <f t="shared" ca="1" si="143"/>
        <v>123</v>
      </c>
      <c r="AF3028">
        <v>72</v>
      </c>
      <c r="AG3028">
        <f t="shared" ca="1" si="144"/>
        <v>72</v>
      </c>
    </row>
    <row r="3029" spans="1:33" x14ac:dyDescent="0.25">
      <c r="A3029" s="14">
        <v>3027</v>
      </c>
      <c r="B3029" s="14" t="s">
        <v>6214</v>
      </c>
      <c r="C3029" s="14" t="s">
        <v>656</v>
      </c>
      <c r="D3029" s="14" t="s">
        <v>785</v>
      </c>
      <c r="E3029" s="14" t="s">
        <v>7209</v>
      </c>
      <c r="F3029" s="18" t="s">
        <v>584</v>
      </c>
      <c r="G3029" s="18" t="s">
        <v>7226</v>
      </c>
      <c r="H3029" s="14">
        <v>97</v>
      </c>
      <c r="I3029" s="18">
        <f t="shared" ca="1" si="142"/>
        <v>156701</v>
      </c>
      <c r="J3029" s="14" t="s">
        <v>16</v>
      </c>
      <c r="K3029" s="14" t="s">
        <v>15</v>
      </c>
      <c r="R3029" t="str" cm="1">
        <f t="array" aca="1" ref="R3029" ca="1">INDEX(O$17:O$18,COUNTIF(Q$17:Q$18,"&lt;="&amp;RAND())+1)</f>
        <v>nedostupno</v>
      </c>
      <c r="S3029" t="str" cm="1">
        <f t="array" aca="1" ref="S3029" ca="1">INDEX($AJ$2:$AJ$19,COUNTIF($AL$2:$AL$19,"&lt;="&amp;RAND())+1)</f>
        <v>crna</v>
      </c>
      <c r="T3029" s="4" t="str" cm="1">
        <f t="array" aca="1" ref="T3029" ca="1">INDEX(O$3:O$6,COUNTIF(Q$3:Q$6,"&lt;="&amp;RAND())+1)</f>
        <v>hibridni</v>
      </c>
      <c r="U3029" t="str" cm="1">
        <f t="array" aca="1" ref="U3029" ca="1">INDEX(O$12:O$13,COUNTIF(Q$12:Q$13,"&lt;="&amp;RAND())+1)</f>
        <v>servis</v>
      </c>
      <c r="AE3029">
        <f t="shared" ca="1" si="143"/>
        <v>115</v>
      </c>
      <c r="AF3029">
        <v>97</v>
      </c>
      <c r="AG3029">
        <f t="shared" ca="1" si="144"/>
        <v>97</v>
      </c>
    </row>
    <row r="3030" spans="1:33" x14ac:dyDescent="0.25">
      <c r="A3030" s="14">
        <v>3028</v>
      </c>
      <c r="B3030" s="14" t="s">
        <v>6215</v>
      </c>
      <c r="C3030" s="14" t="s">
        <v>613</v>
      </c>
      <c r="D3030" s="14" t="s">
        <v>1769</v>
      </c>
      <c r="E3030" s="14" t="s">
        <v>7216</v>
      </c>
      <c r="F3030" s="18" t="s">
        <v>611</v>
      </c>
      <c r="G3030" s="18" t="s">
        <v>7225</v>
      </c>
      <c r="H3030" s="14">
        <v>105</v>
      </c>
      <c r="I3030" s="18">
        <f t="shared" ca="1" si="142"/>
        <v>108438</v>
      </c>
      <c r="J3030" s="14" t="s">
        <v>7188</v>
      </c>
      <c r="K3030" s="14" t="s">
        <v>14</v>
      </c>
      <c r="R3030" t="str" cm="1">
        <f t="array" aca="1" ref="R3030" ca="1">INDEX(O$17:O$18,COUNTIF(Q$17:Q$18,"&lt;="&amp;RAND())+1)</f>
        <v>dostupno</v>
      </c>
      <c r="S3030" t="str" cm="1">
        <f t="array" aca="1" ref="S3030" ca="1">INDEX($AJ$2:$AJ$19,COUNTIF($AL$2:$AL$19,"&lt;="&amp;RAND())+1)</f>
        <v>crna</v>
      </c>
      <c r="T3030" s="4" t="str" cm="1">
        <f t="array" aca="1" ref="T3030" ca="1">INDEX(O$3:O$6,COUNTIF(Q$3:Q$6,"&lt;="&amp;RAND())+1)</f>
        <v>hibridni</v>
      </c>
      <c r="U3030" t="str" cm="1">
        <f t="array" aca="1" ref="U3030" ca="1">INDEX(O$12:O$13,COUNTIF(Q$12:Q$13,"&lt;="&amp;RAND())+1)</f>
        <v>servis</v>
      </c>
      <c r="AE3030">
        <f t="shared" ca="1" si="143"/>
        <v>72</v>
      </c>
      <c r="AF3030">
        <v>105</v>
      </c>
      <c r="AG3030">
        <f t="shared" ca="1" si="144"/>
        <v>105</v>
      </c>
    </row>
    <row r="3031" spans="1:33" x14ac:dyDescent="0.25">
      <c r="A3031" s="14">
        <v>3029</v>
      </c>
      <c r="B3031" s="14" t="s">
        <v>6216</v>
      </c>
      <c r="C3031" s="14" t="s">
        <v>586</v>
      </c>
      <c r="D3031" s="14" t="s">
        <v>2799</v>
      </c>
      <c r="E3031" s="14" t="s">
        <v>7209</v>
      </c>
      <c r="F3031" s="18" t="s">
        <v>611</v>
      </c>
      <c r="G3031" s="18" t="s">
        <v>7225</v>
      </c>
      <c r="H3031" s="14">
        <v>130</v>
      </c>
      <c r="I3031" s="18">
        <f t="shared" ca="1" si="142"/>
        <v>297390</v>
      </c>
      <c r="J3031" s="14" t="s">
        <v>7188</v>
      </c>
      <c r="K3031" s="14" t="s">
        <v>15</v>
      </c>
      <c r="R3031" t="str" cm="1">
        <f t="array" aca="1" ref="R3031" ca="1">INDEX(O$17:O$18,COUNTIF(Q$17:Q$18,"&lt;="&amp;RAND())+1)</f>
        <v>dostupno</v>
      </c>
      <c r="S3031" t="str" cm="1">
        <f t="array" aca="1" ref="S3031" ca="1">INDEX($AJ$2:$AJ$19,COUNTIF($AL$2:$AL$19,"&lt;="&amp;RAND())+1)</f>
        <v>srebrna</v>
      </c>
      <c r="T3031" s="4" t="str" cm="1">
        <f t="array" aca="1" ref="T3031" ca="1">INDEX(O$3:O$6,COUNTIF(Q$3:Q$6,"&lt;="&amp;RAND())+1)</f>
        <v>benzinski</v>
      </c>
      <c r="U3031" t="str" cm="1">
        <f t="array" aca="1" ref="U3031" ca="1">INDEX(O$12:O$13,COUNTIF(Q$12:Q$13,"&lt;="&amp;RAND())+1)</f>
        <v>servis</v>
      </c>
      <c r="AE3031">
        <f t="shared" ca="1" si="143"/>
        <v>74</v>
      </c>
      <c r="AF3031">
        <v>130</v>
      </c>
      <c r="AG3031">
        <f t="shared" ca="1" si="144"/>
        <v>130</v>
      </c>
    </row>
    <row r="3032" spans="1:33" x14ac:dyDescent="0.25">
      <c r="A3032" s="14">
        <v>3030</v>
      </c>
      <c r="B3032" s="14" t="s">
        <v>6217</v>
      </c>
      <c r="C3032" s="14" t="s">
        <v>1202</v>
      </c>
      <c r="D3032" s="14" t="s">
        <v>2800</v>
      </c>
      <c r="E3032" s="14" t="s">
        <v>7209</v>
      </c>
      <c r="F3032" s="18" t="s">
        <v>581</v>
      </c>
      <c r="G3032" s="18" t="s">
        <v>7226</v>
      </c>
      <c r="H3032" s="14">
        <v>58</v>
      </c>
      <c r="I3032" s="18">
        <f t="shared" ca="1" si="142"/>
        <v>116031</v>
      </c>
      <c r="J3032" s="14" t="s">
        <v>16</v>
      </c>
      <c r="K3032" s="14" t="s">
        <v>15</v>
      </c>
      <c r="R3032" t="str" cm="1">
        <f t="array" aca="1" ref="R3032" ca="1">INDEX(O$17:O$18,COUNTIF(Q$17:Q$18,"&lt;="&amp;RAND())+1)</f>
        <v>nedostupno</v>
      </c>
      <c r="S3032" t="str" cm="1">
        <f t="array" aca="1" ref="S3032" ca="1">INDEX($AJ$2:$AJ$19,COUNTIF($AL$2:$AL$19,"&lt;="&amp;RAND())+1)</f>
        <v>bijela</v>
      </c>
      <c r="T3032" s="4" t="str" cm="1">
        <f t="array" aca="1" ref="T3032" ca="1">INDEX(O$3:O$6,COUNTIF(Q$3:Q$6,"&lt;="&amp;RAND())+1)</f>
        <v>dizel</v>
      </c>
      <c r="U3032" t="str" cm="1">
        <f t="array" aca="1" ref="U3032" ca="1">INDEX(O$12:O$13,COUNTIF(Q$12:Q$13,"&lt;="&amp;RAND())+1)</f>
        <v>prodaja</v>
      </c>
      <c r="AE3032">
        <f t="shared" ca="1" si="143"/>
        <v>89</v>
      </c>
      <c r="AF3032">
        <v>58</v>
      </c>
      <c r="AG3032">
        <f t="shared" ca="1" si="144"/>
        <v>58</v>
      </c>
    </row>
    <row r="3033" spans="1:33" x14ac:dyDescent="0.25">
      <c r="A3033" s="14">
        <v>3031</v>
      </c>
      <c r="B3033" s="14" t="s">
        <v>6218</v>
      </c>
      <c r="C3033" s="14" t="s">
        <v>633</v>
      </c>
      <c r="D3033" s="14" t="s">
        <v>1751</v>
      </c>
      <c r="E3033" s="14" t="s">
        <v>7207</v>
      </c>
      <c r="F3033" s="18" t="s">
        <v>584</v>
      </c>
      <c r="G3033" s="18" t="s">
        <v>7226</v>
      </c>
      <c r="H3033" s="14">
        <v>68</v>
      </c>
      <c r="I3033" s="18">
        <f t="shared" ca="1" si="142"/>
        <v>225138</v>
      </c>
      <c r="J3033" s="14" t="s">
        <v>7188</v>
      </c>
      <c r="K3033" s="14" t="s">
        <v>14</v>
      </c>
      <c r="R3033" t="str" cm="1">
        <f t="array" aca="1" ref="R3033" ca="1">INDEX(O$17:O$18,COUNTIF(Q$17:Q$18,"&lt;="&amp;RAND())+1)</f>
        <v>dostupno</v>
      </c>
      <c r="S3033" t="str" cm="1">
        <f t="array" aca="1" ref="S3033" ca="1">INDEX($AJ$2:$AJ$19,COUNTIF($AL$2:$AL$19,"&lt;="&amp;RAND())+1)</f>
        <v>siva</v>
      </c>
      <c r="T3033" s="4" t="str" cm="1">
        <f t="array" aca="1" ref="T3033" ca="1">INDEX(O$3:O$6,COUNTIF(Q$3:Q$6,"&lt;="&amp;RAND())+1)</f>
        <v>dizel</v>
      </c>
      <c r="U3033" t="str" cm="1">
        <f t="array" aca="1" ref="U3033" ca="1">INDEX(O$12:O$13,COUNTIF(Q$12:Q$13,"&lt;="&amp;RAND())+1)</f>
        <v>servis</v>
      </c>
      <c r="AE3033">
        <f t="shared" ca="1" si="143"/>
        <v>91</v>
      </c>
      <c r="AF3033">
        <v>68</v>
      </c>
      <c r="AG3033">
        <f t="shared" ca="1" si="144"/>
        <v>68</v>
      </c>
    </row>
    <row r="3034" spans="1:33" x14ac:dyDescent="0.25">
      <c r="A3034" s="14">
        <v>3032</v>
      </c>
      <c r="B3034" s="14" t="s">
        <v>6219</v>
      </c>
      <c r="C3034" s="14" t="s">
        <v>829</v>
      </c>
      <c r="D3034" s="14" t="s">
        <v>2401</v>
      </c>
      <c r="E3034" s="14" t="s">
        <v>7209</v>
      </c>
      <c r="F3034" s="18" t="s">
        <v>593</v>
      </c>
      <c r="G3034" s="18" t="s">
        <v>7226</v>
      </c>
      <c r="H3034" s="14">
        <v>68</v>
      </c>
      <c r="I3034" s="18">
        <f t="shared" ca="1" si="142"/>
        <v>338193</v>
      </c>
      <c r="J3034" s="14" t="s">
        <v>7188</v>
      </c>
      <c r="K3034" s="14" t="s">
        <v>14</v>
      </c>
      <c r="R3034" t="str" cm="1">
        <f t="array" aca="1" ref="R3034" ca="1">INDEX(O$17:O$18,COUNTIF(Q$17:Q$18,"&lt;="&amp;RAND())+1)</f>
        <v>dostupno</v>
      </c>
      <c r="S3034" t="str" cm="1">
        <f t="array" aca="1" ref="S3034" ca="1">INDEX($AJ$2:$AJ$19,COUNTIF($AL$2:$AL$19,"&lt;="&amp;RAND())+1)</f>
        <v>crna</v>
      </c>
      <c r="T3034" s="4" t="str" cm="1">
        <f t="array" aca="1" ref="T3034" ca="1">INDEX(O$3:O$6,COUNTIF(Q$3:Q$6,"&lt;="&amp;RAND())+1)</f>
        <v>dizel</v>
      </c>
      <c r="U3034" t="str" cm="1">
        <f t="array" aca="1" ref="U3034" ca="1">INDEX(O$12:O$13,COUNTIF(Q$12:Q$13,"&lt;="&amp;RAND())+1)</f>
        <v>servis</v>
      </c>
      <c r="AE3034">
        <f t="shared" ca="1" si="143"/>
        <v>112</v>
      </c>
      <c r="AF3034">
        <v>68</v>
      </c>
      <c r="AG3034">
        <f t="shared" ca="1" si="144"/>
        <v>68</v>
      </c>
    </row>
    <row r="3035" spans="1:33" x14ac:dyDescent="0.25">
      <c r="A3035" s="14">
        <v>3033</v>
      </c>
      <c r="B3035" s="14" t="s">
        <v>6220</v>
      </c>
      <c r="C3035" s="14" t="s">
        <v>649</v>
      </c>
      <c r="D3035" s="14" t="s">
        <v>2729</v>
      </c>
      <c r="E3035" s="14" t="s">
        <v>7209</v>
      </c>
      <c r="F3035" s="18" t="s">
        <v>604</v>
      </c>
      <c r="G3035" s="18" t="s">
        <v>7226</v>
      </c>
      <c r="H3035" s="14">
        <v>126</v>
      </c>
      <c r="I3035" s="18">
        <f t="shared" ca="1" si="142"/>
        <v>68185</v>
      </c>
      <c r="J3035" s="14" t="s">
        <v>7189</v>
      </c>
      <c r="K3035" s="14" t="s">
        <v>15</v>
      </c>
      <c r="R3035" t="str" cm="1">
        <f t="array" aca="1" ref="R3035" ca="1">INDEX(O$17:O$18,COUNTIF(Q$17:Q$18,"&lt;="&amp;RAND())+1)</f>
        <v>dostupno</v>
      </c>
      <c r="S3035" t="str" cm="1">
        <f t="array" aca="1" ref="S3035" ca="1">INDEX($AJ$2:$AJ$19,COUNTIF($AL$2:$AL$19,"&lt;="&amp;RAND())+1)</f>
        <v>crna</v>
      </c>
      <c r="T3035" s="4" t="str" cm="1">
        <f t="array" aca="1" ref="T3035" ca="1">INDEX(O$3:O$6,COUNTIF(Q$3:Q$6,"&lt;="&amp;RAND())+1)</f>
        <v>benzinski</v>
      </c>
      <c r="U3035" t="str" cm="1">
        <f t="array" aca="1" ref="U3035" ca="1">INDEX(O$12:O$13,COUNTIF(Q$12:Q$13,"&lt;="&amp;RAND())+1)</f>
        <v>servis</v>
      </c>
      <c r="AE3035">
        <f t="shared" ca="1" si="143"/>
        <v>118</v>
      </c>
      <c r="AF3035">
        <v>126</v>
      </c>
      <c r="AG3035">
        <f t="shared" ca="1" si="144"/>
        <v>126</v>
      </c>
    </row>
    <row r="3036" spans="1:33" x14ac:dyDescent="0.25">
      <c r="A3036" s="14">
        <v>3034</v>
      </c>
      <c r="B3036" s="14" t="s">
        <v>6221</v>
      </c>
      <c r="C3036" s="14" t="s">
        <v>1919</v>
      </c>
      <c r="D3036" s="14" t="s">
        <v>1918</v>
      </c>
      <c r="E3036" s="14" t="s">
        <v>7209</v>
      </c>
      <c r="F3036" s="18" t="s">
        <v>599</v>
      </c>
      <c r="G3036" s="18" t="s">
        <v>7225</v>
      </c>
      <c r="H3036" s="14">
        <v>114</v>
      </c>
      <c r="I3036" s="18">
        <f t="shared" ca="1" si="142"/>
        <v>110734</v>
      </c>
      <c r="J3036" s="14" t="s">
        <v>16</v>
      </c>
      <c r="K3036" s="14" t="s">
        <v>15</v>
      </c>
      <c r="R3036" t="str" cm="1">
        <f t="array" aca="1" ref="R3036" ca="1">INDEX(O$17:O$18,COUNTIF(Q$17:Q$18,"&lt;="&amp;RAND())+1)</f>
        <v>nedostupno</v>
      </c>
      <c r="S3036" t="str" cm="1">
        <f t="array" aca="1" ref="S3036" ca="1">INDEX($AJ$2:$AJ$19,COUNTIF($AL$2:$AL$19,"&lt;="&amp;RAND())+1)</f>
        <v>bijela</v>
      </c>
      <c r="T3036" s="4" t="str" cm="1">
        <f t="array" aca="1" ref="T3036" ca="1">INDEX(O$3:O$6,COUNTIF(Q$3:Q$6,"&lt;="&amp;RAND())+1)</f>
        <v>benzinski</v>
      </c>
      <c r="U3036" t="str" cm="1">
        <f t="array" aca="1" ref="U3036" ca="1">INDEX(O$12:O$13,COUNTIF(Q$12:Q$13,"&lt;="&amp;RAND())+1)</f>
        <v>servis</v>
      </c>
      <c r="AE3036">
        <f t="shared" ca="1" si="143"/>
        <v>73</v>
      </c>
      <c r="AF3036">
        <v>114</v>
      </c>
      <c r="AG3036">
        <f t="shared" ca="1" si="144"/>
        <v>114</v>
      </c>
    </row>
    <row r="3037" spans="1:33" x14ac:dyDescent="0.25">
      <c r="A3037" s="14">
        <v>3035</v>
      </c>
      <c r="B3037" s="14" t="s">
        <v>6222</v>
      </c>
      <c r="C3037" s="14" t="s">
        <v>627</v>
      </c>
      <c r="D3037" s="14" t="s">
        <v>2801</v>
      </c>
      <c r="E3037" s="14" t="s">
        <v>7206</v>
      </c>
      <c r="F3037" s="18" t="s">
        <v>611</v>
      </c>
      <c r="G3037" s="18" t="s">
        <v>7225</v>
      </c>
      <c r="H3037" s="14">
        <v>99</v>
      </c>
      <c r="I3037" s="18">
        <f t="shared" ca="1" si="142"/>
        <v>50766</v>
      </c>
      <c r="J3037" s="14" t="s">
        <v>16</v>
      </c>
      <c r="K3037" s="14" t="s">
        <v>14</v>
      </c>
      <c r="R3037" t="str" cm="1">
        <f t="array" aca="1" ref="R3037" ca="1">INDEX(O$17:O$18,COUNTIF(Q$17:Q$18,"&lt;="&amp;RAND())+1)</f>
        <v>dostupno</v>
      </c>
      <c r="S3037" t="str" cm="1">
        <f t="array" aca="1" ref="S3037" ca="1">INDEX($AJ$2:$AJ$19,COUNTIF($AL$2:$AL$19,"&lt;="&amp;RAND())+1)</f>
        <v>siva</v>
      </c>
      <c r="T3037" s="4" t="str" cm="1">
        <f t="array" aca="1" ref="T3037" ca="1">INDEX(O$3:O$6,COUNTIF(Q$3:Q$6,"&lt;="&amp;RAND())+1)</f>
        <v>benzinski</v>
      </c>
      <c r="U3037" t="str" cm="1">
        <f t="array" aca="1" ref="U3037" ca="1">INDEX(O$12:O$13,COUNTIF(Q$12:Q$13,"&lt;="&amp;RAND())+1)</f>
        <v>prodaja</v>
      </c>
      <c r="AE3037">
        <f t="shared" ca="1" si="143"/>
        <v>105</v>
      </c>
      <c r="AF3037">
        <v>99</v>
      </c>
      <c r="AG3037">
        <f t="shared" ca="1" si="144"/>
        <v>99</v>
      </c>
    </row>
    <row r="3038" spans="1:33" x14ac:dyDescent="0.25">
      <c r="A3038" s="14">
        <v>3036</v>
      </c>
      <c r="B3038" s="14" t="s">
        <v>6223</v>
      </c>
      <c r="C3038" s="14" t="s">
        <v>622</v>
      </c>
      <c r="D3038" s="14" t="s">
        <v>2573</v>
      </c>
      <c r="E3038" s="14" t="s">
        <v>7209</v>
      </c>
      <c r="F3038" s="18" t="s">
        <v>584</v>
      </c>
      <c r="G3038" s="18" t="s">
        <v>7225</v>
      </c>
      <c r="H3038" s="14">
        <v>141</v>
      </c>
      <c r="I3038" s="18">
        <f t="shared" ca="1" si="142"/>
        <v>88253</v>
      </c>
      <c r="J3038" s="14" t="s">
        <v>16</v>
      </c>
      <c r="K3038" s="14" t="s">
        <v>14</v>
      </c>
      <c r="R3038" t="str" cm="1">
        <f t="array" aca="1" ref="R3038" ca="1">INDEX(O$17:O$18,COUNTIF(Q$17:Q$18,"&lt;="&amp;RAND())+1)</f>
        <v>nedostupno</v>
      </c>
      <c r="S3038" t="str" cm="1">
        <f t="array" aca="1" ref="S3038" ca="1">INDEX($AJ$2:$AJ$19,COUNTIF($AL$2:$AL$19,"&lt;="&amp;RAND())+1)</f>
        <v>siva</v>
      </c>
      <c r="T3038" s="4" t="str" cm="1">
        <f t="array" aca="1" ref="T3038" ca="1">INDEX(O$3:O$6,COUNTIF(Q$3:Q$6,"&lt;="&amp;RAND())+1)</f>
        <v>dizel</v>
      </c>
      <c r="U3038" t="str" cm="1">
        <f t="array" aca="1" ref="U3038" ca="1">INDEX(O$12:O$13,COUNTIF(Q$12:Q$13,"&lt;="&amp;RAND())+1)</f>
        <v>servis</v>
      </c>
      <c r="AE3038">
        <f t="shared" ca="1" si="143"/>
        <v>129</v>
      </c>
      <c r="AF3038">
        <v>141</v>
      </c>
      <c r="AG3038">
        <f t="shared" ca="1" si="144"/>
        <v>141</v>
      </c>
    </row>
    <row r="3039" spans="1:33" x14ac:dyDescent="0.25">
      <c r="A3039" s="14">
        <v>3037</v>
      </c>
      <c r="B3039" s="14" t="s">
        <v>6224</v>
      </c>
      <c r="C3039" s="14" t="s">
        <v>603</v>
      </c>
      <c r="D3039" s="14" t="s">
        <v>2802</v>
      </c>
      <c r="E3039" s="14" t="s">
        <v>7210</v>
      </c>
      <c r="F3039" s="18" t="s">
        <v>609</v>
      </c>
      <c r="G3039" s="18" t="s">
        <v>7226</v>
      </c>
      <c r="H3039" s="14">
        <v>85</v>
      </c>
      <c r="I3039" s="18">
        <f t="shared" ca="1" si="142"/>
        <v>291157</v>
      </c>
      <c r="J3039" s="14" t="s">
        <v>16</v>
      </c>
      <c r="K3039" s="14" t="s">
        <v>14</v>
      </c>
      <c r="R3039" t="str" cm="1">
        <f t="array" aca="1" ref="R3039" ca="1">INDEX(O$17:O$18,COUNTIF(Q$17:Q$18,"&lt;="&amp;RAND())+1)</f>
        <v>dostupno</v>
      </c>
      <c r="S3039" t="str" cm="1">
        <f t="array" aca="1" ref="S3039" ca="1">INDEX($AJ$2:$AJ$19,COUNTIF($AL$2:$AL$19,"&lt;="&amp;RAND())+1)</f>
        <v>siva</v>
      </c>
      <c r="T3039" s="4" t="str" cm="1">
        <f t="array" aca="1" ref="T3039" ca="1">INDEX(O$3:O$6,COUNTIF(Q$3:Q$6,"&lt;="&amp;RAND())+1)</f>
        <v>dizel</v>
      </c>
      <c r="U3039" t="str" cm="1">
        <f t="array" aca="1" ref="U3039" ca="1">INDEX(O$12:O$13,COUNTIF(Q$12:Q$13,"&lt;="&amp;RAND())+1)</f>
        <v>servis</v>
      </c>
      <c r="AE3039">
        <f t="shared" ca="1" si="143"/>
        <v>115</v>
      </c>
      <c r="AF3039">
        <v>85</v>
      </c>
      <c r="AG3039">
        <f t="shared" ca="1" si="144"/>
        <v>85</v>
      </c>
    </row>
    <row r="3040" spans="1:33" x14ac:dyDescent="0.25">
      <c r="A3040" s="14">
        <v>3038</v>
      </c>
      <c r="B3040" s="14" t="s">
        <v>6225</v>
      </c>
      <c r="C3040" s="14" t="s">
        <v>1074</v>
      </c>
      <c r="D3040" s="14" t="s">
        <v>2803</v>
      </c>
      <c r="E3040" s="14" t="s">
        <v>7209</v>
      </c>
      <c r="F3040" s="18" t="s">
        <v>596</v>
      </c>
      <c r="G3040" s="18" t="s">
        <v>7226</v>
      </c>
      <c r="H3040" s="14">
        <v>93</v>
      </c>
      <c r="I3040" s="18">
        <f t="shared" ca="1" si="142"/>
        <v>240558</v>
      </c>
      <c r="J3040" s="14" t="s">
        <v>7189</v>
      </c>
      <c r="K3040" s="14" t="s">
        <v>14</v>
      </c>
      <c r="R3040" t="str" cm="1">
        <f t="array" aca="1" ref="R3040" ca="1">INDEX(O$17:O$18,COUNTIF(Q$17:Q$18,"&lt;="&amp;RAND())+1)</f>
        <v>nedostupno</v>
      </c>
      <c r="S3040" t="str" cm="1">
        <f t="array" aca="1" ref="S3040" ca="1">INDEX($AJ$2:$AJ$19,COUNTIF($AL$2:$AL$19,"&lt;="&amp;RAND())+1)</f>
        <v>siva</v>
      </c>
      <c r="T3040" s="4" t="str" cm="1">
        <f t="array" aca="1" ref="T3040" ca="1">INDEX(O$3:O$6,COUNTIF(Q$3:Q$6,"&lt;="&amp;RAND())+1)</f>
        <v>benzinski</v>
      </c>
      <c r="U3040" t="str" cm="1">
        <f t="array" aca="1" ref="U3040" ca="1">INDEX(O$12:O$13,COUNTIF(Q$12:Q$13,"&lt;="&amp;RAND())+1)</f>
        <v>servis</v>
      </c>
      <c r="AE3040">
        <f t="shared" ca="1" si="143"/>
        <v>86</v>
      </c>
      <c r="AF3040">
        <v>93</v>
      </c>
      <c r="AG3040">
        <f t="shared" ca="1" si="144"/>
        <v>93</v>
      </c>
    </row>
    <row r="3041" spans="1:33" x14ac:dyDescent="0.25">
      <c r="A3041" s="14">
        <v>3039</v>
      </c>
      <c r="B3041" s="14" t="s">
        <v>6226</v>
      </c>
      <c r="C3041" s="14" t="s">
        <v>627</v>
      </c>
      <c r="D3041" s="14" t="s">
        <v>2804</v>
      </c>
      <c r="E3041" s="14" t="s">
        <v>7209</v>
      </c>
      <c r="F3041" s="18" t="s">
        <v>590</v>
      </c>
      <c r="G3041" s="18" t="s">
        <v>7226</v>
      </c>
      <c r="H3041" s="14">
        <v>134</v>
      </c>
      <c r="I3041" s="18">
        <f t="shared" ca="1" si="142"/>
        <v>38402</v>
      </c>
      <c r="J3041" s="14" t="s">
        <v>7188</v>
      </c>
      <c r="K3041" s="14" t="s">
        <v>15</v>
      </c>
      <c r="R3041" t="str" cm="1">
        <f t="array" aca="1" ref="R3041" ca="1">INDEX(O$17:O$18,COUNTIF(Q$17:Q$18,"&lt;="&amp;RAND())+1)</f>
        <v>dostupno</v>
      </c>
      <c r="S3041" t="str" cm="1">
        <f t="array" aca="1" ref="S3041" ca="1">INDEX($AJ$2:$AJ$19,COUNTIF($AL$2:$AL$19,"&lt;="&amp;RAND())+1)</f>
        <v>siva</v>
      </c>
      <c r="T3041" s="4" t="str" cm="1">
        <f t="array" aca="1" ref="T3041" ca="1">INDEX(O$3:O$6,COUNTIF(Q$3:Q$6,"&lt;="&amp;RAND())+1)</f>
        <v>dizel</v>
      </c>
      <c r="U3041" t="str" cm="1">
        <f t="array" aca="1" ref="U3041" ca="1">INDEX(O$12:O$13,COUNTIF(Q$12:Q$13,"&lt;="&amp;RAND())+1)</f>
        <v>servis</v>
      </c>
      <c r="AE3041">
        <f t="shared" ca="1" si="143"/>
        <v>100</v>
      </c>
      <c r="AF3041">
        <v>134</v>
      </c>
      <c r="AG3041">
        <f t="shared" ca="1" si="144"/>
        <v>134</v>
      </c>
    </row>
    <row r="3042" spans="1:33" x14ac:dyDescent="0.25">
      <c r="A3042" s="14">
        <v>3040</v>
      </c>
      <c r="B3042" s="14" t="s">
        <v>6227</v>
      </c>
      <c r="C3042" s="14" t="s">
        <v>1074</v>
      </c>
      <c r="D3042" s="14" t="s">
        <v>2805</v>
      </c>
      <c r="E3042" s="14" t="s">
        <v>7219</v>
      </c>
      <c r="F3042" s="18" t="s">
        <v>596</v>
      </c>
      <c r="G3042" s="18" t="s">
        <v>7225</v>
      </c>
      <c r="H3042" s="14">
        <v>88</v>
      </c>
      <c r="I3042" s="18">
        <f t="shared" ca="1" si="142"/>
        <v>252528</v>
      </c>
      <c r="J3042" s="14" t="s">
        <v>7189</v>
      </c>
      <c r="K3042" s="14" t="s">
        <v>15</v>
      </c>
      <c r="R3042" t="str" cm="1">
        <f t="array" aca="1" ref="R3042" ca="1">INDEX(O$17:O$18,COUNTIF(Q$17:Q$18,"&lt;="&amp;RAND())+1)</f>
        <v>dostupno</v>
      </c>
      <c r="S3042" t="str" cm="1">
        <f t="array" aca="1" ref="S3042" ca="1">INDEX($AJ$2:$AJ$19,COUNTIF($AL$2:$AL$19,"&lt;="&amp;RAND())+1)</f>
        <v>bijela</v>
      </c>
      <c r="T3042" s="4" t="str" cm="1">
        <f t="array" aca="1" ref="T3042" ca="1">INDEX(O$3:O$6,COUNTIF(Q$3:Q$6,"&lt;="&amp;RAND())+1)</f>
        <v>dizel</v>
      </c>
      <c r="U3042" t="str" cm="1">
        <f t="array" aca="1" ref="U3042" ca="1">INDEX(O$12:O$13,COUNTIF(Q$12:Q$13,"&lt;="&amp;RAND())+1)</f>
        <v>servis</v>
      </c>
      <c r="AE3042">
        <f t="shared" ca="1" si="143"/>
        <v>72</v>
      </c>
      <c r="AF3042">
        <v>88</v>
      </c>
      <c r="AG3042">
        <f t="shared" ca="1" si="144"/>
        <v>88</v>
      </c>
    </row>
    <row r="3043" spans="1:33" x14ac:dyDescent="0.25">
      <c r="A3043" s="14">
        <v>3041</v>
      </c>
      <c r="B3043" s="14" t="s">
        <v>6228</v>
      </c>
      <c r="C3043" s="14" t="s">
        <v>618</v>
      </c>
      <c r="D3043" s="14" t="s">
        <v>1932</v>
      </c>
      <c r="E3043" s="14" t="s">
        <v>7209</v>
      </c>
      <c r="F3043" s="18" t="s">
        <v>607</v>
      </c>
      <c r="G3043" s="18" t="s">
        <v>7226</v>
      </c>
      <c r="H3043" s="14">
        <v>128</v>
      </c>
      <c r="I3043" s="18">
        <f t="shared" ca="1" si="142"/>
        <v>128601</v>
      </c>
      <c r="J3043" s="14" t="s">
        <v>7191</v>
      </c>
      <c r="K3043" s="14" t="s">
        <v>15</v>
      </c>
      <c r="R3043" t="str" cm="1">
        <f t="array" aca="1" ref="R3043" ca="1">INDEX(O$17:O$18,COUNTIF(Q$17:Q$18,"&lt;="&amp;RAND())+1)</f>
        <v>dostupno</v>
      </c>
      <c r="S3043" t="str" cm="1">
        <f t="array" aca="1" ref="S3043" ca="1">INDEX($AJ$2:$AJ$19,COUNTIF($AL$2:$AL$19,"&lt;="&amp;RAND())+1)</f>
        <v>siva</v>
      </c>
      <c r="T3043" s="4" t="str" cm="1">
        <f t="array" aca="1" ref="T3043" ca="1">INDEX(O$3:O$6,COUNTIF(Q$3:Q$6,"&lt;="&amp;RAND())+1)</f>
        <v>dizel</v>
      </c>
      <c r="U3043" t="str" cm="1">
        <f t="array" aca="1" ref="U3043" ca="1">INDEX(O$12:O$13,COUNTIF(Q$12:Q$13,"&lt;="&amp;RAND())+1)</f>
        <v>servis</v>
      </c>
      <c r="AE3043">
        <f t="shared" ca="1" si="143"/>
        <v>81</v>
      </c>
      <c r="AF3043">
        <v>128</v>
      </c>
      <c r="AG3043">
        <f t="shared" ca="1" si="144"/>
        <v>128</v>
      </c>
    </row>
    <row r="3044" spans="1:33" x14ac:dyDescent="0.25">
      <c r="A3044" s="14">
        <v>3042</v>
      </c>
      <c r="B3044" s="14" t="s">
        <v>6229</v>
      </c>
      <c r="C3044" s="14" t="s">
        <v>622</v>
      </c>
      <c r="D3044" s="14" t="s">
        <v>2806</v>
      </c>
      <c r="E3044" s="14" t="s">
        <v>7209</v>
      </c>
      <c r="F3044" s="18" t="s">
        <v>578</v>
      </c>
      <c r="G3044" s="18" t="s">
        <v>7226</v>
      </c>
      <c r="H3044" s="14">
        <v>72</v>
      </c>
      <c r="I3044" s="18">
        <f t="shared" ca="1" si="142"/>
        <v>301743</v>
      </c>
      <c r="J3044" s="14" t="s">
        <v>16</v>
      </c>
      <c r="K3044" s="14" t="s">
        <v>15</v>
      </c>
      <c r="R3044" t="str" cm="1">
        <f t="array" aca="1" ref="R3044" ca="1">INDEX(O$17:O$18,COUNTIF(Q$17:Q$18,"&lt;="&amp;RAND())+1)</f>
        <v>nedostupno</v>
      </c>
      <c r="S3044" t="str" cm="1">
        <f t="array" aca="1" ref="S3044" ca="1">INDEX($AJ$2:$AJ$19,COUNTIF($AL$2:$AL$19,"&lt;="&amp;RAND())+1)</f>
        <v>crna</v>
      </c>
      <c r="T3044" s="4" t="str" cm="1">
        <f t="array" aca="1" ref="T3044" ca="1">INDEX(O$3:O$6,COUNTIF(Q$3:Q$6,"&lt;="&amp;RAND())+1)</f>
        <v>benzinski</v>
      </c>
      <c r="U3044" t="str" cm="1">
        <f t="array" aca="1" ref="U3044" ca="1">INDEX(O$12:O$13,COUNTIF(Q$12:Q$13,"&lt;="&amp;RAND())+1)</f>
        <v>servis</v>
      </c>
      <c r="AE3044">
        <f t="shared" ca="1" si="143"/>
        <v>82</v>
      </c>
      <c r="AF3044">
        <v>72</v>
      </c>
      <c r="AG3044">
        <f t="shared" ca="1" si="144"/>
        <v>72</v>
      </c>
    </row>
    <row r="3045" spans="1:33" x14ac:dyDescent="0.25">
      <c r="A3045" s="14">
        <v>3043</v>
      </c>
      <c r="B3045" s="14" t="s">
        <v>6230</v>
      </c>
      <c r="C3045" s="14" t="s">
        <v>680</v>
      </c>
      <c r="D3045" s="14" t="s">
        <v>2807</v>
      </c>
      <c r="E3045" s="14" t="s">
        <v>7218</v>
      </c>
      <c r="F3045" s="18" t="s">
        <v>607</v>
      </c>
      <c r="G3045" s="18" t="s">
        <v>7226</v>
      </c>
      <c r="H3045" s="14">
        <v>101</v>
      </c>
      <c r="I3045" s="18">
        <f t="shared" ca="1" si="142"/>
        <v>154198</v>
      </c>
      <c r="J3045" s="14" t="s">
        <v>7188</v>
      </c>
      <c r="K3045" s="14" t="s">
        <v>15</v>
      </c>
      <c r="R3045" t="str" cm="1">
        <f t="array" aca="1" ref="R3045" ca="1">INDEX(O$17:O$18,COUNTIF(Q$17:Q$18,"&lt;="&amp;RAND())+1)</f>
        <v>dostupno</v>
      </c>
      <c r="S3045" t="str" cm="1">
        <f t="array" aca="1" ref="S3045" ca="1">INDEX($AJ$2:$AJ$19,COUNTIF($AL$2:$AL$19,"&lt;="&amp;RAND())+1)</f>
        <v>siva</v>
      </c>
      <c r="T3045" s="4" t="str" cm="1">
        <f t="array" aca="1" ref="T3045" ca="1">INDEX(O$3:O$6,COUNTIF(Q$3:Q$6,"&lt;="&amp;RAND())+1)</f>
        <v>električni</v>
      </c>
      <c r="U3045" t="str" cm="1">
        <f t="array" aca="1" ref="U3045" ca="1">INDEX(O$12:O$13,COUNTIF(Q$12:Q$13,"&lt;="&amp;RAND())+1)</f>
        <v>servis</v>
      </c>
      <c r="AE3045">
        <f t="shared" ca="1" si="143"/>
        <v>110</v>
      </c>
      <c r="AF3045">
        <v>101</v>
      </c>
      <c r="AG3045">
        <f t="shared" ca="1" si="144"/>
        <v>101</v>
      </c>
    </row>
    <row r="3046" spans="1:33" x14ac:dyDescent="0.25">
      <c r="A3046" s="14">
        <v>3044</v>
      </c>
      <c r="B3046" s="14" t="s">
        <v>6231</v>
      </c>
      <c r="C3046" s="14" t="s">
        <v>649</v>
      </c>
      <c r="D3046" s="14" t="s">
        <v>2808</v>
      </c>
      <c r="E3046" s="14" t="s">
        <v>7207</v>
      </c>
      <c r="F3046" s="18" t="s">
        <v>609</v>
      </c>
      <c r="G3046" s="18" t="s">
        <v>7226</v>
      </c>
      <c r="H3046" s="14">
        <v>92</v>
      </c>
      <c r="I3046" s="18">
        <f t="shared" ca="1" si="142"/>
        <v>229938</v>
      </c>
      <c r="J3046" s="14" t="s">
        <v>7188</v>
      </c>
      <c r="K3046" s="14" t="s">
        <v>15</v>
      </c>
      <c r="R3046" t="str" cm="1">
        <f t="array" aca="1" ref="R3046" ca="1">INDEX(O$17:O$18,COUNTIF(Q$17:Q$18,"&lt;="&amp;RAND())+1)</f>
        <v>dostupno</v>
      </c>
      <c r="S3046" t="str" cm="1">
        <f t="array" aca="1" ref="S3046" ca="1">INDEX($AJ$2:$AJ$19,COUNTIF($AL$2:$AL$19,"&lt;="&amp;RAND())+1)</f>
        <v>crna</v>
      </c>
      <c r="T3046" s="4" t="str" cm="1">
        <f t="array" aca="1" ref="T3046" ca="1">INDEX(O$3:O$6,COUNTIF(Q$3:Q$6,"&lt;="&amp;RAND())+1)</f>
        <v>hibridni</v>
      </c>
      <c r="U3046" t="str" cm="1">
        <f t="array" aca="1" ref="U3046" ca="1">INDEX(O$12:O$13,COUNTIF(Q$12:Q$13,"&lt;="&amp;RAND())+1)</f>
        <v>prodaja</v>
      </c>
      <c r="AE3046">
        <f t="shared" ca="1" si="143"/>
        <v>53</v>
      </c>
      <c r="AF3046">
        <v>92</v>
      </c>
      <c r="AG3046">
        <f t="shared" ca="1" si="144"/>
        <v>92</v>
      </c>
    </row>
    <row r="3047" spans="1:33" x14ac:dyDescent="0.25">
      <c r="A3047" s="14">
        <v>3045</v>
      </c>
      <c r="B3047" s="14" t="s">
        <v>6232</v>
      </c>
      <c r="C3047" s="14" t="s">
        <v>622</v>
      </c>
      <c r="D3047" s="14" t="s">
        <v>2809</v>
      </c>
      <c r="E3047" s="14" t="s">
        <v>7207</v>
      </c>
      <c r="F3047" s="18" t="s">
        <v>596</v>
      </c>
      <c r="G3047" s="18" t="s">
        <v>7226</v>
      </c>
      <c r="H3047" s="14">
        <v>123</v>
      </c>
      <c r="I3047" s="18">
        <f t="shared" ca="1" si="142"/>
        <v>227836</v>
      </c>
      <c r="J3047" s="14" t="s">
        <v>7188</v>
      </c>
      <c r="K3047" s="14" t="s">
        <v>15</v>
      </c>
      <c r="R3047" t="str" cm="1">
        <f t="array" aca="1" ref="R3047" ca="1">INDEX(O$17:O$18,COUNTIF(Q$17:Q$18,"&lt;="&amp;RAND())+1)</f>
        <v>dostupno</v>
      </c>
      <c r="S3047" t="str" cm="1">
        <f t="array" aca="1" ref="S3047" ca="1">INDEX($AJ$2:$AJ$19,COUNTIF($AL$2:$AL$19,"&lt;="&amp;RAND())+1)</f>
        <v>bijela</v>
      </c>
      <c r="T3047" s="4" t="str" cm="1">
        <f t="array" aca="1" ref="T3047" ca="1">INDEX(O$3:O$6,COUNTIF(Q$3:Q$6,"&lt;="&amp;RAND())+1)</f>
        <v>dizel</v>
      </c>
      <c r="U3047" t="str" cm="1">
        <f t="array" aca="1" ref="U3047" ca="1">INDEX(O$12:O$13,COUNTIF(Q$12:Q$13,"&lt;="&amp;RAND())+1)</f>
        <v>prodaja</v>
      </c>
      <c r="AE3047">
        <f t="shared" ca="1" si="143"/>
        <v>78</v>
      </c>
      <c r="AF3047">
        <v>123</v>
      </c>
      <c r="AG3047">
        <f t="shared" ca="1" si="144"/>
        <v>123</v>
      </c>
    </row>
    <row r="3048" spans="1:33" x14ac:dyDescent="0.25">
      <c r="A3048" s="14">
        <v>3046</v>
      </c>
      <c r="B3048" s="14" t="s">
        <v>6233</v>
      </c>
      <c r="C3048" s="14" t="s">
        <v>586</v>
      </c>
      <c r="D3048" s="14" t="s">
        <v>2810</v>
      </c>
      <c r="E3048" s="14" t="s">
        <v>7219</v>
      </c>
      <c r="F3048" s="18" t="s">
        <v>590</v>
      </c>
      <c r="G3048" s="18" t="s">
        <v>7225</v>
      </c>
      <c r="H3048" s="14">
        <v>65</v>
      </c>
      <c r="I3048" s="18">
        <f t="shared" ca="1" si="142"/>
        <v>112846</v>
      </c>
      <c r="J3048" s="14" t="s">
        <v>16</v>
      </c>
      <c r="K3048" s="14" t="s">
        <v>15</v>
      </c>
      <c r="R3048" t="str" cm="1">
        <f t="array" aca="1" ref="R3048" ca="1">INDEX(O$17:O$18,COUNTIF(Q$17:Q$18,"&lt;="&amp;RAND())+1)</f>
        <v>dostupno</v>
      </c>
      <c r="S3048" t="str" cm="1">
        <f t="array" aca="1" ref="S3048" ca="1">INDEX($AJ$2:$AJ$19,COUNTIF($AL$2:$AL$19,"&lt;="&amp;RAND())+1)</f>
        <v>crna</v>
      </c>
      <c r="T3048" s="4" t="str" cm="1">
        <f t="array" aca="1" ref="T3048" ca="1">INDEX(O$3:O$6,COUNTIF(Q$3:Q$6,"&lt;="&amp;RAND())+1)</f>
        <v>hibridni</v>
      </c>
      <c r="U3048" t="str" cm="1">
        <f t="array" aca="1" ref="U3048" ca="1">INDEX(O$12:O$13,COUNTIF(Q$12:Q$13,"&lt;="&amp;RAND())+1)</f>
        <v>servis</v>
      </c>
      <c r="AE3048">
        <f t="shared" ca="1" si="143"/>
        <v>81</v>
      </c>
      <c r="AF3048">
        <v>65</v>
      </c>
      <c r="AG3048">
        <f t="shared" ca="1" si="144"/>
        <v>65</v>
      </c>
    </row>
    <row r="3049" spans="1:33" x14ac:dyDescent="0.25">
      <c r="A3049" s="14">
        <v>3047</v>
      </c>
      <c r="B3049" s="14" t="s">
        <v>6234</v>
      </c>
      <c r="C3049" s="14" t="s">
        <v>598</v>
      </c>
      <c r="D3049" s="14" t="s">
        <v>2811</v>
      </c>
      <c r="E3049" s="14" t="s">
        <v>7209</v>
      </c>
      <c r="F3049" s="18" t="s">
        <v>587</v>
      </c>
      <c r="G3049" s="18" t="s">
        <v>7226</v>
      </c>
      <c r="H3049" s="14">
        <v>106</v>
      </c>
      <c r="I3049" s="18">
        <f t="shared" ca="1" si="142"/>
        <v>27277</v>
      </c>
      <c r="J3049" s="14" t="s">
        <v>16</v>
      </c>
      <c r="K3049" s="14" t="s">
        <v>14</v>
      </c>
      <c r="R3049" t="str" cm="1">
        <f t="array" aca="1" ref="R3049" ca="1">INDEX(O$17:O$18,COUNTIF(Q$17:Q$18,"&lt;="&amp;RAND())+1)</f>
        <v>dostupno</v>
      </c>
      <c r="S3049" t="str" cm="1">
        <f t="array" aca="1" ref="S3049" ca="1">INDEX($AJ$2:$AJ$19,COUNTIF($AL$2:$AL$19,"&lt;="&amp;RAND())+1)</f>
        <v>siva</v>
      </c>
      <c r="T3049" s="4" t="str" cm="1">
        <f t="array" aca="1" ref="T3049" ca="1">INDEX(O$3:O$6,COUNTIF(Q$3:Q$6,"&lt;="&amp;RAND())+1)</f>
        <v>benzinski</v>
      </c>
      <c r="U3049" t="str" cm="1">
        <f t="array" aca="1" ref="U3049" ca="1">INDEX(O$12:O$13,COUNTIF(Q$12:Q$13,"&lt;="&amp;RAND())+1)</f>
        <v>prodaja</v>
      </c>
      <c r="AE3049">
        <f t="shared" ca="1" si="143"/>
        <v>97</v>
      </c>
      <c r="AF3049">
        <v>106</v>
      </c>
      <c r="AG3049">
        <f t="shared" ca="1" si="144"/>
        <v>106</v>
      </c>
    </row>
    <row r="3050" spans="1:33" x14ac:dyDescent="0.25">
      <c r="A3050" s="14">
        <v>3048</v>
      </c>
      <c r="B3050" s="14" t="s">
        <v>6235</v>
      </c>
      <c r="C3050" s="14" t="s">
        <v>595</v>
      </c>
      <c r="D3050" s="14" t="s">
        <v>891</v>
      </c>
      <c r="E3050" s="14" t="s">
        <v>7209</v>
      </c>
      <c r="F3050" s="18" t="s">
        <v>572</v>
      </c>
      <c r="G3050" s="18" t="s">
        <v>7225</v>
      </c>
      <c r="H3050" s="14">
        <v>54</v>
      </c>
      <c r="I3050" s="18">
        <f t="shared" ca="1" si="142"/>
        <v>109214</v>
      </c>
      <c r="J3050" s="14" t="s">
        <v>7188</v>
      </c>
      <c r="K3050" s="14" t="s">
        <v>15</v>
      </c>
      <c r="R3050" t="str" cm="1">
        <f t="array" aca="1" ref="R3050" ca="1">INDEX(O$17:O$18,COUNTIF(Q$17:Q$18,"&lt;="&amp;RAND())+1)</f>
        <v>nedostupno</v>
      </c>
      <c r="S3050" t="str" cm="1">
        <f t="array" aca="1" ref="S3050" ca="1">INDEX($AJ$2:$AJ$19,COUNTIF($AL$2:$AL$19,"&lt;="&amp;RAND())+1)</f>
        <v>siva</v>
      </c>
      <c r="T3050" s="4" t="str" cm="1">
        <f t="array" aca="1" ref="T3050" ca="1">INDEX(O$3:O$6,COUNTIF(Q$3:Q$6,"&lt;="&amp;RAND())+1)</f>
        <v>benzinski</v>
      </c>
      <c r="U3050" t="str" cm="1">
        <f t="array" aca="1" ref="U3050" ca="1">INDEX(O$12:O$13,COUNTIF(Q$12:Q$13,"&lt;="&amp;RAND())+1)</f>
        <v>servis</v>
      </c>
      <c r="AE3050">
        <f t="shared" ca="1" si="143"/>
        <v>106</v>
      </c>
      <c r="AF3050">
        <v>54</v>
      </c>
      <c r="AG3050">
        <f t="shared" ca="1" si="144"/>
        <v>54</v>
      </c>
    </row>
    <row r="3051" spans="1:33" x14ac:dyDescent="0.25">
      <c r="A3051" s="14">
        <v>3049</v>
      </c>
      <c r="B3051" s="14" t="s">
        <v>6236</v>
      </c>
      <c r="C3051" s="14" t="s">
        <v>592</v>
      </c>
      <c r="D3051" s="14" t="s">
        <v>2812</v>
      </c>
      <c r="E3051" s="14" t="s">
        <v>7207</v>
      </c>
      <c r="F3051" s="18" t="s">
        <v>578</v>
      </c>
      <c r="G3051" s="18" t="s">
        <v>7225</v>
      </c>
      <c r="H3051" s="14">
        <v>96</v>
      </c>
      <c r="I3051" s="18">
        <f t="shared" ca="1" si="142"/>
        <v>311996</v>
      </c>
      <c r="J3051" s="14" t="s">
        <v>16</v>
      </c>
      <c r="K3051" s="14" t="s">
        <v>15</v>
      </c>
      <c r="R3051" t="str" cm="1">
        <f t="array" aca="1" ref="R3051" ca="1">INDEX(O$17:O$18,COUNTIF(Q$17:Q$18,"&lt;="&amp;RAND())+1)</f>
        <v>dostupno</v>
      </c>
      <c r="S3051" t="str" cm="1">
        <f t="array" aca="1" ref="S3051" ca="1">INDEX($AJ$2:$AJ$19,COUNTIF($AL$2:$AL$19,"&lt;="&amp;RAND())+1)</f>
        <v>crna</v>
      </c>
      <c r="T3051" s="4" t="str" cm="1">
        <f t="array" aca="1" ref="T3051" ca="1">INDEX(O$3:O$6,COUNTIF(Q$3:Q$6,"&lt;="&amp;RAND())+1)</f>
        <v>električni</v>
      </c>
      <c r="U3051" t="str" cm="1">
        <f t="array" aca="1" ref="U3051" ca="1">INDEX(O$12:O$13,COUNTIF(Q$12:Q$13,"&lt;="&amp;RAND())+1)</f>
        <v>servis</v>
      </c>
      <c r="AE3051">
        <f t="shared" ca="1" si="143"/>
        <v>86</v>
      </c>
      <c r="AF3051">
        <v>96</v>
      </c>
      <c r="AG3051">
        <f t="shared" ca="1" si="144"/>
        <v>96</v>
      </c>
    </row>
    <row r="3052" spans="1:33" x14ac:dyDescent="0.25">
      <c r="A3052" s="14">
        <v>3050</v>
      </c>
      <c r="B3052" s="14" t="s">
        <v>6237</v>
      </c>
      <c r="C3052" s="14" t="s">
        <v>1015</v>
      </c>
      <c r="D3052" s="14" t="s">
        <v>1782</v>
      </c>
      <c r="E3052" s="14" t="s">
        <v>7221</v>
      </c>
      <c r="F3052" s="18" t="s">
        <v>611</v>
      </c>
      <c r="G3052" s="18" t="s">
        <v>7226</v>
      </c>
      <c r="H3052" s="14">
        <v>108</v>
      </c>
      <c r="I3052" s="18">
        <f t="shared" ca="1" si="142"/>
        <v>3807</v>
      </c>
      <c r="J3052" s="14" t="s">
        <v>7188</v>
      </c>
      <c r="K3052" s="14" t="s">
        <v>15</v>
      </c>
      <c r="R3052" t="str" cm="1">
        <f t="array" aca="1" ref="R3052" ca="1">INDEX(O$17:O$18,COUNTIF(Q$17:Q$18,"&lt;="&amp;RAND())+1)</f>
        <v>dostupno</v>
      </c>
      <c r="S3052" t="str" cm="1">
        <f t="array" aca="1" ref="S3052" ca="1">INDEX($AJ$2:$AJ$19,COUNTIF($AL$2:$AL$19,"&lt;="&amp;RAND())+1)</f>
        <v>siva</v>
      </c>
      <c r="T3052" s="4" t="str" cm="1">
        <f t="array" aca="1" ref="T3052" ca="1">INDEX(O$3:O$6,COUNTIF(Q$3:Q$6,"&lt;="&amp;RAND())+1)</f>
        <v>dizel</v>
      </c>
      <c r="U3052" t="str" cm="1">
        <f t="array" aca="1" ref="U3052" ca="1">INDEX(O$12:O$13,COUNTIF(Q$12:Q$13,"&lt;="&amp;RAND())+1)</f>
        <v>servis</v>
      </c>
      <c r="AE3052">
        <f t="shared" ca="1" si="143"/>
        <v>94</v>
      </c>
      <c r="AF3052">
        <v>108</v>
      </c>
      <c r="AG3052">
        <f t="shared" ca="1" si="144"/>
        <v>108</v>
      </c>
    </row>
    <row r="3053" spans="1:33" x14ac:dyDescent="0.25">
      <c r="A3053" s="14">
        <v>3051</v>
      </c>
      <c r="B3053" s="14" t="s">
        <v>6238</v>
      </c>
      <c r="C3053" s="14" t="s">
        <v>656</v>
      </c>
      <c r="D3053" s="14" t="s">
        <v>2214</v>
      </c>
      <c r="E3053" s="14" t="s">
        <v>7209</v>
      </c>
      <c r="F3053" s="18" t="s">
        <v>596</v>
      </c>
      <c r="G3053" s="18" t="s">
        <v>7225</v>
      </c>
      <c r="H3053" s="14">
        <v>76</v>
      </c>
      <c r="I3053" s="18">
        <f t="shared" ca="1" si="142"/>
        <v>163863</v>
      </c>
      <c r="J3053" s="14" t="s">
        <v>16</v>
      </c>
      <c r="K3053" s="14" t="s">
        <v>15</v>
      </c>
      <c r="R3053" t="str" cm="1">
        <f t="array" aca="1" ref="R3053" ca="1">INDEX(O$17:O$18,COUNTIF(Q$17:Q$18,"&lt;="&amp;RAND())+1)</f>
        <v>nedostupno</v>
      </c>
      <c r="S3053" t="str" cm="1">
        <f t="array" aca="1" ref="S3053" ca="1">INDEX($AJ$2:$AJ$19,COUNTIF($AL$2:$AL$19,"&lt;="&amp;RAND())+1)</f>
        <v>zuta</v>
      </c>
      <c r="T3053" s="4" t="str" cm="1">
        <f t="array" aca="1" ref="T3053" ca="1">INDEX(O$3:O$6,COUNTIF(Q$3:Q$6,"&lt;="&amp;RAND())+1)</f>
        <v>benzinski</v>
      </c>
      <c r="U3053" t="str" cm="1">
        <f t="array" aca="1" ref="U3053" ca="1">INDEX(O$12:O$13,COUNTIF(Q$12:Q$13,"&lt;="&amp;RAND())+1)</f>
        <v>servis</v>
      </c>
      <c r="AE3053">
        <f t="shared" ca="1" si="143"/>
        <v>95</v>
      </c>
      <c r="AF3053">
        <v>76</v>
      </c>
      <c r="AG3053">
        <f t="shared" ca="1" si="144"/>
        <v>76</v>
      </c>
    </row>
    <row r="3054" spans="1:33" x14ac:dyDescent="0.25">
      <c r="A3054" s="14">
        <v>3052</v>
      </c>
      <c r="B3054" s="14" t="s">
        <v>6239</v>
      </c>
      <c r="C3054" s="14" t="s">
        <v>752</v>
      </c>
      <c r="D3054" s="14" t="s">
        <v>1959</v>
      </c>
      <c r="E3054" s="14" t="s">
        <v>7209</v>
      </c>
      <c r="F3054" s="18" t="s">
        <v>599</v>
      </c>
      <c r="G3054" s="18" t="s">
        <v>7225</v>
      </c>
      <c r="H3054" s="14">
        <v>105</v>
      </c>
      <c r="I3054" s="18">
        <f t="shared" ca="1" si="142"/>
        <v>135372</v>
      </c>
      <c r="J3054" s="14" t="s">
        <v>16</v>
      </c>
      <c r="K3054" s="14" t="s">
        <v>15</v>
      </c>
      <c r="R3054" t="str" cm="1">
        <f t="array" aca="1" ref="R3054" ca="1">INDEX(O$17:O$18,COUNTIF(Q$17:Q$18,"&lt;="&amp;RAND())+1)</f>
        <v>dostupno</v>
      </c>
      <c r="S3054" t="str" cm="1">
        <f t="array" aca="1" ref="S3054" ca="1">INDEX($AJ$2:$AJ$19,COUNTIF($AL$2:$AL$19,"&lt;="&amp;RAND())+1)</f>
        <v>siva</v>
      </c>
      <c r="T3054" s="4" t="str" cm="1">
        <f t="array" aca="1" ref="T3054" ca="1">INDEX(O$3:O$6,COUNTIF(Q$3:Q$6,"&lt;="&amp;RAND())+1)</f>
        <v>dizel</v>
      </c>
      <c r="U3054" t="str" cm="1">
        <f t="array" aca="1" ref="U3054" ca="1">INDEX(O$12:O$13,COUNTIF(Q$12:Q$13,"&lt;="&amp;RAND())+1)</f>
        <v>prodaja</v>
      </c>
      <c r="AE3054">
        <f t="shared" ca="1" si="143"/>
        <v>135</v>
      </c>
      <c r="AF3054">
        <v>105</v>
      </c>
      <c r="AG3054">
        <f t="shared" ca="1" si="144"/>
        <v>105</v>
      </c>
    </row>
    <row r="3055" spans="1:33" x14ac:dyDescent="0.25">
      <c r="A3055" s="14">
        <v>3053</v>
      </c>
      <c r="B3055" s="14" t="s">
        <v>6240</v>
      </c>
      <c r="C3055" s="14" t="s">
        <v>1055</v>
      </c>
      <c r="D3055" s="14" t="s">
        <v>2813</v>
      </c>
      <c r="E3055" s="14" t="s">
        <v>7219</v>
      </c>
      <c r="F3055" s="18" t="s">
        <v>572</v>
      </c>
      <c r="G3055" s="18" t="s">
        <v>7225</v>
      </c>
      <c r="H3055" s="14">
        <v>84</v>
      </c>
      <c r="I3055" s="18">
        <f t="shared" ca="1" si="142"/>
        <v>302539</v>
      </c>
      <c r="J3055" s="14" t="s">
        <v>16</v>
      </c>
      <c r="K3055" s="14" t="s">
        <v>14</v>
      </c>
      <c r="R3055" t="str" cm="1">
        <f t="array" aca="1" ref="R3055" ca="1">INDEX(O$17:O$18,COUNTIF(Q$17:Q$18,"&lt;="&amp;RAND())+1)</f>
        <v>dostupno</v>
      </c>
      <c r="S3055" t="str" cm="1">
        <f t="array" aca="1" ref="S3055" ca="1">INDEX($AJ$2:$AJ$19,COUNTIF($AL$2:$AL$19,"&lt;="&amp;RAND())+1)</f>
        <v>srebrna</v>
      </c>
      <c r="T3055" s="4" t="str" cm="1">
        <f t="array" aca="1" ref="T3055" ca="1">INDEX(O$3:O$6,COUNTIF(Q$3:Q$6,"&lt;="&amp;RAND())+1)</f>
        <v>benzinski</v>
      </c>
      <c r="U3055" t="str" cm="1">
        <f t="array" aca="1" ref="U3055" ca="1">INDEX(O$12:O$13,COUNTIF(Q$12:Q$13,"&lt;="&amp;RAND())+1)</f>
        <v>prodaja</v>
      </c>
      <c r="AE3055">
        <f t="shared" ca="1" si="143"/>
        <v>111</v>
      </c>
      <c r="AF3055">
        <v>84</v>
      </c>
      <c r="AG3055">
        <f t="shared" ca="1" si="144"/>
        <v>84</v>
      </c>
    </row>
    <row r="3056" spans="1:33" x14ac:dyDescent="0.25">
      <c r="A3056" s="14">
        <v>3054</v>
      </c>
      <c r="B3056" s="14" t="s">
        <v>6241</v>
      </c>
      <c r="C3056" s="14" t="s">
        <v>652</v>
      </c>
      <c r="D3056" s="14" t="s">
        <v>2814</v>
      </c>
      <c r="E3056" s="14" t="s">
        <v>7207</v>
      </c>
      <c r="F3056" s="18" t="s">
        <v>578</v>
      </c>
      <c r="G3056" s="18" t="s">
        <v>7226</v>
      </c>
      <c r="H3056" s="14">
        <v>101</v>
      </c>
      <c r="I3056" s="18">
        <f t="shared" ca="1" si="142"/>
        <v>189734</v>
      </c>
      <c r="J3056" s="14" t="s">
        <v>7191</v>
      </c>
      <c r="K3056" s="14" t="s">
        <v>14</v>
      </c>
      <c r="R3056" t="str" cm="1">
        <f t="array" aca="1" ref="R3056" ca="1">INDEX(O$17:O$18,COUNTIF(Q$17:Q$18,"&lt;="&amp;RAND())+1)</f>
        <v>dostupno</v>
      </c>
      <c r="S3056" t="str" cm="1">
        <f t="array" aca="1" ref="S3056" ca="1">INDEX($AJ$2:$AJ$19,COUNTIF($AL$2:$AL$19,"&lt;="&amp;RAND())+1)</f>
        <v>narancasta</v>
      </c>
      <c r="T3056" s="4" t="str" cm="1">
        <f t="array" aca="1" ref="T3056" ca="1">INDEX(O$3:O$6,COUNTIF(Q$3:Q$6,"&lt;="&amp;RAND())+1)</f>
        <v>dizel</v>
      </c>
      <c r="U3056" t="str" cm="1">
        <f t="array" aca="1" ref="U3056" ca="1">INDEX(O$12:O$13,COUNTIF(Q$12:Q$13,"&lt;="&amp;RAND())+1)</f>
        <v>servis</v>
      </c>
      <c r="AE3056">
        <f t="shared" ca="1" si="143"/>
        <v>113</v>
      </c>
      <c r="AF3056">
        <v>101</v>
      </c>
      <c r="AG3056">
        <f t="shared" ca="1" si="144"/>
        <v>101</v>
      </c>
    </row>
    <row r="3057" spans="1:33" x14ac:dyDescent="0.25">
      <c r="A3057" s="14">
        <v>3055</v>
      </c>
      <c r="B3057" s="14" t="s">
        <v>6242</v>
      </c>
      <c r="C3057" s="14" t="s">
        <v>583</v>
      </c>
      <c r="D3057" s="14" t="s">
        <v>2815</v>
      </c>
      <c r="E3057" s="14" t="s">
        <v>7209</v>
      </c>
      <c r="F3057" s="18" t="s">
        <v>581</v>
      </c>
      <c r="G3057" s="18" t="s">
        <v>7225</v>
      </c>
      <c r="H3057" s="14">
        <v>100</v>
      </c>
      <c r="I3057" s="18">
        <f t="shared" ca="1" si="142"/>
        <v>200240</v>
      </c>
      <c r="J3057" s="14" t="s">
        <v>16</v>
      </c>
      <c r="K3057" s="14" t="s">
        <v>14</v>
      </c>
      <c r="R3057" t="str" cm="1">
        <f t="array" aca="1" ref="R3057" ca="1">INDEX(O$17:O$18,COUNTIF(Q$17:Q$18,"&lt;="&amp;RAND())+1)</f>
        <v>nedostupno</v>
      </c>
      <c r="S3057" t="str" cm="1">
        <f t="array" aca="1" ref="S3057" ca="1">INDEX($AJ$2:$AJ$19,COUNTIF($AL$2:$AL$19,"&lt;="&amp;RAND())+1)</f>
        <v>crna</v>
      </c>
      <c r="T3057" s="4" t="str" cm="1">
        <f t="array" aca="1" ref="T3057" ca="1">INDEX(O$3:O$6,COUNTIF(Q$3:Q$6,"&lt;="&amp;RAND())+1)</f>
        <v>benzinski</v>
      </c>
      <c r="U3057" t="str" cm="1">
        <f t="array" aca="1" ref="U3057" ca="1">INDEX(O$12:O$13,COUNTIF(Q$12:Q$13,"&lt;="&amp;RAND())+1)</f>
        <v>prodaja</v>
      </c>
      <c r="AE3057">
        <f t="shared" ca="1" si="143"/>
        <v>100</v>
      </c>
      <c r="AF3057">
        <v>100</v>
      </c>
      <c r="AG3057">
        <f t="shared" ca="1" si="144"/>
        <v>100</v>
      </c>
    </row>
    <row r="3058" spans="1:33" x14ac:dyDescent="0.25">
      <c r="A3058" s="14">
        <v>3056</v>
      </c>
      <c r="B3058" s="14" t="s">
        <v>6243</v>
      </c>
      <c r="C3058" s="14" t="s">
        <v>577</v>
      </c>
      <c r="D3058" s="14" t="s">
        <v>1302</v>
      </c>
      <c r="E3058" s="14" t="s">
        <v>7216</v>
      </c>
      <c r="F3058" s="18" t="s">
        <v>578</v>
      </c>
      <c r="G3058" s="18" t="s">
        <v>7225</v>
      </c>
      <c r="H3058" s="14">
        <v>85</v>
      </c>
      <c r="I3058" s="18">
        <f t="shared" ca="1" si="142"/>
        <v>131798</v>
      </c>
      <c r="J3058" s="14" t="s">
        <v>16</v>
      </c>
      <c r="K3058" s="14" t="s">
        <v>14</v>
      </c>
      <c r="R3058" t="str" cm="1">
        <f t="array" aca="1" ref="R3058" ca="1">INDEX(O$17:O$18,COUNTIF(Q$17:Q$18,"&lt;="&amp;RAND())+1)</f>
        <v>nedostupno</v>
      </c>
      <c r="S3058" t="str" cm="1">
        <f t="array" aca="1" ref="S3058" ca="1">INDEX($AJ$2:$AJ$19,COUNTIF($AL$2:$AL$19,"&lt;="&amp;RAND())+1)</f>
        <v>plava</v>
      </c>
      <c r="T3058" s="4" t="str" cm="1">
        <f t="array" aca="1" ref="T3058" ca="1">INDEX(O$3:O$6,COUNTIF(Q$3:Q$6,"&lt;="&amp;RAND())+1)</f>
        <v>benzinski</v>
      </c>
      <c r="U3058" t="str" cm="1">
        <f t="array" aca="1" ref="U3058" ca="1">INDEX(O$12:O$13,COUNTIF(Q$12:Q$13,"&lt;="&amp;RAND())+1)</f>
        <v>servis</v>
      </c>
      <c r="AE3058">
        <f t="shared" ca="1" si="143"/>
        <v>47</v>
      </c>
      <c r="AF3058">
        <v>85</v>
      </c>
      <c r="AG3058">
        <f t="shared" ca="1" si="144"/>
        <v>85</v>
      </c>
    </row>
    <row r="3059" spans="1:33" x14ac:dyDescent="0.25">
      <c r="A3059" s="14">
        <v>3057</v>
      </c>
      <c r="B3059" s="14" t="s">
        <v>6244</v>
      </c>
      <c r="C3059" s="14" t="s">
        <v>1272</v>
      </c>
      <c r="D3059" s="14" t="s">
        <v>1271</v>
      </c>
      <c r="E3059" s="14" t="s">
        <v>7210</v>
      </c>
      <c r="F3059" s="18" t="s">
        <v>590</v>
      </c>
      <c r="G3059" s="18" t="s">
        <v>7226</v>
      </c>
      <c r="H3059" s="14">
        <v>100</v>
      </c>
      <c r="I3059" s="18">
        <f t="shared" ca="1" si="142"/>
        <v>95938</v>
      </c>
      <c r="J3059" s="14" t="s">
        <v>7189</v>
      </c>
      <c r="K3059" s="14" t="s">
        <v>15</v>
      </c>
      <c r="R3059" t="str" cm="1">
        <f t="array" aca="1" ref="R3059" ca="1">INDEX(O$17:O$18,COUNTIF(Q$17:Q$18,"&lt;="&amp;RAND())+1)</f>
        <v>nedostupno</v>
      </c>
      <c r="S3059" t="str" cm="1">
        <f t="array" aca="1" ref="S3059" ca="1">INDEX($AJ$2:$AJ$19,COUNTIF($AL$2:$AL$19,"&lt;="&amp;RAND())+1)</f>
        <v>srebrna</v>
      </c>
      <c r="T3059" s="4" t="str" cm="1">
        <f t="array" aca="1" ref="T3059" ca="1">INDEX(O$3:O$6,COUNTIF(Q$3:Q$6,"&lt;="&amp;RAND())+1)</f>
        <v>benzinski</v>
      </c>
      <c r="U3059" t="str" cm="1">
        <f t="array" aca="1" ref="U3059" ca="1">INDEX(O$12:O$13,COUNTIF(Q$12:Q$13,"&lt;="&amp;RAND())+1)</f>
        <v>prodaja</v>
      </c>
      <c r="AE3059">
        <f t="shared" ca="1" si="143"/>
        <v>85</v>
      </c>
      <c r="AF3059">
        <v>100</v>
      </c>
      <c r="AG3059">
        <f t="shared" ca="1" si="144"/>
        <v>100</v>
      </c>
    </row>
    <row r="3060" spans="1:33" x14ac:dyDescent="0.25">
      <c r="A3060" s="14">
        <v>3058</v>
      </c>
      <c r="B3060" s="14" t="s">
        <v>6245</v>
      </c>
      <c r="C3060" s="14" t="s">
        <v>775</v>
      </c>
      <c r="D3060" s="14" t="s">
        <v>1795</v>
      </c>
      <c r="E3060" s="14" t="s">
        <v>7207</v>
      </c>
      <c r="F3060" s="18" t="s">
        <v>596</v>
      </c>
      <c r="G3060" s="18" t="s">
        <v>7225</v>
      </c>
      <c r="H3060" s="14">
        <v>81</v>
      </c>
      <c r="I3060" s="18">
        <f t="shared" ca="1" si="142"/>
        <v>205439</v>
      </c>
      <c r="J3060" s="14" t="s">
        <v>16</v>
      </c>
      <c r="K3060" s="14" t="s">
        <v>15</v>
      </c>
      <c r="R3060" t="str" cm="1">
        <f t="array" aca="1" ref="R3060" ca="1">INDEX(O$17:O$18,COUNTIF(Q$17:Q$18,"&lt;="&amp;RAND())+1)</f>
        <v>dostupno</v>
      </c>
      <c r="S3060" t="str" cm="1">
        <f t="array" aca="1" ref="S3060" ca="1">INDEX($AJ$2:$AJ$19,COUNTIF($AL$2:$AL$19,"&lt;="&amp;RAND())+1)</f>
        <v>siva</v>
      </c>
      <c r="T3060" s="4" t="str" cm="1">
        <f t="array" aca="1" ref="T3060" ca="1">INDEX(O$3:O$6,COUNTIF(Q$3:Q$6,"&lt;="&amp;RAND())+1)</f>
        <v>dizel</v>
      </c>
      <c r="U3060" t="str" cm="1">
        <f t="array" aca="1" ref="U3060" ca="1">INDEX(O$12:O$13,COUNTIF(Q$12:Q$13,"&lt;="&amp;RAND())+1)</f>
        <v>prodaja</v>
      </c>
      <c r="AE3060">
        <f t="shared" ca="1" si="143"/>
        <v>133</v>
      </c>
      <c r="AF3060">
        <v>81</v>
      </c>
      <c r="AG3060">
        <f t="shared" ca="1" si="144"/>
        <v>81</v>
      </c>
    </row>
    <row r="3061" spans="1:33" x14ac:dyDescent="0.25">
      <c r="A3061" s="14">
        <v>3059</v>
      </c>
      <c r="B3061" s="14" t="s">
        <v>6246</v>
      </c>
      <c r="C3061" s="14" t="s">
        <v>666</v>
      </c>
      <c r="D3061" s="14" t="s">
        <v>2816</v>
      </c>
      <c r="E3061" s="14" t="s">
        <v>7207</v>
      </c>
      <c r="F3061" s="18" t="s">
        <v>587</v>
      </c>
      <c r="G3061" s="18" t="s">
        <v>7225</v>
      </c>
      <c r="H3061" s="14">
        <v>122</v>
      </c>
      <c r="I3061" s="18">
        <f t="shared" ca="1" si="142"/>
        <v>222740</v>
      </c>
      <c r="J3061" s="14" t="s">
        <v>7188</v>
      </c>
      <c r="K3061" s="14" t="s">
        <v>15</v>
      </c>
      <c r="R3061" t="str" cm="1">
        <f t="array" aca="1" ref="R3061" ca="1">INDEX(O$17:O$18,COUNTIF(Q$17:Q$18,"&lt;="&amp;RAND())+1)</f>
        <v>nedostupno</v>
      </c>
      <c r="S3061" t="str" cm="1">
        <f t="array" aca="1" ref="S3061" ca="1">INDEX($AJ$2:$AJ$19,COUNTIF($AL$2:$AL$19,"&lt;="&amp;RAND())+1)</f>
        <v>siva</v>
      </c>
      <c r="T3061" s="4" t="str" cm="1">
        <f t="array" aca="1" ref="T3061" ca="1">INDEX(O$3:O$6,COUNTIF(Q$3:Q$6,"&lt;="&amp;RAND())+1)</f>
        <v>dizel</v>
      </c>
      <c r="U3061" t="str" cm="1">
        <f t="array" aca="1" ref="U3061" ca="1">INDEX(O$12:O$13,COUNTIF(Q$12:Q$13,"&lt;="&amp;RAND())+1)</f>
        <v>servis</v>
      </c>
      <c r="AE3061">
        <f t="shared" ca="1" si="143"/>
        <v>99</v>
      </c>
      <c r="AF3061">
        <v>122</v>
      </c>
      <c r="AG3061">
        <f t="shared" ca="1" si="144"/>
        <v>122</v>
      </c>
    </row>
    <row r="3062" spans="1:33" x14ac:dyDescent="0.25">
      <c r="A3062" s="14">
        <v>3060</v>
      </c>
      <c r="B3062" s="14" t="s">
        <v>6247</v>
      </c>
      <c r="C3062" s="14" t="s">
        <v>627</v>
      </c>
      <c r="D3062" s="14" t="s">
        <v>2817</v>
      </c>
      <c r="E3062" s="14" t="s">
        <v>7207</v>
      </c>
      <c r="F3062" s="18" t="s">
        <v>634</v>
      </c>
      <c r="G3062" s="18" t="s">
        <v>7226</v>
      </c>
      <c r="H3062" s="14">
        <v>100</v>
      </c>
      <c r="I3062" s="18">
        <f t="shared" ca="1" si="142"/>
        <v>173826</v>
      </c>
      <c r="J3062" s="14" t="s">
        <v>7188</v>
      </c>
      <c r="K3062" s="14" t="s">
        <v>15</v>
      </c>
      <c r="R3062" t="str" cm="1">
        <f t="array" aca="1" ref="R3062" ca="1">INDEX(O$17:O$18,COUNTIF(Q$17:Q$18,"&lt;="&amp;RAND())+1)</f>
        <v>dostupno</v>
      </c>
      <c r="S3062" t="str" cm="1">
        <f t="array" aca="1" ref="S3062" ca="1">INDEX($AJ$2:$AJ$19,COUNTIF($AL$2:$AL$19,"&lt;="&amp;RAND())+1)</f>
        <v>siva</v>
      </c>
      <c r="T3062" s="4" t="str" cm="1">
        <f t="array" aca="1" ref="T3062" ca="1">INDEX(O$3:O$6,COUNTIF(Q$3:Q$6,"&lt;="&amp;RAND())+1)</f>
        <v>hibridni</v>
      </c>
      <c r="U3062" t="str" cm="1">
        <f t="array" aca="1" ref="U3062" ca="1">INDEX(O$12:O$13,COUNTIF(Q$12:Q$13,"&lt;="&amp;RAND())+1)</f>
        <v>servis</v>
      </c>
      <c r="AE3062">
        <f t="shared" ca="1" si="143"/>
        <v>75</v>
      </c>
      <c r="AF3062">
        <v>100</v>
      </c>
      <c r="AG3062">
        <f t="shared" ca="1" si="144"/>
        <v>100</v>
      </c>
    </row>
    <row r="3063" spans="1:33" x14ac:dyDescent="0.25">
      <c r="A3063" s="14">
        <v>3061</v>
      </c>
      <c r="B3063" s="14" t="s">
        <v>6248</v>
      </c>
      <c r="C3063" s="14" t="s">
        <v>580</v>
      </c>
      <c r="D3063" s="14" t="s">
        <v>1952</v>
      </c>
      <c r="E3063" s="14" t="s">
        <v>7207</v>
      </c>
      <c r="F3063" s="18" t="s">
        <v>607</v>
      </c>
      <c r="G3063" s="18" t="s">
        <v>7225</v>
      </c>
      <c r="H3063" s="14">
        <v>66</v>
      </c>
      <c r="I3063" s="18">
        <f t="shared" ca="1" si="142"/>
        <v>303623</v>
      </c>
      <c r="J3063" s="14" t="s">
        <v>16</v>
      </c>
      <c r="K3063" s="14" t="s">
        <v>14</v>
      </c>
      <c r="R3063" t="str" cm="1">
        <f t="array" aca="1" ref="R3063" ca="1">INDEX(O$17:O$18,COUNTIF(Q$17:Q$18,"&lt;="&amp;RAND())+1)</f>
        <v>dostupno</v>
      </c>
      <c r="S3063" t="str" cm="1">
        <f t="array" aca="1" ref="S3063" ca="1">INDEX($AJ$2:$AJ$19,COUNTIF($AL$2:$AL$19,"&lt;="&amp;RAND())+1)</f>
        <v>crvena</v>
      </c>
      <c r="T3063" s="4" t="str" cm="1">
        <f t="array" aca="1" ref="T3063" ca="1">INDEX(O$3:O$6,COUNTIF(Q$3:Q$6,"&lt;="&amp;RAND())+1)</f>
        <v>benzinski</v>
      </c>
      <c r="U3063" t="str" cm="1">
        <f t="array" aca="1" ref="U3063" ca="1">INDEX(O$12:O$13,COUNTIF(Q$12:Q$13,"&lt;="&amp;RAND())+1)</f>
        <v>servis</v>
      </c>
      <c r="AE3063">
        <f t="shared" ca="1" si="143"/>
        <v>79</v>
      </c>
      <c r="AF3063">
        <v>66</v>
      </c>
      <c r="AG3063">
        <f t="shared" ca="1" si="144"/>
        <v>66</v>
      </c>
    </row>
    <row r="3064" spans="1:33" x14ac:dyDescent="0.25">
      <c r="A3064" s="14">
        <v>3062</v>
      </c>
      <c r="B3064" s="14" t="s">
        <v>6249</v>
      </c>
      <c r="C3064" s="14" t="s">
        <v>577</v>
      </c>
      <c r="D3064" s="14" t="s">
        <v>2220</v>
      </c>
      <c r="E3064" s="14" t="s">
        <v>7211</v>
      </c>
      <c r="F3064" s="18" t="s">
        <v>587</v>
      </c>
      <c r="G3064" s="18" t="s">
        <v>7226</v>
      </c>
      <c r="H3064" s="14">
        <v>124</v>
      </c>
      <c r="I3064" s="18">
        <f t="shared" ca="1" si="142"/>
        <v>189037</v>
      </c>
      <c r="J3064" s="14" t="s">
        <v>16</v>
      </c>
      <c r="K3064" s="14" t="s">
        <v>15</v>
      </c>
      <c r="R3064" t="str" cm="1">
        <f t="array" aca="1" ref="R3064" ca="1">INDEX(O$17:O$18,COUNTIF(Q$17:Q$18,"&lt;="&amp;RAND())+1)</f>
        <v>dostupno</v>
      </c>
      <c r="S3064" t="str" cm="1">
        <f t="array" aca="1" ref="S3064" ca="1">INDEX($AJ$2:$AJ$19,COUNTIF($AL$2:$AL$19,"&lt;="&amp;RAND())+1)</f>
        <v>crna</v>
      </c>
      <c r="T3064" s="4" t="str" cm="1">
        <f t="array" aca="1" ref="T3064" ca="1">INDEX(O$3:O$6,COUNTIF(Q$3:Q$6,"&lt;="&amp;RAND())+1)</f>
        <v>hibridni</v>
      </c>
      <c r="U3064" t="str" cm="1">
        <f t="array" aca="1" ref="U3064" ca="1">INDEX(O$12:O$13,COUNTIF(Q$12:Q$13,"&lt;="&amp;RAND())+1)</f>
        <v>servis</v>
      </c>
      <c r="AE3064">
        <f t="shared" ca="1" si="143"/>
        <v>92</v>
      </c>
      <c r="AF3064">
        <v>124</v>
      </c>
      <c r="AG3064">
        <f t="shared" ca="1" si="144"/>
        <v>124</v>
      </c>
    </row>
    <row r="3065" spans="1:33" x14ac:dyDescent="0.25">
      <c r="A3065" s="14">
        <v>3063</v>
      </c>
      <c r="B3065" s="14" t="s">
        <v>6250</v>
      </c>
      <c r="C3065" s="14" t="s">
        <v>592</v>
      </c>
      <c r="D3065" s="14" t="s">
        <v>730</v>
      </c>
      <c r="E3065" s="14" t="s">
        <v>7209</v>
      </c>
      <c r="F3065" s="18" t="s">
        <v>599</v>
      </c>
      <c r="G3065" s="18" t="s">
        <v>7225</v>
      </c>
      <c r="H3065" s="14">
        <v>119</v>
      </c>
      <c r="I3065" s="18">
        <f t="shared" ca="1" si="142"/>
        <v>743</v>
      </c>
      <c r="J3065" s="14" t="s">
        <v>7188</v>
      </c>
      <c r="K3065" s="14" t="s">
        <v>15</v>
      </c>
      <c r="R3065" t="str" cm="1">
        <f t="array" aca="1" ref="R3065" ca="1">INDEX(O$17:O$18,COUNTIF(Q$17:Q$18,"&lt;="&amp;RAND())+1)</f>
        <v>dostupno</v>
      </c>
      <c r="S3065" t="str" cm="1">
        <f t="array" aca="1" ref="S3065" ca="1">INDEX($AJ$2:$AJ$19,COUNTIF($AL$2:$AL$19,"&lt;="&amp;RAND())+1)</f>
        <v>crna</v>
      </c>
      <c r="T3065" s="4" t="str" cm="1">
        <f t="array" aca="1" ref="T3065" ca="1">INDEX(O$3:O$6,COUNTIF(Q$3:Q$6,"&lt;="&amp;RAND())+1)</f>
        <v>dizel</v>
      </c>
      <c r="U3065" t="str" cm="1">
        <f t="array" aca="1" ref="U3065" ca="1">INDEX(O$12:O$13,COUNTIF(Q$12:Q$13,"&lt;="&amp;RAND())+1)</f>
        <v>servis</v>
      </c>
      <c r="AE3065">
        <f t="shared" ca="1" si="143"/>
        <v>98</v>
      </c>
      <c r="AF3065">
        <v>119</v>
      </c>
      <c r="AG3065">
        <f t="shared" ca="1" si="144"/>
        <v>119</v>
      </c>
    </row>
    <row r="3066" spans="1:33" x14ac:dyDescent="0.25">
      <c r="A3066" s="14">
        <v>3064</v>
      </c>
      <c r="B3066" s="14" t="s">
        <v>6251</v>
      </c>
      <c r="C3066" s="14" t="s">
        <v>627</v>
      </c>
      <c r="D3066" s="14" t="s">
        <v>2818</v>
      </c>
      <c r="E3066" s="14" t="s">
        <v>7213</v>
      </c>
      <c r="F3066" s="18" t="s">
        <v>575</v>
      </c>
      <c r="G3066" s="18" t="s">
        <v>7226</v>
      </c>
      <c r="H3066" s="14">
        <v>92</v>
      </c>
      <c r="I3066" s="18">
        <f t="shared" ca="1" si="142"/>
        <v>212182</v>
      </c>
      <c r="J3066" s="14" t="s">
        <v>7188</v>
      </c>
      <c r="K3066" s="14" t="s">
        <v>15</v>
      </c>
      <c r="R3066" t="str" cm="1">
        <f t="array" aca="1" ref="R3066" ca="1">INDEX(O$17:O$18,COUNTIF(Q$17:Q$18,"&lt;="&amp;RAND())+1)</f>
        <v>nedostupno</v>
      </c>
      <c r="S3066" t="str" cm="1">
        <f t="array" aca="1" ref="S3066" ca="1">INDEX($AJ$2:$AJ$19,COUNTIF($AL$2:$AL$19,"&lt;="&amp;RAND())+1)</f>
        <v>maslinasta</v>
      </c>
      <c r="T3066" s="4" t="str" cm="1">
        <f t="array" aca="1" ref="T3066" ca="1">INDEX(O$3:O$6,COUNTIF(Q$3:Q$6,"&lt;="&amp;RAND())+1)</f>
        <v>benzinski</v>
      </c>
      <c r="U3066" t="str" cm="1">
        <f t="array" aca="1" ref="U3066" ca="1">INDEX(O$12:O$13,COUNTIF(Q$12:Q$13,"&lt;="&amp;RAND())+1)</f>
        <v>servis</v>
      </c>
      <c r="AE3066">
        <f t="shared" ca="1" si="143"/>
        <v>88</v>
      </c>
      <c r="AF3066">
        <v>92</v>
      </c>
      <c r="AG3066">
        <f t="shared" ca="1" si="144"/>
        <v>92</v>
      </c>
    </row>
    <row r="3067" spans="1:33" x14ac:dyDescent="0.25">
      <c r="A3067" s="14">
        <v>3065</v>
      </c>
      <c r="B3067" s="14" t="s">
        <v>6252</v>
      </c>
      <c r="C3067" s="14" t="s">
        <v>592</v>
      </c>
      <c r="D3067" s="14" t="s">
        <v>2819</v>
      </c>
      <c r="E3067" s="14" t="s">
        <v>7222</v>
      </c>
      <c r="F3067" s="18" t="s">
        <v>596</v>
      </c>
      <c r="G3067" s="18" t="s">
        <v>7226</v>
      </c>
      <c r="H3067" s="14">
        <v>73</v>
      </c>
      <c r="I3067" s="18">
        <f t="shared" ca="1" si="142"/>
        <v>66531</v>
      </c>
      <c r="J3067" s="14" t="s">
        <v>16</v>
      </c>
      <c r="K3067" s="14" t="s">
        <v>15</v>
      </c>
      <c r="R3067" t="str" cm="1">
        <f t="array" aca="1" ref="R3067" ca="1">INDEX(O$17:O$18,COUNTIF(Q$17:Q$18,"&lt;="&amp;RAND())+1)</f>
        <v>dostupno</v>
      </c>
      <c r="S3067" t="str" cm="1">
        <f t="array" aca="1" ref="S3067" ca="1">INDEX($AJ$2:$AJ$19,COUNTIF($AL$2:$AL$19,"&lt;="&amp;RAND())+1)</f>
        <v>siva</v>
      </c>
      <c r="T3067" s="4" t="str" cm="1">
        <f t="array" aca="1" ref="T3067" ca="1">INDEX(O$3:O$6,COUNTIF(Q$3:Q$6,"&lt;="&amp;RAND())+1)</f>
        <v>benzinski</v>
      </c>
      <c r="U3067" t="str" cm="1">
        <f t="array" aca="1" ref="U3067" ca="1">INDEX(O$12:O$13,COUNTIF(Q$12:Q$13,"&lt;="&amp;RAND())+1)</f>
        <v>prodaja</v>
      </c>
      <c r="AE3067">
        <f t="shared" ca="1" si="143"/>
        <v>94</v>
      </c>
      <c r="AF3067">
        <v>73</v>
      </c>
      <c r="AG3067">
        <f t="shared" ca="1" si="144"/>
        <v>73</v>
      </c>
    </row>
    <row r="3068" spans="1:33" x14ac:dyDescent="0.25">
      <c r="A3068" s="14">
        <v>3066</v>
      </c>
      <c r="B3068" s="14" t="s">
        <v>6253</v>
      </c>
      <c r="C3068" s="14" t="s">
        <v>684</v>
      </c>
      <c r="D3068" s="14" t="s">
        <v>2578</v>
      </c>
      <c r="E3068" s="14" t="s">
        <v>7207</v>
      </c>
      <c r="F3068" s="18" t="s">
        <v>587</v>
      </c>
      <c r="G3068" s="18" t="s">
        <v>7226</v>
      </c>
      <c r="H3068" s="14">
        <v>116</v>
      </c>
      <c r="I3068" s="18">
        <f t="shared" ca="1" si="142"/>
        <v>111448</v>
      </c>
      <c r="J3068" s="14" t="s">
        <v>16</v>
      </c>
      <c r="K3068" s="14" t="s">
        <v>15</v>
      </c>
      <c r="R3068" t="str" cm="1">
        <f t="array" aca="1" ref="R3068" ca="1">INDEX(O$17:O$18,COUNTIF(Q$17:Q$18,"&lt;="&amp;RAND())+1)</f>
        <v>dostupno</v>
      </c>
      <c r="S3068" t="str" cm="1">
        <f t="array" aca="1" ref="S3068" ca="1">INDEX($AJ$2:$AJ$19,COUNTIF($AL$2:$AL$19,"&lt;="&amp;RAND())+1)</f>
        <v>siva</v>
      </c>
      <c r="T3068" s="4" t="str" cm="1">
        <f t="array" aca="1" ref="T3068" ca="1">INDEX(O$3:O$6,COUNTIF(Q$3:Q$6,"&lt;="&amp;RAND())+1)</f>
        <v>električni</v>
      </c>
      <c r="U3068" t="str" cm="1">
        <f t="array" aca="1" ref="U3068" ca="1">INDEX(O$12:O$13,COUNTIF(Q$12:Q$13,"&lt;="&amp;RAND())+1)</f>
        <v>servis</v>
      </c>
      <c r="AE3068">
        <f t="shared" ca="1" si="143"/>
        <v>108</v>
      </c>
      <c r="AF3068">
        <v>116</v>
      </c>
      <c r="AG3068">
        <f t="shared" ca="1" si="144"/>
        <v>116</v>
      </c>
    </row>
    <row r="3069" spans="1:33" x14ac:dyDescent="0.25">
      <c r="A3069" s="14">
        <v>3067</v>
      </c>
      <c r="B3069" s="14" t="s">
        <v>6254</v>
      </c>
      <c r="C3069" s="14" t="s">
        <v>656</v>
      </c>
      <c r="D3069" s="14" t="s">
        <v>842</v>
      </c>
      <c r="E3069" s="14" t="s">
        <v>7207</v>
      </c>
      <c r="F3069" s="18" t="s">
        <v>634</v>
      </c>
      <c r="G3069" s="18" t="s">
        <v>7226</v>
      </c>
      <c r="H3069" s="14">
        <v>140</v>
      </c>
      <c r="I3069" s="18">
        <f t="shared" ca="1" si="142"/>
        <v>5876</v>
      </c>
      <c r="J3069" s="14" t="s">
        <v>7188</v>
      </c>
      <c r="K3069" s="14" t="s">
        <v>15</v>
      </c>
      <c r="R3069" t="str" cm="1">
        <f t="array" aca="1" ref="R3069" ca="1">INDEX(O$17:O$18,COUNTIF(Q$17:Q$18,"&lt;="&amp;RAND())+1)</f>
        <v>dostupno</v>
      </c>
      <c r="S3069" t="str" cm="1">
        <f t="array" aca="1" ref="S3069" ca="1">INDEX($AJ$2:$AJ$19,COUNTIF($AL$2:$AL$19,"&lt;="&amp;RAND())+1)</f>
        <v>ruzicasta</v>
      </c>
      <c r="T3069" s="4" t="str" cm="1">
        <f t="array" aca="1" ref="T3069" ca="1">INDEX(O$3:O$6,COUNTIF(Q$3:Q$6,"&lt;="&amp;RAND())+1)</f>
        <v>dizel</v>
      </c>
      <c r="U3069" t="str" cm="1">
        <f t="array" aca="1" ref="U3069" ca="1">INDEX(O$12:O$13,COUNTIF(Q$12:Q$13,"&lt;="&amp;RAND())+1)</f>
        <v>servis</v>
      </c>
      <c r="AE3069">
        <f t="shared" ca="1" si="143"/>
        <v>94</v>
      </c>
      <c r="AF3069">
        <v>140</v>
      </c>
      <c r="AG3069">
        <f t="shared" ca="1" si="144"/>
        <v>140</v>
      </c>
    </row>
    <row r="3070" spans="1:33" x14ac:dyDescent="0.25">
      <c r="A3070" s="14">
        <v>3068</v>
      </c>
      <c r="B3070" s="14" t="s">
        <v>6255</v>
      </c>
      <c r="C3070" s="14" t="s">
        <v>577</v>
      </c>
      <c r="D3070" s="14" t="s">
        <v>616</v>
      </c>
      <c r="E3070" s="14" t="s">
        <v>7207</v>
      </c>
      <c r="F3070" s="18" t="s">
        <v>607</v>
      </c>
      <c r="G3070" s="18" t="s">
        <v>7225</v>
      </c>
      <c r="H3070" s="14">
        <v>93</v>
      </c>
      <c r="I3070" s="18">
        <f t="shared" ca="1" si="142"/>
        <v>22943</v>
      </c>
      <c r="J3070" s="14" t="s">
        <v>16</v>
      </c>
      <c r="K3070" s="14" t="s">
        <v>14</v>
      </c>
      <c r="R3070" t="str" cm="1">
        <f t="array" aca="1" ref="R3070" ca="1">INDEX(O$17:O$18,COUNTIF(Q$17:Q$18,"&lt;="&amp;RAND())+1)</f>
        <v>nedostupno</v>
      </c>
      <c r="S3070" t="str" cm="1">
        <f t="array" aca="1" ref="S3070" ca="1">INDEX($AJ$2:$AJ$19,COUNTIF($AL$2:$AL$19,"&lt;="&amp;RAND())+1)</f>
        <v>siva</v>
      </c>
      <c r="T3070" s="4" t="str" cm="1">
        <f t="array" aca="1" ref="T3070" ca="1">INDEX(O$3:O$6,COUNTIF(Q$3:Q$6,"&lt;="&amp;RAND())+1)</f>
        <v>dizel</v>
      </c>
      <c r="U3070" t="str" cm="1">
        <f t="array" aca="1" ref="U3070" ca="1">INDEX(O$12:O$13,COUNTIF(Q$12:Q$13,"&lt;="&amp;RAND())+1)</f>
        <v>servis</v>
      </c>
      <c r="AE3070">
        <f t="shared" ca="1" si="143"/>
        <v>113</v>
      </c>
      <c r="AF3070">
        <v>93</v>
      </c>
      <c r="AG3070">
        <f t="shared" ca="1" si="144"/>
        <v>93</v>
      </c>
    </row>
    <row r="3071" spans="1:33" x14ac:dyDescent="0.25">
      <c r="A3071" s="14">
        <v>3069</v>
      </c>
      <c r="B3071" s="14" t="s">
        <v>6256</v>
      </c>
      <c r="C3071" s="14" t="s">
        <v>680</v>
      </c>
      <c r="D3071" s="14" t="s">
        <v>986</v>
      </c>
      <c r="E3071" s="14" t="s">
        <v>7216</v>
      </c>
      <c r="F3071" s="18" t="s">
        <v>599</v>
      </c>
      <c r="G3071" s="18" t="s">
        <v>7225</v>
      </c>
      <c r="H3071" s="14">
        <v>68</v>
      </c>
      <c r="I3071" s="18">
        <f t="shared" ca="1" si="142"/>
        <v>136792</v>
      </c>
      <c r="J3071" s="14" t="s">
        <v>7189</v>
      </c>
      <c r="K3071" s="14" t="s">
        <v>15</v>
      </c>
      <c r="R3071" t="str" cm="1">
        <f t="array" aca="1" ref="R3071" ca="1">INDEX(O$17:O$18,COUNTIF(Q$17:Q$18,"&lt;="&amp;RAND())+1)</f>
        <v>nedostupno</v>
      </c>
      <c r="S3071" t="str" cm="1">
        <f t="array" aca="1" ref="S3071" ca="1">INDEX($AJ$2:$AJ$19,COUNTIF($AL$2:$AL$19,"&lt;="&amp;RAND())+1)</f>
        <v>kestenjasta</v>
      </c>
      <c r="T3071" s="4" t="str" cm="1">
        <f t="array" aca="1" ref="T3071" ca="1">INDEX(O$3:O$6,COUNTIF(Q$3:Q$6,"&lt;="&amp;RAND())+1)</f>
        <v>benzinski</v>
      </c>
      <c r="U3071" t="str" cm="1">
        <f t="array" aca="1" ref="U3071" ca="1">INDEX(O$12:O$13,COUNTIF(Q$12:Q$13,"&lt;="&amp;RAND())+1)</f>
        <v>servis</v>
      </c>
      <c r="AE3071">
        <f t="shared" ca="1" si="143"/>
        <v>111</v>
      </c>
      <c r="AF3071">
        <v>68</v>
      </c>
      <c r="AG3071">
        <f t="shared" ca="1" si="144"/>
        <v>68</v>
      </c>
    </row>
    <row r="3072" spans="1:33" x14ac:dyDescent="0.25">
      <c r="A3072" s="14">
        <v>3070</v>
      </c>
      <c r="B3072" s="14" t="s">
        <v>6257</v>
      </c>
      <c r="C3072" s="14" t="s">
        <v>656</v>
      </c>
      <c r="D3072" s="14" t="s">
        <v>1976</v>
      </c>
      <c r="E3072" s="14" t="s">
        <v>7215</v>
      </c>
      <c r="F3072" s="18" t="s">
        <v>604</v>
      </c>
      <c r="G3072" s="18" t="s">
        <v>7226</v>
      </c>
      <c r="H3072" s="14">
        <v>97</v>
      </c>
      <c r="I3072" s="18">
        <f t="shared" ca="1" si="142"/>
        <v>320252</v>
      </c>
      <c r="J3072" s="14" t="s">
        <v>16</v>
      </c>
      <c r="K3072" s="14" t="s">
        <v>15</v>
      </c>
      <c r="R3072" t="str" cm="1">
        <f t="array" aca="1" ref="R3072" ca="1">INDEX(O$17:O$18,COUNTIF(Q$17:Q$18,"&lt;="&amp;RAND())+1)</f>
        <v>dostupno</v>
      </c>
      <c r="S3072" t="str" cm="1">
        <f t="array" aca="1" ref="S3072" ca="1">INDEX($AJ$2:$AJ$19,COUNTIF($AL$2:$AL$19,"&lt;="&amp;RAND())+1)</f>
        <v>crna</v>
      </c>
      <c r="T3072" s="4" t="str" cm="1">
        <f t="array" aca="1" ref="T3072" ca="1">INDEX(O$3:O$6,COUNTIF(Q$3:Q$6,"&lt;="&amp;RAND())+1)</f>
        <v>benzinski</v>
      </c>
      <c r="U3072" t="str" cm="1">
        <f t="array" aca="1" ref="U3072" ca="1">INDEX(O$12:O$13,COUNTIF(Q$12:Q$13,"&lt;="&amp;RAND())+1)</f>
        <v>prodaja</v>
      </c>
      <c r="AE3072">
        <f t="shared" ca="1" si="143"/>
        <v>97</v>
      </c>
      <c r="AF3072">
        <v>97</v>
      </c>
      <c r="AG3072">
        <f t="shared" ca="1" si="144"/>
        <v>97</v>
      </c>
    </row>
    <row r="3073" spans="1:33" x14ac:dyDescent="0.25">
      <c r="A3073" s="14">
        <v>3071</v>
      </c>
      <c r="B3073" s="14" t="s">
        <v>6258</v>
      </c>
      <c r="C3073" s="14" t="s">
        <v>622</v>
      </c>
      <c r="D3073" s="14" t="s">
        <v>1412</v>
      </c>
      <c r="E3073" s="14" t="s">
        <v>7218</v>
      </c>
      <c r="F3073" s="18" t="s">
        <v>584</v>
      </c>
      <c r="G3073" s="18" t="s">
        <v>7225</v>
      </c>
      <c r="H3073" s="14">
        <v>128</v>
      </c>
      <c r="I3073" s="18">
        <f t="shared" ca="1" si="142"/>
        <v>240056</v>
      </c>
      <c r="J3073" s="14" t="s">
        <v>16</v>
      </c>
      <c r="K3073" s="14" t="s">
        <v>14</v>
      </c>
      <c r="R3073" t="str" cm="1">
        <f t="array" aca="1" ref="R3073" ca="1">INDEX(O$17:O$18,COUNTIF(Q$17:Q$18,"&lt;="&amp;RAND())+1)</f>
        <v>nedostupno</v>
      </c>
      <c r="S3073" t="str" cm="1">
        <f t="array" aca="1" ref="S3073" ca="1">INDEX($AJ$2:$AJ$19,COUNTIF($AL$2:$AL$19,"&lt;="&amp;RAND())+1)</f>
        <v>srebrna</v>
      </c>
      <c r="T3073" s="4" t="str" cm="1">
        <f t="array" aca="1" ref="T3073" ca="1">INDEX(O$3:O$6,COUNTIF(Q$3:Q$6,"&lt;="&amp;RAND())+1)</f>
        <v>benzinski</v>
      </c>
      <c r="U3073" t="str" cm="1">
        <f t="array" aca="1" ref="U3073" ca="1">INDEX(O$12:O$13,COUNTIF(Q$12:Q$13,"&lt;="&amp;RAND())+1)</f>
        <v>prodaja</v>
      </c>
      <c r="AE3073">
        <f t="shared" ca="1" si="143"/>
        <v>89</v>
      </c>
      <c r="AF3073">
        <v>128</v>
      </c>
      <c r="AG3073">
        <f t="shared" ca="1" si="144"/>
        <v>128</v>
      </c>
    </row>
    <row r="3074" spans="1:33" x14ac:dyDescent="0.25">
      <c r="A3074" s="14">
        <v>3072</v>
      </c>
      <c r="B3074" s="14" t="s">
        <v>6259</v>
      </c>
      <c r="C3074" s="14" t="s">
        <v>613</v>
      </c>
      <c r="D3074" s="14" t="s">
        <v>1512</v>
      </c>
      <c r="E3074" s="14" t="s">
        <v>7209</v>
      </c>
      <c r="F3074" s="18" t="s">
        <v>575</v>
      </c>
      <c r="G3074" s="18" t="s">
        <v>7225</v>
      </c>
      <c r="H3074" s="14">
        <v>137</v>
      </c>
      <c r="I3074" s="18">
        <f t="shared" ca="1" si="142"/>
        <v>234667</v>
      </c>
      <c r="J3074" s="14" t="s">
        <v>7189</v>
      </c>
      <c r="K3074" s="14" t="s">
        <v>15</v>
      </c>
      <c r="R3074" t="str" cm="1">
        <f t="array" aca="1" ref="R3074" ca="1">INDEX(O$17:O$18,COUNTIF(Q$17:Q$18,"&lt;="&amp;RAND())+1)</f>
        <v>dostupno</v>
      </c>
      <c r="S3074" t="str" cm="1">
        <f t="array" aca="1" ref="S3074" ca="1">INDEX($AJ$2:$AJ$19,COUNTIF($AL$2:$AL$19,"&lt;="&amp;RAND())+1)</f>
        <v>siva</v>
      </c>
      <c r="T3074" s="4" t="str" cm="1">
        <f t="array" aca="1" ref="T3074" ca="1">INDEX(O$3:O$6,COUNTIF(Q$3:Q$6,"&lt;="&amp;RAND())+1)</f>
        <v>dizel</v>
      </c>
      <c r="U3074" t="str" cm="1">
        <f t="array" aca="1" ref="U3074" ca="1">INDEX(O$12:O$13,COUNTIF(Q$12:Q$13,"&lt;="&amp;RAND())+1)</f>
        <v>servis</v>
      </c>
      <c r="AE3074">
        <f t="shared" ca="1" si="143"/>
        <v>127</v>
      </c>
      <c r="AF3074">
        <v>137</v>
      </c>
      <c r="AG3074">
        <f t="shared" ca="1" si="144"/>
        <v>137</v>
      </c>
    </row>
    <row r="3075" spans="1:33" x14ac:dyDescent="0.25">
      <c r="A3075" s="14">
        <v>3073</v>
      </c>
      <c r="B3075" s="14" t="s">
        <v>6260</v>
      </c>
      <c r="C3075" s="14" t="s">
        <v>618</v>
      </c>
      <c r="D3075" s="14" t="s">
        <v>2820</v>
      </c>
      <c r="E3075" s="14" t="s">
        <v>7209</v>
      </c>
      <c r="F3075" s="18" t="s">
        <v>584</v>
      </c>
      <c r="G3075" s="18" t="s">
        <v>7225</v>
      </c>
      <c r="H3075" s="14">
        <v>123</v>
      </c>
      <c r="I3075" s="18">
        <f t="shared" ca="1" si="142"/>
        <v>26107</v>
      </c>
      <c r="J3075" s="14" t="s">
        <v>7188</v>
      </c>
      <c r="K3075" s="14" t="s">
        <v>15</v>
      </c>
      <c r="R3075" t="str" cm="1">
        <f t="array" aca="1" ref="R3075" ca="1">INDEX(O$17:O$18,COUNTIF(Q$17:Q$18,"&lt;="&amp;RAND())+1)</f>
        <v>dostupno</v>
      </c>
      <c r="S3075" t="str" cm="1">
        <f t="array" aca="1" ref="S3075" ca="1">INDEX($AJ$2:$AJ$19,COUNTIF($AL$2:$AL$19,"&lt;="&amp;RAND())+1)</f>
        <v>siva</v>
      </c>
      <c r="T3075" s="4" t="str" cm="1">
        <f t="array" aca="1" ref="T3075" ca="1">INDEX(O$3:O$6,COUNTIF(Q$3:Q$6,"&lt;="&amp;RAND())+1)</f>
        <v>benzinski</v>
      </c>
      <c r="U3075" t="str" cm="1">
        <f t="array" aca="1" ref="U3075" ca="1">INDEX(O$12:O$13,COUNTIF(Q$12:Q$13,"&lt;="&amp;RAND())+1)</f>
        <v>servis</v>
      </c>
      <c r="AE3075">
        <f t="shared" ca="1" si="143"/>
        <v>81</v>
      </c>
      <c r="AF3075">
        <v>123</v>
      </c>
      <c r="AG3075">
        <f t="shared" ca="1" si="144"/>
        <v>123</v>
      </c>
    </row>
    <row r="3076" spans="1:33" x14ac:dyDescent="0.25">
      <c r="A3076" s="14">
        <v>3074</v>
      </c>
      <c r="B3076" s="14" t="s">
        <v>6261</v>
      </c>
      <c r="C3076" s="14" t="s">
        <v>645</v>
      </c>
      <c r="D3076" s="14" t="s">
        <v>2821</v>
      </c>
      <c r="E3076" s="14" t="s">
        <v>7209</v>
      </c>
      <c r="F3076" s="18" t="s">
        <v>634</v>
      </c>
      <c r="G3076" s="18" t="s">
        <v>7225</v>
      </c>
      <c r="H3076" s="14">
        <v>96</v>
      </c>
      <c r="I3076" s="18">
        <f t="shared" ref="I3076:I3139" ca="1" si="145">RANDBETWEEN(10,350000)</f>
        <v>148891</v>
      </c>
      <c r="J3076" s="14" t="s">
        <v>7188</v>
      </c>
      <c r="K3076" s="14" t="s">
        <v>14</v>
      </c>
      <c r="R3076" t="str" cm="1">
        <f t="array" aca="1" ref="R3076" ca="1">INDEX(O$17:O$18,COUNTIF(Q$17:Q$18,"&lt;="&amp;RAND())+1)</f>
        <v>dostupno</v>
      </c>
      <c r="S3076" t="str" cm="1">
        <f t="array" aca="1" ref="S3076" ca="1">INDEX($AJ$2:$AJ$19,COUNTIF($AL$2:$AL$19,"&lt;="&amp;RAND())+1)</f>
        <v>crna</v>
      </c>
      <c r="T3076" s="4" t="str" cm="1">
        <f t="array" aca="1" ref="T3076" ca="1">INDEX(O$3:O$6,COUNTIF(Q$3:Q$6,"&lt;="&amp;RAND())+1)</f>
        <v>benzinski</v>
      </c>
      <c r="U3076" t="str" cm="1">
        <f t="array" aca="1" ref="U3076" ca="1">INDEX(O$12:O$13,COUNTIF(Q$12:Q$13,"&lt;="&amp;RAND())+1)</f>
        <v>prodaja</v>
      </c>
      <c r="AE3076">
        <f t="shared" ref="AE3076:AE3139" ca="1" si="146">FLOOR(NORMINV(RAND(),$AC$3,$AD$3),1)</f>
        <v>88</v>
      </c>
      <c r="AF3076">
        <v>96</v>
      </c>
      <c r="AG3076">
        <f t="shared" ref="AG3076:AG3139" ca="1" si="147">IF(AF3076 &lt; 50, RANDBETWEEN(50,70),AF3076)</f>
        <v>96</v>
      </c>
    </row>
    <row r="3077" spans="1:33" x14ac:dyDescent="0.25">
      <c r="A3077" s="14">
        <v>3075</v>
      </c>
      <c r="B3077" s="14" t="s">
        <v>6262</v>
      </c>
      <c r="C3077" s="14" t="s">
        <v>692</v>
      </c>
      <c r="D3077" s="14" t="s">
        <v>2206</v>
      </c>
      <c r="E3077" s="14" t="s">
        <v>7209</v>
      </c>
      <c r="F3077" s="18" t="s">
        <v>607</v>
      </c>
      <c r="G3077" s="18" t="s">
        <v>7225</v>
      </c>
      <c r="H3077" s="14">
        <v>106</v>
      </c>
      <c r="I3077" s="18">
        <f t="shared" ca="1" si="145"/>
        <v>36615</v>
      </c>
      <c r="J3077" s="14" t="s">
        <v>7189</v>
      </c>
      <c r="K3077" s="14" t="s">
        <v>14</v>
      </c>
      <c r="R3077" t="str" cm="1">
        <f t="array" aca="1" ref="R3077" ca="1">INDEX(O$17:O$18,COUNTIF(Q$17:Q$18,"&lt;="&amp;RAND())+1)</f>
        <v>nedostupno</v>
      </c>
      <c r="S3077" t="str" cm="1">
        <f t="array" aca="1" ref="S3077" ca="1">INDEX($AJ$2:$AJ$19,COUNTIF($AL$2:$AL$19,"&lt;="&amp;RAND())+1)</f>
        <v>crna</v>
      </c>
      <c r="T3077" s="4" t="str" cm="1">
        <f t="array" aca="1" ref="T3077" ca="1">INDEX(O$3:O$6,COUNTIF(Q$3:Q$6,"&lt;="&amp;RAND())+1)</f>
        <v>benzinski</v>
      </c>
      <c r="U3077" t="str" cm="1">
        <f t="array" aca="1" ref="U3077" ca="1">INDEX(O$12:O$13,COUNTIF(Q$12:Q$13,"&lt;="&amp;RAND())+1)</f>
        <v>servis</v>
      </c>
      <c r="AE3077">
        <f t="shared" ca="1" si="146"/>
        <v>113</v>
      </c>
      <c r="AF3077">
        <v>106</v>
      </c>
      <c r="AG3077">
        <f t="shared" ca="1" si="147"/>
        <v>106</v>
      </c>
    </row>
    <row r="3078" spans="1:33" x14ac:dyDescent="0.25">
      <c r="A3078" s="14">
        <v>3076</v>
      </c>
      <c r="B3078" s="14" t="s">
        <v>6263</v>
      </c>
      <c r="C3078" s="14" t="s">
        <v>737</v>
      </c>
      <c r="D3078" s="14" t="s">
        <v>1910</v>
      </c>
      <c r="E3078" s="14" t="s">
        <v>7209</v>
      </c>
      <c r="F3078" s="18" t="s">
        <v>599</v>
      </c>
      <c r="G3078" s="18" t="s">
        <v>7226</v>
      </c>
      <c r="H3078" s="14">
        <v>117</v>
      </c>
      <c r="I3078" s="18">
        <f t="shared" ca="1" si="145"/>
        <v>213089</v>
      </c>
      <c r="J3078" s="14" t="s">
        <v>7189</v>
      </c>
      <c r="K3078" s="14" t="s">
        <v>15</v>
      </c>
      <c r="R3078" t="str" cm="1">
        <f t="array" aca="1" ref="R3078" ca="1">INDEX(O$17:O$18,COUNTIF(Q$17:Q$18,"&lt;="&amp;RAND())+1)</f>
        <v>nedostupno</v>
      </c>
      <c r="S3078" t="str" cm="1">
        <f t="array" aca="1" ref="S3078" ca="1">INDEX($AJ$2:$AJ$19,COUNTIF($AL$2:$AL$19,"&lt;="&amp;RAND())+1)</f>
        <v>crna</v>
      </c>
      <c r="T3078" s="4" t="str" cm="1">
        <f t="array" aca="1" ref="T3078" ca="1">INDEX(O$3:O$6,COUNTIF(Q$3:Q$6,"&lt;="&amp;RAND())+1)</f>
        <v>dizel</v>
      </c>
      <c r="U3078" t="str" cm="1">
        <f t="array" aca="1" ref="U3078" ca="1">INDEX(O$12:O$13,COUNTIF(Q$12:Q$13,"&lt;="&amp;RAND())+1)</f>
        <v>prodaja</v>
      </c>
      <c r="AE3078">
        <f t="shared" ca="1" si="146"/>
        <v>95</v>
      </c>
      <c r="AF3078">
        <v>117</v>
      </c>
      <c r="AG3078">
        <f t="shared" ca="1" si="147"/>
        <v>117</v>
      </c>
    </row>
    <row r="3079" spans="1:33" x14ac:dyDescent="0.25">
      <c r="A3079" s="14">
        <v>3077</v>
      </c>
      <c r="B3079" s="14" t="s">
        <v>6264</v>
      </c>
      <c r="C3079" s="14" t="s">
        <v>645</v>
      </c>
      <c r="D3079" s="14" t="s">
        <v>2822</v>
      </c>
      <c r="E3079" s="14" t="s">
        <v>7223</v>
      </c>
      <c r="F3079" s="18" t="s">
        <v>575</v>
      </c>
      <c r="G3079" s="18" t="s">
        <v>7225</v>
      </c>
      <c r="H3079" s="14">
        <v>79</v>
      </c>
      <c r="I3079" s="18">
        <f t="shared" ca="1" si="145"/>
        <v>143722</v>
      </c>
      <c r="J3079" s="14" t="s">
        <v>16</v>
      </c>
      <c r="K3079" s="14" t="s">
        <v>15</v>
      </c>
      <c r="R3079" t="str" cm="1">
        <f t="array" aca="1" ref="R3079" ca="1">INDEX(O$17:O$18,COUNTIF(Q$17:Q$18,"&lt;="&amp;RAND())+1)</f>
        <v>dostupno</v>
      </c>
      <c r="S3079" t="str" cm="1">
        <f t="array" aca="1" ref="S3079" ca="1">INDEX($AJ$2:$AJ$19,COUNTIF($AL$2:$AL$19,"&lt;="&amp;RAND())+1)</f>
        <v>srebrna</v>
      </c>
      <c r="T3079" s="4" t="str" cm="1">
        <f t="array" aca="1" ref="T3079" ca="1">INDEX(O$3:O$6,COUNTIF(Q$3:Q$6,"&lt;="&amp;RAND())+1)</f>
        <v>benzinski</v>
      </c>
      <c r="U3079" t="str" cm="1">
        <f t="array" aca="1" ref="U3079" ca="1">INDEX(O$12:O$13,COUNTIF(Q$12:Q$13,"&lt;="&amp;RAND())+1)</f>
        <v>prodaja</v>
      </c>
      <c r="AE3079">
        <f t="shared" ca="1" si="146"/>
        <v>83</v>
      </c>
      <c r="AF3079">
        <v>79</v>
      </c>
      <c r="AG3079">
        <f t="shared" ca="1" si="147"/>
        <v>79</v>
      </c>
    </row>
    <row r="3080" spans="1:33" x14ac:dyDescent="0.25">
      <c r="A3080" s="14">
        <v>3078</v>
      </c>
      <c r="B3080" s="14" t="s">
        <v>6265</v>
      </c>
      <c r="C3080" s="14" t="s">
        <v>752</v>
      </c>
      <c r="D3080" s="14" t="s">
        <v>2823</v>
      </c>
      <c r="E3080" s="14" t="s">
        <v>7207</v>
      </c>
      <c r="F3080" s="18" t="s">
        <v>578</v>
      </c>
      <c r="G3080" s="18" t="s">
        <v>7226</v>
      </c>
      <c r="H3080" s="14">
        <v>88</v>
      </c>
      <c r="I3080" s="18">
        <f t="shared" ca="1" si="145"/>
        <v>65793</v>
      </c>
      <c r="J3080" s="14" t="s">
        <v>7188</v>
      </c>
      <c r="K3080" s="14" t="s">
        <v>15</v>
      </c>
      <c r="R3080" t="str" cm="1">
        <f t="array" aca="1" ref="R3080" ca="1">INDEX(O$17:O$18,COUNTIF(Q$17:Q$18,"&lt;="&amp;RAND())+1)</f>
        <v>dostupno</v>
      </c>
      <c r="S3080" t="str" cm="1">
        <f t="array" aca="1" ref="S3080" ca="1">INDEX($AJ$2:$AJ$19,COUNTIF($AL$2:$AL$19,"&lt;="&amp;RAND())+1)</f>
        <v>srebrna</v>
      </c>
      <c r="T3080" s="4" t="str" cm="1">
        <f t="array" aca="1" ref="T3080" ca="1">INDEX(O$3:O$6,COUNTIF(Q$3:Q$6,"&lt;="&amp;RAND())+1)</f>
        <v>benzinski</v>
      </c>
      <c r="U3080" t="str" cm="1">
        <f t="array" aca="1" ref="U3080" ca="1">INDEX(O$12:O$13,COUNTIF(Q$12:Q$13,"&lt;="&amp;RAND())+1)</f>
        <v>servis</v>
      </c>
      <c r="AE3080">
        <f t="shared" ca="1" si="146"/>
        <v>158</v>
      </c>
      <c r="AF3080">
        <v>88</v>
      </c>
      <c r="AG3080">
        <f t="shared" ca="1" si="147"/>
        <v>88</v>
      </c>
    </row>
    <row r="3081" spans="1:33" x14ac:dyDescent="0.25">
      <c r="A3081" s="14">
        <v>3079</v>
      </c>
      <c r="B3081" s="14" t="s">
        <v>6266</v>
      </c>
      <c r="C3081" s="14" t="s">
        <v>622</v>
      </c>
      <c r="D3081" s="14" t="s">
        <v>1723</v>
      </c>
      <c r="E3081" s="14" t="s">
        <v>7209</v>
      </c>
      <c r="F3081" s="18" t="s">
        <v>596</v>
      </c>
      <c r="G3081" s="18" t="s">
        <v>7225</v>
      </c>
      <c r="H3081" s="14">
        <v>99</v>
      </c>
      <c r="I3081" s="18">
        <f t="shared" ca="1" si="145"/>
        <v>114919</v>
      </c>
      <c r="J3081" s="14" t="s">
        <v>7188</v>
      </c>
      <c r="K3081" s="14" t="s">
        <v>15</v>
      </c>
      <c r="R3081" t="str" cm="1">
        <f t="array" aca="1" ref="R3081" ca="1">INDEX(O$17:O$18,COUNTIF(Q$17:Q$18,"&lt;="&amp;RAND())+1)</f>
        <v>nedostupno</v>
      </c>
      <c r="S3081" t="str" cm="1">
        <f t="array" aca="1" ref="S3081" ca="1">INDEX($AJ$2:$AJ$19,COUNTIF($AL$2:$AL$19,"&lt;="&amp;RAND())+1)</f>
        <v>siva</v>
      </c>
      <c r="T3081" s="4" t="str" cm="1">
        <f t="array" aca="1" ref="T3081" ca="1">INDEX(O$3:O$6,COUNTIF(Q$3:Q$6,"&lt;="&amp;RAND())+1)</f>
        <v>benzinski</v>
      </c>
      <c r="U3081" t="str" cm="1">
        <f t="array" aca="1" ref="U3081" ca="1">INDEX(O$12:O$13,COUNTIF(Q$12:Q$13,"&lt;="&amp;RAND())+1)</f>
        <v>servis</v>
      </c>
      <c r="AE3081">
        <f t="shared" ca="1" si="146"/>
        <v>96</v>
      </c>
      <c r="AF3081">
        <v>99</v>
      </c>
      <c r="AG3081">
        <f t="shared" ca="1" si="147"/>
        <v>99</v>
      </c>
    </row>
    <row r="3082" spans="1:33" x14ac:dyDescent="0.25">
      <c r="A3082" s="14">
        <v>3080</v>
      </c>
      <c r="B3082" s="14" t="s">
        <v>6267</v>
      </c>
      <c r="C3082" s="14" t="s">
        <v>1132</v>
      </c>
      <c r="D3082" s="14" t="s">
        <v>1622</v>
      </c>
      <c r="E3082" s="14" t="s">
        <v>7209</v>
      </c>
      <c r="F3082" s="18" t="s">
        <v>611</v>
      </c>
      <c r="G3082" s="18" t="s">
        <v>7225</v>
      </c>
      <c r="H3082" s="14">
        <v>122</v>
      </c>
      <c r="I3082" s="18">
        <f t="shared" ca="1" si="145"/>
        <v>315668</v>
      </c>
      <c r="J3082" s="14" t="s">
        <v>7188</v>
      </c>
      <c r="K3082" s="14" t="s">
        <v>15</v>
      </c>
      <c r="R3082" t="str" cm="1">
        <f t="array" aca="1" ref="R3082" ca="1">INDEX(O$17:O$18,COUNTIF(Q$17:Q$18,"&lt;="&amp;RAND())+1)</f>
        <v>dostupno</v>
      </c>
      <c r="S3082" t="str" cm="1">
        <f t="array" aca="1" ref="S3082" ca="1">INDEX($AJ$2:$AJ$19,COUNTIF($AL$2:$AL$19,"&lt;="&amp;RAND())+1)</f>
        <v>siva</v>
      </c>
      <c r="T3082" s="4" t="str" cm="1">
        <f t="array" aca="1" ref="T3082" ca="1">INDEX(O$3:O$6,COUNTIF(Q$3:Q$6,"&lt;="&amp;RAND())+1)</f>
        <v>benzinski</v>
      </c>
      <c r="U3082" t="str" cm="1">
        <f t="array" aca="1" ref="U3082" ca="1">INDEX(O$12:O$13,COUNTIF(Q$12:Q$13,"&lt;="&amp;RAND())+1)</f>
        <v>servis</v>
      </c>
      <c r="AE3082">
        <f t="shared" ca="1" si="146"/>
        <v>120</v>
      </c>
      <c r="AF3082">
        <v>122</v>
      </c>
      <c r="AG3082">
        <f t="shared" ca="1" si="147"/>
        <v>122</v>
      </c>
    </row>
    <row r="3083" spans="1:33" x14ac:dyDescent="0.25">
      <c r="A3083" s="14">
        <v>3081</v>
      </c>
      <c r="B3083" s="14" t="s">
        <v>6268</v>
      </c>
      <c r="C3083" s="14" t="s">
        <v>627</v>
      </c>
      <c r="D3083" s="14" t="s">
        <v>2824</v>
      </c>
      <c r="E3083" s="14" t="s">
        <v>7209</v>
      </c>
      <c r="F3083" s="18" t="s">
        <v>593</v>
      </c>
      <c r="G3083" s="18" t="s">
        <v>7225</v>
      </c>
      <c r="H3083" s="14">
        <v>83</v>
      </c>
      <c r="I3083" s="18">
        <f t="shared" ca="1" si="145"/>
        <v>299126</v>
      </c>
      <c r="J3083" s="14" t="s">
        <v>16</v>
      </c>
      <c r="K3083" s="14" t="s">
        <v>15</v>
      </c>
      <c r="R3083" t="str" cm="1">
        <f t="array" aca="1" ref="R3083" ca="1">INDEX(O$17:O$18,COUNTIF(Q$17:Q$18,"&lt;="&amp;RAND())+1)</f>
        <v>dostupno</v>
      </c>
      <c r="S3083" t="str" cm="1">
        <f t="array" aca="1" ref="S3083" ca="1">INDEX($AJ$2:$AJ$19,COUNTIF($AL$2:$AL$19,"&lt;="&amp;RAND())+1)</f>
        <v>tamnosmedja</v>
      </c>
      <c r="T3083" s="4" t="str" cm="1">
        <f t="array" aca="1" ref="T3083" ca="1">INDEX(O$3:O$6,COUNTIF(Q$3:Q$6,"&lt;="&amp;RAND())+1)</f>
        <v>dizel</v>
      </c>
      <c r="U3083" t="str" cm="1">
        <f t="array" aca="1" ref="U3083" ca="1">INDEX(O$12:O$13,COUNTIF(Q$12:Q$13,"&lt;="&amp;RAND())+1)</f>
        <v>servis</v>
      </c>
      <c r="AE3083">
        <f t="shared" ca="1" si="146"/>
        <v>109</v>
      </c>
      <c r="AF3083">
        <v>83</v>
      </c>
      <c r="AG3083">
        <f t="shared" ca="1" si="147"/>
        <v>83</v>
      </c>
    </row>
    <row r="3084" spans="1:33" x14ac:dyDescent="0.25">
      <c r="A3084" s="14">
        <v>3082</v>
      </c>
      <c r="B3084" s="14" t="s">
        <v>6269</v>
      </c>
      <c r="C3084" s="14" t="s">
        <v>627</v>
      </c>
      <c r="D3084" s="14" t="s">
        <v>2825</v>
      </c>
      <c r="E3084" s="14" t="s">
        <v>7207</v>
      </c>
      <c r="F3084" s="18" t="s">
        <v>578</v>
      </c>
      <c r="G3084" s="18" t="s">
        <v>7226</v>
      </c>
      <c r="H3084" s="14">
        <v>107</v>
      </c>
      <c r="I3084" s="18">
        <f t="shared" ca="1" si="145"/>
        <v>38365</v>
      </c>
      <c r="J3084" s="14" t="s">
        <v>7188</v>
      </c>
      <c r="K3084" s="14" t="s">
        <v>14</v>
      </c>
      <c r="R3084" t="str" cm="1">
        <f t="array" aca="1" ref="R3084" ca="1">INDEX(O$17:O$18,COUNTIF(Q$17:Q$18,"&lt;="&amp;RAND())+1)</f>
        <v>dostupno</v>
      </c>
      <c r="S3084" t="str" cm="1">
        <f t="array" aca="1" ref="S3084" ca="1">INDEX($AJ$2:$AJ$19,COUNTIF($AL$2:$AL$19,"&lt;="&amp;RAND())+1)</f>
        <v>crna</v>
      </c>
      <c r="T3084" s="4" t="str" cm="1">
        <f t="array" aca="1" ref="T3084" ca="1">INDEX(O$3:O$6,COUNTIF(Q$3:Q$6,"&lt;="&amp;RAND())+1)</f>
        <v>dizel</v>
      </c>
      <c r="U3084" t="str" cm="1">
        <f t="array" aca="1" ref="U3084" ca="1">INDEX(O$12:O$13,COUNTIF(Q$12:Q$13,"&lt;="&amp;RAND())+1)</f>
        <v>servis</v>
      </c>
      <c r="AE3084">
        <f t="shared" ca="1" si="146"/>
        <v>94</v>
      </c>
      <c r="AF3084">
        <v>107</v>
      </c>
      <c r="AG3084">
        <f t="shared" ca="1" si="147"/>
        <v>107</v>
      </c>
    </row>
    <row r="3085" spans="1:33" x14ac:dyDescent="0.25">
      <c r="A3085" s="14">
        <v>3083</v>
      </c>
      <c r="B3085" s="14" t="s">
        <v>6270</v>
      </c>
      <c r="C3085" s="14" t="s">
        <v>1212</v>
      </c>
      <c r="D3085" s="14" t="s">
        <v>1211</v>
      </c>
      <c r="E3085" s="14" t="s">
        <v>7209</v>
      </c>
      <c r="F3085" s="18" t="s">
        <v>634</v>
      </c>
      <c r="G3085" s="18" t="s">
        <v>7226</v>
      </c>
      <c r="H3085" s="14">
        <v>99</v>
      </c>
      <c r="I3085" s="18">
        <f t="shared" ca="1" si="145"/>
        <v>163927</v>
      </c>
      <c r="J3085" s="14" t="s">
        <v>7189</v>
      </c>
      <c r="K3085" s="14" t="s">
        <v>15</v>
      </c>
      <c r="R3085" t="str" cm="1">
        <f t="array" aca="1" ref="R3085" ca="1">INDEX(O$17:O$18,COUNTIF(Q$17:Q$18,"&lt;="&amp;RAND())+1)</f>
        <v>dostupno</v>
      </c>
      <c r="S3085" t="str" cm="1">
        <f t="array" aca="1" ref="S3085" ca="1">INDEX($AJ$2:$AJ$19,COUNTIF($AL$2:$AL$19,"&lt;="&amp;RAND())+1)</f>
        <v>siva</v>
      </c>
      <c r="T3085" s="4" t="str" cm="1">
        <f t="array" aca="1" ref="T3085" ca="1">INDEX(O$3:O$6,COUNTIF(Q$3:Q$6,"&lt;="&amp;RAND())+1)</f>
        <v>dizel</v>
      </c>
      <c r="U3085" t="str" cm="1">
        <f t="array" aca="1" ref="U3085" ca="1">INDEX(O$12:O$13,COUNTIF(Q$12:Q$13,"&lt;="&amp;RAND())+1)</f>
        <v>servis</v>
      </c>
      <c r="AE3085">
        <f t="shared" ca="1" si="146"/>
        <v>126</v>
      </c>
      <c r="AF3085">
        <v>99</v>
      </c>
      <c r="AG3085">
        <f t="shared" ca="1" si="147"/>
        <v>99</v>
      </c>
    </row>
    <row r="3086" spans="1:33" x14ac:dyDescent="0.25">
      <c r="A3086" s="14">
        <v>3084</v>
      </c>
      <c r="B3086" s="14" t="s">
        <v>6271</v>
      </c>
      <c r="C3086" s="14" t="s">
        <v>577</v>
      </c>
      <c r="D3086" s="14" t="s">
        <v>669</v>
      </c>
      <c r="E3086" s="14" t="s">
        <v>7209</v>
      </c>
      <c r="F3086" s="18" t="s">
        <v>609</v>
      </c>
      <c r="G3086" s="18" t="s">
        <v>7225</v>
      </c>
      <c r="H3086" s="14">
        <v>98</v>
      </c>
      <c r="I3086" s="18">
        <f t="shared" ca="1" si="145"/>
        <v>113359</v>
      </c>
      <c r="J3086" s="14" t="s">
        <v>7188</v>
      </c>
      <c r="K3086" s="14" t="s">
        <v>15</v>
      </c>
      <c r="R3086" t="str" cm="1">
        <f t="array" aca="1" ref="R3086" ca="1">INDEX(O$17:O$18,COUNTIF(Q$17:Q$18,"&lt;="&amp;RAND())+1)</f>
        <v>nedostupno</v>
      </c>
      <c r="S3086" t="str" cm="1">
        <f t="array" aca="1" ref="S3086" ca="1">INDEX($AJ$2:$AJ$19,COUNTIF($AL$2:$AL$19,"&lt;="&amp;RAND())+1)</f>
        <v>crvena</v>
      </c>
      <c r="T3086" s="4" t="str" cm="1">
        <f t="array" aca="1" ref="T3086" ca="1">INDEX(O$3:O$6,COUNTIF(Q$3:Q$6,"&lt;="&amp;RAND())+1)</f>
        <v>dizel</v>
      </c>
      <c r="U3086" t="str" cm="1">
        <f t="array" aca="1" ref="U3086" ca="1">INDEX(O$12:O$13,COUNTIF(Q$12:Q$13,"&lt;="&amp;RAND())+1)</f>
        <v>prodaja</v>
      </c>
      <c r="AE3086">
        <f t="shared" ca="1" si="146"/>
        <v>80</v>
      </c>
      <c r="AF3086">
        <v>98</v>
      </c>
      <c r="AG3086">
        <f t="shared" ca="1" si="147"/>
        <v>98</v>
      </c>
    </row>
    <row r="3087" spans="1:33" x14ac:dyDescent="0.25">
      <c r="A3087" s="14">
        <v>3085</v>
      </c>
      <c r="B3087" s="14" t="s">
        <v>6272</v>
      </c>
      <c r="C3087" s="14" t="s">
        <v>684</v>
      </c>
      <c r="D3087" s="14" t="s">
        <v>803</v>
      </c>
      <c r="E3087" s="14" t="s">
        <v>7224</v>
      </c>
      <c r="F3087" s="18" t="s">
        <v>609</v>
      </c>
      <c r="G3087" s="18" t="s">
        <v>7225</v>
      </c>
      <c r="H3087" s="14">
        <v>117</v>
      </c>
      <c r="I3087" s="18">
        <f t="shared" ca="1" si="145"/>
        <v>211636</v>
      </c>
      <c r="J3087" s="14" t="s">
        <v>16</v>
      </c>
      <c r="K3087" s="14" t="s">
        <v>14</v>
      </c>
      <c r="R3087" t="str" cm="1">
        <f t="array" aca="1" ref="R3087" ca="1">INDEX(O$17:O$18,COUNTIF(Q$17:Q$18,"&lt;="&amp;RAND())+1)</f>
        <v>dostupno</v>
      </c>
      <c r="S3087" t="str" cm="1">
        <f t="array" aca="1" ref="S3087" ca="1">INDEX($AJ$2:$AJ$19,COUNTIF($AL$2:$AL$19,"&lt;="&amp;RAND())+1)</f>
        <v>srebrna</v>
      </c>
      <c r="T3087" s="4" t="str" cm="1">
        <f t="array" aca="1" ref="T3087" ca="1">INDEX(O$3:O$6,COUNTIF(Q$3:Q$6,"&lt;="&amp;RAND())+1)</f>
        <v>benzinski</v>
      </c>
      <c r="U3087" t="str" cm="1">
        <f t="array" aca="1" ref="U3087" ca="1">INDEX(O$12:O$13,COUNTIF(Q$12:Q$13,"&lt;="&amp;RAND())+1)</f>
        <v>servis</v>
      </c>
      <c r="AE3087">
        <f t="shared" ca="1" si="146"/>
        <v>90</v>
      </c>
      <c r="AF3087">
        <v>117</v>
      </c>
      <c r="AG3087">
        <f t="shared" ca="1" si="147"/>
        <v>117</v>
      </c>
    </row>
    <row r="3088" spans="1:33" x14ac:dyDescent="0.25">
      <c r="A3088" s="14">
        <v>3086</v>
      </c>
      <c r="B3088" s="14" t="s">
        <v>6273</v>
      </c>
      <c r="C3088" s="14" t="s">
        <v>737</v>
      </c>
      <c r="D3088" s="14" t="s">
        <v>940</v>
      </c>
      <c r="E3088" s="14" t="s">
        <v>7214</v>
      </c>
      <c r="F3088" s="18" t="s">
        <v>607</v>
      </c>
      <c r="G3088" s="18" t="s">
        <v>7225</v>
      </c>
      <c r="H3088" s="14">
        <v>126</v>
      </c>
      <c r="I3088" s="18">
        <f t="shared" ca="1" si="145"/>
        <v>146525</v>
      </c>
      <c r="J3088" s="14" t="s">
        <v>7189</v>
      </c>
      <c r="K3088" s="14" t="s">
        <v>15</v>
      </c>
      <c r="R3088" t="str" cm="1">
        <f t="array" aca="1" ref="R3088" ca="1">INDEX(O$17:O$18,COUNTIF(Q$17:Q$18,"&lt;="&amp;RAND())+1)</f>
        <v>dostupno</v>
      </c>
      <c r="S3088" t="str" cm="1">
        <f t="array" aca="1" ref="S3088" ca="1">INDEX($AJ$2:$AJ$19,COUNTIF($AL$2:$AL$19,"&lt;="&amp;RAND())+1)</f>
        <v>srebrna</v>
      </c>
      <c r="T3088" s="4" t="str" cm="1">
        <f t="array" aca="1" ref="T3088" ca="1">INDEX(O$3:O$6,COUNTIF(Q$3:Q$6,"&lt;="&amp;RAND())+1)</f>
        <v>dizel</v>
      </c>
      <c r="U3088" t="str" cm="1">
        <f t="array" aca="1" ref="U3088" ca="1">INDEX(O$12:O$13,COUNTIF(Q$12:Q$13,"&lt;="&amp;RAND())+1)</f>
        <v>servis</v>
      </c>
      <c r="AE3088">
        <f t="shared" ca="1" si="146"/>
        <v>69</v>
      </c>
      <c r="AF3088">
        <v>126</v>
      </c>
      <c r="AG3088">
        <f t="shared" ca="1" si="147"/>
        <v>126</v>
      </c>
    </row>
    <row r="3089" spans="1:33" x14ac:dyDescent="0.25">
      <c r="A3089" s="14">
        <v>3087</v>
      </c>
      <c r="B3089" s="14" t="s">
        <v>6274</v>
      </c>
      <c r="C3089" s="14" t="s">
        <v>666</v>
      </c>
      <c r="D3089" s="14" t="s">
        <v>2733</v>
      </c>
      <c r="E3089" s="14" t="s">
        <v>7209</v>
      </c>
      <c r="F3089" s="18" t="s">
        <v>607</v>
      </c>
      <c r="G3089" s="18" t="s">
        <v>7225</v>
      </c>
      <c r="H3089" s="14">
        <v>94</v>
      </c>
      <c r="I3089" s="18">
        <f t="shared" ca="1" si="145"/>
        <v>42415</v>
      </c>
      <c r="J3089" s="14" t="s">
        <v>7188</v>
      </c>
      <c r="K3089" s="14" t="s">
        <v>15</v>
      </c>
      <c r="R3089" t="str" cm="1">
        <f t="array" aca="1" ref="R3089" ca="1">INDEX(O$17:O$18,COUNTIF(Q$17:Q$18,"&lt;="&amp;RAND())+1)</f>
        <v>nedostupno</v>
      </c>
      <c r="S3089" t="str" cm="1">
        <f t="array" aca="1" ref="S3089" ca="1">INDEX($AJ$2:$AJ$19,COUNTIF($AL$2:$AL$19,"&lt;="&amp;RAND())+1)</f>
        <v>siva</v>
      </c>
      <c r="T3089" s="4" t="str" cm="1">
        <f t="array" aca="1" ref="T3089" ca="1">INDEX(O$3:O$6,COUNTIF(Q$3:Q$6,"&lt;="&amp;RAND())+1)</f>
        <v>benzinski</v>
      </c>
      <c r="U3089" t="str" cm="1">
        <f t="array" aca="1" ref="U3089" ca="1">INDEX(O$12:O$13,COUNTIF(Q$12:Q$13,"&lt;="&amp;RAND())+1)</f>
        <v>servis</v>
      </c>
      <c r="AE3089">
        <f t="shared" ca="1" si="146"/>
        <v>123</v>
      </c>
      <c r="AF3089">
        <v>94</v>
      </c>
      <c r="AG3089">
        <f t="shared" ca="1" si="147"/>
        <v>94</v>
      </c>
    </row>
    <row r="3090" spans="1:33" x14ac:dyDescent="0.25">
      <c r="A3090" s="14">
        <v>3088</v>
      </c>
      <c r="B3090" s="14" t="s">
        <v>6275</v>
      </c>
      <c r="C3090" s="14" t="s">
        <v>627</v>
      </c>
      <c r="D3090" s="14" t="s">
        <v>2826</v>
      </c>
      <c r="E3090" s="14" t="s">
        <v>7209</v>
      </c>
      <c r="F3090" s="18" t="s">
        <v>590</v>
      </c>
      <c r="G3090" s="18" t="s">
        <v>7225</v>
      </c>
      <c r="H3090" s="14">
        <v>101</v>
      </c>
      <c r="I3090" s="18">
        <f t="shared" ca="1" si="145"/>
        <v>271516</v>
      </c>
      <c r="J3090" s="14" t="s">
        <v>7188</v>
      </c>
      <c r="K3090" s="14" t="s">
        <v>14</v>
      </c>
      <c r="R3090" t="str" cm="1">
        <f t="array" aca="1" ref="R3090" ca="1">INDEX(O$17:O$18,COUNTIF(Q$17:Q$18,"&lt;="&amp;RAND())+1)</f>
        <v>nedostupno</v>
      </c>
      <c r="S3090" t="str" cm="1">
        <f t="array" aca="1" ref="S3090" ca="1">INDEX($AJ$2:$AJ$19,COUNTIF($AL$2:$AL$19,"&lt;="&amp;RAND())+1)</f>
        <v>crna</v>
      </c>
      <c r="T3090" s="4" t="str" cm="1">
        <f t="array" aca="1" ref="T3090" ca="1">INDEX(O$3:O$6,COUNTIF(Q$3:Q$6,"&lt;="&amp;RAND())+1)</f>
        <v>dizel</v>
      </c>
      <c r="U3090" t="str" cm="1">
        <f t="array" aca="1" ref="U3090" ca="1">INDEX(O$12:O$13,COUNTIF(Q$12:Q$13,"&lt;="&amp;RAND())+1)</f>
        <v>servis</v>
      </c>
      <c r="AE3090">
        <f t="shared" ca="1" si="146"/>
        <v>109</v>
      </c>
      <c r="AF3090">
        <v>101</v>
      </c>
      <c r="AG3090">
        <f t="shared" ca="1" si="147"/>
        <v>101</v>
      </c>
    </row>
    <row r="3091" spans="1:33" x14ac:dyDescent="0.25">
      <c r="A3091" s="14">
        <v>3089</v>
      </c>
      <c r="B3091" s="14" t="s">
        <v>6276</v>
      </c>
      <c r="C3091" s="14" t="s">
        <v>622</v>
      </c>
      <c r="D3091" s="14" t="s">
        <v>2194</v>
      </c>
      <c r="E3091" s="14" t="s">
        <v>7207</v>
      </c>
      <c r="F3091" s="18" t="s">
        <v>572</v>
      </c>
      <c r="G3091" s="18" t="s">
        <v>7225</v>
      </c>
      <c r="H3091" s="14">
        <v>108</v>
      </c>
      <c r="I3091" s="18">
        <f t="shared" ca="1" si="145"/>
        <v>64966</v>
      </c>
      <c r="J3091" s="14" t="s">
        <v>7188</v>
      </c>
      <c r="K3091" s="14" t="s">
        <v>14</v>
      </c>
      <c r="R3091" t="str" cm="1">
        <f t="array" aca="1" ref="R3091" ca="1">INDEX(O$17:O$18,COUNTIF(Q$17:Q$18,"&lt;="&amp;RAND())+1)</f>
        <v>nedostupno</v>
      </c>
      <c r="S3091" t="str" cm="1">
        <f t="array" aca="1" ref="S3091" ca="1">INDEX($AJ$2:$AJ$19,COUNTIF($AL$2:$AL$19,"&lt;="&amp;RAND())+1)</f>
        <v>srebrna</v>
      </c>
      <c r="T3091" s="4" t="str" cm="1">
        <f t="array" aca="1" ref="T3091" ca="1">INDEX(O$3:O$6,COUNTIF(Q$3:Q$6,"&lt;="&amp;RAND())+1)</f>
        <v>dizel</v>
      </c>
      <c r="U3091" t="str" cm="1">
        <f t="array" aca="1" ref="U3091" ca="1">INDEX(O$12:O$13,COUNTIF(Q$12:Q$13,"&lt;="&amp;RAND())+1)</f>
        <v>prodaja</v>
      </c>
      <c r="AE3091">
        <f t="shared" ca="1" si="146"/>
        <v>94</v>
      </c>
      <c r="AF3091">
        <v>108</v>
      </c>
      <c r="AG3091">
        <f t="shared" ca="1" si="147"/>
        <v>108</v>
      </c>
    </row>
    <row r="3092" spans="1:33" x14ac:dyDescent="0.25">
      <c r="A3092" s="14">
        <v>3090</v>
      </c>
      <c r="B3092" s="14" t="s">
        <v>6277</v>
      </c>
      <c r="C3092" s="14" t="s">
        <v>752</v>
      </c>
      <c r="D3092" s="14" t="s">
        <v>2827</v>
      </c>
      <c r="E3092" s="14" t="s">
        <v>7206</v>
      </c>
      <c r="F3092" s="18" t="s">
        <v>593</v>
      </c>
      <c r="G3092" s="18" t="s">
        <v>7225</v>
      </c>
      <c r="H3092" s="14">
        <v>82</v>
      </c>
      <c r="I3092" s="18">
        <f t="shared" ca="1" si="145"/>
        <v>331544</v>
      </c>
      <c r="J3092" s="14" t="s">
        <v>16</v>
      </c>
      <c r="K3092" s="14" t="s">
        <v>15</v>
      </c>
      <c r="R3092" t="str" cm="1">
        <f t="array" aca="1" ref="R3092" ca="1">INDEX(O$17:O$18,COUNTIF(Q$17:Q$18,"&lt;="&amp;RAND())+1)</f>
        <v>dostupno</v>
      </c>
      <c r="S3092" t="str" cm="1">
        <f t="array" aca="1" ref="S3092" ca="1">INDEX($AJ$2:$AJ$19,COUNTIF($AL$2:$AL$19,"&lt;="&amp;RAND())+1)</f>
        <v>crna</v>
      </c>
      <c r="T3092" s="4" t="str" cm="1">
        <f t="array" aca="1" ref="T3092" ca="1">INDEX(O$3:O$6,COUNTIF(Q$3:Q$6,"&lt;="&amp;RAND())+1)</f>
        <v>benzinski</v>
      </c>
      <c r="U3092" t="str" cm="1">
        <f t="array" aca="1" ref="U3092" ca="1">INDEX(O$12:O$13,COUNTIF(Q$12:Q$13,"&lt;="&amp;RAND())+1)</f>
        <v>prodaja</v>
      </c>
      <c r="AE3092">
        <f t="shared" ca="1" si="146"/>
        <v>103</v>
      </c>
      <c r="AF3092">
        <v>82</v>
      </c>
      <c r="AG3092">
        <f t="shared" ca="1" si="147"/>
        <v>82</v>
      </c>
    </row>
    <row r="3093" spans="1:33" x14ac:dyDescent="0.25">
      <c r="A3093" s="14">
        <v>3091</v>
      </c>
      <c r="B3093" s="14" t="s">
        <v>6278</v>
      </c>
      <c r="C3093" s="14" t="s">
        <v>627</v>
      </c>
      <c r="D3093" s="14" t="s">
        <v>2548</v>
      </c>
      <c r="E3093" s="14" t="s">
        <v>7222</v>
      </c>
      <c r="F3093" s="18" t="s">
        <v>578</v>
      </c>
      <c r="G3093" s="18" t="s">
        <v>7225</v>
      </c>
      <c r="H3093" s="14">
        <v>97</v>
      </c>
      <c r="I3093" s="18">
        <f t="shared" ca="1" si="145"/>
        <v>87193</v>
      </c>
      <c r="J3093" s="14" t="s">
        <v>7188</v>
      </c>
      <c r="K3093" s="14" t="s">
        <v>15</v>
      </c>
      <c r="R3093" t="str" cm="1">
        <f t="array" aca="1" ref="R3093" ca="1">INDEX(O$17:O$18,COUNTIF(Q$17:Q$18,"&lt;="&amp;RAND())+1)</f>
        <v>nedostupno</v>
      </c>
      <c r="S3093" t="str" cm="1">
        <f t="array" aca="1" ref="S3093" ca="1">INDEX($AJ$2:$AJ$19,COUNTIF($AL$2:$AL$19,"&lt;="&amp;RAND())+1)</f>
        <v>siva</v>
      </c>
      <c r="T3093" s="4" t="str" cm="1">
        <f t="array" aca="1" ref="T3093" ca="1">INDEX(O$3:O$6,COUNTIF(Q$3:Q$6,"&lt;="&amp;RAND())+1)</f>
        <v>dizel</v>
      </c>
      <c r="U3093" t="str" cm="1">
        <f t="array" aca="1" ref="U3093" ca="1">INDEX(O$12:O$13,COUNTIF(Q$12:Q$13,"&lt;="&amp;RAND())+1)</f>
        <v>servis</v>
      </c>
      <c r="AE3093">
        <f t="shared" ca="1" si="146"/>
        <v>102</v>
      </c>
      <c r="AF3093">
        <v>97</v>
      </c>
      <c r="AG3093">
        <f t="shared" ca="1" si="147"/>
        <v>97</v>
      </c>
    </row>
    <row r="3094" spans="1:33" x14ac:dyDescent="0.25">
      <c r="A3094" s="14">
        <v>3092</v>
      </c>
      <c r="B3094" s="14" t="s">
        <v>6279</v>
      </c>
      <c r="C3094" s="14" t="s">
        <v>1115</v>
      </c>
      <c r="D3094" s="14" t="s">
        <v>2828</v>
      </c>
      <c r="E3094" s="14" t="s">
        <v>7216</v>
      </c>
      <c r="F3094" s="18" t="s">
        <v>599</v>
      </c>
      <c r="G3094" s="18" t="s">
        <v>7225</v>
      </c>
      <c r="H3094" s="14">
        <v>147</v>
      </c>
      <c r="I3094" s="18">
        <f t="shared" ca="1" si="145"/>
        <v>343</v>
      </c>
      <c r="J3094" s="14" t="s">
        <v>16</v>
      </c>
      <c r="K3094" s="14" t="s">
        <v>15</v>
      </c>
      <c r="R3094" t="str" cm="1">
        <f t="array" aca="1" ref="R3094" ca="1">INDEX(O$17:O$18,COUNTIF(Q$17:Q$18,"&lt;="&amp;RAND())+1)</f>
        <v>dostupno</v>
      </c>
      <c r="S3094" t="str" cm="1">
        <f t="array" aca="1" ref="S3094" ca="1">INDEX($AJ$2:$AJ$19,COUNTIF($AL$2:$AL$19,"&lt;="&amp;RAND())+1)</f>
        <v>bijela</v>
      </c>
      <c r="T3094" s="4" t="str" cm="1">
        <f t="array" aca="1" ref="T3094" ca="1">INDEX(O$3:O$6,COUNTIF(Q$3:Q$6,"&lt;="&amp;RAND())+1)</f>
        <v>benzinski</v>
      </c>
      <c r="U3094" t="str" cm="1">
        <f t="array" aca="1" ref="U3094" ca="1">INDEX(O$12:O$13,COUNTIF(Q$12:Q$13,"&lt;="&amp;RAND())+1)</f>
        <v>servis</v>
      </c>
      <c r="AE3094">
        <f t="shared" ca="1" si="146"/>
        <v>91</v>
      </c>
      <c r="AF3094">
        <v>147</v>
      </c>
      <c r="AG3094">
        <f t="shared" ca="1" si="147"/>
        <v>147</v>
      </c>
    </row>
    <row r="3095" spans="1:33" x14ac:dyDescent="0.25">
      <c r="A3095" s="14">
        <v>3093</v>
      </c>
      <c r="B3095" s="14" t="s">
        <v>6280</v>
      </c>
      <c r="C3095" s="14" t="s">
        <v>737</v>
      </c>
      <c r="D3095" s="14" t="s">
        <v>2829</v>
      </c>
      <c r="E3095" s="14" t="s">
        <v>7223</v>
      </c>
      <c r="F3095" s="18" t="s">
        <v>609</v>
      </c>
      <c r="G3095" s="18" t="s">
        <v>7226</v>
      </c>
      <c r="H3095" s="14">
        <v>126</v>
      </c>
      <c r="I3095" s="18">
        <f t="shared" ca="1" si="145"/>
        <v>285545</v>
      </c>
      <c r="J3095" s="14" t="s">
        <v>16</v>
      </c>
      <c r="K3095" s="14" t="s">
        <v>15</v>
      </c>
      <c r="R3095" t="str" cm="1">
        <f t="array" aca="1" ref="R3095" ca="1">INDEX(O$17:O$18,COUNTIF(Q$17:Q$18,"&lt;="&amp;RAND())+1)</f>
        <v>dostupno</v>
      </c>
      <c r="S3095" t="str" cm="1">
        <f t="array" aca="1" ref="S3095" ca="1">INDEX($AJ$2:$AJ$19,COUNTIF($AL$2:$AL$19,"&lt;="&amp;RAND())+1)</f>
        <v>siva</v>
      </c>
      <c r="T3095" s="4" t="str" cm="1">
        <f t="array" aca="1" ref="T3095" ca="1">INDEX(O$3:O$6,COUNTIF(Q$3:Q$6,"&lt;="&amp;RAND())+1)</f>
        <v>dizel</v>
      </c>
      <c r="U3095" t="str" cm="1">
        <f t="array" aca="1" ref="U3095" ca="1">INDEX(O$12:O$13,COUNTIF(Q$12:Q$13,"&lt;="&amp;RAND())+1)</f>
        <v>servis</v>
      </c>
      <c r="AE3095">
        <f t="shared" ca="1" si="146"/>
        <v>120</v>
      </c>
      <c r="AF3095">
        <v>126</v>
      </c>
      <c r="AG3095">
        <f t="shared" ca="1" si="147"/>
        <v>126</v>
      </c>
    </row>
    <row r="3096" spans="1:33" x14ac:dyDescent="0.25">
      <c r="A3096" s="14">
        <v>3094</v>
      </c>
      <c r="B3096" s="14" t="s">
        <v>6281</v>
      </c>
      <c r="C3096" s="14" t="s">
        <v>613</v>
      </c>
      <c r="D3096" s="14" t="s">
        <v>1016</v>
      </c>
      <c r="E3096" s="14" t="s">
        <v>7209</v>
      </c>
      <c r="F3096" s="18" t="s">
        <v>607</v>
      </c>
      <c r="G3096" s="18" t="s">
        <v>7226</v>
      </c>
      <c r="H3096" s="14">
        <v>85</v>
      </c>
      <c r="I3096" s="18">
        <f t="shared" ca="1" si="145"/>
        <v>178064</v>
      </c>
      <c r="J3096" s="14" t="s">
        <v>7188</v>
      </c>
      <c r="K3096" s="14" t="s">
        <v>14</v>
      </c>
      <c r="R3096" t="str" cm="1">
        <f t="array" aca="1" ref="R3096" ca="1">INDEX(O$17:O$18,COUNTIF(Q$17:Q$18,"&lt;="&amp;RAND())+1)</f>
        <v>dostupno</v>
      </c>
      <c r="S3096" t="str" cm="1">
        <f t="array" aca="1" ref="S3096" ca="1">INDEX($AJ$2:$AJ$19,COUNTIF($AL$2:$AL$19,"&lt;="&amp;RAND())+1)</f>
        <v>limeta</v>
      </c>
      <c r="T3096" s="4" t="str" cm="1">
        <f t="array" aca="1" ref="T3096" ca="1">INDEX(O$3:O$6,COUNTIF(Q$3:Q$6,"&lt;="&amp;RAND())+1)</f>
        <v>dizel</v>
      </c>
      <c r="U3096" t="str" cm="1">
        <f t="array" aca="1" ref="U3096" ca="1">INDEX(O$12:O$13,COUNTIF(Q$12:Q$13,"&lt;="&amp;RAND())+1)</f>
        <v>prodaja</v>
      </c>
      <c r="AE3096">
        <f t="shared" ca="1" si="146"/>
        <v>96</v>
      </c>
      <c r="AF3096">
        <v>85</v>
      </c>
      <c r="AG3096">
        <f t="shared" ca="1" si="147"/>
        <v>85</v>
      </c>
    </row>
    <row r="3097" spans="1:33" x14ac:dyDescent="0.25">
      <c r="A3097" s="14">
        <v>3095</v>
      </c>
      <c r="B3097" s="14" t="s">
        <v>6282</v>
      </c>
      <c r="C3097" s="14" t="s">
        <v>627</v>
      </c>
      <c r="D3097" s="14" t="s">
        <v>2830</v>
      </c>
      <c r="E3097" s="14" t="s">
        <v>7207</v>
      </c>
      <c r="F3097" s="18" t="s">
        <v>578</v>
      </c>
      <c r="G3097" s="18" t="s">
        <v>7226</v>
      </c>
      <c r="H3097" s="14">
        <v>113</v>
      </c>
      <c r="I3097" s="18">
        <f t="shared" ca="1" si="145"/>
        <v>114173</v>
      </c>
      <c r="J3097" s="14" t="s">
        <v>16</v>
      </c>
      <c r="K3097" s="14" t="s">
        <v>15</v>
      </c>
      <c r="R3097" t="str" cm="1">
        <f t="array" aca="1" ref="R3097" ca="1">INDEX(O$17:O$18,COUNTIF(Q$17:Q$18,"&lt;="&amp;RAND())+1)</f>
        <v>dostupno</v>
      </c>
      <c r="S3097" t="str" cm="1">
        <f t="array" aca="1" ref="S3097" ca="1">INDEX($AJ$2:$AJ$19,COUNTIF($AL$2:$AL$19,"&lt;="&amp;RAND())+1)</f>
        <v>kestenjasta</v>
      </c>
      <c r="T3097" s="4" t="str" cm="1">
        <f t="array" aca="1" ref="T3097" ca="1">INDEX(O$3:O$6,COUNTIF(Q$3:Q$6,"&lt;="&amp;RAND())+1)</f>
        <v>dizel</v>
      </c>
      <c r="U3097" t="str" cm="1">
        <f t="array" aca="1" ref="U3097" ca="1">INDEX(O$12:O$13,COUNTIF(Q$12:Q$13,"&lt;="&amp;RAND())+1)</f>
        <v>prodaja</v>
      </c>
      <c r="AE3097">
        <f t="shared" ca="1" si="146"/>
        <v>126</v>
      </c>
      <c r="AF3097">
        <v>113</v>
      </c>
      <c r="AG3097">
        <f t="shared" ca="1" si="147"/>
        <v>113</v>
      </c>
    </row>
    <row r="3098" spans="1:33" x14ac:dyDescent="0.25">
      <c r="A3098" s="14">
        <v>3096</v>
      </c>
      <c r="B3098" s="14" t="s">
        <v>6283</v>
      </c>
      <c r="C3098" s="14" t="s">
        <v>577</v>
      </c>
      <c r="D3098" s="14" t="s">
        <v>2831</v>
      </c>
      <c r="E3098" s="14" t="s">
        <v>7209</v>
      </c>
      <c r="F3098" s="18" t="s">
        <v>611</v>
      </c>
      <c r="G3098" s="18" t="s">
        <v>7225</v>
      </c>
      <c r="H3098" s="14">
        <v>113</v>
      </c>
      <c r="I3098" s="18">
        <f t="shared" ca="1" si="145"/>
        <v>281733</v>
      </c>
      <c r="J3098" s="14" t="s">
        <v>16</v>
      </c>
      <c r="K3098" s="14" t="s">
        <v>14</v>
      </c>
      <c r="R3098" t="str" cm="1">
        <f t="array" aca="1" ref="R3098" ca="1">INDEX(O$17:O$18,COUNTIF(Q$17:Q$18,"&lt;="&amp;RAND())+1)</f>
        <v>nedostupno</v>
      </c>
      <c r="S3098" t="str" cm="1">
        <f t="array" aca="1" ref="S3098" ca="1">INDEX($AJ$2:$AJ$19,COUNTIF($AL$2:$AL$19,"&lt;="&amp;RAND())+1)</f>
        <v>siva</v>
      </c>
      <c r="T3098" s="4" t="str" cm="1">
        <f t="array" aca="1" ref="T3098" ca="1">INDEX(O$3:O$6,COUNTIF(Q$3:Q$6,"&lt;="&amp;RAND())+1)</f>
        <v>benzinski</v>
      </c>
      <c r="U3098" t="str" cm="1">
        <f t="array" aca="1" ref="U3098" ca="1">INDEX(O$12:O$13,COUNTIF(Q$12:Q$13,"&lt;="&amp;RAND())+1)</f>
        <v>servis</v>
      </c>
      <c r="AE3098">
        <f t="shared" ca="1" si="146"/>
        <v>103</v>
      </c>
      <c r="AF3098">
        <v>113</v>
      </c>
      <c r="AG3098">
        <f t="shared" ca="1" si="147"/>
        <v>113</v>
      </c>
    </row>
    <row r="3099" spans="1:33" x14ac:dyDescent="0.25">
      <c r="A3099" s="14">
        <v>3097</v>
      </c>
      <c r="B3099" s="14" t="s">
        <v>6284</v>
      </c>
      <c r="C3099" s="14" t="s">
        <v>737</v>
      </c>
      <c r="D3099" s="14" t="s">
        <v>1651</v>
      </c>
      <c r="E3099" s="14" t="s">
        <v>7209</v>
      </c>
      <c r="F3099" s="18" t="s">
        <v>587</v>
      </c>
      <c r="G3099" s="18" t="s">
        <v>7225</v>
      </c>
      <c r="H3099" s="14">
        <v>77</v>
      </c>
      <c r="I3099" s="18">
        <f t="shared" ca="1" si="145"/>
        <v>293993</v>
      </c>
      <c r="J3099" s="14" t="s">
        <v>7189</v>
      </c>
      <c r="K3099" s="14" t="s">
        <v>15</v>
      </c>
      <c r="R3099" t="str" cm="1">
        <f t="array" aca="1" ref="R3099" ca="1">INDEX(O$17:O$18,COUNTIF(Q$17:Q$18,"&lt;="&amp;RAND())+1)</f>
        <v>dostupno</v>
      </c>
      <c r="S3099" t="str" cm="1">
        <f t="array" aca="1" ref="S3099" ca="1">INDEX($AJ$2:$AJ$19,COUNTIF($AL$2:$AL$19,"&lt;="&amp;RAND())+1)</f>
        <v>crna</v>
      </c>
      <c r="T3099" s="4" t="str" cm="1">
        <f t="array" aca="1" ref="T3099" ca="1">INDEX(O$3:O$6,COUNTIF(Q$3:Q$6,"&lt;="&amp;RAND())+1)</f>
        <v>dizel</v>
      </c>
      <c r="U3099" t="str" cm="1">
        <f t="array" aca="1" ref="U3099" ca="1">INDEX(O$12:O$13,COUNTIF(Q$12:Q$13,"&lt;="&amp;RAND())+1)</f>
        <v>servis</v>
      </c>
      <c r="AE3099">
        <f t="shared" ca="1" si="146"/>
        <v>63</v>
      </c>
      <c r="AF3099">
        <v>77</v>
      </c>
      <c r="AG3099">
        <f t="shared" ca="1" si="147"/>
        <v>77</v>
      </c>
    </row>
    <row r="3100" spans="1:33" x14ac:dyDescent="0.25">
      <c r="A3100" s="14">
        <v>3098</v>
      </c>
      <c r="B3100" s="14" t="s">
        <v>6285</v>
      </c>
      <c r="C3100" s="14" t="s">
        <v>752</v>
      </c>
      <c r="D3100" s="14" t="s">
        <v>2367</v>
      </c>
      <c r="E3100" s="14" t="s">
        <v>7207</v>
      </c>
      <c r="F3100" s="18" t="s">
        <v>596</v>
      </c>
      <c r="G3100" s="18" t="s">
        <v>7225</v>
      </c>
      <c r="H3100" s="14">
        <v>92</v>
      </c>
      <c r="I3100" s="18">
        <f t="shared" ca="1" si="145"/>
        <v>255090</v>
      </c>
      <c r="J3100" s="14" t="s">
        <v>7188</v>
      </c>
      <c r="K3100" s="14" t="s">
        <v>14</v>
      </c>
      <c r="R3100" t="str" cm="1">
        <f t="array" aca="1" ref="R3100" ca="1">INDEX(O$17:O$18,COUNTIF(Q$17:Q$18,"&lt;="&amp;RAND())+1)</f>
        <v>dostupno</v>
      </c>
      <c r="S3100" t="str" cm="1">
        <f t="array" aca="1" ref="S3100" ca="1">INDEX($AJ$2:$AJ$19,COUNTIF($AL$2:$AL$19,"&lt;="&amp;RAND())+1)</f>
        <v>srebrna</v>
      </c>
      <c r="T3100" s="4" t="str" cm="1">
        <f t="array" aca="1" ref="T3100" ca="1">INDEX(O$3:O$6,COUNTIF(Q$3:Q$6,"&lt;="&amp;RAND())+1)</f>
        <v>benzinski</v>
      </c>
      <c r="U3100" t="str" cm="1">
        <f t="array" aca="1" ref="U3100" ca="1">INDEX(O$12:O$13,COUNTIF(Q$12:Q$13,"&lt;="&amp;RAND())+1)</f>
        <v>servis</v>
      </c>
      <c r="AE3100">
        <f t="shared" ca="1" si="146"/>
        <v>83</v>
      </c>
      <c r="AF3100">
        <v>92</v>
      </c>
      <c r="AG3100">
        <f t="shared" ca="1" si="147"/>
        <v>92</v>
      </c>
    </row>
    <row r="3101" spans="1:33" x14ac:dyDescent="0.25">
      <c r="A3101" s="14">
        <v>3099</v>
      </c>
      <c r="B3101" s="14" t="s">
        <v>6286</v>
      </c>
      <c r="C3101" s="14" t="s">
        <v>713</v>
      </c>
      <c r="D3101" s="14" t="s">
        <v>2832</v>
      </c>
      <c r="E3101" s="14" t="s">
        <v>7216</v>
      </c>
      <c r="F3101" s="18" t="s">
        <v>609</v>
      </c>
      <c r="G3101" s="18" t="s">
        <v>7225</v>
      </c>
      <c r="H3101" s="14">
        <v>83</v>
      </c>
      <c r="I3101" s="18">
        <f t="shared" ca="1" si="145"/>
        <v>201667</v>
      </c>
      <c r="J3101" s="14" t="s">
        <v>7188</v>
      </c>
      <c r="K3101" s="14" t="s">
        <v>15</v>
      </c>
      <c r="R3101" t="str" cm="1">
        <f t="array" aca="1" ref="R3101" ca="1">INDEX(O$17:O$18,COUNTIF(Q$17:Q$18,"&lt;="&amp;RAND())+1)</f>
        <v>dostupno</v>
      </c>
      <c r="S3101" t="str" cm="1">
        <f t="array" aca="1" ref="S3101" ca="1">INDEX($AJ$2:$AJ$19,COUNTIF($AL$2:$AL$19,"&lt;="&amp;RAND())+1)</f>
        <v>bijela</v>
      </c>
      <c r="T3101" s="4" t="str" cm="1">
        <f t="array" aca="1" ref="T3101" ca="1">INDEX(O$3:O$6,COUNTIF(Q$3:Q$6,"&lt;="&amp;RAND())+1)</f>
        <v>dizel</v>
      </c>
      <c r="U3101" t="str" cm="1">
        <f t="array" aca="1" ref="U3101" ca="1">INDEX(O$12:O$13,COUNTIF(Q$12:Q$13,"&lt;="&amp;RAND())+1)</f>
        <v>servis</v>
      </c>
      <c r="AE3101">
        <f t="shared" ca="1" si="146"/>
        <v>136</v>
      </c>
      <c r="AF3101">
        <v>83</v>
      </c>
      <c r="AG3101">
        <f t="shared" ca="1" si="147"/>
        <v>83</v>
      </c>
    </row>
    <row r="3102" spans="1:33" x14ac:dyDescent="0.25">
      <c r="A3102" s="14">
        <v>3100</v>
      </c>
      <c r="B3102" s="14" t="s">
        <v>6287</v>
      </c>
      <c r="C3102" s="14" t="s">
        <v>583</v>
      </c>
      <c r="D3102" s="14" t="s">
        <v>2833</v>
      </c>
      <c r="E3102" s="14" t="s">
        <v>7209</v>
      </c>
      <c r="F3102" s="18" t="s">
        <v>634</v>
      </c>
      <c r="G3102" s="18" t="s">
        <v>7225</v>
      </c>
      <c r="H3102" s="14">
        <v>89</v>
      </c>
      <c r="I3102" s="18">
        <f t="shared" ca="1" si="145"/>
        <v>83440</v>
      </c>
      <c r="J3102" s="14" t="s">
        <v>16</v>
      </c>
      <c r="K3102" s="14" t="s">
        <v>15</v>
      </c>
      <c r="R3102" t="str" cm="1">
        <f t="array" aca="1" ref="R3102" ca="1">INDEX(O$17:O$18,COUNTIF(Q$17:Q$18,"&lt;="&amp;RAND())+1)</f>
        <v>dostupno</v>
      </c>
      <c r="S3102" t="str" cm="1">
        <f t="array" aca="1" ref="S3102" ca="1">INDEX($AJ$2:$AJ$19,COUNTIF($AL$2:$AL$19,"&lt;="&amp;RAND())+1)</f>
        <v>siva</v>
      </c>
      <c r="T3102" s="4" t="str" cm="1">
        <f t="array" aca="1" ref="T3102" ca="1">INDEX(O$3:O$6,COUNTIF(Q$3:Q$6,"&lt;="&amp;RAND())+1)</f>
        <v>dizel</v>
      </c>
      <c r="U3102" t="str" cm="1">
        <f t="array" aca="1" ref="U3102" ca="1">INDEX(O$12:O$13,COUNTIF(Q$12:Q$13,"&lt;="&amp;RAND())+1)</f>
        <v>prodaja</v>
      </c>
      <c r="AE3102">
        <f t="shared" ca="1" si="146"/>
        <v>126</v>
      </c>
      <c r="AF3102">
        <v>89</v>
      </c>
      <c r="AG3102">
        <f t="shared" ca="1" si="147"/>
        <v>89</v>
      </c>
    </row>
    <row r="3103" spans="1:33" x14ac:dyDescent="0.25">
      <c r="A3103" s="14">
        <v>3101</v>
      </c>
      <c r="B3103" s="14" t="s">
        <v>6288</v>
      </c>
      <c r="C3103" s="14" t="s">
        <v>857</v>
      </c>
      <c r="D3103" s="14" t="s">
        <v>2834</v>
      </c>
      <c r="E3103" s="14" t="s">
        <v>7207</v>
      </c>
      <c r="F3103" s="18" t="s">
        <v>578</v>
      </c>
      <c r="G3103" s="18" t="s">
        <v>7226</v>
      </c>
      <c r="H3103" s="14">
        <v>127</v>
      </c>
      <c r="I3103" s="18">
        <f t="shared" ca="1" si="145"/>
        <v>291899</v>
      </c>
      <c r="J3103" s="14" t="s">
        <v>7188</v>
      </c>
      <c r="K3103" s="14" t="s">
        <v>15</v>
      </c>
      <c r="R3103" t="str" cm="1">
        <f t="array" aca="1" ref="R3103" ca="1">INDEX(O$17:O$18,COUNTIF(Q$17:Q$18,"&lt;="&amp;RAND())+1)</f>
        <v>dostupno</v>
      </c>
      <c r="S3103" t="str" cm="1">
        <f t="array" aca="1" ref="S3103" ca="1">INDEX($AJ$2:$AJ$19,COUNTIF($AL$2:$AL$19,"&lt;="&amp;RAND())+1)</f>
        <v>siva</v>
      </c>
      <c r="T3103" s="4" t="str" cm="1">
        <f t="array" aca="1" ref="T3103" ca="1">INDEX(O$3:O$6,COUNTIF(Q$3:Q$6,"&lt;="&amp;RAND())+1)</f>
        <v>dizel</v>
      </c>
      <c r="U3103" t="str" cm="1">
        <f t="array" aca="1" ref="U3103" ca="1">INDEX(O$12:O$13,COUNTIF(Q$12:Q$13,"&lt;="&amp;RAND())+1)</f>
        <v>prodaja</v>
      </c>
      <c r="AE3103">
        <f t="shared" ca="1" si="146"/>
        <v>73</v>
      </c>
      <c r="AF3103">
        <v>127</v>
      </c>
      <c r="AG3103">
        <f t="shared" ca="1" si="147"/>
        <v>127</v>
      </c>
    </row>
    <row r="3104" spans="1:33" x14ac:dyDescent="0.25">
      <c r="A3104" s="14">
        <v>3102</v>
      </c>
      <c r="B3104" s="14" t="s">
        <v>6289</v>
      </c>
      <c r="C3104" s="14" t="s">
        <v>622</v>
      </c>
      <c r="D3104" s="14" t="s">
        <v>2316</v>
      </c>
      <c r="E3104" s="14" t="s">
        <v>7216</v>
      </c>
      <c r="F3104" s="18" t="s">
        <v>584</v>
      </c>
      <c r="G3104" s="18" t="s">
        <v>7225</v>
      </c>
      <c r="H3104" s="14">
        <v>104</v>
      </c>
      <c r="I3104" s="18">
        <f t="shared" ca="1" si="145"/>
        <v>10572</v>
      </c>
      <c r="J3104" s="14" t="s">
        <v>7188</v>
      </c>
      <c r="K3104" s="14" t="s">
        <v>14</v>
      </c>
      <c r="R3104" t="str" cm="1">
        <f t="array" aca="1" ref="R3104" ca="1">INDEX(O$17:O$18,COUNTIF(Q$17:Q$18,"&lt;="&amp;RAND())+1)</f>
        <v>dostupno</v>
      </c>
      <c r="S3104" t="str" cm="1">
        <f t="array" aca="1" ref="S3104" ca="1">INDEX($AJ$2:$AJ$19,COUNTIF($AL$2:$AL$19,"&lt;="&amp;RAND())+1)</f>
        <v>kestenjasta</v>
      </c>
      <c r="T3104" s="4" t="str" cm="1">
        <f t="array" aca="1" ref="T3104" ca="1">INDEX(O$3:O$6,COUNTIF(Q$3:Q$6,"&lt;="&amp;RAND())+1)</f>
        <v>dizel</v>
      </c>
      <c r="U3104" t="str" cm="1">
        <f t="array" aca="1" ref="U3104" ca="1">INDEX(O$12:O$13,COUNTIF(Q$12:Q$13,"&lt;="&amp;RAND())+1)</f>
        <v>prodaja</v>
      </c>
      <c r="AE3104">
        <f t="shared" ca="1" si="146"/>
        <v>116</v>
      </c>
      <c r="AF3104">
        <v>104</v>
      </c>
      <c r="AG3104">
        <f t="shared" ca="1" si="147"/>
        <v>104</v>
      </c>
    </row>
    <row r="3105" spans="1:33" x14ac:dyDescent="0.25">
      <c r="A3105" s="14">
        <v>3103</v>
      </c>
      <c r="B3105" s="14" t="s">
        <v>6290</v>
      </c>
      <c r="C3105" s="14" t="s">
        <v>622</v>
      </c>
      <c r="D3105" s="14" t="s">
        <v>2835</v>
      </c>
      <c r="E3105" s="14" t="s">
        <v>7209</v>
      </c>
      <c r="F3105" s="18" t="s">
        <v>578</v>
      </c>
      <c r="G3105" s="18" t="s">
        <v>7225</v>
      </c>
      <c r="H3105" s="14">
        <v>85</v>
      </c>
      <c r="I3105" s="18">
        <f t="shared" ca="1" si="145"/>
        <v>332875</v>
      </c>
      <c r="J3105" s="14" t="s">
        <v>7189</v>
      </c>
      <c r="K3105" s="14" t="s">
        <v>14</v>
      </c>
      <c r="R3105" t="str" cm="1">
        <f t="array" aca="1" ref="R3105" ca="1">INDEX(O$17:O$18,COUNTIF(Q$17:Q$18,"&lt;="&amp;RAND())+1)</f>
        <v>nedostupno</v>
      </c>
      <c r="S3105" t="str" cm="1">
        <f t="array" aca="1" ref="S3105" ca="1">INDEX($AJ$2:$AJ$19,COUNTIF($AL$2:$AL$19,"&lt;="&amp;RAND())+1)</f>
        <v>crna</v>
      </c>
      <c r="T3105" s="4" t="str" cm="1">
        <f t="array" aca="1" ref="T3105" ca="1">INDEX(O$3:O$6,COUNTIF(Q$3:Q$6,"&lt;="&amp;RAND())+1)</f>
        <v>dizel</v>
      </c>
      <c r="U3105" t="str" cm="1">
        <f t="array" aca="1" ref="U3105" ca="1">INDEX(O$12:O$13,COUNTIF(Q$12:Q$13,"&lt;="&amp;RAND())+1)</f>
        <v>prodaja</v>
      </c>
      <c r="AE3105">
        <f t="shared" ca="1" si="146"/>
        <v>114</v>
      </c>
      <c r="AF3105">
        <v>85</v>
      </c>
      <c r="AG3105">
        <f t="shared" ca="1" si="147"/>
        <v>85</v>
      </c>
    </row>
    <row r="3106" spans="1:33" x14ac:dyDescent="0.25">
      <c r="A3106" s="14">
        <v>3104</v>
      </c>
      <c r="B3106" s="14" t="s">
        <v>6291</v>
      </c>
      <c r="C3106" s="14" t="s">
        <v>583</v>
      </c>
      <c r="D3106" s="14" t="s">
        <v>2836</v>
      </c>
      <c r="E3106" s="14" t="s">
        <v>7209</v>
      </c>
      <c r="F3106" s="18" t="s">
        <v>634</v>
      </c>
      <c r="G3106" s="18" t="s">
        <v>7226</v>
      </c>
      <c r="H3106" s="14">
        <v>97</v>
      </c>
      <c r="I3106" s="18">
        <f t="shared" ca="1" si="145"/>
        <v>309515</v>
      </c>
      <c r="J3106" s="14" t="s">
        <v>7188</v>
      </c>
      <c r="K3106" s="14" t="s">
        <v>14</v>
      </c>
      <c r="R3106" t="str" cm="1">
        <f t="array" aca="1" ref="R3106" ca="1">INDEX(O$17:O$18,COUNTIF(Q$17:Q$18,"&lt;="&amp;RAND())+1)</f>
        <v>dostupno</v>
      </c>
      <c r="S3106" t="str" cm="1">
        <f t="array" aca="1" ref="S3106" ca="1">INDEX($AJ$2:$AJ$19,COUNTIF($AL$2:$AL$19,"&lt;="&amp;RAND())+1)</f>
        <v>crna</v>
      </c>
      <c r="T3106" s="4" t="str" cm="1">
        <f t="array" aca="1" ref="T3106" ca="1">INDEX(O$3:O$6,COUNTIF(Q$3:Q$6,"&lt;="&amp;RAND())+1)</f>
        <v>dizel</v>
      </c>
      <c r="U3106" t="str" cm="1">
        <f t="array" aca="1" ref="U3106" ca="1">INDEX(O$12:O$13,COUNTIF(Q$12:Q$13,"&lt;="&amp;RAND())+1)</f>
        <v>prodaja</v>
      </c>
      <c r="AE3106">
        <f t="shared" ca="1" si="146"/>
        <v>97</v>
      </c>
      <c r="AF3106">
        <v>97</v>
      </c>
      <c r="AG3106">
        <f t="shared" ca="1" si="147"/>
        <v>97</v>
      </c>
    </row>
    <row r="3107" spans="1:33" x14ac:dyDescent="0.25">
      <c r="A3107" s="14">
        <v>3105</v>
      </c>
      <c r="B3107" s="14" t="s">
        <v>6292</v>
      </c>
      <c r="C3107" s="14" t="s">
        <v>571</v>
      </c>
      <c r="D3107" s="14" t="s">
        <v>885</v>
      </c>
      <c r="E3107" s="14" t="s">
        <v>7219</v>
      </c>
      <c r="F3107" s="18" t="s">
        <v>584</v>
      </c>
      <c r="G3107" s="18" t="s">
        <v>7226</v>
      </c>
      <c r="H3107" s="14">
        <v>97</v>
      </c>
      <c r="I3107" s="18">
        <f t="shared" ca="1" si="145"/>
        <v>36209</v>
      </c>
      <c r="J3107" s="14" t="s">
        <v>7188</v>
      </c>
      <c r="K3107" s="14" t="s">
        <v>15</v>
      </c>
      <c r="R3107" t="str" cm="1">
        <f t="array" aca="1" ref="R3107" ca="1">INDEX(O$17:O$18,COUNTIF(Q$17:Q$18,"&lt;="&amp;RAND())+1)</f>
        <v>nedostupno</v>
      </c>
      <c r="S3107" t="str" cm="1">
        <f t="array" aca="1" ref="S3107" ca="1">INDEX($AJ$2:$AJ$19,COUNTIF($AL$2:$AL$19,"&lt;="&amp;RAND())+1)</f>
        <v>crna</v>
      </c>
      <c r="T3107" s="4" t="str" cm="1">
        <f t="array" aca="1" ref="T3107" ca="1">INDEX(O$3:O$6,COUNTIF(Q$3:Q$6,"&lt;="&amp;RAND())+1)</f>
        <v>benzinski</v>
      </c>
      <c r="U3107" t="str" cm="1">
        <f t="array" aca="1" ref="U3107" ca="1">INDEX(O$12:O$13,COUNTIF(Q$12:Q$13,"&lt;="&amp;RAND())+1)</f>
        <v>servis</v>
      </c>
      <c r="AE3107">
        <f t="shared" ca="1" si="146"/>
        <v>84</v>
      </c>
      <c r="AF3107">
        <v>97</v>
      </c>
      <c r="AG3107">
        <f t="shared" ca="1" si="147"/>
        <v>97</v>
      </c>
    </row>
    <row r="3108" spans="1:33" x14ac:dyDescent="0.25">
      <c r="A3108" s="14">
        <v>3106</v>
      </c>
      <c r="B3108" s="14" t="s">
        <v>6293</v>
      </c>
      <c r="C3108" s="14" t="s">
        <v>752</v>
      </c>
      <c r="D3108" s="14" t="s">
        <v>2256</v>
      </c>
      <c r="E3108" s="14" t="s">
        <v>7209</v>
      </c>
      <c r="F3108" s="18" t="s">
        <v>572</v>
      </c>
      <c r="G3108" s="18" t="s">
        <v>7225</v>
      </c>
      <c r="H3108" s="14">
        <v>90</v>
      </c>
      <c r="I3108" s="18">
        <f t="shared" ca="1" si="145"/>
        <v>21265</v>
      </c>
      <c r="J3108" s="14" t="s">
        <v>16</v>
      </c>
      <c r="K3108" s="14" t="s">
        <v>14</v>
      </c>
      <c r="R3108" t="str" cm="1">
        <f t="array" aca="1" ref="R3108" ca="1">INDEX(O$17:O$18,COUNTIF(Q$17:Q$18,"&lt;="&amp;RAND())+1)</f>
        <v>nedostupno</v>
      </c>
      <c r="S3108" t="str" cm="1">
        <f t="array" aca="1" ref="S3108" ca="1">INDEX($AJ$2:$AJ$19,COUNTIF($AL$2:$AL$19,"&lt;="&amp;RAND())+1)</f>
        <v>siva</v>
      </c>
      <c r="T3108" s="4" t="str" cm="1">
        <f t="array" aca="1" ref="T3108" ca="1">INDEX(O$3:O$6,COUNTIF(Q$3:Q$6,"&lt;="&amp;RAND())+1)</f>
        <v>hibridni</v>
      </c>
      <c r="U3108" t="str" cm="1">
        <f t="array" aca="1" ref="U3108" ca="1">INDEX(O$12:O$13,COUNTIF(Q$12:Q$13,"&lt;="&amp;RAND())+1)</f>
        <v>servis</v>
      </c>
      <c r="AE3108">
        <f t="shared" ca="1" si="146"/>
        <v>82</v>
      </c>
      <c r="AF3108">
        <v>90</v>
      </c>
      <c r="AG3108">
        <f t="shared" ca="1" si="147"/>
        <v>90</v>
      </c>
    </row>
    <row r="3109" spans="1:33" x14ac:dyDescent="0.25">
      <c r="A3109" s="14">
        <v>3107</v>
      </c>
      <c r="B3109" s="14" t="s">
        <v>6294</v>
      </c>
      <c r="C3109" s="14" t="s">
        <v>684</v>
      </c>
      <c r="D3109" s="14" t="s">
        <v>717</v>
      </c>
      <c r="E3109" s="14" t="s">
        <v>7207</v>
      </c>
      <c r="F3109" s="18" t="s">
        <v>572</v>
      </c>
      <c r="G3109" s="18" t="s">
        <v>7225</v>
      </c>
      <c r="H3109" s="14">
        <v>89</v>
      </c>
      <c r="I3109" s="18">
        <f t="shared" ca="1" si="145"/>
        <v>151105</v>
      </c>
      <c r="J3109" s="14" t="s">
        <v>16</v>
      </c>
      <c r="K3109" s="14" t="s">
        <v>15</v>
      </c>
      <c r="R3109" t="str" cm="1">
        <f t="array" aca="1" ref="R3109" ca="1">INDEX(O$17:O$18,COUNTIF(Q$17:Q$18,"&lt;="&amp;RAND())+1)</f>
        <v>dostupno</v>
      </c>
      <c r="S3109" t="str" cm="1">
        <f t="array" aca="1" ref="S3109" ca="1">INDEX($AJ$2:$AJ$19,COUNTIF($AL$2:$AL$19,"&lt;="&amp;RAND())+1)</f>
        <v>crna</v>
      </c>
      <c r="T3109" s="4" t="str" cm="1">
        <f t="array" aca="1" ref="T3109" ca="1">INDEX(O$3:O$6,COUNTIF(Q$3:Q$6,"&lt;="&amp;RAND())+1)</f>
        <v>benzinski</v>
      </c>
      <c r="U3109" t="str" cm="1">
        <f t="array" aca="1" ref="U3109" ca="1">INDEX(O$12:O$13,COUNTIF(Q$12:Q$13,"&lt;="&amp;RAND())+1)</f>
        <v>servis</v>
      </c>
      <c r="AE3109">
        <f t="shared" ca="1" si="146"/>
        <v>113</v>
      </c>
      <c r="AF3109">
        <v>89</v>
      </c>
      <c r="AG3109">
        <f t="shared" ca="1" si="147"/>
        <v>89</v>
      </c>
    </row>
    <row r="3110" spans="1:33" x14ac:dyDescent="0.25">
      <c r="A3110" s="14">
        <v>3108</v>
      </c>
      <c r="B3110" s="14" t="s">
        <v>6295</v>
      </c>
      <c r="C3110" s="14" t="s">
        <v>973</v>
      </c>
      <c r="D3110" s="14" t="s">
        <v>2347</v>
      </c>
      <c r="E3110" s="14" t="s">
        <v>7219</v>
      </c>
      <c r="F3110" s="18" t="s">
        <v>593</v>
      </c>
      <c r="G3110" s="18" t="s">
        <v>7225</v>
      </c>
      <c r="H3110" s="14">
        <v>113</v>
      </c>
      <c r="I3110" s="18">
        <f t="shared" ca="1" si="145"/>
        <v>288684</v>
      </c>
      <c r="J3110" s="14" t="s">
        <v>16</v>
      </c>
      <c r="K3110" s="14" t="s">
        <v>15</v>
      </c>
      <c r="R3110" t="str" cm="1">
        <f t="array" aca="1" ref="R3110" ca="1">INDEX(O$17:O$18,COUNTIF(Q$17:Q$18,"&lt;="&amp;RAND())+1)</f>
        <v>nedostupno</v>
      </c>
      <c r="S3110" t="str" cm="1">
        <f t="array" aca="1" ref="S3110" ca="1">INDEX($AJ$2:$AJ$19,COUNTIF($AL$2:$AL$19,"&lt;="&amp;RAND())+1)</f>
        <v>siva</v>
      </c>
      <c r="T3110" s="4" t="str" cm="1">
        <f t="array" aca="1" ref="T3110" ca="1">INDEX(O$3:O$6,COUNTIF(Q$3:Q$6,"&lt;="&amp;RAND())+1)</f>
        <v>dizel</v>
      </c>
      <c r="U3110" t="str" cm="1">
        <f t="array" aca="1" ref="U3110" ca="1">INDEX(O$12:O$13,COUNTIF(Q$12:Q$13,"&lt;="&amp;RAND())+1)</f>
        <v>servis</v>
      </c>
      <c r="AE3110">
        <f t="shared" ca="1" si="146"/>
        <v>88</v>
      </c>
      <c r="AF3110">
        <v>113</v>
      </c>
      <c r="AG3110">
        <f t="shared" ca="1" si="147"/>
        <v>113</v>
      </c>
    </row>
    <row r="3111" spans="1:33" x14ac:dyDescent="0.25">
      <c r="A3111" s="14">
        <v>3109</v>
      </c>
      <c r="B3111" s="14" t="s">
        <v>6296</v>
      </c>
      <c r="C3111" s="14" t="s">
        <v>763</v>
      </c>
      <c r="D3111" s="14" t="s">
        <v>1127</v>
      </c>
      <c r="E3111" s="14" t="s">
        <v>7209</v>
      </c>
      <c r="F3111" s="18" t="s">
        <v>596</v>
      </c>
      <c r="G3111" s="18" t="s">
        <v>7225</v>
      </c>
      <c r="H3111" s="14">
        <v>82</v>
      </c>
      <c r="I3111" s="18">
        <f t="shared" ca="1" si="145"/>
        <v>65059</v>
      </c>
      <c r="J3111" s="14" t="s">
        <v>7188</v>
      </c>
      <c r="K3111" s="14" t="s">
        <v>14</v>
      </c>
      <c r="R3111" t="str" cm="1">
        <f t="array" aca="1" ref="R3111" ca="1">INDEX(O$17:O$18,COUNTIF(Q$17:Q$18,"&lt;="&amp;RAND())+1)</f>
        <v>dostupno</v>
      </c>
      <c r="S3111" t="str" cm="1">
        <f t="array" aca="1" ref="S3111" ca="1">INDEX($AJ$2:$AJ$19,COUNTIF($AL$2:$AL$19,"&lt;="&amp;RAND())+1)</f>
        <v>siva</v>
      </c>
      <c r="T3111" s="4" t="str" cm="1">
        <f t="array" aca="1" ref="T3111" ca="1">INDEX(O$3:O$6,COUNTIF(Q$3:Q$6,"&lt;="&amp;RAND())+1)</f>
        <v>benzinski</v>
      </c>
      <c r="U3111" t="str" cm="1">
        <f t="array" aca="1" ref="U3111" ca="1">INDEX(O$12:O$13,COUNTIF(Q$12:Q$13,"&lt;="&amp;RAND())+1)</f>
        <v>servis</v>
      </c>
      <c r="AE3111">
        <f t="shared" ca="1" si="146"/>
        <v>89</v>
      </c>
      <c r="AF3111">
        <v>82</v>
      </c>
      <c r="AG3111">
        <f t="shared" ca="1" si="147"/>
        <v>82</v>
      </c>
    </row>
    <row r="3112" spans="1:33" x14ac:dyDescent="0.25">
      <c r="A3112" s="14">
        <v>3110</v>
      </c>
      <c r="B3112" s="14" t="s">
        <v>6297</v>
      </c>
      <c r="C3112" s="14" t="s">
        <v>627</v>
      </c>
      <c r="D3112" s="14" t="s">
        <v>2817</v>
      </c>
      <c r="E3112" s="14" t="s">
        <v>7209</v>
      </c>
      <c r="F3112" s="18" t="s">
        <v>587</v>
      </c>
      <c r="G3112" s="18" t="s">
        <v>7225</v>
      </c>
      <c r="H3112" s="14">
        <v>54</v>
      </c>
      <c r="I3112" s="18">
        <f t="shared" ca="1" si="145"/>
        <v>162388</v>
      </c>
      <c r="J3112" s="14" t="s">
        <v>7188</v>
      </c>
      <c r="K3112" s="14" t="s">
        <v>15</v>
      </c>
      <c r="R3112" t="str" cm="1">
        <f t="array" aca="1" ref="R3112" ca="1">INDEX(O$17:O$18,COUNTIF(Q$17:Q$18,"&lt;="&amp;RAND())+1)</f>
        <v>dostupno</v>
      </c>
      <c r="S3112" t="str" cm="1">
        <f t="array" aca="1" ref="S3112" ca="1">INDEX($AJ$2:$AJ$19,COUNTIF($AL$2:$AL$19,"&lt;="&amp;RAND())+1)</f>
        <v>srebrna</v>
      </c>
      <c r="T3112" s="4" t="str" cm="1">
        <f t="array" aca="1" ref="T3112" ca="1">INDEX(O$3:O$6,COUNTIF(Q$3:Q$6,"&lt;="&amp;RAND())+1)</f>
        <v>dizel</v>
      </c>
      <c r="U3112" t="str" cm="1">
        <f t="array" aca="1" ref="U3112" ca="1">INDEX(O$12:O$13,COUNTIF(Q$12:Q$13,"&lt;="&amp;RAND())+1)</f>
        <v>servis</v>
      </c>
      <c r="AE3112">
        <f t="shared" ca="1" si="146"/>
        <v>102</v>
      </c>
      <c r="AF3112">
        <v>54</v>
      </c>
      <c r="AG3112">
        <f t="shared" ca="1" si="147"/>
        <v>54</v>
      </c>
    </row>
    <row r="3113" spans="1:33" x14ac:dyDescent="0.25">
      <c r="A3113" s="14">
        <v>3111</v>
      </c>
      <c r="B3113" s="14" t="s">
        <v>6298</v>
      </c>
      <c r="C3113" s="14" t="s">
        <v>825</v>
      </c>
      <c r="D3113" s="14" t="s">
        <v>1494</v>
      </c>
      <c r="E3113" s="14" t="s">
        <v>7209</v>
      </c>
      <c r="F3113" s="18" t="s">
        <v>604</v>
      </c>
      <c r="G3113" s="18" t="s">
        <v>7225</v>
      </c>
      <c r="H3113" s="14">
        <v>67</v>
      </c>
      <c r="I3113" s="18">
        <f t="shared" ca="1" si="145"/>
        <v>214779</v>
      </c>
      <c r="J3113" s="14" t="s">
        <v>16</v>
      </c>
      <c r="K3113" s="14" t="s">
        <v>14</v>
      </c>
      <c r="R3113" t="str" cm="1">
        <f t="array" aca="1" ref="R3113" ca="1">INDEX(O$17:O$18,COUNTIF(Q$17:Q$18,"&lt;="&amp;RAND())+1)</f>
        <v>dostupno</v>
      </c>
      <c r="S3113" t="str" cm="1">
        <f t="array" aca="1" ref="S3113" ca="1">INDEX($AJ$2:$AJ$19,COUNTIF($AL$2:$AL$19,"&lt;="&amp;RAND())+1)</f>
        <v>siva</v>
      </c>
      <c r="T3113" s="4" t="str" cm="1">
        <f t="array" aca="1" ref="T3113" ca="1">INDEX(O$3:O$6,COUNTIF(Q$3:Q$6,"&lt;="&amp;RAND())+1)</f>
        <v>dizel</v>
      </c>
      <c r="U3113" t="str" cm="1">
        <f t="array" aca="1" ref="U3113" ca="1">INDEX(O$12:O$13,COUNTIF(Q$12:Q$13,"&lt;="&amp;RAND())+1)</f>
        <v>prodaja</v>
      </c>
      <c r="AE3113">
        <f t="shared" ca="1" si="146"/>
        <v>105</v>
      </c>
      <c r="AF3113">
        <v>67</v>
      </c>
      <c r="AG3113">
        <f t="shared" ca="1" si="147"/>
        <v>67</v>
      </c>
    </row>
    <row r="3114" spans="1:33" x14ac:dyDescent="0.25">
      <c r="A3114" s="14">
        <v>3112</v>
      </c>
      <c r="B3114" s="14" t="s">
        <v>6299</v>
      </c>
      <c r="C3114" s="14" t="s">
        <v>622</v>
      </c>
      <c r="D3114" s="14" t="s">
        <v>2837</v>
      </c>
      <c r="E3114" s="14" t="s">
        <v>7218</v>
      </c>
      <c r="F3114" s="18" t="s">
        <v>609</v>
      </c>
      <c r="G3114" s="18" t="s">
        <v>7225</v>
      </c>
      <c r="H3114" s="14">
        <v>137</v>
      </c>
      <c r="I3114" s="18">
        <f t="shared" ca="1" si="145"/>
        <v>26972</v>
      </c>
      <c r="J3114" s="14" t="s">
        <v>7188</v>
      </c>
      <c r="K3114" s="14" t="s">
        <v>15</v>
      </c>
      <c r="R3114" t="str" cm="1">
        <f t="array" aca="1" ref="R3114" ca="1">INDEX(O$17:O$18,COUNTIF(Q$17:Q$18,"&lt;="&amp;RAND())+1)</f>
        <v>dostupno</v>
      </c>
      <c r="S3114" t="str" cm="1">
        <f t="array" aca="1" ref="S3114" ca="1">INDEX($AJ$2:$AJ$19,COUNTIF($AL$2:$AL$19,"&lt;="&amp;RAND())+1)</f>
        <v>siva</v>
      </c>
      <c r="T3114" s="4" t="str" cm="1">
        <f t="array" aca="1" ref="T3114" ca="1">INDEX(O$3:O$6,COUNTIF(Q$3:Q$6,"&lt;="&amp;RAND())+1)</f>
        <v>benzinski</v>
      </c>
      <c r="U3114" t="str" cm="1">
        <f t="array" aca="1" ref="U3114" ca="1">INDEX(O$12:O$13,COUNTIF(Q$12:Q$13,"&lt;="&amp;RAND())+1)</f>
        <v>servis</v>
      </c>
      <c r="AE3114">
        <f t="shared" ca="1" si="146"/>
        <v>110</v>
      </c>
      <c r="AF3114">
        <v>137</v>
      </c>
      <c r="AG3114">
        <f t="shared" ca="1" si="147"/>
        <v>137</v>
      </c>
    </row>
    <row r="3115" spans="1:33" x14ac:dyDescent="0.25">
      <c r="A3115" s="14">
        <v>3113</v>
      </c>
      <c r="B3115" s="14" t="s">
        <v>6300</v>
      </c>
      <c r="C3115" s="14" t="s">
        <v>583</v>
      </c>
      <c r="D3115" s="14" t="s">
        <v>2767</v>
      </c>
      <c r="E3115" s="14" t="s">
        <v>7210</v>
      </c>
      <c r="F3115" s="18" t="s">
        <v>611</v>
      </c>
      <c r="G3115" s="18" t="s">
        <v>7225</v>
      </c>
      <c r="H3115" s="14">
        <v>95</v>
      </c>
      <c r="I3115" s="18">
        <f t="shared" ca="1" si="145"/>
        <v>4561</v>
      </c>
      <c r="J3115" s="14" t="s">
        <v>16</v>
      </c>
      <c r="K3115" s="14" t="s">
        <v>15</v>
      </c>
      <c r="R3115" t="str" cm="1">
        <f t="array" aca="1" ref="R3115" ca="1">INDEX(O$17:O$18,COUNTIF(Q$17:Q$18,"&lt;="&amp;RAND())+1)</f>
        <v>nedostupno</v>
      </c>
      <c r="S3115" t="str" cm="1">
        <f t="array" aca="1" ref="S3115" ca="1">INDEX($AJ$2:$AJ$19,COUNTIF($AL$2:$AL$19,"&lt;="&amp;RAND())+1)</f>
        <v>siva</v>
      </c>
      <c r="T3115" s="4" t="str" cm="1">
        <f t="array" aca="1" ref="T3115" ca="1">INDEX(O$3:O$6,COUNTIF(Q$3:Q$6,"&lt;="&amp;RAND())+1)</f>
        <v>električni</v>
      </c>
      <c r="U3115" t="str" cm="1">
        <f t="array" aca="1" ref="U3115" ca="1">INDEX(O$12:O$13,COUNTIF(Q$12:Q$13,"&lt;="&amp;RAND())+1)</f>
        <v>servis</v>
      </c>
      <c r="AE3115">
        <f t="shared" ca="1" si="146"/>
        <v>81</v>
      </c>
      <c r="AF3115">
        <v>95</v>
      </c>
      <c r="AG3115">
        <f t="shared" ca="1" si="147"/>
        <v>95</v>
      </c>
    </row>
    <row r="3116" spans="1:33" x14ac:dyDescent="0.25">
      <c r="A3116" s="14">
        <v>3114</v>
      </c>
      <c r="B3116" s="14" t="s">
        <v>6301</v>
      </c>
      <c r="C3116" s="14" t="s">
        <v>574</v>
      </c>
      <c r="D3116" s="14" t="s">
        <v>2020</v>
      </c>
      <c r="E3116" s="14" t="s">
        <v>7219</v>
      </c>
      <c r="F3116" s="18" t="s">
        <v>587</v>
      </c>
      <c r="G3116" s="18" t="s">
        <v>7225</v>
      </c>
      <c r="H3116" s="14">
        <v>67</v>
      </c>
      <c r="I3116" s="18">
        <f t="shared" ca="1" si="145"/>
        <v>170896</v>
      </c>
      <c r="J3116" s="14" t="s">
        <v>7188</v>
      </c>
      <c r="K3116" s="14" t="s">
        <v>14</v>
      </c>
      <c r="R3116" t="str" cm="1">
        <f t="array" aca="1" ref="R3116" ca="1">INDEX(O$17:O$18,COUNTIF(Q$17:Q$18,"&lt;="&amp;RAND())+1)</f>
        <v>dostupno</v>
      </c>
      <c r="S3116" t="str" cm="1">
        <f t="array" aca="1" ref="S3116" ca="1">INDEX($AJ$2:$AJ$19,COUNTIF($AL$2:$AL$19,"&lt;="&amp;RAND())+1)</f>
        <v>siva</v>
      </c>
      <c r="T3116" s="4" t="str" cm="1">
        <f t="array" aca="1" ref="T3116" ca="1">INDEX(O$3:O$6,COUNTIF(Q$3:Q$6,"&lt;="&amp;RAND())+1)</f>
        <v>dizel</v>
      </c>
      <c r="U3116" t="str" cm="1">
        <f t="array" aca="1" ref="U3116" ca="1">INDEX(O$12:O$13,COUNTIF(Q$12:Q$13,"&lt;="&amp;RAND())+1)</f>
        <v>servis</v>
      </c>
      <c r="AE3116">
        <f t="shared" ca="1" si="146"/>
        <v>94</v>
      </c>
      <c r="AF3116">
        <v>47</v>
      </c>
      <c r="AG3116">
        <f t="shared" ca="1" si="147"/>
        <v>70</v>
      </c>
    </row>
    <row r="3117" spans="1:33" x14ac:dyDescent="0.25">
      <c r="A3117" s="14">
        <v>3115</v>
      </c>
      <c r="B3117" s="14" t="s">
        <v>6302</v>
      </c>
      <c r="C3117" s="14" t="s">
        <v>1055</v>
      </c>
      <c r="D3117" s="14" t="s">
        <v>1900</v>
      </c>
      <c r="E3117" s="14" t="s">
        <v>7218</v>
      </c>
      <c r="F3117" s="18" t="s">
        <v>599</v>
      </c>
      <c r="G3117" s="18" t="s">
        <v>7226</v>
      </c>
      <c r="H3117" s="14">
        <v>119</v>
      </c>
      <c r="I3117" s="18">
        <f t="shared" ca="1" si="145"/>
        <v>209322</v>
      </c>
      <c r="J3117" s="14" t="s">
        <v>7189</v>
      </c>
      <c r="K3117" s="14" t="s">
        <v>14</v>
      </c>
      <c r="R3117" t="str" cm="1">
        <f t="array" aca="1" ref="R3117" ca="1">INDEX(O$17:O$18,COUNTIF(Q$17:Q$18,"&lt;="&amp;RAND())+1)</f>
        <v>dostupno</v>
      </c>
      <c r="S3117" t="str" cm="1">
        <f t="array" aca="1" ref="S3117" ca="1">INDEX($AJ$2:$AJ$19,COUNTIF($AL$2:$AL$19,"&lt;="&amp;RAND())+1)</f>
        <v>crna</v>
      </c>
      <c r="T3117" s="4" t="str" cm="1">
        <f t="array" aca="1" ref="T3117" ca="1">INDEX(O$3:O$6,COUNTIF(Q$3:Q$6,"&lt;="&amp;RAND())+1)</f>
        <v>dizel</v>
      </c>
      <c r="U3117" t="str" cm="1">
        <f t="array" aca="1" ref="U3117" ca="1">INDEX(O$12:O$13,COUNTIF(Q$12:Q$13,"&lt;="&amp;RAND())+1)</f>
        <v>servis</v>
      </c>
      <c r="AE3117">
        <f t="shared" ca="1" si="146"/>
        <v>113</v>
      </c>
      <c r="AF3117">
        <v>119</v>
      </c>
      <c r="AG3117">
        <f t="shared" ca="1" si="147"/>
        <v>119</v>
      </c>
    </row>
    <row r="3118" spans="1:33" x14ac:dyDescent="0.25">
      <c r="A3118" s="14">
        <v>3116</v>
      </c>
      <c r="B3118" s="14" t="s">
        <v>6303</v>
      </c>
      <c r="C3118" s="14" t="s">
        <v>592</v>
      </c>
      <c r="D3118" s="14" t="s">
        <v>591</v>
      </c>
      <c r="E3118" s="14" t="s">
        <v>7209</v>
      </c>
      <c r="F3118" s="18" t="s">
        <v>609</v>
      </c>
      <c r="G3118" s="18" t="s">
        <v>7225</v>
      </c>
      <c r="H3118" s="14">
        <v>132</v>
      </c>
      <c r="I3118" s="18">
        <f t="shared" ca="1" si="145"/>
        <v>190324</v>
      </c>
      <c r="J3118" s="14" t="s">
        <v>16</v>
      </c>
      <c r="K3118" s="14" t="s">
        <v>15</v>
      </c>
      <c r="R3118" t="str" cm="1">
        <f t="array" aca="1" ref="R3118" ca="1">INDEX(O$17:O$18,COUNTIF(Q$17:Q$18,"&lt;="&amp;RAND())+1)</f>
        <v>dostupno</v>
      </c>
      <c r="S3118" t="str" cm="1">
        <f t="array" aca="1" ref="S3118" ca="1">INDEX($AJ$2:$AJ$19,COUNTIF($AL$2:$AL$19,"&lt;="&amp;RAND())+1)</f>
        <v>bijela</v>
      </c>
      <c r="T3118" s="4" t="str" cm="1">
        <f t="array" aca="1" ref="T3118" ca="1">INDEX(O$3:O$6,COUNTIF(Q$3:Q$6,"&lt;="&amp;RAND())+1)</f>
        <v>benzinski</v>
      </c>
      <c r="U3118" t="str" cm="1">
        <f t="array" aca="1" ref="U3118" ca="1">INDEX(O$12:O$13,COUNTIF(Q$12:Q$13,"&lt;="&amp;RAND())+1)</f>
        <v>prodaja</v>
      </c>
      <c r="AE3118">
        <f t="shared" ca="1" si="146"/>
        <v>99</v>
      </c>
      <c r="AF3118">
        <v>132</v>
      </c>
      <c r="AG3118">
        <f t="shared" ca="1" si="147"/>
        <v>132</v>
      </c>
    </row>
    <row r="3119" spans="1:33" x14ac:dyDescent="0.25">
      <c r="A3119" s="14">
        <v>3117</v>
      </c>
      <c r="B3119" s="14" t="s">
        <v>6304</v>
      </c>
      <c r="C3119" s="14" t="s">
        <v>586</v>
      </c>
      <c r="D3119" s="14" t="s">
        <v>2838</v>
      </c>
      <c r="E3119" s="14" t="s">
        <v>7209</v>
      </c>
      <c r="F3119" s="18" t="s">
        <v>584</v>
      </c>
      <c r="G3119" s="18" t="s">
        <v>7225</v>
      </c>
      <c r="H3119" s="14">
        <v>51</v>
      </c>
      <c r="I3119" s="18">
        <f t="shared" ca="1" si="145"/>
        <v>310535</v>
      </c>
      <c r="J3119" s="14" t="s">
        <v>7188</v>
      </c>
      <c r="K3119" s="14" t="s">
        <v>15</v>
      </c>
      <c r="R3119" t="str" cm="1">
        <f t="array" aca="1" ref="R3119" ca="1">INDEX(O$17:O$18,COUNTIF(Q$17:Q$18,"&lt;="&amp;RAND())+1)</f>
        <v>dostupno</v>
      </c>
      <c r="S3119" t="str" cm="1">
        <f t="array" aca="1" ref="S3119" ca="1">INDEX($AJ$2:$AJ$19,COUNTIF($AL$2:$AL$19,"&lt;="&amp;RAND())+1)</f>
        <v>crvena</v>
      </c>
      <c r="T3119" s="4" t="str" cm="1">
        <f t="array" aca="1" ref="T3119" ca="1">INDEX(O$3:O$6,COUNTIF(Q$3:Q$6,"&lt;="&amp;RAND())+1)</f>
        <v>dizel</v>
      </c>
      <c r="U3119" t="str" cm="1">
        <f t="array" aca="1" ref="U3119" ca="1">INDEX(O$12:O$13,COUNTIF(Q$12:Q$13,"&lt;="&amp;RAND())+1)</f>
        <v>servis</v>
      </c>
      <c r="AE3119">
        <f t="shared" ca="1" si="146"/>
        <v>84</v>
      </c>
      <c r="AF3119">
        <v>51</v>
      </c>
      <c r="AG3119">
        <f t="shared" ca="1" si="147"/>
        <v>51</v>
      </c>
    </row>
    <row r="3120" spans="1:33" x14ac:dyDescent="0.25">
      <c r="A3120" s="14">
        <v>3118</v>
      </c>
      <c r="B3120" s="14" t="s">
        <v>6305</v>
      </c>
      <c r="C3120" s="14" t="s">
        <v>9</v>
      </c>
      <c r="D3120" s="14" t="s">
        <v>2451</v>
      </c>
      <c r="E3120" s="14" t="s">
        <v>7209</v>
      </c>
      <c r="F3120" s="18" t="s">
        <v>575</v>
      </c>
      <c r="G3120" s="18" t="s">
        <v>7225</v>
      </c>
      <c r="H3120" s="14">
        <v>132</v>
      </c>
      <c r="I3120" s="18">
        <f t="shared" ca="1" si="145"/>
        <v>334826</v>
      </c>
      <c r="J3120" s="14" t="s">
        <v>16</v>
      </c>
      <c r="K3120" s="14" t="s">
        <v>15</v>
      </c>
      <c r="R3120" t="str" cm="1">
        <f t="array" aca="1" ref="R3120" ca="1">INDEX(O$17:O$18,COUNTIF(Q$17:Q$18,"&lt;="&amp;RAND())+1)</f>
        <v>dostupno</v>
      </c>
      <c r="S3120" t="str" cm="1">
        <f t="array" aca="1" ref="S3120" ca="1">INDEX($AJ$2:$AJ$19,COUNTIF($AL$2:$AL$19,"&lt;="&amp;RAND())+1)</f>
        <v>siva</v>
      </c>
      <c r="T3120" s="4" t="str" cm="1">
        <f t="array" aca="1" ref="T3120" ca="1">INDEX(O$3:O$6,COUNTIF(Q$3:Q$6,"&lt;="&amp;RAND())+1)</f>
        <v>električni</v>
      </c>
      <c r="U3120" t="str" cm="1">
        <f t="array" aca="1" ref="U3120" ca="1">INDEX(O$12:O$13,COUNTIF(Q$12:Q$13,"&lt;="&amp;RAND())+1)</f>
        <v>servis</v>
      </c>
      <c r="AE3120">
        <f t="shared" ca="1" si="146"/>
        <v>127</v>
      </c>
      <c r="AF3120">
        <v>132</v>
      </c>
      <c r="AG3120">
        <f t="shared" ca="1" si="147"/>
        <v>132</v>
      </c>
    </row>
    <row r="3121" spans="1:33" x14ac:dyDescent="0.25">
      <c r="A3121" s="14">
        <v>3119</v>
      </c>
      <c r="B3121" s="14" t="s">
        <v>6306</v>
      </c>
      <c r="C3121" s="14" t="s">
        <v>595</v>
      </c>
      <c r="D3121" s="14" t="s">
        <v>1602</v>
      </c>
      <c r="E3121" s="14" t="s">
        <v>7209</v>
      </c>
      <c r="F3121" s="18" t="s">
        <v>587</v>
      </c>
      <c r="G3121" s="18" t="s">
        <v>7225</v>
      </c>
      <c r="H3121" s="14">
        <v>108</v>
      </c>
      <c r="I3121" s="18">
        <f t="shared" ca="1" si="145"/>
        <v>298401</v>
      </c>
      <c r="J3121" s="14" t="s">
        <v>7188</v>
      </c>
      <c r="K3121" s="14" t="s">
        <v>14</v>
      </c>
      <c r="R3121" t="str" cm="1">
        <f t="array" aca="1" ref="R3121" ca="1">INDEX(O$17:O$18,COUNTIF(Q$17:Q$18,"&lt;="&amp;RAND())+1)</f>
        <v>dostupno</v>
      </c>
      <c r="S3121" t="str" cm="1">
        <f t="array" aca="1" ref="S3121" ca="1">INDEX($AJ$2:$AJ$19,COUNTIF($AL$2:$AL$19,"&lt;="&amp;RAND())+1)</f>
        <v>crna</v>
      </c>
      <c r="T3121" s="4" t="str" cm="1">
        <f t="array" aca="1" ref="T3121" ca="1">INDEX(O$3:O$6,COUNTIF(Q$3:Q$6,"&lt;="&amp;RAND())+1)</f>
        <v>električni</v>
      </c>
      <c r="U3121" t="str" cm="1">
        <f t="array" aca="1" ref="U3121" ca="1">INDEX(O$12:O$13,COUNTIF(Q$12:Q$13,"&lt;="&amp;RAND())+1)</f>
        <v>servis</v>
      </c>
      <c r="AE3121">
        <f t="shared" ca="1" si="146"/>
        <v>80</v>
      </c>
      <c r="AF3121">
        <v>108</v>
      </c>
      <c r="AG3121">
        <f t="shared" ca="1" si="147"/>
        <v>108</v>
      </c>
    </row>
    <row r="3122" spans="1:33" x14ac:dyDescent="0.25">
      <c r="A3122" s="14">
        <v>3120</v>
      </c>
      <c r="B3122" s="14" t="s">
        <v>6307</v>
      </c>
      <c r="C3122" s="14" t="s">
        <v>627</v>
      </c>
      <c r="D3122" s="14" t="s">
        <v>2839</v>
      </c>
      <c r="E3122" s="14" t="s">
        <v>7209</v>
      </c>
      <c r="F3122" s="18" t="s">
        <v>581</v>
      </c>
      <c r="G3122" s="18" t="s">
        <v>7226</v>
      </c>
      <c r="H3122" s="14">
        <v>78</v>
      </c>
      <c r="I3122" s="18">
        <f t="shared" ca="1" si="145"/>
        <v>125014</v>
      </c>
      <c r="J3122" s="14" t="s">
        <v>16</v>
      </c>
      <c r="K3122" s="14" t="s">
        <v>14</v>
      </c>
      <c r="R3122" t="str" cm="1">
        <f t="array" aca="1" ref="R3122" ca="1">INDEX(O$17:O$18,COUNTIF(Q$17:Q$18,"&lt;="&amp;RAND())+1)</f>
        <v>dostupno</v>
      </c>
      <c r="S3122" t="str" cm="1">
        <f t="array" aca="1" ref="S3122" ca="1">INDEX($AJ$2:$AJ$19,COUNTIF($AL$2:$AL$19,"&lt;="&amp;RAND())+1)</f>
        <v>crvena</v>
      </c>
      <c r="T3122" s="4" t="str" cm="1">
        <f t="array" aca="1" ref="T3122" ca="1">INDEX(O$3:O$6,COUNTIF(Q$3:Q$6,"&lt;="&amp;RAND())+1)</f>
        <v>benzinski</v>
      </c>
      <c r="U3122" t="str" cm="1">
        <f t="array" aca="1" ref="U3122" ca="1">INDEX(O$12:O$13,COUNTIF(Q$12:Q$13,"&lt;="&amp;RAND())+1)</f>
        <v>prodaja</v>
      </c>
      <c r="AE3122">
        <f t="shared" ca="1" si="146"/>
        <v>108</v>
      </c>
      <c r="AF3122">
        <v>78</v>
      </c>
      <c r="AG3122">
        <f t="shared" ca="1" si="147"/>
        <v>78</v>
      </c>
    </row>
    <row r="3123" spans="1:33" x14ac:dyDescent="0.25">
      <c r="A3123" s="14">
        <v>3121</v>
      </c>
      <c r="B3123" s="14" t="s">
        <v>6308</v>
      </c>
      <c r="C3123" s="14" t="s">
        <v>592</v>
      </c>
      <c r="D3123" s="14" t="s">
        <v>2840</v>
      </c>
      <c r="E3123" s="14" t="s">
        <v>7209</v>
      </c>
      <c r="F3123" s="18" t="s">
        <v>584</v>
      </c>
      <c r="G3123" s="18" t="s">
        <v>7226</v>
      </c>
      <c r="H3123" s="14">
        <v>115</v>
      </c>
      <c r="I3123" s="18">
        <f t="shared" ca="1" si="145"/>
        <v>329555</v>
      </c>
      <c r="J3123" s="14" t="s">
        <v>7188</v>
      </c>
      <c r="K3123" s="14" t="s">
        <v>15</v>
      </c>
      <c r="R3123" t="str" cm="1">
        <f t="array" aca="1" ref="R3123" ca="1">INDEX(O$17:O$18,COUNTIF(Q$17:Q$18,"&lt;="&amp;RAND())+1)</f>
        <v>dostupno</v>
      </c>
      <c r="S3123" t="str" cm="1">
        <f t="array" aca="1" ref="S3123" ca="1">INDEX($AJ$2:$AJ$19,COUNTIF($AL$2:$AL$19,"&lt;="&amp;RAND())+1)</f>
        <v>bijela</v>
      </c>
      <c r="T3123" s="4" t="str" cm="1">
        <f t="array" aca="1" ref="T3123" ca="1">INDEX(O$3:O$6,COUNTIF(Q$3:Q$6,"&lt;="&amp;RAND())+1)</f>
        <v>dizel</v>
      </c>
      <c r="U3123" t="str" cm="1">
        <f t="array" aca="1" ref="U3123" ca="1">INDEX(O$12:O$13,COUNTIF(Q$12:Q$13,"&lt;="&amp;RAND())+1)</f>
        <v>servis</v>
      </c>
      <c r="AE3123">
        <f t="shared" ca="1" si="146"/>
        <v>115</v>
      </c>
      <c r="AF3123">
        <v>115</v>
      </c>
      <c r="AG3123">
        <f t="shared" ca="1" si="147"/>
        <v>115</v>
      </c>
    </row>
    <row r="3124" spans="1:33" x14ac:dyDescent="0.25">
      <c r="A3124" s="14">
        <v>3122</v>
      </c>
      <c r="B3124" s="14" t="s">
        <v>6309</v>
      </c>
      <c r="C3124" s="14" t="s">
        <v>8</v>
      </c>
      <c r="D3124" s="14" t="s">
        <v>998</v>
      </c>
      <c r="E3124" s="14" t="s">
        <v>7207</v>
      </c>
      <c r="F3124" s="18" t="s">
        <v>584</v>
      </c>
      <c r="G3124" s="18" t="s">
        <v>7225</v>
      </c>
      <c r="H3124" s="14">
        <v>53</v>
      </c>
      <c r="I3124" s="18">
        <f t="shared" ca="1" si="145"/>
        <v>36831</v>
      </c>
      <c r="J3124" s="14" t="s">
        <v>16</v>
      </c>
      <c r="K3124" s="14" t="s">
        <v>14</v>
      </c>
      <c r="R3124" t="str" cm="1">
        <f t="array" aca="1" ref="R3124" ca="1">INDEX(O$17:O$18,COUNTIF(Q$17:Q$18,"&lt;="&amp;RAND())+1)</f>
        <v>nedostupno</v>
      </c>
      <c r="S3124" t="str" cm="1">
        <f t="array" aca="1" ref="S3124" ca="1">INDEX($AJ$2:$AJ$19,COUNTIF($AL$2:$AL$19,"&lt;="&amp;RAND())+1)</f>
        <v>crna</v>
      </c>
      <c r="T3124" s="4" t="str" cm="1">
        <f t="array" aca="1" ref="T3124" ca="1">INDEX(O$3:O$6,COUNTIF(Q$3:Q$6,"&lt;="&amp;RAND())+1)</f>
        <v>dizel</v>
      </c>
      <c r="U3124" t="str" cm="1">
        <f t="array" aca="1" ref="U3124" ca="1">INDEX(O$12:O$13,COUNTIF(Q$12:Q$13,"&lt;="&amp;RAND())+1)</f>
        <v>servis</v>
      </c>
      <c r="AE3124">
        <f t="shared" ca="1" si="146"/>
        <v>89</v>
      </c>
      <c r="AF3124">
        <v>43</v>
      </c>
      <c r="AG3124">
        <f t="shared" ca="1" si="147"/>
        <v>62</v>
      </c>
    </row>
    <row r="3125" spans="1:33" x14ac:dyDescent="0.25">
      <c r="A3125" s="14">
        <v>3123</v>
      </c>
      <c r="B3125" s="14" t="s">
        <v>6310</v>
      </c>
      <c r="C3125" s="14" t="s">
        <v>649</v>
      </c>
      <c r="D3125" s="14" t="s">
        <v>2574</v>
      </c>
      <c r="E3125" s="14" t="s">
        <v>7216</v>
      </c>
      <c r="F3125" s="18" t="s">
        <v>578</v>
      </c>
      <c r="G3125" s="18" t="s">
        <v>7225</v>
      </c>
      <c r="H3125" s="14">
        <v>78</v>
      </c>
      <c r="I3125" s="18">
        <f t="shared" ca="1" si="145"/>
        <v>336789</v>
      </c>
      <c r="J3125" s="14" t="s">
        <v>7191</v>
      </c>
      <c r="K3125" s="14" t="s">
        <v>14</v>
      </c>
      <c r="R3125" t="str" cm="1">
        <f t="array" aca="1" ref="R3125" ca="1">INDEX(O$17:O$18,COUNTIF(Q$17:Q$18,"&lt;="&amp;RAND())+1)</f>
        <v>dostupno</v>
      </c>
      <c r="S3125" t="str" cm="1">
        <f t="array" aca="1" ref="S3125" ca="1">INDEX($AJ$2:$AJ$19,COUNTIF($AL$2:$AL$19,"&lt;="&amp;RAND())+1)</f>
        <v>srebrna</v>
      </c>
      <c r="T3125" s="4" t="str" cm="1">
        <f t="array" aca="1" ref="T3125" ca="1">INDEX(O$3:O$6,COUNTIF(Q$3:Q$6,"&lt;="&amp;RAND())+1)</f>
        <v>benzinski</v>
      </c>
      <c r="U3125" t="str" cm="1">
        <f t="array" aca="1" ref="U3125" ca="1">INDEX(O$12:O$13,COUNTIF(Q$12:Q$13,"&lt;="&amp;RAND())+1)</f>
        <v>servis</v>
      </c>
      <c r="AE3125">
        <f t="shared" ca="1" si="146"/>
        <v>149</v>
      </c>
      <c r="AF3125">
        <v>78</v>
      </c>
      <c r="AG3125">
        <f t="shared" ca="1" si="147"/>
        <v>78</v>
      </c>
    </row>
    <row r="3126" spans="1:33" x14ac:dyDescent="0.25">
      <c r="A3126" s="14">
        <v>3124</v>
      </c>
      <c r="B3126" s="14" t="s">
        <v>6311</v>
      </c>
      <c r="C3126" s="14" t="s">
        <v>571</v>
      </c>
      <c r="D3126" s="14" t="s">
        <v>2045</v>
      </c>
      <c r="E3126" s="14" t="s">
        <v>7209</v>
      </c>
      <c r="F3126" s="18" t="s">
        <v>572</v>
      </c>
      <c r="G3126" s="18" t="s">
        <v>7225</v>
      </c>
      <c r="H3126" s="14">
        <v>98</v>
      </c>
      <c r="I3126" s="18">
        <f t="shared" ca="1" si="145"/>
        <v>165329</v>
      </c>
      <c r="J3126" s="14" t="s">
        <v>16</v>
      </c>
      <c r="K3126" s="14" t="s">
        <v>14</v>
      </c>
      <c r="R3126" t="str" cm="1">
        <f t="array" aca="1" ref="R3126" ca="1">INDEX(O$17:O$18,COUNTIF(Q$17:Q$18,"&lt;="&amp;RAND())+1)</f>
        <v>dostupno</v>
      </c>
      <c r="S3126" t="str" cm="1">
        <f t="array" aca="1" ref="S3126" ca="1">INDEX($AJ$2:$AJ$19,COUNTIF($AL$2:$AL$19,"&lt;="&amp;RAND())+1)</f>
        <v>siva</v>
      </c>
      <c r="T3126" s="4" t="str" cm="1">
        <f t="array" aca="1" ref="T3126" ca="1">INDEX(O$3:O$6,COUNTIF(Q$3:Q$6,"&lt;="&amp;RAND())+1)</f>
        <v>benzinski</v>
      </c>
      <c r="U3126" t="str" cm="1">
        <f t="array" aca="1" ref="U3126" ca="1">INDEX(O$12:O$13,COUNTIF(Q$12:Q$13,"&lt;="&amp;RAND())+1)</f>
        <v>servis</v>
      </c>
      <c r="AE3126">
        <f t="shared" ca="1" si="146"/>
        <v>111</v>
      </c>
      <c r="AF3126">
        <v>98</v>
      </c>
      <c r="AG3126">
        <f t="shared" ca="1" si="147"/>
        <v>98</v>
      </c>
    </row>
    <row r="3127" spans="1:33" x14ac:dyDescent="0.25">
      <c r="A3127" s="14">
        <v>3125</v>
      </c>
      <c r="B3127" s="14" t="s">
        <v>6312</v>
      </c>
      <c r="C3127" s="14" t="s">
        <v>574</v>
      </c>
      <c r="D3127" s="14" t="s">
        <v>2470</v>
      </c>
      <c r="E3127" s="14" t="s">
        <v>7209</v>
      </c>
      <c r="F3127" s="18" t="s">
        <v>599</v>
      </c>
      <c r="G3127" s="18" t="s">
        <v>7226</v>
      </c>
      <c r="H3127" s="14">
        <v>80</v>
      </c>
      <c r="I3127" s="18">
        <f t="shared" ca="1" si="145"/>
        <v>292910</v>
      </c>
      <c r="J3127" s="14" t="s">
        <v>7188</v>
      </c>
      <c r="K3127" s="14" t="s">
        <v>14</v>
      </c>
      <c r="R3127" t="str" cm="1">
        <f t="array" aca="1" ref="R3127" ca="1">INDEX(O$17:O$18,COUNTIF(Q$17:Q$18,"&lt;="&amp;RAND())+1)</f>
        <v>nedostupno</v>
      </c>
      <c r="S3127" t="str" cm="1">
        <f t="array" aca="1" ref="S3127" ca="1">INDEX($AJ$2:$AJ$19,COUNTIF($AL$2:$AL$19,"&lt;="&amp;RAND())+1)</f>
        <v>bijela</v>
      </c>
      <c r="T3127" s="4" t="str" cm="1">
        <f t="array" aca="1" ref="T3127" ca="1">INDEX(O$3:O$6,COUNTIF(Q$3:Q$6,"&lt;="&amp;RAND())+1)</f>
        <v>dizel</v>
      </c>
      <c r="U3127" t="str" cm="1">
        <f t="array" aca="1" ref="U3127" ca="1">INDEX(O$12:O$13,COUNTIF(Q$12:Q$13,"&lt;="&amp;RAND())+1)</f>
        <v>prodaja</v>
      </c>
      <c r="AE3127">
        <f t="shared" ca="1" si="146"/>
        <v>112</v>
      </c>
      <c r="AF3127">
        <v>80</v>
      </c>
      <c r="AG3127">
        <f t="shared" ca="1" si="147"/>
        <v>80</v>
      </c>
    </row>
    <row r="3128" spans="1:33" x14ac:dyDescent="0.25">
      <c r="A3128" s="14">
        <v>3126</v>
      </c>
      <c r="B3128" s="14" t="s">
        <v>6313</v>
      </c>
      <c r="C3128" s="14" t="s">
        <v>1326</v>
      </c>
      <c r="D3128" s="14" t="s">
        <v>1569</v>
      </c>
      <c r="E3128" s="14" t="s">
        <v>7219</v>
      </c>
      <c r="F3128" s="18" t="s">
        <v>593</v>
      </c>
      <c r="G3128" s="18" t="s">
        <v>7225</v>
      </c>
      <c r="H3128" s="14">
        <v>79</v>
      </c>
      <c r="I3128" s="18">
        <f t="shared" ca="1" si="145"/>
        <v>267309</v>
      </c>
      <c r="J3128" s="14" t="s">
        <v>16</v>
      </c>
      <c r="K3128" s="14" t="s">
        <v>15</v>
      </c>
      <c r="R3128" t="str" cm="1">
        <f t="array" aca="1" ref="R3128" ca="1">INDEX(O$17:O$18,COUNTIF(Q$17:Q$18,"&lt;="&amp;RAND())+1)</f>
        <v>nedostupno</v>
      </c>
      <c r="S3128" t="str" cm="1">
        <f t="array" aca="1" ref="S3128" ca="1">INDEX($AJ$2:$AJ$19,COUNTIF($AL$2:$AL$19,"&lt;="&amp;RAND())+1)</f>
        <v>siva</v>
      </c>
      <c r="T3128" s="4" t="str" cm="1">
        <f t="array" aca="1" ref="T3128" ca="1">INDEX(O$3:O$6,COUNTIF(Q$3:Q$6,"&lt;="&amp;RAND())+1)</f>
        <v>benzinski</v>
      </c>
      <c r="U3128" t="str" cm="1">
        <f t="array" aca="1" ref="U3128" ca="1">INDEX(O$12:O$13,COUNTIF(Q$12:Q$13,"&lt;="&amp;RAND())+1)</f>
        <v>prodaja</v>
      </c>
      <c r="AE3128">
        <f t="shared" ca="1" si="146"/>
        <v>92</v>
      </c>
      <c r="AF3128">
        <v>79</v>
      </c>
      <c r="AG3128">
        <f t="shared" ca="1" si="147"/>
        <v>79</v>
      </c>
    </row>
    <row r="3129" spans="1:33" x14ac:dyDescent="0.25">
      <c r="A3129" s="14">
        <v>3127</v>
      </c>
      <c r="B3129" s="14" t="s">
        <v>6314</v>
      </c>
      <c r="C3129" s="14" t="s">
        <v>1132</v>
      </c>
      <c r="D3129" s="14" t="s">
        <v>1373</v>
      </c>
      <c r="E3129" s="14" t="s">
        <v>7207</v>
      </c>
      <c r="F3129" s="18" t="s">
        <v>604</v>
      </c>
      <c r="G3129" s="18" t="s">
        <v>7225</v>
      </c>
      <c r="H3129" s="14">
        <v>115</v>
      </c>
      <c r="I3129" s="18">
        <f t="shared" ca="1" si="145"/>
        <v>249137</v>
      </c>
      <c r="J3129" s="14" t="s">
        <v>16</v>
      </c>
      <c r="K3129" s="14" t="s">
        <v>15</v>
      </c>
      <c r="R3129" t="str" cm="1">
        <f t="array" aca="1" ref="R3129" ca="1">INDEX(O$17:O$18,COUNTIF(Q$17:Q$18,"&lt;="&amp;RAND())+1)</f>
        <v>dostupno</v>
      </c>
      <c r="S3129" t="str" cm="1">
        <f t="array" aca="1" ref="S3129" ca="1">INDEX($AJ$2:$AJ$19,COUNTIF($AL$2:$AL$19,"&lt;="&amp;RAND())+1)</f>
        <v>srebrna</v>
      </c>
      <c r="T3129" s="4" t="str" cm="1">
        <f t="array" aca="1" ref="T3129" ca="1">INDEX(O$3:O$6,COUNTIF(Q$3:Q$6,"&lt;="&amp;RAND())+1)</f>
        <v>dizel</v>
      </c>
      <c r="U3129" t="str" cm="1">
        <f t="array" aca="1" ref="U3129" ca="1">INDEX(O$12:O$13,COUNTIF(Q$12:Q$13,"&lt;="&amp;RAND())+1)</f>
        <v>servis</v>
      </c>
      <c r="AE3129">
        <f t="shared" ca="1" si="146"/>
        <v>111</v>
      </c>
      <c r="AF3129">
        <v>115</v>
      </c>
      <c r="AG3129">
        <f t="shared" ca="1" si="147"/>
        <v>115</v>
      </c>
    </row>
    <row r="3130" spans="1:33" x14ac:dyDescent="0.25">
      <c r="A3130" s="14">
        <v>3128</v>
      </c>
      <c r="B3130" s="14" t="s">
        <v>6315</v>
      </c>
      <c r="C3130" s="14" t="s">
        <v>592</v>
      </c>
      <c r="D3130" s="14" t="s">
        <v>2841</v>
      </c>
      <c r="E3130" s="14" t="s">
        <v>7207</v>
      </c>
      <c r="F3130" s="18" t="s">
        <v>587</v>
      </c>
      <c r="G3130" s="18" t="s">
        <v>7225</v>
      </c>
      <c r="H3130" s="14">
        <v>100</v>
      </c>
      <c r="I3130" s="18">
        <f t="shared" ca="1" si="145"/>
        <v>93141</v>
      </c>
      <c r="J3130" s="14" t="s">
        <v>7188</v>
      </c>
      <c r="K3130" s="14" t="s">
        <v>15</v>
      </c>
      <c r="R3130" t="str" cm="1">
        <f t="array" aca="1" ref="R3130" ca="1">INDEX(O$17:O$18,COUNTIF(Q$17:Q$18,"&lt;="&amp;RAND())+1)</f>
        <v>dostupno</v>
      </c>
      <c r="S3130" t="str" cm="1">
        <f t="array" aca="1" ref="S3130" ca="1">INDEX($AJ$2:$AJ$19,COUNTIF($AL$2:$AL$19,"&lt;="&amp;RAND())+1)</f>
        <v>plavozelena</v>
      </c>
      <c r="T3130" s="4" t="str" cm="1">
        <f t="array" aca="1" ref="T3130" ca="1">INDEX(O$3:O$6,COUNTIF(Q$3:Q$6,"&lt;="&amp;RAND())+1)</f>
        <v>benzinski</v>
      </c>
      <c r="U3130" t="str" cm="1">
        <f t="array" aca="1" ref="U3130" ca="1">INDEX(O$12:O$13,COUNTIF(Q$12:Q$13,"&lt;="&amp;RAND())+1)</f>
        <v>servis</v>
      </c>
      <c r="AE3130">
        <f t="shared" ca="1" si="146"/>
        <v>101</v>
      </c>
      <c r="AF3130">
        <v>100</v>
      </c>
      <c r="AG3130">
        <f t="shared" ca="1" si="147"/>
        <v>100</v>
      </c>
    </row>
    <row r="3131" spans="1:33" x14ac:dyDescent="0.25">
      <c r="A3131" s="14">
        <v>3129</v>
      </c>
      <c r="B3131" s="14" t="s">
        <v>6316</v>
      </c>
      <c r="C3131" s="14" t="s">
        <v>670</v>
      </c>
      <c r="D3131" s="14" t="s">
        <v>2842</v>
      </c>
      <c r="E3131" s="14" t="s">
        <v>7209</v>
      </c>
      <c r="F3131" s="18" t="s">
        <v>584</v>
      </c>
      <c r="G3131" s="18" t="s">
        <v>7225</v>
      </c>
      <c r="H3131" s="14">
        <v>109</v>
      </c>
      <c r="I3131" s="18">
        <f t="shared" ca="1" si="145"/>
        <v>333945</v>
      </c>
      <c r="J3131" s="14" t="s">
        <v>16</v>
      </c>
      <c r="K3131" s="14" t="s">
        <v>15</v>
      </c>
      <c r="R3131" t="str" cm="1">
        <f t="array" aca="1" ref="R3131" ca="1">INDEX(O$17:O$18,COUNTIF(Q$17:Q$18,"&lt;="&amp;RAND())+1)</f>
        <v>dostupno</v>
      </c>
      <c r="S3131" t="str" cm="1">
        <f t="array" aca="1" ref="S3131" ca="1">INDEX($AJ$2:$AJ$19,COUNTIF($AL$2:$AL$19,"&lt;="&amp;RAND())+1)</f>
        <v>bijela</v>
      </c>
      <c r="T3131" s="4" t="str" cm="1">
        <f t="array" aca="1" ref="T3131" ca="1">INDEX(O$3:O$6,COUNTIF(Q$3:Q$6,"&lt;="&amp;RAND())+1)</f>
        <v>dizel</v>
      </c>
      <c r="U3131" t="str" cm="1">
        <f t="array" aca="1" ref="U3131" ca="1">INDEX(O$12:O$13,COUNTIF(Q$12:Q$13,"&lt;="&amp;RAND())+1)</f>
        <v>prodaja</v>
      </c>
      <c r="AE3131">
        <f t="shared" ca="1" si="146"/>
        <v>104</v>
      </c>
      <c r="AF3131">
        <v>109</v>
      </c>
      <c r="AG3131">
        <f t="shared" ca="1" si="147"/>
        <v>109</v>
      </c>
    </row>
    <row r="3132" spans="1:33" x14ac:dyDescent="0.25">
      <c r="A3132" s="14">
        <v>3130</v>
      </c>
      <c r="B3132" s="14" t="s">
        <v>6317</v>
      </c>
      <c r="C3132" s="14" t="s">
        <v>595</v>
      </c>
      <c r="D3132" s="14" t="s">
        <v>2336</v>
      </c>
      <c r="E3132" s="14" t="s">
        <v>7209</v>
      </c>
      <c r="F3132" s="18" t="s">
        <v>596</v>
      </c>
      <c r="G3132" s="18" t="s">
        <v>7226</v>
      </c>
      <c r="H3132" s="14">
        <v>98</v>
      </c>
      <c r="I3132" s="18">
        <f t="shared" ca="1" si="145"/>
        <v>39838</v>
      </c>
      <c r="J3132" s="14" t="s">
        <v>16</v>
      </c>
      <c r="K3132" s="14" t="s">
        <v>15</v>
      </c>
      <c r="R3132" t="str" cm="1">
        <f t="array" aca="1" ref="R3132" ca="1">INDEX(O$17:O$18,COUNTIF(Q$17:Q$18,"&lt;="&amp;RAND())+1)</f>
        <v>dostupno</v>
      </c>
      <c r="S3132" t="str" cm="1">
        <f t="array" aca="1" ref="S3132" ca="1">INDEX($AJ$2:$AJ$19,COUNTIF($AL$2:$AL$19,"&lt;="&amp;RAND())+1)</f>
        <v>srebrna</v>
      </c>
      <c r="T3132" s="4" t="str" cm="1">
        <f t="array" aca="1" ref="T3132" ca="1">INDEX(O$3:O$6,COUNTIF(Q$3:Q$6,"&lt;="&amp;RAND())+1)</f>
        <v>dizel</v>
      </c>
      <c r="U3132" t="str" cm="1">
        <f t="array" aca="1" ref="U3132" ca="1">INDEX(O$12:O$13,COUNTIF(Q$12:Q$13,"&lt;="&amp;RAND())+1)</f>
        <v>servis</v>
      </c>
      <c r="AE3132">
        <f t="shared" ca="1" si="146"/>
        <v>90</v>
      </c>
      <c r="AF3132">
        <v>98</v>
      </c>
      <c r="AG3132">
        <f t="shared" ca="1" si="147"/>
        <v>98</v>
      </c>
    </row>
    <row r="3133" spans="1:33" x14ac:dyDescent="0.25">
      <c r="A3133" s="14">
        <v>3131</v>
      </c>
      <c r="B3133" s="14" t="s">
        <v>6318</v>
      </c>
      <c r="C3133" s="14" t="s">
        <v>817</v>
      </c>
      <c r="D3133" s="14" t="s">
        <v>1343</v>
      </c>
      <c r="E3133" s="14" t="s">
        <v>7224</v>
      </c>
      <c r="F3133" s="18" t="s">
        <v>634</v>
      </c>
      <c r="G3133" s="18" t="s">
        <v>7225</v>
      </c>
      <c r="H3133" s="14">
        <v>109</v>
      </c>
      <c r="I3133" s="18">
        <f t="shared" ca="1" si="145"/>
        <v>196173</v>
      </c>
      <c r="J3133" s="14" t="s">
        <v>16</v>
      </c>
      <c r="K3133" s="14" t="s">
        <v>15</v>
      </c>
      <c r="R3133" t="str" cm="1">
        <f t="array" aca="1" ref="R3133" ca="1">INDEX(O$17:O$18,COUNTIF(Q$17:Q$18,"&lt;="&amp;RAND())+1)</f>
        <v>dostupno</v>
      </c>
      <c r="S3133" t="str" cm="1">
        <f t="array" aca="1" ref="S3133" ca="1">INDEX($AJ$2:$AJ$19,COUNTIF($AL$2:$AL$19,"&lt;="&amp;RAND())+1)</f>
        <v>siva</v>
      </c>
      <c r="T3133" s="4" t="str" cm="1">
        <f t="array" aca="1" ref="T3133" ca="1">INDEX(O$3:O$6,COUNTIF(Q$3:Q$6,"&lt;="&amp;RAND())+1)</f>
        <v>benzinski</v>
      </c>
      <c r="U3133" t="str" cm="1">
        <f t="array" aca="1" ref="U3133" ca="1">INDEX(O$12:O$13,COUNTIF(Q$12:Q$13,"&lt;="&amp;RAND())+1)</f>
        <v>prodaja</v>
      </c>
      <c r="AE3133">
        <f t="shared" ca="1" si="146"/>
        <v>73</v>
      </c>
      <c r="AF3133">
        <v>109</v>
      </c>
      <c r="AG3133">
        <f t="shared" ca="1" si="147"/>
        <v>109</v>
      </c>
    </row>
    <row r="3134" spans="1:33" x14ac:dyDescent="0.25">
      <c r="A3134" s="14">
        <v>3132</v>
      </c>
      <c r="B3134" s="14" t="s">
        <v>6319</v>
      </c>
      <c r="C3134" s="14" t="s">
        <v>583</v>
      </c>
      <c r="D3134" s="14" t="s">
        <v>2751</v>
      </c>
      <c r="E3134" s="14" t="s">
        <v>7206</v>
      </c>
      <c r="F3134" s="18" t="s">
        <v>584</v>
      </c>
      <c r="G3134" s="18" t="s">
        <v>7226</v>
      </c>
      <c r="H3134" s="14">
        <v>85</v>
      </c>
      <c r="I3134" s="18">
        <f t="shared" ca="1" si="145"/>
        <v>45508</v>
      </c>
      <c r="J3134" s="14" t="s">
        <v>7188</v>
      </c>
      <c r="K3134" s="14" t="s">
        <v>15</v>
      </c>
      <c r="R3134" t="str" cm="1">
        <f t="array" aca="1" ref="R3134" ca="1">INDEX(O$17:O$18,COUNTIF(Q$17:Q$18,"&lt;="&amp;RAND())+1)</f>
        <v>dostupno</v>
      </c>
      <c r="S3134" t="str" cm="1">
        <f t="array" aca="1" ref="S3134" ca="1">INDEX($AJ$2:$AJ$19,COUNTIF($AL$2:$AL$19,"&lt;="&amp;RAND())+1)</f>
        <v>bijela</v>
      </c>
      <c r="T3134" s="4" t="str" cm="1">
        <f t="array" aca="1" ref="T3134" ca="1">INDEX(O$3:O$6,COUNTIF(Q$3:Q$6,"&lt;="&amp;RAND())+1)</f>
        <v>dizel</v>
      </c>
      <c r="U3134" t="str" cm="1">
        <f t="array" aca="1" ref="U3134" ca="1">INDEX(O$12:O$13,COUNTIF(Q$12:Q$13,"&lt;="&amp;RAND())+1)</f>
        <v>servis</v>
      </c>
      <c r="AE3134">
        <f t="shared" ca="1" si="146"/>
        <v>113</v>
      </c>
      <c r="AF3134">
        <v>85</v>
      </c>
      <c r="AG3134">
        <f t="shared" ca="1" si="147"/>
        <v>85</v>
      </c>
    </row>
    <row r="3135" spans="1:33" x14ac:dyDescent="0.25">
      <c r="A3135" s="14">
        <v>3133</v>
      </c>
      <c r="B3135" s="14" t="s">
        <v>6320</v>
      </c>
      <c r="C3135" s="14" t="s">
        <v>645</v>
      </c>
      <c r="D3135" s="14" t="s">
        <v>2843</v>
      </c>
      <c r="E3135" s="14" t="s">
        <v>7209</v>
      </c>
      <c r="F3135" s="18" t="s">
        <v>584</v>
      </c>
      <c r="G3135" s="18" t="s">
        <v>7225</v>
      </c>
      <c r="H3135" s="14">
        <v>108</v>
      </c>
      <c r="I3135" s="18">
        <f t="shared" ca="1" si="145"/>
        <v>26267</v>
      </c>
      <c r="J3135" s="14" t="s">
        <v>7189</v>
      </c>
      <c r="K3135" s="14" t="s">
        <v>15</v>
      </c>
      <c r="R3135" t="str" cm="1">
        <f t="array" aca="1" ref="R3135" ca="1">INDEX(O$17:O$18,COUNTIF(Q$17:Q$18,"&lt;="&amp;RAND())+1)</f>
        <v>nedostupno</v>
      </c>
      <c r="S3135" t="str" cm="1">
        <f t="array" aca="1" ref="S3135" ca="1">INDEX($AJ$2:$AJ$19,COUNTIF($AL$2:$AL$19,"&lt;="&amp;RAND())+1)</f>
        <v>crna</v>
      </c>
      <c r="T3135" s="4" t="str" cm="1">
        <f t="array" aca="1" ref="T3135" ca="1">INDEX(O$3:O$6,COUNTIF(Q$3:Q$6,"&lt;="&amp;RAND())+1)</f>
        <v>benzinski</v>
      </c>
      <c r="U3135" t="str" cm="1">
        <f t="array" aca="1" ref="U3135" ca="1">INDEX(O$12:O$13,COUNTIF(Q$12:Q$13,"&lt;="&amp;RAND())+1)</f>
        <v>prodaja</v>
      </c>
      <c r="AE3135">
        <f t="shared" ca="1" si="146"/>
        <v>70</v>
      </c>
      <c r="AF3135">
        <v>108</v>
      </c>
      <c r="AG3135">
        <f t="shared" ca="1" si="147"/>
        <v>108</v>
      </c>
    </row>
    <row r="3136" spans="1:33" x14ac:dyDescent="0.25">
      <c r="A3136" s="14">
        <v>3134</v>
      </c>
      <c r="B3136" s="14" t="s">
        <v>6321</v>
      </c>
      <c r="C3136" s="14" t="s">
        <v>829</v>
      </c>
      <c r="D3136" s="14" t="s">
        <v>1435</v>
      </c>
      <c r="E3136" s="14" t="s">
        <v>7216</v>
      </c>
      <c r="F3136" s="18" t="s">
        <v>581</v>
      </c>
      <c r="G3136" s="18" t="s">
        <v>7225</v>
      </c>
      <c r="H3136" s="14">
        <v>96</v>
      </c>
      <c r="I3136" s="18">
        <f t="shared" ca="1" si="145"/>
        <v>307089</v>
      </c>
      <c r="J3136" s="14" t="s">
        <v>7188</v>
      </c>
      <c r="K3136" s="14" t="s">
        <v>15</v>
      </c>
      <c r="R3136" t="str" cm="1">
        <f t="array" aca="1" ref="R3136" ca="1">INDEX(O$17:O$18,COUNTIF(Q$17:Q$18,"&lt;="&amp;RAND())+1)</f>
        <v>dostupno</v>
      </c>
      <c r="S3136" t="str" cm="1">
        <f t="array" aca="1" ref="S3136" ca="1">INDEX($AJ$2:$AJ$19,COUNTIF($AL$2:$AL$19,"&lt;="&amp;RAND())+1)</f>
        <v>siva</v>
      </c>
      <c r="T3136" s="4" t="str" cm="1">
        <f t="array" aca="1" ref="T3136" ca="1">INDEX(O$3:O$6,COUNTIF(Q$3:Q$6,"&lt;="&amp;RAND())+1)</f>
        <v>benzinski</v>
      </c>
      <c r="U3136" t="str" cm="1">
        <f t="array" aca="1" ref="U3136" ca="1">INDEX(O$12:O$13,COUNTIF(Q$12:Q$13,"&lt;="&amp;RAND())+1)</f>
        <v>servis</v>
      </c>
      <c r="AE3136">
        <f t="shared" ca="1" si="146"/>
        <v>146</v>
      </c>
      <c r="AF3136">
        <v>96</v>
      </c>
      <c r="AG3136">
        <f t="shared" ca="1" si="147"/>
        <v>96</v>
      </c>
    </row>
    <row r="3137" spans="1:33" x14ac:dyDescent="0.25">
      <c r="A3137" s="14">
        <v>3135</v>
      </c>
      <c r="B3137" s="14" t="s">
        <v>6322</v>
      </c>
      <c r="C3137" s="14" t="s">
        <v>1305</v>
      </c>
      <c r="D3137" s="14" t="s">
        <v>1978</v>
      </c>
      <c r="E3137" s="14" t="s">
        <v>7209</v>
      </c>
      <c r="F3137" s="18" t="s">
        <v>599</v>
      </c>
      <c r="G3137" s="18" t="s">
        <v>7226</v>
      </c>
      <c r="H3137" s="14">
        <v>82</v>
      </c>
      <c r="I3137" s="18">
        <f t="shared" ca="1" si="145"/>
        <v>317227</v>
      </c>
      <c r="J3137" s="14" t="s">
        <v>16</v>
      </c>
      <c r="K3137" s="14" t="s">
        <v>15</v>
      </c>
      <c r="R3137" t="str" cm="1">
        <f t="array" aca="1" ref="R3137" ca="1">INDEX(O$17:O$18,COUNTIF(Q$17:Q$18,"&lt;="&amp;RAND())+1)</f>
        <v>nedostupno</v>
      </c>
      <c r="S3137" t="str" cm="1">
        <f t="array" aca="1" ref="S3137" ca="1">INDEX($AJ$2:$AJ$19,COUNTIF($AL$2:$AL$19,"&lt;="&amp;RAND())+1)</f>
        <v>crvena</v>
      </c>
      <c r="T3137" s="4" t="str" cm="1">
        <f t="array" aca="1" ref="T3137" ca="1">INDEX(O$3:O$6,COUNTIF(Q$3:Q$6,"&lt;="&amp;RAND())+1)</f>
        <v>benzinski</v>
      </c>
      <c r="U3137" t="str" cm="1">
        <f t="array" aca="1" ref="U3137" ca="1">INDEX(O$12:O$13,COUNTIF(Q$12:Q$13,"&lt;="&amp;RAND())+1)</f>
        <v>servis</v>
      </c>
      <c r="AE3137">
        <f t="shared" ca="1" si="146"/>
        <v>62</v>
      </c>
      <c r="AF3137">
        <v>82</v>
      </c>
      <c r="AG3137">
        <f t="shared" ca="1" si="147"/>
        <v>82</v>
      </c>
    </row>
    <row r="3138" spans="1:33" x14ac:dyDescent="0.25">
      <c r="A3138" s="14">
        <v>3136</v>
      </c>
      <c r="B3138" s="14" t="s">
        <v>6323</v>
      </c>
      <c r="C3138" s="14" t="s">
        <v>684</v>
      </c>
      <c r="D3138" s="14" t="s">
        <v>932</v>
      </c>
      <c r="E3138" s="14" t="s">
        <v>7207</v>
      </c>
      <c r="F3138" s="18" t="s">
        <v>578</v>
      </c>
      <c r="G3138" s="18" t="s">
        <v>7225</v>
      </c>
      <c r="H3138" s="14">
        <v>87</v>
      </c>
      <c r="I3138" s="18">
        <f t="shared" ca="1" si="145"/>
        <v>187976</v>
      </c>
      <c r="J3138" s="14" t="s">
        <v>16</v>
      </c>
      <c r="K3138" s="14" t="s">
        <v>14</v>
      </c>
      <c r="R3138" t="str" cm="1">
        <f t="array" aca="1" ref="R3138" ca="1">INDEX(O$17:O$18,COUNTIF(Q$17:Q$18,"&lt;="&amp;RAND())+1)</f>
        <v>dostupno</v>
      </c>
      <c r="S3138" t="str" cm="1">
        <f t="array" aca="1" ref="S3138" ca="1">INDEX($AJ$2:$AJ$19,COUNTIF($AL$2:$AL$19,"&lt;="&amp;RAND())+1)</f>
        <v>kestenjasta</v>
      </c>
      <c r="T3138" s="4" t="str" cm="1">
        <f t="array" aca="1" ref="T3138" ca="1">INDEX(O$3:O$6,COUNTIF(Q$3:Q$6,"&lt;="&amp;RAND())+1)</f>
        <v>dizel</v>
      </c>
      <c r="U3138" t="str" cm="1">
        <f t="array" aca="1" ref="U3138" ca="1">INDEX(O$12:O$13,COUNTIF(Q$12:Q$13,"&lt;="&amp;RAND())+1)</f>
        <v>servis</v>
      </c>
      <c r="AE3138">
        <f t="shared" ca="1" si="146"/>
        <v>98</v>
      </c>
      <c r="AF3138">
        <v>87</v>
      </c>
      <c r="AG3138">
        <f t="shared" ca="1" si="147"/>
        <v>87</v>
      </c>
    </row>
    <row r="3139" spans="1:33" x14ac:dyDescent="0.25">
      <c r="A3139" s="14">
        <v>3137</v>
      </c>
      <c r="B3139" s="14" t="s">
        <v>6324</v>
      </c>
      <c r="C3139" s="14" t="s">
        <v>574</v>
      </c>
      <c r="D3139" s="14" t="s">
        <v>2844</v>
      </c>
      <c r="E3139" s="14" t="s">
        <v>7209</v>
      </c>
      <c r="F3139" s="18" t="s">
        <v>593</v>
      </c>
      <c r="G3139" s="18" t="s">
        <v>7225</v>
      </c>
      <c r="H3139" s="14">
        <v>150</v>
      </c>
      <c r="I3139" s="18">
        <f t="shared" ca="1" si="145"/>
        <v>11445</v>
      </c>
      <c r="J3139" s="14" t="s">
        <v>16</v>
      </c>
      <c r="K3139" s="14" t="s">
        <v>15</v>
      </c>
      <c r="R3139" t="str" cm="1">
        <f t="array" aca="1" ref="R3139" ca="1">INDEX(O$17:O$18,COUNTIF(Q$17:Q$18,"&lt;="&amp;RAND())+1)</f>
        <v>dostupno</v>
      </c>
      <c r="S3139" t="str" cm="1">
        <f t="array" aca="1" ref="S3139" ca="1">INDEX($AJ$2:$AJ$19,COUNTIF($AL$2:$AL$19,"&lt;="&amp;RAND())+1)</f>
        <v>siva</v>
      </c>
      <c r="T3139" s="4" t="str" cm="1">
        <f t="array" aca="1" ref="T3139" ca="1">INDEX(O$3:O$6,COUNTIF(Q$3:Q$6,"&lt;="&amp;RAND())+1)</f>
        <v>dizel</v>
      </c>
      <c r="U3139" t="str" cm="1">
        <f t="array" aca="1" ref="U3139" ca="1">INDEX(O$12:O$13,COUNTIF(Q$12:Q$13,"&lt;="&amp;RAND())+1)</f>
        <v>servis</v>
      </c>
      <c r="AE3139">
        <f t="shared" ca="1" si="146"/>
        <v>85</v>
      </c>
      <c r="AF3139">
        <v>150</v>
      </c>
      <c r="AG3139">
        <f t="shared" ca="1" si="147"/>
        <v>150</v>
      </c>
    </row>
    <row r="3140" spans="1:33" x14ac:dyDescent="0.25">
      <c r="A3140" s="14">
        <v>3138</v>
      </c>
      <c r="B3140" s="14" t="s">
        <v>6325</v>
      </c>
      <c r="C3140" s="14" t="s">
        <v>583</v>
      </c>
      <c r="D3140" s="14" t="s">
        <v>2845</v>
      </c>
      <c r="E3140" s="14" t="s">
        <v>7218</v>
      </c>
      <c r="F3140" s="18" t="s">
        <v>593</v>
      </c>
      <c r="G3140" s="18" t="s">
        <v>7225</v>
      </c>
      <c r="H3140" s="14">
        <v>128</v>
      </c>
      <c r="I3140" s="18">
        <f t="shared" ref="I3140:I3203" ca="1" si="148">RANDBETWEEN(10,350000)</f>
        <v>41976</v>
      </c>
      <c r="J3140" s="14" t="s">
        <v>16</v>
      </c>
      <c r="K3140" s="14" t="s">
        <v>15</v>
      </c>
      <c r="R3140" t="str" cm="1">
        <f t="array" aca="1" ref="R3140" ca="1">INDEX(O$17:O$18,COUNTIF(Q$17:Q$18,"&lt;="&amp;RAND())+1)</f>
        <v>dostupno</v>
      </c>
      <c r="S3140" t="str" cm="1">
        <f t="array" aca="1" ref="S3140" ca="1">INDEX($AJ$2:$AJ$19,COUNTIF($AL$2:$AL$19,"&lt;="&amp;RAND())+1)</f>
        <v>siva</v>
      </c>
      <c r="T3140" s="4" t="str" cm="1">
        <f t="array" aca="1" ref="T3140" ca="1">INDEX(O$3:O$6,COUNTIF(Q$3:Q$6,"&lt;="&amp;RAND())+1)</f>
        <v>dizel</v>
      </c>
      <c r="U3140" t="str" cm="1">
        <f t="array" aca="1" ref="U3140" ca="1">INDEX(O$12:O$13,COUNTIF(Q$12:Q$13,"&lt;="&amp;RAND())+1)</f>
        <v>servis</v>
      </c>
      <c r="AE3140">
        <f t="shared" ref="AE3140:AE3203" ca="1" si="149">FLOOR(NORMINV(RAND(),$AC$3,$AD$3),1)</f>
        <v>99</v>
      </c>
      <c r="AF3140">
        <v>128</v>
      </c>
      <c r="AG3140">
        <f t="shared" ref="AG3140:AG3203" ca="1" si="150">IF(AF3140 &lt; 50, RANDBETWEEN(50,70),AF3140)</f>
        <v>128</v>
      </c>
    </row>
    <row r="3141" spans="1:33" x14ac:dyDescent="0.25">
      <c r="A3141" s="14">
        <v>3139</v>
      </c>
      <c r="B3141" s="14" t="s">
        <v>6326</v>
      </c>
      <c r="C3141" s="14" t="s">
        <v>737</v>
      </c>
      <c r="D3141" s="14" t="s">
        <v>1306</v>
      </c>
      <c r="E3141" s="14" t="s">
        <v>7219</v>
      </c>
      <c r="F3141" s="18" t="s">
        <v>596</v>
      </c>
      <c r="G3141" s="18" t="s">
        <v>7226</v>
      </c>
      <c r="H3141" s="14">
        <v>84</v>
      </c>
      <c r="I3141" s="18">
        <f t="shared" ca="1" si="148"/>
        <v>180830</v>
      </c>
      <c r="J3141" s="14" t="s">
        <v>7188</v>
      </c>
      <c r="K3141" s="14" t="s">
        <v>15</v>
      </c>
      <c r="R3141" t="str" cm="1">
        <f t="array" aca="1" ref="R3141" ca="1">INDEX(O$17:O$18,COUNTIF(Q$17:Q$18,"&lt;="&amp;RAND())+1)</f>
        <v>dostupno</v>
      </c>
      <c r="S3141" t="str" cm="1">
        <f t="array" aca="1" ref="S3141" ca="1">INDEX($AJ$2:$AJ$19,COUNTIF($AL$2:$AL$19,"&lt;="&amp;RAND())+1)</f>
        <v>siva</v>
      </c>
      <c r="T3141" s="4" t="str" cm="1">
        <f t="array" aca="1" ref="T3141" ca="1">INDEX(O$3:O$6,COUNTIF(Q$3:Q$6,"&lt;="&amp;RAND())+1)</f>
        <v>hibridni</v>
      </c>
      <c r="U3141" t="str" cm="1">
        <f t="array" aca="1" ref="U3141" ca="1">INDEX(O$12:O$13,COUNTIF(Q$12:Q$13,"&lt;="&amp;RAND())+1)</f>
        <v>prodaja</v>
      </c>
      <c r="AE3141">
        <f t="shared" ca="1" si="149"/>
        <v>98</v>
      </c>
      <c r="AF3141">
        <v>84</v>
      </c>
      <c r="AG3141">
        <f t="shared" ca="1" si="150"/>
        <v>84</v>
      </c>
    </row>
    <row r="3142" spans="1:33" x14ac:dyDescent="0.25">
      <c r="A3142" s="14">
        <v>3140</v>
      </c>
      <c r="B3142" s="14" t="s">
        <v>6327</v>
      </c>
      <c r="C3142" s="14" t="s">
        <v>583</v>
      </c>
      <c r="D3142" s="14" t="s">
        <v>2260</v>
      </c>
      <c r="E3142" s="14" t="s">
        <v>7209</v>
      </c>
      <c r="F3142" s="18" t="s">
        <v>596</v>
      </c>
      <c r="G3142" s="18" t="s">
        <v>7226</v>
      </c>
      <c r="H3142" s="14">
        <v>104</v>
      </c>
      <c r="I3142" s="18">
        <f t="shared" ca="1" si="148"/>
        <v>205004</v>
      </c>
      <c r="J3142" s="14" t="s">
        <v>16</v>
      </c>
      <c r="K3142" s="14" t="s">
        <v>15</v>
      </c>
      <c r="R3142" t="str" cm="1">
        <f t="array" aca="1" ref="R3142" ca="1">INDEX(O$17:O$18,COUNTIF(Q$17:Q$18,"&lt;="&amp;RAND())+1)</f>
        <v>dostupno</v>
      </c>
      <c r="S3142" t="str" cm="1">
        <f t="array" aca="1" ref="S3142" ca="1">INDEX($AJ$2:$AJ$19,COUNTIF($AL$2:$AL$19,"&lt;="&amp;RAND())+1)</f>
        <v>siva</v>
      </c>
      <c r="T3142" s="4" t="str" cm="1">
        <f t="array" aca="1" ref="T3142" ca="1">INDEX(O$3:O$6,COUNTIF(Q$3:Q$6,"&lt;="&amp;RAND())+1)</f>
        <v>električni</v>
      </c>
      <c r="U3142" t="str" cm="1">
        <f t="array" aca="1" ref="U3142" ca="1">INDEX(O$12:O$13,COUNTIF(Q$12:Q$13,"&lt;="&amp;RAND())+1)</f>
        <v>servis</v>
      </c>
      <c r="AE3142">
        <f t="shared" ca="1" si="149"/>
        <v>130</v>
      </c>
      <c r="AF3142">
        <v>104</v>
      </c>
      <c r="AG3142">
        <f t="shared" ca="1" si="150"/>
        <v>104</v>
      </c>
    </row>
    <row r="3143" spans="1:33" x14ac:dyDescent="0.25">
      <c r="A3143" s="14">
        <v>3141</v>
      </c>
      <c r="B3143" s="14" t="s">
        <v>6328</v>
      </c>
      <c r="C3143" s="14" t="s">
        <v>9</v>
      </c>
      <c r="D3143" s="14" t="s">
        <v>811</v>
      </c>
      <c r="E3143" s="14" t="s">
        <v>7207</v>
      </c>
      <c r="F3143" s="18" t="s">
        <v>584</v>
      </c>
      <c r="G3143" s="18" t="s">
        <v>7226</v>
      </c>
      <c r="H3143" s="14">
        <v>115</v>
      </c>
      <c r="I3143" s="18">
        <f t="shared" ca="1" si="148"/>
        <v>113092</v>
      </c>
      <c r="J3143" s="14" t="s">
        <v>7188</v>
      </c>
      <c r="K3143" s="14" t="s">
        <v>14</v>
      </c>
      <c r="R3143" t="str" cm="1">
        <f t="array" aca="1" ref="R3143" ca="1">INDEX(O$17:O$18,COUNTIF(Q$17:Q$18,"&lt;="&amp;RAND())+1)</f>
        <v>nedostupno</v>
      </c>
      <c r="S3143" t="str" cm="1">
        <f t="array" aca="1" ref="S3143" ca="1">INDEX($AJ$2:$AJ$19,COUNTIF($AL$2:$AL$19,"&lt;="&amp;RAND())+1)</f>
        <v>siva</v>
      </c>
      <c r="T3143" s="4" t="str" cm="1">
        <f t="array" aca="1" ref="T3143" ca="1">INDEX(O$3:O$6,COUNTIF(Q$3:Q$6,"&lt;="&amp;RAND())+1)</f>
        <v>dizel</v>
      </c>
      <c r="U3143" t="str" cm="1">
        <f t="array" aca="1" ref="U3143" ca="1">INDEX(O$12:O$13,COUNTIF(Q$12:Q$13,"&lt;="&amp;RAND())+1)</f>
        <v>servis</v>
      </c>
      <c r="AE3143">
        <f t="shared" ca="1" si="149"/>
        <v>103</v>
      </c>
      <c r="AF3143">
        <v>115</v>
      </c>
      <c r="AG3143">
        <f t="shared" ca="1" si="150"/>
        <v>115</v>
      </c>
    </row>
    <row r="3144" spans="1:33" x14ac:dyDescent="0.25">
      <c r="A3144" s="14">
        <v>3142</v>
      </c>
      <c r="B3144" s="14" t="s">
        <v>6329</v>
      </c>
      <c r="C3144" s="14" t="s">
        <v>985</v>
      </c>
      <c r="D3144" s="14" t="s">
        <v>2846</v>
      </c>
      <c r="E3144" s="14" t="s">
        <v>7219</v>
      </c>
      <c r="F3144" s="18" t="s">
        <v>607</v>
      </c>
      <c r="G3144" s="18" t="s">
        <v>7226</v>
      </c>
      <c r="H3144" s="14">
        <v>120</v>
      </c>
      <c r="I3144" s="18">
        <f t="shared" ca="1" si="148"/>
        <v>52817</v>
      </c>
      <c r="J3144" s="14" t="s">
        <v>7189</v>
      </c>
      <c r="K3144" s="14" t="s">
        <v>15</v>
      </c>
      <c r="R3144" t="str" cm="1">
        <f t="array" aca="1" ref="R3144" ca="1">INDEX(O$17:O$18,COUNTIF(Q$17:Q$18,"&lt;="&amp;RAND())+1)</f>
        <v>nedostupno</v>
      </c>
      <c r="S3144" t="str" cm="1">
        <f t="array" aca="1" ref="S3144" ca="1">INDEX($AJ$2:$AJ$19,COUNTIF($AL$2:$AL$19,"&lt;="&amp;RAND())+1)</f>
        <v>siva</v>
      </c>
      <c r="T3144" s="4" t="str" cm="1">
        <f t="array" aca="1" ref="T3144" ca="1">INDEX(O$3:O$6,COUNTIF(Q$3:Q$6,"&lt;="&amp;RAND())+1)</f>
        <v>dizel</v>
      </c>
      <c r="U3144" t="str" cm="1">
        <f t="array" aca="1" ref="U3144" ca="1">INDEX(O$12:O$13,COUNTIF(Q$12:Q$13,"&lt;="&amp;RAND())+1)</f>
        <v>servis</v>
      </c>
      <c r="AE3144">
        <f t="shared" ca="1" si="149"/>
        <v>104</v>
      </c>
      <c r="AF3144">
        <v>120</v>
      </c>
      <c r="AG3144">
        <f t="shared" ca="1" si="150"/>
        <v>120</v>
      </c>
    </row>
    <row r="3145" spans="1:33" x14ac:dyDescent="0.25">
      <c r="A3145" s="14">
        <v>3143</v>
      </c>
      <c r="B3145" s="14" t="s">
        <v>6330</v>
      </c>
      <c r="C3145" s="14" t="s">
        <v>9</v>
      </c>
      <c r="D3145" s="14" t="s">
        <v>2847</v>
      </c>
      <c r="E3145" s="14" t="s">
        <v>7216</v>
      </c>
      <c r="F3145" s="18" t="s">
        <v>572</v>
      </c>
      <c r="G3145" s="18" t="s">
        <v>7225</v>
      </c>
      <c r="H3145" s="14">
        <v>74</v>
      </c>
      <c r="I3145" s="18">
        <f t="shared" ca="1" si="148"/>
        <v>45532</v>
      </c>
      <c r="J3145" s="14" t="s">
        <v>7188</v>
      </c>
      <c r="K3145" s="14" t="s">
        <v>15</v>
      </c>
      <c r="R3145" t="str" cm="1">
        <f t="array" aca="1" ref="R3145" ca="1">INDEX(O$17:O$18,COUNTIF(Q$17:Q$18,"&lt;="&amp;RAND())+1)</f>
        <v>dostupno</v>
      </c>
      <c r="S3145" t="str" cm="1">
        <f t="array" aca="1" ref="S3145" ca="1">INDEX($AJ$2:$AJ$19,COUNTIF($AL$2:$AL$19,"&lt;="&amp;RAND())+1)</f>
        <v>crna</v>
      </c>
      <c r="T3145" s="4" t="str" cm="1">
        <f t="array" aca="1" ref="T3145" ca="1">INDEX(O$3:O$6,COUNTIF(Q$3:Q$6,"&lt;="&amp;RAND())+1)</f>
        <v>dizel</v>
      </c>
      <c r="U3145" t="str" cm="1">
        <f t="array" aca="1" ref="U3145" ca="1">INDEX(O$12:O$13,COUNTIF(Q$12:Q$13,"&lt;="&amp;RAND())+1)</f>
        <v>servis</v>
      </c>
      <c r="AE3145">
        <f t="shared" ca="1" si="149"/>
        <v>125</v>
      </c>
      <c r="AF3145">
        <v>74</v>
      </c>
      <c r="AG3145">
        <f t="shared" ca="1" si="150"/>
        <v>74</v>
      </c>
    </row>
    <row r="3146" spans="1:33" x14ac:dyDescent="0.25">
      <c r="A3146" s="14">
        <v>3144</v>
      </c>
      <c r="B3146" s="14" t="s">
        <v>6331</v>
      </c>
      <c r="C3146" s="14" t="s">
        <v>678</v>
      </c>
      <c r="D3146" s="14" t="s">
        <v>2848</v>
      </c>
      <c r="E3146" s="14" t="s">
        <v>7207</v>
      </c>
      <c r="F3146" s="18" t="s">
        <v>634</v>
      </c>
      <c r="G3146" s="18" t="s">
        <v>7225</v>
      </c>
      <c r="H3146" s="14">
        <v>76</v>
      </c>
      <c r="I3146" s="18">
        <f t="shared" ca="1" si="148"/>
        <v>79678</v>
      </c>
      <c r="J3146" s="14" t="s">
        <v>16</v>
      </c>
      <c r="K3146" s="14" t="s">
        <v>15</v>
      </c>
      <c r="R3146" t="str" cm="1">
        <f t="array" aca="1" ref="R3146" ca="1">INDEX(O$17:O$18,COUNTIF(Q$17:Q$18,"&lt;="&amp;RAND())+1)</f>
        <v>nedostupno</v>
      </c>
      <c r="S3146" t="str" cm="1">
        <f t="array" aca="1" ref="S3146" ca="1">INDEX($AJ$2:$AJ$19,COUNTIF($AL$2:$AL$19,"&lt;="&amp;RAND())+1)</f>
        <v>siva</v>
      </c>
      <c r="T3146" s="4" t="str" cm="1">
        <f t="array" aca="1" ref="T3146" ca="1">INDEX(O$3:O$6,COUNTIF(Q$3:Q$6,"&lt;="&amp;RAND())+1)</f>
        <v>benzinski</v>
      </c>
      <c r="U3146" t="str" cm="1">
        <f t="array" aca="1" ref="U3146" ca="1">INDEX(O$12:O$13,COUNTIF(Q$12:Q$13,"&lt;="&amp;RAND())+1)</f>
        <v>servis</v>
      </c>
      <c r="AE3146">
        <f t="shared" ca="1" si="149"/>
        <v>104</v>
      </c>
      <c r="AF3146">
        <v>76</v>
      </c>
      <c r="AG3146">
        <f t="shared" ca="1" si="150"/>
        <v>76</v>
      </c>
    </row>
    <row r="3147" spans="1:33" x14ac:dyDescent="0.25">
      <c r="A3147" s="14">
        <v>3145</v>
      </c>
      <c r="B3147" s="14" t="s">
        <v>6332</v>
      </c>
      <c r="C3147" s="14" t="s">
        <v>583</v>
      </c>
      <c r="D3147" s="14" t="s">
        <v>2849</v>
      </c>
      <c r="E3147" s="14" t="s">
        <v>7224</v>
      </c>
      <c r="F3147" s="18" t="s">
        <v>575</v>
      </c>
      <c r="G3147" s="18" t="s">
        <v>7225</v>
      </c>
      <c r="H3147" s="14">
        <v>102</v>
      </c>
      <c r="I3147" s="18">
        <f t="shared" ca="1" si="148"/>
        <v>162659</v>
      </c>
      <c r="J3147" s="14" t="s">
        <v>16</v>
      </c>
      <c r="K3147" s="14" t="s">
        <v>14</v>
      </c>
      <c r="R3147" t="str" cm="1">
        <f t="array" aca="1" ref="R3147" ca="1">INDEX(O$17:O$18,COUNTIF(Q$17:Q$18,"&lt;="&amp;RAND())+1)</f>
        <v>dostupno</v>
      </c>
      <c r="S3147" t="str" cm="1">
        <f t="array" aca="1" ref="S3147" ca="1">INDEX($AJ$2:$AJ$19,COUNTIF($AL$2:$AL$19,"&lt;="&amp;RAND())+1)</f>
        <v>srebrna</v>
      </c>
      <c r="T3147" s="4" t="str" cm="1">
        <f t="array" aca="1" ref="T3147" ca="1">INDEX(O$3:O$6,COUNTIF(Q$3:Q$6,"&lt;="&amp;RAND())+1)</f>
        <v>dizel</v>
      </c>
      <c r="U3147" t="str" cm="1">
        <f t="array" aca="1" ref="U3147" ca="1">INDEX(O$12:O$13,COUNTIF(Q$12:Q$13,"&lt;="&amp;RAND())+1)</f>
        <v>prodaja</v>
      </c>
      <c r="AE3147">
        <f t="shared" ca="1" si="149"/>
        <v>113</v>
      </c>
      <c r="AF3147">
        <v>102</v>
      </c>
      <c r="AG3147">
        <f t="shared" ca="1" si="150"/>
        <v>102</v>
      </c>
    </row>
    <row r="3148" spans="1:33" x14ac:dyDescent="0.25">
      <c r="A3148" s="14">
        <v>3146</v>
      </c>
      <c r="B3148" s="14" t="s">
        <v>6333</v>
      </c>
      <c r="C3148" s="14" t="s">
        <v>583</v>
      </c>
      <c r="D3148" s="14" t="s">
        <v>1583</v>
      </c>
      <c r="E3148" s="14" t="s">
        <v>7209</v>
      </c>
      <c r="F3148" s="18" t="s">
        <v>581</v>
      </c>
      <c r="G3148" s="18" t="s">
        <v>7225</v>
      </c>
      <c r="H3148" s="14">
        <v>104</v>
      </c>
      <c r="I3148" s="18">
        <f t="shared" ca="1" si="148"/>
        <v>61671</v>
      </c>
      <c r="J3148" s="14" t="s">
        <v>16</v>
      </c>
      <c r="K3148" s="14" t="s">
        <v>15</v>
      </c>
      <c r="R3148" t="str" cm="1">
        <f t="array" aca="1" ref="R3148" ca="1">INDEX(O$17:O$18,COUNTIF(Q$17:Q$18,"&lt;="&amp;RAND())+1)</f>
        <v>dostupno</v>
      </c>
      <c r="S3148" t="str" cm="1">
        <f t="array" aca="1" ref="S3148" ca="1">INDEX($AJ$2:$AJ$19,COUNTIF($AL$2:$AL$19,"&lt;="&amp;RAND())+1)</f>
        <v>crna</v>
      </c>
      <c r="T3148" s="4" t="str" cm="1">
        <f t="array" aca="1" ref="T3148" ca="1">INDEX(O$3:O$6,COUNTIF(Q$3:Q$6,"&lt;="&amp;RAND())+1)</f>
        <v>električni</v>
      </c>
      <c r="U3148" t="str" cm="1">
        <f t="array" aca="1" ref="U3148" ca="1">INDEX(O$12:O$13,COUNTIF(Q$12:Q$13,"&lt;="&amp;RAND())+1)</f>
        <v>servis</v>
      </c>
      <c r="AE3148">
        <f t="shared" ca="1" si="149"/>
        <v>111</v>
      </c>
      <c r="AF3148">
        <v>104</v>
      </c>
      <c r="AG3148">
        <f t="shared" ca="1" si="150"/>
        <v>104</v>
      </c>
    </row>
    <row r="3149" spans="1:33" x14ac:dyDescent="0.25">
      <c r="A3149" s="14">
        <v>3147</v>
      </c>
      <c r="B3149" s="14" t="s">
        <v>6334</v>
      </c>
      <c r="C3149" s="14" t="s">
        <v>656</v>
      </c>
      <c r="D3149" s="14" t="s">
        <v>1926</v>
      </c>
      <c r="E3149" s="14" t="s">
        <v>7216</v>
      </c>
      <c r="F3149" s="18" t="s">
        <v>590</v>
      </c>
      <c r="G3149" s="18" t="s">
        <v>7225</v>
      </c>
      <c r="H3149" s="14">
        <v>58</v>
      </c>
      <c r="I3149" s="18">
        <f t="shared" ca="1" si="148"/>
        <v>287923</v>
      </c>
      <c r="J3149" s="14" t="s">
        <v>16</v>
      </c>
      <c r="K3149" s="14" t="s">
        <v>15</v>
      </c>
      <c r="R3149" t="str" cm="1">
        <f t="array" aca="1" ref="R3149" ca="1">INDEX(O$17:O$18,COUNTIF(Q$17:Q$18,"&lt;="&amp;RAND())+1)</f>
        <v>nedostupno</v>
      </c>
      <c r="S3149" t="str" cm="1">
        <f t="array" aca="1" ref="S3149" ca="1">INDEX($AJ$2:$AJ$19,COUNTIF($AL$2:$AL$19,"&lt;="&amp;RAND())+1)</f>
        <v>limeta</v>
      </c>
      <c r="T3149" s="4" t="str" cm="1">
        <f t="array" aca="1" ref="T3149" ca="1">INDEX(O$3:O$6,COUNTIF(Q$3:Q$6,"&lt;="&amp;RAND())+1)</f>
        <v>benzinski</v>
      </c>
      <c r="U3149" t="str" cm="1">
        <f t="array" aca="1" ref="U3149" ca="1">INDEX(O$12:O$13,COUNTIF(Q$12:Q$13,"&lt;="&amp;RAND())+1)</f>
        <v>servis</v>
      </c>
      <c r="AE3149">
        <f t="shared" ca="1" si="149"/>
        <v>101</v>
      </c>
      <c r="AF3149">
        <v>58</v>
      </c>
      <c r="AG3149">
        <f t="shared" ca="1" si="150"/>
        <v>58</v>
      </c>
    </row>
    <row r="3150" spans="1:33" x14ac:dyDescent="0.25">
      <c r="A3150" s="14">
        <v>3148</v>
      </c>
      <c r="B3150" s="14" t="s">
        <v>6335</v>
      </c>
      <c r="C3150" s="14" t="s">
        <v>603</v>
      </c>
      <c r="D3150" s="14" t="s">
        <v>2850</v>
      </c>
      <c r="E3150" s="14" t="s">
        <v>7209</v>
      </c>
      <c r="F3150" s="18" t="s">
        <v>593</v>
      </c>
      <c r="G3150" s="18" t="s">
        <v>7225</v>
      </c>
      <c r="H3150" s="14">
        <v>87</v>
      </c>
      <c r="I3150" s="18">
        <f t="shared" ca="1" si="148"/>
        <v>153275</v>
      </c>
      <c r="J3150" s="14" t="s">
        <v>7188</v>
      </c>
      <c r="K3150" s="14" t="s">
        <v>15</v>
      </c>
      <c r="R3150" t="str" cm="1">
        <f t="array" aca="1" ref="R3150" ca="1">INDEX(O$17:O$18,COUNTIF(Q$17:Q$18,"&lt;="&amp;RAND())+1)</f>
        <v>dostupno</v>
      </c>
      <c r="S3150" t="str" cm="1">
        <f t="array" aca="1" ref="S3150" ca="1">INDEX($AJ$2:$AJ$19,COUNTIF($AL$2:$AL$19,"&lt;="&amp;RAND())+1)</f>
        <v>crna</v>
      </c>
      <c r="T3150" s="4" t="str" cm="1">
        <f t="array" aca="1" ref="T3150" ca="1">INDEX(O$3:O$6,COUNTIF(Q$3:Q$6,"&lt;="&amp;RAND())+1)</f>
        <v>benzinski</v>
      </c>
      <c r="U3150" t="str" cm="1">
        <f t="array" aca="1" ref="U3150" ca="1">INDEX(O$12:O$13,COUNTIF(Q$12:Q$13,"&lt;="&amp;RAND())+1)</f>
        <v>servis</v>
      </c>
      <c r="AE3150">
        <f t="shared" ca="1" si="149"/>
        <v>83</v>
      </c>
      <c r="AF3150">
        <v>87</v>
      </c>
      <c r="AG3150">
        <f t="shared" ca="1" si="150"/>
        <v>87</v>
      </c>
    </row>
    <row r="3151" spans="1:33" x14ac:dyDescent="0.25">
      <c r="A3151" s="14">
        <v>3149</v>
      </c>
      <c r="B3151" s="14" t="s">
        <v>6336</v>
      </c>
      <c r="C3151" s="14" t="s">
        <v>622</v>
      </c>
      <c r="D3151" s="14" t="s">
        <v>2851</v>
      </c>
      <c r="E3151" s="14" t="s">
        <v>7209</v>
      </c>
      <c r="F3151" s="18" t="s">
        <v>609</v>
      </c>
      <c r="G3151" s="18" t="s">
        <v>7225</v>
      </c>
      <c r="H3151" s="14">
        <v>74</v>
      </c>
      <c r="I3151" s="18">
        <f t="shared" ca="1" si="148"/>
        <v>201885</v>
      </c>
      <c r="J3151" s="14" t="s">
        <v>7188</v>
      </c>
      <c r="K3151" s="14" t="s">
        <v>15</v>
      </c>
      <c r="R3151" t="str" cm="1">
        <f t="array" aca="1" ref="R3151" ca="1">INDEX(O$17:O$18,COUNTIF(Q$17:Q$18,"&lt;="&amp;RAND())+1)</f>
        <v>dostupno</v>
      </c>
      <c r="S3151" t="str" cm="1">
        <f t="array" aca="1" ref="S3151" ca="1">INDEX($AJ$2:$AJ$19,COUNTIF($AL$2:$AL$19,"&lt;="&amp;RAND())+1)</f>
        <v>siva</v>
      </c>
      <c r="T3151" s="4" t="str" cm="1">
        <f t="array" aca="1" ref="T3151" ca="1">INDEX(O$3:O$6,COUNTIF(Q$3:Q$6,"&lt;="&amp;RAND())+1)</f>
        <v>dizel</v>
      </c>
      <c r="U3151" t="str" cm="1">
        <f t="array" aca="1" ref="U3151" ca="1">INDEX(O$12:O$13,COUNTIF(Q$12:Q$13,"&lt;="&amp;RAND())+1)</f>
        <v>servis</v>
      </c>
      <c r="AE3151">
        <f t="shared" ca="1" si="149"/>
        <v>95</v>
      </c>
      <c r="AF3151">
        <v>74</v>
      </c>
      <c r="AG3151">
        <f t="shared" ca="1" si="150"/>
        <v>74</v>
      </c>
    </row>
    <row r="3152" spans="1:33" x14ac:dyDescent="0.25">
      <c r="A3152" s="14">
        <v>3150</v>
      </c>
      <c r="B3152" s="14" t="s">
        <v>6337</v>
      </c>
      <c r="C3152" s="14" t="s">
        <v>752</v>
      </c>
      <c r="D3152" s="14" t="s">
        <v>2852</v>
      </c>
      <c r="E3152" s="14" t="s">
        <v>7209</v>
      </c>
      <c r="F3152" s="18" t="s">
        <v>584</v>
      </c>
      <c r="G3152" s="18" t="s">
        <v>7225</v>
      </c>
      <c r="H3152" s="14">
        <v>102</v>
      </c>
      <c r="I3152" s="18">
        <f t="shared" ca="1" si="148"/>
        <v>19574</v>
      </c>
      <c r="J3152" s="14" t="s">
        <v>7188</v>
      </c>
      <c r="K3152" s="14" t="s">
        <v>14</v>
      </c>
      <c r="R3152" t="str" cm="1">
        <f t="array" aca="1" ref="R3152" ca="1">INDEX(O$17:O$18,COUNTIF(Q$17:Q$18,"&lt;="&amp;RAND())+1)</f>
        <v>dostupno</v>
      </c>
      <c r="S3152" t="str" cm="1">
        <f t="array" aca="1" ref="S3152" ca="1">INDEX($AJ$2:$AJ$19,COUNTIF($AL$2:$AL$19,"&lt;="&amp;RAND())+1)</f>
        <v>crna</v>
      </c>
      <c r="T3152" s="4" t="str" cm="1">
        <f t="array" aca="1" ref="T3152" ca="1">INDEX(O$3:O$6,COUNTIF(Q$3:Q$6,"&lt;="&amp;RAND())+1)</f>
        <v>benzinski</v>
      </c>
      <c r="U3152" t="str" cm="1">
        <f t="array" aca="1" ref="U3152" ca="1">INDEX(O$12:O$13,COUNTIF(Q$12:Q$13,"&lt;="&amp;RAND())+1)</f>
        <v>servis</v>
      </c>
      <c r="AE3152">
        <f t="shared" ca="1" si="149"/>
        <v>77</v>
      </c>
      <c r="AF3152">
        <v>102</v>
      </c>
      <c r="AG3152">
        <f t="shared" ca="1" si="150"/>
        <v>102</v>
      </c>
    </row>
    <row r="3153" spans="1:33" x14ac:dyDescent="0.25">
      <c r="A3153" s="14">
        <v>3151</v>
      </c>
      <c r="B3153" s="14" t="s">
        <v>6338</v>
      </c>
      <c r="C3153" s="14" t="s">
        <v>706</v>
      </c>
      <c r="D3153" s="14" t="s">
        <v>2853</v>
      </c>
      <c r="E3153" s="14" t="s">
        <v>7209</v>
      </c>
      <c r="F3153" s="18" t="s">
        <v>578</v>
      </c>
      <c r="G3153" s="18" t="s">
        <v>7225</v>
      </c>
      <c r="H3153" s="14">
        <v>114</v>
      </c>
      <c r="I3153" s="18">
        <f t="shared" ca="1" si="148"/>
        <v>12415</v>
      </c>
      <c r="J3153" s="14" t="s">
        <v>16</v>
      </c>
      <c r="K3153" s="14" t="s">
        <v>15</v>
      </c>
      <c r="R3153" t="str" cm="1">
        <f t="array" aca="1" ref="R3153" ca="1">INDEX(O$17:O$18,COUNTIF(Q$17:Q$18,"&lt;="&amp;RAND())+1)</f>
        <v>dostupno</v>
      </c>
      <c r="S3153" t="str" cm="1">
        <f t="array" aca="1" ref="S3153" ca="1">INDEX($AJ$2:$AJ$19,COUNTIF($AL$2:$AL$19,"&lt;="&amp;RAND())+1)</f>
        <v>bijela</v>
      </c>
      <c r="T3153" s="4" t="str" cm="1">
        <f t="array" aca="1" ref="T3153" ca="1">INDEX(O$3:O$6,COUNTIF(Q$3:Q$6,"&lt;="&amp;RAND())+1)</f>
        <v>hibridni</v>
      </c>
      <c r="U3153" t="str" cm="1">
        <f t="array" aca="1" ref="U3153" ca="1">INDEX(O$12:O$13,COUNTIF(Q$12:Q$13,"&lt;="&amp;RAND())+1)</f>
        <v>prodaja</v>
      </c>
      <c r="AE3153">
        <f t="shared" ca="1" si="149"/>
        <v>115</v>
      </c>
      <c r="AF3153">
        <v>114</v>
      </c>
      <c r="AG3153">
        <f t="shared" ca="1" si="150"/>
        <v>114</v>
      </c>
    </row>
    <row r="3154" spans="1:33" x14ac:dyDescent="0.25">
      <c r="A3154" s="14">
        <v>3152</v>
      </c>
      <c r="B3154" s="14" t="s">
        <v>6339</v>
      </c>
      <c r="C3154" s="14" t="s">
        <v>9</v>
      </c>
      <c r="D3154" s="14" t="s">
        <v>1450</v>
      </c>
      <c r="E3154" s="14" t="s">
        <v>7207</v>
      </c>
      <c r="F3154" s="18" t="s">
        <v>609</v>
      </c>
      <c r="G3154" s="18" t="s">
        <v>7225</v>
      </c>
      <c r="H3154" s="14">
        <v>110</v>
      </c>
      <c r="I3154" s="18">
        <f t="shared" ca="1" si="148"/>
        <v>104666</v>
      </c>
      <c r="J3154" s="14" t="s">
        <v>7188</v>
      </c>
      <c r="K3154" s="14" t="s">
        <v>14</v>
      </c>
      <c r="R3154" t="str" cm="1">
        <f t="array" aca="1" ref="R3154" ca="1">INDEX(O$17:O$18,COUNTIF(Q$17:Q$18,"&lt;="&amp;RAND())+1)</f>
        <v>dostupno</v>
      </c>
      <c r="S3154" t="str" cm="1">
        <f t="array" aca="1" ref="S3154" ca="1">INDEX($AJ$2:$AJ$19,COUNTIF($AL$2:$AL$19,"&lt;="&amp;RAND())+1)</f>
        <v>maslinasta</v>
      </c>
      <c r="T3154" s="4" t="str" cm="1">
        <f t="array" aca="1" ref="T3154" ca="1">INDEX(O$3:O$6,COUNTIF(Q$3:Q$6,"&lt;="&amp;RAND())+1)</f>
        <v>benzinski</v>
      </c>
      <c r="U3154" t="str" cm="1">
        <f t="array" aca="1" ref="U3154" ca="1">INDEX(O$12:O$13,COUNTIF(Q$12:Q$13,"&lt;="&amp;RAND())+1)</f>
        <v>servis</v>
      </c>
      <c r="AE3154">
        <f t="shared" ca="1" si="149"/>
        <v>123</v>
      </c>
      <c r="AF3154">
        <v>110</v>
      </c>
      <c r="AG3154">
        <f t="shared" ca="1" si="150"/>
        <v>110</v>
      </c>
    </row>
    <row r="3155" spans="1:33" x14ac:dyDescent="0.25">
      <c r="A3155" s="14">
        <v>3153</v>
      </c>
      <c r="B3155" s="14" t="s">
        <v>6340</v>
      </c>
      <c r="C3155" s="14" t="s">
        <v>1272</v>
      </c>
      <c r="D3155" s="14" t="s">
        <v>2854</v>
      </c>
      <c r="E3155" s="14" t="s">
        <v>7207</v>
      </c>
      <c r="F3155" s="18" t="s">
        <v>593</v>
      </c>
      <c r="G3155" s="18" t="s">
        <v>7225</v>
      </c>
      <c r="H3155" s="14">
        <v>68</v>
      </c>
      <c r="I3155" s="18">
        <f t="shared" ca="1" si="148"/>
        <v>168581</v>
      </c>
      <c r="J3155" s="14" t="s">
        <v>16</v>
      </c>
      <c r="K3155" s="14" t="s">
        <v>14</v>
      </c>
      <c r="R3155" t="str" cm="1">
        <f t="array" aca="1" ref="R3155" ca="1">INDEX(O$17:O$18,COUNTIF(Q$17:Q$18,"&lt;="&amp;RAND())+1)</f>
        <v>nedostupno</v>
      </c>
      <c r="S3155" t="str" cm="1">
        <f t="array" aca="1" ref="S3155" ca="1">INDEX($AJ$2:$AJ$19,COUNTIF($AL$2:$AL$19,"&lt;="&amp;RAND())+1)</f>
        <v>siva</v>
      </c>
      <c r="T3155" s="4" t="str" cm="1">
        <f t="array" aca="1" ref="T3155" ca="1">INDEX(O$3:O$6,COUNTIF(Q$3:Q$6,"&lt;="&amp;RAND())+1)</f>
        <v>hibridni</v>
      </c>
      <c r="U3155" t="str" cm="1">
        <f t="array" aca="1" ref="U3155" ca="1">INDEX(O$12:O$13,COUNTIF(Q$12:Q$13,"&lt;="&amp;RAND())+1)</f>
        <v>servis</v>
      </c>
      <c r="AE3155">
        <f t="shared" ca="1" si="149"/>
        <v>114</v>
      </c>
      <c r="AF3155">
        <v>68</v>
      </c>
      <c r="AG3155">
        <f t="shared" ca="1" si="150"/>
        <v>68</v>
      </c>
    </row>
    <row r="3156" spans="1:33" x14ac:dyDescent="0.25">
      <c r="A3156" s="14">
        <v>3154</v>
      </c>
      <c r="B3156" s="14" t="s">
        <v>6341</v>
      </c>
      <c r="C3156" s="14" t="s">
        <v>583</v>
      </c>
      <c r="D3156" s="14" t="s">
        <v>2855</v>
      </c>
      <c r="E3156" s="14" t="s">
        <v>7212</v>
      </c>
      <c r="F3156" s="18" t="s">
        <v>611</v>
      </c>
      <c r="G3156" s="18" t="s">
        <v>7225</v>
      </c>
      <c r="H3156" s="14">
        <v>82</v>
      </c>
      <c r="I3156" s="18">
        <f t="shared" ca="1" si="148"/>
        <v>319864</v>
      </c>
      <c r="J3156" s="14" t="s">
        <v>16</v>
      </c>
      <c r="K3156" s="14" t="s">
        <v>15</v>
      </c>
      <c r="R3156" t="str" cm="1">
        <f t="array" aca="1" ref="R3156" ca="1">INDEX(O$17:O$18,COUNTIF(Q$17:Q$18,"&lt;="&amp;RAND())+1)</f>
        <v>dostupno</v>
      </c>
      <c r="S3156" t="str" cm="1">
        <f t="array" aca="1" ref="S3156" ca="1">INDEX($AJ$2:$AJ$19,COUNTIF($AL$2:$AL$19,"&lt;="&amp;RAND())+1)</f>
        <v>crvena</v>
      </c>
      <c r="T3156" s="4" t="str" cm="1">
        <f t="array" aca="1" ref="T3156" ca="1">INDEX(O$3:O$6,COUNTIF(Q$3:Q$6,"&lt;="&amp;RAND())+1)</f>
        <v>benzinski</v>
      </c>
      <c r="U3156" t="str" cm="1">
        <f t="array" aca="1" ref="U3156" ca="1">INDEX(O$12:O$13,COUNTIF(Q$12:Q$13,"&lt;="&amp;RAND())+1)</f>
        <v>servis</v>
      </c>
      <c r="AE3156">
        <f t="shared" ca="1" si="149"/>
        <v>94</v>
      </c>
      <c r="AF3156">
        <v>82</v>
      </c>
      <c r="AG3156">
        <f t="shared" ca="1" si="150"/>
        <v>82</v>
      </c>
    </row>
    <row r="3157" spans="1:33" x14ac:dyDescent="0.25">
      <c r="A3157" s="14">
        <v>3155</v>
      </c>
      <c r="B3157" s="14" t="s">
        <v>6342</v>
      </c>
      <c r="C3157" s="14" t="s">
        <v>649</v>
      </c>
      <c r="D3157" s="14" t="s">
        <v>2856</v>
      </c>
      <c r="E3157" s="14" t="s">
        <v>7216</v>
      </c>
      <c r="F3157" s="18" t="s">
        <v>584</v>
      </c>
      <c r="G3157" s="18" t="s">
        <v>7225</v>
      </c>
      <c r="H3157" s="14">
        <v>114</v>
      </c>
      <c r="I3157" s="18">
        <f t="shared" ca="1" si="148"/>
        <v>32560</v>
      </c>
      <c r="J3157" s="14" t="s">
        <v>16</v>
      </c>
      <c r="K3157" s="14" t="s">
        <v>15</v>
      </c>
      <c r="R3157" t="str" cm="1">
        <f t="array" aca="1" ref="R3157" ca="1">INDEX(O$17:O$18,COUNTIF(Q$17:Q$18,"&lt;="&amp;RAND())+1)</f>
        <v>dostupno</v>
      </c>
      <c r="S3157" t="str" cm="1">
        <f t="array" aca="1" ref="S3157" ca="1">INDEX($AJ$2:$AJ$19,COUNTIF($AL$2:$AL$19,"&lt;="&amp;RAND())+1)</f>
        <v>siva</v>
      </c>
      <c r="T3157" s="4" t="str" cm="1">
        <f t="array" aca="1" ref="T3157" ca="1">INDEX(O$3:O$6,COUNTIF(Q$3:Q$6,"&lt;="&amp;RAND())+1)</f>
        <v>dizel</v>
      </c>
      <c r="U3157" t="str" cm="1">
        <f t="array" aca="1" ref="U3157" ca="1">INDEX(O$12:O$13,COUNTIF(Q$12:Q$13,"&lt;="&amp;RAND())+1)</f>
        <v>servis</v>
      </c>
      <c r="AE3157">
        <f t="shared" ca="1" si="149"/>
        <v>102</v>
      </c>
      <c r="AF3157">
        <v>114</v>
      </c>
      <c r="AG3157">
        <f t="shared" ca="1" si="150"/>
        <v>114</v>
      </c>
    </row>
    <row r="3158" spans="1:33" x14ac:dyDescent="0.25">
      <c r="A3158" s="14">
        <v>3156</v>
      </c>
      <c r="B3158" s="14" t="s">
        <v>6343</v>
      </c>
      <c r="C3158" s="14" t="s">
        <v>583</v>
      </c>
      <c r="D3158" s="14" t="s">
        <v>1501</v>
      </c>
      <c r="E3158" s="14" t="s">
        <v>7209</v>
      </c>
      <c r="F3158" s="18" t="s">
        <v>572</v>
      </c>
      <c r="G3158" s="18" t="s">
        <v>7226</v>
      </c>
      <c r="H3158" s="14">
        <v>112</v>
      </c>
      <c r="I3158" s="18">
        <f t="shared" ca="1" si="148"/>
        <v>75096</v>
      </c>
      <c r="J3158" s="14" t="s">
        <v>16</v>
      </c>
      <c r="K3158" s="14" t="s">
        <v>15</v>
      </c>
      <c r="R3158" t="str" cm="1">
        <f t="array" aca="1" ref="R3158" ca="1">INDEX(O$17:O$18,COUNTIF(Q$17:Q$18,"&lt;="&amp;RAND())+1)</f>
        <v>nedostupno</v>
      </c>
      <c r="S3158" t="str" cm="1">
        <f t="array" aca="1" ref="S3158" ca="1">INDEX($AJ$2:$AJ$19,COUNTIF($AL$2:$AL$19,"&lt;="&amp;RAND())+1)</f>
        <v>limeta</v>
      </c>
      <c r="T3158" s="4" t="str" cm="1">
        <f t="array" aca="1" ref="T3158" ca="1">INDEX(O$3:O$6,COUNTIF(Q$3:Q$6,"&lt;="&amp;RAND())+1)</f>
        <v>električni</v>
      </c>
      <c r="U3158" t="str" cm="1">
        <f t="array" aca="1" ref="U3158" ca="1">INDEX(O$12:O$13,COUNTIF(Q$12:Q$13,"&lt;="&amp;RAND())+1)</f>
        <v>prodaja</v>
      </c>
      <c r="AE3158">
        <f t="shared" ca="1" si="149"/>
        <v>70</v>
      </c>
      <c r="AF3158">
        <v>112</v>
      </c>
      <c r="AG3158">
        <f t="shared" ca="1" si="150"/>
        <v>112</v>
      </c>
    </row>
    <row r="3159" spans="1:33" x14ac:dyDescent="0.25">
      <c r="A3159" s="14">
        <v>3157</v>
      </c>
      <c r="B3159" s="14" t="s">
        <v>6344</v>
      </c>
      <c r="C3159" s="14" t="s">
        <v>2858</v>
      </c>
      <c r="D3159" s="14" t="s">
        <v>2857</v>
      </c>
      <c r="E3159" s="14" t="s">
        <v>7207</v>
      </c>
      <c r="F3159" s="18" t="s">
        <v>584</v>
      </c>
      <c r="G3159" s="18" t="s">
        <v>7225</v>
      </c>
      <c r="H3159" s="14">
        <v>125</v>
      </c>
      <c r="I3159" s="18">
        <f t="shared" ca="1" si="148"/>
        <v>282056</v>
      </c>
      <c r="J3159" s="14" t="s">
        <v>7188</v>
      </c>
      <c r="K3159" s="14" t="s">
        <v>15</v>
      </c>
      <c r="R3159" t="str" cm="1">
        <f t="array" aca="1" ref="R3159" ca="1">INDEX(O$17:O$18,COUNTIF(Q$17:Q$18,"&lt;="&amp;RAND())+1)</f>
        <v>dostupno</v>
      </c>
      <c r="S3159" t="str" cm="1">
        <f t="array" aca="1" ref="S3159" ca="1">INDEX($AJ$2:$AJ$19,COUNTIF($AL$2:$AL$19,"&lt;="&amp;RAND())+1)</f>
        <v>crvena</v>
      </c>
      <c r="T3159" s="4" t="str" cm="1">
        <f t="array" aca="1" ref="T3159" ca="1">INDEX(O$3:O$6,COUNTIF(Q$3:Q$6,"&lt;="&amp;RAND())+1)</f>
        <v>benzinski</v>
      </c>
      <c r="U3159" t="str" cm="1">
        <f t="array" aca="1" ref="U3159" ca="1">INDEX(O$12:O$13,COUNTIF(Q$12:Q$13,"&lt;="&amp;RAND())+1)</f>
        <v>servis</v>
      </c>
      <c r="AE3159">
        <f t="shared" ca="1" si="149"/>
        <v>73</v>
      </c>
      <c r="AF3159">
        <v>125</v>
      </c>
      <c r="AG3159">
        <f t="shared" ca="1" si="150"/>
        <v>125</v>
      </c>
    </row>
    <row r="3160" spans="1:33" x14ac:dyDescent="0.25">
      <c r="A3160" s="14">
        <v>3158</v>
      </c>
      <c r="B3160" s="14" t="s">
        <v>6345</v>
      </c>
      <c r="C3160" s="14" t="s">
        <v>873</v>
      </c>
      <c r="D3160" s="14" t="s">
        <v>2859</v>
      </c>
      <c r="E3160" s="14" t="s">
        <v>7219</v>
      </c>
      <c r="F3160" s="18" t="s">
        <v>634</v>
      </c>
      <c r="G3160" s="18" t="s">
        <v>7225</v>
      </c>
      <c r="H3160" s="14">
        <v>97</v>
      </c>
      <c r="I3160" s="18">
        <f t="shared" ca="1" si="148"/>
        <v>94944</v>
      </c>
      <c r="J3160" s="14" t="s">
        <v>16</v>
      </c>
      <c r="K3160" s="14" t="s">
        <v>15</v>
      </c>
      <c r="R3160" t="str" cm="1">
        <f t="array" aca="1" ref="R3160" ca="1">INDEX(O$17:O$18,COUNTIF(Q$17:Q$18,"&lt;="&amp;RAND())+1)</f>
        <v>dostupno</v>
      </c>
      <c r="S3160" t="str" cm="1">
        <f t="array" aca="1" ref="S3160" ca="1">INDEX($AJ$2:$AJ$19,COUNTIF($AL$2:$AL$19,"&lt;="&amp;RAND())+1)</f>
        <v>srebrna</v>
      </c>
      <c r="T3160" s="4" t="str" cm="1">
        <f t="array" aca="1" ref="T3160" ca="1">INDEX(O$3:O$6,COUNTIF(Q$3:Q$6,"&lt;="&amp;RAND())+1)</f>
        <v>dizel</v>
      </c>
      <c r="U3160" t="str" cm="1">
        <f t="array" aca="1" ref="U3160" ca="1">INDEX(O$12:O$13,COUNTIF(Q$12:Q$13,"&lt;="&amp;RAND())+1)</f>
        <v>servis</v>
      </c>
      <c r="AE3160">
        <f t="shared" ca="1" si="149"/>
        <v>94</v>
      </c>
      <c r="AF3160">
        <v>97</v>
      </c>
      <c r="AG3160">
        <f t="shared" ca="1" si="150"/>
        <v>97</v>
      </c>
    </row>
    <row r="3161" spans="1:33" x14ac:dyDescent="0.25">
      <c r="A3161" s="14">
        <v>3159</v>
      </c>
      <c r="B3161" s="14" t="s">
        <v>6346</v>
      </c>
      <c r="C3161" s="14" t="s">
        <v>840</v>
      </c>
      <c r="D3161" s="14" t="s">
        <v>2860</v>
      </c>
      <c r="E3161" s="14" t="s">
        <v>7206</v>
      </c>
      <c r="F3161" s="18" t="s">
        <v>587</v>
      </c>
      <c r="G3161" s="18" t="s">
        <v>7225</v>
      </c>
      <c r="H3161" s="14">
        <v>110</v>
      </c>
      <c r="I3161" s="18">
        <f t="shared" ca="1" si="148"/>
        <v>10706</v>
      </c>
      <c r="J3161" s="14" t="s">
        <v>7188</v>
      </c>
      <c r="K3161" s="14" t="s">
        <v>15</v>
      </c>
      <c r="R3161" t="str" cm="1">
        <f t="array" aca="1" ref="R3161" ca="1">INDEX(O$17:O$18,COUNTIF(Q$17:Q$18,"&lt;="&amp;RAND())+1)</f>
        <v>nedostupno</v>
      </c>
      <c r="S3161" t="str" cm="1">
        <f t="array" aca="1" ref="S3161" ca="1">INDEX($AJ$2:$AJ$19,COUNTIF($AL$2:$AL$19,"&lt;="&amp;RAND())+1)</f>
        <v>srebrna</v>
      </c>
      <c r="T3161" s="4" t="str" cm="1">
        <f t="array" aca="1" ref="T3161" ca="1">INDEX(O$3:O$6,COUNTIF(Q$3:Q$6,"&lt;="&amp;RAND())+1)</f>
        <v>dizel</v>
      </c>
      <c r="U3161" t="str" cm="1">
        <f t="array" aca="1" ref="U3161" ca="1">INDEX(O$12:O$13,COUNTIF(Q$12:Q$13,"&lt;="&amp;RAND())+1)</f>
        <v>servis</v>
      </c>
      <c r="AE3161">
        <f t="shared" ca="1" si="149"/>
        <v>109</v>
      </c>
      <c r="AF3161">
        <v>110</v>
      </c>
      <c r="AG3161">
        <f t="shared" ca="1" si="150"/>
        <v>110</v>
      </c>
    </row>
    <row r="3162" spans="1:33" x14ac:dyDescent="0.25">
      <c r="A3162" s="14">
        <v>3160</v>
      </c>
      <c r="B3162" s="14" t="s">
        <v>6347</v>
      </c>
      <c r="C3162" s="14" t="s">
        <v>627</v>
      </c>
      <c r="D3162" s="14" t="s">
        <v>2861</v>
      </c>
      <c r="E3162" s="14" t="s">
        <v>7207</v>
      </c>
      <c r="F3162" s="18" t="s">
        <v>609</v>
      </c>
      <c r="G3162" s="18" t="s">
        <v>7225</v>
      </c>
      <c r="H3162" s="14">
        <v>140</v>
      </c>
      <c r="I3162" s="18">
        <f t="shared" ca="1" si="148"/>
        <v>55258</v>
      </c>
      <c r="J3162" s="14" t="s">
        <v>16</v>
      </c>
      <c r="K3162" s="14" t="s">
        <v>15</v>
      </c>
      <c r="R3162" t="str" cm="1">
        <f t="array" aca="1" ref="R3162" ca="1">INDEX(O$17:O$18,COUNTIF(Q$17:Q$18,"&lt;="&amp;RAND())+1)</f>
        <v>dostupno</v>
      </c>
      <c r="S3162" t="str" cm="1">
        <f t="array" aca="1" ref="S3162" ca="1">INDEX($AJ$2:$AJ$19,COUNTIF($AL$2:$AL$19,"&lt;="&amp;RAND())+1)</f>
        <v>crna</v>
      </c>
      <c r="T3162" s="4" t="str" cm="1">
        <f t="array" aca="1" ref="T3162" ca="1">INDEX(O$3:O$6,COUNTIF(Q$3:Q$6,"&lt;="&amp;RAND())+1)</f>
        <v>dizel</v>
      </c>
      <c r="U3162" t="str" cm="1">
        <f t="array" aca="1" ref="U3162" ca="1">INDEX(O$12:O$13,COUNTIF(Q$12:Q$13,"&lt;="&amp;RAND())+1)</f>
        <v>servis</v>
      </c>
      <c r="AE3162">
        <f t="shared" ca="1" si="149"/>
        <v>114</v>
      </c>
      <c r="AF3162">
        <v>140</v>
      </c>
      <c r="AG3162">
        <f t="shared" ca="1" si="150"/>
        <v>140</v>
      </c>
    </row>
    <row r="3163" spans="1:33" x14ac:dyDescent="0.25">
      <c r="A3163" s="14">
        <v>3161</v>
      </c>
      <c r="B3163" s="14" t="s">
        <v>6348</v>
      </c>
      <c r="C3163" s="14" t="s">
        <v>586</v>
      </c>
      <c r="D3163" s="14" t="s">
        <v>1620</v>
      </c>
      <c r="E3163" s="14" t="s">
        <v>7209</v>
      </c>
      <c r="F3163" s="18" t="s">
        <v>581</v>
      </c>
      <c r="G3163" s="18" t="s">
        <v>7225</v>
      </c>
      <c r="H3163" s="14">
        <v>61</v>
      </c>
      <c r="I3163" s="18">
        <f t="shared" ca="1" si="148"/>
        <v>310327</v>
      </c>
      <c r="J3163" s="14" t="s">
        <v>7188</v>
      </c>
      <c r="K3163" s="14" t="s">
        <v>15</v>
      </c>
      <c r="R3163" t="str" cm="1">
        <f t="array" aca="1" ref="R3163" ca="1">INDEX(O$17:O$18,COUNTIF(Q$17:Q$18,"&lt;="&amp;RAND())+1)</f>
        <v>nedostupno</v>
      </c>
      <c r="S3163" t="str" cm="1">
        <f t="array" aca="1" ref="S3163" ca="1">INDEX($AJ$2:$AJ$19,COUNTIF($AL$2:$AL$19,"&lt;="&amp;RAND())+1)</f>
        <v>siva</v>
      </c>
      <c r="T3163" s="4" t="str" cm="1">
        <f t="array" aca="1" ref="T3163" ca="1">INDEX(O$3:O$6,COUNTIF(Q$3:Q$6,"&lt;="&amp;RAND())+1)</f>
        <v>benzinski</v>
      </c>
      <c r="U3163" t="str" cm="1">
        <f t="array" aca="1" ref="U3163" ca="1">INDEX(O$12:O$13,COUNTIF(Q$12:Q$13,"&lt;="&amp;RAND())+1)</f>
        <v>servis</v>
      </c>
      <c r="AE3163">
        <f t="shared" ca="1" si="149"/>
        <v>112</v>
      </c>
      <c r="AF3163">
        <v>44</v>
      </c>
      <c r="AG3163">
        <f t="shared" ca="1" si="150"/>
        <v>58</v>
      </c>
    </row>
    <row r="3164" spans="1:33" x14ac:dyDescent="0.25">
      <c r="A3164" s="14">
        <v>3162</v>
      </c>
      <c r="B3164" s="14" t="s">
        <v>6349</v>
      </c>
      <c r="C3164" s="14" t="s">
        <v>9</v>
      </c>
      <c r="D3164" s="14" t="s">
        <v>995</v>
      </c>
      <c r="E3164" s="14" t="s">
        <v>7219</v>
      </c>
      <c r="F3164" s="18" t="s">
        <v>604</v>
      </c>
      <c r="G3164" s="18" t="s">
        <v>7225</v>
      </c>
      <c r="H3164" s="14">
        <v>98</v>
      </c>
      <c r="I3164" s="18">
        <f t="shared" ca="1" si="148"/>
        <v>35038</v>
      </c>
      <c r="J3164" s="14" t="s">
        <v>16</v>
      </c>
      <c r="K3164" s="14" t="s">
        <v>15</v>
      </c>
      <c r="R3164" t="str" cm="1">
        <f t="array" aca="1" ref="R3164" ca="1">INDEX(O$17:O$18,COUNTIF(Q$17:Q$18,"&lt;="&amp;RAND())+1)</f>
        <v>dostupno</v>
      </c>
      <c r="S3164" t="str" cm="1">
        <f t="array" aca="1" ref="S3164" ca="1">INDEX($AJ$2:$AJ$19,COUNTIF($AL$2:$AL$19,"&lt;="&amp;RAND())+1)</f>
        <v>siva</v>
      </c>
      <c r="T3164" s="4" t="str" cm="1">
        <f t="array" aca="1" ref="T3164" ca="1">INDEX(O$3:O$6,COUNTIF(Q$3:Q$6,"&lt;="&amp;RAND())+1)</f>
        <v>dizel</v>
      </c>
      <c r="U3164" t="str" cm="1">
        <f t="array" aca="1" ref="U3164" ca="1">INDEX(O$12:O$13,COUNTIF(Q$12:Q$13,"&lt;="&amp;RAND())+1)</f>
        <v>servis</v>
      </c>
      <c r="AE3164">
        <f t="shared" ca="1" si="149"/>
        <v>85</v>
      </c>
      <c r="AF3164">
        <v>98</v>
      </c>
      <c r="AG3164">
        <f t="shared" ca="1" si="150"/>
        <v>98</v>
      </c>
    </row>
    <row r="3165" spans="1:33" x14ac:dyDescent="0.25">
      <c r="A3165" s="14">
        <v>3163</v>
      </c>
      <c r="B3165" s="14" t="s">
        <v>6350</v>
      </c>
      <c r="C3165" s="14" t="s">
        <v>627</v>
      </c>
      <c r="D3165" s="14" t="s">
        <v>2862</v>
      </c>
      <c r="E3165" s="14" t="s">
        <v>7207</v>
      </c>
      <c r="F3165" s="18" t="s">
        <v>596</v>
      </c>
      <c r="G3165" s="18" t="s">
        <v>7226</v>
      </c>
      <c r="H3165" s="14">
        <v>119</v>
      </c>
      <c r="I3165" s="18">
        <f t="shared" ca="1" si="148"/>
        <v>277861</v>
      </c>
      <c r="J3165" s="14" t="s">
        <v>16</v>
      </c>
      <c r="K3165" s="14" t="s">
        <v>15</v>
      </c>
      <c r="R3165" t="str" cm="1">
        <f t="array" aca="1" ref="R3165" ca="1">INDEX(O$17:O$18,COUNTIF(Q$17:Q$18,"&lt;="&amp;RAND())+1)</f>
        <v>dostupno</v>
      </c>
      <c r="S3165" t="str" cm="1">
        <f t="array" aca="1" ref="S3165" ca="1">INDEX($AJ$2:$AJ$19,COUNTIF($AL$2:$AL$19,"&lt;="&amp;RAND())+1)</f>
        <v>siva</v>
      </c>
      <c r="T3165" s="4" t="str" cm="1">
        <f t="array" aca="1" ref="T3165" ca="1">INDEX(O$3:O$6,COUNTIF(Q$3:Q$6,"&lt;="&amp;RAND())+1)</f>
        <v>dizel</v>
      </c>
      <c r="U3165" t="str" cm="1">
        <f t="array" aca="1" ref="U3165" ca="1">INDEX(O$12:O$13,COUNTIF(Q$12:Q$13,"&lt;="&amp;RAND())+1)</f>
        <v>servis</v>
      </c>
      <c r="AE3165">
        <f t="shared" ca="1" si="149"/>
        <v>115</v>
      </c>
      <c r="AF3165">
        <v>119</v>
      </c>
      <c r="AG3165">
        <f t="shared" ca="1" si="150"/>
        <v>119</v>
      </c>
    </row>
    <row r="3166" spans="1:33" x14ac:dyDescent="0.25">
      <c r="A3166" s="14">
        <v>3164</v>
      </c>
      <c r="B3166" s="14" t="s">
        <v>6351</v>
      </c>
      <c r="C3166" s="14" t="s">
        <v>589</v>
      </c>
      <c r="D3166" s="14" t="s">
        <v>867</v>
      </c>
      <c r="E3166" s="14" t="s">
        <v>7209</v>
      </c>
      <c r="F3166" s="18" t="s">
        <v>587</v>
      </c>
      <c r="G3166" s="18" t="s">
        <v>7226</v>
      </c>
      <c r="H3166" s="14">
        <v>102</v>
      </c>
      <c r="I3166" s="18">
        <f t="shared" ca="1" si="148"/>
        <v>151823</v>
      </c>
      <c r="J3166" s="14" t="s">
        <v>7188</v>
      </c>
      <c r="K3166" s="14" t="s">
        <v>15</v>
      </c>
      <c r="R3166" t="str" cm="1">
        <f t="array" aca="1" ref="R3166" ca="1">INDEX(O$17:O$18,COUNTIF(Q$17:Q$18,"&lt;="&amp;RAND())+1)</f>
        <v>nedostupno</v>
      </c>
      <c r="S3166" t="str" cm="1">
        <f t="array" aca="1" ref="S3166" ca="1">INDEX($AJ$2:$AJ$19,COUNTIF($AL$2:$AL$19,"&lt;="&amp;RAND())+1)</f>
        <v>bijela</v>
      </c>
      <c r="T3166" s="4" t="str" cm="1">
        <f t="array" aca="1" ref="T3166" ca="1">INDEX(O$3:O$6,COUNTIF(Q$3:Q$6,"&lt;="&amp;RAND())+1)</f>
        <v>dizel</v>
      </c>
      <c r="U3166" t="str" cm="1">
        <f t="array" aca="1" ref="U3166" ca="1">INDEX(O$12:O$13,COUNTIF(Q$12:Q$13,"&lt;="&amp;RAND())+1)</f>
        <v>prodaja</v>
      </c>
      <c r="AE3166">
        <f t="shared" ca="1" si="149"/>
        <v>99</v>
      </c>
      <c r="AF3166">
        <v>102</v>
      </c>
      <c r="AG3166">
        <f t="shared" ca="1" si="150"/>
        <v>102</v>
      </c>
    </row>
    <row r="3167" spans="1:33" x14ac:dyDescent="0.25">
      <c r="A3167" s="14">
        <v>3165</v>
      </c>
      <c r="B3167" s="14" t="s">
        <v>6352</v>
      </c>
      <c r="C3167" s="14" t="s">
        <v>684</v>
      </c>
      <c r="D3167" s="14" t="s">
        <v>2097</v>
      </c>
      <c r="E3167" s="14" t="s">
        <v>7223</v>
      </c>
      <c r="F3167" s="18" t="s">
        <v>607</v>
      </c>
      <c r="G3167" s="18" t="s">
        <v>7225</v>
      </c>
      <c r="H3167" s="14">
        <v>94</v>
      </c>
      <c r="I3167" s="18">
        <f t="shared" ca="1" si="148"/>
        <v>296324</v>
      </c>
      <c r="J3167" s="14" t="s">
        <v>7188</v>
      </c>
      <c r="K3167" s="14" t="s">
        <v>14</v>
      </c>
      <c r="R3167" t="str" cm="1">
        <f t="array" aca="1" ref="R3167" ca="1">INDEX(O$17:O$18,COUNTIF(Q$17:Q$18,"&lt;="&amp;RAND())+1)</f>
        <v>dostupno</v>
      </c>
      <c r="S3167" t="str" cm="1">
        <f t="array" aca="1" ref="S3167" ca="1">INDEX($AJ$2:$AJ$19,COUNTIF($AL$2:$AL$19,"&lt;="&amp;RAND())+1)</f>
        <v>crna</v>
      </c>
      <c r="T3167" s="4" t="str" cm="1">
        <f t="array" aca="1" ref="T3167" ca="1">INDEX(O$3:O$6,COUNTIF(Q$3:Q$6,"&lt;="&amp;RAND())+1)</f>
        <v>benzinski</v>
      </c>
      <c r="U3167" t="str" cm="1">
        <f t="array" aca="1" ref="U3167" ca="1">INDEX(O$12:O$13,COUNTIF(Q$12:Q$13,"&lt;="&amp;RAND())+1)</f>
        <v>servis</v>
      </c>
      <c r="AE3167">
        <f t="shared" ca="1" si="149"/>
        <v>93</v>
      </c>
      <c r="AF3167">
        <v>94</v>
      </c>
      <c r="AG3167">
        <f t="shared" ca="1" si="150"/>
        <v>94</v>
      </c>
    </row>
    <row r="3168" spans="1:33" x14ac:dyDescent="0.25">
      <c r="A3168" s="14">
        <v>3166</v>
      </c>
      <c r="B3168" s="14" t="s">
        <v>6353</v>
      </c>
      <c r="C3168" s="14" t="s">
        <v>592</v>
      </c>
      <c r="D3168" s="14" t="s">
        <v>2154</v>
      </c>
      <c r="E3168" s="14" t="s">
        <v>7223</v>
      </c>
      <c r="F3168" s="18" t="s">
        <v>607</v>
      </c>
      <c r="G3168" s="18" t="s">
        <v>7225</v>
      </c>
      <c r="H3168" s="14">
        <v>93</v>
      </c>
      <c r="I3168" s="18">
        <f t="shared" ca="1" si="148"/>
        <v>295737</v>
      </c>
      <c r="J3168" s="14" t="s">
        <v>7188</v>
      </c>
      <c r="K3168" s="14" t="s">
        <v>15</v>
      </c>
      <c r="R3168" t="str" cm="1">
        <f t="array" aca="1" ref="R3168" ca="1">INDEX(O$17:O$18,COUNTIF(Q$17:Q$18,"&lt;="&amp;RAND())+1)</f>
        <v>dostupno</v>
      </c>
      <c r="S3168" t="str" cm="1">
        <f t="array" aca="1" ref="S3168" ca="1">INDEX($AJ$2:$AJ$19,COUNTIF($AL$2:$AL$19,"&lt;="&amp;RAND())+1)</f>
        <v>crna</v>
      </c>
      <c r="T3168" s="4" t="str" cm="1">
        <f t="array" aca="1" ref="T3168" ca="1">INDEX(O$3:O$6,COUNTIF(Q$3:Q$6,"&lt;="&amp;RAND())+1)</f>
        <v>dizel</v>
      </c>
      <c r="U3168" t="str" cm="1">
        <f t="array" aca="1" ref="U3168" ca="1">INDEX(O$12:O$13,COUNTIF(Q$12:Q$13,"&lt;="&amp;RAND())+1)</f>
        <v>servis</v>
      </c>
      <c r="AE3168">
        <f t="shared" ca="1" si="149"/>
        <v>94</v>
      </c>
      <c r="AF3168">
        <v>93</v>
      </c>
      <c r="AG3168">
        <f t="shared" ca="1" si="150"/>
        <v>93</v>
      </c>
    </row>
    <row r="3169" spans="1:33" x14ac:dyDescent="0.25">
      <c r="A3169" s="14">
        <v>3167</v>
      </c>
      <c r="B3169" s="14" t="s">
        <v>6354</v>
      </c>
      <c r="C3169" s="14" t="s">
        <v>649</v>
      </c>
      <c r="D3169" s="14" t="s">
        <v>2863</v>
      </c>
      <c r="E3169" s="14" t="s">
        <v>7209</v>
      </c>
      <c r="F3169" s="18" t="s">
        <v>578</v>
      </c>
      <c r="G3169" s="18" t="s">
        <v>7225</v>
      </c>
      <c r="H3169" s="14">
        <v>83</v>
      </c>
      <c r="I3169" s="18">
        <f t="shared" ca="1" si="148"/>
        <v>143985</v>
      </c>
      <c r="J3169" s="14" t="s">
        <v>16</v>
      </c>
      <c r="K3169" s="14" t="s">
        <v>15</v>
      </c>
      <c r="R3169" t="str" cm="1">
        <f t="array" aca="1" ref="R3169" ca="1">INDEX(O$17:O$18,COUNTIF(Q$17:Q$18,"&lt;="&amp;RAND())+1)</f>
        <v>dostupno</v>
      </c>
      <c r="S3169" t="str" cm="1">
        <f t="array" aca="1" ref="S3169" ca="1">INDEX($AJ$2:$AJ$19,COUNTIF($AL$2:$AL$19,"&lt;="&amp;RAND())+1)</f>
        <v>siva</v>
      </c>
      <c r="T3169" s="4" t="str" cm="1">
        <f t="array" aca="1" ref="T3169" ca="1">INDEX(O$3:O$6,COUNTIF(Q$3:Q$6,"&lt;="&amp;RAND())+1)</f>
        <v>dizel</v>
      </c>
      <c r="U3169" t="str" cm="1">
        <f t="array" aca="1" ref="U3169" ca="1">INDEX(O$12:O$13,COUNTIF(Q$12:Q$13,"&lt;="&amp;RAND())+1)</f>
        <v>servis</v>
      </c>
      <c r="AE3169">
        <f t="shared" ca="1" si="149"/>
        <v>59</v>
      </c>
      <c r="AF3169">
        <v>83</v>
      </c>
      <c r="AG3169">
        <f t="shared" ca="1" si="150"/>
        <v>83</v>
      </c>
    </row>
    <row r="3170" spans="1:33" x14ac:dyDescent="0.25">
      <c r="A3170" s="14">
        <v>3168</v>
      </c>
      <c r="B3170" s="14" t="s">
        <v>6355</v>
      </c>
      <c r="C3170" s="14" t="s">
        <v>684</v>
      </c>
      <c r="D3170" s="14" t="s">
        <v>1198</v>
      </c>
      <c r="E3170" s="14" t="s">
        <v>7219</v>
      </c>
      <c r="F3170" s="18" t="s">
        <v>609</v>
      </c>
      <c r="G3170" s="18" t="s">
        <v>7225</v>
      </c>
      <c r="H3170" s="14">
        <v>110</v>
      </c>
      <c r="I3170" s="18">
        <f t="shared" ca="1" si="148"/>
        <v>299858</v>
      </c>
      <c r="J3170" s="14" t="s">
        <v>16</v>
      </c>
      <c r="K3170" s="14" t="s">
        <v>15</v>
      </c>
      <c r="R3170" t="str" cm="1">
        <f t="array" aca="1" ref="R3170" ca="1">INDEX(O$17:O$18,COUNTIF(Q$17:Q$18,"&lt;="&amp;RAND())+1)</f>
        <v>dostupno</v>
      </c>
      <c r="S3170" t="str" cm="1">
        <f t="array" aca="1" ref="S3170" ca="1">INDEX($AJ$2:$AJ$19,COUNTIF($AL$2:$AL$19,"&lt;="&amp;RAND())+1)</f>
        <v>siva</v>
      </c>
      <c r="T3170" s="4" t="str" cm="1">
        <f t="array" aca="1" ref="T3170" ca="1">INDEX(O$3:O$6,COUNTIF(Q$3:Q$6,"&lt;="&amp;RAND())+1)</f>
        <v>dizel</v>
      </c>
      <c r="U3170" t="str" cm="1">
        <f t="array" aca="1" ref="U3170" ca="1">INDEX(O$12:O$13,COUNTIF(Q$12:Q$13,"&lt;="&amp;RAND())+1)</f>
        <v>servis</v>
      </c>
      <c r="AE3170">
        <f t="shared" ca="1" si="149"/>
        <v>52</v>
      </c>
      <c r="AF3170">
        <v>110</v>
      </c>
      <c r="AG3170">
        <f t="shared" ca="1" si="150"/>
        <v>110</v>
      </c>
    </row>
    <row r="3171" spans="1:33" x14ac:dyDescent="0.25">
      <c r="A3171" s="14">
        <v>3169</v>
      </c>
      <c r="B3171" s="14" t="s">
        <v>6356</v>
      </c>
      <c r="C3171" s="14" t="s">
        <v>613</v>
      </c>
      <c r="D3171" s="14" t="s">
        <v>2147</v>
      </c>
      <c r="E3171" s="14" t="s">
        <v>7207</v>
      </c>
      <c r="F3171" s="18" t="s">
        <v>611</v>
      </c>
      <c r="G3171" s="18" t="s">
        <v>7226</v>
      </c>
      <c r="H3171" s="14">
        <v>86</v>
      </c>
      <c r="I3171" s="18">
        <f t="shared" ca="1" si="148"/>
        <v>90775</v>
      </c>
      <c r="J3171" s="14" t="s">
        <v>7188</v>
      </c>
      <c r="K3171" s="14" t="s">
        <v>14</v>
      </c>
      <c r="R3171" t="str" cm="1">
        <f t="array" aca="1" ref="R3171" ca="1">INDEX(O$17:O$18,COUNTIF(Q$17:Q$18,"&lt;="&amp;RAND())+1)</f>
        <v>dostupno</v>
      </c>
      <c r="S3171" t="str" cm="1">
        <f t="array" aca="1" ref="S3171" ca="1">INDEX($AJ$2:$AJ$19,COUNTIF($AL$2:$AL$19,"&lt;="&amp;RAND())+1)</f>
        <v>crna</v>
      </c>
      <c r="T3171" s="4" t="str" cm="1">
        <f t="array" aca="1" ref="T3171" ca="1">INDEX(O$3:O$6,COUNTIF(Q$3:Q$6,"&lt;="&amp;RAND())+1)</f>
        <v>dizel</v>
      </c>
      <c r="U3171" t="str" cm="1">
        <f t="array" aca="1" ref="U3171" ca="1">INDEX(O$12:O$13,COUNTIF(Q$12:Q$13,"&lt;="&amp;RAND())+1)</f>
        <v>prodaja</v>
      </c>
      <c r="AE3171">
        <f t="shared" ca="1" si="149"/>
        <v>80</v>
      </c>
      <c r="AF3171">
        <v>86</v>
      </c>
      <c r="AG3171">
        <f t="shared" ca="1" si="150"/>
        <v>86</v>
      </c>
    </row>
    <row r="3172" spans="1:33" x14ac:dyDescent="0.25">
      <c r="A3172" s="14">
        <v>3170</v>
      </c>
      <c r="B3172" s="14" t="s">
        <v>6357</v>
      </c>
      <c r="C3172" s="14" t="s">
        <v>706</v>
      </c>
      <c r="D3172" s="14" t="s">
        <v>1554</v>
      </c>
      <c r="E3172" s="14" t="s">
        <v>7209</v>
      </c>
      <c r="F3172" s="18" t="s">
        <v>599</v>
      </c>
      <c r="G3172" s="18" t="s">
        <v>7225</v>
      </c>
      <c r="H3172" s="14">
        <v>131</v>
      </c>
      <c r="I3172" s="18">
        <f t="shared" ca="1" si="148"/>
        <v>277799</v>
      </c>
      <c r="J3172" s="14" t="s">
        <v>7188</v>
      </c>
      <c r="K3172" s="14" t="s">
        <v>14</v>
      </c>
      <c r="R3172" t="str" cm="1">
        <f t="array" aca="1" ref="R3172" ca="1">INDEX(O$17:O$18,COUNTIF(Q$17:Q$18,"&lt;="&amp;RAND())+1)</f>
        <v>dostupno</v>
      </c>
      <c r="S3172" t="str" cm="1">
        <f t="array" aca="1" ref="S3172" ca="1">INDEX($AJ$2:$AJ$19,COUNTIF($AL$2:$AL$19,"&lt;="&amp;RAND())+1)</f>
        <v>crna</v>
      </c>
      <c r="T3172" s="4" t="str" cm="1">
        <f t="array" aca="1" ref="T3172" ca="1">INDEX(O$3:O$6,COUNTIF(Q$3:Q$6,"&lt;="&amp;RAND())+1)</f>
        <v>benzinski</v>
      </c>
      <c r="U3172" t="str" cm="1">
        <f t="array" aca="1" ref="U3172" ca="1">INDEX(O$12:O$13,COUNTIF(Q$12:Q$13,"&lt;="&amp;RAND())+1)</f>
        <v>servis</v>
      </c>
      <c r="AE3172">
        <f t="shared" ca="1" si="149"/>
        <v>118</v>
      </c>
      <c r="AF3172">
        <v>131</v>
      </c>
      <c r="AG3172">
        <f t="shared" ca="1" si="150"/>
        <v>131</v>
      </c>
    </row>
    <row r="3173" spans="1:33" x14ac:dyDescent="0.25">
      <c r="A3173" s="14">
        <v>3171</v>
      </c>
      <c r="B3173" s="14" t="s">
        <v>6358</v>
      </c>
      <c r="C3173" s="14" t="s">
        <v>615</v>
      </c>
      <c r="D3173" s="14" t="s">
        <v>1182</v>
      </c>
      <c r="E3173" s="14" t="s">
        <v>7218</v>
      </c>
      <c r="F3173" s="18" t="s">
        <v>581</v>
      </c>
      <c r="G3173" s="18" t="s">
        <v>7226</v>
      </c>
      <c r="H3173" s="14">
        <v>75</v>
      </c>
      <c r="I3173" s="18">
        <f t="shared" ca="1" si="148"/>
        <v>328833</v>
      </c>
      <c r="J3173" s="14" t="s">
        <v>7188</v>
      </c>
      <c r="K3173" s="14" t="s">
        <v>15</v>
      </c>
      <c r="R3173" t="str" cm="1">
        <f t="array" aca="1" ref="R3173" ca="1">INDEX(O$17:O$18,COUNTIF(Q$17:Q$18,"&lt;="&amp;RAND())+1)</f>
        <v>nedostupno</v>
      </c>
      <c r="S3173" t="str" cm="1">
        <f t="array" aca="1" ref="S3173" ca="1">INDEX($AJ$2:$AJ$19,COUNTIF($AL$2:$AL$19,"&lt;="&amp;RAND())+1)</f>
        <v>siva</v>
      </c>
      <c r="T3173" s="4" t="str" cm="1">
        <f t="array" aca="1" ref="T3173" ca="1">INDEX(O$3:O$6,COUNTIF(Q$3:Q$6,"&lt;="&amp;RAND())+1)</f>
        <v>benzinski</v>
      </c>
      <c r="U3173" t="str" cm="1">
        <f t="array" aca="1" ref="U3173" ca="1">INDEX(O$12:O$13,COUNTIF(Q$12:Q$13,"&lt;="&amp;RAND())+1)</f>
        <v>servis</v>
      </c>
      <c r="AE3173">
        <f t="shared" ca="1" si="149"/>
        <v>84</v>
      </c>
      <c r="AF3173">
        <v>75</v>
      </c>
      <c r="AG3173">
        <f t="shared" ca="1" si="150"/>
        <v>75</v>
      </c>
    </row>
    <row r="3174" spans="1:33" x14ac:dyDescent="0.25">
      <c r="A3174" s="14">
        <v>3172</v>
      </c>
      <c r="B3174" s="14" t="s">
        <v>6359</v>
      </c>
      <c r="C3174" s="14" t="s">
        <v>656</v>
      </c>
      <c r="D3174" s="14" t="s">
        <v>1343</v>
      </c>
      <c r="E3174" s="14" t="s">
        <v>7209</v>
      </c>
      <c r="F3174" s="18" t="s">
        <v>604</v>
      </c>
      <c r="G3174" s="18" t="s">
        <v>7226</v>
      </c>
      <c r="H3174" s="14">
        <v>97</v>
      </c>
      <c r="I3174" s="18">
        <f t="shared" ca="1" si="148"/>
        <v>8117</v>
      </c>
      <c r="J3174" s="14" t="s">
        <v>16</v>
      </c>
      <c r="K3174" s="14" t="s">
        <v>15</v>
      </c>
      <c r="R3174" t="str" cm="1">
        <f t="array" aca="1" ref="R3174" ca="1">INDEX(O$17:O$18,COUNTIF(Q$17:Q$18,"&lt;="&amp;RAND())+1)</f>
        <v>dostupno</v>
      </c>
      <c r="S3174" t="str" cm="1">
        <f t="array" aca="1" ref="S3174" ca="1">INDEX($AJ$2:$AJ$19,COUNTIF($AL$2:$AL$19,"&lt;="&amp;RAND())+1)</f>
        <v>bijela</v>
      </c>
      <c r="T3174" s="4" t="str" cm="1">
        <f t="array" aca="1" ref="T3174" ca="1">INDEX(O$3:O$6,COUNTIF(Q$3:Q$6,"&lt;="&amp;RAND())+1)</f>
        <v>dizel</v>
      </c>
      <c r="U3174" t="str" cm="1">
        <f t="array" aca="1" ref="U3174" ca="1">INDEX(O$12:O$13,COUNTIF(Q$12:Q$13,"&lt;="&amp;RAND())+1)</f>
        <v>servis</v>
      </c>
      <c r="AE3174">
        <f t="shared" ca="1" si="149"/>
        <v>77</v>
      </c>
      <c r="AF3174">
        <v>97</v>
      </c>
      <c r="AG3174">
        <f t="shared" ca="1" si="150"/>
        <v>97</v>
      </c>
    </row>
    <row r="3175" spans="1:33" x14ac:dyDescent="0.25">
      <c r="A3175" s="14">
        <v>3173</v>
      </c>
      <c r="B3175" s="14" t="s">
        <v>6360</v>
      </c>
      <c r="C3175" s="14" t="s">
        <v>622</v>
      </c>
      <c r="D3175" s="14" t="s">
        <v>2864</v>
      </c>
      <c r="E3175" s="14" t="s">
        <v>7219</v>
      </c>
      <c r="F3175" s="18" t="s">
        <v>634</v>
      </c>
      <c r="G3175" s="18" t="s">
        <v>7225</v>
      </c>
      <c r="H3175" s="14">
        <v>92</v>
      </c>
      <c r="I3175" s="18">
        <f t="shared" ca="1" si="148"/>
        <v>108588</v>
      </c>
      <c r="J3175" s="14" t="s">
        <v>16</v>
      </c>
      <c r="K3175" s="14" t="s">
        <v>15</v>
      </c>
      <c r="R3175" t="str" cm="1">
        <f t="array" aca="1" ref="R3175" ca="1">INDEX(O$17:O$18,COUNTIF(Q$17:Q$18,"&lt;="&amp;RAND())+1)</f>
        <v>dostupno</v>
      </c>
      <c r="S3175" t="str" cm="1">
        <f t="array" aca="1" ref="S3175" ca="1">INDEX($AJ$2:$AJ$19,COUNTIF($AL$2:$AL$19,"&lt;="&amp;RAND())+1)</f>
        <v>ruzicasta</v>
      </c>
      <c r="T3175" s="4" t="str" cm="1">
        <f t="array" aca="1" ref="T3175" ca="1">INDEX(O$3:O$6,COUNTIF(Q$3:Q$6,"&lt;="&amp;RAND())+1)</f>
        <v>dizel</v>
      </c>
      <c r="U3175" t="str" cm="1">
        <f t="array" aca="1" ref="U3175" ca="1">INDEX(O$12:O$13,COUNTIF(Q$12:Q$13,"&lt;="&amp;RAND())+1)</f>
        <v>prodaja</v>
      </c>
      <c r="AE3175">
        <f t="shared" ca="1" si="149"/>
        <v>121</v>
      </c>
      <c r="AF3175">
        <v>92</v>
      </c>
      <c r="AG3175">
        <f t="shared" ca="1" si="150"/>
        <v>92</v>
      </c>
    </row>
    <row r="3176" spans="1:33" x14ac:dyDescent="0.25">
      <c r="A3176" s="14">
        <v>3174</v>
      </c>
      <c r="B3176" s="14" t="s">
        <v>6361</v>
      </c>
      <c r="C3176" s="14" t="s">
        <v>706</v>
      </c>
      <c r="D3176" s="14" t="s">
        <v>1554</v>
      </c>
      <c r="E3176" s="14" t="s">
        <v>7217</v>
      </c>
      <c r="F3176" s="18" t="s">
        <v>575</v>
      </c>
      <c r="G3176" s="18" t="s">
        <v>7225</v>
      </c>
      <c r="H3176" s="14">
        <v>93</v>
      </c>
      <c r="I3176" s="18">
        <f t="shared" ca="1" si="148"/>
        <v>26092</v>
      </c>
      <c r="J3176" s="14" t="s">
        <v>7188</v>
      </c>
      <c r="K3176" s="14" t="s">
        <v>14</v>
      </c>
      <c r="R3176" t="str" cm="1">
        <f t="array" aca="1" ref="R3176" ca="1">INDEX(O$17:O$18,COUNTIF(Q$17:Q$18,"&lt;="&amp;RAND())+1)</f>
        <v>dostupno</v>
      </c>
      <c r="S3176" t="str" cm="1">
        <f t="array" aca="1" ref="S3176" ca="1">INDEX($AJ$2:$AJ$19,COUNTIF($AL$2:$AL$19,"&lt;="&amp;RAND())+1)</f>
        <v>plavozelena</v>
      </c>
      <c r="T3176" s="4" t="str" cm="1">
        <f t="array" aca="1" ref="T3176" ca="1">INDEX(O$3:O$6,COUNTIF(Q$3:Q$6,"&lt;="&amp;RAND())+1)</f>
        <v>benzinski</v>
      </c>
      <c r="U3176" t="str" cm="1">
        <f t="array" aca="1" ref="U3176" ca="1">INDEX(O$12:O$13,COUNTIF(Q$12:Q$13,"&lt;="&amp;RAND())+1)</f>
        <v>servis</v>
      </c>
      <c r="AE3176">
        <f t="shared" ca="1" si="149"/>
        <v>94</v>
      </c>
      <c r="AF3176">
        <v>93</v>
      </c>
      <c r="AG3176">
        <f t="shared" ca="1" si="150"/>
        <v>93</v>
      </c>
    </row>
    <row r="3177" spans="1:33" x14ac:dyDescent="0.25">
      <c r="A3177" s="14">
        <v>3175</v>
      </c>
      <c r="B3177" s="14" t="s">
        <v>6362</v>
      </c>
      <c r="C3177" s="14" t="s">
        <v>670</v>
      </c>
      <c r="D3177" s="14" t="s">
        <v>2539</v>
      </c>
      <c r="E3177" s="14" t="s">
        <v>7216</v>
      </c>
      <c r="F3177" s="18" t="s">
        <v>593</v>
      </c>
      <c r="G3177" s="18" t="s">
        <v>7225</v>
      </c>
      <c r="H3177" s="14">
        <v>68</v>
      </c>
      <c r="I3177" s="18">
        <f t="shared" ca="1" si="148"/>
        <v>25769</v>
      </c>
      <c r="J3177" s="14" t="s">
        <v>7188</v>
      </c>
      <c r="K3177" s="14" t="s">
        <v>15</v>
      </c>
      <c r="R3177" t="str" cm="1">
        <f t="array" aca="1" ref="R3177" ca="1">INDEX(O$17:O$18,COUNTIF(Q$17:Q$18,"&lt;="&amp;RAND())+1)</f>
        <v>dostupno</v>
      </c>
      <c r="S3177" t="str" cm="1">
        <f t="array" aca="1" ref="S3177" ca="1">INDEX($AJ$2:$AJ$19,COUNTIF($AL$2:$AL$19,"&lt;="&amp;RAND())+1)</f>
        <v>aqua</v>
      </c>
      <c r="T3177" s="4" t="str" cm="1">
        <f t="array" aca="1" ref="T3177" ca="1">INDEX(O$3:O$6,COUNTIF(Q$3:Q$6,"&lt;="&amp;RAND())+1)</f>
        <v>dizel</v>
      </c>
      <c r="U3177" t="str" cm="1">
        <f t="array" aca="1" ref="U3177" ca="1">INDEX(O$12:O$13,COUNTIF(Q$12:Q$13,"&lt;="&amp;RAND())+1)</f>
        <v>prodaja</v>
      </c>
      <c r="AE3177">
        <f t="shared" ca="1" si="149"/>
        <v>106</v>
      </c>
      <c r="AF3177">
        <v>68</v>
      </c>
      <c r="AG3177">
        <f t="shared" ca="1" si="150"/>
        <v>68</v>
      </c>
    </row>
    <row r="3178" spans="1:33" x14ac:dyDescent="0.25">
      <c r="A3178" s="14">
        <v>3176</v>
      </c>
      <c r="B3178" s="14" t="s">
        <v>6363</v>
      </c>
      <c r="C3178" s="14" t="s">
        <v>737</v>
      </c>
      <c r="D3178" s="14" t="s">
        <v>1277</v>
      </c>
      <c r="E3178" s="14" t="s">
        <v>7224</v>
      </c>
      <c r="F3178" s="18" t="s">
        <v>609</v>
      </c>
      <c r="G3178" s="18" t="s">
        <v>7225</v>
      </c>
      <c r="H3178" s="14">
        <v>86</v>
      </c>
      <c r="I3178" s="18">
        <f t="shared" ca="1" si="148"/>
        <v>84634</v>
      </c>
      <c r="J3178" s="14" t="s">
        <v>16</v>
      </c>
      <c r="K3178" s="14" t="s">
        <v>15</v>
      </c>
      <c r="R3178" t="str" cm="1">
        <f t="array" aca="1" ref="R3178" ca="1">INDEX(O$17:O$18,COUNTIF(Q$17:Q$18,"&lt;="&amp;RAND())+1)</f>
        <v>dostupno</v>
      </c>
      <c r="S3178" t="str" cm="1">
        <f t="array" aca="1" ref="S3178" ca="1">INDEX($AJ$2:$AJ$19,COUNTIF($AL$2:$AL$19,"&lt;="&amp;RAND())+1)</f>
        <v>siva</v>
      </c>
      <c r="T3178" s="4" t="str" cm="1">
        <f t="array" aca="1" ref="T3178" ca="1">INDEX(O$3:O$6,COUNTIF(Q$3:Q$6,"&lt;="&amp;RAND())+1)</f>
        <v>hibridni</v>
      </c>
      <c r="U3178" t="str" cm="1">
        <f t="array" aca="1" ref="U3178" ca="1">INDEX(O$12:O$13,COUNTIF(Q$12:Q$13,"&lt;="&amp;RAND())+1)</f>
        <v>prodaja</v>
      </c>
      <c r="AE3178">
        <f t="shared" ca="1" si="149"/>
        <v>98</v>
      </c>
      <c r="AF3178">
        <v>86</v>
      </c>
      <c r="AG3178">
        <f t="shared" ca="1" si="150"/>
        <v>86</v>
      </c>
    </row>
    <row r="3179" spans="1:33" x14ac:dyDescent="0.25">
      <c r="A3179" s="14">
        <v>3177</v>
      </c>
      <c r="B3179" s="14" t="s">
        <v>6364</v>
      </c>
      <c r="C3179" s="14" t="s">
        <v>613</v>
      </c>
      <c r="D3179" s="14" t="s">
        <v>2865</v>
      </c>
      <c r="E3179" s="14" t="s">
        <v>7207</v>
      </c>
      <c r="F3179" s="18" t="s">
        <v>607</v>
      </c>
      <c r="G3179" s="18" t="s">
        <v>7225</v>
      </c>
      <c r="H3179" s="14">
        <v>101</v>
      </c>
      <c r="I3179" s="18">
        <f t="shared" ca="1" si="148"/>
        <v>35787</v>
      </c>
      <c r="J3179" s="14" t="s">
        <v>16</v>
      </c>
      <c r="K3179" s="14" t="s">
        <v>15</v>
      </c>
      <c r="R3179" t="str" cm="1">
        <f t="array" aca="1" ref="R3179" ca="1">INDEX(O$17:O$18,COUNTIF(Q$17:Q$18,"&lt;="&amp;RAND())+1)</f>
        <v>dostupno</v>
      </c>
      <c r="S3179" t="str" cm="1">
        <f t="array" aca="1" ref="S3179" ca="1">INDEX($AJ$2:$AJ$19,COUNTIF($AL$2:$AL$19,"&lt;="&amp;RAND())+1)</f>
        <v>crna</v>
      </c>
      <c r="T3179" s="4" t="str" cm="1">
        <f t="array" aca="1" ref="T3179" ca="1">INDEX(O$3:O$6,COUNTIF(Q$3:Q$6,"&lt;="&amp;RAND())+1)</f>
        <v>dizel</v>
      </c>
      <c r="U3179" t="str" cm="1">
        <f t="array" aca="1" ref="U3179" ca="1">INDEX(O$12:O$13,COUNTIF(Q$12:Q$13,"&lt;="&amp;RAND())+1)</f>
        <v>servis</v>
      </c>
      <c r="AE3179">
        <f t="shared" ca="1" si="149"/>
        <v>114</v>
      </c>
      <c r="AF3179">
        <v>101</v>
      </c>
      <c r="AG3179">
        <f t="shared" ca="1" si="150"/>
        <v>101</v>
      </c>
    </row>
    <row r="3180" spans="1:33" x14ac:dyDescent="0.25">
      <c r="A3180" s="14">
        <v>3178</v>
      </c>
      <c r="B3180" s="14" t="s">
        <v>6365</v>
      </c>
      <c r="C3180" s="14" t="s">
        <v>1285</v>
      </c>
      <c r="D3180" s="14" t="s">
        <v>1284</v>
      </c>
      <c r="E3180" s="14" t="s">
        <v>7207</v>
      </c>
      <c r="F3180" s="18" t="s">
        <v>575</v>
      </c>
      <c r="G3180" s="18" t="s">
        <v>7226</v>
      </c>
      <c r="H3180" s="14">
        <v>99</v>
      </c>
      <c r="I3180" s="18">
        <f t="shared" ca="1" si="148"/>
        <v>9458</v>
      </c>
      <c r="J3180" s="14" t="s">
        <v>7188</v>
      </c>
      <c r="K3180" s="14" t="s">
        <v>15</v>
      </c>
      <c r="R3180" t="str" cm="1">
        <f t="array" aca="1" ref="R3180" ca="1">INDEX(O$17:O$18,COUNTIF(Q$17:Q$18,"&lt;="&amp;RAND())+1)</f>
        <v>dostupno</v>
      </c>
      <c r="S3180" t="str" cm="1">
        <f t="array" aca="1" ref="S3180" ca="1">INDEX($AJ$2:$AJ$19,COUNTIF($AL$2:$AL$19,"&lt;="&amp;RAND())+1)</f>
        <v>tamnosmedja</v>
      </c>
      <c r="T3180" s="4" t="str" cm="1">
        <f t="array" aca="1" ref="T3180" ca="1">INDEX(O$3:O$6,COUNTIF(Q$3:Q$6,"&lt;="&amp;RAND())+1)</f>
        <v>dizel</v>
      </c>
      <c r="U3180" t="str" cm="1">
        <f t="array" aca="1" ref="U3180" ca="1">INDEX(O$12:O$13,COUNTIF(Q$12:Q$13,"&lt;="&amp;RAND())+1)</f>
        <v>prodaja</v>
      </c>
      <c r="AE3180">
        <f t="shared" ca="1" si="149"/>
        <v>121</v>
      </c>
      <c r="AF3180">
        <v>99</v>
      </c>
      <c r="AG3180">
        <f t="shared" ca="1" si="150"/>
        <v>99</v>
      </c>
    </row>
    <row r="3181" spans="1:33" x14ac:dyDescent="0.25">
      <c r="A3181" s="14">
        <v>3179</v>
      </c>
      <c r="B3181" s="14" t="s">
        <v>6366</v>
      </c>
      <c r="C3181" s="14" t="s">
        <v>687</v>
      </c>
      <c r="D3181" s="14" t="s">
        <v>2866</v>
      </c>
      <c r="E3181" s="14" t="s">
        <v>7209</v>
      </c>
      <c r="F3181" s="18" t="s">
        <v>604</v>
      </c>
      <c r="G3181" s="18" t="s">
        <v>7226</v>
      </c>
      <c r="H3181" s="14">
        <v>124</v>
      </c>
      <c r="I3181" s="18">
        <f t="shared" ca="1" si="148"/>
        <v>105180</v>
      </c>
      <c r="J3181" s="14" t="s">
        <v>16</v>
      </c>
      <c r="K3181" s="14" t="s">
        <v>15</v>
      </c>
      <c r="R3181" t="str" cm="1">
        <f t="array" aca="1" ref="R3181" ca="1">INDEX(O$17:O$18,COUNTIF(Q$17:Q$18,"&lt;="&amp;RAND())+1)</f>
        <v>dostupno</v>
      </c>
      <c r="S3181" t="str" cm="1">
        <f t="array" aca="1" ref="S3181" ca="1">INDEX($AJ$2:$AJ$19,COUNTIF($AL$2:$AL$19,"&lt;="&amp;RAND())+1)</f>
        <v>crna</v>
      </c>
      <c r="T3181" s="4" t="str" cm="1">
        <f t="array" aca="1" ref="T3181" ca="1">INDEX(O$3:O$6,COUNTIF(Q$3:Q$6,"&lt;="&amp;RAND())+1)</f>
        <v>dizel</v>
      </c>
      <c r="U3181" t="str" cm="1">
        <f t="array" aca="1" ref="U3181" ca="1">INDEX(O$12:O$13,COUNTIF(Q$12:Q$13,"&lt;="&amp;RAND())+1)</f>
        <v>servis</v>
      </c>
      <c r="AE3181">
        <f t="shared" ca="1" si="149"/>
        <v>99</v>
      </c>
      <c r="AF3181">
        <v>124</v>
      </c>
      <c r="AG3181">
        <f t="shared" ca="1" si="150"/>
        <v>124</v>
      </c>
    </row>
    <row r="3182" spans="1:33" x14ac:dyDescent="0.25">
      <c r="A3182" s="14">
        <v>3180</v>
      </c>
      <c r="B3182" s="14" t="s">
        <v>6367</v>
      </c>
      <c r="C3182" s="14" t="s">
        <v>973</v>
      </c>
      <c r="D3182" s="14" t="s">
        <v>2867</v>
      </c>
      <c r="E3182" s="14" t="s">
        <v>7209</v>
      </c>
      <c r="F3182" s="18" t="s">
        <v>593</v>
      </c>
      <c r="G3182" s="18" t="s">
        <v>7225</v>
      </c>
      <c r="H3182" s="14">
        <v>117</v>
      </c>
      <c r="I3182" s="18">
        <f t="shared" ca="1" si="148"/>
        <v>29299</v>
      </c>
      <c r="J3182" s="14" t="s">
        <v>16</v>
      </c>
      <c r="K3182" s="14" t="s">
        <v>14</v>
      </c>
      <c r="R3182" t="str" cm="1">
        <f t="array" aca="1" ref="R3182" ca="1">INDEX(O$17:O$18,COUNTIF(Q$17:Q$18,"&lt;="&amp;RAND())+1)</f>
        <v>dostupno</v>
      </c>
      <c r="S3182" t="str" cm="1">
        <f t="array" aca="1" ref="S3182" ca="1">INDEX($AJ$2:$AJ$19,COUNTIF($AL$2:$AL$19,"&lt;="&amp;RAND())+1)</f>
        <v>siva</v>
      </c>
      <c r="T3182" s="4" t="str" cm="1">
        <f t="array" aca="1" ref="T3182" ca="1">INDEX(O$3:O$6,COUNTIF(Q$3:Q$6,"&lt;="&amp;RAND())+1)</f>
        <v>benzinski</v>
      </c>
      <c r="U3182" t="str" cm="1">
        <f t="array" aca="1" ref="U3182" ca="1">INDEX(O$12:O$13,COUNTIF(Q$12:Q$13,"&lt;="&amp;RAND())+1)</f>
        <v>servis</v>
      </c>
      <c r="AE3182">
        <f t="shared" ca="1" si="149"/>
        <v>99</v>
      </c>
      <c r="AF3182">
        <v>117</v>
      </c>
      <c r="AG3182">
        <f t="shared" ca="1" si="150"/>
        <v>117</v>
      </c>
    </row>
    <row r="3183" spans="1:33" x14ac:dyDescent="0.25">
      <c r="A3183" s="14">
        <v>3181</v>
      </c>
      <c r="B3183" s="14" t="s">
        <v>6368</v>
      </c>
      <c r="C3183" s="14" t="s">
        <v>706</v>
      </c>
      <c r="D3183" s="14" t="s">
        <v>1893</v>
      </c>
      <c r="E3183" s="14" t="s">
        <v>7219</v>
      </c>
      <c r="F3183" s="18" t="s">
        <v>607</v>
      </c>
      <c r="G3183" s="18" t="s">
        <v>7225</v>
      </c>
      <c r="H3183" s="14">
        <v>66</v>
      </c>
      <c r="I3183" s="18">
        <f t="shared" ca="1" si="148"/>
        <v>266509</v>
      </c>
      <c r="J3183" s="14" t="s">
        <v>7188</v>
      </c>
      <c r="K3183" s="14" t="s">
        <v>15</v>
      </c>
      <c r="R3183" t="str" cm="1">
        <f t="array" aca="1" ref="R3183" ca="1">INDEX(O$17:O$18,COUNTIF(Q$17:Q$18,"&lt;="&amp;RAND())+1)</f>
        <v>dostupno</v>
      </c>
      <c r="S3183" t="str" cm="1">
        <f t="array" aca="1" ref="S3183" ca="1">INDEX($AJ$2:$AJ$19,COUNTIF($AL$2:$AL$19,"&lt;="&amp;RAND())+1)</f>
        <v>crna</v>
      </c>
      <c r="T3183" s="4" t="str" cm="1">
        <f t="array" aca="1" ref="T3183" ca="1">INDEX(O$3:O$6,COUNTIF(Q$3:Q$6,"&lt;="&amp;RAND())+1)</f>
        <v>hibridni</v>
      </c>
      <c r="U3183" t="str" cm="1">
        <f t="array" aca="1" ref="U3183" ca="1">INDEX(O$12:O$13,COUNTIF(Q$12:Q$13,"&lt;="&amp;RAND())+1)</f>
        <v>servis</v>
      </c>
      <c r="AE3183">
        <f t="shared" ca="1" si="149"/>
        <v>110</v>
      </c>
      <c r="AF3183">
        <v>66</v>
      </c>
      <c r="AG3183">
        <f t="shared" ca="1" si="150"/>
        <v>66</v>
      </c>
    </row>
    <row r="3184" spans="1:33" x14ac:dyDescent="0.25">
      <c r="A3184" s="14">
        <v>3182</v>
      </c>
      <c r="B3184" s="14" t="s">
        <v>6369</v>
      </c>
      <c r="C3184" s="14" t="s">
        <v>618</v>
      </c>
      <c r="D3184" s="14" t="s">
        <v>2820</v>
      </c>
      <c r="E3184" s="14" t="s">
        <v>7219</v>
      </c>
      <c r="F3184" s="18" t="s">
        <v>590</v>
      </c>
      <c r="G3184" s="18" t="s">
        <v>7225</v>
      </c>
      <c r="H3184" s="14">
        <v>108</v>
      </c>
      <c r="I3184" s="18">
        <f t="shared" ca="1" si="148"/>
        <v>92577</v>
      </c>
      <c r="J3184" s="14" t="s">
        <v>16</v>
      </c>
      <c r="K3184" s="14" t="s">
        <v>15</v>
      </c>
      <c r="R3184" t="str" cm="1">
        <f t="array" aca="1" ref="R3184" ca="1">INDEX(O$17:O$18,COUNTIF(Q$17:Q$18,"&lt;="&amp;RAND())+1)</f>
        <v>nedostupno</v>
      </c>
      <c r="S3184" t="str" cm="1">
        <f t="array" aca="1" ref="S3184" ca="1">INDEX($AJ$2:$AJ$19,COUNTIF($AL$2:$AL$19,"&lt;="&amp;RAND())+1)</f>
        <v>siva</v>
      </c>
      <c r="T3184" s="4" t="str" cm="1">
        <f t="array" aca="1" ref="T3184" ca="1">INDEX(O$3:O$6,COUNTIF(Q$3:Q$6,"&lt;="&amp;RAND())+1)</f>
        <v>benzinski</v>
      </c>
      <c r="U3184" t="str" cm="1">
        <f t="array" aca="1" ref="U3184" ca="1">INDEX(O$12:O$13,COUNTIF(Q$12:Q$13,"&lt;="&amp;RAND())+1)</f>
        <v>servis</v>
      </c>
      <c r="AE3184">
        <f t="shared" ca="1" si="149"/>
        <v>98</v>
      </c>
      <c r="AF3184">
        <v>108</v>
      </c>
      <c r="AG3184">
        <f t="shared" ca="1" si="150"/>
        <v>108</v>
      </c>
    </row>
    <row r="3185" spans="1:33" x14ac:dyDescent="0.25">
      <c r="A3185" s="14">
        <v>3183</v>
      </c>
      <c r="B3185" s="14" t="s">
        <v>6370</v>
      </c>
      <c r="C3185" s="14" t="s">
        <v>899</v>
      </c>
      <c r="D3185" s="14" t="s">
        <v>1213</v>
      </c>
      <c r="E3185" s="14" t="s">
        <v>7219</v>
      </c>
      <c r="F3185" s="18" t="s">
        <v>599</v>
      </c>
      <c r="G3185" s="18" t="s">
        <v>7225</v>
      </c>
      <c r="H3185" s="14">
        <v>120</v>
      </c>
      <c r="I3185" s="18">
        <f t="shared" ca="1" si="148"/>
        <v>164587</v>
      </c>
      <c r="J3185" s="14" t="s">
        <v>16</v>
      </c>
      <c r="K3185" s="14" t="s">
        <v>15</v>
      </c>
      <c r="R3185" t="str" cm="1">
        <f t="array" aca="1" ref="R3185" ca="1">INDEX(O$17:O$18,COUNTIF(Q$17:Q$18,"&lt;="&amp;RAND())+1)</f>
        <v>nedostupno</v>
      </c>
      <c r="S3185" t="str" cm="1">
        <f t="array" aca="1" ref="S3185" ca="1">INDEX($AJ$2:$AJ$19,COUNTIF($AL$2:$AL$19,"&lt;="&amp;RAND())+1)</f>
        <v>srebrna</v>
      </c>
      <c r="T3185" s="4" t="str" cm="1">
        <f t="array" aca="1" ref="T3185" ca="1">INDEX(O$3:O$6,COUNTIF(Q$3:Q$6,"&lt;="&amp;RAND())+1)</f>
        <v>hibridni</v>
      </c>
      <c r="U3185" t="str" cm="1">
        <f t="array" aca="1" ref="U3185" ca="1">INDEX(O$12:O$13,COUNTIF(Q$12:Q$13,"&lt;="&amp;RAND())+1)</f>
        <v>prodaja</v>
      </c>
      <c r="AE3185">
        <f t="shared" ca="1" si="149"/>
        <v>84</v>
      </c>
      <c r="AF3185">
        <v>120</v>
      </c>
      <c r="AG3185">
        <f t="shared" ca="1" si="150"/>
        <v>120</v>
      </c>
    </row>
    <row r="3186" spans="1:33" x14ac:dyDescent="0.25">
      <c r="A3186" s="14">
        <v>3184</v>
      </c>
      <c r="B3186" s="14" t="s">
        <v>6371</v>
      </c>
      <c r="C3186" s="14" t="s">
        <v>645</v>
      </c>
      <c r="D3186" s="14" t="s">
        <v>1166</v>
      </c>
      <c r="E3186" s="14" t="s">
        <v>7216</v>
      </c>
      <c r="F3186" s="18" t="s">
        <v>596</v>
      </c>
      <c r="G3186" s="18" t="s">
        <v>7225</v>
      </c>
      <c r="H3186" s="14">
        <v>148</v>
      </c>
      <c r="I3186" s="18">
        <f t="shared" ca="1" si="148"/>
        <v>328724</v>
      </c>
      <c r="J3186" s="14" t="s">
        <v>7188</v>
      </c>
      <c r="K3186" s="14" t="s">
        <v>14</v>
      </c>
      <c r="R3186" t="str" cm="1">
        <f t="array" aca="1" ref="R3186" ca="1">INDEX(O$17:O$18,COUNTIF(Q$17:Q$18,"&lt;="&amp;RAND())+1)</f>
        <v>dostupno</v>
      </c>
      <c r="S3186" t="str" cm="1">
        <f t="array" aca="1" ref="S3186" ca="1">INDEX($AJ$2:$AJ$19,COUNTIF($AL$2:$AL$19,"&lt;="&amp;RAND())+1)</f>
        <v>siva</v>
      </c>
      <c r="T3186" s="4" t="str" cm="1">
        <f t="array" aca="1" ref="T3186" ca="1">INDEX(O$3:O$6,COUNTIF(Q$3:Q$6,"&lt;="&amp;RAND())+1)</f>
        <v>benzinski</v>
      </c>
      <c r="U3186" t="str" cm="1">
        <f t="array" aca="1" ref="U3186" ca="1">INDEX(O$12:O$13,COUNTIF(Q$12:Q$13,"&lt;="&amp;RAND())+1)</f>
        <v>prodaja</v>
      </c>
      <c r="AE3186">
        <f t="shared" ca="1" si="149"/>
        <v>87</v>
      </c>
      <c r="AF3186">
        <v>148</v>
      </c>
      <c r="AG3186">
        <f t="shared" ca="1" si="150"/>
        <v>148</v>
      </c>
    </row>
    <row r="3187" spans="1:33" x14ac:dyDescent="0.25">
      <c r="A3187" s="14">
        <v>3185</v>
      </c>
      <c r="B3187" s="14" t="s">
        <v>6372</v>
      </c>
      <c r="C3187" s="14" t="s">
        <v>2868</v>
      </c>
      <c r="D3187" s="14" t="s">
        <v>1602</v>
      </c>
      <c r="E3187" s="14" t="s">
        <v>7209</v>
      </c>
      <c r="F3187" s="18" t="s">
        <v>578</v>
      </c>
      <c r="G3187" s="18" t="s">
        <v>7225</v>
      </c>
      <c r="H3187" s="14">
        <v>108</v>
      </c>
      <c r="I3187" s="18">
        <f t="shared" ca="1" si="148"/>
        <v>173124</v>
      </c>
      <c r="J3187" s="14" t="s">
        <v>7188</v>
      </c>
      <c r="K3187" s="14" t="s">
        <v>15</v>
      </c>
      <c r="R3187" t="str" cm="1">
        <f t="array" aca="1" ref="R3187" ca="1">INDEX(O$17:O$18,COUNTIF(Q$17:Q$18,"&lt;="&amp;RAND())+1)</f>
        <v>dostupno</v>
      </c>
      <c r="S3187" t="str" cm="1">
        <f t="array" aca="1" ref="S3187" ca="1">INDEX($AJ$2:$AJ$19,COUNTIF($AL$2:$AL$19,"&lt;="&amp;RAND())+1)</f>
        <v>crvena</v>
      </c>
      <c r="T3187" s="4" t="str" cm="1">
        <f t="array" aca="1" ref="T3187" ca="1">INDEX(O$3:O$6,COUNTIF(Q$3:Q$6,"&lt;="&amp;RAND())+1)</f>
        <v>dizel</v>
      </c>
      <c r="U3187" t="str" cm="1">
        <f t="array" aca="1" ref="U3187" ca="1">INDEX(O$12:O$13,COUNTIF(Q$12:Q$13,"&lt;="&amp;RAND())+1)</f>
        <v>prodaja</v>
      </c>
      <c r="AE3187">
        <f t="shared" ca="1" si="149"/>
        <v>112</v>
      </c>
      <c r="AF3187">
        <v>108</v>
      </c>
      <c r="AG3187">
        <f t="shared" ca="1" si="150"/>
        <v>108</v>
      </c>
    </row>
    <row r="3188" spans="1:33" x14ac:dyDescent="0.25">
      <c r="A3188" s="14">
        <v>3186</v>
      </c>
      <c r="B3188" s="14" t="s">
        <v>6373</v>
      </c>
      <c r="C3188" s="14" t="s">
        <v>656</v>
      </c>
      <c r="D3188" s="14" t="s">
        <v>1343</v>
      </c>
      <c r="E3188" s="14" t="s">
        <v>7209</v>
      </c>
      <c r="F3188" s="18" t="s">
        <v>634</v>
      </c>
      <c r="G3188" s="18" t="s">
        <v>7225</v>
      </c>
      <c r="H3188" s="14">
        <v>99</v>
      </c>
      <c r="I3188" s="18">
        <f t="shared" ca="1" si="148"/>
        <v>9173</v>
      </c>
      <c r="J3188" s="14" t="s">
        <v>16</v>
      </c>
      <c r="K3188" s="14" t="s">
        <v>15</v>
      </c>
      <c r="R3188" t="str" cm="1">
        <f t="array" aca="1" ref="R3188" ca="1">INDEX(O$17:O$18,COUNTIF(Q$17:Q$18,"&lt;="&amp;RAND())+1)</f>
        <v>nedostupno</v>
      </c>
      <c r="S3188" t="str" cm="1">
        <f t="array" aca="1" ref="S3188" ca="1">INDEX($AJ$2:$AJ$19,COUNTIF($AL$2:$AL$19,"&lt;="&amp;RAND())+1)</f>
        <v>crna</v>
      </c>
      <c r="T3188" s="4" t="str" cm="1">
        <f t="array" aca="1" ref="T3188" ca="1">INDEX(O$3:O$6,COUNTIF(Q$3:Q$6,"&lt;="&amp;RAND())+1)</f>
        <v>hibridni</v>
      </c>
      <c r="U3188" t="str" cm="1">
        <f t="array" aca="1" ref="U3188" ca="1">INDEX(O$12:O$13,COUNTIF(Q$12:Q$13,"&lt;="&amp;RAND())+1)</f>
        <v>servis</v>
      </c>
      <c r="AE3188">
        <f t="shared" ca="1" si="149"/>
        <v>92</v>
      </c>
      <c r="AF3188">
        <v>99</v>
      </c>
      <c r="AG3188">
        <f t="shared" ca="1" si="150"/>
        <v>99</v>
      </c>
    </row>
    <row r="3189" spans="1:33" x14ac:dyDescent="0.25">
      <c r="A3189" s="14">
        <v>3187</v>
      </c>
      <c r="B3189" s="14" t="s">
        <v>6374</v>
      </c>
      <c r="C3189" s="14" t="s">
        <v>586</v>
      </c>
      <c r="D3189" s="14" t="s">
        <v>2869</v>
      </c>
      <c r="E3189" s="14" t="s">
        <v>7222</v>
      </c>
      <c r="F3189" s="18" t="s">
        <v>607</v>
      </c>
      <c r="G3189" s="18" t="s">
        <v>7225</v>
      </c>
      <c r="H3189" s="14">
        <v>127</v>
      </c>
      <c r="I3189" s="18">
        <f t="shared" ca="1" si="148"/>
        <v>54067</v>
      </c>
      <c r="J3189" s="14" t="s">
        <v>7189</v>
      </c>
      <c r="K3189" s="14" t="s">
        <v>15</v>
      </c>
      <c r="R3189" t="str" cm="1">
        <f t="array" aca="1" ref="R3189" ca="1">INDEX(O$17:O$18,COUNTIF(Q$17:Q$18,"&lt;="&amp;RAND())+1)</f>
        <v>dostupno</v>
      </c>
      <c r="S3189" t="str" cm="1">
        <f t="array" aca="1" ref="S3189" ca="1">INDEX($AJ$2:$AJ$19,COUNTIF($AL$2:$AL$19,"&lt;="&amp;RAND())+1)</f>
        <v>siva</v>
      </c>
      <c r="T3189" s="4" t="str" cm="1">
        <f t="array" aca="1" ref="T3189" ca="1">INDEX(O$3:O$6,COUNTIF(Q$3:Q$6,"&lt;="&amp;RAND())+1)</f>
        <v>dizel</v>
      </c>
      <c r="U3189" t="str" cm="1">
        <f t="array" aca="1" ref="U3189" ca="1">INDEX(O$12:O$13,COUNTIF(Q$12:Q$13,"&lt;="&amp;RAND())+1)</f>
        <v>servis</v>
      </c>
      <c r="AE3189">
        <f t="shared" ca="1" si="149"/>
        <v>119</v>
      </c>
      <c r="AF3189">
        <v>127</v>
      </c>
      <c r="AG3189">
        <f t="shared" ca="1" si="150"/>
        <v>127</v>
      </c>
    </row>
    <row r="3190" spans="1:33" x14ac:dyDescent="0.25">
      <c r="A3190" s="14">
        <v>3188</v>
      </c>
      <c r="B3190" s="14" t="s">
        <v>6375</v>
      </c>
      <c r="C3190" s="14" t="s">
        <v>1117</v>
      </c>
      <c r="D3190" s="14" t="s">
        <v>1354</v>
      </c>
      <c r="E3190" s="14" t="s">
        <v>7216</v>
      </c>
      <c r="F3190" s="18" t="s">
        <v>575</v>
      </c>
      <c r="G3190" s="18" t="s">
        <v>7226</v>
      </c>
      <c r="H3190" s="14">
        <v>94</v>
      </c>
      <c r="I3190" s="18">
        <f t="shared" ca="1" si="148"/>
        <v>191540</v>
      </c>
      <c r="J3190" s="14" t="s">
        <v>7189</v>
      </c>
      <c r="K3190" s="14" t="s">
        <v>15</v>
      </c>
      <c r="R3190" t="str" cm="1">
        <f t="array" aca="1" ref="R3190" ca="1">INDEX(O$17:O$18,COUNTIF(Q$17:Q$18,"&lt;="&amp;RAND())+1)</f>
        <v>dostupno</v>
      </c>
      <c r="S3190" t="str" cm="1">
        <f t="array" aca="1" ref="S3190" ca="1">INDEX($AJ$2:$AJ$19,COUNTIF($AL$2:$AL$19,"&lt;="&amp;RAND())+1)</f>
        <v>crna</v>
      </c>
      <c r="T3190" s="4" t="str" cm="1">
        <f t="array" aca="1" ref="T3190" ca="1">INDEX(O$3:O$6,COUNTIF(Q$3:Q$6,"&lt;="&amp;RAND())+1)</f>
        <v>dizel</v>
      </c>
      <c r="U3190" t="str" cm="1">
        <f t="array" aca="1" ref="U3190" ca="1">INDEX(O$12:O$13,COUNTIF(Q$12:Q$13,"&lt;="&amp;RAND())+1)</f>
        <v>servis</v>
      </c>
      <c r="AE3190">
        <f t="shared" ca="1" si="149"/>
        <v>85</v>
      </c>
      <c r="AF3190">
        <v>94</v>
      </c>
      <c r="AG3190">
        <f t="shared" ca="1" si="150"/>
        <v>94</v>
      </c>
    </row>
    <row r="3191" spans="1:33" x14ac:dyDescent="0.25">
      <c r="A3191" s="14">
        <v>3189</v>
      </c>
      <c r="B3191" s="14" t="s">
        <v>6376</v>
      </c>
      <c r="C3191" s="14" t="s">
        <v>622</v>
      </c>
      <c r="D3191" s="14" t="s">
        <v>1671</v>
      </c>
      <c r="E3191" s="14" t="s">
        <v>7219</v>
      </c>
      <c r="F3191" s="18" t="s">
        <v>604</v>
      </c>
      <c r="G3191" s="18" t="s">
        <v>7225</v>
      </c>
      <c r="H3191" s="14">
        <v>119</v>
      </c>
      <c r="I3191" s="18">
        <f t="shared" ca="1" si="148"/>
        <v>138809</v>
      </c>
      <c r="J3191" s="14" t="s">
        <v>7188</v>
      </c>
      <c r="K3191" s="14" t="s">
        <v>14</v>
      </c>
      <c r="R3191" t="str" cm="1">
        <f t="array" aca="1" ref="R3191" ca="1">INDEX(O$17:O$18,COUNTIF(Q$17:Q$18,"&lt;="&amp;RAND())+1)</f>
        <v>nedostupno</v>
      </c>
      <c r="S3191" t="str" cm="1">
        <f t="array" aca="1" ref="S3191" ca="1">INDEX($AJ$2:$AJ$19,COUNTIF($AL$2:$AL$19,"&lt;="&amp;RAND())+1)</f>
        <v>siva</v>
      </c>
      <c r="T3191" s="4" t="str" cm="1">
        <f t="array" aca="1" ref="T3191" ca="1">INDEX(O$3:O$6,COUNTIF(Q$3:Q$6,"&lt;="&amp;RAND())+1)</f>
        <v>benzinski</v>
      </c>
      <c r="U3191" t="str" cm="1">
        <f t="array" aca="1" ref="U3191" ca="1">INDEX(O$12:O$13,COUNTIF(Q$12:Q$13,"&lt;="&amp;RAND())+1)</f>
        <v>servis</v>
      </c>
      <c r="AE3191">
        <f t="shared" ca="1" si="149"/>
        <v>109</v>
      </c>
      <c r="AF3191">
        <v>119</v>
      </c>
      <c r="AG3191">
        <f t="shared" ca="1" si="150"/>
        <v>119</v>
      </c>
    </row>
    <row r="3192" spans="1:33" x14ac:dyDescent="0.25">
      <c r="A3192" s="14">
        <v>3190</v>
      </c>
      <c r="B3192" s="14" t="s">
        <v>6377</v>
      </c>
      <c r="C3192" s="14" t="s">
        <v>586</v>
      </c>
      <c r="D3192" s="14" t="s">
        <v>2870</v>
      </c>
      <c r="E3192" s="14" t="s">
        <v>7209</v>
      </c>
      <c r="F3192" s="18" t="s">
        <v>599</v>
      </c>
      <c r="G3192" s="18" t="s">
        <v>7225</v>
      </c>
      <c r="H3192" s="14">
        <v>116</v>
      </c>
      <c r="I3192" s="18">
        <f t="shared" ca="1" si="148"/>
        <v>111503</v>
      </c>
      <c r="J3192" s="14" t="s">
        <v>16</v>
      </c>
      <c r="K3192" s="14" t="s">
        <v>14</v>
      </c>
      <c r="R3192" t="str" cm="1">
        <f t="array" aca="1" ref="R3192" ca="1">INDEX(O$17:O$18,COUNTIF(Q$17:Q$18,"&lt;="&amp;RAND())+1)</f>
        <v>nedostupno</v>
      </c>
      <c r="S3192" t="str" cm="1">
        <f t="array" aca="1" ref="S3192" ca="1">INDEX($AJ$2:$AJ$19,COUNTIF($AL$2:$AL$19,"&lt;="&amp;RAND())+1)</f>
        <v>bijela</v>
      </c>
      <c r="T3192" s="4" t="str" cm="1">
        <f t="array" aca="1" ref="T3192" ca="1">INDEX(O$3:O$6,COUNTIF(Q$3:Q$6,"&lt;="&amp;RAND())+1)</f>
        <v>benzinski</v>
      </c>
      <c r="U3192" t="str" cm="1">
        <f t="array" aca="1" ref="U3192" ca="1">INDEX(O$12:O$13,COUNTIF(Q$12:Q$13,"&lt;="&amp;RAND())+1)</f>
        <v>prodaja</v>
      </c>
      <c r="AE3192">
        <f t="shared" ca="1" si="149"/>
        <v>77</v>
      </c>
      <c r="AF3192">
        <v>116</v>
      </c>
      <c r="AG3192">
        <f t="shared" ca="1" si="150"/>
        <v>116</v>
      </c>
    </row>
    <row r="3193" spans="1:33" x14ac:dyDescent="0.25">
      <c r="A3193" s="14">
        <v>3191</v>
      </c>
      <c r="B3193" s="14" t="s">
        <v>6378</v>
      </c>
      <c r="C3193" s="14" t="s">
        <v>666</v>
      </c>
      <c r="D3193" s="14" t="s">
        <v>2871</v>
      </c>
      <c r="E3193" s="14" t="s">
        <v>7209</v>
      </c>
      <c r="F3193" s="18" t="s">
        <v>599</v>
      </c>
      <c r="G3193" s="18" t="s">
        <v>7225</v>
      </c>
      <c r="H3193" s="14">
        <v>133</v>
      </c>
      <c r="I3193" s="18">
        <f t="shared" ca="1" si="148"/>
        <v>47291</v>
      </c>
      <c r="J3193" s="14" t="s">
        <v>16</v>
      </c>
      <c r="K3193" s="14" t="s">
        <v>15</v>
      </c>
      <c r="R3193" t="str" cm="1">
        <f t="array" aca="1" ref="R3193" ca="1">INDEX(O$17:O$18,COUNTIF(Q$17:Q$18,"&lt;="&amp;RAND())+1)</f>
        <v>nedostupno</v>
      </c>
      <c r="S3193" t="str" cm="1">
        <f t="array" aca="1" ref="S3193" ca="1">INDEX($AJ$2:$AJ$19,COUNTIF($AL$2:$AL$19,"&lt;="&amp;RAND())+1)</f>
        <v>bijela</v>
      </c>
      <c r="T3193" s="4" t="str" cm="1">
        <f t="array" aca="1" ref="T3193" ca="1">INDEX(O$3:O$6,COUNTIF(Q$3:Q$6,"&lt;="&amp;RAND())+1)</f>
        <v>benzinski</v>
      </c>
      <c r="U3193" t="str" cm="1">
        <f t="array" aca="1" ref="U3193" ca="1">INDEX(O$12:O$13,COUNTIF(Q$12:Q$13,"&lt;="&amp;RAND())+1)</f>
        <v>servis</v>
      </c>
      <c r="AE3193">
        <f t="shared" ca="1" si="149"/>
        <v>96</v>
      </c>
      <c r="AF3193">
        <v>133</v>
      </c>
      <c r="AG3193">
        <f t="shared" ca="1" si="150"/>
        <v>133</v>
      </c>
    </row>
    <row r="3194" spans="1:33" x14ac:dyDescent="0.25">
      <c r="A3194" s="14">
        <v>3192</v>
      </c>
      <c r="B3194" s="14" t="s">
        <v>6379</v>
      </c>
      <c r="C3194" s="14" t="s">
        <v>840</v>
      </c>
      <c r="D3194" s="14" t="s">
        <v>2344</v>
      </c>
      <c r="E3194" s="14" t="s">
        <v>7209</v>
      </c>
      <c r="F3194" s="18" t="s">
        <v>604</v>
      </c>
      <c r="G3194" s="18" t="s">
        <v>7226</v>
      </c>
      <c r="H3194" s="14">
        <v>104</v>
      </c>
      <c r="I3194" s="18">
        <f t="shared" ca="1" si="148"/>
        <v>120658</v>
      </c>
      <c r="J3194" s="14" t="s">
        <v>16</v>
      </c>
      <c r="K3194" s="14" t="s">
        <v>15</v>
      </c>
      <c r="R3194" t="str" cm="1">
        <f t="array" aca="1" ref="R3194" ca="1">INDEX(O$17:O$18,COUNTIF(Q$17:Q$18,"&lt;="&amp;RAND())+1)</f>
        <v>nedostupno</v>
      </c>
      <c r="S3194" t="str" cm="1">
        <f t="array" aca="1" ref="S3194" ca="1">INDEX($AJ$2:$AJ$19,COUNTIF($AL$2:$AL$19,"&lt;="&amp;RAND())+1)</f>
        <v>tamnosmedja</v>
      </c>
      <c r="T3194" s="4" t="str" cm="1">
        <f t="array" aca="1" ref="T3194" ca="1">INDEX(O$3:O$6,COUNTIF(Q$3:Q$6,"&lt;="&amp;RAND())+1)</f>
        <v>benzinski</v>
      </c>
      <c r="U3194" t="str" cm="1">
        <f t="array" aca="1" ref="U3194" ca="1">INDEX(O$12:O$13,COUNTIF(Q$12:Q$13,"&lt;="&amp;RAND())+1)</f>
        <v>servis</v>
      </c>
      <c r="AE3194">
        <f t="shared" ca="1" si="149"/>
        <v>106</v>
      </c>
      <c r="AF3194">
        <v>104</v>
      </c>
      <c r="AG3194">
        <f t="shared" ca="1" si="150"/>
        <v>104</v>
      </c>
    </row>
    <row r="3195" spans="1:33" x14ac:dyDescent="0.25">
      <c r="A3195" s="14">
        <v>3193</v>
      </c>
      <c r="B3195" s="14" t="s">
        <v>6380</v>
      </c>
      <c r="C3195" s="14" t="s">
        <v>752</v>
      </c>
      <c r="D3195" s="14" t="s">
        <v>2872</v>
      </c>
      <c r="E3195" s="14" t="s">
        <v>7209</v>
      </c>
      <c r="F3195" s="18" t="s">
        <v>578</v>
      </c>
      <c r="G3195" s="18" t="s">
        <v>7225</v>
      </c>
      <c r="H3195" s="14">
        <v>125</v>
      </c>
      <c r="I3195" s="18">
        <f t="shared" ca="1" si="148"/>
        <v>341249</v>
      </c>
      <c r="J3195" s="14" t="s">
        <v>7188</v>
      </c>
      <c r="K3195" s="14" t="s">
        <v>15</v>
      </c>
      <c r="R3195" t="str" cm="1">
        <f t="array" aca="1" ref="R3195" ca="1">INDEX(O$17:O$18,COUNTIF(Q$17:Q$18,"&lt;="&amp;RAND())+1)</f>
        <v>dostupno</v>
      </c>
      <c r="S3195" t="str" cm="1">
        <f t="array" aca="1" ref="S3195" ca="1">INDEX($AJ$2:$AJ$19,COUNTIF($AL$2:$AL$19,"&lt;="&amp;RAND())+1)</f>
        <v>crna</v>
      </c>
      <c r="T3195" s="4" t="str" cm="1">
        <f t="array" aca="1" ref="T3195" ca="1">INDEX(O$3:O$6,COUNTIF(Q$3:Q$6,"&lt;="&amp;RAND())+1)</f>
        <v>dizel</v>
      </c>
      <c r="U3195" t="str" cm="1">
        <f t="array" aca="1" ref="U3195" ca="1">INDEX(O$12:O$13,COUNTIF(Q$12:Q$13,"&lt;="&amp;RAND())+1)</f>
        <v>servis</v>
      </c>
      <c r="AE3195">
        <f t="shared" ca="1" si="149"/>
        <v>119</v>
      </c>
      <c r="AF3195">
        <v>125</v>
      </c>
      <c r="AG3195">
        <f t="shared" ca="1" si="150"/>
        <v>125</v>
      </c>
    </row>
    <row r="3196" spans="1:33" x14ac:dyDescent="0.25">
      <c r="A3196" s="14">
        <v>3194</v>
      </c>
      <c r="B3196" s="14" t="s">
        <v>6381</v>
      </c>
      <c r="C3196" s="14" t="s">
        <v>656</v>
      </c>
      <c r="D3196" s="14" t="s">
        <v>2873</v>
      </c>
      <c r="E3196" s="14" t="s">
        <v>7209</v>
      </c>
      <c r="F3196" s="18" t="s">
        <v>599</v>
      </c>
      <c r="G3196" s="18" t="s">
        <v>7225</v>
      </c>
      <c r="H3196" s="14">
        <v>139</v>
      </c>
      <c r="I3196" s="18">
        <f t="shared" ca="1" si="148"/>
        <v>183257</v>
      </c>
      <c r="J3196" s="14" t="s">
        <v>16</v>
      </c>
      <c r="K3196" s="14" t="s">
        <v>15</v>
      </c>
      <c r="R3196" t="str" cm="1">
        <f t="array" aca="1" ref="R3196" ca="1">INDEX(O$17:O$18,COUNTIF(Q$17:Q$18,"&lt;="&amp;RAND())+1)</f>
        <v>dostupno</v>
      </c>
      <c r="S3196" t="str" cm="1">
        <f t="array" aca="1" ref="S3196" ca="1">INDEX($AJ$2:$AJ$19,COUNTIF($AL$2:$AL$19,"&lt;="&amp;RAND())+1)</f>
        <v>crvena</v>
      </c>
      <c r="T3196" s="4" t="str" cm="1">
        <f t="array" aca="1" ref="T3196" ca="1">INDEX(O$3:O$6,COUNTIF(Q$3:Q$6,"&lt;="&amp;RAND())+1)</f>
        <v>električni</v>
      </c>
      <c r="U3196" t="str" cm="1">
        <f t="array" aca="1" ref="U3196" ca="1">INDEX(O$12:O$13,COUNTIF(Q$12:Q$13,"&lt;="&amp;RAND())+1)</f>
        <v>servis</v>
      </c>
      <c r="AE3196">
        <f t="shared" ca="1" si="149"/>
        <v>102</v>
      </c>
      <c r="AF3196">
        <v>139</v>
      </c>
      <c r="AG3196">
        <f t="shared" ca="1" si="150"/>
        <v>139</v>
      </c>
    </row>
    <row r="3197" spans="1:33" x14ac:dyDescent="0.25">
      <c r="A3197" s="14">
        <v>3195</v>
      </c>
      <c r="B3197" s="14" t="s">
        <v>6382</v>
      </c>
      <c r="C3197" s="14" t="s">
        <v>1115</v>
      </c>
      <c r="D3197" s="14" t="s">
        <v>2874</v>
      </c>
      <c r="E3197" s="14" t="s">
        <v>7209</v>
      </c>
      <c r="F3197" s="18" t="s">
        <v>572</v>
      </c>
      <c r="G3197" s="18" t="s">
        <v>7225</v>
      </c>
      <c r="H3197" s="14">
        <v>107</v>
      </c>
      <c r="I3197" s="18">
        <f t="shared" ca="1" si="148"/>
        <v>338825</v>
      </c>
      <c r="J3197" s="14" t="s">
        <v>7188</v>
      </c>
      <c r="K3197" s="14" t="s">
        <v>14</v>
      </c>
      <c r="R3197" t="str" cm="1">
        <f t="array" aca="1" ref="R3197" ca="1">INDEX(O$17:O$18,COUNTIF(Q$17:Q$18,"&lt;="&amp;RAND())+1)</f>
        <v>dostupno</v>
      </c>
      <c r="S3197" t="str" cm="1">
        <f t="array" aca="1" ref="S3197" ca="1">INDEX($AJ$2:$AJ$19,COUNTIF($AL$2:$AL$19,"&lt;="&amp;RAND())+1)</f>
        <v>siva</v>
      </c>
      <c r="T3197" s="4" t="str" cm="1">
        <f t="array" aca="1" ref="T3197" ca="1">INDEX(O$3:O$6,COUNTIF(Q$3:Q$6,"&lt;="&amp;RAND())+1)</f>
        <v>dizel</v>
      </c>
      <c r="U3197" t="str" cm="1">
        <f t="array" aca="1" ref="U3197" ca="1">INDEX(O$12:O$13,COUNTIF(Q$12:Q$13,"&lt;="&amp;RAND())+1)</f>
        <v>servis</v>
      </c>
      <c r="AE3197">
        <f t="shared" ca="1" si="149"/>
        <v>112</v>
      </c>
      <c r="AF3197">
        <v>107</v>
      </c>
      <c r="AG3197">
        <f t="shared" ca="1" si="150"/>
        <v>107</v>
      </c>
    </row>
    <row r="3198" spans="1:33" x14ac:dyDescent="0.25">
      <c r="A3198" s="14">
        <v>3196</v>
      </c>
      <c r="B3198" s="14" t="s">
        <v>6383</v>
      </c>
      <c r="C3198" s="14" t="s">
        <v>603</v>
      </c>
      <c r="D3198" s="14" t="s">
        <v>2875</v>
      </c>
      <c r="E3198" s="14" t="s">
        <v>7223</v>
      </c>
      <c r="F3198" s="18" t="s">
        <v>611</v>
      </c>
      <c r="G3198" s="18" t="s">
        <v>7225</v>
      </c>
      <c r="H3198" s="14">
        <v>85</v>
      </c>
      <c r="I3198" s="18">
        <f t="shared" ca="1" si="148"/>
        <v>21423</v>
      </c>
      <c r="J3198" s="14" t="s">
        <v>7188</v>
      </c>
      <c r="K3198" s="14" t="s">
        <v>15</v>
      </c>
      <c r="R3198" t="str" cm="1">
        <f t="array" aca="1" ref="R3198" ca="1">INDEX(O$17:O$18,COUNTIF(Q$17:Q$18,"&lt;="&amp;RAND())+1)</f>
        <v>dostupno</v>
      </c>
      <c r="S3198" t="str" cm="1">
        <f t="array" aca="1" ref="S3198" ca="1">INDEX($AJ$2:$AJ$19,COUNTIF($AL$2:$AL$19,"&lt;="&amp;RAND())+1)</f>
        <v>tamnoplava</v>
      </c>
      <c r="T3198" s="4" t="str" cm="1">
        <f t="array" aca="1" ref="T3198" ca="1">INDEX(O$3:O$6,COUNTIF(Q$3:Q$6,"&lt;="&amp;RAND())+1)</f>
        <v>dizel</v>
      </c>
      <c r="U3198" t="str" cm="1">
        <f t="array" aca="1" ref="U3198" ca="1">INDEX(O$12:O$13,COUNTIF(Q$12:Q$13,"&lt;="&amp;RAND())+1)</f>
        <v>servis</v>
      </c>
      <c r="AE3198">
        <f t="shared" ca="1" si="149"/>
        <v>128</v>
      </c>
      <c r="AF3198">
        <v>85</v>
      </c>
      <c r="AG3198">
        <f t="shared" ca="1" si="150"/>
        <v>85</v>
      </c>
    </row>
    <row r="3199" spans="1:33" x14ac:dyDescent="0.25">
      <c r="A3199" s="14">
        <v>3197</v>
      </c>
      <c r="B3199" s="14" t="s">
        <v>6384</v>
      </c>
      <c r="C3199" s="14" t="s">
        <v>586</v>
      </c>
      <c r="D3199" s="14" t="s">
        <v>2258</v>
      </c>
      <c r="E3199" s="14" t="s">
        <v>7211</v>
      </c>
      <c r="F3199" s="18" t="s">
        <v>604</v>
      </c>
      <c r="G3199" s="18" t="s">
        <v>7226</v>
      </c>
      <c r="H3199" s="14">
        <v>69</v>
      </c>
      <c r="I3199" s="18">
        <f t="shared" ca="1" si="148"/>
        <v>325371</v>
      </c>
      <c r="J3199" s="14" t="s">
        <v>7188</v>
      </c>
      <c r="K3199" s="14" t="s">
        <v>15</v>
      </c>
      <c r="R3199" t="str" cm="1">
        <f t="array" aca="1" ref="R3199" ca="1">INDEX(O$17:O$18,COUNTIF(Q$17:Q$18,"&lt;="&amp;RAND())+1)</f>
        <v>dostupno</v>
      </c>
      <c r="S3199" t="str" cm="1">
        <f t="array" aca="1" ref="S3199" ca="1">INDEX($AJ$2:$AJ$19,COUNTIF($AL$2:$AL$19,"&lt;="&amp;RAND())+1)</f>
        <v>siva</v>
      </c>
      <c r="T3199" s="4" t="str" cm="1">
        <f t="array" aca="1" ref="T3199" ca="1">INDEX(O$3:O$6,COUNTIF(Q$3:Q$6,"&lt;="&amp;RAND())+1)</f>
        <v>benzinski</v>
      </c>
      <c r="U3199" t="str" cm="1">
        <f t="array" aca="1" ref="U3199" ca="1">INDEX(O$12:O$13,COUNTIF(Q$12:Q$13,"&lt;="&amp;RAND())+1)</f>
        <v>servis</v>
      </c>
      <c r="AE3199">
        <f t="shared" ca="1" si="149"/>
        <v>79</v>
      </c>
      <c r="AF3199">
        <v>69</v>
      </c>
      <c r="AG3199">
        <f t="shared" ca="1" si="150"/>
        <v>69</v>
      </c>
    </row>
    <row r="3200" spans="1:33" x14ac:dyDescent="0.25">
      <c r="A3200" s="14">
        <v>3198</v>
      </c>
      <c r="B3200" s="14" t="s">
        <v>6385</v>
      </c>
      <c r="C3200" s="14" t="s">
        <v>2700</v>
      </c>
      <c r="D3200" s="14" t="s">
        <v>2876</v>
      </c>
      <c r="E3200" s="14" t="s">
        <v>7213</v>
      </c>
      <c r="F3200" s="18" t="s">
        <v>575</v>
      </c>
      <c r="G3200" s="18" t="s">
        <v>7225</v>
      </c>
      <c r="H3200" s="14">
        <v>122</v>
      </c>
      <c r="I3200" s="18">
        <f t="shared" ca="1" si="148"/>
        <v>190959</v>
      </c>
      <c r="J3200" s="14" t="s">
        <v>7189</v>
      </c>
      <c r="K3200" s="14" t="s">
        <v>15</v>
      </c>
      <c r="R3200" t="str" cm="1">
        <f t="array" aca="1" ref="R3200" ca="1">INDEX(O$17:O$18,COUNTIF(Q$17:Q$18,"&lt;="&amp;RAND())+1)</f>
        <v>nedostupno</v>
      </c>
      <c r="S3200" t="str" cm="1">
        <f t="array" aca="1" ref="S3200" ca="1">INDEX($AJ$2:$AJ$19,COUNTIF($AL$2:$AL$19,"&lt;="&amp;RAND())+1)</f>
        <v>kestenjasta</v>
      </c>
      <c r="T3200" s="4" t="str" cm="1">
        <f t="array" aca="1" ref="T3200" ca="1">INDEX(O$3:O$6,COUNTIF(Q$3:Q$6,"&lt;="&amp;RAND())+1)</f>
        <v>benzinski</v>
      </c>
      <c r="U3200" t="str" cm="1">
        <f t="array" aca="1" ref="U3200" ca="1">INDEX(O$12:O$13,COUNTIF(Q$12:Q$13,"&lt;="&amp;RAND())+1)</f>
        <v>servis</v>
      </c>
      <c r="AE3200">
        <f t="shared" ca="1" si="149"/>
        <v>75</v>
      </c>
      <c r="AF3200">
        <v>122</v>
      </c>
      <c r="AG3200">
        <f t="shared" ca="1" si="150"/>
        <v>122</v>
      </c>
    </row>
    <row r="3201" spans="1:33" x14ac:dyDescent="0.25">
      <c r="A3201" s="14">
        <v>3199</v>
      </c>
      <c r="B3201" s="14" t="s">
        <v>6386</v>
      </c>
      <c r="C3201" s="14" t="s">
        <v>680</v>
      </c>
      <c r="D3201" s="14" t="s">
        <v>2877</v>
      </c>
      <c r="E3201" s="14" t="s">
        <v>7219</v>
      </c>
      <c r="F3201" s="18" t="s">
        <v>584</v>
      </c>
      <c r="G3201" s="18" t="s">
        <v>7225</v>
      </c>
      <c r="H3201" s="14">
        <v>87</v>
      </c>
      <c r="I3201" s="18">
        <f t="shared" ca="1" si="148"/>
        <v>160066</v>
      </c>
      <c r="J3201" s="14" t="s">
        <v>7189</v>
      </c>
      <c r="K3201" s="14" t="s">
        <v>15</v>
      </c>
      <c r="R3201" t="str" cm="1">
        <f t="array" aca="1" ref="R3201" ca="1">INDEX(O$17:O$18,COUNTIF(Q$17:Q$18,"&lt;="&amp;RAND())+1)</f>
        <v>dostupno</v>
      </c>
      <c r="S3201" t="str" cm="1">
        <f t="array" aca="1" ref="S3201" ca="1">INDEX($AJ$2:$AJ$19,COUNTIF($AL$2:$AL$19,"&lt;="&amp;RAND())+1)</f>
        <v>bijela</v>
      </c>
      <c r="T3201" s="4" t="str" cm="1">
        <f t="array" aca="1" ref="T3201" ca="1">INDEX(O$3:O$6,COUNTIF(Q$3:Q$6,"&lt;="&amp;RAND())+1)</f>
        <v>benzinski</v>
      </c>
      <c r="U3201" t="str" cm="1">
        <f t="array" aca="1" ref="U3201" ca="1">INDEX(O$12:O$13,COUNTIF(Q$12:Q$13,"&lt;="&amp;RAND())+1)</f>
        <v>servis</v>
      </c>
      <c r="AE3201">
        <f t="shared" ca="1" si="149"/>
        <v>97</v>
      </c>
      <c r="AF3201">
        <v>87</v>
      </c>
      <c r="AG3201">
        <f t="shared" ca="1" si="150"/>
        <v>87</v>
      </c>
    </row>
    <row r="3202" spans="1:33" x14ac:dyDescent="0.25">
      <c r="A3202" s="14">
        <v>3200</v>
      </c>
      <c r="B3202" s="14" t="s">
        <v>6387</v>
      </c>
      <c r="C3202" s="14" t="s">
        <v>603</v>
      </c>
      <c r="D3202" s="14" t="s">
        <v>2878</v>
      </c>
      <c r="E3202" s="14" t="s">
        <v>7211</v>
      </c>
      <c r="F3202" s="18" t="s">
        <v>578</v>
      </c>
      <c r="G3202" s="18" t="s">
        <v>7225</v>
      </c>
      <c r="H3202" s="14">
        <v>94</v>
      </c>
      <c r="I3202" s="18">
        <f t="shared" ca="1" si="148"/>
        <v>162472</v>
      </c>
      <c r="J3202" s="14" t="s">
        <v>16</v>
      </c>
      <c r="K3202" s="14" t="s">
        <v>15</v>
      </c>
      <c r="R3202" t="str" cm="1">
        <f t="array" aca="1" ref="R3202" ca="1">INDEX(O$17:O$18,COUNTIF(Q$17:Q$18,"&lt;="&amp;RAND())+1)</f>
        <v>dostupno</v>
      </c>
      <c r="S3202" t="str" cm="1">
        <f t="array" aca="1" ref="S3202" ca="1">INDEX($AJ$2:$AJ$19,COUNTIF($AL$2:$AL$19,"&lt;="&amp;RAND())+1)</f>
        <v>zuta</v>
      </c>
      <c r="T3202" s="4" t="str" cm="1">
        <f t="array" aca="1" ref="T3202" ca="1">INDEX(O$3:O$6,COUNTIF(Q$3:Q$6,"&lt;="&amp;RAND())+1)</f>
        <v>električni</v>
      </c>
      <c r="U3202" t="str" cm="1">
        <f t="array" aca="1" ref="U3202" ca="1">INDEX(O$12:O$13,COUNTIF(Q$12:Q$13,"&lt;="&amp;RAND())+1)</f>
        <v>servis</v>
      </c>
      <c r="AE3202">
        <f t="shared" ca="1" si="149"/>
        <v>99</v>
      </c>
      <c r="AF3202">
        <v>94</v>
      </c>
      <c r="AG3202">
        <f t="shared" ca="1" si="150"/>
        <v>94</v>
      </c>
    </row>
    <row r="3203" spans="1:33" x14ac:dyDescent="0.25">
      <c r="A3203" s="14">
        <v>3201</v>
      </c>
      <c r="B3203" s="14" t="s">
        <v>6388</v>
      </c>
      <c r="C3203" s="14" t="s">
        <v>741</v>
      </c>
      <c r="D3203" s="14" t="s">
        <v>1279</v>
      </c>
      <c r="E3203" s="14" t="s">
        <v>7219</v>
      </c>
      <c r="F3203" s="18" t="s">
        <v>611</v>
      </c>
      <c r="G3203" s="18" t="s">
        <v>7225</v>
      </c>
      <c r="H3203" s="14">
        <v>130</v>
      </c>
      <c r="I3203" s="18">
        <f t="shared" ca="1" si="148"/>
        <v>139614</v>
      </c>
      <c r="J3203" s="14" t="s">
        <v>16</v>
      </c>
      <c r="K3203" s="14" t="s">
        <v>15</v>
      </c>
      <c r="R3203" t="str" cm="1">
        <f t="array" aca="1" ref="R3203" ca="1">INDEX(O$17:O$18,COUNTIF(Q$17:Q$18,"&lt;="&amp;RAND())+1)</f>
        <v>dostupno</v>
      </c>
      <c r="S3203" t="str" cm="1">
        <f t="array" aca="1" ref="S3203" ca="1">INDEX($AJ$2:$AJ$19,COUNTIF($AL$2:$AL$19,"&lt;="&amp;RAND())+1)</f>
        <v>siva</v>
      </c>
      <c r="T3203" s="4" t="str" cm="1">
        <f t="array" aca="1" ref="T3203" ca="1">INDEX(O$3:O$6,COUNTIF(Q$3:Q$6,"&lt;="&amp;RAND())+1)</f>
        <v>električni</v>
      </c>
      <c r="U3203" t="str" cm="1">
        <f t="array" aca="1" ref="U3203" ca="1">INDEX(O$12:O$13,COUNTIF(Q$12:Q$13,"&lt;="&amp;RAND())+1)</f>
        <v>servis</v>
      </c>
      <c r="AE3203">
        <f t="shared" ca="1" si="149"/>
        <v>124</v>
      </c>
      <c r="AF3203">
        <v>130</v>
      </c>
      <c r="AG3203">
        <f t="shared" ca="1" si="150"/>
        <v>130</v>
      </c>
    </row>
    <row r="3204" spans="1:33" x14ac:dyDescent="0.25">
      <c r="A3204" s="14">
        <v>3202</v>
      </c>
      <c r="B3204" s="14" t="s">
        <v>6389</v>
      </c>
      <c r="C3204" s="14" t="s">
        <v>687</v>
      </c>
      <c r="D3204" s="14" t="s">
        <v>2879</v>
      </c>
      <c r="E3204" s="14" t="s">
        <v>7207</v>
      </c>
      <c r="F3204" s="18" t="s">
        <v>596</v>
      </c>
      <c r="G3204" s="18" t="s">
        <v>7225</v>
      </c>
      <c r="H3204" s="14">
        <v>90</v>
      </c>
      <c r="I3204" s="18">
        <f t="shared" ref="I3204:I3267" ca="1" si="151">RANDBETWEEN(10,350000)</f>
        <v>134184</v>
      </c>
      <c r="J3204" s="14" t="s">
        <v>16</v>
      </c>
      <c r="K3204" s="14" t="s">
        <v>15</v>
      </c>
      <c r="R3204" t="str" cm="1">
        <f t="array" aca="1" ref="R3204" ca="1">INDEX(O$17:O$18,COUNTIF(Q$17:Q$18,"&lt;="&amp;RAND())+1)</f>
        <v>dostupno</v>
      </c>
      <c r="S3204" t="str" cm="1">
        <f t="array" aca="1" ref="S3204" ca="1">INDEX($AJ$2:$AJ$19,COUNTIF($AL$2:$AL$19,"&lt;="&amp;RAND())+1)</f>
        <v>bijela</v>
      </c>
      <c r="T3204" s="4" t="str" cm="1">
        <f t="array" aca="1" ref="T3204" ca="1">INDEX(O$3:O$6,COUNTIF(Q$3:Q$6,"&lt;="&amp;RAND())+1)</f>
        <v>benzinski</v>
      </c>
      <c r="U3204" t="str" cm="1">
        <f t="array" aca="1" ref="U3204" ca="1">INDEX(O$12:O$13,COUNTIF(Q$12:Q$13,"&lt;="&amp;RAND())+1)</f>
        <v>servis</v>
      </c>
      <c r="AE3204">
        <f t="shared" ref="AE3204:AE3267" ca="1" si="152">FLOOR(NORMINV(RAND(),$AC$3,$AD$3),1)</f>
        <v>117</v>
      </c>
      <c r="AF3204">
        <v>90</v>
      </c>
      <c r="AG3204">
        <f t="shared" ref="AG3204:AG3267" ca="1" si="153">IF(AF3204 &lt; 50, RANDBETWEEN(50,70),AF3204)</f>
        <v>90</v>
      </c>
    </row>
    <row r="3205" spans="1:33" x14ac:dyDescent="0.25">
      <c r="A3205" s="14">
        <v>3203</v>
      </c>
      <c r="B3205" s="14" t="s">
        <v>6390</v>
      </c>
      <c r="C3205" s="14" t="s">
        <v>571</v>
      </c>
      <c r="D3205" s="14" t="s">
        <v>1816</v>
      </c>
      <c r="E3205" s="14" t="s">
        <v>7207</v>
      </c>
      <c r="F3205" s="18" t="s">
        <v>593</v>
      </c>
      <c r="G3205" s="18" t="s">
        <v>7225</v>
      </c>
      <c r="H3205" s="14">
        <v>80</v>
      </c>
      <c r="I3205" s="18">
        <f t="shared" ca="1" si="151"/>
        <v>241142</v>
      </c>
      <c r="J3205" s="14" t="s">
        <v>7191</v>
      </c>
      <c r="K3205" s="14" t="s">
        <v>15</v>
      </c>
      <c r="R3205" t="str" cm="1">
        <f t="array" aca="1" ref="R3205" ca="1">INDEX(O$17:O$18,COUNTIF(Q$17:Q$18,"&lt;="&amp;RAND())+1)</f>
        <v>nedostupno</v>
      </c>
      <c r="S3205" t="str" cm="1">
        <f t="array" aca="1" ref="S3205" ca="1">INDEX($AJ$2:$AJ$19,COUNTIF($AL$2:$AL$19,"&lt;="&amp;RAND())+1)</f>
        <v>crvena</v>
      </c>
      <c r="T3205" s="4" t="str" cm="1">
        <f t="array" aca="1" ref="T3205" ca="1">INDEX(O$3:O$6,COUNTIF(Q$3:Q$6,"&lt;="&amp;RAND())+1)</f>
        <v>benzinski</v>
      </c>
      <c r="U3205" t="str" cm="1">
        <f t="array" aca="1" ref="U3205" ca="1">INDEX(O$12:O$13,COUNTIF(Q$12:Q$13,"&lt;="&amp;RAND())+1)</f>
        <v>servis</v>
      </c>
      <c r="AE3205">
        <f t="shared" ca="1" si="152"/>
        <v>93</v>
      </c>
      <c r="AF3205">
        <v>80</v>
      </c>
      <c r="AG3205">
        <f t="shared" ca="1" si="153"/>
        <v>80</v>
      </c>
    </row>
    <row r="3206" spans="1:33" x14ac:dyDescent="0.25">
      <c r="A3206" s="14">
        <v>3204</v>
      </c>
      <c r="B3206" s="14" t="s">
        <v>6391</v>
      </c>
      <c r="C3206" s="14" t="s">
        <v>577</v>
      </c>
      <c r="D3206" s="14" t="s">
        <v>2880</v>
      </c>
      <c r="E3206" s="14" t="s">
        <v>7207</v>
      </c>
      <c r="F3206" s="18" t="s">
        <v>572</v>
      </c>
      <c r="G3206" s="18" t="s">
        <v>7225</v>
      </c>
      <c r="H3206" s="14">
        <v>61</v>
      </c>
      <c r="I3206" s="18">
        <f t="shared" ca="1" si="151"/>
        <v>60709</v>
      </c>
      <c r="J3206" s="14" t="s">
        <v>7188</v>
      </c>
      <c r="K3206" s="14" t="s">
        <v>15</v>
      </c>
      <c r="R3206" t="str" cm="1">
        <f t="array" aca="1" ref="R3206" ca="1">INDEX(O$17:O$18,COUNTIF(Q$17:Q$18,"&lt;="&amp;RAND())+1)</f>
        <v>dostupno</v>
      </c>
      <c r="S3206" t="str" cm="1">
        <f t="array" aca="1" ref="S3206" ca="1">INDEX($AJ$2:$AJ$19,COUNTIF($AL$2:$AL$19,"&lt;="&amp;RAND())+1)</f>
        <v>siva</v>
      </c>
      <c r="T3206" s="4" t="str" cm="1">
        <f t="array" aca="1" ref="T3206" ca="1">INDEX(O$3:O$6,COUNTIF(Q$3:Q$6,"&lt;="&amp;RAND())+1)</f>
        <v>benzinski</v>
      </c>
      <c r="U3206" t="str" cm="1">
        <f t="array" aca="1" ref="U3206" ca="1">INDEX(O$12:O$13,COUNTIF(Q$12:Q$13,"&lt;="&amp;RAND())+1)</f>
        <v>servis</v>
      </c>
      <c r="AE3206">
        <f t="shared" ca="1" si="152"/>
        <v>93</v>
      </c>
      <c r="AF3206">
        <v>61</v>
      </c>
      <c r="AG3206">
        <f t="shared" ca="1" si="153"/>
        <v>61</v>
      </c>
    </row>
    <row r="3207" spans="1:33" x14ac:dyDescent="0.25">
      <c r="A3207" s="14">
        <v>3205</v>
      </c>
      <c r="B3207" s="14" t="s">
        <v>6392</v>
      </c>
      <c r="C3207" s="14" t="s">
        <v>636</v>
      </c>
      <c r="D3207" s="14" t="s">
        <v>1351</v>
      </c>
      <c r="E3207" s="14" t="s">
        <v>7209</v>
      </c>
      <c r="F3207" s="18" t="s">
        <v>611</v>
      </c>
      <c r="G3207" s="18" t="s">
        <v>7225</v>
      </c>
      <c r="H3207" s="14">
        <v>56</v>
      </c>
      <c r="I3207" s="18">
        <f t="shared" ca="1" si="151"/>
        <v>178708</v>
      </c>
      <c r="J3207" s="14" t="s">
        <v>7189</v>
      </c>
      <c r="K3207" s="14" t="s">
        <v>15</v>
      </c>
      <c r="R3207" t="str" cm="1">
        <f t="array" aca="1" ref="R3207" ca="1">INDEX(O$17:O$18,COUNTIF(Q$17:Q$18,"&lt;="&amp;RAND())+1)</f>
        <v>dostupno</v>
      </c>
      <c r="S3207" t="str" cm="1">
        <f t="array" aca="1" ref="S3207" ca="1">INDEX($AJ$2:$AJ$19,COUNTIF($AL$2:$AL$19,"&lt;="&amp;RAND())+1)</f>
        <v>bijela</v>
      </c>
      <c r="T3207" s="4" t="str" cm="1">
        <f t="array" aca="1" ref="T3207" ca="1">INDEX(O$3:O$6,COUNTIF(Q$3:Q$6,"&lt;="&amp;RAND())+1)</f>
        <v>dizel</v>
      </c>
      <c r="U3207" t="str" cm="1">
        <f t="array" aca="1" ref="U3207" ca="1">INDEX(O$12:O$13,COUNTIF(Q$12:Q$13,"&lt;="&amp;RAND())+1)</f>
        <v>servis</v>
      </c>
      <c r="AE3207">
        <f t="shared" ca="1" si="152"/>
        <v>101</v>
      </c>
      <c r="AF3207">
        <v>56</v>
      </c>
      <c r="AG3207">
        <f t="shared" ca="1" si="153"/>
        <v>56</v>
      </c>
    </row>
    <row r="3208" spans="1:33" x14ac:dyDescent="0.25">
      <c r="A3208" s="14">
        <v>3206</v>
      </c>
      <c r="B3208" s="14" t="s">
        <v>6393</v>
      </c>
      <c r="C3208" s="14" t="s">
        <v>752</v>
      </c>
      <c r="D3208" s="14" t="s">
        <v>2881</v>
      </c>
      <c r="E3208" s="14" t="s">
        <v>7207</v>
      </c>
      <c r="F3208" s="18" t="s">
        <v>572</v>
      </c>
      <c r="G3208" s="18" t="s">
        <v>7226</v>
      </c>
      <c r="H3208" s="14">
        <v>86</v>
      </c>
      <c r="I3208" s="18">
        <f t="shared" ca="1" si="151"/>
        <v>18859</v>
      </c>
      <c r="J3208" s="14" t="s">
        <v>7188</v>
      </c>
      <c r="K3208" s="14" t="s">
        <v>14</v>
      </c>
      <c r="R3208" t="str" cm="1">
        <f t="array" aca="1" ref="R3208" ca="1">INDEX(O$17:O$18,COUNTIF(Q$17:Q$18,"&lt;="&amp;RAND())+1)</f>
        <v>nedostupno</v>
      </c>
      <c r="S3208" t="str" cm="1">
        <f t="array" aca="1" ref="S3208" ca="1">INDEX($AJ$2:$AJ$19,COUNTIF($AL$2:$AL$19,"&lt;="&amp;RAND())+1)</f>
        <v>siva</v>
      </c>
      <c r="T3208" s="4" t="str" cm="1">
        <f t="array" aca="1" ref="T3208" ca="1">INDEX(O$3:O$6,COUNTIF(Q$3:Q$6,"&lt;="&amp;RAND())+1)</f>
        <v>benzinski</v>
      </c>
      <c r="U3208" t="str" cm="1">
        <f t="array" aca="1" ref="U3208" ca="1">INDEX(O$12:O$13,COUNTIF(Q$12:Q$13,"&lt;="&amp;RAND())+1)</f>
        <v>prodaja</v>
      </c>
      <c r="AE3208">
        <f t="shared" ca="1" si="152"/>
        <v>95</v>
      </c>
      <c r="AF3208">
        <v>86</v>
      </c>
      <c r="AG3208">
        <f t="shared" ca="1" si="153"/>
        <v>86</v>
      </c>
    </row>
    <row r="3209" spans="1:33" x14ac:dyDescent="0.25">
      <c r="A3209" s="14">
        <v>3207</v>
      </c>
      <c r="B3209" s="14" t="s">
        <v>6394</v>
      </c>
      <c r="C3209" s="14" t="s">
        <v>645</v>
      </c>
      <c r="D3209" s="14" t="s">
        <v>2882</v>
      </c>
      <c r="E3209" s="14" t="s">
        <v>7216</v>
      </c>
      <c r="F3209" s="18" t="s">
        <v>584</v>
      </c>
      <c r="G3209" s="18" t="s">
        <v>7226</v>
      </c>
      <c r="H3209" s="14">
        <v>115</v>
      </c>
      <c r="I3209" s="18">
        <f t="shared" ca="1" si="151"/>
        <v>237526</v>
      </c>
      <c r="J3209" s="14" t="s">
        <v>16</v>
      </c>
      <c r="K3209" s="14" t="s">
        <v>14</v>
      </c>
      <c r="R3209" t="str" cm="1">
        <f t="array" aca="1" ref="R3209" ca="1">INDEX(O$17:O$18,COUNTIF(Q$17:Q$18,"&lt;="&amp;RAND())+1)</f>
        <v>nedostupno</v>
      </c>
      <c r="S3209" t="str" cm="1">
        <f t="array" aca="1" ref="S3209" ca="1">INDEX($AJ$2:$AJ$19,COUNTIF($AL$2:$AL$19,"&lt;="&amp;RAND())+1)</f>
        <v>siva</v>
      </c>
      <c r="T3209" s="4" t="str" cm="1">
        <f t="array" aca="1" ref="T3209" ca="1">INDEX(O$3:O$6,COUNTIF(Q$3:Q$6,"&lt;="&amp;RAND())+1)</f>
        <v>dizel</v>
      </c>
      <c r="U3209" t="str" cm="1">
        <f t="array" aca="1" ref="U3209" ca="1">INDEX(O$12:O$13,COUNTIF(Q$12:Q$13,"&lt;="&amp;RAND())+1)</f>
        <v>servis</v>
      </c>
      <c r="AE3209">
        <f t="shared" ca="1" si="152"/>
        <v>142</v>
      </c>
      <c r="AF3209">
        <v>115</v>
      </c>
      <c r="AG3209">
        <f t="shared" ca="1" si="153"/>
        <v>115</v>
      </c>
    </row>
    <row r="3210" spans="1:33" x14ac:dyDescent="0.25">
      <c r="A3210" s="14">
        <v>3208</v>
      </c>
      <c r="B3210" s="14" t="s">
        <v>6395</v>
      </c>
      <c r="C3210" s="14" t="s">
        <v>645</v>
      </c>
      <c r="D3210" s="14" t="s">
        <v>1869</v>
      </c>
      <c r="E3210" s="14" t="s">
        <v>7206</v>
      </c>
      <c r="F3210" s="18" t="s">
        <v>593</v>
      </c>
      <c r="G3210" s="18" t="s">
        <v>7225</v>
      </c>
      <c r="H3210" s="14">
        <v>76</v>
      </c>
      <c r="I3210" s="18">
        <f t="shared" ca="1" si="151"/>
        <v>136975</v>
      </c>
      <c r="J3210" s="14" t="s">
        <v>7188</v>
      </c>
      <c r="K3210" s="14" t="s">
        <v>14</v>
      </c>
      <c r="R3210" t="str" cm="1">
        <f t="array" aca="1" ref="R3210" ca="1">INDEX(O$17:O$18,COUNTIF(Q$17:Q$18,"&lt;="&amp;RAND())+1)</f>
        <v>nedostupno</v>
      </c>
      <c r="S3210" t="str" cm="1">
        <f t="array" aca="1" ref="S3210" ca="1">INDEX($AJ$2:$AJ$19,COUNTIF($AL$2:$AL$19,"&lt;="&amp;RAND())+1)</f>
        <v>siva</v>
      </c>
      <c r="T3210" s="4" t="str" cm="1">
        <f t="array" aca="1" ref="T3210" ca="1">INDEX(O$3:O$6,COUNTIF(Q$3:Q$6,"&lt;="&amp;RAND())+1)</f>
        <v>benzinski</v>
      </c>
      <c r="U3210" t="str" cm="1">
        <f t="array" aca="1" ref="U3210" ca="1">INDEX(O$12:O$13,COUNTIF(Q$12:Q$13,"&lt;="&amp;RAND())+1)</f>
        <v>servis</v>
      </c>
      <c r="AE3210">
        <f t="shared" ca="1" si="152"/>
        <v>93</v>
      </c>
      <c r="AF3210">
        <v>76</v>
      </c>
      <c r="AG3210">
        <f t="shared" ca="1" si="153"/>
        <v>76</v>
      </c>
    </row>
    <row r="3211" spans="1:33" x14ac:dyDescent="0.25">
      <c r="A3211" s="14">
        <v>3209</v>
      </c>
      <c r="B3211" s="14" t="s">
        <v>6396</v>
      </c>
      <c r="C3211" s="14" t="s">
        <v>595</v>
      </c>
      <c r="D3211" s="14" t="s">
        <v>2336</v>
      </c>
      <c r="E3211" s="14" t="s">
        <v>7219</v>
      </c>
      <c r="F3211" s="18" t="s">
        <v>611</v>
      </c>
      <c r="G3211" s="18" t="s">
        <v>7225</v>
      </c>
      <c r="H3211" s="14">
        <v>130</v>
      </c>
      <c r="I3211" s="18">
        <f t="shared" ca="1" si="151"/>
        <v>323128</v>
      </c>
      <c r="J3211" s="14" t="s">
        <v>7188</v>
      </c>
      <c r="K3211" s="14" t="s">
        <v>15</v>
      </c>
      <c r="R3211" t="str" cm="1">
        <f t="array" aca="1" ref="R3211" ca="1">INDEX(O$17:O$18,COUNTIF(Q$17:Q$18,"&lt;="&amp;RAND())+1)</f>
        <v>dostupno</v>
      </c>
      <c r="S3211" t="str" cm="1">
        <f t="array" aca="1" ref="S3211" ca="1">INDEX($AJ$2:$AJ$19,COUNTIF($AL$2:$AL$19,"&lt;="&amp;RAND())+1)</f>
        <v>siva</v>
      </c>
      <c r="T3211" s="4" t="str" cm="1">
        <f t="array" aca="1" ref="T3211" ca="1">INDEX(O$3:O$6,COUNTIF(Q$3:Q$6,"&lt;="&amp;RAND())+1)</f>
        <v>benzinski</v>
      </c>
      <c r="U3211" t="str" cm="1">
        <f t="array" aca="1" ref="U3211" ca="1">INDEX(O$12:O$13,COUNTIF(Q$12:Q$13,"&lt;="&amp;RAND())+1)</f>
        <v>servis</v>
      </c>
      <c r="AE3211">
        <f t="shared" ca="1" si="152"/>
        <v>115</v>
      </c>
      <c r="AF3211">
        <v>130</v>
      </c>
      <c r="AG3211">
        <f t="shared" ca="1" si="153"/>
        <v>130</v>
      </c>
    </row>
    <row r="3212" spans="1:33" x14ac:dyDescent="0.25">
      <c r="A3212" s="14">
        <v>3210</v>
      </c>
      <c r="B3212" s="14" t="s">
        <v>6397</v>
      </c>
      <c r="C3212" s="14" t="s">
        <v>583</v>
      </c>
      <c r="D3212" s="14" t="s">
        <v>1863</v>
      </c>
      <c r="E3212" s="14" t="s">
        <v>7207</v>
      </c>
      <c r="F3212" s="18" t="s">
        <v>584</v>
      </c>
      <c r="G3212" s="18" t="s">
        <v>7225</v>
      </c>
      <c r="H3212" s="14">
        <v>101</v>
      </c>
      <c r="I3212" s="18">
        <f t="shared" ca="1" si="151"/>
        <v>233267</v>
      </c>
      <c r="J3212" s="14" t="s">
        <v>16</v>
      </c>
      <c r="K3212" s="14" t="s">
        <v>15</v>
      </c>
      <c r="R3212" t="str" cm="1">
        <f t="array" aca="1" ref="R3212" ca="1">INDEX(O$17:O$18,COUNTIF(Q$17:Q$18,"&lt;="&amp;RAND())+1)</f>
        <v>nedostupno</v>
      </c>
      <c r="S3212" t="str" cm="1">
        <f t="array" aca="1" ref="S3212" ca="1">INDEX($AJ$2:$AJ$19,COUNTIF($AL$2:$AL$19,"&lt;="&amp;RAND())+1)</f>
        <v>siva</v>
      </c>
      <c r="T3212" s="4" t="str" cm="1">
        <f t="array" aca="1" ref="T3212" ca="1">INDEX(O$3:O$6,COUNTIF(Q$3:Q$6,"&lt;="&amp;RAND())+1)</f>
        <v>benzinski</v>
      </c>
      <c r="U3212" t="str" cm="1">
        <f t="array" aca="1" ref="U3212" ca="1">INDEX(O$12:O$13,COUNTIF(Q$12:Q$13,"&lt;="&amp;RAND())+1)</f>
        <v>servis</v>
      </c>
      <c r="AE3212">
        <f t="shared" ca="1" si="152"/>
        <v>119</v>
      </c>
      <c r="AF3212">
        <v>101</v>
      </c>
      <c r="AG3212">
        <f t="shared" ca="1" si="153"/>
        <v>101</v>
      </c>
    </row>
    <row r="3213" spans="1:33" x14ac:dyDescent="0.25">
      <c r="A3213" s="14">
        <v>3211</v>
      </c>
      <c r="B3213" s="14" t="s">
        <v>6398</v>
      </c>
      <c r="C3213" s="14" t="s">
        <v>687</v>
      </c>
      <c r="D3213" s="14" t="s">
        <v>821</v>
      </c>
      <c r="E3213" s="14" t="s">
        <v>7219</v>
      </c>
      <c r="F3213" s="18" t="s">
        <v>593</v>
      </c>
      <c r="G3213" s="18" t="s">
        <v>7225</v>
      </c>
      <c r="H3213" s="14">
        <v>68</v>
      </c>
      <c r="I3213" s="18">
        <f t="shared" ca="1" si="151"/>
        <v>101386</v>
      </c>
      <c r="J3213" s="14" t="s">
        <v>16</v>
      </c>
      <c r="K3213" s="14" t="s">
        <v>15</v>
      </c>
      <c r="R3213" t="str" cm="1">
        <f t="array" aca="1" ref="R3213" ca="1">INDEX(O$17:O$18,COUNTIF(Q$17:Q$18,"&lt;="&amp;RAND())+1)</f>
        <v>dostupno</v>
      </c>
      <c r="S3213" t="str" cm="1">
        <f t="array" aca="1" ref="S3213" ca="1">INDEX($AJ$2:$AJ$19,COUNTIF($AL$2:$AL$19,"&lt;="&amp;RAND())+1)</f>
        <v>siva</v>
      </c>
      <c r="T3213" s="4" t="str" cm="1">
        <f t="array" aca="1" ref="T3213" ca="1">INDEX(O$3:O$6,COUNTIF(Q$3:Q$6,"&lt;="&amp;RAND())+1)</f>
        <v>dizel</v>
      </c>
      <c r="U3213" t="str" cm="1">
        <f t="array" aca="1" ref="U3213" ca="1">INDEX(O$12:O$13,COUNTIF(Q$12:Q$13,"&lt;="&amp;RAND())+1)</f>
        <v>servis</v>
      </c>
      <c r="AE3213">
        <f t="shared" ca="1" si="152"/>
        <v>90</v>
      </c>
      <c r="AF3213">
        <v>68</v>
      </c>
      <c r="AG3213">
        <f t="shared" ca="1" si="153"/>
        <v>68</v>
      </c>
    </row>
    <row r="3214" spans="1:33" x14ac:dyDescent="0.25">
      <c r="A3214" s="14">
        <v>3212</v>
      </c>
      <c r="B3214" s="14" t="s">
        <v>6399</v>
      </c>
      <c r="C3214" s="14" t="s">
        <v>985</v>
      </c>
      <c r="D3214" s="14" t="s">
        <v>2396</v>
      </c>
      <c r="E3214" s="14" t="s">
        <v>7207</v>
      </c>
      <c r="F3214" s="18" t="s">
        <v>593</v>
      </c>
      <c r="G3214" s="18" t="s">
        <v>7225</v>
      </c>
      <c r="H3214" s="14">
        <v>139</v>
      </c>
      <c r="I3214" s="18">
        <f t="shared" ca="1" si="151"/>
        <v>184198</v>
      </c>
      <c r="J3214" s="14" t="s">
        <v>16</v>
      </c>
      <c r="K3214" s="14" t="s">
        <v>15</v>
      </c>
      <c r="R3214" t="str" cm="1">
        <f t="array" aca="1" ref="R3214" ca="1">INDEX(O$17:O$18,COUNTIF(Q$17:Q$18,"&lt;="&amp;RAND())+1)</f>
        <v>dostupno</v>
      </c>
      <c r="S3214" t="str" cm="1">
        <f t="array" aca="1" ref="S3214" ca="1">INDEX($AJ$2:$AJ$19,COUNTIF($AL$2:$AL$19,"&lt;="&amp;RAND())+1)</f>
        <v>crna</v>
      </c>
      <c r="T3214" s="4" t="str" cm="1">
        <f t="array" aca="1" ref="T3214" ca="1">INDEX(O$3:O$6,COUNTIF(Q$3:Q$6,"&lt;="&amp;RAND())+1)</f>
        <v>dizel</v>
      </c>
      <c r="U3214" t="str" cm="1">
        <f t="array" aca="1" ref="U3214" ca="1">INDEX(O$12:O$13,COUNTIF(Q$12:Q$13,"&lt;="&amp;RAND())+1)</f>
        <v>prodaja</v>
      </c>
      <c r="AE3214">
        <f t="shared" ca="1" si="152"/>
        <v>96</v>
      </c>
      <c r="AF3214">
        <v>139</v>
      </c>
      <c r="AG3214">
        <f t="shared" ca="1" si="153"/>
        <v>139</v>
      </c>
    </row>
    <row r="3215" spans="1:33" x14ac:dyDescent="0.25">
      <c r="A3215" s="14">
        <v>3213</v>
      </c>
      <c r="B3215" s="14" t="s">
        <v>6400</v>
      </c>
      <c r="C3215" s="14" t="s">
        <v>737</v>
      </c>
      <c r="D3215" s="14" t="s">
        <v>2180</v>
      </c>
      <c r="E3215" s="14" t="s">
        <v>7223</v>
      </c>
      <c r="F3215" s="18" t="s">
        <v>572</v>
      </c>
      <c r="G3215" s="18" t="s">
        <v>7226</v>
      </c>
      <c r="H3215" s="14">
        <v>76</v>
      </c>
      <c r="I3215" s="18">
        <f t="shared" ca="1" si="151"/>
        <v>152733</v>
      </c>
      <c r="J3215" s="14" t="s">
        <v>16</v>
      </c>
      <c r="K3215" s="14" t="s">
        <v>15</v>
      </c>
      <c r="R3215" t="str" cm="1">
        <f t="array" aca="1" ref="R3215" ca="1">INDEX(O$17:O$18,COUNTIF(Q$17:Q$18,"&lt;="&amp;RAND())+1)</f>
        <v>nedostupno</v>
      </c>
      <c r="S3215" t="str" cm="1">
        <f t="array" aca="1" ref="S3215" ca="1">INDEX($AJ$2:$AJ$19,COUNTIF($AL$2:$AL$19,"&lt;="&amp;RAND())+1)</f>
        <v>crna</v>
      </c>
      <c r="T3215" s="4" t="str" cm="1">
        <f t="array" aca="1" ref="T3215" ca="1">INDEX(O$3:O$6,COUNTIF(Q$3:Q$6,"&lt;="&amp;RAND())+1)</f>
        <v>dizel</v>
      </c>
      <c r="U3215" t="str" cm="1">
        <f t="array" aca="1" ref="U3215" ca="1">INDEX(O$12:O$13,COUNTIF(Q$12:Q$13,"&lt;="&amp;RAND())+1)</f>
        <v>servis</v>
      </c>
      <c r="AE3215">
        <f t="shared" ca="1" si="152"/>
        <v>111</v>
      </c>
      <c r="AF3215">
        <v>76</v>
      </c>
      <c r="AG3215">
        <f t="shared" ca="1" si="153"/>
        <v>76</v>
      </c>
    </row>
    <row r="3216" spans="1:33" x14ac:dyDescent="0.25">
      <c r="A3216" s="14">
        <v>3214</v>
      </c>
      <c r="B3216" s="14" t="s">
        <v>6401</v>
      </c>
      <c r="C3216" s="14" t="s">
        <v>627</v>
      </c>
      <c r="D3216" s="14" t="s">
        <v>2883</v>
      </c>
      <c r="E3216" s="14" t="s">
        <v>7209</v>
      </c>
      <c r="F3216" s="18" t="s">
        <v>609</v>
      </c>
      <c r="G3216" s="18" t="s">
        <v>7226</v>
      </c>
      <c r="H3216" s="14">
        <v>66</v>
      </c>
      <c r="I3216" s="18">
        <f t="shared" ca="1" si="151"/>
        <v>219607</v>
      </c>
      <c r="J3216" s="14" t="s">
        <v>7188</v>
      </c>
      <c r="K3216" s="14" t="s">
        <v>14</v>
      </c>
      <c r="R3216" t="str" cm="1">
        <f t="array" aca="1" ref="R3216" ca="1">INDEX(O$17:O$18,COUNTIF(Q$17:Q$18,"&lt;="&amp;RAND())+1)</f>
        <v>dostupno</v>
      </c>
      <c r="S3216" t="str" cm="1">
        <f t="array" aca="1" ref="S3216" ca="1">INDEX($AJ$2:$AJ$19,COUNTIF($AL$2:$AL$19,"&lt;="&amp;RAND())+1)</f>
        <v>siva</v>
      </c>
      <c r="T3216" s="4" t="str" cm="1">
        <f t="array" aca="1" ref="T3216" ca="1">INDEX(O$3:O$6,COUNTIF(Q$3:Q$6,"&lt;="&amp;RAND())+1)</f>
        <v>hibridni</v>
      </c>
      <c r="U3216" t="str" cm="1">
        <f t="array" aca="1" ref="U3216" ca="1">INDEX(O$12:O$13,COUNTIF(Q$12:Q$13,"&lt;="&amp;RAND())+1)</f>
        <v>prodaja</v>
      </c>
      <c r="AE3216">
        <f t="shared" ca="1" si="152"/>
        <v>109</v>
      </c>
      <c r="AF3216">
        <v>66</v>
      </c>
      <c r="AG3216">
        <f t="shared" ca="1" si="153"/>
        <v>66</v>
      </c>
    </row>
    <row r="3217" spans="1:33" x14ac:dyDescent="0.25">
      <c r="A3217" s="14">
        <v>3215</v>
      </c>
      <c r="B3217" s="14" t="s">
        <v>6402</v>
      </c>
      <c r="C3217" s="14" t="s">
        <v>9</v>
      </c>
      <c r="D3217" s="14" t="s">
        <v>2884</v>
      </c>
      <c r="E3217" s="14" t="s">
        <v>7207</v>
      </c>
      <c r="F3217" s="18" t="s">
        <v>634</v>
      </c>
      <c r="G3217" s="18" t="s">
        <v>7225</v>
      </c>
      <c r="H3217" s="14">
        <v>95</v>
      </c>
      <c r="I3217" s="18">
        <f t="shared" ca="1" si="151"/>
        <v>99827</v>
      </c>
      <c r="J3217" s="14" t="s">
        <v>7188</v>
      </c>
      <c r="K3217" s="14" t="s">
        <v>15</v>
      </c>
      <c r="R3217" t="str" cm="1">
        <f t="array" aca="1" ref="R3217" ca="1">INDEX(O$17:O$18,COUNTIF(Q$17:Q$18,"&lt;="&amp;RAND())+1)</f>
        <v>dostupno</v>
      </c>
      <c r="S3217" t="str" cm="1">
        <f t="array" aca="1" ref="S3217" ca="1">INDEX($AJ$2:$AJ$19,COUNTIF($AL$2:$AL$19,"&lt;="&amp;RAND())+1)</f>
        <v>crna</v>
      </c>
      <c r="T3217" s="4" t="str" cm="1">
        <f t="array" aca="1" ref="T3217" ca="1">INDEX(O$3:O$6,COUNTIF(Q$3:Q$6,"&lt;="&amp;RAND())+1)</f>
        <v>električni</v>
      </c>
      <c r="U3217" t="str" cm="1">
        <f t="array" aca="1" ref="U3217" ca="1">INDEX(O$12:O$13,COUNTIF(Q$12:Q$13,"&lt;="&amp;RAND())+1)</f>
        <v>servis</v>
      </c>
      <c r="AE3217">
        <f t="shared" ca="1" si="152"/>
        <v>127</v>
      </c>
      <c r="AF3217">
        <v>95</v>
      </c>
      <c r="AG3217">
        <f t="shared" ca="1" si="153"/>
        <v>95</v>
      </c>
    </row>
    <row r="3218" spans="1:33" x14ac:dyDescent="0.25">
      <c r="A3218" s="14">
        <v>3216</v>
      </c>
      <c r="B3218" s="14" t="s">
        <v>6403</v>
      </c>
      <c r="C3218" s="14" t="s">
        <v>571</v>
      </c>
      <c r="D3218" s="14" t="s">
        <v>570</v>
      </c>
      <c r="E3218" s="14" t="s">
        <v>7209</v>
      </c>
      <c r="F3218" s="18" t="s">
        <v>634</v>
      </c>
      <c r="G3218" s="18" t="s">
        <v>7225</v>
      </c>
      <c r="H3218" s="14">
        <v>78</v>
      </c>
      <c r="I3218" s="18">
        <f t="shared" ca="1" si="151"/>
        <v>159638</v>
      </c>
      <c r="J3218" s="14" t="s">
        <v>16</v>
      </c>
      <c r="K3218" s="14" t="s">
        <v>14</v>
      </c>
      <c r="R3218" t="str" cm="1">
        <f t="array" aca="1" ref="R3218" ca="1">INDEX(O$17:O$18,COUNTIF(Q$17:Q$18,"&lt;="&amp;RAND())+1)</f>
        <v>dostupno</v>
      </c>
      <c r="S3218" t="str" cm="1">
        <f t="array" aca="1" ref="S3218" ca="1">INDEX($AJ$2:$AJ$19,COUNTIF($AL$2:$AL$19,"&lt;="&amp;RAND())+1)</f>
        <v>siva</v>
      </c>
      <c r="T3218" s="4" t="str" cm="1">
        <f t="array" aca="1" ref="T3218" ca="1">INDEX(O$3:O$6,COUNTIF(Q$3:Q$6,"&lt;="&amp;RAND())+1)</f>
        <v>dizel</v>
      </c>
      <c r="U3218" t="str" cm="1">
        <f t="array" aca="1" ref="U3218" ca="1">INDEX(O$12:O$13,COUNTIF(Q$12:Q$13,"&lt;="&amp;RAND())+1)</f>
        <v>servis</v>
      </c>
      <c r="AE3218">
        <f t="shared" ca="1" si="152"/>
        <v>99</v>
      </c>
      <c r="AF3218">
        <v>78</v>
      </c>
      <c r="AG3218">
        <f t="shared" ca="1" si="153"/>
        <v>78</v>
      </c>
    </row>
    <row r="3219" spans="1:33" x14ac:dyDescent="0.25">
      <c r="A3219" s="14">
        <v>3217</v>
      </c>
      <c r="B3219" s="14" t="s">
        <v>6404</v>
      </c>
      <c r="C3219" s="14" t="s">
        <v>985</v>
      </c>
      <c r="D3219" s="14" t="s">
        <v>2885</v>
      </c>
      <c r="E3219" s="14" t="s">
        <v>7209</v>
      </c>
      <c r="F3219" s="18" t="s">
        <v>611</v>
      </c>
      <c r="G3219" s="18" t="s">
        <v>7225</v>
      </c>
      <c r="H3219" s="14">
        <v>150</v>
      </c>
      <c r="I3219" s="18">
        <f t="shared" ca="1" si="151"/>
        <v>139641</v>
      </c>
      <c r="J3219" s="14" t="s">
        <v>7191</v>
      </c>
      <c r="K3219" s="14" t="s">
        <v>15</v>
      </c>
      <c r="R3219" t="str" cm="1">
        <f t="array" aca="1" ref="R3219" ca="1">INDEX(O$17:O$18,COUNTIF(Q$17:Q$18,"&lt;="&amp;RAND())+1)</f>
        <v>dostupno</v>
      </c>
      <c r="S3219" t="str" cm="1">
        <f t="array" aca="1" ref="S3219" ca="1">INDEX($AJ$2:$AJ$19,COUNTIF($AL$2:$AL$19,"&lt;="&amp;RAND())+1)</f>
        <v>crvena</v>
      </c>
      <c r="T3219" s="4" t="str" cm="1">
        <f t="array" aca="1" ref="T3219" ca="1">INDEX(O$3:O$6,COUNTIF(Q$3:Q$6,"&lt;="&amp;RAND())+1)</f>
        <v>dizel</v>
      </c>
      <c r="U3219" t="str" cm="1">
        <f t="array" aca="1" ref="U3219" ca="1">INDEX(O$12:O$13,COUNTIF(Q$12:Q$13,"&lt;="&amp;RAND())+1)</f>
        <v>prodaja</v>
      </c>
      <c r="AE3219">
        <f t="shared" ca="1" si="152"/>
        <v>104</v>
      </c>
      <c r="AF3219">
        <v>150</v>
      </c>
      <c r="AG3219">
        <f t="shared" ca="1" si="153"/>
        <v>150</v>
      </c>
    </row>
    <row r="3220" spans="1:33" x14ac:dyDescent="0.25">
      <c r="A3220" s="14">
        <v>3218</v>
      </c>
      <c r="B3220" s="14" t="s">
        <v>6405</v>
      </c>
      <c r="C3220" s="14" t="s">
        <v>684</v>
      </c>
      <c r="D3220" s="14" t="s">
        <v>1837</v>
      </c>
      <c r="E3220" s="14" t="s">
        <v>7207</v>
      </c>
      <c r="F3220" s="18" t="s">
        <v>599</v>
      </c>
      <c r="G3220" s="18" t="s">
        <v>7226</v>
      </c>
      <c r="H3220" s="14">
        <v>89</v>
      </c>
      <c r="I3220" s="18">
        <f t="shared" ca="1" si="151"/>
        <v>178997</v>
      </c>
      <c r="J3220" s="14" t="s">
        <v>7188</v>
      </c>
      <c r="K3220" s="14" t="s">
        <v>15</v>
      </c>
      <c r="R3220" t="str" cm="1">
        <f t="array" aca="1" ref="R3220" ca="1">INDEX(O$17:O$18,COUNTIF(Q$17:Q$18,"&lt;="&amp;RAND())+1)</f>
        <v>nedostupno</v>
      </c>
      <c r="S3220" t="str" cm="1">
        <f t="array" aca="1" ref="S3220" ca="1">INDEX($AJ$2:$AJ$19,COUNTIF($AL$2:$AL$19,"&lt;="&amp;RAND())+1)</f>
        <v>crvena</v>
      </c>
      <c r="T3220" s="4" t="str" cm="1">
        <f t="array" aca="1" ref="T3220" ca="1">INDEX(O$3:O$6,COUNTIF(Q$3:Q$6,"&lt;="&amp;RAND())+1)</f>
        <v>benzinski</v>
      </c>
      <c r="U3220" t="str" cm="1">
        <f t="array" aca="1" ref="U3220" ca="1">INDEX(O$12:O$13,COUNTIF(Q$12:Q$13,"&lt;="&amp;RAND())+1)</f>
        <v>prodaja</v>
      </c>
      <c r="AE3220">
        <f t="shared" ca="1" si="152"/>
        <v>95</v>
      </c>
      <c r="AF3220">
        <v>89</v>
      </c>
      <c r="AG3220">
        <f t="shared" ca="1" si="153"/>
        <v>89</v>
      </c>
    </row>
    <row r="3221" spans="1:33" x14ac:dyDescent="0.25">
      <c r="A3221" s="14">
        <v>3219</v>
      </c>
      <c r="B3221" s="14" t="s">
        <v>6406</v>
      </c>
      <c r="C3221" s="14" t="s">
        <v>583</v>
      </c>
      <c r="D3221" s="14" t="s">
        <v>2308</v>
      </c>
      <c r="E3221" s="14" t="s">
        <v>7219</v>
      </c>
      <c r="F3221" s="18" t="s">
        <v>596</v>
      </c>
      <c r="G3221" s="18" t="s">
        <v>7225</v>
      </c>
      <c r="H3221" s="14">
        <v>126</v>
      </c>
      <c r="I3221" s="18">
        <f t="shared" ca="1" si="151"/>
        <v>181679</v>
      </c>
      <c r="J3221" s="14" t="s">
        <v>16</v>
      </c>
      <c r="K3221" s="14" t="s">
        <v>14</v>
      </c>
      <c r="R3221" t="str" cm="1">
        <f t="array" aca="1" ref="R3221" ca="1">INDEX(O$17:O$18,COUNTIF(Q$17:Q$18,"&lt;="&amp;RAND())+1)</f>
        <v>dostupno</v>
      </c>
      <c r="S3221" t="str" cm="1">
        <f t="array" aca="1" ref="S3221" ca="1">INDEX($AJ$2:$AJ$19,COUNTIF($AL$2:$AL$19,"&lt;="&amp;RAND())+1)</f>
        <v>siva</v>
      </c>
      <c r="T3221" s="4" t="str" cm="1">
        <f t="array" aca="1" ref="T3221" ca="1">INDEX(O$3:O$6,COUNTIF(Q$3:Q$6,"&lt;="&amp;RAND())+1)</f>
        <v>električni</v>
      </c>
      <c r="U3221" t="str" cm="1">
        <f t="array" aca="1" ref="U3221" ca="1">INDEX(O$12:O$13,COUNTIF(Q$12:Q$13,"&lt;="&amp;RAND())+1)</f>
        <v>prodaja</v>
      </c>
      <c r="AE3221">
        <f t="shared" ca="1" si="152"/>
        <v>125</v>
      </c>
      <c r="AF3221">
        <v>126</v>
      </c>
      <c r="AG3221">
        <f t="shared" ca="1" si="153"/>
        <v>126</v>
      </c>
    </row>
    <row r="3222" spans="1:33" x14ac:dyDescent="0.25">
      <c r="A3222" s="14">
        <v>3220</v>
      </c>
      <c r="B3222" s="14" t="s">
        <v>6407</v>
      </c>
      <c r="C3222" s="14" t="s">
        <v>857</v>
      </c>
      <c r="D3222" s="14" t="s">
        <v>1530</v>
      </c>
      <c r="E3222" s="14" t="s">
        <v>7209</v>
      </c>
      <c r="F3222" s="18" t="s">
        <v>634</v>
      </c>
      <c r="G3222" s="18" t="s">
        <v>7225</v>
      </c>
      <c r="H3222" s="14">
        <v>71</v>
      </c>
      <c r="I3222" s="18">
        <f t="shared" ca="1" si="151"/>
        <v>209333</v>
      </c>
      <c r="J3222" s="14" t="s">
        <v>7188</v>
      </c>
      <c r="K3222" s="14" t="s">
        <v>15</v>
      </c>
      <c r="R3222" t="str" cm="1">
        <f t="array" aca="1" ref="R3222" ca="1">INDEX(O$17:O$18,COUNTIF(Q$17:Q$18,"&lt;="&amp;RAND())+1)</f>
        <v>dostupno</v>
      </c>
      <c r="S3222" t="str" cm="1">
        <f t="array" aca="1" ref="S3222" ca="1">INDEX($AJ$2:$AJ$19,COUNTIF($AL$2:$AL$19,"&lt;="&amp;RAND())+1)</f>
        <v>aqua</v>
      </c>
      <c r="T3222" s="4" t="str" cm="1">
        <f t="array" aca="1" ref="T3222" ca="1">INDEX(O$3:O$6,COUNTIF(Q$3:Q$6,"&lt;="&amp;RAND())+1)</f>
        <v>benzinski</v>
      </c>
      <c r="U3222" t="str" cm="1">
        <f t="array" aca="1" ref="U3222" ca="1">INDEX(O$12:O$13,COUNTIF(Q$12:Q$13,"&lt;="&amp;RAND())+1)</f>
        <v>servis</v>
      </c>
      <c r="AE3222">
        <f t="shared" ca="1" si="152"/>
        <v>103</v>
      </c>
      <c r="AF3222">
        <v>71</v>
      </c>
      <c r="AG3222">
        <f t="shared" ca="1" si="153"/>
        <v>71</v>
      </c>
    </row>
    <row r="3223" spans="1:33" x14ac:dyDescent="0.25">
      <c r="A3223" s="14">
        <v>3221</v>
      </c>
      <c r="B3223" s="14" t="s">
        <v>6408</v>
      </c>
      <c r="C3223" s="14" t="s">
        <v>684</v>
      </c>
      <c r="D3223" s="14" t="s">
        <v>1363</v>
      </c>
      <c r="E3223" s="14" t="s">
        <v>7210</v>
      </c>
      <c r="F3223" s="18" t="s">
        <v>575</v>
      </c>
      <c r="G3223" s="18" t="s">
        <v>7225</v>
      </c>
      <c r="H3223" s="14">
        <v>102</v>
      </c>
      <c r="I3223" s="18">
        <f t="shared" ca="1" si="151"/>
        <v>260532</v>
      </c>
      <c r="J3223" s="14" t="s">
        <v>7189</v>
      </c>
      <c r="K3223" s="14" t="s">
        <v>15</v>
      </c>
      <c r="R3223" t="str" cm="1">
        <f t="array" aca="1" ref="R3223" ca="1">INDEX(O$17:O$18,COUNTIF(Q$17:Q$18,"&lt;="&amp;RAND())+1)</f>
        <v>dostupno</v>
      </c>
      <c r="S3223" t="str" cm="1">
        <f t="array" aca="1" ref="S3223" ca="1">INDEX($AJ$2:$AJ$19,COUNTIF($AL$2:$AL$19,"&lt;="&amp;RAND())+1)</f>
        <v>narancasta</v>
      </c>
      <c r="T3223" s="4" t="str" cm="1">
        <f t="array" aca="1" ref="T3223" ca="1">INDEX(O$3:O$6,COUNTIF(Q$3:Q$6,"&lt;="&amp;RAND())+1)</f>
        <v>dizel</v>
      </c>
      <c r="U3223" t="str" cm="1">
        <f t="array" aca="1" ref="U3223" ca="1">INDEX(O$12:O$13,COUNTIF(Q$12:Q$13,"&lt;="&amp;RAND())+1)</f>
        <v>servis</v>
      </c>
      <c r="AE3223">
        <f t="shared" ca="1" si="152"/>
        <v>61</v>
      </c>
      <c r="AF3223">
        <v>102</v>
      </c>
      <c r="AG3223">
        <f t="shared" ca="1" si="153"/>
        <v>102</v>
      </c>
    </row>
    <row r="3224" spans="1:33" x14ac:dyDescent="0.25">
      <c r="A3224" s="14">
        <v>3222</v>
      </c>
      <c r="B3224" s="14" t="s">
        <v>6409</v>
      </c>
      <c r="C3224" s="14" t="s">
        <v>577</v>
      </c>
      <c r="D3224" s="14" t="s">
        <v>2886</v>
      </c>
      <c r="E3224" s="14" t="s">
        <v>7209</v>
      </c>
      <c r="F3224" s="18" t="s">
        <v>611</v>
      </c>
      <c r="G3224" s="18" t="s">
        <v>7226</v>
      </c>
      <c r="H3224" s="14">
        <v>50</v>
      </c>
      <c r="I3224" s="18">
        <f t="shared" ca="1" si="151"/>
        <v>162816</v>
      </c>
      <c r="J3224" s="14" t="s">
        <v>7188</v>
      </c>
      <c r="K3224" s="14" t="s">
        <v>14</v>
      </c>
      <c r="R3224" t="str" cm="1">
        <f t="array" aca="1" ref="R3224" ca="1">INDEX(O$17:O$18,COUNTIF(Q$17:Q$18,"&lt;="&amp;RAND())+1)</f>
        <v>dostupno</v>
      </c>
      <c r="S3224" t="str" cm="1">
        <f t="array" aca="1" ref="S3224" ca="1">INDEX($AJ$2:$AJ$19,COUNTIF($AL$2:$AL$19,"&lt;="&amp;RAND())+1)</f>
        <v>bijela</v>
      </c>
      <c r="T3224" s="4" t="str" cm="1">
        <f t="array" aca="1" ref="T3224" ca="1">INDEX(O$3:O$6,COUNTIF(Q$3:Q$6,"&lt;="&amp;RAND())+1)</f>
        <v>dizel</v>
      </c>
      <c r="U3224" t="str" cm="1">
        <f t="array" aca="1" ref="U3224" ca="1">INDEX(O$12:O$13,COUNTIF(Q$12:Q$13,"&lt;="&amp;RAND())+1)</f>
        <v>prodaja</v>
      </c>
      <c r="AE3224">
        <f t="shared" ca="1" si="152"/>
        <v>112</v>
      </c>
      <c r="AF3224">
        <v>50</v>
      </c>
      <c r="AG3224">
        <f t="shared" ca="1" si="153"/>
        <v>50</v>
      </c>
    </row>
    <row r="3225" spans="1:33" x14ac:dyDescent="0.25">
      <c r="A3225" s="14">
        <v>3223</v>
      </c>
      <c r="B3225" s="14" t="s">
        <v>6410</v>
      </c>
      <c r="C3225" s="14" t="s">
        <v>1244</v>
      </c>
      <c r="D3225" s="14" t="s">
        <v>2124</v>
      </c>
      <c r="E3225" s="14" t="s">
        <v>7207</v>
      </c>
      <c r="F3225" s="18" t="s">
        <v>634</v>
      </c>
      <c r="G3225" s="18" t="s">
        <v>7225</v>
      </c>
      <c r="H3225" s="14">
        <v>159</v>
      </c>
      <c r="I3225" s="18">
        <f t="shared" ca="1" si="151"/>
        <v>34360</v>
      </c>
      <c r="J3225" s="14" t="s">
        <v>7188</v>
      </c>
      <c r="K3225" s="14" t="s">
        <v>14</v>
      </c>
      <c r="R3225" t="str" cm="1">
        <f t="array" aca="1" ref="R3225" ca="1">INDEX(O$17:O$18,COUNTIF(Q$17:Q$18,"&lt;="&amp;RAND())+1)</f>
        <v>dostupno</v>
      </c>
      <c r="S3225" t="str" cm="1">
        <f t="array" aca="1" ref="S3225" ca="1">INDEX($AJ$2:$AJ$19,COUNTIF($AL$2:$AL$19,"&lt;="&amp;RAND())+1)</f>
        <v>siva</v>
      </c>
      <c r="T3225" s="4" t="str" cm="1">
        <f t="array" aca="1" ref="T3225" ca="1">INDEX(O$3:O$6,COUNTIF(Q$3:Q$6,"&lt;="&amp;RAND())+1)</f>
        <v>benzinski</v>
      </c>
      <c r="U3225" t="str" cm="1">
        <f t="array" aca="1" ref="U3225" ca="1">INDEX(O$12:O$13,COUNTIF(Q$12:Q$13,"&lt;="&amp;RAND())+1)</f>
        <v>prodaja</v>
      </c>
      <c r="AE3225">
        <f t="shared" ca="1" si="152"/>
        <v>126</v>
      </c>
      <c r="AF3225">
        <v>159</v>
      </c>
      <c r="AG3225">
        <f t="shared" ca="1" si="153"/>
        <v>159</v>
      </c>
    </row>
    <row r="3226" spans="1:33" x14ac:dyDescent="0.25">
      <c r="A3226" s="14">
        <v>3224</v>
      </c>
      <c r="B3226" s="14" t="s">
        <v>6411</v>
      </c>
      <c r="C3226" s="14" t="s">
        <v>583</v>
      </c>
      <c r="D3226" s="14" t="s">
        <v>643</v>
      </c>
      <c r="E3226" s="14" t="s">
        <v>7207</v>
      </c>
      <c r="F3226" s="18" t="s">
        <v>607</v>
      </c>
      <c r="G3226" s="18" t="s">
        <v>7225</v>
      </c>
      <c r="H3226" s="14">
        <v>78</v>
      </c>
      <c r="I3226" s="18">
        <f t="shared" ca="1" si="151"/>
        <v>105402</v>
      </c>
      <c r="J3226" s="14" t="s">
        <v>16</v>
      </c>
      <c r="K3226" s="14" t="s">
        <v>15</v>
      </c>
      <c r="R3226" t="str" cm="1">
        <f t="array" aca="1" ref="R3226" ca="1">INDEX(O$17:O$18,COUNTIF(Q$17:Q$18,"&lt;="&amp;RAND())+1)</f>
        <v>nedostupno</v>
      </c>
      <c r="S3226" t="str" cm="1">
        <f t="array" aca="1" ref="S3226" ca="1">INDEX($AJ$2:$AJ$19,COUNTIF($AL$2:$AL$19,"&lt;="&amp;RAND())+1)</f>
        <v>zelena</v>
      </c>
      <c r="T3226" s="4" t="str" cm="1">
        <f t="array" aca="1" ref="T3226" ca="1">INDEX(O$3:O$6,COUNTIF(Q$3:Q$6,"&lt;="&amp;RAND())+1)</f>
        <v>električni</v>
      </c>
      <c r="U3226" t="str" cm="1">
        <f t="array" aca="1" ref="U3226" ca="1">INDEX(O$12:O$13,COUNTIF(Q$12:Q$13,"&lt;="&amp;RAND())+1)</f>
        <v>servis</v>
      </c>
      <c r="AE3226">
        <f t="shared" ca="1" si="152"/>
        <v>91</v>
      </c>
      <c r="AF3226">
        <v>78</v>
      </c>
      <c r="AG3226">
        <f t="shared" ca="1" si="153"/>
        <v>78</v>
      </c>
    </row>
    <row r="3227" spans="1:33" x14ac:dyDescent="0.25">
      <c r="A3227" s="14">
        <v>3225</v>
      </c>
      <c r="B3227" s="14" t="s">
        <v>6412</v>
      </c>
      <c r="C3227" s="14" t="s">
        <v>583</v>
      </c>
      <c r="D3227" s="14" t="s">
        <v>2887</v>
      </c>
      <c r="E3227" s="14" t="s">
        <v>7207</v>
      </c>
      <c r="F3227" s="18" t="s">
        <v>575</v>
      </c>
      <c r="G3227" s="18" t="s">
        <v>7225</v>
      </c>
      <c r="H3227" s="14">
        <v>99</v>
      </c>
      <c r="I3227" s="18">
        <f t="shared" ca="1" si="151"/>
        <v>199265</v>
      </c>
      <c r="J3227" s="14" t="s">
        <v>16</v>
      </c>
      <c r="K3227" s="14" t="s">
        <v>15</v>
      </c>
      <c r="R3227" t="str" cm="1">
        <f t="array" aca="1" ref="R3227" ca="1">INDEX(O$17:O$18,COUNTIF(Q$17:Q$18,"&lt;="&amp;RAND())+1)</f>
        <v>nedostupno</v>
      </c>
      <c r="S3227" t="str" cm="1">
        <f t="array" aca="1" ref="S3227" ca="1">INDEX($AJ$2:$AJ$19,COUNTIF($AL$2:$AL$19,"&lt;="&amp;RAND())+1)</f>
        <v>zuta</v>
      </c>
      <c r="T3227" s="4" t="str" cm="1">
        <f t="array" aca="1" ref="T3227" ca="1">INDEX(O$3:O$6,COUNTIF(Q$3:Q$6,"&lt;="&amp;RAND())+1)</f>
        <v>benzinski</v>
      </c>
      <c r="U3227" t="str" cm="1">
        <f t="array" aca="1" ref="U3227" ca="1">INDEX(O$12:O$13,COUNTIF(Q$12:Q$13,"&lt;="&amp;RAND())+1)</f>
        <v>servis</v>
      </c>
      <c r="AE3227">
        <f t="shared" ca="1" si="152"/>
        <v>99</v>
      </c>
      <c r="AF3227">
        <v>99</v>
      </c>
      <c r="AG3227">
        <f t="shared" ca="1" si="153"/>
        <v>99</v>
      </c>
    </row>
    <row r="3228" spans="1:33" x14ac:dyDescent="0.25">
      <c r="A3228" s="14">
        <v>3226</v>
      </c>
      <c r="B3228" s="14" t="s">
        <v>6413</v>
      </c>
      <c r="C3228" s="14" t="s">
        <v>1244</v>
      </c>
      <c r="D3228" s="14" t="s">
        <v>1119</v>
      </c>
      <c r="E3228" s="14" t="s">
        <v>7219</v>
      </c>
      <c r="F3228" s="18" t="s">
        <v>575</v>
      </c>
      <c r="G3228" s="18" t="s">
        <v>7226</v>
      </c>
      <c r="H3228" s="14">
        <v>81</v>
      </c>
      <c r="I3228" s="18">
        <f t="shared" ca="1" si="151"/>
        <v>60034</v>
      </c>
      <c r="J3228" s="14" t="s">
        <v>16</v>
      </c>
      <c r="K3228" s="14" t="s">
        <v>14</v>
      </c>
      <c r="R3228" t="str" cm="1">
        <f t="array" aca="1" ref="R3228" ca="1">INDEX(O$17:O$18,COUNTIF(Q$17:Q$18,"&lt;="&amp;RAND())+1)</f>
        <v>dostupno</v>
      </c>
      <c r="S3228" t="str" cm="1">
        <f t="array" aca="1" ref="S3228" ca="1">INDEX($AJ$2:$AJ$19,COUNTIF($AL$2:$AL$19,"&lt;="&amp;RAND())+1)</f>
        <v>siva</v>
      </c>
      <c r="T3228" s="4" t="str" cm="1">
        <f t="array" aca="1" ref="T3228" ca="1">INDEX(O$3:O$6,COUNTIF(Q$3:Q$6,"&lt;="&amp;RAND())+1)</f>
        <v>benzinski</v>
      </c>
      <c r="U3228" t="str" cm="1">
        <f t="array" aca="1" ref="U3228" ca="1">INDEX(O$12:O$13,COUNTIF(Q$12:Q$13,"&lt;="&amp;RAND())+1)</f>
        <v>servis</v>
      </c>
      <c r="AE3228">
        <f t="shared" ca="1" si="152"/>
        <v>108</v>
      </c>
      <c r="AF3228">
        <v>81</v>
      </c>
      <c r="AG3228">
        <f t="shared" ca="1" si="153"/>
        <v>81</v>
      </c>
    </row>
    <row r="3229" spans="1:33" x14ac:dyDescent="0.25">
      <c r="A3229" s="14">
        <v>3227</v>
      </c>
      <c r="B3229" s="14" t="s">
        <v>6414</v>
      </c>
      <c r="C3229" s="14" t="s">
        <v>676</v>
      </c>
      <c r="D3229" s="14" t="s">
        <v>2383</v>
      </c>
      <c r="E3229" s="14" t="s">
        <v>7207</v>
      </c>
      <c r="F3229" s="18" t="s">
        <v>604</v>
      </c>
      <c r="G3229" s="18" t="s">
        <v>7226</v>
      </c>
      <c r="H3229" s="14">
        <v>119</v>
      </c>
      <c r="I3229" s="18">
        <f t="shared" ca="1" si="151"/>
        <v>136121</v>
      </c>
      <c r="J3229" s="14" t="s">
        <v>7188</v>
      </c>
      <c r="K3229" s="14" t="s">
        <v>15</v>
      </c>
      <c r="R3229" t="str" cm="1">
        <f t="array" aca="1" ref="R3229" ca="1">INDEX(O$17:O$18,COUNTIF(Q$17:Q$18,"&lt;="&amp;RAND())+1)</f>
        <v>dostupno</v>
      </c>
      <c r="S3229" t="str" cm="1">
        <f t="array" aca="1" ref="S3229" ca="1">INDEX($AJ$2:$AJ$19,COUNTIF($AL$2:$AL$19,"&lt;="&amp;RAND())+1)</f>
        <v>tamnoplava</v>
      </c>
      <c r="T3229" s="4" t="str" cm="1">
        <f t="array" aca="1" ref="T3229" ca="1">INDEX(O$3:O$6,COUNTIF(Q$3:Q$6,"&lt;="&amp;RAND())+1)</f>
        <v>električni</v>
      </c>
      <c r="U3229" t="str" cm="1">
        <f t="array" aca="1" ref="U3229" ca="1">INDEX(O$12:O$13,COUNTIF(Q$12:Q$13,"&lt;="&amp;RAND())+1)</f>
        <v>servis</v>
      </c>
      <c r="AE3229">
        <f t="shared" ca="1" si="152"/>
        <v>127</v>
      </c>
      <c r="AF3229">
        <v>119</v>
      </c>
      <c r="AG3229">
        <f t="shared" ca="1" si="153"/>
        <v>119</v>
      </c>
    </row>
    <row r="3230" spans="1:33" x14ac:dyDescent="0.25">
      <c r="A3230" s="14">
        <v>3228</v>
      </c>
      <c r="B3230" s="14" t="s">
        <v>6415</v>
      </c>
      <c r="C3230" s="14" t="s">
        <v>627</v>
      </c>
      <c r="D3230" s="14" t="s">
        <v>2888</v>
      </c>
      <c r="E3230" s="14" t="s">
        <v>7209</v>
      </c>
      <c r="F3230" s="18" t="s">
        <v>584</v>
      </c>
      <c r="G3230" s="18" t="s">
        <v>7225</v>
      </c>
      <c r="H3230" s="14">
        <v>107</v>
      </c>
      <c r="I3230" s="18">
        <f t="shared" ca="1" si="151"/>
        <v>79284</v>
      </c>
      <c r="J3230" s="14" t="s">
        <v>16</v>
      </c>
      <c r="K3230" s="14" t="s">
        <v>15</v>
      </c>
      <c r="R3230" t="str" cm="1">
        <f t="array" aca="1" ref="R3230" ca="1">INDEX(O$17:O$18,COUNTIF(Q$17:Q$18,"&lt;="&amp;RAND())+1)</f>
        <v>nedostupno</v>
      </c>
      <c r="S3230" t="str" cm="1">
        <f t="array" aca="1" ref="S3230" ca="1">INDEX($AJ$2:$AJ$19,COUNTIF($AL$2:$AL$19,"&lt;="&amp;RAND())+1)</f>
        <v>bijela</v>
      </c>
      <c r="T3230" s="4" t="str" cm="1">
        <f t="array" aca="1" ref="T3230" ca="1">INDEX(O$3:O$6,COUNTIF(Q$3:Q$6,"&lt;="&amp;RAND())+1)</f>
        <v>dizel</v>
      </c>
      <c r="U3230" t="str" cm="1">
        <f t="array" aca="1" ref="U3230" ca="1">INDEX(O$12:O$13,COUNTIF(Q$12:Q$13,"&lt;="&amp;RAND())+1)</f>
        <v>servis</v>
      </c>
      <c r="AE3230">
        <f t="shared" ca="1" si="152"/>
        <v>75</v>
      </c>
      <c r="AF3230">
        <v>107</v>
      </c>
      <c r="AG3230">
        <f t="shared" ca="1" si="153"/>
        <v>107</v>
      </c>
    </row>
    <row r="3231" spans="1:33" x14ac:dyDescent="0.25">
      <c r="A3231" s="14">
        <v>3229</v>
      </c>
      <c r="B3231" s="14" t="s">
        <v>6416</v>
      </c>
      <c r="C3231" s="14" t="s">
        <v>592</v>
      </c>
      <c r="D3231" s="14" t="s">
        <v>1359</v>
      </c>
      <c r="E3231" s="14" t="s">
        <v>7213</v>
      </c>
      <c r="F3231" s="18" t="s">
        <v>575</v>
      </c>
      <c r="G3231" s="18" t="s">
        <v>7225</v>
      </c>
      <c r="H3231" s="14">
        <v>101</v>
      </c>
      <c r="I3231" s="18">
        <f t="shared" ca="1" si="151"/>
        <v>90198</v>
      </c>
      <c r="J3231" s="14" t="s">
        <v>16</v>
      </c>
      <c r="K3231" s="14" t="s">
        <v>15</v>
      </c>
      <c r="R3231" t="str" cm="1">
        <f t="array" aca="1" ref="R3231" ca="1">INDEX(O$17:O$18,COUNTIF(Q$17:Q$18,"&lt;="&amp;RAND())+1)</f>
        <v>dostupno</v>
      </c>
      <c r="S3231" t="str" cm="1">
        <f t="array" aca="1" ref="S3231" ca="1">INDEX($AJ$2:$AJ$19,COUNTIF($AL$2:$AL$19,"&lt;="&amp;RAND())+1)</f>
        <v>crna</v>
      </c>
      <c r="T3231" s="4" t="str" cm="1">
        <f t="array" aca="1" ref="T3231" ca="1">INDEX(O$3:O$6,COUNTIF(Q$3:Q$6,"&lt;="&amp;RAND())+1)</f>
        <v>benzinski</v>
      </c>
      <c r="U3231" t="str" cm="1">
        <f t="array" aca="1" ref="U3231" ca="1">INDEX(O$12:O$13,COUNTIF(Q$12:Q$13,"&lt;="&amp;RAND())+1)</f>
        <v>prodaja</v>
      </c>
      <c r="AE3231">
        <f t="shared" ca="1" si="152"/>
        <v>100</v>
      </c>
      <c r="AF3231">
        <v>101</v>
      </c>
      <c r="AG3231">
        <f t="shared" ca="1" si="153"/>
        <v>101</v>
      </c>
    </row>
    <row r="3232" spans="1:33" x14ac:dyDescent="0.25">
      <c r="A3232" s="14">
        <v>3230</v>
      </c>
      <c r="B3232" s="14" t="s">
        <v>6417</v>
      </c>
      <c r="C3232" s="14" t="s">
        <v>2521</v>
      </c>
      <c r="D3232" s="14" t="s">
        <v>2889</v>
      </c>
      <c r="E3232" s="14" t="s">
        <v>7207</v>
      </c>
      <c r="F3232" s="18" t="s">
        <v>599</v>
      </c>
      <c r="G3232" s="18" t="s">
        <v>7225</v>
      </c>
      <c r="H3232" s="14">
        <v>113</v>
      </c>
      <c r="I3232" s="18">
        <f t="shared" ca="1" si="151"/>
        <v>171395</v>
      </c>
      <c r="J3232" s="14" t="s">
        <v>16</v>
      </c>
      <c r="K3232" s="14" t="s">
        <v>15</v>
      </c>
      <c r="R3232" t="str" cm="1">
        <f t="array" aca="1" ref="R3232" ca="1">INDEX(O$17:O$18,COUNTIF(Q$17:Q$18,"&lt;="&amp;RAND())+1)</f>
        <v>dostupno</v>
      </c>
      <c r="S3232" t="str" cm="1">
        <f t="array" aca="1" ref="S3232" ca="1">INDEX($AJ$2:$AJ$19,COUNTIF($AL$2:$AL$19,"&lt;="&amp;RAND())+1)</f>
        <v>narancasta</v>
      </c>
      <c r="T3232" s="4" t="str" cm="1">
        <f t="array" aca="1" ref="T3232" ca="1">INDEX(O$3:O$6,COUNTIF(Q$3:Q$6,"&lt;="&amp;RAND())+1)</f>
        <v>dizel</v>
      </c>
      <c r="U3232" t="str" cm="1">
        <f t="array" aca="1" ref="U3232" ca="1">INDEX(O$12:O$13,COUNTIF(Q$12:Q$13,"&lt;="&amp;RAND())+1)</f>
        <v>prodaja</v>
      </c>
      <c r="AE3232">
        <f t="shared" ca="1" si="152"/>
        <v>82</v>
      </c>
      <c r="AF3232">
        <v>113</v>
      </c>
      <c r="AG3232">
        <f t="shared" ca="1" si="153"/>
        <v>113</v>
      </c>
    </row>
    <row r="3233" spans="1:33" x14ac:dyDescent="0.25">
      <c r="A3233" s="14">
        <v>3231</v>
      </c>
      <c r="B3233" s="14" t="s">
        <v>6418</v>
      </c>
      <c r="C3233" s="14" t="s">
        <v>571</v>
      </c>
      <c r="D3233" s="14" t="s">
        <v>1056</v>
      </c>
      <c r="E3233" s="14" t="s">
        <v>7209</v>
      </c>
      <c r="F3233" s="18" t="s">
        <v>611</v>
      </c>
      <c r="G3233" s="18" t="s">
        <v>7225</v>
      </c>
      <c r="H3233" s="14">
        <v>122</v>
      </c>
      <c r="I3233" s="18">
        <f t="shared" ca="1" si="151"/>
        <v>3920</v>
      </c>
      <c r="J3233" s="14" t="s">
        <v>16</v>
      </c>
      <c r="K3233" s="14" t="s">
        <v>15</v>
      </c>
      <c r="R3233" t="str" cm="1">
        <f t="array" aca="1" ref="R3233" ca="1">INDEX(O$17:O$18,COUNTIF(Q$17:Q$18,"&lt;="&amp;RAND())+1)</f>
        <v>dostupno</v>
      </c>
      <c r="S3233" t="str" cm="1">
        <f t="array" aca="1" ref="S3233" ca="1">INDEX($AJ$2:$AJ$19,COUNTIF($AL$2:$AL$19,"&lt;="&amp;RAND())+1)</f>
        <v>crna</v>
      </c>
      <c r="T3233" s="4" t="str" cm="1">
        <f t="array" aca="1" ref="T3233" ca="1">INDEX(O$3:O$6,COUNTIF(Q$3:Q$6,"&lt;="&amp;RAND())+1)</f>
        <v>dizel</v>
      </c>
      <c r="U3233" t="str" cm="1">
        <f t="array" aca="1" ref="U3233" ca="1">INDEX(O$12:O$13,COUNTIF(Q$12:Q$13,"&lt;="&amp;RAND())+1)</f>
        <v>prodaja</v>
      </c>
      <c r="AE3233">
        <f t="shared" ca="1" si="152"/>
        <v>106</v>
      </c>
      <c r="AF3233">
        <v>122</v>
      </c>
      <c r="AG3233">
        <f t="shared" ca="1" si="153"/>
        <v>122</v>
      </c>
    </row>
    <row r="3234" spans="1:33" x14ac:dyDescent="0.25">
      <c r="A3234" s="14">
        <v>3232</v>
      </c>
      <c r="B3234" s="14" t="s">
        <v>6419</v>
      </c>
      <c r="C3234" s="14" t="s">
        <v>649</v>
      </c>
      <c r="D3234" s="14" t="s">
        <v>2890</v>
      </c>
      <c r="E3234" s="14" t="s">
        <v>7206</v>
      </c>
      <c r="F3234" s="18" t="s">
        <v>609</v>
      </c>
      <c r="G3234" s="18" t="s">
        <v>7225</v>
      </c>
      <c r="H3234" s="14">
        <v>96</v>
      </c>
      <c r="I3234" s="18">
        <f t="shared" ca="1" si="151"/>
        <v>301683</v>
      </c>
      <c r="J3234" s="14" t="s">
        <v>16</v>
      </c>
      <c r="K3234" s="14" t="s">
        <v>14</v>
      </c>
      <c r="R3234" t="str" cm="1">
        <f t="array" aca="1" ref="R3234" ca="1">INDEX(O$17:O$18,COUNTIF(Q$17:Q$18,"&lt;="&amp;RAND())+1)</f>
        <v>nedostupno</v>
      </c>
      <c r="S3234" t="str" cm="1">
        <f t="array" aca="1" ref="S3234" ca="1">INDEX($AJ$2:$AJ$19,COUNTIF($AL$2:$AL$19,"&lt;="&amp;RAND())+1)</f>
        <v>siva</v>
      </c>
      <c r="T3234" s="4" t="str" cm="1">
        <f t="array" aca="1" ref="T3234" ca="1">INDEX(O$3:O$6,COUNTIF(Q$3:Q$6,"&lt;="&amp;RAND())+1)</f>
        <v>dizel</v>
      </c>
      <c r="U3234" t="str" cm="1">
        <f t="array" aca="1" ref="U3234" ca="1">INDEX(O$12:O$13,COUNTIF(Q$12:Q$13,"&lt;="&amp;RAND())+1)</f>
        <v>prodaja</v>
      </c>
      <c r="AE3234">
        <f t="shared" ca="1" si="152"/>
        <v>79</v>
      </c>
      <c r="AF3234">
        <v>96</v>
      </c>
      <c r="AG3234">
        <f t="shared" ca="1" si="153"/>
        <v>96</v>
      </c>
    </row>
    <row r="3235" spans="1:33" x14ac:dyDescent="0.25">
      <c r="A3235" s="14">
        <v>3233</v>
      </c>
      <c r="B3235" s="14" t="s">
        <v>6420</v>
      </c>
      <c r="C3235" s="14" t="s">
        <v>603</v>
      </c>
      <c r="D3235" s="14" t="s">
        <v>2891</v>
      </c>
      <c r="E3235" s="14" t="s">
        <v>7223</v>
      </c>
      <c r="F3235" s="18" t="s">
        <v>578</v>
      </c>
      <c r="G3235" s="18" t="s">
        <v>7225</v>
      </c>
      <c r="H3235" s="14">
        <v>105</v>
      </c>
      <c r="I3235" s="18">
        <f t="shared" ca="1" si="151"/>
        <v>31636</v>
      </c>
      <c r="J3235" s="14" t="s">
        <v>16</v>
      </c>
      <c r="K3235" s="14" t="s">
        <v>15</v>
      </c>
      <c r="R3235" t="str" cm="1">
        <f t="array" aca="1" ref="R3235" ca="1">INDEX(O$17:O$18,COUNTIF(Q$17:Q$18,"&lt;="&amp;RAND())+1)</f>
        <v>dostupno</v>
      </c>
      <c r="S3235" t="str" cm="1">
        <f t="array" aca="1" ref="S3235" ca="1">INDEX($AJ$2:$AJ$19,COUNTIF($AL$2:$AL$19,"&lt;="&amp;RAND())+1)</f>
        <v>crna</v>
      </c>
      <c r="T3235" s="4" t="str" cm="1">
        <f t="array" aca="1" ref="T3235" ca="1">INDEX(O$3:O$6,COUNTIF(Q$3:Q$6,"&lt;="&amp;RAND())+1)</f>
        <v>električni</v>
      </c>
      <c r="U3235" t="str" cm="1">
        <f t="array" aca="1" ref="U3235" ca="1">INDEX(O$12:O$13,COUNTIF(Q$12:Q$13,"&lt;="&amp;RAND())+1)</f>
        <v>prodaja</v>
      </c>
      <c r="AE3235">
        <f t="shared" ca="1" si="152"/>
        <v>109</v>
      </c>
      <c r="AF3235">
        <v>105</v>
      </c>
      <c r="AG3235">
        <f t="shared" ca="1" si="153"/>
        <v>105</v>
      </c>
    </row>
    <row r="3236" spans="1:33" x14ac:dyDescent="0.25">
      <c r="A3236" s="14">
        <v>3234</v>
      </c>
      <c r="B3236" s="14" t="s">
        <v>6421</v>
      </c>
      <c r="C3236" s="14" t="s">
        <v>875</v>
      </c>
      <c r="D3236" s="14" t="s">
        <v>2892</v>
      </c>
      <c r="E3236" s="14" t="s">
        <v>7206</v>
      </c>
      <c r="F3236" s="18" t="s">
        <v>611</v>
      </c>
      <c r="G3236" s="18" t="s">
        <v>7225</v>
      </c>
      <c r="H3236" s="14">
        <v>104</v>
      </c>
      <c r="I3236" s="18">
        <f t="shared" ca="1" si="151"/>
        <v>137260</v>
      </c>
      <c r="J3236" s="14" t="s">
        <v>7189</v>
      </c>
      <c r="K3236" s="14" t="s">
        <v>15</v>
      </c>
      <c r="R3236" t="str" cm="1">
        <f t="array" aca="1" ref="R3236" ca="1">INDEX(O$17:O$18,COUNTIF(Q$17:Q$18,"&lt;="&amp;RAND())+1)</f>
        <v>nedostupno</v>
      </c>
      <c r="S3236" t="str" cm="1">
        <f t="array" aca="1" ref="S3236" ca="1">INDEX($AJ$2:$AJ$19,COUNTIF($AL$2:$AL$19,"&lt;="&amp;RAND())+1)</f>
        <v>siva</v>
      </c>
      <c r="T3236" s="4" t="str" cm="1">
        <f t="array" aca="1" ref="T3236" ca="1">INDEX(O$3:O$6,COUNTIF(Q$3:Q$6,"&lt;="&amp;RAND())+1)</f>
        <v>dizel</v>
      </c>
      <c r="U3236" t="str" cm="1">
        <f t="array" aca="1" ref="U3236" ca="1">INDEX(O$12:O$13,COUNTIF(Q$12:Q$13,"&lt;="&amp;RAND())+1)</f>
        <v>prodaja</v>
      </c>
      <c r="AE3236">
        <f t="shared" ca="1" si="152"/>
        <v>80</v>
      </c>
      <c r="AF3236">
        <v>104</v>
      </c>
      <c r="AG3236">
        <f t="shared" ca="1" si="153"/>
        <v>104</v>
      </c>
    </row>
    <row r="3237" spans="1:33" x14ac:dyDescent="0.25">
      <c r="A3237" s="14">
        <v>3235</v>
      </c>
      <c r="B3237" s="14" t="s">
        <v>6422</v>
      </c>
      <c r="C3237" s="14" t="s">
        <v>819</v>
      </c>
      <c r="D3237" s="14" t="s">
        <v>2893</v>
      </c>
      <c r="E3237" s="14" t="s">
        <v>7209</v>
      </c>
      <c r="F3237" s="18" t="s">
        <v>609</v>
      </c>
      <c r="G3237" s="18" t="s">
        <v>7225</v>
      </c>
      <c r="H3237" s="14">
        <v>95</v>
      </c>
      <c r="I3237" s="18">
        <f t="shared" ca="1" si="151"/>
        <v>335087</v>
      </c>
      <c r="J3237" s="14" t="s">
        <v>7188</v>
      </c>
      <c r="K3237" s="14" t="s">
        <v>15</v>
      </c>
      <c r="R3237" t="str" cm="1">
        <f t="array" aca="1" ref="R3237" ca="1">INDEX(O$17:O$18,COUNTIF(Q$17:Q$18,"&lt;="&amp;RAND())+1)</f>
        <v>dostupno</v>
      </c>
      <c r="S3237" t="str" cm="1">
        <f t="array" aca="1" ref="S3237" ca="1">INDEX($AJ$2:$AJ$19,COUNTIF($AL$2:$AL$19,"&lt;="&amp;RAND())+1)</f>
        <v>bijela</v>
      </c>
      <c r="T3237" s="4" t="str" cm="1">
        <f t="array" aca="1" ref="T3237" ca="1">INDEX(O$3:O$6,COUNTIF(Q$3:Q$6,"&lt;="&amp;RAND())+1)</f>
        <v>dizel</v>
      </c>
      <c r="U3237" t="str" cm="1">
        <f t="array" aca="1" ref="U3237" ca="1">INDEX(O$12:O$13,COUNTIF(Q$12:Q$13,"&lt;="&amp;RAND())+1)</f>
        <v>prodaja</v>
      </c>
      <c r="AE3237">
        <f t="shared" ca="1" si="152"/>
        <v>60</v>
      </c>
      <c r="AF3237">
        <v>95</v>
      </c>
      <c r="AG3237">
        <f t="shared" ca="1" si="153"/>
        <v>95</v>
      </c>
    </row>
    <row r="3238" spans="1:33" x14ac:dyDescent="0.25">
      <c r="A3238" s="14">
        <v>3236</v>
      </c>
      <c r="B3238" s="14" t="s">
        <v>6423</v>
      </c>
      <c r="C3238" s="14" t="s">
        <v>633</v>
      </c>
      <c r="D3238" s="14" t="s">
        <v>2691</v>
      </c>
      <c r="E3238" s="14" t="s">
        <v>7219</v>
      </c>
      <c r="F3238" s="18" t="s">
        <v>584</v>
      </c>
      <c r="G3238" s="18" t="s">
        <v>7225</v>
      </c>
      <c r="H3238" s="14">
        <v>90</v>
      </c>
      <c r="I3238" s="18">
        <f t="shared" ca="1" si="151"/>
        <v>225387</v>
      </c>
      <c r="J3238" s="14" t="s">
        <v>7188</v>
      </c>
      <c r="K3238" s="14" t="s">
        <v>14</v>
      </c>
      <c r="R3238" t="str" cm="1">
        <f t="array" aca="1" ref="R3238" ca="1">INDEX(O$17:O$18,COUNTIF(Q$17:Q$18,"&lt;="&amp;RAND())+1)</f>
        <v>dostupno</v>
      </c>
      <c r="S3238" t="str" cm="1">
        <f t="array" aca="1" ref="S3238" ca="1">INDEX($AJ$2:$AJ$19,COUNTIF($AL$2:$AL$19,"&lt;="&amp;RAND())+1)</f>
        <v>crna</v>
      </c>
      <c r="T3238" s="4" t="str" cm="1">
        <f t="array" aca="1" ref="T3238" ca="1">INDEX(O$3:O$6,COUNTIF(Q$3:Q$6,"&lt;="&amp;RAND())+1)</f>
        <v>benzinski</v>
      </c>
      <c r="U3238" t="str" cm="1">
        <f t="array" aca="1" ref="U3238" ca="1">INDEX(O$12:O$13,COUNTIF(Q$12:Q$13,"&lt;="&amp;RAND())+1)</f>
        <v>servis</v>
      </c>
      <c r="AE3238">
        <f t="shared" ca="1" si="152"/>
        <v>92</v>
      </c>
      <c r="AF3238">
        <v>90</v>
      </c>
      <c r="AG3238">
        <f t="shared" ca="1" si="153"/>
        <v>90</v>
      </c>
    </row>
    <row r="3239" spans="1:33" x14ac:dyDescent="0.25">
      <c r="A3239" s="14">
        <v>3237</v>
      </c>
      <c r="B3239" s="14" t="s">
        <v>6424</v>
      </c>
      <c r="C3239" s="14" t="s">
        <v>592</v>
      </c>
      <c r="D3239" s="14" t="s">
        <v>2123</v>
      </c>
      <c r="E3239" s="14" t="s">
        <v>7217</v>
      </c>
      <c r="F3239" s="18" t="s">
        <v>599</v>
      </c>
      <c r="G3239" s="18" t="s">
        <v>7226</v>
      </c>
      <c r="H3239" s="14">
        <v>96</v>
      </c>
      <c r="I3239" s="18">
        <f t="shared" ca="1" si="151"/>
        <v>170288</v>
      </c>
      <c r="J3239" s="14" t="s">
        <v>7191</v>
      </c>
      <c r="K3239" s="14" t="s">
        <v>15</v>
      </c>
      <c r="R3239" t="str" cm="1">
        <f t="array" aca="1" ref="R3239" ca="1">INDEX(O$17:O$18,COUNTIF(Q$17:Q$18,"&lt;="&amp;RAND())+1)</f>
        <v>dostupno</v>
      </c>
      <c r="S3239" t="str" cm="1">
        <f t="array" aca="1" ref="S3239" ca="1">INDEX($AJ$2:$AJ$19,COUNTIF($AL$2:$AL$19,"&lt;="&amp;RAND())+1)</f>
        <v>crna</v>
      </c>
      <c r="T3239" s="4" t="str" cm="1">
        <f t="array" aca="1" ref="T3239" ca="1">INDEX(O$3:O$6,COUNTIF(Q$3:Q$6,"&lt;="&amp;RAND())+1)</f>
        <v>benzinski</v>
      </c>
      <c r="U3239" t="str" cm="1">
        <f t="array" aca="1" ref="U3239" ca="1">INDEX(O$12:O$13,COUNTIF(Q$12:Q$13,"&lt;="&amp;RAND())+1)</f>
        <v>prodaja</v>
      </c>
      <c r="AE3239">
        <f t="shared" ca="1" si="152"/>
        <v>105</v>
      </c>
      <c r="AF3239">
        <v>96</v>
      </c>
      <c r="AG3239">
        <f t="shared" ca="1" si="153"/>
        <v>96</v>
      </c>
    </row>
    <row r="3240" spans="1:33" x14ac:dyDescent="0.25">
      <c r="A3240" s="14">
        <v>3238</v>
      </c>
      <c r="B3240" s="14" t="s">
        <v>6425</v>
      </c>
      <c r="C3240" s="14" t="s">
        <v>571</v>
      </c>
      <c r="D3240" s="14" t="s">
        <v>1056</v>
      </c>
      <c r="E3240" s="14" t="s">
        <v>7207</v>
      </c>
      <c r="F3240" s="18" t="s">
        <v>572</v>
      </c>
      <c r="G3240" s="18" t="s">
        <v>7225</v>
      </c>
      <c r="H3240" s="14">
        <v>116</v>
      </c>
      <c r="I3240" s="18">
        <f t="shared" ca="1" si="151"/>
        <v>43650</v>
      </c>
      <c r="J3240" s="14" t="s">
        <v>16</v>
      </c>
      <c r="K3240" s="14" t="s">
        <v>15</v>
      </c>
      <c r="R3240" t="str" cm="1">
        <f t="array" aca="1" ref="R3240" ca="1">INDEX(O$17:O$18,COUNTIF(Q$17:Q$18,"&lt;="&amp;RAND())+1)</f>
        <v>dostupno</v>
      </c>
      <c r="S3240" t="str" cm="1">
        <f t="array" aca="1" ref="S3240" ca="1">INDEX($AJ$2:$AJ$19,COUNTIF($AL$2:$AL$19,"&lt;="&amp;RAND())+1)</f>
        <v>siva</v>
      </c>
      <c r="T3240" s="4" t="str" cm="1">
        <f t="array" aca="1" ref="T3240" ca="1">INDEX(O$3:O$6,COUNTIF(Q$3:Q$6,"&lt;="&amp;RAND())+1)</f>
        <v>dizel</v>
      </c>
      <c r="U3240" t="str" cm="1">
        <f t="array" aca="1" ref="U3240" ca="1">INDEX(O$12:O$13,COUNTIF(Q$12:Q$13,"&lt;="&amp;RAND())+1)</f>
        <v>prodaja</v>
      </c>
      <c r="AE3240">
        <f t="shared" ca="1" si="152"/>
        <v>110</v>
      </c>
      <c r="AF3240">
        <v>116</v>
      </c>
      <c r="AG3240">
        <f t="shared" ca="1" si="153"/>
        <v>116</v>
      </c>
    </row>
    <row r="3241" spans="1:33" x14ac:dyDescent="0.25">
      <c r="A3241" s="14">
        <v>3239</v>
      </c>
      <c r="B3241" s="14" t="s">
        <v>6426</v>
      </c>
      <c r="C3241" s="14" t="s">
        <v>763</v>
      </c>
      <c r="D3241" s="14" t="s">
        <v>1163</v>
      </c>
      <c r="E3241" s="14" t="s">
        <v>7207</v>
      </c>
      <c r="F3241" s="18" t="s">
        <v>581</v>
      </c>
      <c r="G3241" s="18" t="s">
        <v>7226</v>
      </c>
      <c r="H3241" s="14">
        <v>101</v>
      </c>
      <c r="I3241" s="18">
        <f t="shared" ca="1" si="151"/>
        <v>177124</v>
      </c>
      <c r="J3241" s="14" t="s">
        <v>16</v>
      </c>
      <c r="K3241" s="14" t="s">
        <v>15</v>
      </c>
      <c r="R3241" t="str" cm="1">
        <f t="array" aca="1" ref="R3241" ca="1">INDEX(O$17:O$18,COUNTIF(Q$17:Q$18,"&lt;="&amp;RAND())+1)</f>
        <v>dostupno</v>
      </c>
      <c r="S3241" t="str" cm="1">
        <f t="array" aca="1" ref="S3241" ca="1">INDEX($AJ$2:$AJ$19,COUNTIF($AL$2:$AL$19,"&lt;="&amp;RAND())+1)</f>
        <v>siva</v>
      </c>
      <c r="T3241" s="4" t="str" cm="1">
        <f t="array" aca="1" ref="T3241" ca="1">INDEX(O$3:O$6,COUNTIF(Q$3:Q$6,"&lt;="&amp;RAND())+1)</f>
        <v>dizel</v>
      </c>
      <c r="U3241" t="str" cm="1">
        <f t="array" aca="1" ref="U3241" ca="1">INDEX(O$12:O$13,COUNTIF(Q$12:Q$13,"&lt;="&amp;RAND())+1)</f>
        <v>servis</v>
      </c>
      <c r="AE3241">
        <f t="shared" ca="1" si="152"/>
        <v>89</v>
      </c>
      <c r="AF3241">
        <v>101</v>
      </c>
      <c r="AG3241">
        <f t="shared" ca="1" si="153"/>
        <v>101</v>
      </c>
    </row>
    <row r="3242" spans="1:33" x14ac:dyDescent="0.25">
      <c r="A3242" s="14">
        <v>3240</v>
      </c>
      <c r="B3242" s="14" t="s">
        <v>6427</v>
      </c>
      <c r="C3242" s="14" t="s">
        <v>586</v>
      </c>
      <c r="D3242" s="14" t="s">
        <v>772</v>
      </c>
      <c r="E3242" s="14" t="s">
        <v>7207</v>
      </c>
      <c r="F3242" s="18" t="s">
        <v>572</v>
      </c>
      <c r="G3242" s="18" t="s">
        <v>7225</v>
      </c>
      <c r="H3242" s="14">
        <v>113</v>
      </c>
      <c r="I3242" s="18">
        <f t="shared" ca="1" si="151"/>
        <v>46523</v>
      </c>
      <c r="J3242" s="14" t="s">
        <v>7188</v>
      </c>
      <c r="K3242" s="14" t="s">
        <v>15</v>
      </c>
      <c r="R3242" t="str" cm="1">
        <f t="array" aca="1" ref="R3242" ca="1">INDEX(O$17:O$18,COUNTIF(Q$17:Q$18,"&lt;="&amp;RAND())+1)</f>
        <v>nedostupno</v>
      </c>
      <c r="S3242" t="str" cm="1">
        <f t="array" aca="1" ref="S3242" ca="1">INDEX($AJ$2:$AJ$19,COUNTIF($AL$2:$AL$19,"&lt;="&amp;RAND())+1)</f>
        <v>siva</v>
      </c>
      <c r="T3242" s="4" t="str" cm="1">
        <f t="array" aca="1" ref="T3242" ca="1">INDEX(O$3:O$6,COUNTIF(Q$3:Q$6,"&lt;="&amp;RAND())+1)</f>
        <v>električni</v>
      </c>
      <c r="U3242" t="str" cm="1">
        <f t="array" aca="1" ref="U3242" ca="1">INDEX(O$12:O$13,COUNTIF(Q$12:Q$13,"&lt;="&amp;RAND())+1)</f>
        <v>servis</v>
      </c>
      <c r="AE3242">
        <f t="shared" ca="1" si="152"/>
        <v>88</v>
      </c>
      <c r="AF3242">
        <v>113</v>
      </c>
      <c r="AG3242">
        <f t="shared" ca="1" si="153"/>
        <v>113</v>
      </c>
    </row>
    <row r="3243" spans="1:33" x14ac:dyDescent="0.25">
      <c r="A3243" s="14">
        <v>3241</v>
      </c>
      <c r="B3243" s="14" t="s">
        <v>6428</v>
      </c>
      <c r="C3243" s="14" t="s">
        <v>746</v>
      </c>
      <c r="D3243" s="14" t="s">
        <v>1520</v>
      </c>
      <c r="E3243" s="14" t="s">
        <v>7207</v>
      </c>
      <c r="F3243" s="18" t="s">
        <v>584</v>
      </c>
      <c r="G3243" s="18" t="s">
        <v>7226</v>
      </c>
      <c r="H3243" s="14">
        <v>76</v>
      </c>
      <c r="I3243" s="18">
        <f t="shared" ca="1" si="151"/>
        <v>231675</v>
      </c>
      <c r="J3243" s="14" t="s">
        <v>16</v>
      </c>
      <c r="K3243" s="14" t="s">
        <v>15</v>
      </c>
      <c r="R3243" t="str" cm="1">
        <f t="array" aca="1" ref="R3243" ca="1">INDEX(O$17:O$18,COUNTIF(Q$17:Q$18,"&lt;="&amp;RAND())+1)</f>
        <v>nedostupno</v>
      </c>
      <c r="S3243" t="str" cm="1">
        <f t="array" aca="1" ref="S3243" ca="1">INDEX($AJ$2:$AJ$19,COUNTIF($AL$2:$AL$19,"&lt;="&amp;RAND())+1)</f>
        <v>crna</v>
      </c>
      <c r="T3243" s="4" t="str" cm="1">
        <f t="array" aca="1" ref="T3243" ca="1">INDEX(O$3:O$6,COUNTIF(Q$3:Q$6,"&lt;="&amp;RAND())+1)</f>
        <v>dizel</v>
      </c>
      <c r="U3243" t="str" cm="1">
        <f t="array" aca="1" ref="U3243" ca="1">INDEX(O$12:O$13,COUNTIF(Q$12:Q$13,"&lt;="&amp;RAND())+1)</f>
        <v>prodaja</v>
      </c>
      <c r="AE3243">
        <f t="shared" ca="1" si="152"/>
        <v>108</v>
      </c>
      <c r="AF3243">
        <v>76</v>
      </c>
      <c r="AG3243">
        <f t="shared" ca="1" si="153"/>
        <v>76</v>
      </c>
    </row>
    <row r="3244" spans="1:33" x14ac:dyDescent="0.25">
      <c r="A3244" s="14">
        <v>3242</v>
      </c>
      <c r="B3244" s="14" t="s">
        <v>6429</v>
      </c>
      <c r="C3244" s="14" t="s">
        <v>862</v>
      </c>
      <c r="D3244" s="14" t="s">
        <v>2894</v>
      </c>
      <c r="E3244" s="14" t="s">
        <v>7207</v>
      </c>
      <c r="F3244" s="18" t="s">
        <v>587</v>
      </c>
      <c r="G3244" s="18" t="s">
        <v>7226</v>
      </c>
      <c r="H3244" s="14">
        <v>85</v>
      </c>
      <c r="I3244" s="18">
        <f t="shared" ca="1" si="151"/>
        <v>64393</v>
      </c>
      <c r="J3244" s="14" t="s">
        <v>16</v>
      </c>
      <c r="K3244" s="14" t="s">
        <v>14</v>
      </c>
      <c r="R3244" t="str" cm="1">
        <f t="array" aca="1" ref="R3244" ca="1">INDEX(O$17:O$18,COUNTIF(Q$17:Q$18,"&lt;="&amp;RAND())+1)</f>
        <v>nedostupno</v>
      </c>
      <c r="S3244" t="str" cm="1">
        <f t="array" aca="1" ref="S3244" ca="1">INDEX($AJ$2:$AJ$19,COUNTIF($AL$2:$AL$19,"&lt;="&amp;RAND())+1)</f>
        <v>siva</v>
      </c>
      <c r="T3244" s="4" t="str" cm="1">
        <f t="array" aca="1" ref="T3244" ca="1">INDEX(O$3:O$6,COUNTIF(Q$3:Q$6,"&lt;="&amp;RAND())+1)</f>
        <v>dizel</v>
      </c>
      <c r="U3244" t="str" cm="1">
        <f t="array" aca="1" ref="U3244" ca="1">INDEX(O$12:O$13,COUNTIF(Q$12:Q$13,"&lt;="&amp;RAND())+1)</f>
        <v>prodaja</v>
      </c>
      <c r="AE3244">
        <f t="shared" ca="1" si="152"/>
        <v>66</v>
      </c>
      <c r="AF3244">
        <v>85</v>
      </c>
      <c r="AG3244">
        <f t="shared" ca="1" si="153"/>
        <v>85</v>
      </c>
    </row>
    <row r="3245" spans="1:33" x14ac:dyDescent="0.25">
      <c r="A3245" s="14">
        <v>3243</v>
      </c>
      <c r="B3245" s="14" t="s">
        <v>6430</v>
      </c>
      <c r="C3245" s="14" t="s">
        <v>737</v>
      </c>
      <c r="D3245" s="14" t="s">
        <v>1910</v>
      </c>
      <c r="E3245" s="14" t="s">
        <v>7209</v>
      </c>
      <c r="F3245" s="18" t="s">
        <v>587</v>
      </c>
      <c r="G3245" s="18" t="s">
        <v>7225</v>
      </c>
      <c r="H3245" s="14">
        <v>78</v>
      </c>
      <c r="I3245" s="18">
        <f t="shared" ca="1" si="151"/>
        <v>11999</v>
      </c>
      <c r="J3245" s="14" t="s">
        <v>16</v>
      </c>
      <c r="K3245" s="14" t="s">
        <v>15</v>
      </c>
      <c r="R3245" t="str" cm="1">
        <f t="array" aca="1" ref="R3245" ca="1">INDEX(O$17:O$18,COUNTIF(Q$17:Q$18,"&lt;="&amp;RAND())+1)</f>
        <v>nedostupno</v>
      </c>
      <c r="S3245" t="str" cm="1">
        <f t="array" aca="1" ref="S3245" ca="1">INDEX($AJ$2:$AJ$19,COUNTIF($AL$2:$AL$19,"&lt;="&amp;RAND())+1)</f>
        <v>siva</v>
      </c>
      <c r="T3245" s="4" t="str" cm="1">
        <f t="array" aca="1" ref="T3245" ca="1">INDEX(O$3:O$6,COUNTIF(Q$3:Q$6,"&lt;="&amp;RAND())+1)</f>
        <v>dizel</v>
      </c>
      <c r="U3245" t="str" cm="1">
        <f t="array" aca="1" ref="U3245" ca="1">INDEX(O$12:O$13,COUNTIF(Q$12:Q$13,"&lt;="&amp;RAND())+1)</f>
        <v>servis</v>
      </c>
      <c r="AE3245">
        <f t="shared" ca="1" si="152"/>
        <v>82</v>
      </c>
      <c r="AF3245">
        <v>78</v>
      </c>
      <c r="AG3245">
        <f t="shared" ca="1" si="153"/>
        <v>78</v>
      </c>
    </row>
    <row r="3246" spans="1:33" x14ac:dyDescent="0.25">
      <c r="A3246" s="14">
        <v>3244</v>
      </c>
      <c r="B3246" s="14" t="s">
        <v>6431</v>
      </c>
      <c r="C3246" s="14" t="s">
        <v>577</v>
      </c>
      <c r="D3246" s="14" t="s">
        <v>1155</v>
      </c>
      <c r="E3246" s="14" t="s">
        <v>7209</v>
      </c>
      <c r="F3246" s="18" t="s">
        <v>590</v>
      </c>
      <c r="G3246" s="18" t="s">
        <v>7225</v>
      </c>
      <c r="H3246" s="14">
        <v>103</v>
      </c>
      <c r="I3246" s="18">
        <f t="shared" ca="1" si="151"/>
        <v>151981</v>
      </c>
      <c r="J3246" s="14" t="s">
        <v>16</v>
      </c>
      <c r="K3246" s="14" t="s">
        <v>15</v>
      </c>
      <c r="R3246" t="str" cm="1">
        <f t="array" aca="1" ref="R3246" ca="1">INDEX(O$17:O$18,COUNTIF(Q$17:Q$18,"&lt;="&amp;RAND())+1)</f>
        <v>dostupno</v>
      </c>
      <c r="S3246" t="str" cm="1">
        <f t="array" aca="1" ref="S3246" ca="1">INDEX($AJ$2:$AJ$19,COUNTIF($AL$2:$AL$19,"&lt;="&amp;RAND())+1)</f>
        <v>siva</v>
      </c>
      <c r="T3246" s="4" t="str" cm="1">
        <f t="array" aca="1" ref="T3246" ca="1">INDEX(O$3:O$6,COUNTIF(Q$3:Q$6,"&lt;="&amp;RAND())+1)</f>
        <v>dizel</v>
      </c>
      <c r="U3246" t="str" cm="1">
        <f t="array" aca="1" ref="U3246" ca="1">INDEX(O$12:O$13,COUNTIF(Q$12:Q$13,"&lt;="&amp;RAND())+1)</f>
        <v>servis</v>
      </c>
      <c r="AE3246">
        <f t="shared" ca="1" si="152"/>
        <v>115</v>
      </c>
      <c r="AF3246">
        <v>103</v>
      </c>
      <c r="AG3246">
        <f t="shared" ca="1" si="153"/>
        <v>103</v>
      </c>
    </row>
    <row r="3247" spans="1:33" x14ac:dyDescent="0.25">
      <c r="A3247" s="14">
        <v>3245</v>
      </c>
      <c r="B3247" s="14" t="s">
        <v>6432</v>
      </c>
      <c r="C3247" s="14" t="s">
        <v>1015</v>
      </c>
      <c r="D3247" s="14" t="s">
        <v>1579</v>
      </c>
      <c r="E3247" s="14" t="s">
        <v>7209</v>
      </c>
      <c r="F3247" s="18" t="s">
        <v>572</v>
      </c>
      <c r="G3247" s="18" t="s">
        <v>7225</v>
      </c>
      <c r="H3247" s="14">
        <v>86</v>
      </c>
      <c r="I3247" s="18">
        <f t="shared" ca="1" si="151"/>
        <v>317772</v>
      </c>
      <c r="J3247" s="14" t="s">
        <v>16</v>
      </c>
      <c r="K3247" s="14" t="s">
        <v>15</v>
      </c>
      <c r="R3247" t="str" cm="1">
        <f t="array" aca="1" ref="R3247" ca="1">INDEX(O$17:O$18,COUNTIF(Q$17:Q$18,"&lt;="&amp;RAND())+1)</f>
        <v>nedostupno</v>
      </c>
      <c r="S3247" t="str" cm="1">
        <f t="array" aca="1" ref="S3247" ca="1">INDEX($AJ$2:$AJ$19,COUNTIF($AL$2:$AL$19,"&lt;="&amp;RAND())+1)</f>
        <v>siva</v>
      </c>
      <c r="T3247" s="4" t="str" cm="1">
        <f t="array" aca="1" ref="T3247" ca="1">INDEX(O$3:O$6,COUNTIF(Q$3:Q$6,"&lt;="&amp;RAND())+1)</f>
        <v>hibridni</v>
      </c>
      <c r="U3247" t="str" cm="1">
        <f t="array" aca="1" ref="U3247" ca="1">INDEX(O$12:O$13,COUNTIF(Q$12:Q$13,"&lt;="&amp;RAND())+1)</f>
        <v>prodaja</v>
      </c>
      <c r="AE3247">
        <f t="shared" ca="1" si="152"/>
        <v>85</v>
      </c>
      <c r="AF3247">
        <v>86</v>
      </c>
      <c r="AG3247">
        <f t="shared" ca="1" si="153"/>
        <v>86</v>
      </c>
    </row>
    <row r="3248" spans="1:33" x14ac:dyDescent="0.25">
      <c r="A3248" s="14">
        <v>3246</v>
      </c>
      <c r="B3248" s="14" t="s">
        <v>6433</v>
      </c>
      <c r="C3248" s="14" t="s">
        <v>622</v>
      </c>
      <c r="D3248" s="14" t="s">
        <v>2316</v>
      </c>
      <c r="E3248" s="14" t="s">
        <v>7209</v>
      </c>
      <c r="F3248" s="18" t="s">
        <v>581</v>
      </c>
      <c r="G3248" s="18" t="s">
        <v>7225</v>
      </c>
      <c r="H3248" s="14">
        <v>70</v>
      </c>
      <c r="I3248" s="18">
        <f t="shared" ca="1" si="151"/>
        <v>292052</v>
      </c>
      <c r="J3248" s="14" t="s">
        <v>7188</v>
      </c>
      <c r="K3248" s="14" t="s">
        <v>15</v>
      </c>
      <c r="R3248" t="str" cm="1">
        <f t="array" aca="1" ref="R3248" ca="1">INDEX(O$17:O$18,COUNTIF(Q$17:Q$18,"&lt;="&amp;RAND())+1)</f>
        <v>dostupno</v>
      </c>
      <c r="S3248" t="str" cm="1">
        <f t="array" aca="1" ref="S3248" ca="1">INDEX($AJ$2:$AJ$19,COUNTIF($AL$2:$AL$19,"&lt;="&amp;RAND())+1)</f>
        <v>crna</v>
      </c>
      <c r="T3248" s="4" t="str" cm="1">
        <f t="array" aca="1" ref="T3248" ca="1">INDEX(O$3:O$6,COUNTIF(Q$3:Q$6,"&lt;="&amp;RAND())+1)</f>
        <v>benzinski</v>
      </c>
      <c r="U3248" t="str" cm="1">
        <f t="array" aca="1" ref="U3248" ca="1">INDEX(O$12:O$13,COUNTIF(Q$12:Q$13,"&lt;="&amp;RAND())+1)</f>
        <v>servis</v>
      </c>
      <c r="AE3248">
        <f t="shared" ca="1" si="152"/>
        <v>99</v>
      </c>
      <c r="AF3248">
        <v>70</v>
      </c>
      <c r="AG3248">
        <f t="shared" ca="1" si="153"/>
        <v>70</v>
      </c>
    </row>
    <row r="3249" spans="1:33" x14ac:dyDescent="0.25">
      <c r="A3249" s="14">
        <v>3247</v>
      </c>
      <c r="B3249" s="14" t="s">
        <v>6434</v>
      </c>
      <c r="C3249" s="14" t="s">
        <v>592</v>
      </c>
      <c r="D3249" s="14" t="s">
        <v>2895</v>
      </c>
      <c r="E3249" s="14" t="s">
        <v>7224</v>
      </c>
      <c r="F3249" s="18" t="s">
        <v>581</v>
      </c>
      <c r="G3249" s="18" t="s">
        <v>7225</v>
      </c>
      <c r="H3249" s="14">
        <v>109</v>
      </c>
      <c r="I3249" s="18">
        <f t="shared" ca="1" si="151"/>
        <v>157865</v>
      </c>
      <c r="J3249" s="14" t="s">
        <v>16</v>
      </c>
      <c r="K3249" s="14" t="s">
        <v>15</v>
      </c>
      <c r="R3249" t="str" cm="1">
        <f t="array" aca="1" ref="R3249" ca="1">INDEX(O$17:O$18,COUNTIF(Q$17:Q$18,"&lt;="&amp;RAND())+1)</f>
        <v>dostupno</v>
      </c>
      <c r="S3249" t="str" cm="1">
        <f t="array" aca="1" ref="S3249" ca="1">INDEX($AJ$2:$AJ$19,COUNTIF($AL$2:$AL$19,"&lt;="&amp;RAND())+1)</f>
        <v>aqua</v>
      </c>
      <c r="T3249" s="4" t="str" cm="1">
        <f t="array" aca="1" ref="T3249" ca="1">INDEX(O$3:O$6,COUNTIF(Q$3:Q$6,"&lt;="&amp;RAND())+1)</f>
        <v>dizel</v>
      </c>
      <c r="U3249" t="str" cm="1">
        <f t="array" aca="1" ref="U3249" ca="1">INDEX(O$12:O$13,COUNTIF(Q$12:Q$13,"&lt;="&amp;RAND())+1)</f>
        <v>servis</v>
      </c>
      <c r="AE3249">
        <f t="shared" ca="1" si="152"/>
        <v>137</v>
      </c>
      <c r="AF3249">
        <v>109</v>
      </c>
      <c r="AG3249">
        <f t="shared" ca="1" si="153"/>
        <v>109</v>
      </c>
    </row>
    <row r="3250" spans="1:33" x14ac:dyDescent="0.25">
      <c r="A3250" s="14">
        <v>3248</v>
      </c>
      <c r="B3250" s="14" t="s">
        <v>6435</v>
      </c>
      <c r="C3250" s="14" t="s">
        <v>706</v>
      </c>
      <c r="D3250" s="14" t="s">
        <v>2756</v>
      </c>
      <c r="E3250" s="14" t="s">
        <v>7209</v>
      </c>
      <c r="F3250" s="18" t="s">
        <v>604</v>
      </c>
      <c r="G3250" s="18" t="s">
        <v>7225</v>
      </c>
      <c r="H3250" s="14">
        <v>66</v>
      </c>
      <c r="I3250" s="18">
        <f t="shared" ca="1" si="151"/>
        <v>190189</v>
      </c>
      <c r="J3250" s="14" t="s">
        <v>7188</v>
      </c>
      <c r="K3250" s="14" t="s">
        <v>15</v>
      </c>
      <c r="R3250" t="str" cm="1">
        <f t="array" aca="1" ref="R3250" ca="1">INDEX(O$17:O$18,COUNTIF(Q$17:Q$18,"&lt;="&amp;RAND())+1)</f>
        <v>dostupno</v>
      </c>
      <c r="S3250" t="str" cm="1">
        <f t="array" aca="1" ref="S3250" ca="1">INDEX($AJ$2:$AJ$19,COUNTIF($AL$2:$AL$19,"&lt;="&amp;RAND())+1)</f>
        <v>bijela</v>
      </c>
      <c r="T3250" s="4" t="str" cm="1">
        <f t="array" aca="1" ref="T3250" ca="1">INDEX(O$3:O$6,COUNTIF(Q$3:Q$6,"&lt;="&amp;RAND())+1)</f>
        <v>benzinski</v>
      </c>
      <c r="U3250" t="str" cm="1">
        <f t="array" aca="1" ref="U3250" ca="1">INDEX(O$12:O$13,COUNTIF(Q$12:Q$13,"&lt;="&amp;RAND())+1)</f>
        <v>servis</v>
      </c>
      <c r="AE3250">
        <f t="shared" ca="1" si="152"/>
        <v>91</v>
      </c>
      <c r="AF3250">
        <v>66</v>
      </c>
      <c r="AG3250">
        <f t="shared" ca="1" si="153"/>
        <v>66</v>
      </c>
    </row>
    <row r="3251" spans="1:33" x14ac:dyDescent="0.25">
      <c r="A3251" s="14">
        <v>3249</v>
      </c>
      <c r="B3251" s="14" t="s">
        <v>6436</v>
      </c>
      <c r="C3251" s="14" t="s">
        <v>589</v>
      </c>
      <c r="D3251" s="14" t="s">
        <v>1383</v>
      </c>
      <c r="E3251" s="14" t="s">
        <v>7209</v>
      </c>
      <c r="F3251" s="18" t="s">
        <v>596</v>
      </c>
      <c r="G3251" s="18" t="s">
        <v>7225</v>
      </c>
      <c r="H3251" s="14">
        <v>113</v>
      </c>
      <c r="I3251" s="18">
        <f t="shared" ca="1" si="151"/>
        <v>167537</v>
      </c>
      <c r="J3251" s="14" t="s">
        <v>7188</v>
      </c>
      <c r="K3251" s="14" t="s">
        <v>15</v>
      </c>
      <c r="R3251" t="str" cm="1">
        <f t="array" aca="1" ref="R3251" ca="1">INDEX(O$17:O$18,COUNTIF(Q$17:Q$18,"&lt;="&amp;RAND())+1)</f>
        <v>nedostupno</v>
      </c>
      <c r="S3251" t="str" cm="1">
        <f t="array" aca="1" ref="S3251" ca="1">INDEX($AJ$2:$AJ$19,COUNTIF($AL$2:$AL$19,"&lt;="&amp;RAND())+1)</f>
        <v>zuta</v>
      </c>
      <c r="T3251" s="4" t="str" cm="1">
        <f t="array" aca="1" ref="T3251" ca="1">INDEX(O$3:O$6,COUNTIF(Q$3:Q$6,"&lt;="&amp;RAND())+1)</f>
        <v>električni</v>
      </c>
      <c r="U3251" t="str" cm="1">
        <f t="array" aca="1" ref="U3251" ca="1">INDEX(O$12:O$13,COUNTIF(Q$12:Q$13,"&lt;="&amp;RAND())+1)</f>
        <v>servis</v>
      </c>
      <c r="AE3251">
        <f t="shared" ca="1" si="152"/>
        <v>85</v>
      </c>
      <c r="AF3251">
        <v>113</v>
      </c>
      <c r="AG3251">
        <f t="shared" ca="1" si="153"/>
        <v>113</v>
      </c>
    </row>
    <row r="3252" spans="1:33" x14ac:dyDescent="0.25">
      <c r="A3252" s="14">
        <v>3250</v>
      </c>
      <c r="B3252" s="14" t="s">
        <v>6437</v>
      </c>
      <c r="C3252" s="14" t="s">
        <v>1132</v>
      </c>
      <c r="D3252" s="14" t="s">
        <v>1815</v>
      </c>
      <c r="E3252" s="14" t="s">
        <v>7207</v>
      </c>
      <c r="F3252" s="18" t="s">
        <v>575</v>
      </c>
      <c r="G3252" s="18" t="s">
        <v>7225</v>
      </c>
      <c r="H3252" s="14">
        <v>68</v>
      </c>
      <c r="I3252" s="18">
        <f t="shared" ca="1" si="151"/>
        <v>292514</v>
      </c>
      <c r="J3252" s="14" t="s">
        <v>7188</v>
      </c>
      <c r="K3252" s="14" t="s">
        <v>14</v>
      </c>
      <c r="R3252" t="str" cm="1">
        <f t="array" aca="1" ref="R3252" ca="1">INDEX(O$17:O$18,COUNTIF(Q$17:Q$18,"&lt;="&amp;RAND())+1)</f>
        <v>dostupno</v>
      </c>
      <c r="S3252" t="str" cm="1">
        <f t="array" aca="1" ref="S3252" ca="1">INDEX($AJ$2:$AJ$19,COUNTIF($AL$2:$AL$19,"&lt;="&amp;RAND())+1)</f>
        <v>siva</v>
      </c>
      <c r="T3252" s="4" t="str" cm="1">
        <f t="array" aca="1" ref="T3252" ca="1">INDEX(O$3:O$6,COUNTIF(Q$3:Q$6,"&lt;="&amp;RAND())+1)</f>
        <v>dizel</v>
      </c>
      <c r="U3252" t="str" cm="1">
        <f t="array" aca="1" ref="U3252" ca="1">INDEX(O$12:O$13,COUNTIF(Q$12:Q$13,"&lt;="&amp;RAND())+1)</f>
        <v>servis</v>
      </c>
      <c r="AE3252">
        <f t="shared" ca="1" si="152"/>
        <v>117</v>
      </c>
      <c r="AF3252">
        <v>68</v>
      </c>
      <c r="AG3252">
        <f t="shared" ca="1" si="153"/>
        <v>68</v>
      </c>
    </row>
    <row r="3253" spans="1:33" x14ac:dyDescent="0.25">
      <c r="A3253" s="14">
        <v>3251</v>
      </c>
      <c r="B3253" s="14" t="s">
        <v>6438</v>
      </c>
      <c r="C3253" s="14" t="s">
        <v>592</v>
      </c>
      <c r="D3253" s="14" t="s">
        <v>1335</v>
      </c>
      <c r="E3253" s="14" t="s">
        <v>7207</v>
      </c>
      <c r="F3253" s="18" t="s">
        <v>634</v>
      </c>
      <c r="G3253" s="18" t="s">
        <v>7225</v>
      </c>
      <c r="H3253" s="14">
        <v>105</v>
      </c>
      <c r="I3253" s="18">
        <f t="shared" ca="1" si="151"/>
        <v>130359</v>
      </c>
      <c r="J3253" s="14" t="s">
        <v>7188</v>
      </c>
      <c r="K3253" s="14" t="s">
        <v>14</v>
      </c>
      <c r="R3253" t="str" cm="1">
        <f t="array" aca="1" ref="R3253" ca="1">INDEX(O$17:O$18,COUNTIF(Q$17:Q$18,"&lt;="&amp;RAND())+1)</f>
        <v>dostupno</v>
      </c>
      <c r="S3253" t="str" cm="1">
        <f t="array" aca="1" ref="S3253" ca="1">INDEX($AJ$2:$AJ$19,COUNTIF($AL$2:$AL$19,"&lt;="&amp;RAND())+1)</f>
        <v>siva</v>
      </c>
      <c r="T3253" s="4" t="str" cm="1">
        <f t="array" aca="1" ref="T3253" ca="1">INDEX(O$3:O$6,COUNTIF(Q$3:Q$6,"&lt;="&amp;RAND())+1)</f>
        <v>dizel</v>
      </c>
      <c r="U3253" t="str" cm="1">
        <f t="array" aca="1" ref="U3253" ca="1">INDEX(O$12:O$13,COUNTIF(Q$12:Q$13,"&lt;="&amp;RAND())+1)</f>
        <v>prodaja</v>
      </c>
      <c r="AE3253">
        <f t="shared" ca="1" si="152"/>
        <v>93</v>
      </c>
      <c r="AF3253">
        <v>105</v>
      </c>
      <c r="AG3253">
        <f t="shared" ca="1" si="153"/>
        <v>105</v>
      </c>
    </row>
    <row r="3254" spans="1:33" x14ac:dyDescent="0.25">
      <c r="A3254" s="14">
        <v>3252</v>
      </c>
      <c r="B3254" s="14" t="s">
        <v>6439</v>
      </c>
      <c r="C3254" s="14" t="s">
        <v>666</v>
      </c>
      <c r="D3254" s="14" t="s">
        <v>2896</v>
      </c>
      <c r="E3254" s="14" t="s">
        <v>7209</v>
      </c>
      <c r="F3254" s="18" t="s">
        <v>593</v>
      </c>
      <c r="G3254" s="18" t="s">
        <v>7226</v>
      </c>
      <c r="H3254" s="14">
        <v>97</v>
      </c>
      <c r="I3254" s="18">
        <f t="shared" ca="1" si="151"/>
        <v>21058</v>
      </c>
      <c r="J3254" s="14" t="s">
        <v>16</v>
      </c>
      <c r="K3254" s="14" t="s">
        <v>15</v>
      </c>
      <c r="R3254" t="str" cm="1">
        <f t="array" aca="1" ref="R3254" ca="1">INDEX(O$17:O$18,COUNTIF(Q$17:Q$18,"&lt;="&amp;RAND())+1)</f>
        <v>dostupno</v>
      </c>
      <c r="S3254" t="str" cm="1">
        <f t="array" aca="1" ref="S3254" ca="1">INDEX($AJ$2:$AJ$19,COUNTIF($AL$2:$AL$19,"&lt;="&amp;RAND())+1)</f>
        <v>bijela</v>
      </c>
      <c r="T3254" s="4" t="str" cm="1">
        <f t="array" aca="1" ref="T3254" ca="1">INDEX(O$3:O$6,COUNTIF(Q$3:Q$6,"&lt;="&amp;RAND())+1)</f>
        <v>benzinski</v>
      </c>
      <c r="U3254" t="str" cm="1">
        <f t="array" aca="1" ref="U3254" ca="1">INDEX(O$12:O$13,COUNTIF(Q$12:Q$13,"&lt;="&amp;RAND())+1)</f>
        <v>servis</v>
      </c>
      <c r="AE3254">
        <f t="shared" ca="1" si="152"/>
        <v>85</v>
      </c>
      <c r="AF3254">
        <v>97</v>
      </c>
      <c r="AG3254">
        <f t="shared" ca="1" si="153"/>
        <v>97</v>
      </c>
    </row>
    <row r="3255" spans="1:33" x14ac:dyDescent="0.25">
      <c r="A3255" s="14">
        <v>3253</v>
      </c>
      <c r="B3255" s="14" t="s">
        <v>6440</v>
      </c>
      <c r="C3255" s="14" t="s">
        <v>798</v>
      </c>
      <c r="D3255" s="14" t="s">
        <v>2897</v>
      </c>
      <c r="E3255" s="14" t="s">
        <v>7219</v>
      </c>
      <c r="F3255" s="18" t="s">
        <v>611</v>
      </c>
      <c r="G3255" s="18" t="s">
        <v>7225</v>
      </c>
      <c r="H3255" s="14">
        <v>127</v>
      </c>
      <c r="I3255" s="18">
        <f t="shared" ca="1" si="151"/>
        <v>174833</v>
      </c>
      <c r="J3255" s="14" t="s">
        <v>16</v>
      </c>
      <c r="K3255" s="14" t="s">
        <v>15</v>
      </c>
      <c r="R3255" t="str" cm="1">
        <f t="array" aca="1" ref="R3255" ca="1">INDEX(O$17:O$18,COUNTIF(Q$17:Q$18,"&lt;="&amp;RAND())+1)</f>
        <v>dostupno</v>
      </c>
      <c r="S3255" t="str" cm="1">
        <f t="array" aca="1" ref="S3255" ca="1">INDEX($AJ$2:$AJ$19,COUNTIF($AL$2:$AL$19,"&lt;="&amp;RAND())+1)</f>
        <v>bijela</v>
      </c>
      <c r="T3255" s="4" t="str" cm="1">
        <f t="array" aca="1" ref="T3255" ca="1">INDEX(O$3:O$6,COUNTIF(Q$3:Q$6,"&lt;="&amp;RAND())+1)</f>
        <v>benzinski</v>
      </c>
      <c r="U3255" t="str" cm="1">
        <f t="array" aca="1" ref="U3255" ca="1">INDEX(O$12:O$13,COUNTIF(Q$12:Q$13,"&lt;="&amp;RAND())+1)</f>
        <v>prodaja</v>
      </c>
      <c r="AE3255">
        <f t="shared" ca="1" si="152"/>
        <v>98</v>
      </c>
      <c r="AF3255">
        <v>127</v>
      </c>
      <c r="AG3255">
        <f t="shared" ca="1" si="153"/>
        <v>127</v>
      </c>
    </row>
    <row r="3256" spans="1:33" x14ac:dyDescent="0.25">
      <c r="A3256" s="14">
        <v>3254</v>
      </c>
      <c r="B3256" s="14" t="s">
        <v>6441</v>
      </c>
      <c r="C3256" s="14" t="s">
        <v>1027</v>
      </c>
      <c r="D3256" s="14" t="s">
        <v>1316</v>
      </c>
      <c r="E3256" s="14" t="s">
        <v>7207</v>
      </c>
      <c r="F3256" s="18" t="s">
        <v>593</v>
      </c>
      <c r="G3256" s="18" t="s">
        <v>7225</v>
      </c>
      <c r="H3256" s="14">
        <v>60</v>
      </c>
      <c r="I3256" s="18">
        <f t="shared" ca="1" si="151"/>
        <v>52391</v>
      </c>
      <c r="J3256" s="14" t="s">
        <v>7188</v>
      </c>
      <c r="K3256" s="14" t="s">
        <v>15</v>
      </c>
      <c r="R3256" t="str" cm="1">
        <f t="array" aca="1" ref="R3256" ca="1">INDEX(O$17:O$18,COUNTIF(Q$17:Q$18,"&lt;="&amp;RAND())+1)</f>
        <v>dostupno</v>
      </c>
      <c r="S3256" t="str" cm="1">
        <f t="array" aca="1" ref="S3256" ca="1">INDEX($AJ$2:$AJ$19,COUNTIF($AL$2:$AL$19,"&lt;="&amp;RAND())+1)</f>
        <v>siva</v>
      </c>
      <c r="T3256" s="4" t="str" cm="1">
        <f t="array" aca="1" ref="T3256" ca="1">INDEX(O$3:O$6,COUNTIF(Q$3:Q$6,"&lt;="&amp;RAND())+1)</f>
        <v>hibridni</v>
      </c>
      <c r="U3256" t="str" cm="1">
        <f t="array" aca="1" ref="U3256" ca="1">INDEX(O$12:O$13,COUNTIF(Q$12:Q$13,"&lt;="&amp;RAND())+1)</f>
        <v>servis</v>
      </c>
      <c r="AE3256">
        <f t="shared" ca="1" si="152"/>
        <v>91</v>
      </c>
      <c r="AF3256">
        <v>60</v>
      </c>
      <c r="AG3256">
        <f t="shared" ca="1" si="153"/>
        <v>60</v>
      </c>
    </row>
    <row r="3257" spans="1:33" x14ac:dyDescent="0.25">
      <c r="A3257" s="14">
        <v>3255</v>
      </c>
      <c r="B3257" s="14" t="s">
        <v>6442</v>
      </c>
      <c r="C3257" s="14" t="s">
        <v>583</v>
      </c>
      <c r="D3257" s="14" t="s">
        <v>782</v>
      </c>
      <c r="E3257" s="14" t="s">
        <v>7223</v>
      </c>
      <c r="F3257" s="18" t="s">
        <v>607</v>
      </c>
      <c r="G3257" s="18" t="s">
        <v>7225</v>
      </c>
      <c r="H3257" s="14">
        <v>106</v>
      </c>
      <c r="I3257" s="18">
        <f t="shared" ca="1" si="151"/>
        <v>322774</v>
      </c>
      <c r="J3257" s="14" t="s">
        <v>16</v>
      </c>
      <c r="K3257" s="14" t="s">
        <v>15</v>
      </c>
      <c r="R3257" t="str" cm="1">
        <f t="array" aca="1" ref="R3257" ca="1">INDEX(O$17:O$18,COUNTIF(Q$17:Q$18,"&lt;="&amp;RAND())+1)</f>
        <v>nedostupno</v>
      </c>
      <c r="S3257" t="str" cm="1">
        <f t="array" aca="1" ref="S3257" ca="1">INDEX($AJ$2:$AJ$19,COUNTIF($AL$2:$AL$19,"&lt;="&amp;RAND())+1)</f>
        <v>siva</v>
      </c>
      <c r="T3257" s="4" t="str" cm="1">
        <f t="array" aca="1" ref="T3257" ca="1">INDEX(O$3:O$6,COUNTIF(Q$3:Q$6,"&lt;="&amp;RAND())+1)</f>
        <v>dizel</v>
      </c>
      <c r="U3257" t="str" cm="1">
        <f t="array" aca="1" ref="U3257" ca="1">INDEX(O$12:O$13,COUNTIF(Q$12:Q$13,"&lt;="&amp;RAND())+1)</f>
        <v>servis</v>
      </c>
      <c r="AE3257">
        <f t="shared" ca="1" si="152"/>
        <v>55</v>
      </c>
      <c r="AF3257">
        <v>106</v>
      </c>
      <c r="AG3257">
        <f t="shared" ca="1" si="153"/>
        <v>106</v>
      </c>
    </row>
    <row r="3258" spans="1:33" x14ac:dyDescent="0.25">
      <c r="A3258" s="14">
        <v>3256</v>
      </c>
      <c r="B3258" s="14" t="s">
        <v>6443</v>
      </c>
      <c r="C3258" s="14" t="s">
        <v>796</v>
      </c>
      <c r="D3258" s="14" t="s">
        <v>2898</v>
      </c>
      <c r="E3258" s="14" t="s">
        <v>7207</v>
      </c>
      <c r="F3258" s="18" t="s">
        <v>578</v>
      </c>
      <c r="G3258" s="18" t="s">
        <v>7226</v>
      </c>
      <c r="H3258" s="14">
        <v>123</v>
      </c>
      <c r="I3258" s="18">
        <f t="shared" ca="1" si="151"/>
        <v>71805</v>
      </c>
      <c r="J3258" s="14" t="s">
        <v>16</v>
      </c>
      <c r="K3258" s="14" t="s">
        <v>15</v>
      </c>
      <c r="R3258" t="str" cm="1">
        <f t="array" aca="1" ref="R3258" ca="1">INDEX(O$17:O$18,COUNTIF(Q$17:Q$18,"&lt;="&amp;RAND())+1)</f>
        <v>nedostupno</v>
      </c>
      <c r="S3258" t="str" cm="1">
        <f t="array" aca="1" ref="S3258" ca="1">INDEX($AJ$2:$AJ$19,COUNTIF($AL$2:$AL$19,"&lt;="&amp;RAND())+1)</f>
        <v>siva</v>
      </c>
      <c r="T3258" s="4" t="str" cm="1">
        <f t="array" aca="1" ref="T3258" ca="1">INDEX(O$3:O$6,COUNTIF(Q$3:Q$6,"&lt;="&amp;RAND())+1)</f>
        <v>benzinski</v>
      </c>
      <c r="U3258" t="str" cm="1">
        <f t="array" aca="1" ref="U3258" ca="1">INDEX(O$12:O$13,COUNTIF(Q$12:Q$13,"&lt;="&amp;RAND())+1)</f>
        <v>servis</v>
      </c>
      <c r="AE3258">
        <f t="shared" ca="1" si="152"/>
        <v>82</v>
      </c>
      <c r="AF3258">
        <v>123</v>
      </c>
      <c r="AG3258">
        <f t="shared" ca="1" si="153"/>
        <v>123</v>
      </c>
    </row>
    <row r="3259" spans="1:33" x14ac:dyDescent="0.25">
      <c r="A3259" s="14">
        <v>3257</v>
      </c>
      <c r="B3259" s="14" t="s">
        <v>6444</v>
      </c>
      <c r="C3259" s="14" t="s">
        <v>627</v>
      </c>
      <c r="D3259" s="14" t="s">
        <v>2899</v>
      </c>
      <c r="E3259" s="14" t="s">
        <v>7209</v>
      </c>
      <c r="F3259" s="18" t="s">
        <v>609</v>
      </c>
      <c r="G3259" s="18" t="s">
        <v>7225</v>
      </c>
      <c r="H3259" s="14">
        <v>74</v>
      </c>
      <c r="I3259" s="18">
        <f t="shared" ca="1" si="151"/>
        <v>205542</v>
      </c>
      <c r="J3259" s="14" t="s">
        <v>7188</v>
      </c>
      <c r="K3259" s="14" t="s">
        <v>14</v>
      </c>
      <c r="R3259" t="str" cm="1">
        <f t="array" aca="1" ref="R3259" ca="1">INDEX(O$17:O$18,COUNTIF(Q$17:Q$18,"&lt;="&amp;RAND())+1)</f>
        <v>dostupno</v>
      </c>
      <c r="S3259" t="str" cm="1">
        <f t="array" aca="1" ref="S3259" ca="1">INDEX($AJ$2:$AJ$19,COUNTIF($AL$2:$AL$19,"&lt;="&amp;RAND())+1)</f>
        <v>siva</v>
      </c>
      <c r="T3259" s="4" t="str" cm="1">
        <f t="array" aca="1" ref="T3259" ca="1">INDEX(O$3:O$6,COUNTIF(Q$3:Q$6,"&lt;="&amp;RAND())+1)</f>
        <v>benzinski</v>
      </c>
      <c r="U3259" t="str" cm="1">
        <f t="array" aca="1" ref="U3259" ca="1">INDEX(O$12:O$13,COUNTIF(Q$12:Q$13,"&lt;="&amp;RAND())+1)</f>
        <v>servis</v>
      </c>
      <c r="AE3259">
        <f t="shared" ca="1" si="152"/>
        <v>112</v>
      </c>
      <c r="AF3259">
        <v>74</v>
      </c>
      <c r="AG3259">
        <f t="shared" ca="1" si="153"/>
        <v>74</v>
      </c>
    </row>
    <row r="3260" spans="1:33" x14ac:dyDescent="0.25">
      <c r="A3260" s="14">
        <v>3258</v>
      </c>
      <c r="B3260" s="14" t="s">
        <v>6445</v>
      </c>
      <c r="C3260" s="14" t="s">
        <v>574</v>
      </c>
      <c r="D3260" s="14" t="s">
        <v>1513</v>
      </c>
      <c r="E3260" s="14" t="s">
        <v>7219</v>
      </c>
      <c r="F3260" s="18" t="s">
        <v>593</v>
      </c>
      <c r="G3260" s="18" t="s">
        <v>7225</v>
      </c>
      <c r="H3260" s="14">
        <v>90</v>
      </c>
      <c r="I3260" s="18">
        <f t="shared" ca="1" si="151"/>
        <v>308541</v>
      </c>
      <c r="J3260" s="14" t="s">
        <v>7188</v>
      </c>
      <c r="K3260" s="14" t="s">
        <v>14</v>
      </c>
      <c r="R3260" t="str" cm="1">
        <f t="array" aca="1" ref="R3260" ca="1">INDEX(O$17:O$18,COUNTIF(Q$17:Q$18,"&lt;="&amp;RAND())+1)</f>
        <v>dostupno</v>
      </c>
      <c r="S3260" t="str" cm="1">
        <f t="array" aca="1" ref="S3260" ca="1">INDEX($AJ$2:$AJ$19,COUNTIF($AL$2:$AL$19,"&lt;="&amp;RAND())+1)</f>
        <v>siva</v>
      </c>
      <c r="T3260" s="4" t="str" cm="1">
        <f t="array" aca="1" ref="T3260" ca="1">INDEX(O$3:O$6,COUNTIF(Q$3:Q$6,"&lt;="&amp;RAND())+1)</f>
        <v>benzinski</v>
      </c>
      <c r="U3260" t="str" cm="1">
        <f t="array" aca="1" ref="U3260" ca="1">INDEX(O$12:O$13,COUNTIF(Q$12:Q$13,"&lt;="&amp;RAND())+1)</f>
        <v>servis</v>
      </c>
      <c r="AE3260">
        <f t="shared" ca="1" si="152"/>
        <v>80</v>
      </c>
      <c r="AF3260">
        <v>90</v>
      </c>
      <c r="AG3260">
        <f t="shared" ca="1" si="153"/>
        <v>90</v>
      </c>
    </row>
    <row r="3261" spans="1:33" x14ac:dyDescent="0.25">
      <c r="A3261" s="14">
        <v>3259</v>
      </c>
      <c r="B3261" s="14" t="s">
        <v>6446</v>
      </c>
      <c r="C3261" s="14" t="s">
        <v>577</v>
      </c>
      <c r="D3261" s="14" t="s">
        <v>1781</v>
      </c>
      <c r="E3261" s="14" t="s">
        <v>7216</v>
      </c>
      <c r="F3261" s="18" t="s">
        <v>593</v>
      </c>
      <c r="G3261" s="18" t="s">
        <v>7225</v>
      </c>
      <c r="H3261" s="14">
        <v>104</v>
      </c>
      <c r="I3261" s="18">
        <f t="shared" ca="1" si="151"/>
        <v>98386</v>
      </c>
      <c r="J3261" s="14" t="s">
        <v>7188</v>
      </c>
      <c r="K3261" s="14" t="s">
        <v>14</v>
      </c>
      <c r="R3261" t="str" cm="1">
        <f t="array" aca="1" ref="R3261" ca="1">INDEX(O$17:O$18,COUNTIF(Q$17:Q$18,"&lt;="&amp;RAND())+1)</f>
        <v>dostupno</v>
      </c>
      <c r="S3261" t="str" cm="1">
        <f t="array" aca="1" ref="S3261" ca="1">INDEX($AJ$2:$AJ$19,COUNTIF($AL$2:$AL$19,"&lt;="&amp;RAND())+1)</f>
        <v>narancasta</v>
      </c>
      <c r="T3261" s="4" t="str" cm="1">
        <f t="array" aca="1" ref="T3261" ca="1">INDEX(O$3:O$6,COUNTIF(Q$3:Q$6,"&lt;="&amp;RAND())+1)</f>
        <v>dizel</v>
      </c>
      <c r="U3261" t="str" cm="1">
        <f t="array" aca="1" ref="U3261" ca="1">INDEX(O$12:O$13,COUNTIF(Q$12:Q$13,"&lt;="&amp;RAND())+1)</f>
        <v>prodaja</v>
      </c>
      <c r="AE3261">
        <f t="shared" ca="1" si="152"/>
        <v>101</v>
      </c>
      <c r="AF3261">
        <v>104</v>
      </c>
      <c r="AG3261">
        <f t="shared" ca="1" si="153"/>
        <v>104</v>
      </c>
    </row>
    <row r="3262" spans="1:33" x14ac:dyDescent="0.25">
      <c r="A3262" s="14">
        <v>3260</v>
      </c>
      <c r="B3262" s="14" t="s">
        <v>6447</v>
      </c>
      <c r="C3262" s="14" t="s">
        <v>583</v>
      </c>
      <c r="D3262" s="14" t="s">
        <v>2900</v>
      </c>
      <c r="E3262" s="14" t="s">
        <v>7207</v>
      </c>
      <c r="F3262" s="18" t="s">
        <v>599</v>
      </c>
      <c r="G3262" s="18" t="s">
        <v>7226</v>
      </c>
      <c r="H3262" s="14">
        <v>88</v>
      </c>
      <c r="I3262" s="18">
        <f t="shared" ca="1" si="151"/>
        <v>46687</v>
      </c>
      <c r="J3262" s="14" t="s">
        <v>7189</v>
      </c>
      <c r="K3262" s="14" t="s">
        <v>15</v>
      </c>
      <c r="R3262" t="str" cm="1">
        <f t="array" aca="1" ref="R3262" ca="1">INDEX(O$17:O$18,COUNTIF(Q$17:Q$18,"&lt;="&amp;RAND())+1)</f>
        <v>dostupno</v>
      </c>
      <c r="S3262" t="str" cm="1">
        <f t="array" aca="1" ref="S3262" ca="1">INDEX($AJ$2:$AJ$19,COUNTIF($AL$2:$AL$19,"&lt;="&amp;RAND())+1)</f>
        <v>srebrna</v>
      </c>
      <c r="T3262" s="4" t="str" cm="1">
        <f t="array" aca="1" ref="T3262" ca="1">INDEX(O$3:O$6,COUNTIF(Q$3:Q$6,"&lt;="&amp;RAND())+1)</f>
        <v>hibridni</v>
      </c>
      <c r="U3262" t="str" cm="1">
        <f t="array" aca="1" ref="U3262" ca="1">INDEX(O$12:O$13,COUNTIF(Q$12:Q$13,"&lt;="&amp;RAND())+1)</f>
        <v>servis</v>
      </c>
      <c r="AE3262">
        <f t="shared" ca="1" si="152"/>
        <v>101</v>
      </c>
      <c r="AF3262">
        <v>88</v>
      </c>
      <c r="AG3262">
        <f t="shared" ca="1" si="153"/>
        <v>88</v>
      </c>
    </row>
    <row r="3263" spans="1:33" x14ac:dyDescent="0.25">
      <c r="A3263" s="14">
        <v>3261</v>
      </c>
      <c r="B3263" s="14" t="s">
        <v>6448</v>
      </c>
      <c r="C3263" s="14" t="s">
        <v>985</v>
      </c>
      <c r="D3263" s="14" t="s">
        <v>2901</v>
      </c>
      <c r="E3263" s="14" t="s">
        <v>7209</v>
      </c>
      <c r="F3263" s="18" t="s">
        <v>584</v>
      </c>
      <c r="G3263" s="18" t="s">
        <v>7225</v>
      </c>
      <c r="H3263" s="14">
        <v>115</v>
      </c>
      <c r="I3263" s="18">
        <f t="shared" ca="1" si="151"/>
        <v>230730</v>
      </c>
      <c r="J3263" s="14" t="s">
        <v>16</v>
      </c>
      <c r="K3263" s="14" t="s">
        <v>15</v>
      </c>
      <c r="R3263" t="str" cm="1">
        <f t="array" aca="1" ref="R3263" ca="1">INDEX(O$17:O$18,COUNTIF(Q$17:Q$18,"&lt;="&amp;RAND())+1)</f>
        <v>dostupno</v>
      </c>
      <c r="S3263" t="str" cm="1">
        <f t="array" aca="1" ref="S3263" ca="1">INDEX($AJ$2:$AJ$19,COUNTIF($AL$2:$AL$19,"&lt;="&amp;RAND())+1)</f>
        <v>srebrna</v>
      </c>
      <c r="T3263" s="4" t="str" cm="1">
        <f t="array" aca="1" ref="T3263" ca="1">INDEX(O$3:O$6,COUNTIF(Q$3:Q$6,"&lt;="&amp;RAND())+1)</f>
        <v>dizel</v>
      </c>
      <c r="U3263" t="str" cm="1">
        <f t="array" aca="1" ref="U3263" ca="1">INDEX(O$12:O$13,COUNTIF(Q$12:Q$13,"&lt;="&amp;RAND())+1)</f>
        <v>prodaja</v>
      </c>
      <c r="AE3263">
        <f t="shared" ca="1" si="152"/>
        <v>112</v>
      </c>
      <c r="AF3263">
        <v>115</v>
      </c>
      <c r="AG3263">
        <f t="shared" ca="1" si="153"/>
        <v>115</v>
      </c>
    </row>
    <row r="3264" spans="1:33" x14ac:dyDescent="0.25">
      <c r="A3264" s="14">
        <v>3262</v>
      </c>
      <c r="B3264" s="14" t="s">
        <v>6449</v>
      </c>
      <c r="C3264" s="14" t="s">
        <v>649</v>
      </c>
      <c r="D3264" s="14" t="s">
        <v>2902</v>
      </c>
      <c r="E3264" s="14" t="s">
        <v>7224</v>
      </c>
      <c r="F3264" s="18" t="s">
        <v>578</v>
      </c>
      <c r="G3264" s="18" t="s">
        <v>7225</v>
      </c>
      <c r="H3264" s="14">
        <v>130</v>
      </c>
      <c r="I3264" s="18">
        <f t="shared" ca="1" si="151"/>
        <v>166716</v>
      </c>
      <c r="J3264" s="14" t="s">
        <v>16</v>
      </c>
      <c r="K3264" s="14" t="s">
        <v>15</v>
      </c>
      <c r="R3264" t="str" cm="1">
        <f t="array" aca="1" ref="R3264" ca="1">INDEX(O$17:O$18,COUNTIF(Q$17:Q$18,"&lt;="&amp;RAND())+1)</f>
        <v>dostupno</v>
      </c>
      <c r="S3264" t="str" cm="1">
        <f t="array" aca="1" ref="S3264" ca="1">INDEX($AJ$2:$AJ$19,COUNTIF($AL$2:$AL$19,"&lt;="&amp;RAND())+1)</f>
        <v>srebrna</v>
      </c>
      <c r="T3264" s="4" t="str" cm="1">
        <f t="array" aca="1" ref="T3264" ca="1">INDEX(O$3:O$6,COUNTIF(Q$3:Q$6,"&lt;="&amp;RAND())+1)</f>
        <v>benzinski</v>
      </c>
      <c r="U3264" t="str" cm="1">
        <f t="array" aca="1" ref="U3264" ca="1">INDEX(O$12:O$13,COUNTIF(Q$12:Q$13,"&lt;="&amp;RAND())+1)</f>
        <v>servis</v>
      </c>
      <c r="AE3264">
        <f t="shared" ca="1" si="152"/>
        <v>116</v>
      </c>
      <c r="AF3264">
        <v>130</v>
      </c>
      <c r="AG3264">
        <f t="shared" ca="1" si="153"/>
        <v>130</v>
      </c>
    </row>
    <row r="3265" spans="1:33" x14ac:dyDescent="0.25">
      <c r="A3265" s="14">
        <v>3263</v>
      </c>
      <c r="B3265" s="14" t="s">
        <v>6450</v>
      </c>
      <c r="C3265" s="14" t="s">
        <v>586</v>
      </c>
      <c r="D3265" s="14" t="s">
        <v>1128</v>
      </c>
      <c r="E3265" s="14" t="s">
        <v>7209</v>
      </c>
      <c r="F3265" s="18" t="s">
        <v>587</v>
      </c>
      <c r="G3265" s="18" t="s">
        <v>7225</v>
      </c>
      <c r="H3265" s="14">
        <v>104</v>
      </c>
      <c r="I3265" s="18">
        <f t="shared" ca="1" si="151"/>
        <v>150795</v>
      </c>
      <c r="J3265" s="14" t="s">
        <v>7188</v>
      </c>
      <c r="K3265" s="14" t="s">
        <v>15</v>
      </c>
      <c r="R3265" t="str" cm="1">
        <f t="array" aca="1" ref="R3265" ca="1">INDEX(O$17:O$18,COUNTIF(Q$17:Q$18,"&lt;="&amp;RAND())+1)</f>
        <v>dostupno</v>
      </c>
      <c r="S3265" t="str" cm="1">
        <f t="array" aca="1" ref="S3265" ca="1">INDEX($AJ$2:$AJ$19,COUNTIF($AL$2:$AL$19,"&lt;="&amp;RAND())+1)</f>
        <v>siva</v>
      </c>
      <c r="T3265" s="4" t="str" cm="1">
        <f t="array" aca="1" ref="T3265" ca="1">INDEX(O$3:O$6,COUNTIF(Q$3:Q$6,"&lt;="&amp;RAND())+1)</f>
        <v>dizel</v>
      </c>
      <c r="U3265" t="str" cm="1">
        <f t="array" aca="1" ref="U3265" ca="1">INDEX(O$12:O$13,COUNTIF(Q$12:Q$13,"&lt;="&amp;RAND())+1)</f>
        <v>prodaja</v>
      </c>
      <c r="AE3265">
        <f t="shared" ca="1" si="152"/>
        <v>73</v>
      </c>
      <c r="AF3265">
        <v>104</v>
      </c>
      <c r="AG3265">
        <f t="shared" ca="1" si="153"/>
        <v>104</v>
      </c>
    </row>
    <row r="3266" spans="1:33" x14ac:dyDescent="0.25">
      <c r="A3266" s="14">
        <v>3264</v>
      </c>
      <c r="B3266" s="14" t="s">
        <v>6451</v>
      </c>
      <c r="C3266" s="14" t="s">
        <v>645</v>
      </c>
      <c r="D3266" s="14" t="s">
        <v>2903</v>
      </c>
      <c r="E3266" s="14" t="s">
        <v>7206</v>
      </c>
      <c r="F3266" s="18" t="s">
        <v>572</v>
      </c>
      <c r="G3266" s="18" t="s">
        <v>7225</v>
      </c>
      <c r="H3266" s="14">
        <v>117</v>
      </c>
      <c r="I3266" s="18">
        <f t="shared" ca="1" si="151"/>
        <v>192768</v>
      </c>
      <c r="J3266" s="14" t="s">
        <v>7188</v>
      </c>
      <c r="K3266" s="14" t="s">
        <v>15</v>
      </c>
      <c r="R3266" t="str" cm="1">
        <f t="array" aca="1" ref="R3266" ca="1">INDEX(O$17:O$18,COUNTIF(Q$17:Q$18,"&lt;="&amp;RAND())+1)</f>
        <v>dostupno</v>
      </c>
      <c r="S3266" t="str" cm="1">
        <f t="array" aca="1" ref="S3266" ca="1">INDEX($AJ$2:$AJ$19,COUNTIF($AL$2:$AL$19,"&lt;="&amp;RAND())+1)</f>
        <v>siva</v>
      </c>
      <c r="T3266" s="4" t="str" cm="1">
        <f t="array" aca="1" ref="T3266" ca="1">INDEX(O$3:O$6,COUNTIF(Q$3:Q$6,"&lt;="&amp;RAND())+1)</f>
        <v>benzinski</v>
      </c>
      <c r="U3266" t="str" cm="1">
        <f t="array" aca="1" ref="U3266" ca="1">INDEX(O$12:O$13,COUNTIF(Q$12:Q$13,"&lt;="&amp;RAND())+1)</f>
        <v>servis</v>
      </c>
      <c r="AE3266">
        <f t="shared" ca="1" si="152"/>
        <v>91</v>
      </c>
      <c r="AF3266">
        <v>117</v>
      </c>
      <c r="AG3266">
        <f t="shared" ca="1" si="153"/>
        <v>117</v>
      </c>
    </row>
    <row r="3267" spans="1:33" x14ac:dyDescent="0.25">
      <c r="A3267" s="14">
        <v>3265</v>
      </c>
      <c r="B3267" s="14" t="s">
        <v>6452</v>
      </c>
      <c r="C3267" s="14" t="s">
        <v>684</v>
      </c>
      <c r="D3267" s="14" t="s">
        <v>2492</v>
      </c>
      <c r="E3267" s="14" t="s">
        <v>7207</v>
      </c>
      <c r="F3267" s="18" t="s">
        <v>599</v>
      </c>
      <c r="G3267" s="18" t="s">
        <v>7225</v>
      </c>
      <c r="H3267" s="14">
        <v>99</v>
      </c>
      <c r="I3267" s="18">
        <f t="shared" ca="1" si="151"/>
        <v>195524</v>
      </c>
      <c r="J3267" s="14" t="s">
        <v>16</v>
      </c>
      <c r="K3267" s="14" t="s">
        <v>14</v>
      </c>
      <c r="R3267" t="str" cm="1">
        <f t="array" aca="1" ref="R3267" ca="1">INDEX(O$17:O$18,COUNTIF(Q$17:Q$18,"&lt;="&amp;RAND())+1)</f>
        <v>dostupno</v>
      </c>
      <c r="S3267" t="str" cm="1">
        <f t="array" aca="1" ref="S3267" ca="1">INDEX($AJ$2:$AJ$19,COUNTIF($AL$2:$AL$19,"&lt;="&amp;RAND())+1)</f>
        <v>aqua</v>
      </c>
      <c r="T3267" s="4" t="str" cm="1">
        <f t="array" aca="1" ref="T3267" ca="1">INDEX(O$3:O$6,COUNTIF(Q$3:Q$6,"&lt;="&amp;RAND())+1)</f>
        <v>dizel</v>
      </c>
      <c r="U3267" t="str" cm="1">
        <f t="array" aca="1" ref="U3267" ca="1">INDEX(O$12:O$13,COUNTIF(Q$12:Q$13,"&lt;="&amp;RAND())+1)</f>
        <v>prodaja</v>
      </c>
      <c r="AE3267">
        <f t="shared" ca="1" si="152"/>
        <v>154</v>
      </c>
      <c r="AF3267">
        <v>99</v>
      </c>
      <c r="AG3267">
        <f t="shared" ca="1" si="153"/>
        <v>99</v>
      </c>
    </row>
    <row r="3268" spans="1:33" x14ac:dyDescent="0.25">
      <c r="A3268" s="14">
        <v>3266</v>
      </c>
      <c r="B3268" s="14" t="s">
        <v>6453</v>
      </c>
      <c r="C3268" s="14" t="s">
        <v>577</v>
      </c>
      <c r="D3268" s="14" t="s">
        <v>2904</v>
      </c>
      <c r="E3268" s="14" t="s">
        <v>7216</v>
      </c>
      <c r="F3268" s="18" t="s">
        <v>611</v>
      </c>
      <c r="G3268" s="18" t="s">
        <v>7225</v>
      </c>
      <c r="H3268" s="14">
        <v>89</v>
      </c>
      <c r="I3268" s="18">
        <f t="shared" ref="I3268:I3331" ca="1" si="154">RANDBETWEEN(10,350000)</f>
        <v>313736</v>
      </c>
      <c r="J3268" s="14" t="s">
        <v>16</v>
      </c>
      <c r="K3268" s="14" t="s">
        <v>15</v>
      </c>
      <c r="R3268" t="str" cm="1">
        <f t="array" aca="1" ref="R3268" ca="1">INDEX(O$17:O$18,COUNTIF(Q$17:Q$18,"&lt;="&amp;RAND())+1)</f>
        <v>dostupno</v>
      </c>
      <c r="S3268" t="str" cm="1">
        <f t="array" aca="1" ref="S3268" ca="1">INDEX($AJ$2:$AJ$19,COUNTIF($AL$2:$AL$19,"&lt;="&amp;RAND())+1)</f>
        <v>plava</v>
      </c>
      <c r="T3268" s="4" t="str" cm="1">
        <f t="array" aca="1" ref="T3268" ca="1">INDEX(O$3:O$6,COUNTIF(Q$3:Q$6,"&lt;="&amp;RAND())+1)</f>
        <v>dizel</v>
      </c>
      <c r="U3268" t="str" cm="1">
        <f t="array" aca="1" ref="U3268" ca="1">INDEX(O$12:O$13,COUNTIF(Q$12:Q$13,"&lt;="&amp;RAND())+1)</f>
        <v>servis</v>
      </c>
      <c r="AE3268">
        <f t="shared" ref="AE3268:AE3331" ca="1" si="155">FLOOR(NORMINV(RAND(),$AC$3,$AD$3),1)</f>
        <v>89</v>
      </c>
      <c r="AF3268">
        <v>89</v>
      </c>
      <c r="AG3268">
        <f t="shared" ref="AG3268:AG3331" ca="1" si="156">IF(AF3268 &lt; 50, RANDBETWEEN(50,70),AF3268)</f>
        <v>89</v>
      </c>
    </row>
    <row r="3269" spans="1:33" x14ac:dyDescent="0.25">
      <c r="A3269" s="14">
        <v>3267</v>
      </c>
      <c r="B3269" s="14" t="s">
        <v>6454</v>
      </c>
      <c r="C3269" s="14" t="s">
        <v>613</v>
      </c>
      <c r="D3269" s="14" t="s">
        <v>733</v>
      </c>
      <c r="E3269" s="14" t="s">
        <v>7209</v>
      </c>
      <c r="F3269" s="18" t="s">
        <v>609</v>
      </c>
      <c r="G3269" s="18" t="s">
        <v>7225</v>
      </c>
      <c r="H3269" s="14">
        <v>103</v>
      </c>
      <c r="I3269" s="18">
        <f t="shared" ca="1" si="154"/>
        <v>29751</v>
      </c>
      <c r="J3269" s="14" t="s">
        <v>16</v>
      </c>
      <c r="K3269" s="14" t="s">
        <v>14</v>
      </c>
      <c r="R3269" t="str" cm="1">
        <f t="array" aca="1" ref="R3269" ca="1">INDEX(O$17:O$18,COUNTIF(Q$17:Q$18,"&lt;="&amp;RAND())+1)</f>
        <v>nedostupno</v>
      </c>
      <c r="S3269" t="str" cm="1">
        <f t="array" aca="1" ref="S3269" ca="1">INDEX($AJ$2:$AJ$19,COUNTIF($AL$2:$AL$19,"&lt;="&amp;RAND())+1)</f>
        <v>crna</v>
      </c>
      <c r="T3269" s="4" t="str" cm="1">
        <f t="array" aca="1" ref="T3269" ca="1">INDEX(O$3:O$6,COUNTIF(Q$3:Q$6,"&lt;="&amp;RAND())+1)</f>
        <v>benzinski</v>
      </c>
      <c r="U3269" t="str" cm="1">
        <f t="array" aca="1" ref="U3269" ca="1">INDEX(O$12:O$13,COUNTIF(Q$12:Q$13,"&lt;="&amp;RAND())+1)</f>
        <v>servis</v>
      </c>
      <c r="AE3269">
        <f t="shared" ca="1" si="155"/>
        <v>71</v>
      </c>
      <c r="AF3269">
        <v>103</v>
      </c>
      <c r="AG3269">
        <f t="shared" ca="1" si="156"/>
        <v>103</v>
      </c>
    </row>
    <row r="3270" spans="1:33" x14ac:dyDescent="0.25">
      <c r="A3270" s="14">
        <v>3268</v>
      </c>
      <c r="B3270" s="14" t="s">
        <v>6455</v>
      </c>
      <c r="C3270" s="14" t="s">
        <v>2700</v>
      </c>
      <c r="D3270" s="14" t="s">
        <v>2876</v>
      </c>
      <c r="E3270" s="14" t="s">
        <v>7207</v>
      </c>
      <c r="F3270" s="18" t="s">
        <v>607</v>
      </c>
      <c r="G3270" s="18" t="s">
        <v>7225</v>
      </c>
      <c r="H3270" s="14">
        <v>102</v>
      </c>
      <c r="I3270" s="18">
        <f t="shared" ca="1" si="154"/>
        <v>296626</v>
      </c>
      <c r="J3270" s="14" t="s">
        <v>16</v>
      </c>
      <c r="K3270" s="14" t="s">
        <v>15</v>
      </c>
      <c r="R3270" t="str" cm="1">
        <f t="array" aca="1" ref="R3270" ca="1">INDEX(O$17:O$18,COUNTIF(Q$17:Q$18,"&lt;="&amp;RAND())+1)</f>
        <v>nedostupno</v>
      </c>
      <c r="S3270" t="str" cm="1">
        <f t="array" aca="1" ref="S3270" ca="1">INDEX($AJ$2:$AJ$19,COUNTIF($AL$2:$AL$19,"&lt;="&amp;RAND())+1)</f>
        <v>srebrna</v>
      </c>
      <c r="T3270" s="4" t="str" cm="1">
        <f t="array" aca="1" ref="T3270" ca="1">INDEX(O$3:O$6,COUNTIF(Q$3:Q$6,"&lt;="&amp;RAND())+1)</f>
        <v>benzinski</v>
      </c>
      <c r="U3270" t="str" cm="1">
        <f t="array" aca="1" ref="U3270" ca="1">INDEX(O$12:O$13,COUNTIF(Q$12:Q$13,"&lt;="&amp;RAND())+1)</f>
        <v>servis</v>
      </c>
      <c r="AE3270">
        <f t="shared" ca="1" si="155"/>
        <v>97</v>
      </c>
      <c r="AF3270">
        <v>102</v>
      </c>
      <c r="AG3270">
        <f t="shared" ca="1" si="156"/>
        <v>102</v>
      </c>
    </row>
    <row r="3271" spans="1:33" x14ac:dyDescent="0.25">
      <c r="A3271" s="14">
        <v>3269</v>
      </c>
      <c r="B3271" s="14" t="s">
        <v>6456</v>
      </c>
      <c r="C3271" s="14" t="s">
        <v>645</v>
      </c>
      <c r="D3271" s="14" t="s">
        <v>2843</v>
      </c>
      <c r="E3271" s="14" t="s">
        <v>7207</v>
      </c>
      <c r="F3271" s="18" t="s">
        <v>611</v>
      </c>
      <c r="G3271" s="18" t="s">
        <v>7225</v>
      </c>
      <c r="H3271" s="14">
        <v>121</v>
      </c>
      <c r="I3271" s="18">
        <f t="shared" ca="1" si="154"/>
        <v>324425</v>
      </c>
      <c r="J3271" s="14" t="s">
        <v>7191</v>
      </c>
      <c r="K3271" s="14" t="s">
        <v>14</v>
      </c>
      <c r="R3271" t="str" cm="1">
        <f t="array" aca="1" ref="R3271" ca="1">INDEX(O$17:O$18,COUNTIF(Q$17:Q$18,"&lt;="&amp;RAND())+1)</f>
        <v>dostupno</v>
      </c>
      <c r="S3271" t="str" cm="1">
        <f t="array" aca="1" ref="S3271" ca="1">INDEX($AJ$2:$AJ$19,COUNTIF($AL$2:$AL$19,"&lt;="&amp;RAND())+1)</f>
        <v>siva</v>
      </c>
      <c r="T3271" s="4" t="str" cm="1">
        <f t="array" aca="1" ref="T3271" ca="1">INDEX(O$3:O$6,COUNTIF(Q$3:Q$6,"&lt;="&amp;RAND())+1)</f>
        <v>dizel</v>
      </c>
      <c r="U3271" t="str" cm="1">
        <f t="array" aca="1" ref="U3271" ca="1">INDEX(O$12:O$13,COUNTIF(Q$12:Q$13,"&lt;="&amp;RAND())+1)</f>
        <v>servis</v>
      </c>
      <c r="AE3271">
        <f t="shared" ca="1" si="155"/>
        <v>93</v>
      </c>
      <c r="AF3271">
        <v>121</v>
      </c>
      <c r="AG3271">
        <f t="shared" ca="1" si="156"/>
        <v>121</v>
      </c>
    </row>
    <row r="3272" spans="1:33" x14ac:dyDescent="0.25">
      <c r="A3272" s="14">
        <v>3270</v>
      </c>
      <c r="B3272" s="14" t="s">
        <v>6457</v>
      </c>
      <c r="C3272" s="14" t="s">
        <v>1055</v>
      </c>
      <c r="D3272" s="14" t="s">
        <v>1176</v>
      </c>
      <c r="E3272" s="14" t="s">
        <v>7219</v>
      </c>
      <c r="F3272" s="18" t="s">
        <v>575</v>
      </c>
      <c r="G3272" s="18" t="s">
        <v>7225</v>
      </c>
      <c r="H3272" s="14">
        <v>154</v>
      </c>
      <c r="I3272" s="18">
        <f t="shared" ca="1" si="154"/>
        <v>216562</v>
      </c>
      <c r="J3272" s="14" t="s">
        <v>7188</v>
      </c>
      <c r="K3272" s="14" t="s">
        <v>15</v>
      </c>
      <c r="R3272" t="str" cm="1">
        <f t="array" aca="1" ref="R3272" ca="1">INDEX(O$17:O$18,COUNTIF(Q$17:Q$18,"&lt;="&amp;RAND())+1)</f>
        <v>dostupno</v>
      </c>
      <c r="S3272" t="str" cm="1">
        <f t="array" aca="1" ref="S3272" ca="1">INDEX($AJ$2:$AJ$19,COUNTIF($AL$2:$AL$19,"&lt;="&amp;RAND())+1)</f>
        <v>bijela</v>
      </c>
      <c r="T3272" s="4" t="str" cm="1">
        <f t="array" aca="1" ref="T3272" ca="1">INDEX(O$3:O$6,COUNTIF(Q$3:Q$6,"&lt;="&amp;RAND())+1)</f>
        <v>električni</v>
      </c>
      <c r="U3272" t="str" cm="1">
        <f t="array" aca="1" ref="U3272" ca="1">INDEX(O$12:O$13,COUNTIF(Q$12:Q$13,"&lt;="&amp;RAND())+1)</f>
        <v>servis</v>
      </c>
      <c r="AE3272">
        <f t="shared" ca="1" si="155"/>
        <v>76</v>
      </c>
      <c r="AF3272">
        <v>154</v>
      </c>
      <c r="AG3272">
        <f t="shared" ca="1" si="156"/>
        <v>154</v>
      </c>
    </row>
    <row r="3273" spans="1:33" x14ac:dyDescent="0.25">
      <c r="A3273" s="14">
        <v>3271</v>
      </c>
      <c r="B3273" s="14" t="s">
        <v>6458</v>
      </c>
      <c r="C3273" s="14" t="s">
        <v>627</v>
      </c>
      <c r="D3273" s="14" t="s">
        <v>938</v>
      </c>
      <c r="E3273" s="14" t="s">
        <v>7207</v>
      </c>
      <c r="F3273" s="18" t="s">
        <v>575</v>
      </c>
      <c r="G3273" s="18" t="s">
        <v>7225</v>
      </c>
      <c r="H3273" s="14">
        <v>70</v>
      </c>
      <c r="I3273" s="18">
        <f t="shared" ca="1" si="154"/>
        <v>70823</v>
      </c>
      <c r="J3273" s="14" t="s">
        <v>16</v>
      </c>
      <c r="K3273" s="14" t="s">
        <v>14</v>
      </c>
      <c r="R3273" t="str" cm="1">
        <f t="array" aca="1" ref="R3273" ca="1">INDEX(O$17:O$18,COUNTIF(Q$17:Q$18,"&lt;="&amp;RAND())+1)</f>
        <v>dostupno</v>
      </c>
      <c r="S3273" t="str" cm="1">
        <f t="array" aca="1" ref="S3273" ca="1">INDEX($AJ$2:$AJ$19,COUNTIF($AL$2:$AL$19,"&lt;="&amp;RAND())+1)</f>
        <v>srebrna</v>
      </c>
      <c r="T3273" s="4" t="str" cm="1">
        <f t="array" aca="1" ref="T3273" ca="1">INDEX(O$3:O$6,COUNTIF(Q$3:Q$6,"&lt;="&amp;RAND())+1)</f>
        <v>dizel</v>
      </c>
      <c r="U3273" t="str" cm="1">
        <f t="array" aca="1" ref="U3273" ca="1">INDEX(O$12:O$13,COUNTIF(Q$12:Q$13,"&lt;="&amp;RAND())+1)</f>
        <v>prodaja</v>
      </c>
      <c r="AE3273">
        <f t="shared" ca="1" si="155"/>
        <v>93</v>
      </c>
      <c r="AF3273">
        <v>70</v>
      </c>
      <c r="AG3273">
        <f t="shared" ca="1" si="156"/>
        <v>70</v>
      </c>
    </row>
    <row r="3274" spans="1:33" x14ac:dyDescent="0.25">
      <c r="A3274" s="14">
        <v>3272</v>
      </c>
      <c r="B3274" s="14" t="s">
        <v>6459</v>
      </c>
      <c r="C3274" s="14" t="s">
        <v>622</v>
      </c>
      <c r="D3274" s="14" t="s">
        <v>2116</v>
      </c>
      <c r="E3274" s="14" t="s">
        <v>7209</v>
      </c>
      <c r="F3274" s="18" t="s">
        <v>604</v>
      </c>
      <c r="G3274" s="18" t="s">
        <v>7225</v>
      </c>
      <c r="H3274" s="14">
        <v>94</v>
      </c>
      <c r="I3274" s="18">
        <f t="shared" ca="1" si="154"/>
        <v>349356</v>
      </c>
      <c r="J3274" s="14" t="s">
        <v>16</v>
      </c>
      <c r="K3274" s="14" t="s">
        <v>15</v>
      </c>
      <c r="R3274" t="str" cm="1">
        <f t="array" aca="1" ref="R3274" ca="1">INDEX(O$17:O$18,COUNTIF(Q$17:Q$18,"&lt;="&amp;RAND())+1)</f>
        <v>nedostupno</v>
      </c>
      <c r="S3274" t="str" cm="1">
        <f t="array" aca="1" ref="S3274" ca="1">INDEX($AJ$2:$AJ$19,COUNTIF($AL$2:$AL$19,"&lt;="&amp;RAND())+1)</f>
        <v>bijela</v>
      </c>
      <c r="T3274" s="4" t="str" cm="1">
        <f t="array" aca="1" ref="T3274" ca="1">INDEX(O$3:O$6,COUNTIF(Q$3:Q$6,"&lt;="&amp;RAND())+1)</f>
        <v>benzinski</v>
      </c>
      <c r="U3274" t="str" cm="1">
        <f t="array" aca="1" ref="U3274" ca="1">INDEX(O$12:O$13,COUNTIF(Q$12:Q$13,"&lt;="&amp;RAND())+1)</f>
        <v>prodaja</v>
      </c>
      <c r="AE3274">
        <f t="shared" ca="1" si="155"/>
        <v>80</v>
      </c>
      <c r="AF3274">
        <v>94</v>
      </c>
      <c r="AG3274">
        <f t="shared" ca="1" si="156"/>
        <v>94</v>
      </c>
    </row>
    <row r="3275" spans="1:33" x14ac:dyDescent="0.25">
      <c r="A3275" s="14">
        <v>3273</v>
      </c>
      <c r="B3275" s="14" t="s">
        <v>6460</v>
      </c>
      <c r="C3275" s="14" t="s">
        <v>583</v>
      </c>
      <c r="D3275" s="14" t="s">
        <v>2905</v>
      </c>
      <c r="E3275" s="14" t="s">
        <v>7207</v>
      </c>
      <c r="F3275" s="18" t="s">
        <v>584</v>
      </c>
      <c r="G3275" s="18" t="s">
        <v>7225</v>
      </c>
      <c r="H3275" s="14">
        <v>112</v>
      </c>
      <c r="I3275" s="18">
        <f t="shared" ca="1" si="154"/>
        <v>72442</v>
      </c>
      <c r="J3275" s="14" t="s">
        <v>7188</v>
      </c>
      <c r="K3275" s="14" t="s">
        <v>15</v>
      </c>
      <c r="R3275" t="str" cm="1">
        <f t="array" aca="1" ref="R3275" ca="1">INDEX(O$17:O$18,COUNTIF(Q$17:Q$18,"&lt;="&amp;RAND())+1)</f>
        <v>dostupno</v>
      </c>
      <c r="S3275" t="str" cm="1">
        <f t="array" aca="1" ref="S3275" ca="1">INDEX($AJ$2:$AJ$19,COUNTIF($AL$2:$AL$19,"&lt;="&amp;RAND())+1)</f>
        <v>srebrna</v>
      </c>
      <c r="T3275" s="4" t="str" cm="1">
        <f t="array" aca="1" ref="T3275" ca="1">INDEX(O$3:O$6,COUNTIF(Q$3:Q$6,"&lt;="&amp;RAND())+1)</f>
        <v>dizel</v>
      </c>
      <c r="U3275" t="str" cm="1">
        <f t="array" aca="1" ref="U3275" ca="1">INDEX(O$12:O$13,COUNTIF(Q$12:Q$13,"&lt;="&amp;RAND())+1)</f>
        <v>servis</v>
      </c>
      <c r="AE3275">
        <f t="shared" ca="1" si="155"/>
        <v>111</v>
      </c>
      <c r="AF3275">
        <v>112</v>
      </c>
      <c r="AG3275">
        <f t="shared" ca="1" si="156"/>
        <v>112</v>
      </c>
    </row>
    <row r="3276" spans="1:33" x14ac:dyDescent="0.25">
      <c r="A3276" s="14">
        <v>3274</v>
      </c>
      <c r="B3276" s="14" t="s">
        <v>6461</v>
      </c>
      <c r="C3276" s="14" t="s">
        <v>737</v>
      </c>
      <c r="D3276" s="14" t="s">
        <v>2906</v>
      </c>
      <c r="E3276" s="14" t="s">
        <v>7207</v>
      </c>
      <c r="F3276" s="18" t="s">
        <v>611</v>
      </c>
      <c r="G3276" s="18" t="s">
        <v>7226</v>
      </c>
      <c r="H3276" s="14">
        <v>97</v>
      </c>
      <c r="I3276" s="18">
        <f t="shared" ca="1" si="154"/>
        <v>47101</v>
      </c>
      <c r="J3276" s="14" t="s">
        <v>7188</v>
      </c>
      <c r="K3276" s="14" t="s">
        <v>15</v>
      </c>
      <c r="R3276" t="str" cm="1">
        <f t="array" aca="1" ref="R3276" ca="1">INDEX(O$17:O$18,COUNTIF(Q$17:Q$18,"&lt;="&amp;RAND())+1)</f>
        <v>dostupno</v>
      </c>
      <c r="S3276" t="str" cm="1">
        <f t="array" aca="1" ref="S3276" ca="1">INDEX($AJ$2:$AJ$19,COUNTIF($AL$2:$AL$19,"&lt;="&amp;RAND())+1)</f>
        <v>srebrna</v>
      </c>
      <c r="T3276" s="4" t="str" cm="1">
        <f t="array" aca="1" ref="T3276" ca="1">INDEX(O$3:O$6,COUNTIF(Q$3:Q$6,"&lt;="&amp;RAND())+1)</f>
        <v>dizel</v>
      </c>
      <c r="U3276" t="str" cm="1">
        <f t="array" aca="1" ref="U3276" ca="1">INDEX(O$12:O$13,COUNTIF(Q$12:Q$13,"&lt;="&amp;RAND())+1)</f>
        <v>servis</v>
      </c>
      <c r="AE3276">
        <f t="shared" ca="1" si="155"/>
        <v>89</v>
      </c>
      <c r="AF3276">
        <v>97</v>
      </c>
      <c r="AG3276">
        <f t="shared" ca="1" si="156"/>
        <v>97</v>
      </c>
    </row>
    <row r="3277" spans="1:33" x14ac:dyDescent="0.25">
      <c r="A3277" s="14">
        <v>3275</v>
      </c>
      <c r="B3277" s="14" t="s">
        <v>6462</v>
      </c>
      <c r="C3277" s="14" t="s">
        <v>592</v>
      </c>
      <c r="D3277" s="14" t="s">
        <v>1766</v>
      </c>
      <c r="E3277" s="14" t="s">
        <v>7209</v>
      </c>
      <c r="F3277" s="18" t="s">
        <v>584</v>
      </c>
      <c r="G3277" s="18" t="s">
        <v>7226</v>
      </c>
      <c r="H3277" s="14">
        <v>78</v>
      </c>
      <c r="I3277" s="18">
        <f t="shared" ca="1" si="154"/>
        <v>213601</v>
      </c>
      <c r="J3277" s="14" t="s">
        <v>16</v>
      </c>
      <c r="K3277" s="14" t="s">
        <v>15</v>
      </c>
      <c r="R3277" t="str" cm="1">
        <f t="array" aca="1" ref="R3277" ca="1">INDEX(O$17:O$18,COUNTIF(Q$17:Q$18,"&lt;="&amp;RAND())+1)</f>
        <v>dostupno</v>
      </c>
      <c r="S3277" t="str" cm="1">
        <f t="array" aca="1" ref="S3277" ca="1">INDEX($AJ$2:$AJ$19,COUNTIF($AL$2:$AL$19,"&lt;="&amp;RAND())+1)</f>
        <v>siva</v>
      </c>
      <c r="T3277" s="4" t="str" cm="1">
        <f t="array" aca="1" ref="T3277" ca="1">INDEX(O$3:O$6,COUNTIF(Q$3:Q$6,"&lt;="&amp;RAND())+1)</f>
        <v>benzinski</v>
      </c>
      <c r="U3277" t="str" cm="1">
        <f t="array" aca="1" ref="U3277" ca="1">INDEX(O$12:O$13,COUNTIF(Q$12:Q$13,"&lt;="&amp;RAND())+1)</f>
        <v>prodaja</v>
      </c>
      <c r="AE3277">
        <f t="shared" ca="1" si="155"/>
        <v>103</v>
      </c>
      <c r="AF3277">
        <v>78</v>
      </c>
      <c r="AG3277">
        <f t="shared" ca="1" si="156"/>
        <v>78</v>
      </c>
    </row>
    <row r="3278" spans="1:33" x14ac:dyDescent="0.25">
      <c r="A3278" s="14">
        <v>3276</v>
      </c>
      <c r="B3278" s="14" t="s">
        <v>6463</v>
      </c>
      <c r="C3278" s="14" t="s">
        <v>586</v>
      </c>
      <c r="D3278" s="14" t="s">
        <v>1523</v>
      </c>
      <c r="E3278" s="14" t="s">
        <v>7221</v>
      </c>
      <c r="F3278" s="18" t="s">
        <v>581</v>
      </c>
      <c r="G3278" s="18" t="s">
        <v>7226</v>
      </c>
      <c r="H3278" s="14">
        <v>115</v>
      </c>
      <c r="I3278" s="18">
        <f t="shared" ca="1" si="154"/>
        <v>67328</v>
      </c>
      <c r="J3278" s="14" t="s">
        <v>16</v>
      </c>
      <c r="K3278" s="14" t="s">
        <v>15</v>
      </c>
      <c r="R3278" t="str" cm="1">
        <f t="array" aca="1" ref="R3278" ca="1">INDEX(O$17:O$18,COUNTIF(Q$17:Q$18,"&lt;="&amp;RAND())+1)</f>
        <v>nedostupno</v>
      </c>
      <c r="S3278" t="str" cm="1">
        <f t="array" aca="1" ref="S3278" ca="1">INDEX($AJ$2:$AJ$19,COUNTIF($AL$2:$AL$19,"&lt;="&amp;RAND())+1)</f>
        <v>siva</v>
      </c>
      <c r="T3278" s="4" t="str" cm="1">
        <f t="array" aca="1" ref="T3278" ca="1">INDEX(O$3:O$6,COUNTIF(Q$3:Q$6,"&lt;="&amp;RAND())+1)</f>
        <v>dizel</v>
      </c>
      <c r="U3278" t="str" cm="1">
        <f t="array" aca="1" ref="U3278" ca="1">INDEX(O$12:O$13,COUNTIF(Q$12:Q$13,"&lt;="&amp;RAND())+1)</f>
        <v>prodaja</v>
      </c>
      <c r="AE3278">
        <f t="shared" ca="1" si="155"/>
        <v>95</v>
      </c>
      <c r="AF3278">
        <v>115</v>
      </c>
      <c r="AG3278">
        <f t="shared" ca="1" si="156"/>
        <v>115</v>
      </c>
    </row>
    <row r="3279" spans="1:33" x14ac:dyDescent="0.25">
      <c r="A3279" s="14">
        <v>3277</v>
      </c>
      <c r="B3279" s="14" t="s">
        <v>6464</v>
      </c>
      <c r="C3279" s="14" t="s">
        <v>592</v>
      </c>
      <c r="D3279" s="14" t="s">
        <v>2907</v>
      </c>
      <c r="E3279" s="14" t="s">
        <v>7216</v>
      </c>
      <c r="F3279" s="18" t="s">
        <v>599</v>
      </c>
      <c r="G3279" s="18" t="s">
        <v>7225</v>
      </c>
      <c r="H3279" s="14">
        <v>114</v>
      </c>
      <c r="I3279" s="18">
        <f t="shared" ca="1" si="154"/>
        <v>86156</v>
      </c>
      <c r="J3279" s="14" t="s">
        <v>16</v>
      </c>
      <c r="K3279" s="14" t="s">
        <v>15</v>
      </c>
      <c r="R3279" t="str" cm="1">
        <f t="array" aca="1" ref="R3279" ca="1">INDEX(O$17:O$18,COUNTIF(Q$17:Q$18,"&lt;="&amp;RAND())+1)</f>
        <v>nedostupno</v>
      </c>
      <c r="S3279" t="str" cm="1">
        <f t="array" aca="1" ref="S3279" ca="1">INDEX($AJ$2:$AJ$19,COUNTIF($AL$2:$AL$19,"&lt;="&amp;RAND())+1)</f>
        <v>siva</v>
      </c>
      <c r="T3279" s="4" t="str" cm="1">
        <f t="array" aca="1" ref="T3279" ca="1">INDEX(O$3:O$6,COUNTIF(Q$3:Q$6,"&lt;="&amp;RAND())+1)</f>
        <v>benzinski</v>
      </c>
      <c r="U3279" t="str" cm="1">
        <f t="array" aca="1" ref="U3279" ca="1">INDEX(O$12:O$13,COUNTIF(Q$12:Q$13,"&lt;="&amp;RAND())+1)</f>
        <v>servis</v>
      </c>
      <c r="AE3279">
        <f t="shared" ca="1" si="155"/>
        <v>85</v>
      </c>
      <c r="AF3279">
        <v>114</v>
      </c>
      <c r="AG3279">
        <f t="shared" ca="1" si="156"/>
        <v>114</v>
      </c>
    </row>
    <row r="3280" spans="1:33" x14ac:dyDescent="0.25">
      <c r="A3280" s="14">
        <v>3278</v>
      </c>
      <c r="B3280" s="14" t="s">
        <v>6465</v>
      </c>
      <c r="C3280" s="14" t="s">
        <v>2909</v>
      </c>
      <c r="D3280" s="14" t="s">
        <v>2908</v>
      </c>
      <c r="E3280" s="14" t="s">
        <v>7216</v>
      </c>
      <c r="F3280" s="18" t="s">
        <v>587</v>
      </c>
      <c r="G3280" s="18" t="s">
        <v>7225</v>
      </c>
      <c r="H3280" s="14">
        <v>99</v>
      </c>
      <c r="I3280" s="18">
        <f t="shared" ca="1" si="154"/>
        <v>234253</v>
      </c>
      <c r="J3280" s="14" t="s">
        <v>7189</v>
      </c>
      <c r="K3280" s="14" t="s">
        <v>14</v>
      </c>
      <c r="R3280" t="str" cm="1">
        <f t="array" aca="1" ref="R3280" ca="1">INDEX(O$17:O$18,COUNTIF(Q$17:Q$18,"&lt;="&amp;RAND())+1)</f>
        <v>dostupno</v>
      </c>
      <c r="S3280" t="str" cm="1">
        <f t="array" aca="1" ref="S3280" ca="1">INDEX($AJ$2:$AJ$19,COUNTIF($AL$2:$AL$19,"&lt;="&amp;RAND())+1)</f>
        <v>bijela</v>
      </c>
      <c r="T3280" s="4" t="str" cm="1">
        <f t="array" aca="1" ref="T3280" ca="1">INDEX(O$3:O$6,COUNTIF(Q$3:Q$6,"&lt;="&amp;RAND())+1)</f>
        <v>dizel</v>
      </c>
      <c r="U3280" t="str" cm="1">
        <f t="array" aca="1" ref="U3280" ca="1">INDEX(O$12:O$13,COUNTIF(Q$12:Q$13,"&lt;="&amp;RAND())+1)</f>
        <v>servis</v>
      </c>
      <c r="AE3280">
        <f t="shared" ca="1" si="155"/>
        <v>88</v>
      </c>
      <c r="AF3280">
        <v>99</v>
      </c>
      <c r="AG3280">
        <f t="shared" ca="1" si="156"/>
        <v>99</v>
      </c>
    </row>
    <row r="3281" spans="1:33" x14ac:dyDescent="0.25">
      <c r="A3281" s="14">
        <v>3279</v>
      </c>
      <c r="B3281" s="14" t="s">
        <v>6466</v>
      </c>
      <c r="C3281" s="14" t="s">
        <v>603</v>
      </c>
      <c r="D3281" s="14" t="s">
        <v>2318</v>
      </c>
      <c r="E3281" s="14" t="s">
        <v>7207</v>
      </c>
      <c r="F3281" s="18" t="s">
        <v>599</v>
      </c>
      <c r="G3281" s="18" t="s">
        <v>7226</v>
      </c>
      <c r="H3281" s="14">
        <v>117</v>
      </c>
      <c r="I3281" s="18">
        <f t="shared" ca="1" si="154"/>
        <v>142645</v>
      </c>
      <c r="J3281" s="14" t="s">
        <v>16</v>
      </c>
      <c r="K3281" s="14" t="s">
        <v>15</v>
      </c>
      <c r="R3281" t="str" cm="1">
        <f t="array" aca="1" ref="R3281" ca="1">INDEX(O$17:O$18,COUNTIF(Q$17:Q$18,"&lt;="&amp;RAND())+1)</f>
        <v>nedostupno</v>
      </c>
      <c r="S3281" t="str" cm="1">
        <f t="array" aca="1" ref="S3281" ca="1">INDEX($AJ$2:$AJ$19,COUNTIF($AL$2:$AL$19,"&lt;="&amp;RAND())+1)</f>
        <v>siva</v>
      </c>
      <c r="T3281" s="4" t="str" cm="1">
        <f t="array" aca="1" ref="T3281" ca="1">INDEX(O$3:O$6,COUNTIF(Q$3:Q$6,"&lt;="&amp;RAND())+1)</f>
        <v>benzinski</v>
      </c>
      <c r="U3281" t="str" cm="1">
        <f t="array" aca="1" ref="U3281" ca="1">INDEX(O$12:O$13,COUNTIF(Q$12:Q$13,"&lt;="&amp;RAND())+1)</f>
        <v>servis</v>
      </c>
      <c r="AE3281">
        <f t="shared" ca="1" si="155"/>
        <v>104</v>
      </c>
      <c r="AF3281">
        <v>117</v>
      </c>
      <c r="AG3281">
        <f t="shared" ca="1" si="156"/>
        <v>117</v>
      </c>
    </row>
    <row r="3282" spans="1:33" x14ac:dyDescent="0.25">
      <c r="A3282" s="14">
        <v>3280</v>
      </c>
      <c r="B3282" s="14" t="s">
        <v>6467</v>
      </c>
      <c r="C3282" s="14" t="s">
        <v>875</v>
      </c>
      <c r="D3282" s="14" t="s">
        <v>2910</v>
      </c>
      <c r="E3282" s="14" t="s">
        <v>7207</v>
      </c>
      <c r="F3282" s="18" t="s">
        <v>575</v>
      </c>
      <c r="G3282" s="18" t="s">
        <v>7225</v>
      </c>
      <c r="H3282" s="14">
        <v>103</v>
      </c>
      <c r="I3282" s="18">
        <f t="shared" ca="1" si="154"/>
        <v>314752</v>
      </c>
      <c r="J3282" s="14" t="s">
        <v>16</v>
      </c>
      <c r="K3282" s="14" t="s">
        <v>15</v>
      </c>
      <c r="R3282" t="str" cm="1">
        <f t="array" aca="1" ref="R3282" ca="1">INDEX(O$17:O$18,COUNTIF(Q$17:Q$18,"&lt;="&amp;RAND())+1)</f>
        <v>dostupno</v>
      </c>
      <c r="S3282" t="str" cm="1">
        <f t="array" aca="1" ref="S3282" ca="1">INDEX($AJ$2:$AJ$19,COUNTIF($AL$2:$AL$19,"&lt;="&amp;RAND())+1)</f>
        <v>crna</v>
      </c>
      <c r="T3282" s="4" t="str" cm="1">
        <f t="array" aca="1" ref="T3282" ca="1">INDEX(O$3:O$6,COUNTIF(Q$3:Q$6,"&lt;="&amp;RAND())+1)</f>
        <v>benzinski</v>
      </c>
      <c r="U3282" t="str" cm="1">
        <f t="array" aca="1" ref="U3282" ca="1">INDEX(O$12:O$13,COUNTIF(Q$12:Q$13,"&lt;="&amp;RAND())+1)</f>
        <v>servis</v>
      </c>
      <c r="AE3282">
        <f t="shared" ca="1" si="155"/>
        <v>96</v>
      </c>
      <c r="AF3282">
        <v>103</v>
      </c>
      <c r="AG3282">
        <f t="shared" ca="1" si="156"/>
        <v>103</v>
      </c>
    </row>
    <row r="3283" spans="1:33" x14ac:dyDescent="0.25">
      <c r="A3283" s="14">
        <v>3281</v>
      </c>
      <c r="B3283" s="14" t="s">
        <v>6468</v>
      </c>
      <c r="C3283" s="14" t="s">
        <v>716</v>
      </c>
      <c r="D3283" s="14" t="s">
        <v>923</v>
      </c>
      <c r="E3283" s="14" t="s">
        <v>7216</v>
      </c>
      <c r="F3283" s="18" t="s">
        <v>572</v>
      </c>
      <c r="G3283" s="18" t="s">
        <v>7225</v>
      </c>
      <c r="H3283" s="14">
        <v>97</v>
      </c>
      <c r="I3283" s="18">
        <f t="shared" ca="1" si="154"/>
        <v>238493</v>
      </c>
      <c r="J3283" s="14" t="s">
        <v>7188</v>
      </c>
      <c r="K3283" s="14" t="s">
        <v>15</v>
      </c>
      <c r="R3283" t="str" cm="1">
        <f t="array" aca="1" ref="R3283" ca="1">INDEX(O$17:O$18,COUNTIF(Q$17:Q$18,"&lt;="&amp;RAND())+1)</f>
        <v>nedostupno</v>
      </c>
      <c r="S3283" t="str" cm="1">
        <f t="array" aca="1" ref="S3283" ca="1">INDEX($AJ$2:$AJ$19,COUNTIF($AL$2:$AL$19,"&lt;="&amp;RAND())+1)</f>
        <v>siva</v>
      </c>
      <c r="T3283" s="4" t="str" cm="1">
        <f t="array" aca="1" ref="T3283" ca="1">INDEX(O$3:O$6,COUNTIF(Q$3:Q$6,"&lt;="&amp;RAND())+1)</f>
        <v>benzinski</v>
      </c>
      <c r="U3283" t="str" cm="1">
        <f t="array" aca="1" ref="U3283" ca="1">INDEX(O$12:O$13,COUNTIF(Q$12:Q$13,"&lt;="&amp;RAND())+1)</f>
        <v>servis</v>
      </c>
      <c r="AE3283">
        <f t="shared" ca="1" si="155"/>
        <v>93</v>
      </c>
      <c r="AF3283">
        <v>97</v>
      </c>
      <c r="AG3283">
        <f t="shared" ca="1" si="156"/>
        <v>97</v>
      </c>
    </row>
    <row r="3284" spans="1:33" x14ac:dyDescent="0.25">
      <c r="A3284" s="14">
        <v>3282</v>
      </c>
      <c r="B3284" s="14" t="s">
        <v>6469</v>
      </c>
      <c r="C3284" s="14" t="s">
        <v>8</v>
      </c>
      <c r="D3284" s="14" t="s">
        <v>1529</v>
      </c>
      <c r="E3284" s="14" t="s">
        <v>7216</v>
      </c>
      <c r="F3284" s="18" t="s">
        <v>607</v>
      </c>
      <c r="G3284" s="18" t="s">
        <v>7226</v>
      </c>
      <c r="H3284" s="14">
        <v>112</v>
      </c>
      <c r="I3284" s="18">
        <f t="shared" ca="1" si="154"/>
        <v>177868</v>
      </c>
      <c r="J3284" s="14" t="s">
        <v>16</v>
      </c>
      <c r="K3284" s="14" t="s">
        <v>14</v>
      </c>
      <c r="R3284" t="str" cm="1">
        <f t="array" aca="1" ref="R3284" ca="1">INDEX(O$17:O$18,COUNTIF(Q$17:Q$18,"&lt;="&amp;RAND())+1)</f>
        <v>nedostupno</v>
      </c>
      <c r="S3284" t="str" cm="1">
        <f t="array" aca="1" ref="S3284" ca="1">INDEX($AJ$2:$AJ$19,COUNTIF($AL$2:$AL$19,"&lt;="&amp;RAND())+1)</f>
        <v>siva</v>
      </c>
      <c r="T3284" s="4" t="str" cm="1">
        <f t="array" aca="1" ref="T3284" ca="1">INDEX(O$3:O$6,COUNTIF(Q$3:Q$6,"&lt;="&amp;RAND())+1)</f>
        <v>dizel</v>
      </c>
      <c r="U3284" t="str" cm="1">
        <f t="array" aca="1" ref="U3284" ca="1">INDEX(O$12:O$13,COUNTIF(Q$12:Q$13,"&lt;="&amp;RAND())+1)</f>
        <v>prodaja</v>
      </c>
      <c r="AE3284">
        <f t="shared" ca="1" si="155"/>
        <v>111</v>
      </c>
      <c r="AF3284">
        <v>112</v>
      </c>
      <c r="AG3284">
        <f t="shared" ca="1" si="156"/>
        <v>112</v>
      </c>
    </row>
    <row r="3285" spans="1:33" x14ac:dyDescent="0.25">
      <c r="A3285" s="14">
        <v>3283</v>
      </c>
      <c r="B3285" s="14" t="s">
        <v>6470</v>
      </c>
      <c r="C3285" s="14" t="s">
        <v>583</v>
      </c>
      <c r="D3285" s="14" t="s">
        <v>693</v>
      </c>
      <c r="E3285" s="14" t="s">
        <v>7209</v>
      </c>
      <c r="F3285" s="18" t="s">
        <v>604</v>
      </c>
      <c r="G3285" s="18" t="s">
        <v>7225</v>
      </c>
      <c r="H3285" s="14">
        <v>101</v>
      </c>
      <c r="I3285" s="18">
        <f t="shared" ca="1" si="154"/>
        <v>184757</v>
      </c>
      <c r="J3285" s="14" t="s">
        <v>16</v>
      </c>
      <c r="K3285" s="14" t="s">
        <v>14</v>
      </c>
      <c r="R3285" t="str" cm="1">
        <f t="array" aca="1" ref="R3285" ca="1">INDEX(O$17:O$18,COUNTIF(Q$17:Q$18,"&lt;="&amp;RAND())+1)</f>
        <v>dostupno</v>
      </c>
      <c r="S3285" t="str" cm="1">
        <f t="array" aca="1" ref="S3285" ca="1">INDEX($AJ$2:$AJ$19,COUNTIF($AL$2:$AL$19,"&lt;="&amp;RAND())+1)</f>
        <v>srebrna</v>
      </c>
      <c r="T3285" s="4" t="str" cm="1">
        <f t="array" aca="1" ref="T3285" ca="1">INDEX(O$3:O$6,COUNTIF(Q$3:Q$6,"&lt;="&amp;RAND())+1)</f>
        <v>benzinski</v>
      </c>
      <c r="U3285" t="str" cm="1">
        <f t="array" aca="1" ref="U3285" ca="1">INDEX(O$12:O$13,COUNTIF(Q$12:Q$13,"&lt;="&amp;RAND())+1)</f>
        <v>servis</v>
      </c>
      <c r="AE3285">
        <f t="shared" ca="1" si="155"/>
        <v>111</v>
      </c>
      <c r="AF3285">
        <v>101</v>
      </c>
      <c r="AG3285">
        <f t="shared" ca="1" si="156"/>
        <v>101</v>
      </c>
    </row>
    <row r="3286" spans="1:33" x14ac:dyDescent="0.25">
      <c r="A3286" s="14">
        <v>3284</v>
      </c>
      <c r="B3286" s="14" t="s">
        <v>6471</v>
      </c>
      <c r="C3286" s="14" t="s">
        <v>664</v>
      </c>
      <c r="D3286" s="14" t="s">
        <v>2911</v>
      </c>
      <c r="E3286" s="14" t="s">
        <v>7209</v>
      </c>
      <c r="F3286" s="18" t="s">
        <v>587</v>
      </c>
      <c r="G3286" s="18" t="s">
        <v>7225</v>
      </c>
      <c r="H3286" s="14">
        <v>108</v>
      </c>
      <c r="I3286" s="18">
        <f t="shared" ca="1" si="154"/>
        <v>289630</v>
      </c>
      <c r="J3286" s="14" t="s">
        <v>16</v>
      </c>
      <c r="K3286" s="14" t="s">
        <v>15</v>
      </c>
      <c r="R3286" t="str" cm="1">
        <f t="array" aca="1" ref="R3286" ca="1">INDEX(O$17:O$18,COUNTIF(Q$17:Q$18,"&lt;="&amp;RAND())+1)</f>
        <v>dostupno</v>
      </c>
      <c r="S3286" t="str" cm="1">
        <f t="array" aca="1" ref="S3286" ca="1">INDEX($AJ$2:$AJ$19,COUNTIF($AL$2:$AL$19,"&lt;="&amp;RAND())+1)</f>
        <v>crna</v>
      </c>
      <c r="T3286" s="4" t="str" cm="1">
        <f t="array" aca="1" ref="T3286" ca="1">INDEX(O$3:O$6,COUNTIF(Q$3:Q$6,"&lt;="&amp;RAND())+1)</f>
        <v>benzinski</v>
      </c>
      <c r="U3286" t="str" cm="1">
        <f t="array" aca="1" ref="U3286" ca="1">INDEX(O$12:O$13,COUNTIF(Q$12:Q$13,"&lt;="&amp;RAND())+1)</f>
        <v>servis</v>
      </c>
      <c r="AE3286">
        <f t="shared" ca="1" si="155"/>
        <v>89</v>
      </c>
      <c r="AF3286">
        <v>108</v>
      </c>
      <c r="AG3286">
        <f t="shared" ca="1" si="156"/>
        <v>108</v>
      </c>
    </row>
    <row r="3287" spans="1:33" x14ac:dyDescent="0.25">
      <c r="A3287" s="14">
        <v>3285</v>
      </c>
      <c r="B3287" s="14" t="s">
        <v>6472</v>
      </c>
      <c r="C3287" s="14" t="s">
        <v>678</v>
      </c>
      <c r="D3287" s="14" t="s">
        <v>2313</v>
      </c>
      <c r="E3287" s="14" t="s">
        <v>7207</v>
      </c>
      <c r="F3287" s="18" t="s">
        <v>572</v>
      </c>
      <c r="G3287" s="18" t="s">
        <v>7225</v>
      </c>
      <c r="H3287" s="14">
        <v>88</v>
      </c>
      <c r="I3287" s="18">
        <f t="shared" ca="1" si="154"/>
        <v>200002</v>
      </c>
      <c r="J3287" s="14" t="s">
        <v>16</v>
      </c>
      <c r="K3287" s="14" t="s">
        <v>15</v>
      </c>
      <c r="R3287" t="str" cm="1">
        <f t="array" aca="1" ref="R3287" ca="1">INDEX(O$17:O$18,COUNTIF(Q$17:Q$18,"&lt;="&amp;RAND())+1)</f>
        <v>dostupno</v>
      </c>
      <c r="S3287" t="str" cm="1">
        <f t="array" aca="1" ref="S3287" ca="1">INDEX($AJ$2:$AJ$19,COUNTIF($AL$2:$AL$19,"&lt;="&amp;RAND())+1)</f>
        <v>crna</v>
      </c>
      <c r="T3287" s="4" t="str" cm="1">
        <f t="array" aca="1" ref="T3287" ca="1">INDEX(O$3:O$6,COUNTIF(Q$3:Q$6,"&lt;="&amp;RAND())+1)</f>
        <v>dizel</v>
      </c>
      <c r="U3287" t="str" cm="1">
        <f t="array" aca="1" ref="U3287" ca="1">INDEX(O$12:O$13,COUNTIF(Q$12:Q$13,"&lt;="&amp;RAND())+1)</f>
        <v>servis</v>
      </c>
      <c r="AE3287">
        <f t="shared" ca="1" si="155"/>
        <v>101</v>
      </c>
      <c r="AF3287">
        <v>88</v>
      </c>
      <c r="AG3287">
        <f t="shared" ca="1" si="156"/>
        <v>88</v>
      </c>
    </row>
    <row r="3288" spans="1:33" x14ac:dyDescent="0.25">
      <c r="A3288" s="14">
        <v>3286</v>
      </c>
      <c r="B3288" s="14" t="s">
        <v>6473</v>
      </c>
      <c r="C3288" s="14" t="s">
        <v>752</v>
      </c>
      <c r="D3288" s="14" t="s">
        <v>2881</v>
      </c>
      <c r="E3288" s="14" t="s">
        <v>7219</v>
      </c>
      <c r="F3288" s="18" t="s">
        <v>609</v>
      </c>
      <c r="G3288" s="18" t="s">
        <v>7226</v>
      </c>
      <c r="H3288" s="14">
        <v>80</v>
      </c>
      <c r="I3288" s="18">
        <f t="shared" ca="1" si="154"/>
        <v>205717</v>
      </c>
      <c r="J3288" s="14" t="s">
        <v>16</v>
      </c>
      <c r="K3288" s="14" t="s">
        <v>14</v>
      </c>
      <c r="R3288" t="str" cm="1">
        <f t="array" aca="1" ref="R3288" ca="1">INDEX(O$17:O$18,COUNTIF(Q$17:Q$18,"&lt;="&amp;RAND())+1)</f>
        <v>nedostupno</v>
      </c>
      <c r="S3288" t="str" cm="1">
        <f t="array" aca="1" ref="S3288" ca="1">INDEX($AJ$2:$AJ$19,COUNTIF($AL$2:$AL$19,"&lt;="&amp;RAND())+1)</f>
        <v>bijela</v>
      </c>
      <c r="T3288" s="4" t="str" cm="1">
        <f t="array" aca="1" ref="T3288" ca="1">INDEX(O$3:O$6,COUNTIF(Q$3:Q$6,"&lt;="&amp;RAND())+1)</f>
        <v>dizel</v>
      </c>
      <c r="U3288" t="str" cm="1">
        <f t="array" aca="1" ref="U3288" ca="1">INDEX(O$12:O$13,COUNTIF(Q$12:Q$13,"&lt;="&amp;RAND())+1)</f>
        <v>servis</v>
      </c>
      <c r="AE3288">
        <f t="shared" ca="1" si="155"/>
        <v>105</v>
      </c>
      <c r="AF3288">
        <v>80</v>
      </c>
      <c r="AG3288">
        <f t="shared" ca="1" si="156"/>
        <v>80</v>
      </c>
    </row>
    <row r="3289" spans="1:33" x14ac:dyDescent="0.25">
      <c r="A3289" s="14">
        <v>3287</v>
      </c>
      <c r="B3289" s="14" t="s">
        <v>6474</v>
      </c>
      <c r="C3289" s="14" t="s">
        <v>595</v>
      </c>
      <c r="D3289" s="14" t="s">
        <v>778</v>
      </c>
      <c r="E3289" s="14" t="s">
        <v>7209</v>
      </c>
      <c r="F3289" s="18" t="s">
        <v>575</v>
      </c>
      <c r="G3289" s="18" t="s">
        <v>7225</v>
      </c>
      <c r="H3289" s="14">
        <v>87</v>
      </c>
      <c r="I3289" s="18">
        <f t="shared" ca="1" si="154"/>
        <v>204991</v>
      </c>
      <c r="J3289" s="14" t="s">
        <v>7189</v>
      </c>
      <c r="K3289" s="14" t="s">
        <v>14</v>
      </c>
      <c r="R3289" t="str" cm="1">
        <f t="array" aca="1" ref="R3289" ca="1">INDEX(O$17:O$18,COUNTIF(Q$17:Q$18,"&lt;="&amp;RAND())+1)</f>
        <v>nedostupno</v>
      </c>
      <c r="S3289" t="str" cm="1">
        <f t="array" aca="1" ref="S3289" ca="1">INDEX($AJ$2:$AJ$19,COUNTIF($AL$2:$AL$19,"&lt;="&amp;RAND())+1)</f>
        <v>srebrna</v>
      </c>
      <c r="T3289" s="4" t="str" cm="1">
        <f t="array" aca="1" ref="T3289" ca="1">INDEX(O$3:O$6,COUNTIF(Q$3:Q$6,"&lt;="&amp;RAND())+1)</f>
        <v>benzinski</v>
      </c>
      <c r="U3289" t="str" cm="1">
        <f t="array" aca="1" ref="U3289" ca="1">INDEX(O$12:O$13,COUNTIF(Q$12:Q$13,"&lt;="&amp;RAND())+1)</f>
        <v>prodaja</v>
      </c>
      <c r="AE3289">
        <f t="shared" ca="1" si="155"/>
        <v>116</v>
      </c>
      <c r="AF3289">
        <v>87</v>
      </c>
      <c r="AG3289">
        <f t="shared" ca="1" si="156"/>
        <v>87</v>
      </c>
    </row>
    <row r="3290" spans="1:33" x14ac:dyDescent="0.25">
      <c r="A3290" s="14">
        <v>3288</v>
      </c>
      <c r="B3290" s="14" t="s">
        <v>6475</v>
      </c>
      <c r="C3290" s="14" t="s">
        <v>666</v>
      </c>
      <c r="D3290" s="14" t="s">
        <v>665</v>
      </c>
      <c r="E3290" s="14" t="s">
        <v>7208</v>
      </c>
      <c r="F3290" s="18" t="s">
        <v>575</v>
      </c>
      <c r="G3290" s="18" t="s">
        <v>7225</v>
      </c>
      <c r="H3290" s="14">
        <v>75</v>
      </c>
      <c r="I3290" s="18">
        <f t="shared" ca="1" si="154"/>
        <v>333185</v>
      </c>
      <c r="J3290" s="14" t="s">
        <v>7188</v>
      </c>
      <c r="K3290" s="14" t="s">
        <v>15</v>
      </c>
      <c r="R3290" t="str" cm="1">
        <f t="array" aca="1" ref="R3290" ca="1">INDEX(O$17:O$18,COUNTIF(Q$17:Q$18,"&lt;="&amp;RAND())+1)</f>
        <v>nedostupno</v>
      </c>
      <c r="S3290" t="str" cm="1">
        <f t="array" aca="1" ref="S3290" ca="1">INDEX($AJ$2:$AJ$19,COUNTIF($AL$2:$AL$19,"&lt;="&amp;RAND())+1)</f>
        <v>siva</v>
      </c>
      <c r="T3290" s="4" t="str" cm="1">
        <f t="array" aca="1" ref="T3290" ca="1">INDEX(O$3:O$6,COUNTIF(Q$3:Q$6,"&lt;="&amp;RAND())+1)</f>
        <v>benzinski</v>
      </c>
      <c r="U3290" t="str" cm="1">
        <f t="array" aca="1" ref="U3290" ca="1">INDEX(O$12:O$13,COUNTIF(Q$12:Q$13,"&lt;="&amp;RAND())+1)</f>
        <v>servis</v>
      </c>
      <c r="AE3290">
        <f t="shared" ca="1" si="155"/>
        <v>131</v>
      </c>
      <c r="AF3290">
        <v>75</v>
      </c>
      <c r="AG3290">
        <f t="shared" ca="1" si="156"/>
        <v>75</v>
      </c>
    </row>
    <row r="3291" spans="1:33" x14ac:dyDescent="0.25">
      <c r="A3291" s="14">
        <v>3289</v>
      </c>
      <c r="B3291" s="14" t="s">
        <v>6476</v>
      </c>
      <c r="C3291" s="14" t="s">
        <v>9</v>
      </c>
      <c r="D3291" s="14" t="s">
        <v>10</v>
      </c>
      <c r="E3291" s="14" t="s">
        <v>7209</v>
      </c>
      <c r="F3291" s="18" t="s">
        <v>593</v>
      </c>
      <c r="G3291" s="18" t="s">
        <v>7226</v>
      </c>
      <c r="H3291" s="14">
        <v>103</v>
      </c>
      <c r="I3291" s="18">
        <f t="shared" ca="1" si="154"/>
        <v>349846</v>
      </c>
      <c r="J3291" s="14" t="s">
        <v>16</v>
      </c>
      <c r="K3291" s="14" t="s">
        <v>14</v>
      </c>
      <c r="R3291" t="str" cm="1">
        <f t="array" aca="1" ref="R3291" ca="1">INDEX(O$17:O$18,COUNTIF(Q$17:Q$18,"&lt;="&amp;RAND())+1)</f>
        <v>dostupno</v>
      </c>
      <c r="S3291" t="str" cm="1">
        <f t="array" aca="1" ref="S3291" ca="1">INDEX($AJ$2:$AJ$19,COUNTIF($AL$2:$AL$19,"&lt;="&amp;RAND())+1)</f>
        <v>bijela</v>
      </c>
      <c r="T3291" s="4" t="str" cm="1">
        <f t="array" aca="1" ref="T3291" ca="1">INDEX(O$3:O$6,COUNTIF(Q$3:Q$6,"&lt;="&amp;RAND())+1)</f>
        <v>električni</v>
      </c>
      <c r="U3291" t="str" cm="1">
        <f t="array" aca="1" ref="U3291" ca="1">INDEX(O$12:O$13,COUNTIF(Q$12:Q$13,"&lt;="&amp;RAND())+1)</f>
        <v>prodaja</v>
      </c>
      <c r="AE3291">
        <f t="shared" ca="1" si="155"/>
        <v>99</v>
      </c>
      <c r="AF3291">
        <v>103</v>
      </c>
      <c r="AG3291">
        <f t="shared" ca="1" si="156"/>
        <v>103</v>
      </c>
    </row>
    <row r="3292" spans="1:33" x14ac:dyDescent="0.25">
      <c r="A3292" s="14">
        <v>3290</v>
      </c>
      <c r="B3292" s="14" t="s">
        <v>6477</v>
      </c>
      <c r="C3292" s="14" t="s">
        <v>857</v>
      </c>
      <c r="D3292" s="14" t="s">
        <v>2912</v>
      </c>
      <c r="E3292" s="14" t="s">
        <v>7207</v>
      </c>
      <c r="F3292" s="18" t="s">
        <v>587</v>
      </c>
      <c r="G3292" s="18" t="s">
        <v>7225</v>
      </c>
      <c r="H3292" s="14">
        <v>67</v>
      </c>
      <c r="I3292" s="18">
        <f t="shared" ca="1" si="154"/>
        <v>293547</v>
      </c>
      <c r="J3292" s="14" t="s">
        <v>7189</v>
      </c>
      <c r="K3292" s="14" t="s">
        <v>15</v>
      </c>
      <c r="R3292" t="str" cm="1">
        <f t="array" aca="1" ref="R3292" ca="1">INDEX(O$17:O$18,COUNTIF(Q$17:Q$18,"&lt;="&amp;RAND())+1)</f>
        <v>nedostupno</v>
      </c>
      <c r="S3292" t="str" cm="1">
        <f t="array" aca="1" ref="S3292" ca="1">INDEX($AJ$2:$AJ$19,COUNTIF($AL$2:$AL$19,"&lt;="&amp;RAND())+1)</f>
        <v>siva</v>
      </c>
      <c r="T3292" s="4" t="str" cm="1">
        <f t="array" aca="1" ref="T3292" ca="1">INDEX(O$3:O$6,COUNTIF(Q$3:Q$6,"&lt;="&amp;RAND())+1)</f>
        <v>dizel</v>
      </c>
      <c r="U3292" t="str" cm="1">
        <f t="array" aca="1" ref="U3292" ca="1">INDEX(O$12:O$13,COUNTIF(Q$12:Q$13,"&lt;="&amp;RAND())+1)</f>
        <v>servis</v>
      </c>
      <c r="AE3292">
        <f t="shared" ca="1" si="155"/>
        <v>89</v>
      </c>
      <c r="AF3292">
        <v>67</v>
      </c>
      <c r="AG3292">
        <f t="shared" ca="1" si="156"/>
        <v>67</v>
      </c>
    </row>
    <row r="3293" spans="1:33" x14ac:dyDescent="0.25">
      <c r="A3293" s="14">
        <v>3291</v>
      </c>
      <c r="B3293" s="14" t="s">
        <v>6478</v>
      </c>
      <c r="C3293" s="14" t="s">
        <v>586</v>
      </c>
      <c r="D3293" s="14" t="s">
        <v>1811</v>
      </c>
      <c r="E3293" s="14" t="s">
        <v>7216</v>
      </c>
      <c r="F3293" s="18" t="s">
        <v>607</v>
      </c>
      <c r="G3293" s="18" t="s">
        <v>7226</v>
      </c>
      <c r="H3293" s="14">
        <v>84</v>
      </c>
      <c r="I3293" s="18">
        <f t="shared" ca="1" si="154"/>
        <v>53076</v>
      </c>
      <c r="J3293" s="14" t="s">
        <v>7188</v>
      </c>
      <c r="K3293" s="14" t="s">
        <v>14</v>
      </c>
      <c r="R3293" t="str" cm="1">
        <f t="array" aca="1" ref="R3293" ca="1">INDEX(O$17:O$18,COUNTIF(Q$17:Q$18,"&lt;="&amp;RAND())+1)</f>
        <v>nedostupno</v>
      </c>
      <c r="S3293" t="str" cm="1">
        <f t="array" aca="1" ref="S3293" ca="1">INDEX($AJ$2:$AJ$19,COUNTIF($AL$2:$AL$19,"&lt;="&amp;RAND())+1)</f>
        <v>crna</v>
      </c>
      <c r="T3293" s="4" t="str" cm="1">
        <f t="array" aca="1" ref="T3293" ca="1">INDEX(O$3:O$6,COUNTIF(Q$3:Q$6,"&lt;="&amp;RAND())+1)</f>
        <v>benzinski</v>
      </c>
      <c r="U3293" t="str" cm="1">
        <f t="array" aca="1" ref="U3293" ca="1">INDEX(O$12:O$13,COUNTIF(Q$12:Q$13,"&lt;="&amp;RAND())+1)</f>
        <v>servis</v>
      </c>
      <c r="AE3293">
        <f t="shared" ca="1" si="155"/>
        <v>117</v>
      </c>
      <c r="AF3293">
        <v>84</v>
      </c>
      <c r="AG3293">
        <f t="shared" ca="1" si="156"/>
        <v>84</v>
      </c>
    </row>
    <row r="3294" spans="1:33" x14ac:dyDescent="0.25">
      <c r="A3294" s="14">
        <v>3292</v>
      </c>
      <c r="B3294" s="14" t="s">
        <v>6479</v>
      </c>
      <c r="C3294" s="14" t="s">
        <v>583</v>
      </c>
      <c r="D3294" s="14" t="s">
        <v>2391</v>
      </c>
      <c r="E3294" s="14" t="s">
        <v>7209</v>
      </c>
      <c r="F3294" s="18" t="s">
        <v>578</v>
      </c>
      <c r="G3294" s="18" t="s">
        <v>7225</v>
      </c>
      <c r="H3294" s="14">
        <v>86</v>
      </c>
      <c r="I3294" s="18">
        <f t="shared" ca="1" si="154"/>
        <v>41811</v>
      </c>
      <c r="J3294" s="14" t="s">
        <v>16</v>
      </c>
      <c r="K3294" s="14" t="s">
        <v>14</v>
      </c>
      <c r="R3294" t="str" cm="1">
        <f t="array" aca="1" ref="R3294" ca="1">INDEX(O$17:O$18,COUNTIF(Q$17:Q$18,"&lt;="&amp;RAND())+1)</f>
        <v>dostupno</v>
      </c>
      <c r="S3294" t="str" cm="1">
        <f t="array" aca="1" ref="S3294" ca="1">INDEX($AJ$2:$AJ$19,COUNTIF($AL$2:$AL$19,"&lt;="&amp;RAND())+1)</f>
        <v>plava</v>
      </c>
      <c r="T3294" s="4" t="str" cm="1">
        <f t="array" aca="1" ref="T3294" ca="1">INDEX(O$3:O$6,COUNTIF(Q$3:Q$6,"&lt;="&amp;RAND())+1)</f>
        <v>dizel</v>
      </c>
      <c r="U3294" t="str" cm="1">
        <f t="array" aca="1" ref="U3294" ca="1">INDEX(O$12:O$13,COUNTIF(Q$12:Q$13,"&lt;="&amp;RAND())+1)</f>
        <v>prodaja</v>
      </c>
      <c r="AE3294">
        <f t="shared" ca="1" si="155"/>
        <v>94</v>
      </c>
      <c r="AF3294">
        <v>86</v>
      </c>
      <c r="AG3294">
        <f t="shared" ca="1" si="156"/>
        <v>86</v>
      </c>
    </row>
    <row r="3295" spans="1:33" x14ac:dyDescent="0.25">
      <c r="A3295" s="14">
        <v>3293</v>
      </c>
      <c r="B3295" s="14" t="s">
        <v>6480</v>
      </c>
      <c r="C3295" s="14" t="s">
        <v>9</v>
      </c>
      <c r="D3295" s="14" t="s">
        <v>2266</v>
      </c>
      <c r="E3295" s="14" t="s">
        <v>7207</v>
      </c>
      <c r="F3295" s="18" t="s">
        <v>611</v>
      </c>
      <c r="G3295" s="18" t="s">
        <v>7225</v>
      </c>
      <c r="H3295" s="14">
        <v>92</v>
      </c>
      <c r="I3295" s="18">
        <f t="shared" ca="1" si="154"/>
        <v>11049</v>
      </c>
      <c r="J3295" s="14" t="s">
        <v>7191</v>
      </c>
      <c r="K3295" s="14" t="s">
        <v>15</v>
      </c>
      <c r="R3295" t="str" cm="1">
        <f t="array" aca="1" ref="R3295" ca="1">INDEX(O$17:O$18,COUNTIF(Q$17:Q$18,"&lt;="&amp;RAND())+1)</f>
        <v>dostupno</v>
      </c>
      <c r="S3295" t="str" cm="1">
        <f t="array" aca="1" ref="S3295" ca="1">INDEX($AJ$2:$AJ$19,COUNTIF($AL$2:$AL$19,"&lt;="&amp;RAND())+1)</f>
        <v>bijela</v>
      </c>
      <c r="T3295" s="4" t="str" cm="1">
        <f t="array" aca="1" ref="T3295" ca="1">INDEX(O$3:O$6,COUNTIF(Q$3:Q$6,"&lt;="&amp;RAND())+1)</f>
        <v>dizel</v>
      </c>
      <c r="U3295" t="str" cm="1">
        <f t="array" aca="1" ref="U3295" ca="1">INDEX(O$12:O$13,COUNTIF(Q$12:Q$13,"&lt;="&amp;RAND())+1)</f>
        <v>prodaja</v>
      </c>
      <c r="AE3295">
        <f t="shared" ca="1" si="155"/>
        <v>106</v>
      </c>
      <c r="AF3295">
        <v>92</v>
      </c>
      <c r="AG3295">
        <f t="shared" ca="1" si="156"/>
        <v>92</v>
      </c>
    </row>
    <row r="3296" spans="1:33" x14ac:dyDescent="0.25">
      <c r="A3296" s="14">
        <v>3294</v>
      </c>
      <c r="B3296" s="14" t="s">
        <v>6481</v>
      </c>
      <c r="C3296" s="14" t="s">
        <v>1218</v>
      </c>
      <c r="D3296" s="14" t="s">
        <v>2913</v>
      </c>
      <c r="E3296" s="14" t="s">
        <v>7221</v>
      </c>
      <c r="F3296" s="18" t="s">
        <v>609</v>
      </c>
      <c r="G3296" s="18" t="s">
        <v>7225</v>
      </c>
      <c r="H3296" s="14">
        <v>97</v>
      </c>
      <c r="I3296" s="18">
        <f t="shared" ca="1" si="154"/>
        <v>275648</v>
      </c>
      <c r="J3296" s="14" t="s">
        <v>16</v>
      </c>
      <c r="K3296" s="14" t="s">
        <v>15</v>
      </c>
      <c r="R3296" t="str" cm="1">
        <f t="array" aca="1" ref="R3296" ca="1">INDEX(O$17:O$18,COUNTIF(Q$17:Q$18,"&lt;="&amp;RAND())+1)</f>
        <v>dostupno</v>
      </c>
      <c r="S3296" t="str" cm="1">
        <f t="array" aca="1" ref="S3296" ca="1">INDEX($AJ$2:$AJ$19,COUNTIF($AL$2:$AL$19,"&lt;="&amp;RAND())+1)</f>
        <v>siva</v>
      </c>
      <c r="T3296" s="4" t="str" cm="1">
        <f t="array" aca="1" ref="T3296" ca="1">INDEX(O$3:O$6,COUNTIF(Q$3:Q$6,"&lt;="&amp;RAND())+1)</f>
        <v>benzinski</v>
      </c>
      <c r="U3296" t="str" cm="1">
        <f t="array" aca="1" ref="U3296" ca="1">INDEX(O$12:O$13,COUNTIF(Q$12:Q$13,"&lt;="&amp;RAND())+1)</f>
        <v>prodaja</v>
      </c>
      <c r="AE3296">
        <f t="shared" ca="1" si="155"/>
        <v>97</v>
      </c>
      <c r="AF3296">
        <v>97</v>
      </c>
      <c r="AG3296">
        <f t="shared" ca="1" si="156"/>
        <v>97</v>
      </c>
    </row>
    <row r="3297" spans="1:33" x14ac:dyDescent="0.25">
      <c r="A3297" s="14">
        <v>3295</v>
      </c>
      <c r="B3297" s="14" t="s">
        <v>6482</v>
      </c>
      <c r="C3297" s="14" t="s">
        <v>580</v>
      </c>
      <c r="D3297" s="14" t="s">
        <v>992</v>
      </c>
      <c r="E3297" s="14" t="s">
        <v>7207</v>
      </c>
      <c r="F3297" s="18" t="s">
        <v>587</v>
      </c>
      <c r="G3297" s="18" t="s">
        <v>7226</v>
      </c>
      <c r="H3297" s="14">
        <v>147</v>
      </c>
      <c r="I3297" s="18">
        <f t="shared" ca="1" si="154"/>
        <v>312635</v>
      </c>
      <c r="J3297" s="14" t="s">
        <v>7188</v>
      </c>
      <c r="K3297" s="14" t="s">
        <v>14</v>
      </c>
      <c r="R3297" t="str" cm="1">
        <f t="array" aca="1" ref="R3297" ca="1">INDEX(O$17:O$18,COUNTIF(Q$17:Q$18,"&lt;="&amp;RAND())+1)</f>
        <v>dostupno</v>
      </c>
      <c r="S3297" t="str" cm="1">
        <f t="array" aca="1" ref="S3297" ca="1">INDEX($AJ$2:$AJ$19,COUNTIF($AL$2:$AL$19,"&lt;="&amp;RAND())+1)</f>
        <v>zuta</v>
      </c>
      <c r="T3297" s="4" t="str" cm="1">
        <f t="array" aca="1" ref="T3297" ca="1">INDEX(O$3:O$6,COUNTIF(Q$3:Q$6,"&lt;="&amp;RAND())+1)</f>
        <v>benzinski</v>
      </c>
      <c r="U3297" t="str" cm="1">
        <f t="array" aca="1" ref="U3297" ca="1">INDEX(O$12:O$13,COUNTIF(Q$12:Q$13,"&lt;="&amp;RAND())+1)</f>
        <v>prodaja</v>
      </c>
      <c r="AE3297">
        <f t="shared" ca="1" si="155"/>
        <v>119</v>
      </c>
      <c r="AF3297">
        <v>147</v>
      </c>
      <c r="AG3297">
        <f t="shared" ca="1" si="156"/>
        <v>147</v>
      </c>
    </row>
    <row r="3298" spans="1:33" x14ac:dyDescent="0.25">
      <c r="A3298" s="14">
        <v>3296</v>
      </c>
      <c r="B3298" s="14" t="s">
        <v>6483</v>
      </c>
      <c r="C3298" s="14" t="s">
        <v>1055</v>
      </c>
      <c r="D3298" s="14" t="s">
        <v>2914</v>
      </c>
      <c r="E3298" s="14" t="s">
        <v>7207</v>
      </c>
      <c r="F3298" s="18" t="s">
        <v>607</v>
      </c>
      <c r="G3298" s="18" t="s">
        <v>7225</v>
      </c>
      <c r="H3298" s="14">
        <v>94</v>
      </c>
      <c r="I3298" s="18">
        <f t="shared" ca="1" si="154"/>
        <v>319426</v>
      </c>
      <c r="J3298" s="14" t="s">
        <v>16</v>
      </c>
      <c r="K3298" s="14" t="s">
        <v>14</v>
      </c>
      <c r="R3298" t="str" cm="1">
        <f t="array" aca="1" ref="R3298" ca="1">INDEX(O$17:O$18,COUNTIF(Q$17:Q$18,"&lt;="&amp;RAND())+1)</f>
        <v>dostupno</v>
      </c>
      <c r="S3298" t="str" cm="1">
        <f t="array" aca="1" ref="S3298" ca="1">INDEX($AJ$2:$AJ$19,COUNTIF($AL$2:$AL$19,"&lt;="&amp;RAND())+1)</f>
        <v>srebrna</v>
      </c>
      <c r="T3298" s="4" t="str" cm="1">
        <f t="array" aca="1" ref="T3298" ca="1">INDEX(O$3:O$6,COUNTIF(Q$3:Q$6,"&lt;="&amp;RAND())+1)</f>
        <v>električni</v>
      </c>
      <c r="U3298" t="str" cm="1">
        <f t="array" aca="1" ref="U3298" ca="1">INDEX(O$12:O$13,COUNTIF(Q$12:Q$13,"&lt;="&amp;RAND())+1)</f>
        <v>prodaja</v>
      </c>
      <c r="AE3298">
        <f t="shared" ca="1" si="155"/>
        <v>120</v>
      </c>
      <c r="AF3298">
        <v>94</v>
      </c>
      <c r="AG3298">
        <f t="shared" ca="1" si="156"/>
        <v>94</v>
      </c>
    </row>
    <row r="3299" spans="1:33" x14ac:dyDescent="0.25">
      <c r="A3299" s="14">
        <v>3297</v>
      </c>
      <c r="B3299" s="14" t="s">
        <v>6484</v>
      </c>
      <c r="C3299" s="14" t="s">
        <v>622</v>
      </c>
      <c r="D3299" s="14" t="s">
        <v>2915</v>
      </c>
      <c r="E3299" s="14" t="s">
        <v>7216</v>
      </c>
      <c r="F3299" s="18" t="s">
        <v>634</v>
      </c>
      <c r="G3299" s="18" t="s">
        <v>7225</v>
      </c>
      <c r="H3299" s="14">
        <v>100</v>
      </c>
      <c r="I3299" s="18">
        <f t="shared" ca="1" si="154"/>
        <v>308438</v>
      </c>
      <c r="J3299" s="14" t="s">
        <v>7188</v>
      </c>
      <c r="K3299" s="14" t="s">
        <v>14</v>
      </c>
      <c r="R3299" t="str" cm="1">
        <f t="array" aca="1" ref="R3299" ca="1">INDEX(O$17:O$18,COUNTIF(Q$17:Q$18,"&lt;="&amp;RAND())+1)</f>
        <v>dostupno</v>
      </c>
      <c r="S3299" t="str" cm="1">
        <f t="array" aca="1" ref="S3299" ca="1">INDEX($AJ$2:$AJ$19,COUNTIF($AL$2:$AL$19,"&lt;="&amp;RAND())+1)</f>
        <v>crvena</v>
      </c>
      <c r="T3299" s="4" t="str" cm="1">
        <f t="array" aca="1" ref="T3299" ca="1">INDEX(O$3:O$6,COUNTIF(Q$3:Q$6,"&lt;="&amp;RAND())+1)</f>
        <v>dizel</v>
      </c>
      <c r="U3299" t="str" cm="1">
        <f t="array" aca="1" ref="U3299" ca="1">INDEX(O$12:O$13,COUNTIF(Q$12:Q$13,"&lt;="&amp;RAND())+1)</f>
        <v>servis</v>
      </c>
      <c r="AE3299">
        <f t="shared" ca="1" si="155"/>
        <v>146</v>
      </c>
      <c r="AF3299">
        <v>100</v>
      </c>
      <c r="AG3299">
        <f t="shared" ca="1" si="156"/>
        <v>100</v>
      </c>
    </row>
    <row r="3300" spans="1:33" x14ac:dyDescent="0.25">
      <c r="A3300" s="14">
        <v>3298</v>
      </c>
      <c r="B3300" s="14" t="s">
        <v>6485</v>
      </c>
      <c r="C3300" s="14" t="s">
        <v>583</v>
      </c>
      <c r="D3300" s="14" t="s">
        <v>1235</v>
      </c>
      <c r="E3300" s="14" t="s">
        <v>7209</v>
      </c>
      <c r="F3300" s="18" t="s">
        <v>596</v>
      </c>
      <c r="G3300" s="18" t="s">
        <v>7226</v>
      </c>
      <c r="H3300" s="14">
        <v>93</v>
      </c>
      <c r="I3300" s="18">
        <f t="shared" ca="1" si="154"/>
        <v>15738</v>
      </c>
      <c r="J3300" s="14" t="s">
        <v>16</v>
      </c>
      <c r="K3300" s="14" t="s">
        <v>15</v>
      </c>
      <c r="R3300" t="str" cm="1">
        <f t="array" aca="1" ref="R3300" ca="1">INDEX(O$17:O$18,COUNTIF(Q$17:Q$18,"&lt;="&amp;RAND())+1)</f>
        <v>dostupno</v>
      </c>
      <c r="S3300" t="str" cm="1">
        <f t="array" aca="1" ref="S3300" ca="1">INDEX($AJ$2:$AJ$19,COUNTIF($AL$2:$AL$19,"&lt;="&amp;RAND())+1)</f>
        <v>bijela</v>
      </c>
      <c r="T3300" s="4" t="str" cm="1">
        <f t="array" aca="1" ref="T3300" ca="1">INDEX(O$3:O$6,COUNTIF(Q$3:Q$6,"&lt;="&amp;RAND())+1)</f>
        <v>dizel</v>
      </c>
      <c r="U3300" t="str" cm="1">
        <f t="array" aca="1" ref="U3300" ca="1">INDEX(O$12:O$13,COUNTIF(Q$12:Q$13,"&lt;="&amp;RAND())+1)</f>
        <v>prodaja</v>
      </c>
      <c r="AE3300">
        <f t="shared" ca="1" si="155"/>
        <v>120</v>
      </c>
      <c r="AF3300">
        <v>93</v>
      </c>
      <c r="AG3300">
        <f t="shared" ca="1" si="156"/>
        <v>93</v>
      </c>
    </row>
    <row r="3301" spans="1:33" x14ac:dyDescent="0.25">
      <c r="A3301" s="14">
        <v>3299</v>
      </c>
      <c r="B3301" s="14" t="s">
        <v>6486</v>
      </c>
      <c r="C3301" s="14" t="s">
        <v>586</v>
      </c>
      <c r="D3301" s="14" t="s">
        <v>2916</v>
      </c>
      <c r="E3301" s="14" t="s">
        <v>7209</v>
      </c>
      <c r="F3301" s="18" t="s">
        <v>611</v>
      </c>
      <c r="G3301" s="18" t="s">
        <v>7225</v>
      </c>
      <c r="H3301" s="14">
        <v>71</v>
      </c>
      <c r="I3301" s="18">
        <f t="shared" ca="1" si="154"/>
        <v>67198</v>
      </c>
      <c r="J3301" s="14" t="s">
        <v>16</v>
      </c>
      <c r="K3301" s="14" t="s">
        <v>15</v>
      </c>
      <c r="R3301" t="str" cm="1">
        <f t="array" aca="1" ref="R3301" ca="1">INDEX(O$17:O$18,COUNTIF(Q$17:Q$18,"&lt;="&amp;RAND())+1)</f>
        <v>dostupno</v>
      </c>
      <c r="S3301" t="str" cm="1">
        <f t="array" aca="1" ref="S3301" ca="1">INDEX($AJ$2:$AJ$19,COUNTIF($AL$2:$AL$19,"&lt;="&amp;RAND())+1)</f>
        <v>crvena</v>
      </c>
      <c r="T3301" s="4" t="str" cm="1">
        <f t="array" aca="1" ref="T3301" ca="1">INDEX(O$3:O$6,COUNTIF(Q$3:Q$6,"&lt;="&amp;RAND())+1)</f>
        <v>benzinski</v>
      </c>
      <c r="U3301" t="str" cm="1">
        <f t="array" aca="1" ref="U3301" ca="1">INDEX(O$12:O$13,COUNTIF(Q$12:Q$13,"&lt;="&amp;RAND())+1)</f>
        <v>servis</v>
      </c>
      <c r="AE3301">
        <f t="shared" ca="1" si="155"/>
        <v>107</v>
      </c>
      <c r="AF3301">
        <v>71</v>
      </c>
      <c r="AG3301">
        <f t="shared" ca="1" si="156"/>
        <v>71</v>
      </c>
    </row>
    <row r="3302" spans="1:33" x14ac:dyDescent="0.25">
      <c r="A3302" s="14">
        <v>3300</v>
      </c>
      <c r="B3302" s="14" t="s">
        <v>6487</v>
      </c>
      <c r="C3302" s="14" t="s">
        <v>737</v>
      </c>
      <c r="D3302" s="14" t="s">
        <v>2917</v>
      </c>
      <c r="E3302" s="14" t="s">
        <v>7209</v>
      </c>
      <c r="F3302" s="18" t="s">
        <v>596</v>
      </c>
      <c r="G3302" s="18" t="s">
        <v>7225</v>
      </c>
      <c r="H3302" s="14">
        <v>77</v>
      </c>
      <c r="I3302" s="18">
        <f t="shared" ca="1" si="154"/>
        <v>204355</v>
      </c>
      <c r="J3302" s="14" t="s">
        <v>16</v>
      </c>
      <c r="K3302" s="14" t="s">
        <v>15</v>
      </c>
      <c r="R3302" t="str" cm="1">
        <f t="array" aca="1" ref="R3302" ca="1">INDEX(O$17:O$18,COUNTIF(Q$17:Q$18,"&lt;="&amp;RAND())+1)</f>
        <v>dostupno</v>
      </c>
      <c r="S3302" t="str" cm="1">
        <f t="array" aca="1" ref="S3302" ca="1">INDEX($AJ$2:$AJ$19,COUNTIF($AL$2:$AL$19,"&lt;="&amp;RAND())+1)</f>
        <v>crna</v>
      </c>
      <c r="T3302" s="4" t="str" cm="1">
        <f t="array" aca="1" ref="T3302" ca="1">INDEX(O$3:O$6,COUNTIF(Q$3:Q$6,"&lt;="&amp;RAND())+1)</f>
        <v>dizel</v>
      </c>
      <c r="U3302" t="str" cm="1">
        <f t="array" aca="1" ref="U3302" ca="1">INDEX(O$12:O$13,COUNTIF(Q$12:Q$13,"&lt;="&amp;RAND())+1)</f>
        <v>servis</v>
      </c>
      <c r="AE3302">
        <f t="shared" ca="1" si="155"/>
        <v>133</v>
      </c>
      <c r="AF3302">
        <v>77</v>
      </c>
      <c r="AG3302">
        <f t="shared" ca="1" si="156"/>
        <v>77</v>
      </c>
    </row>
    <row r="3303" spans="1:33" x14ac:dyDescent="0.25">
      <c r="A3303" s="14">
        <v>3301</v>
      </c>
      <c r="B3303" s="14" t="s">
        <v>6488</v>
      </c>
      <c r="C3303" s="14" t="s">
        <v>571</v>
      </c>
      <c r="D3303" s="14" t="s">
        <v>2918</v>
      </c>
      <c r="E3303" s="14" t="s">
        <v>7216</v>
      </c>
      <c r="F3303" s="18" t="s">
        <v>584</v>
      </c>
      <c r="G3303" s="18" t="s">
        <v>7225</v>
      </c>
      <c r="H3303" s="14">
        <v>95</v>
      </c>
      <c r="I3303" s="18">
        <f t="shared" ca="1" si="154"/>
        <v>176910</v>
      </c>
      <c r="J3303" s="14" t="s">
        <v>16</v>
      </c>
      <c r="K3303" s="14" t="s">
        <v>15</v>
      </c>
      <c r="R3303" t="str" cm="1">
        <f t="array" aca="1" ref="R3303" ca="1">INDEX(O$17:O$18,COUNTIF(Q$17:Q$18,"&lt;="&amp;RAND())+1)</f>
        <v>nedostupno</v>
      </c>
      <c r="S3303" t="str" cm="1">
        <f t="array" aca="1" ref="S3303" ca="1">INDEX($AJ$2:$AJ$19,COUNTIF($AL$2:$AL$19,"&lt;="&amp;RAND())+1)</f>
        <v>srebrna</v>
      </c>
      <c r="T3303" s="4" t="str" cm="1">
        <f t="array" aca="1" ref="T3303" ca="1">INDEX(O$3:O$6,COUNTIF(Q$3:Q$6,"&lt;="&amp;RAND())+1)</f>
        <v>dizel</v>
      </c>
      <c r="U3303" t="str" cm="1">
        <f t="array" aca="1" ref="U3303" ca="1">INDEX(O$12:O$13,COUNTIF(Q$12:Q$13,"&lt;="&amp;RAND())+1)</f>
        <v>servis</v>
      </c>
      <c r="AE3303">
        <f t="shared" ca="1" si="155"/>
        <v>94</v>
      </c>
      <c r="AF3303">
        <v>95</v>
      </c>
      <c r="AG3303">
        <f t="shared" ca="1" si="156"/>
        <v>95</v>
      </c>
    </row>
    <row r="3304" spans="1:33" x14ac:dyDescent="0.25">
      <c r="A3304" s="14">
        <v>3302</v>
      </c>
      <c r="B3304" s="14" t="s">
        <v>6489</v>
      </c>
      <c r="C3304" s="14" t="s">
        <v>662</v>
      </c>
      <c r="D3304" s="14" t="s">
        <v>2919</v>
      </c>
      <c r="E3304" s="14" t="s">
        <v>7207</v>
      </c>
      <c r="F3304" s="18" t="s">
        <v>575</v>
      </c>
      <c r="G3304" s="18" t="s">
        <v>7225</v>
      </c>
      <c r="H3304" s="14">
        <v>110</v>
      </c>
      <c r="I3304" s="18">
        <f t="shared" ca="1" si="154"/>
        <v>46604</v>
      </c>
      <c r="J3304" s="14" t="s">
        <v>16</v>
      </c>
      <c r="K3304" s="14" t="s">
        <v>14</v>
      </c>
      <c r="R3304" t="str" cm="1">
        <f t="array" aca="1" ref="R3304" ca="1">INDEX(O$17:O$18,COUNTIF(Q$17:Q$18,"&lt;="&amp;RAND())+1)</f>
        <v>nedostupno</v>
      </c>
      <c r="S3304" t="str" cm="1">
        <f t="array" aca="1" ref="S3304" ca="1">INDEX($AJ$2:$AJ$19,COUNTIF($AL$2:$AL$19,"&lt;="&amp;RAND())+1)</f>
        <v>crna</v>
      </c>
      <c r="T3304" s="4" t="str" cm="1">
        <f t="array" aca="1" ref="T3304" ca="1">INDEX(O$3:O$6,COUNTIF(Q$3:Q$6,"&lt;="&amp;RAND())+1)</f>
        <v>dizel</v>
      </c>
      <c r="U3304" t="str" cm="1">
        <f t="array" aca="1" ref="U3304" ca="1">INDEX(O$12:O$13,COUNTIF(Q$12:Q$13,"&lt;="&amp;RAND())+1)</f>
        <v>servis</v>
      </c>
      <c r="AE3304">
        <f t="shared" ca="1" si="155"/>
        <v>131</v>
      </c>
      <c r="AF3304">
        <v>110</v>
      </c>
      <c r="AG3304">
        <f t="shared" ca="1" si="156"/>
        <v>110</v>
      </c>
    </row>
    <row r="3305" spans="1:33" x14ac:dyDescent="0.25">
      <c r="A3305" s="14">
        <v>3303</v>
      </c>
      <c r="B3305" s="14" t="s">
        <v>6490</v>
      </c>
      <c r="C3305" s="14" t="s">
        <v>595</v>
      </c>
      <c r="D3305" s="14" t="s">
        <v>1871</v>
      </c>
      <c r="E3305" s="14" t="s">
        <v>7216</v>
      </c>
      <c r="F3305" s="18" t="s">
        <v>587</v>
      </c>
      <c r="G3305" s="18" t="s">
        <v>7225</v>
      </c>
      <c r="H3305" s="14">
        <v>114</v>
      </c>
      <c r="I3305" s="18">
        <f t="shared" ca="1" si="154"/>
        <v>254657</v>
      </c>
      <c r="J3305" s="14" t="s">
        <v>7188</v>
      </c>
      <c r="K3305" s="14" t="s">
        <v>15</v>
      </c>
      <c r="R3305" t="str" cm="1">
        <f t="array" aca="1" ref="R3305" ca="1">INDEX(O$17:O$18,COUNTIF(Q$17:Q$18,"&lt;="&amp;RAND())+1)</f>
        <v>dostupno</v>
      </c>
      <c r="S3305" t="str" cm="1">
        <f t="array" aca="1" ref="S3305" ca="1">INDEX($AJ$2:$AJ$19,COUNTIF($AL$2:$AL$19,"&lt;="&amp;RAND())+1)</f>
        <v>siva</v>
      </c>
      <c r="T3305" s="4" t="str" cm="1">
        <f t="array" aca="1" ref="T3305" ca="1">INDEX(O$3:O$6,COUNTIF(Q$3:Q$6,"&lt;="&amp;RAND())+1)</f>
        <v>dizel</v>
      </c>
      <c r="U3305" t="str" cm="1">
        <f t="array" aca="1" ref="U3305" ca="1">INDEX(O$12:O$13,COUNTIF(Q$12:Q$13,"&lt;="&amp;RAND())+1)</f>
        <v>servis</v>
      </c>
      <c r="AE3305">
        <f t="shared" ca="1" si="155"/>
        <v>110</v>
      </c>
      <c r="AF3305">
        <v>114</v>
      </c>
      <c r="AG3305">
        <f t="shared" ca="1" si="156"/>
        <v>114</v>
      </c>
    </row>
    <row r="3306" spans="1:33" x14ac:dyDescent="0.25">
      <c r="A3306" s="14">
        <v>3304</v>
      </c>
      <c r="B3306" s="14" t="s">
        <v>6491</v>
      </c>
      <c r="C3306" s="14" t="s">
        <v>741</v>
      </c>
      <c r="D3306" s="14" t="s">
        <v>1161</v>
      </c>
      <c r="E3306" s="14" t="s">
        <v>7212</v>
      </c>
      <c r="F3306" s="18" t="s">
        <v>584</v>
      </c>
      <c r="G3306" s="18" t="s">
        <v>7225</v>
      </c>
      <c r="H3306" s="14">
        <v>78</v>
      </c>
      <c r="I3306" s="18">
        <f t="shared" ca="1" si="154"/>
        <v>307347</v>
      </c>
      <c r="J3306" s="14" t="s">
        <v>7188</v>
      </c>
      <c r="K3306" s="14" t="s">
        <v>14</v>
      </c>
      <c r="R3306" t="str" cm="1">
        <f t="array" aca="1" ref="R3306" ca="1">INDEX(O$17:O$18,COUNTIF(Q$17:Q$18,"&lt;="&amp;RAND())+1)</f>
        <v>dostupno</v>
      </c>
      <c r="S3306" t="str" cm="1">
        <f t="array" aca="1" ref="S3306" ca="1">INDEX($AJ$2:$AJ$19,COUNTIF($AL$2:$AL$19,"&lt;="&amp;RAND())+1)</f>
        <v>siva</v>
      </c>
      <c r="T3306" s="4" t="str" cm="1">
        <f t="array" aca="1" ref="T3306" ca="1">INDEX(O$3:O$6,COUNTIF(Q$3:Q$6,"&lt;="&amp;RAND())+1)</f>
        <v>električni</v>
      </c>
      <c r="U3306" t="str" cm="1">
        <f t="array" aca="1" ref="U3306" ca="1">INDEX(O$12:O$13,COUNTIF(Q$12:Q$13,"&lt;="&amp;RAND())+1)</f>
        <v>prodaja</v>
      </c>
      <c r="AE3306">
        <f t="shared" ca="1" si="155"/>
        <v>103</v>
      </c>
      <c r="AF3306">
        <v>78</v>
      </c>
      <c r="AG3306">
        <f t="shared" ca="1" si="156"/>
        <v>78</v>
      </c>
    </row>
    <row r="3307" spans="1:33" x14ac:dyDescent="0.25">
      <c r="A3307" s="14">
        <v>3305</v>
      </c>
      <c r="B3307" s="14" t="s">
        <v>6492</v>
      </c>
      <c r="C3307" s="14" t="s">
        <v>680</v>
      </c>
      <c r="D3307" s="14" t="s">
        <v>2502</v>
      </c>
      <c r="E3307" s="14" t="s">
        <v>7215</v>
      </c>
      <c r="F3307" s="18" t="s">
        <v>596</v>
      </c>
      <c r="G3307" s="18" t="s">
        <v>7225</v>
      </c>
      <c r="H3307" s="14">
        <v>118</v>
      </c>
      <c r="I3307" s="18">
        <f t="shared" ca="1" si="154"/>
        <v>2608</v>
      </c>
      <c r="J3307" s="14" t="s">
        <v>7188</v>
      </c>
      <c r="K3307" s="14" t="s">
        <v>15</v>
      </c>
      <c r="R3307" t="str" cm="1">
        <f t="array" aca="1" ref="R3307" ca="1">INDEX(O$17:O$18,COUNTIF(Q$17:Q$18,"&lt;="&amp;RAND())+1)</f>
        <v>dostupno</v>
      </c>
      <c r="S3307" t="str" cm="1">
        <f t="array" aca="1" ref="S3307" ca="1">INDEX($AJ$2:$AJ$19,COUNTIF($AL$2:$AL$19,"&lt;="&amp;RAND())+1)</f>
        <v>srebrna</v>
      </c>
      <c r="T3307" s="4" t="str" cm="1">
        <f t="array" aca="1" ref="T3307" ca="1">INDEX(O$3:O$6,COUNTIF(Q$3:Q$6,"&lt;="&amp;RAND())+1)</f>
        <v>benzinski</v>
      </c>
      <c r="U3307" t="str" cm="1">
        <f t="array" aca="1" ref="U3307" ca="1">INDEX(O$12:O$13,COUNTIF(Q$12:Q$13,"&lt;="&amp;RAND())+1)</f>
        <v>prodaja</v>
      </c>
      <c r="AE3307">
        <f t="shared" ca="1" si="155"/>
        <v>145</v>
      </c>
      <c r="AF3307">
        <v>118</v>
      </c>
      <c r="AG3307">
        <f t="shared" ca="1" si="156"/>
        <v>118</v>
      </c>
    </row>
    <row r="3308" spans="1:33" x14ac:dyDescent="0.25">
      <c r="A3308" s="14">
        <v>3306</v>
      </c>
      <c r="B3308" s="14" t="s">
        <v>6493</v>
      </c>
      <c r="C3308" s="14" t="s">
        <v>680</v>
      </c>
      <c r="D3308" s="14" t="s">
        <v>2920</v>
      </c>
      <c r="E3308" s="14" t="s">
        <v>7209</v>
      </c>
      <c r="F3308" s="18" t="s">
        <v>596</v>
      </c>
      <c r="G3308" s="18" t="s">
        <v>7226</v>
      </c>
      <c r="H3308" s="14">
        <v>154</v>
      </c>
      <c r="I3308" s="18">
        <f t="shared" ca="1" si="154"/>
        <v>214982</v>
      </c>
      <c r="J3308" s="14" t="s">
        <v>16</v>
      </c>
      <c r="K3308" s="14" t="s">
        <v>14</v>
      </c>
      <c r="R3308" t="str" cm="1">
        <f t="array" aca="1" ref="R3308" ca="1">INDEX(O$17:O$18,COUNTIF(Q$17:Q$18,"&lt;="&amp;RAND())+1)</f>
        <v>nedostupno</v>
      </c>
      <c r="S3308" t="str" cm="1">
        <f t="array" aca="1" ref="S3308" ca="1">INDEX($AJ$2:$AJ$19,COUNTIF($AL$2:$AL$19,"&lt;="&amp;RAND())+1)</f>
        <v>crna</v>
      </c>
      <c r="T3308" s="4" t="str" cm="1">
        <f t="array" aca="1" ref="T3308" ca="1">INDEX(O$3:O$6,COUNTIF(Q$3:Q$6,"&lt;="&amp;RAND())+1)</f>
        <v>benzinski</v>
      </c>
      <c r="U3308" t="str" cm="1">
        <f t="array" aca="1" ref="U3308" ca="1">INDEX(O$12:O$13,COUNTIF(Q$12:Q$13,"&lt;="&amp;RAND())+1)</f>
        <v>servis</v>
      </c>
      <c r="AE3308">
        <f t="shared" ca="1" si="155"/>
        <v>82</v>
      </c>
      <c r="AF3308">
        <v>154</v>
      </c>
      <c r="AG3308">
        <f t="shared" ca="1" si="156"/>
        <v>154</v>
      </c>
    </row>
    <row r="3309" spans="1:33" x14ac:dyDescent="0.25">
      <c r="A3309" s="14">
        <v>3307</v>
      </c>
      <c r="B3309" s="14" t="s">
        <v>6494</v>
      </c>
      <c r="C3309" s="14" t="s">
        <v>1068</v>
      </c>
      <c r="D3309" s="14" t="s">
        <v>2921</v>
      </c>
      <c r="E3309" s="14" t="s">
        <v>7207</v>
      </c>
      <c r="F3309" s="18" t="s">
        <v>578</v>
      </c>
      <c r="G3309" s="18" t="s">
        <v>7225</v>
      </c>
      <c r="H3309" s="14">
        <v>137</v>
      </c>
      <c r="I3309" s="18">
        <f t="shared" ca="1" si="154"/>
        <v>120105</v>
      </c>
      <c r="J3309" s="14" t="s">
        <v>16</v>
      </c>
      <c r="K3309" s="14" t="s">
        <v>15</v>
      </c>
      <c r="R3309" t="str" cm="1">
        <f t="array" aca="1" ref="R3309" ca="1">INDEX(O$17:O$18,COUNTIF(Q$17:Q$18,"&lt;="&amp;RAND())+1)</f>
        <v>dostupno</v>
      </c>
      <c r="S3309" t="str" cm="1">
        <f t="array" aca="1" ref="S3309" ca="1">INDEX($AJ$2:$AJ$19,COUNTIF($AL$2:$AL$19,"&lt;="&amp;RAND())+1)</f>
        <v>siva</v>
      </c>
      <c r="T3309" s="4" t="str" cm="1">
        <f t="array" aca="1" ref="T3309" ca="1">INDEX(O$3:O$6,COUNTIF(Q$3:Q$6,"&lt;="&amp;RAND())+1)</f>
        <v>benzinski</v>
      </c>
      <c r="U3309" t="str" cm="1">
        <f t="array" aca="1" ref="U3309" ca="1">INDEX(O$12:O$13,COUNTIF(Q$12:Q$13,"&lt;="&amp;RAND())+1)</f>
        <v>prodaja</v>
      </c>
      <c r="AE3309">
        <f t="shared" ca="1" si="155"/>
        <v>84</v>
      </c>
      <c r="AF3309">
        <v>137</v>
      </c>
      <c r="AG3309">
        <f t="shared" ca="1" si="156"/>
        <v>137</v>
      </c>
    </row>
    <row r="3310" spans="1:33" x14ac:dyDescent="0.25">
      <c r="A3310" s="14">
        <v>3308</v>
      </c>
      <c r="B3310" s="14" t="s">
        <v>6495</v>
      </c>
      <c r="C3310" s="14" t="s">
        <v>627</v>
      </c>
      <c r="D3310" s="14" t="s">
        <v>2922</v>
      </c>
      <c r="E3310" s="14" t="s">
        <v>7216</v>
      </c>
      <c r="F3310" s="18" t="s">
        <v>581</v>
      </c>
      <c r="G3310" s="18" t="s">
        <v>7225</v>
      </c>
      <c r="H3310" s="14">
        <v>86</v>
      </c>
      <c r="I3310" s="18">
        <f t="shared" ca="1" si="154"/>
        <v>221885</v>
      </c>
      <c r="J3310" s="14" t="s">
        <v>7188</v>
      </c>
      <c r="K3310" s="14" t="s">
        <v>14</v>
      </c>
      <c r="R3310" t="str" cm="1">
        <f t="array" aca="1" ref="R3310" ca="1">INDEX(O$17:O$18,COUNTIF(Q$17:Q$18,"&lt;="&amp;RAND())+1)</f>
        <v>dostupno</v>
      </c>
      <c r="S3310" t="str" cm="1">
        <f t="array" aca="1" ref="S3310" ca="1">INDEX($AJ$2:$AJ$19,COUNTIF($AL$2:$AL$19,"&lt;="&amp;RAND())+1)</f>
        <v>srebrna</v>
      </c>
      <c r="T3310" s="4" t="str" cm="1">
        <f t="array" aca="1" ref="T3310" ca="1">INDEX(O$3:O$6,COUNTIF(Q$3:Q$6,"&lt;="&amp;RAND())+1)</f>
        <v>dizel</v>
      </c>
      <c r="U3310" t="str" cm="1">
        <f t="array" aca="1" ref="U3310" ca="1">INDEX(O$12:O$13,COUNTIF(Q$12:Q$13,"&lt;="&amp;RAND())+1)</f>
        <v>prodaja</v>
      </c>
      <c r="AE3310">
        <f t="shared" ca="1" si="155"/>
        <v>104</v>
      </c>
      <c r="AF3310">
        <v>86</v>
      </c>
      <c r="AG3310">
        <f t="shared" ca="1" si="156"/>
        <v>86</v>
      </c>
    </row>
    <row r="3311" spans="1:33" x14ac:dyDescent="0.25">
      <c r="A3311" s="14">
        <v>3309</v>
      </c>
      <c r="B3311" s="14" t="s">
        <v>6496</v>
      </c>
      <c r="C3311" s="14" t="s">
        <v>678</v>
      </c>
      <c r="D3311" s="14" t="s">
        <v>703</v>
      </c>
      <c r="E3311" s="14" t="s">
        <v>7209</v>
      </c>
      <c r="F3311" s="18" t="s">
        <v>596</v>
      </c>
      <c r="G3311" s="18" t="s">
        <v>7225</v>
      </c>
      <c r="H3311" s="14">
        <v>107</v>
      </c>
      <c r="I3311" s="18">
        <f t="shared" ca="1" si="154"/>
        <v>344763</v>
      </c>
      <c r="J3311" s="14" t="s">
        <v>7188</v>
      </c>
      <c r="K3311" s="14" t="s">
        <v>15</v>
      </c>
      <c r="R3311" t="str" cm="1">
        <f t="array" aca="1" ref="R3311" ca="1">INDEX(O$17:O$18,COUNTIF(Q$17:Q$18,"&lt;="&amp;RAND())+1)</f>
        <v>nedostupno</v>
      </c>
      <c r="S3311" t="str" cm="1">
        <f t="array" aca="1" ref="S3311" ca="1">INDEX($AJ$2:$AJ$19,COUNTIF($AL$2:$AL$19,"&lt;="&amp;RAND())+1)</f>
        <v>crna</v>
      </c>
      <c r="T3311" s="4" t="str" cm="1">
        <f t="array" aca="1" ref="T3311" ca="1">INDEX(O$3:O$6,COUNTIF(Q$3:Q$6,"&lt;="&amp;RAND())+1)</f>
        <v>dizel</v>
      </c>
      <c r="U3311" t="str" cm="1">
        <f t="array" aca="1" ref="U3311" ca="1">INDEX(O$12:O$13,COUNTIF(Q$12:Q$13,"&lt;="&amp;RAND())+1)</f>
        <v>servis</v>
      </c>
      <c r="AE3311">
        <f t="shared" ca="1" si="155"/>
        <v>81</v>
      </c>
      <c r="AF3311">
        <v>107</v>
      </c>
      <c r="AG3311">
        <f t="shared" ca="1" si="156"/>
        <v>107</v>
      </c>
    </row>
    <row r="3312" spans="1:33" x14ac:dyDescent="0.25">
      <c r="A3312" s="14">
        <v>3310</v>
      </c>
      <c r="B3312" s="14" t="s">
        <v>6497</v>
      </c>
      <c r="C3312" s="14" t="s">
        <v>8</v>
      </c>
      <c r="D3312" s="14" t="s">
        <v>2465</v>
      </c>
      <c r="E3312" s="14" t="s">
        <v>7222</v>
      </c>
      <c r="F3312" s="18" t="s">
        <v>607</v>
      </c>
      <c r="G3312" s="18" t="s">
        <v>7225</v>
      </c>
      <c r="H3312" s="14">
        <v>65</v>
      </c>
      <c r="I3312" s="18">
        <f t="shared" ca="1" si="154"/>
        <v>256172</v>
      </c>
      <c r="J3312" s="14" t="s">
        <v>7188</v>
      </c>
      <c r="K3312" s="14" t="s">
        <v>14</v>
      </c>
      <c r="R3312" t="str" cm="1">
        <f t="array" aca="1" ref="R3312" ca="1">INDEX(O$17:O$18,COUNTIF(Q$17:Q$18,"&lt;="&amp;RAND())+1)</f>
        <v>dostupno</v>
      </c>
      <c r="S3312" t="str" cm="1">
        <f t="array" aca="1" ref="S3312" ca="1">INDEX($AJ$2:$AJ$19,COUNTIF($AL$2:$AL$19,"&lt;="&amp;RAND())+1)</f>
        <v>siva</v>
      </c>
      <c r="T3312" s="4" t="str" cm="1">
        <f t="array" aca="1" ref="T3312" ca="1">INDEX(O$3:O$6,COUNTIF(Q$3:Q$6,"&lt;="&amp;RAND())+1)</f>
        <v>dizel</v>
      </c>
      <c r="U3312" t="str" cm="1">
        <f t="array" aca="1" ref="U3312" ca="1">INDEX(O$12:O$13,COUNTIF(Q$12:Q$13,"&lt;="&amp;RAND())+1)</f>
        <v>servis</v>
      </c>
      <c r="AE3312">
        <f t="shared" ca="1" si="155"/>
        <v>119</v>
      </c>
      <c r="AF3312">
        <v>65</v>
      </c>
      <c r="AG3312">
        <f t="shared" ca="1" si="156"/>
        <v>65</v>
      </c>
    </row>
    <row r="3313" spans="1:33" x14ac:dyDescent="0.25">
      <c r="A3313" s="14">
        <v>3311</v>
      </c>
      <c r="B3313" s="14" t="s">
        <v>6498</v>
      </c>
      <c r="C3313" s="14" t="s">
        <v>687</v>
      </c>
      <c r="D3313" s="14" t="s">
        <v>1420</v>
      </c>
      <c r="E3313" s="14" t="s">
        <v>7209</v>
      </c>
      <c r="F3313" s="18" t="s">
        <v>593</v>
      </c>
      <c r="G3313" s="18" t="s">
        <v>7226</v>
      </c>
      <c r="H3313" s="14">
        <v>120</v>
      </c>
      <c r="I3313" s="18">
        <f t="shared" ca="1" si="154"/>
        <v>308672</v>
      </c>
      <c r="J3313" s="14" t="s">
        <v>7188</v>
      </c>
      <c r="K3313" s="14" t="s">
        <v>15</v>
      </c>
      <c r="R3313" t="str" cm="1">
        <f t="array" aca="1" ref="R3313" ca="1">INDEX(O$17:O$18,COUNTIF(Q$17:Q$18,"&lt;="&amp;RAND())+1)</f>
        <v>dostupno</v>
      </c>
      <c r="S3313" t="str" cm="1">
        <f t="array" aca="1" ref="S3313" ca="1">INDEX($AJ$2:$AJ$19,COUNTIF($AL$2:$AL$19,"&lt;="&amp;RAND())+1)</f>
        <v>srebrna</v>
      </c>
      <c r="T3313" s="4" t="str" cm="1">
        <f t="array" aca="1" ref="T3313" ca="1">INDEX(O$3:O$6,COUNTIF(Q$3:Q$6,"&lt;="&amp;RAND())+1)</f>
        <v>dizel</v>
      </c>
      <c r="U3313" t="str" cm="1">
        <f t="array" aca="1" ref="U3313" ca="1">INDEX(O$12:O$13,COUNTIF(Q$12:Q$13,"&lt;="&amp;RAND())+1)</f>
        <v>servis</v>
      </c>
      <c r="AE3313">
        <f t="shared" ca="1" si="155"/>
        <v>105</v>
      </c>
      <c r="AF3313">
        <v>120</v>
      </c>
      <c r="AG3313">
        <f t="shared" ca="1" si="156"/>
        <v>120</v>
      </c>
    </row>
    <row r="3314" spans="1:33" x14ac:dyDescent="0.25">
      <c r="A3314" s="14">
        <v>3312</v>
      </c>
      <c r="B3314" s="14" t="s">
        <v>6499</v>
      </c>
      <c r="C3314" s="14" t="s">
        <v>577</v>
      </c>
      <c r="D3314" s="14" t="s">
        <v>2038</v>
      </c>
      <c r="E3314" s="14" t="s">
        <v>7209</v>
      </c>
      <c r="F3314" s="18" t="s">
        <v>584</v>
      </c>
      <c r="G3314" s="18" t="s">
        <v>7226</v>
      </c>
      <c r="H3314" s="14">
        <v>99</v>
      </c>
      <c r="I3314" s="18">
        <f t="shared" ca="1" si="154"/>
        <v>39449</v>
      </c>
      <c r="J3314" s="14" t="s">
        <v>16</v>
      </c>
      <c r="K3314" s="14" t="s">
        <v>14</v>
      </c>
      <c r="R3314" t="str" cm="1">
        <f t="array" aca="1" ref="R3314" ca="1">INDEX(O$17:O$18,COUNTIF(Q$17:Q$18,"&lt;="&amp;RAND())+1)</f>
        <v>nedostupno</v>
      </c>
      <c r="S3314" t="str" cm="1">
        <f t="array" aca="1" ref="S3314" ca="1">INDEX($AJ$2:$AJ$19,COUNTIF($AL$2:$AL$19,"&lt;="&amp;RAND())+1)</f>
        <v>bijela</v>
      </c>
      <c r="T3314" s="4" t="str" cm="1">
        <f t="array" aca="1" ref="T3314" ca="1">INDEX(O$3:O$6,COUNTIF(Q$3:Q$6,"&lt;="&amp;RAND())+1)</f>
        <v>dizel</v>
      </c>
      <c r="U3314" t="str" cm="1">
        <f t="array" aca="1" ref="U3314" ca="1">INDEX(O$12:O$13,COUNTIF(Q$12:Q$13,"&lt;="&amp;RAND())+1)</f>
        <v>servis</v>
      </c>
      <c r="AE3314">
        <f t="shared" ca="1" si="155"/>
        <v>93</v>
      </c>
      <c r="AF3314">
        <v>99</v>
      </c>
      <c r="AG3314">
        <f t="shared" ca="1" si="156"/>
        <v>99</v>
      </c>
    </row>
    <row r="3315" spans="1:33" x14ac:dyDescent="0.25">
      <c r="A3315" s="14">
        <v>3313</v>
      </c>
      <c r="B3315" s="14" t="s">
        <v>6500</v>
      </c>
      <c r="C3315" s="14" t="s">
        <v>571</v>
      </c>
      <c r="D3315" s="14" t="s">
        <v>2918</v>
      </c>
      <c r="E3315" s="14" t="s">
        <v>7209</v>
      </c>
      <c r="F3315" s="18" t="s">
        <v>581</v>
      </c>
      <c r="G3315" s="18" t="s">
        <v>7226</v>
      </c>
      <c r="H3315" s="14">
        <v>148</v>
      </c>
      <c r="I3315" s="18">
        <f t="shared" ca="1" si="154"/>
        <v>320557</v>
      </c>
      <c r="J3315" s="14" t="s">
        <v>16</v>
      </c>
      <c r="K3315" s="14" t="s">
        <v>15</v>
      </c>
      <c r="R3315" t="str" cm="1">
        <f t="array" aca="1" ref="R3315" ca="1">INDEX(O$17:O$18,COUNTIF(Q$17:Q$18,"&lt;="&amp;RAND())+1)</f>
        <v>dostupno</v>
      </c>
      <c r="S3315" t="str" cm="1">
        <f t="array" aca="1" ref="S3315" ca="1">INDEX($AJ$2:$AJ$19,COUNTIF($AL$2:$AL$19,"&lt;="&amp;RAND())+1)</f>
        <v>siva</v>
      </c>
      <c r="T3315" s="4" t="str" cm="1">
        <f t="array" aca="1" ref="T3315" ca="1">INDEX(O$3:O$6,COUNTIF(Q$3:Q$6,"&lt;="&amp;RAND())+1)</f>
        <v>dizel</v>
      </c>
      <c r="U3315" t="str" cm="1">
        <f t="array" aca="1" ref="U3315" ca="1">INDEX(O$12:O$13,COUNTIF(Q$12:Q$13,"&lt;="&amp;RAND())+1)</f>
        <v>servis</v>
      </c>
      <c r="AE3315">
        <f t="shared" ca="1" si="155"/>
        <v>128</v>
      </c>
      <c r="AF3315">
        <v>148</v>
      </c>
      <c r="AG3315">
        <f t="shared" ca="1" si="156"/>
        <v>148</v>
      </c>
    </row>
    <row r="3316" spans="1:33" x14ac:dyDescent="0.25">
      <c r="A3316" s="14">
        <v>3314</v>
      </c>
      <c r="B3316" s="14" t="s">
        <v>6501</v>
      </c>
      <c r="C3316" s="14" t="s">
        <v>873</v>
      </c>
      <c r="D3316" s="14" t="s">
        <v>1164</v>
      </c>
      <c r="E3316" s="14" t="s">
        <v>7209</v>
      </c>
      <c r="F3316" s="18" t="s">
        <v>599</v>
      </c>
      <c r="G3316" s="18" t="s">
        <v>7225</v>
      </c>
      <c r="H3316" s="14">
        <v>94</v>
      </c>
      <c r="I3316" s="18">
        <f t="shared" ca="1" si="154"/>
        <v>91460</v>
      </c>
      <c r="J3316" s="14" t="s">
        <v>7188</v>
      </c>
      <c r="K3316" s="14" t="s">
        <v>15</v>
      </c>
      <c r="R3316" t="str" cm="1">
        <f t="array" aca="1" ref="R3316" ca="1">INDEX(O$17:O$18,COUNTIF(Q$17:Q$18,"&lt;="&amp;RAND())+1)</f>
        <v>dostupno</v>
      </c>
      <c r="S3316" t="str" cm="1">
        <f t="array" aca="1" ref="S3316" ca="1">INDEX($AJ$2:$AJ$19,COUNTIF($AL$2:$AL$19,"&lt;="&amp;RAND())+1)</f>
        <v>crvena</v>
      </c>
      <c r="T3316" s="4" t="str" cm="1">
        <f t="array" aca="1" ref="T3316" ca="1">INDEX(O$3:O$6,COUNTIF(Q$3:Q$6,"&lt;="&amp;RAND())+1)</f>
        <v>benzinski</v>
      </c>
      <c r="U3316" t="str" cm="1">
        <f t="array" aca="1" ref="U3316" ca="1">INDEX(O$12:O$13,COUNTIF(Q$12:Q$13,"&lt;="&amp;RAND())+1)</f>
        <v>servis</v>
      </c>
      <c r="AE3316">
        <f t="shared" ca="1" si="155"/>
        <v>98</v>
      </c>
      <c r="AF3316">
        <v>94</v>
      </c>
      <c r="AG3316">
        <f t="shared" ca="1" si="156"/>
        <v>94</v>
      </c>
    </row>
    <row r="3317" spans="1:33" x14ac:dyDescent="0.25">
      <c r="A3317" s="14">
        <v>3315</v>
      </c>
      <c r="B3317" s="14" t="s">
        <v>6502</v>
      </c>
      <c r="C3317" s="14" t="s">
        <v>1202</v>
      </c>
      <c r="D3317" s="14" t="s">
        <v>2923</v>
      </c>
      <c r="E3317" s="14" t="s">
        <v>7209</v>
      </c>
      <c r="F3317" s="18" t="s">
        <v>596</v>
      </c>
      <c r="G3317" s="18" t="s">
        <v>7226</v>
      </c>
      <c r="H3317" s="14">
        <v>107</v>
      </c>
      <c r="I3317" s="18">
        <f t="shared" ca="1" si="154"/>
        <v>184452</v>
      </c>
      <c r="J3317" s="14" t="s">
        <v>7188</v>
      </c>
      <c r="K3317" s="14" t="s">
        <v>15</v>
      </c>
      <c r="R3317" t="str" cm="1">
        <f t="array" aca="1" ref="R3317" ca="1">INDEX(O$17:O$18,COUNTIF(Q$17:Q$18,"&lt;="&amp;RAND())+1)</f>
        <v>dostupno</v>
      </c>
      <c r="S3317" t="str" cm="1">
        <f t="array" aca="1" ref="S3317" ca="1">INDEX($AJ$2:$AJ$19,COUNTIF($AL$2:$AL$19,"&lt;="&amp;RAND())+1)</f>
        <v>siva</v>
      </c>
      <c r="T3317" s="4" t="str" cm="1">
        <f t="array" aca="1" ref="T3317" ca="1">INDEX(O$3:O$6,COUNTIF(Q$3:Q$6,"&lt;="&amp;RAND())+1)</f>
        <v>električni</v>
      </c>
      <c r="U3317" t="str" cm="1">
        <f t="array" aca="1" ref="U3317" ca="1">INDEX(O$12:O$13,COUNTIF(Q$12:Q$13,"&lt;="&amp;RAND())+1)</f>
        <v>servis</v>
      </c>
      <c r="AE3317">
        <f t="shared" ca="1" si="155"/>
        <v>100</v>
      </c>
      <c r="AF3317">
        <v>107</v>
      </c>
      <c r="AG3317">
        <f t="shared" ca="1" si="156"/>
        <v>107</v>
      </c>
    </row>
    <row r="3318" spans="1:33" x14ac:dyDescent="0.25">
      <c r="A3318" s="14">
        <v>3316</v>
      </c>
      <c r="B3318" s="14" t="s">
        <v>6503</v>
      </c>
      <c r="C3318" s="14" t="s">
        <v>966</v>
      </c>
      <c r="D3318" s="14" t="s">
        <v>2924</v>
      </c>
      <c r="E3318" s="14" t="s">
        <v>7209</v>
      </c>
      <c r="F3318" s="18" t="s">
        <v>572</v>
      </c>
      <c r="G3318" s="18" t="s">
        <v>7226</v>
      </c>
      <c r="H3318" s="14">
        <v>113</v>
      </c>
      <c r="I3318" s="18">
        <f t="shared" ca="1" si="154"/>
        <v>249792</v>
      </c>
      <c r="J3318" s="14" t="s">
        <v>16</v>
      </c>
      <c r="K3318" s="14" t="s">
        <v>14</v>
      </c>
      <c r="R3318" t="str" cm="1">
        <f t="array" aca="1" ref="R3318" ca="1">INDEX(O$17:O$18,COUNTIF(Q$17:Q$18,"&lt;="&amp;RAND())+1)</f>
        <v>dostupno</v>
      </c>
      <c r="S3318" t="str" cm="1">
        <f t="array" aca="1" ref="S3318" ca="1">INDEX($AJ$2:$AJ$19,COUNTIF($AL$2:$AL$19,"&lt;="&amp;RAND())+1)</f>
        <v>crna</v>
      </c>
      <c r="T3318" s="4" t="str" cm="1">
        <f t="array" aca="1" ref="T3318" ca="1">INDEX(O$3:O$6,COUNTIF(Q$3:Q$6,"&lt;="&amp;RAND())+1)</f>
        <v>benzinski</v>
      </c>
      <c r="U3318" t="str" cm="1">
        <f t="array" aca="1" ref="U3318" ca="1">INDEX(O$12:O$13,COUNTIF(Q$12:Q$13,"&lt;="&amp;RAND())+1)</f>
        <v>servis</v>
      </c>
      <c r="AE3318">
        <f t="shared" ca="1" si="155"/>
        <v>88</v>
      </c>
      <c r="AF3318">
        <v>113</v>
      </c>
      <c r="AG3318">
        <f t="shared" ca="1" si="156"/>
        <v>113</v>
      </c>
    </row>
    <row r="3319" spans="1:33" x14ac:dyDescent="0.25">
      <c r="A3319" s="14">
        <v>3317</v>
      </c>
      <c r="B3319" s="14" t="s">
        <v>6504</v>
      </c>
      <c r="C3319" s="14" t="s">
        <v>577</v>
      </c>
      <c r="D3319" s="14" t="s">
        <v>2925</v>
      </c>
      <c r="E3319" s="14" t="s">
        <v>7209</v>
      </c>
      <c r="F3319" s="18" t="s">
        <v>604</v>
      </c>
      <c r="G3319" s="18" t="s">
        <v>7225</v>
      </c>
      <c r="H3319" s="14">
        <v>92</v>
      </c>
      <c r="I3319" s="18">
        <f t="shared" ca="1" si="154"/>
        <v>209879</v>
      </c>
      <c r="J3319" s="14" t="s">
        <v>16</v>
      </c>
      <c r="K3319" s="14" t="s">
        <v>15</v>
      </c>
      <c r="R3319" t="str" cm="1">
        <f t="array" aca="1" ref="R3319" ca="1">INDEX(O$17:O$18,COUNTIF(Q$17:Q$18,"&lt;="&amp;RAND())+1)</f>
        <v>nedostupno</v>
      </c>
      <c r="S3319" t="str" cm="1">
        <f t="array" aca="1" ref="S3319" ca="1">INDEX($AJ$2:$AJ$19,COUNTIF($AL$2:$AL$19,"&lt;="&amp;RAND())+1)</f>
        <v>siva</v>
      </c>
      <c r="T3319" s="4" t="str" cm="1">
        <f t="array" aca="1" ref="T3319" ca="1">INDEX(O$3:O$6,COUNTIF(Q$3:Q$6,"&lt;="&amp;RAND())+1)</f>
        <v>benzinski</v>
      </c>
      <c r="U3319" t="str" cm="1">
        <f t="array" aca="1" ref="U3319" ca="1">INDEX(O$12:O$13,COUNTIF(Q$12:Q$13,"&lt;="&amp;RAND())+1)</f>
        <v>servis</v>
      </c>
      <c r="AE3319">
        <f t="shared" ca="1" si="155"/>
        <v>111</v>
      </c>
      <c r="AF3319">
        <v>92</v>
      </c>
      <c r="AG3319">
        <f t="shared" ca="1" si="156"/>
        <v>92</v>
      </c>
    </row>
    <row r="3320" spans="1:33" x14ac:dyDescent="0.25">
      <c r="A3320" s="14">
        <v>3318</v>
      </c>
      <c r="B3320" s="14" t="s">
        <v>6505</v>
      </c>
      <c r="C3320" s="14" t="s">
        <v>592</v>
      </c>
      <c r="D3320" s="14" t="s">
        <v>2714</v>
      </c>
      <c r="E3320" s="14" t="s">
        <v>7209</v>
      </c>
      <c r="F3320" s="18" t="s">
        <v>611</v>
      </c>
      <c r="G3320" s="18" t="s">
        <v>7226</v>
      </c>
      <c r="H3320" s="14">
        <v>99</v>
      </c>
      <c r="I3320" s="18">
        <f t="shared" ca="1" si="154"/>
        <v>296860</v>
      </c>
      <c r="J3320" s="14" t="s">
        <v>16</v>
      </c>
      <c r="K3320" s="14" t="s">
        <v>15</v>
      </c>
      <c r="R3320" t="str" cm="1">
        <f t="array" aca="1" ref="R3320" ca="1">INDEX(O$17:O$18,COUNTIF(Q$17:Q$18,"&lt;="&amp;RAND())+1)</f>
        <v>dostupno</v>
      </c>
      <c r="S3320" t="str" cm="1">
        <f t="array" aca="1" ref="S3320" ca="1">INDEX($AJ$2:$AJ$19,COUNTIF($AL$2:$AL$19,"&lt;="&amp;RAND())+1)</f>
        <v>siva</v>
      </c>
      <c r="T3320" s="4" t="str" cm="1">
        <f t="array" aca="1" ref="T3320" ca="1">INDEX(O$3:O$6,COUNTIF(Q$3:Q$6,"&lt;="&amp;RAND())+1)</f>
        <v>električni</v>
      </c>
      <c r="U3320" t="str" cm="1">
        <f t="array" aca="1" ref="U3320" ca="1">INDEX(O$12:O$13,COUNTIF(Q$12:Q$13,"&lt;="&amp;RAND())+1)</f>
        <v>servis</v>
      </c>
      <c r="AE3320">
        <f t="shared" ca="1" si="155"/>
        <v>98</v>
      </c>
      <c r="AF3320">
        <v>99</v>
      </c>
      <c r="AG3320">
        <f t="shared" ca="1" si="156"/>
        <v>99</v>
      </c>
    </row>
    <row r="3321" spans="1:33" x14ac:dyDescent="0.25">
      <c r="A3321" s="14">
        <v>3319</v>
      </c>
      <c r="B3321" s="14" t="s">
        <v>6506</v>
      </c>
      <c r="C3321" s="14" t="s">
        <v>627</v>
      </c>
      <c r="D3321" s="14" t="s">
        <v>2926</v>
      </c>
      <c r="E3321" s="14" t="s">
        <v>7207</v>
      </c>
      <c r="F3321" s="18" t="s">
        <v>593</v>
      </c>
      <c r="G3321" s="18" t="s">
        <v>7225</v>
      </c>
      <c r="H3321" s="14">
        <v>109</v>
      </c>
      <c r="I3321" s="18">
        <f t="shared" ca="1" si="154"/>
        <v>242065</v>
      </c>
      <c r="J3321" s="14" t="s">
        <v>16</v>
      </c>
      <c r="K3321" s="14" t="s">
        <v>15</v>
      </c>
      <c r="R3321" t="str" cm="1">
        <f t="array" aca="1" ref="R3321" ca="1">INDEX(O$17:O$18,COUNTIF(Q$17:Q$18,"&lt;="&amp;RAND())+1)</f>
        <v>dostupno</v>
      </c>
      <c r="S3321" t="str" cm="1">
        <f t="array" aca="1" ref="S3321" ca="1">INDEX($AJ$2:$AJ$19,COUNTIF($AL$2:$AL$19,"&lt;="&amp;RAND())+1)</f>
        <v>bijela</v>
      </c>
      <c r="T3321" s="4" t="str" cm="1">
        <f t="array" aca="1" ref="T3321" ca="1">INDEX(O$3:O$6,COUNTIF(Q$3:Q$6,"&lt;="&amp;RAND())+1)</f>
        <v>benzinski</v>
      </c>
      <c r="U3321" t="str" cm="1">
        <f t="array" aca="1" ref="U3321" ca="1">INDEX(O$12:O$13,COUNTIF(Q$12:Q$13,"&lt;="&amp;RAND())+1)</f>
        <v>servis</v>
      </c>
      <c r="AE3321">
        <f t="shared" ca="1" si="155"/>
        <v>122</v>
      </c>
      <c r="AF3321">
        <v>109</v>
      </c>
      <c r="AG3321">
        <f t="shared" ca="1" si="156"/>
        <v>109</v>
      </c>
    </row>
    <row r="3322" spans="1:33" x14ac:dyDescent="0.25">
      <c r="A3322" s="14">
        <v>3320</v>
      </c>
      <c r="B3322" s="14" t="s">
        <v>6507</v>
      </c>
      <c r="C3322" s="14" t="s">
        <v>1132</v>
      </c>
      <c r="D3322" s="14" t="s">
        <v>2927</v>
      </c>
      <c r="E3322" s="14" t="s">
        <v>7209</v>
      </c>
      <c r="F3322" s="18" t="s">
        <v>599</v>
      </c>
      <c r="G3322" s="18" t="s">
        <v>7225</v>
      </c>
      <c r="H3322" s="14">
        <v>100</v>
      </c>
      <c r="I3322" s="18">
        <f t="shared" ca="1" si="154"/>
        <v>183657</v>
      </c>
      <c r="J3322" s="14" t="s">
        <v>7188</v>
      </c>
      <c r="K3322" s="14" t="s">
        <v>14</v>
      </c>
      <c r="R3322" t="str" cm="1">
        <f t="array" aca="1" ref="R3322" ca="1">INDEX(O$17:O$18,COUNTIF(Q$17:Q$18,"&lt;="&amp;RAND())+1)</f>
        <v>dostupno</v>
      </c>
      <c r="S3322" t="str" cm="1">
        <f t="array" aca="1" ref="S3322" ca="1">INDEX($AJ$2:$AJ$19,COUNTIF($AL$2:$AL$19,"&lt;="&amp;RAND())+1)</f>
        <v>bijela</v>
      </c>
      <c r="T3322" s="4" t="str" cm="1">
        <f t="array" aca="1" ref="T3322" ca="1">INDEX(O$3:O$6,COUNTIF(Q$3:Q$6,"&lt;="&amp;RAND())+1)</f>
        <v>dizel</v>
      </c>
      <c r="U3322" t="str" cm="1">
        <f t="array" aca="1" ref="U3322" ca="1">INDEX(O$12:O$13,COUNTIF(Q$12:Q$13,"&lt;="&amp;RAND())+1)</f>
        <v>prodaja</v>
      </c>
      <c r="AE3322">
        <f t="shared" ca="1" si="155"/>
        <v>103</v>
      </c>
      <c r="AF3322">
        <v>100</v>
      </c>
      <c r="AG3322">
        <f t="shared" ca="1" si="156"/>
        <v>100</v>
      </c>
    </row>
    <row r="3323" spans="1:33" x14ac:dyDescent="0.25">
      <c r="A3323" s="14">
        <v>3321</v>
      </c>
      <c r="B3323" s="14" t="s">
        <v>6508</v>
      </c>
      <c r="C3323" s="14" t="s">
        <v>752</v>
      </c>
      <c r="D3323" s="14" t="s">
        <v>2790</v>
      </c>
      <c r="E3323" s="14" t="s">
        <v>7206</v>
      </c>
      <c r="F3323" s="18" t="s">
        <v>587</v>
      </c>
      <c r="G3323" s="18" t="s">
        <v>7226</v>
      </c>
      <c r="H3323" s="14">
        <v>85</v>
      </c>
      <c r="I3323" s="18">
        <f t="shared" ca="1" si="154"/>
        <v>342730</v>
      </c>
      <c r="J3323" s="14" t="s">
        <v>7188</v>
      </c>
      <c r="K3323" s="14" t="s">
        <v>14</v>
      </c>
      <c r="R3323" t="str" cm="1">
        <f t="array" aca="1" ref="R3323" ca="1">INDEX(O$17:O$18,COUNTIF(Q$17:Q$18,"&lt;="&amp;RAND())+1)</f>
        <v>dostupno</v>
      </c>
      <c r="S3323" t="str" cm="1">
        <f t="array" aca="1" ref="S3323" ca="1">INDEX($AJ$2:$AJ$19,COUNTIF($AL$2:$AL$19,"&lt;="&amp;RAND())+1)</f>
        <v>bijela</v>
      </c>
      <c r="T3323" s="4" t="str" cm="1">
        <f t="array" aca="1" ref="T3323" ca="1">INDEX(O$3:O$6,COUNTIF(Q$3:Q$6,"&lt;="&amp;RAND())+1)</f>
        <v>električni</v>
      </c>
      <c r="U3323" t="str" cm="1">
        <f t="array" aca="1" ref="U3323" ca="1">INDEX(O$12:O$13,COUNTIF(Q$12:Q$13,"&lt;="&amp;RAND())+1)</f>
        <v>servis</v>
      </c>
      <c r="AE3323">
        <f t="shared" ca="1" si="155"/>
        <v>107</v>
      </c>
      <c r="AF3323">
        <v>85</v>
      </c>
      <c r="AG3323">
        <f t="shared" ca="1" si="156"/>
        <v>85</v>
      </c>
    </row>
    <row r="3324" spans="1:33" x14ac:dyDescent="0.25">
      <c r="A3324" s="14">
        <v>3322</v>
      </c>
      <c r="B3324" s="14" t="s">
        <v>6509</v>
      </c>
      <c r="C3324" s="14" t="s">
        <v>595</v>
      </c>
      <c r="D3324" s="14" t="s">
        <v>1003</v>
      </c>
      <c r="E3324" s="14" t="s">
        <v>7209</v>
      </c>
      <c r="F3324" s="18" t="s">
        <v>587</v>
      </c>
      <c r="G3324" s="18" t="s">
        <v>7225</v>
      </c>
      <c r="H3324" s="14">
        <v>83</v>
      </c>
      <c r="I3324" s="18">
        <f t="shared" ca="1" si="154"/>
        <v>274163</v>
      </c>
      <c r="J3324" s="14" t="s">
        <v>7188</v>
      </c>
      <c r="K3324" s="14" t="s">
        <v>14</v>
      </c>
      <c r="R3324" t="str" cm="1">
        <f t="array" aca="1" ref="R3324" ca="1">INDEX(O$17:O$18,COUNTIF(Q$17:Q$18,"&lt;="&amp;RAND())+1)</f>
        <v>dostupno</v>
      </c>
      <c r="S3324" t="str" cm="1">
        <f t="array" aca="1" ref="S3324" ca="1">INDEX($AJ$2:$AJ$19,COUNTIF($AL$2:$AL$19,"&lt;="&amp;RAND())+1)</f>
        <v>plavozelena</v>
      </c>
      <c r="T3324" s="4" t="str" cm="1">
        <f t="array" aca="1" ref="T3324" ca="1">INDEX(O$3:O$6,COUNTIF(Q$3:Q$6,"&lt;="&amp;RAND())+1)</f>
        <v>benzinski</v>
      </c>
      <c r="U3324" t="str" cm="1">
        <f t="array" aca="1" ref="U3324" ca="1">INDEX(O$12:O$13,COUNTIF(Q$12:Q$13,"&lt;="&amp;RAND())+1)</f>
        <v>prodaja</v>
      </c>
      <c r="AE3324">
        <f t="shared" ca="1" si="155"/>
        <v>123</v>
      </c>
      <c r="AF3324">
        <v>83</v>
      </c>
      <c r="AG3324">
        <f t="shared" ca="1" si="156"/>
        <v>83</v>
      </c>
    </row>
    <row r="3325" spans="1:33" x14ac:dyDescent="0.25">
      <c r="A3325" s="14">
        <v>3323</v>
      </c>
      <c r="B3325" s="14" t="s">
        <v>6510</v>
      </c>
      <c r="C3325" s="14" t="s">
        <v>840</v>
      </c>
      <c r="D3325" s="14" t="s">
        <v>2344</v>
      </c>
      <c r="E3325" s="14" t="s">
        <v>7209</v>
      </c>
      <c r="F3325" s="18" t="s">
        <v>575</v>
      </c>
      <c r="G3325" s="18" t="s">
        <v>7226</v>
      </c>
      <c r="H3325" s="14">
        <v>65</v>
      </c>
      <c r="I3325" s="18">
        <f t="shared" ca="1" si="154"/>
        <v>235835</v>
      </c>
      <c r="J3325" s="14" t="s">
        <v>7189</v>
      </c>
      <c r="K3325" s="14" t="s">
        <v>14</v>
      </c>
      <c r="R3325" t="str" cm="1">
        <f t="array" aca="1" ref="R3325" ca="1">INDEX(O$17:O$18,COUNTIF(Q$17:Q$18,"&lt;="&amp;RAND())+1)</f>
        <v>dostupno</v>
      </c>
      <c r="S3325" t="str" cm="1">
        <f t="array" aca="1" ref="S3325" ca="1">INDEX($AJ$2:$AJ$19,COUNTIF($AL$2:$AL$19,"&lt;="&amp;RAND())+1)</f>
        <v>siva</v>
      </c>
      <c r="T3325" s="4" t="str" cm="1">
        <f t="array" aca="1" ref="T3325" ca="1">INDEX(O$3:O$6,COUNTIF(Q$3:Q$6,"&lt;="&amp;RAND())+1)</f>
        <v>dizel</v>
      </c>
      <c r="U3325" t="str" cm="1">
        <f t="array" aca="1" ref="U3325" ca="1">INDEX(O$12:O$13,COUNTIF(Q$12:Q$13,"&lt;="&amp;RAND())+1)</f>
        <v>servis</v>
      </c>
      <c r="AE3325">
        <f t="shared" ca="1" si="155"/>
        <v>103</v>
      </c>
      <c r="AF3325">
        <v>65</v>
      </c>
      <c r="AG3325">
        <f t="shared" ca="1" si="156"/>
        <v>65</v>
      </c>
    </row>
    <row r="3326" spans="1:33" x14ac:dyDescent="0.25">
      <c r="A3326" s="14">
        <v>3324</v>
      </c>
      <c r="B3326" s="14" t="s">
        <v>6511</v>
      </c>
      <c r="C3326" s="14" t="s">
        <v>580</v>
      </c>
      <c r="D3326" s="14" t="s">
        <v>2928</v>
      </c>
      <c r="E3326" s="14" t="s">
        <v>7209</v>
      </c>
      <c r="F3326" s="18" t="s">
        <v>607</v>
      </c>
      <c r="G3326" s="18" t="s">
        <v>7225</v>
      </c>
      <c r="H3326" s="14">
        <v>81</v>
      </c>
      <c r="I3326" s="18">
        <f t="shared" ca="1" si="154"/>
        <v>322037</v>
      </c>
      <c r="J3326" s="14" t="s">
        <v>7188</v>
      </c>
      <c r="K3326" s="14" t="s">
        <v>15</v>
      </c>
      <c r="R3326" t="str" cm="1">
        <f t="array" aca="1" ref="R3326" ca="1">INDEX(O$17:O$18,COUNTIF(Q$17:Q$18,"&lt;="&amp;RAND())+1)</f>
        <v>dostupno</v>
      </c>
      <c r="S3326" t="str" cm="1">
        <f t="array" aca="1" ref="S3326" ca="1">INDEX($AJ$2:$AJ$19,COUNTIF($AL$2:$AL$19,"&lt;="&amp;RAND())+1)</f>
        <v>siva</v>
      </c>
      <c r="T3326" s="4" t="str" cm="1">
        <f t="array" aca="1" ref="T3326" ca="1">INDEX(O$3:O$6,COUNTIF(Q$3:Q$6,"&lt;="&amp;RAND())+1)</f>
        <v>benzinski</v>
      </c>
      <c r="U3326" t="str" cm="1">
        <f t="array" aca="1" ref="U3326" ca="1">INDEX(O$12:O$13,COUNTIF(Q$12:Q$13,"&lt;="&amp;RAND())+1)</f>
        <v>servis</v>
      </c>
      <c r="AE3326">
        <f t="shared" ca="1" si="155"/>
        <v>98</v>
      </c>
      <c r="AF3326">
        <v>81</v>
      </c>
      <c r="AG3326">
        <f t="shared" ca="1" si="156"/>
        <v>81</v>
      </c>
    </row>
    <row r="3327" spans="1:33" x14ac:dyDescent="0.25">
      <c r="A3327" s="14">
        <v>3325</v>
      </c>
      <c r="B3327" s="14" t="s">
        <v>6512</v>
      </c>
      <c r="C3327" s="14" t="s">
        <v>737</v>
      </c>
      <c r="D3327" s="14" t="s">
        <v>2929</v>
      </c>
      <c r="E3327" s="14" t="s">
        <v>7207</v>
      </c>
      <c r="F3327" s="18" t="s">
        <v>578</v>
      </c>
      <c r="G3327" s="18" t="s">
        <v>7226</v>
      </c>
      <c r="H3327" s="14">
        <v>141</v>
      </c>
      <c r="I3327" s="18">
        <f t="shared" ca="1" si="154"/>
        <v>203076</v>
      </c>
      <c r="J3327" s="14" t="s">
        <v>7191</v>
      </c>
      <c r="K3327" s="14" t="s">
        <v>14</v>
      </c>
      <c r="R3327" t="str" cm="1">
        <f t="array" aca="1" ref="R3327" ca="1">INDEX(O$17:O$18,COUNTIF(Q$17:Q$18,"&lt;="&amp;RAND())+1)</f>
        <v>dostupno</v>
      </c>
      <c r="S3327" t="str" cm="1">
        <f t="array" aca="1" ref="S3327" ca="1">INDEX($AJ$2:$AJ$19,COUNTIF($AL$2:$AL$19,"&lt;="&amp;RAND())+1)</f>
        <v>bijela</v>
      </c>
      <c r="T3327" s="4" t="str" cm="1">
        <f t="array" aca="1" ref="T3327" ca="1">INDEX(O$3:O$6,COUNTIF(Q$3:Q$6,"&lt;="&amp;RAND())+1)</f>
        <v>električni</v>
      </c>
      <c r="U3327" t="str" cm="1">
        <f t="array" aca="1" ref="U3327" ca="1">INDEX(O$12:O$13,COUNTIF(Q$12:Q$13,"&lt;="&amp;RAND())+1)</f>
        <v>servis</v>
      </c>
      <c r="AE3327">
        <f t="shared" ca="1" si="155"/>
        <v>120</v>
      </c>
      <c r="AF3327">
        <v>141</v>
      </c>
      <c r="AG3327">
        <f t="shared" ca="1" si="156"/>
        <v>141</v>
      </c>
    </row>
    <row r="3328" spans="1:33" x14ac:dyDescent="0.25">
      <c r="A3328" s="14">
        <v>3326</v>
      </c>
      <c r="B3328" s="14" t="s">
        <v>6513</v>
      </c>
      <c r="C3328" s="14" t="s">
        <v>1274</v>
      </c>
      <c r="D3328" s="14" t="s">
        <v>2930</v>
      </c>
      <c r="E3328" s="14" t="s">
        <v>7209</v>
      </c>
      <c r="F3328" s="18" t="s">
        <v>604</v>
      </c>
      <c r="G3328" s="18" t="s">
        <v>7225</v>
      </c>
      <c r="H3328" s="14">
        <v>56</v>
      </c>
      <c r="I3328" s="18">
        <f t="shared" ca="1" si="154"/>
        <v>233298</v>
      </c>
      <c r="J3328" s="14" t="s">
        <v>16</v>
      </c>
      <c r="K3328" s="14" t="s">
        <v>14</v>
      </c>
      <c r="R3328" t="str" cm="1">
        <f t="array" aca="1" ref="R3328" ca="1">INDEX(O$17:O$18,COUNTIF(Q$17:Q$18,"&lt;="&amp;RAND())+1)</f>
        <v>dostupno</v>
      </c>
      <c r="S3328" t="str" cm="1">
        <f t="array" aca="1" ref="S3328" ca="1">INDEX($AJ$2:$AJ$19,COUNTIF($AL$2:$AL$19,"&lt;="&amp;RAND())+1)</f>
        <v>kestenjasta</v>
      </c>
      <c r="T3328" s="4" t="str" cm="1">
        <f t="array" aca="1" ref="T3328" ca="1">INDEX(O$3:O$6,COUNTIF(Q$3:Q$6,"&lt;="&amp;RAND())+1)</f>
        <v>dizel</v>
      </c>
      <c r="U3328" t="str" cm="1">
        <f t="array" aca="1" ref="U3328" ca="1">INDEX(O$12:O$13,COUNTIF(Q$12:Q$13,"&lt;="&amp;RAND())+1)</f>
        <v>servis</v>
      </c>
      <c r="AE3328">
        <f t="shared" ca="1" si="155"/>
        <v>115</v>
      </c>
      <c r="AF3328">
        <v>56</v>
      </c>
      <c r="AG3328">
        <f t="shared" ca="1" si="156"/>
        <v>56</v>
      </c>
    </row>
    <row r="3329" spans="1:33" x14ac:dyDescent="0.25">
      <c r="A3329" s="14">
        <v>3327</v>
      </c>
      <c r="B3329" s="14" t="s">
        <v>6514</v>
      </c>
      <c r="C3329" s="14" t="s">
        <v>586</v>
      </c>
      <c r="D3329" s="14" t="s">
        <v>2931</v>
      </c>
      <c r="E3329" s="14" t="s">
        <v>7212</v>
      </c>
      <c r="F3329" s="18" t="s">
        <v>634</v>
      </c>
      <c r="G3329" s="18" t="s">
        <v>7225</v>
      </c>
      <c r="H3329" s="14">
        <v>122</v>
      </c>
      <c r="I3329" s="18">
        <f t="shared" ca="1" si="154"/>
        <v>91851</v>
      </c>
      <c r="J3329" s="14" t="s">
        <v>7188</v>
      </c>
      <c r="K3329" s="14" t="s">
        <v>14</v>
      </c>
      <c r="R3329" t="str" cm="1">
        <f t="array" aca="1" ref="R3329" ca="1">INDEX(O$17:O$18,COUNTIF(Q$17:Q$18,"&lt;="&amp;RAND())+1)</f>
        <v>nedostupno</v>
      </c>
      <c r="S3329" t="str" cm="1">
        <f t="array" aca="1" ref="S3329" ca="1">INDEX($AJ$2:$AJ$19,COUNTIF($AL$2:$AL$19,"&lt;="&amp;RAND())+1)</f>
        <v>plava</v>
      </c>
      <c r="T3329" s="4" t="str" cm="1">
        <f t="array" aca="1" ref="T3329" ca="1">INDEX(O$3:O$6,COUNTIF(Q$3:Q$6,"&lt;="&amp;RAND())+1)</f>
        <v>dizel</v>
      </c>
      <c r="U3329" t="str" cm="1">
        <f t="array" aca="1" ref="U3329" ca="1">INDEX(O$12:O$13,COUNTIF(Q$12:Q$13,"&lt;="&amp;RAND())+1)</f>
        <v>servis</v>
      </c>
      <c r="AE3329">
        <f t="shared" ca="1" si="155"/>
        <v>87</v>
      </c>
      <c r="AF3329">
        <v>122</v>
      </c>
      <c r="AG3329">
        <f t="shared" ca="1" si="156"/>
        <v>122</v>
      </c>
    </row>
    <row r="3330" spans="1:33" x14ac:dyDescent="0.25">
      <c r="A3330" s="14">
        <v>3328</v>
      </c>
      <c r="B3330" s="14" t="s">
        <v>6515</v>
      </c>
      <c r="C3330" s="14" t="s">
        <v>763</v>
      </c>
      <c r="D3330" s="14" t="s">
        <v>2932</v>
      </c>
      <c r="E3330" s="14" t="s">
        <v>7209</v>
      </c>
      <c r="F3330" s="18" t="s">
        <v>572</v>
      </c>
      <c r="G3330" s="18" t="s">
        <v>7226</v>
      </c>
      <c r="H3330" s="14">
        <v>111</v>
      </c>
      <c r="I3330" s="18">
        <f t="shared" ca="1" si="154"/>
        <v>250749</v>
      </c>
      <c r="J3330" s="14" t="s">
        <v>7189</v>
      </c>
      <c r="K3330" s="14" t="s">
        <v>15</v>
      </c>
      <c r="R3330" t="str" cm="1">
        <f t="array" aca="1" ref="R3330" ca="1">INDEX(O$17:O$18,COUNTIF(Q$17:Q$18,"&lt;="&amp;RAND())+1)</f>
        <v>nedostupno</v>
      </c>
      <c r="S3330" t="str" cm="1">
        <f t="array" aca="1" ref="S3330" ca="1">INDEX($AJ$2:$AJ$19,COUNTIF($AL$2:$AL$19,"&lt;="&amp;RAND())+1)</f>
        <v>bijela</v>
      </c>
      <c r="T3330" s="4" t="str" cm="1">
        <f t="array" aca="1" ref="T3330" ca="1">INDEX(O$3:O$6,COUNTIF(Q$3:Q$6,"&lt;="&amp;RAND())+1)</f>
        <v>benzinski</v>
      </c>
      <c r="U3330" t="str" cm="1">
        <f t="array" aca="1" ref="U3330" ca="1">INDEX(O$12:O$13,COUNTIF(Q$12:Q$13,"&lt;="&amp;RAND())+1)</f>
        <v>servis</v>
      </c>
      <c r="AE3330">
        <f t="shared" ca="1" si="155"/>
        <v>89</v>
      </c>
      <c r="AF3330">
        <v>111</v>
      </c>
      <c r="AG3330">
        <f t="shared" ca="1" si="156"/>
        <v>111</v>
      </c>
    </row>
    <row r="3331" spans="1:33" x14ac:dyDescent="0.25">
      <c r="A3331" s="14">
        <v>3329</v>
      </c>
      <c r="B3331" s="14" t="s">
        <v>6516</v>
      </c>
      <c r="C3331" s="14" t="s">
        <v>613</v>
      </c>
      <c r="D3331" s="14" t="s">
        <v>2865</v>
      </c>
      <c r="E3331" s="14" t="s">
        <v>7209</v>
      </c>
      <c r="F3331" s="18" t="s">
        <v>596</v>
      </c>
      <c r="G3331" s="18" t="s">
        <v>7226</v>
      </c>
      <c r="H3331" s="14">
        <v>79</v>
      </c>
      <c r="I3331" s="18">
        <f t="shared" ca="1" si="154"/>
        <v>210638</v>
      </c>
      <c r="J3331" s="14" t="s">
        <v>16</v>
      </c>
      <c r="K3331" s="14" t="s">
        <v>15</v>
      </c>
      <c r="R3331" t="str" cm="1">
        <f t="array" aca="1" ref="R3331" ca="1">INDEX(O$17:O$18,COUNTIF(Q$17:Q$18,"&lt;="&amp;RAND())+1)</f>
        <v>dostupno</v>
      </c>
      <c r="S3331" t="str" cm="1">
        <f t="array" aca="1" ref="S3331" ca="1">INDEX($AJ$2:$AJ$19,COUNTIF($AL$2:$AL$19,"&lt;="&amp;RAND())+1)</f>
        <v>crna</v>
      </c>
      <c r="T3331" s="4" t="str" cm="1">
        <f t="array" aca="1" ref="T3331" ca="1">INDEX(O$3:O$6,COUNTIF(Q$3:Q$6,"&lt;="&amp;RAND())+1)</f>
        <v>električni</v>
      </c>
      <c r="U3331" t="str" cm="1">
        <f t="array" aca="1" ref="U3331" ca="1">INDEX(O$12:O$13,COUNTIF(Q$12:Q$13,"&lt;="&amp;RAND())+1)</f>
        <v>prodaja</v>
      </c>
      <c r="AE3331">
        <f t="shared" ca="1" si="155"/>
        <v>69</v>
      </c>
      <c r="AF3331">
        <v>79</v>
      </c>
      <c r="AG3331">
        <f t="shared" ca="1" si="156"/>
        <v>79</v>
      </c>
    </row>
    <row r="3332" spans="1:33" x14ac:dyDescent="0.25">
      <c r="A3332" s="14">
        <v>3330</v>
      </c>
      <c r="B3332" s="14" t="s">
        <v>6517</v>
      </c>
      <c r="C3332" s="14" t="s">
        <v>586</v>
      </c>
      <c r="D3332" s="14" t="s">
        <v>2933</v>
      </c>
      <c r="E3332" s="14" t="s">
        <v>7216</v>
      </c>
      <c r="F3332" s="18" t="s">
        <v>584</v>
      </c>
      <c r="G3332" s="18" t="s">
        <v>7225</v>
      </c>
      <c r="H3332" s="14">
        <v>68</v>
      </c>
      <c r="I3332" s="18">
        <f t="shared" ref="I3332:I3395" ca="1" si="157">RANDBETWEEN(10,350000)</f>
        <v>161195</v>
      </c>
      <c r="J3332" s="14" t="s">
        <v>16</v>
      </c>
      <c r="K3332" s="14" t="s">
        <v>15</v>
      </c>
      <c r="R3332" t="str" cm="1">
        <f t="array" aca="1" ref="R3332" ca="1">INDEX(O$17:O$18,COUNTIF(Q$17:Q$18,"&lt;="&amp;RAND())+1)</f>
        <v>dostupno</v>
      </c>
      <c r="S3332" t="str" cm="1">
        <f t="array" aca="1" ref="S3332" ca="1">INDEX($AJ$2:$AJ$19,COUNTIF($AL$2:$AL$19,"&lt;="&amp;RAND())+1)</f>
        <v>crna</v>
      </c>
      <c r="T3332" s="4" t="str" cm="1">
        <f t="array" aca="1" ref="T3332" ca="1">INDEX(O$3:O$6,COUNTIF(Q$3:Q$6,"&lt;="&amp;RAND())+1)</f>
        <v>benzinski</v>
      </c>
      <c r="U3332" t="str" cm="1">
        <f t="array" aca="1" ref="U3332" ca="1">INDEX(O$12:O$13,COUNTIF(Q$12:Q$13,"&lt;="&amp;RAND())+1)</f>
        <v>servis</v>
      </c>
      <c r="AE3332">
        <f t="shared" ref="AE3332:AE3395" ca="1" si="158">FLOOR(NORMINV(RAND(),$AC$3,$AD$3),1)</f>
        <v>68</v>
      </c>
      <c r="AF3332">
        <v>68</v>
      </c>
      <c r="AG3332">
        <f t="shared" ref="AG3332:AG3395" ca="1" si="159">IF(AF3332 &lt; 50, RANDBETWEEN(50,70),AF3332)</f>
        <v>68</v>
      </c>
    </row>
    <row r="3333" spans="1:33" x14ac:dyDescent="0.25">
      <c r="A3333" s="14">
        <v>3331</v>
      </c>
      <c r="B3333" s="14" t="s">
        <v>6518</v>
      </c>
      <c r="C3333" s="14" t="s">
        <v>973</v>
      </c>
      <c r="D3333" s="14" t="s">
        <v>2347</v>
      </c>
      <c r="E3333" s="14" t="s">
        <v>7207</v>
      </c>
      <c r="F3333" s="18" t="s">
        <v>575</v>
      </c>
      <c r="G3333" s="18" t="s">
        <v>7225</v>
      </c>
      <c r="H3333" s="14">
        <v>78</v>
      </c>
      <c r="I3333" s="18">
        <f t="shared" ca="1" si="157"/>
        <v>319898</v>
      </c>
      <c r="J3333" s="14" t="s">
        <v>7189</v>
      </c>
      <c r="K3333" s="14" t="s">
        <v>15</v>
      </c>
      <c r="R3333" t="str" cm="1">
        <f t="array" aca="1" ref="R3333" ca="1">INDEX(O$17:O$18,COUNTIF(Q$17:Q$18,"&lt;="&amp;RAND())+1)</f>
        <v>nedostupno</v>
      </c>
      <c r="S3333" t="str" cm="1">
        <f t="array" aca="1" ref="S3333" ca="1">INDEX($AJ$2:$AJ$19,COUNTIF($AL$2:$AL$19,"&lt;="&amp;RAND())+1)</f>
        <v>bijela</v>
      </c>
      <c r="T3333" s="4" t="str" cm="1">
        <f t="array" aca="1" ref="T3333" ca="1">INDEX(O$3:O$6,COUNTIF(Q$3:Q$6,"&lt;="&amp;RAND())+1)</f>
        <v>benzinski</v>
      </c>
      <c r="U3333" t="str" cm="1">
        <f t="array" aca="1" ref="U3333" ca="1">INDEX(O$12:O$13,COUNTIF(Q$12:Q$13,"&lt;="&amp;RAND())+1)</f>
        <v>servis</v>
      </c>
      <c r="AE3333">
        <f t="shared" ca="1" si="158"/>
        <v>105</v>
      </c>
      <c r="AF3333">
        <v>78</v>
      </c>
      <c r="AG3333">
        <f t="shared" ca="1" si="159"/>
        <v>78</v>
      </c>
    </row>
    <row r="3334" spans="1:33" x14ac:dyDescent="0.25">
      <c r="A3334" s="14">
        <v>3332</v>
      </c>
      <c r="B3334" s="14" t="s">
        <v>6519</v>
      </c>
      <c r="C3334" s="14" t="s">
        <v>741</v>
      </c>
      <c r="D3334" s="14" t="s">
        <v>2407</v>
      </c>
      <c r="E3334" s="14" t="s">
        <v>7209</v>
      </c>
      <c r="F3334" s="18" t="s">
        <v>581</v>
      </c>
      <c r="G3334" s="18" t="s">
        <v>7226</v>
      </c>
      <c r="H3334" s="14">
        <v>116</v>
      </c>
      <c r="I3334" s="18">
        <f t="shared" ca="1" si="157"/>
        <v>310191</v>
      </c>
      <c r="J3334" s="14" t="s">
        <v>7189</v>
      </c>
      <c r="K3334" s="14" t="s">
        <v>15</v>
      </c>
      <c r="R3334" t="str" cm="1">
        <f t="array" aca="1" ref="R3334" ca="1">INDEX(O$17:O$18,COUNTIF(Q$17:Q$18,"&lt;="&amp;RAND())+1)</f>
        <v>dostupno</v>
      </c>
      <c r="S3334" t="str" cm="1">
        <f t="array" aca="1" ref="S3334" ca="1">INDEX($AJ$2:$AJ$19,COUNTIF($AL$2:$AL$19,"&lt;="&amp;RAND())+1)</f>
        <v>siva</v>
      </c>
      <c r="T3334" s="4" t="str" cm="1">
        <f t="array" aca="1" ref="T3334" ca="1">INDEX(O$3:O$6,COUNTIF(Q$3:Q$6,"&lt;="&amp;RAND())+1)</f>
        <v>dizel</v>
      </c>
      <c r="U3334" t="str" cm="1">
        <f t="array" aca="1" ref="U3334" ca="1">INDEX(O$12:O$13,COUNTIF(Q$12:Q$13,"&lt;="&amp;RAND())+1)</f>
        <v>prodaja</v>
      </c>
      <c r="AE3334">
        <f t="shared" ca="1" si="158"/>
        <v>86</v>
      </c>
      <c r="AF3334">
        <v>116</v>
      </c>
      <c r="AG3334">
        <f t="shared" ca="1" si="159"/>
        <v>116</v>
      </c>
    </row>
    <row r="3335" spans="1:33" x14ac:dyDescent="0.25">
      <c r="A3335" s="14">
        <v>3333</v>
      </c>
      <c r="B3335" s="14" t="s">
        <v>6520</v>
      </c>
      <c r="C3335" s="14" t="s">
        <v>1305</v>
      </c>
      <c r="D3335" s="14" t="s">
        <v>1721</v>
      </c>
      <c r="E3335" s="14" t="s">
        <v>7207</v>
      </c>
      <c r="F3335" s="18" t="s">
        <v>581</v>
      </c>
      <c r="G3335" s="18" t="s">
        <v>7225</v>
      </c>
      <c r="H3335" s="14">
        <v>73</v>
      </c>
      <c r="I3335" s="18">
        <f t="shared" ca="1" si="157"/>
        <v>190144</v>
      </c>
      <c r="J3335" s="14" t="s">
        <v>16</v>
      </c>
      <c r="K3335" s="14" t="s">
        <v>15</v>
      </c>
      <c r="R3335" t="str" cm="1">
        <f t="array" aca="1" ref="R3335" ca="1">INDEX(O$17:O$18,COUNTIF(Q$17:Q$18,"&lt;="&amp;RAND())+1)</f>
        <v>dostupno</v>
      </c>
      <c r="S3335" t="str" cm="1">
        <f t="array" aca="1" ref="S3335" ca="1">INDEX($AJ$2:$AJ$19,COUNTIF($AL$2:$AL$19,"&lt;="&amp;RAND())+1)</f>
        <v>crna</v>
      </c>
      <c r="T3335" s="4" t="str" cm="1">
        <f t="array" aca="1" ref="T3335" ca="1">INDEX(O$3:O$6,COUNTIF(Q$3:Q$6,"&lt;="&amp;RAND())+1)</f>
        <v>električni</v>
      </c>
      <c r="U3335" t="str" cm="1">
        <f t="array" aca="1" ref="U3335" ca="1">INDEX(O$12:O$13,COUNTIF(Q$12:Q$13,"&lt;="&amp;RAND())+1)</f>
        <v>servis</v>
      </c>
      <c r="AE3335">
        <f t="shared" ca="1" si="158"/>
        <v>57</v>
      </c>
      <c r="AF3335">
        <v>73</v>
      </c>
      <c r="AG3335">
        <f t="shared" ca="1" si="159"/>
        <v>73</v>
      </c>
    </row>
    <row r="3336" spans="1:33" x14ac:dyDescent="0.25">
      <c r="A3336" s="14">
        <v>3334</v>
      </c>
      <c r="B3336" s="14" t="s">
        <v>6521</v>
      </c>
      <c r="C3336" s="14" t="s">
        <v>583</v>
      </c>
      <c r="D3336" s="14" t="s">
        <v>2934</v>
      </c>
      <c r="E3336" s="14" t="s">
        <v>7209</v>
      </c>
      <c r="F3336" s="18" t="s">
        <v>575</v>
      </c>
      <c r="G3336" s="18" t="s">
        <v>7226</v>
      </c>
      <c r="H3336" s="14">
        <v>146</v>
      </c>
      <c r="I3336" s="18">
        <f t="shared" ca="1" si="157"/>
        <v>77484</v>
      </c>
      <c r="J3336" s="14" t="s">
        <v>7188</v>
      </c>
      <c r="K3336" s="14" t="s">
        <v>15</v>
      </c>
      <c r="R3336" t="str" cm="1">
        <f t="array" aca="1" ref="R3336" ca="1">INDEX(O$17:O$18,COUNTIF(Q$17:Q$18,"&lt;="&amp;RAND())+1)</f>
        <v>dostupno</v>
      </c>
      <c r="S3336" t="str" cm="1">
        <f t="array" aca="1" ref="S3336" ca="1">INDEX($AJ$2:$AJ$19,COUNTIF($AL$2:$AL$19,"&lt;="&amp;RAND())+1)</f>
        <v>crna</v>
      </c>
      <c r="T3336" s="4" t="str" cm="1">
        <f t="array" aca="1" ref="T3336" ca="1">INDEX(O$3:O$6,COUNTIF(Q$3:Q$6,"&lt;="&amp;RAND())+1)</f>
        <v>benzinski</v>
      </c>
      <c r="U3336" t="str" cm="1">
        <f t="array" aca="1" ref="U3336" ca="1">INDEX(O$12:O$13,COUNTIF(Q$12:Q$13,"&lt;="&amp;RAND())+1)</f>
        <v>prodaja</v>
      </c>
      <c r="AE3336">
        <f t="shared" ca="1" si="158"/>
        <v>78</v>
      </c>
      <c r="AF3336">
        <v>146</v>
      </c>
      <c r="AG3336">
        <f t="shared" ca="1" si="159"/>
        <v>146</v>
      </c>
    </row>
    <row r="3337" spans="1:33" x14ac:dyDescent="0.25">
      <c r="A3337" s="14">
        <v>3335</v>
      </c>
      <c r="B3337" s="14" t="s">
        <v>6522</v>
      </c>
      <c r="C3337" s="14" t="s">
        <v>796</v>
      </c>
      <c r="D3337" s="14" t="s">
        <v>1400</v>
      </c>
      <c r="E3337" s="14" t="s">
        <v>7209</v>
      </c>
      <c r="F3337" s="18" t="s">
        <v>587</v>
      </c>
      <c r="G3337" s="18" t="s">
        <v>7225</v>
      </c>
      <c r="H3337" s="14">
        <v>96</v>
      </c>
      <c r="I3337" s="18">
        <f t="shared" ca="1" si="157"/>
        <v>115718</v>
      </c>
      <c r="J3337" s="14" t="s">
        <v>16</v>
      </c>
      <c r="K3337" s="14" t="s">
        <v>15</v>
      </c>
      <c r="R3337" t="str" cm="1">
        <f t="array" aca="1" ref="R3337" ca="1">INDEX(O$17:O$18,COUNTIF(Q$17:Q$18,"&lt;="&amp;RAND())+1)</f>
        <v>dostupno</v>
      </c>
      <c r="S3337" t="str" cm="1">
        <f t="array" aca="1" ref="S3337" ca="1">INDEX($AJ$2:$AJ$19,COUNTIF($AL$2:$AL$19,"&lt;="&amp;RAND())+1)</f>
        <v>bijela</v>
      </c>
      <c r="T3337" s="4" t="str" cm="1">
        <f t="array" aca="1" ref="T3337" ca="1">INDEX(O$3:O$6,COUNTIF(Q$3:Q$6,"&lt;="&amp;RAND())+1)</f>
        <v>hibridni</v>
      </c>
      <c r="U3337" t="str" cm="1">
        <f t="array" aca="1" ref="U3337" ca="1">INDEX(O$12:O$13,COUNTIF(Q$12:Q$13,"&lt;="&amp;RAND())+1)</f>
        <v>servis</v>
      </c>
      <c r="AE3337">
        <f t="shared" ca="1" si="158"/>
        <v>112</v>
      </c>
      <c r="AF3337">
        <v>96</v>
      </c>
      <c r="AG3337">
        <f t="shared" ca="1" si="159"/>
        <v>96</v>
      </c>
    </row>
    <row r="3338" spans="1:33" x14ac:dyDescent="0.25">
      <c r="A3338" s="14">
        <v>3336</v>
      </c>
      <c r="B3338" s="14" t="s">
        <v>6523</v>
      </c>
      <c r="C3338" s="14" t="s">
        <v>622</v>
      </c>
      <c r="D3338" s="14" t="s">
        <v>2068</v>
      </c>
      <c r="E3338" s="14" t="s">
        <v>7207</v>
      </c>
      <c r="F3338" s="18" t="s">
        <v>572</v>
      </c>
      <c r="G3338" s="18" t="s">
        <v>7225</v>
      </c>
      <c r="H3338" s="14">
        <v>145</v>
      </c>
      <c r="I3338" s="18">
        <f t="shared" ca="1" si="157"/>
        <v>184143</v>
      </c>
      <c r="J3338" s="14" t="s">
        <v>7188</v>
      </c>
      <c r="K3338" s="14" t="s">
        <v>15</v>
      </c>
      <c r="R3338" t="str" cm="1">
        <f t="array" aca="1" ref="R3338" ca="1">INDEX(O$17:O$18,COUNTIF(Q$17:Q$18,"&lt;="&amp;RAND())+1)</f>
        <v>dostupno</v>
      </c>
      <c r="S3338" t="str" cm="1">
        <f t="array" aca="1" ref="S3338" ca="1">INDEX($AJ$2:$AJ$19,COUNTIF($AL$2:$AL$19,"&lt;="&amp;RAND())+1)</f>
        <v>crna</v>
      </c>
      <c r="T3338" s="4" t="str" cm="1">
        <f t="array" aca="1" ref="T3338" ca="1">INDEX(O$3:O$6,COUNTIF(Q$3:Q$6,"&lt;="&amp;RAND())+1)</f>
        <v>benzinski</v>
      </c>
      <c r="U3338" t="str" cm="1">
        <f t="array" aca="1" ref="U3338" ca="1">INDEX(O$12:O$13,COUNTIF(Q$12:Q$13,"&lt;="&amp;RAND())+1)</f>
        <v>prodaja</v>
      </c>
      <c r="AE3338">
        <f t="shared" ca="1" si="158"/>
        <v>68</v>
      </c>
      <c r="AF3338">
        <v>145</v>
      </c>
      <c r="AG3338">
        <f t="shared" ca="1" si="159"/>
        <v>145</v>
      </c>
    </row>
    <row r="3339" spans="1:33" x14ac:dyDescent="0.25">
      <c r="A3339" s="14">
        <v>3337</v>
      </c>
      <c r="B3339" s="14" t="s">
        <v>6524</v>
      </c>
      <c r="C3339" s="14" t="s">
        <v>9</v>
      </c>
      <c r="D3339" s="14" t="s">
        <v>10</v>
      </c>
      <c r="E3339" s="14" t="s">
        <v>7209</v>
      </c>
      <c r="F3339" s="18" t="s">
        <v>611</v>
      </c>
      <c r="G3339" s="18" t="s">
        <v>7225</v>
      </c>
      <c r="H3339" s="14">
        <v>74</v>
      </c>
      <c r="I3339" s="18">
        <f t="shared" ca="1" si="157"/>
        <v>24012</v>
      </c>
      <c r="J3339" s="14" t="s">
        <v>7189</v>
      </c>
      <c r="K3339" s="14" t="s">
        <v>15</v>
      </c>
      <c r="R3339" t="str" cm="1">
        <f t="array" aca="1" ref="R3339" ca="1">INDEX(O$17:O$18,COUNTIF(Q$17:Q$18,"&lt;="&amp;RAND())+1)</f>
        <v>nedostupno</v>
      </c>
      <c r="S3339" t="str" cm="1">
        <f t="array" aca="1" ref="S3339" ca="1">INDEX($AJ$2:$AJ$19,COUNTIF($AL$2:$AL$19,"&lt;="&amp;RAND())+1)</f>
        <v>crna</v>
      </c>
      <c r="T3339" s="4" t="str" cm="1">
        <f t="array" aca="1" ref="T3339" ca="1">INDEX(O$3:O$6,COUNTIF(Q$3:Q$6,"&lt;="&amp;RAND())+1)</f>
        <v>dizel</v>
      </c>
      <c r="U3339" t="str" cm="1">
        <f t="array" aca="1" ref="U3339" ca="1">INDEX(O$12:O$13,COUNTIF(Q$12:Q$13,"&lt;="&amp;RAND())+1)</f>
        <v>servis</v>
      </c>
      <c r="AE3339">
        <f t="shared" ca="1" si="158"/>
        <v>106</v>
      </c>
      <c r="AF3339">
        <v>74</v>
      </c>
      <c r="AG3339">
        <f t="shared" ca="1" si="159"/>
        <v>74</v>
      </c>
    </row>
    <row r="3340" spans="1:33" x14ac:dyDescent="0.25">
      <c r="A3340" s="14">
        <v>3338</v>
      </c>
      <c r="B3340" s="14" t="s">
        <v>6525</v>
      </c>
      <c r="C3340" s="14" t="s">
        <v>1244</v>
      </c>
      <c r="D3340" s="14" t="s">
        <v>2124</v>
      </c>
      <c r="E3340" s="14" t="s">
        <v>7207</v>
      </c>
      <c r="F3340" s="18" t="s">
        <v>599</v>
      </c>
      <c r="G3340" s="18" t="s">
        <v>7225</v>
      </c>
      <c r="H3340" s="14">
        <v>66</v>
      </c>
      <c r="I3340" s="18">
        <f t="shared" ca="1" si="157"/>
        <v>197208</v>
      </c>
      <c r="J3340" s="14" t="s">
        <v>16</v>
      </c>
      <c r="K3340" s="14" t="s">
        <v>15</v>
      </c>
      <c r="R3340" t="str" cm="1">
        <f t="array" aca="1" ref="R3340" ca="1">INDEX(O$17:O$18,COUNTIF(Q$17:Q$18,"&lt;="&amp;RAND())+1)</f>
        <v>nedostupno</v>
      </c>
      <c r="S3340" t="str" cm="1">
        <f t="array" aca="1" ref="S3340" ca="1">INDEX($AJ$2:$AJ$19,COUNTIF($AL$2:$AL$19,"&lt;="&amp;RAND())+1)</f>
        <v>crna</v>
      </c>
      <c r="T3340" s="4" t="str" cm="1">
        <f t="array" aca="1" ref="T3340" ca="1">INDEX(O$3:O$6,COUNTIF(Q$3:Q$6,"&lt;="&amp;RAND())+1)</f>
        <v>električni</v>
      </c>
      <c r="U3340" t="str" cm="1">
        <f t="array" aca="1" ref="U3340" ca="1">INDEX(O$12:O$13,COUNTIF(Q$12:Q$13,"&lt;="&amp;RAND())+1)</f>
        <v>servis</v>
      </c>
      <c r="AE3340">
        <f t="shared" ca="1" si="158"/>
        <v>89</v>
      </c>
      <c r="AF3340">
        <v>66</v>
      </c>
      <c r="AG3340">
        <f t="shared" ca="1" si="159"/>
        <v>66</v>
      </c>
    </row>
    <row r="3341" spans="1:33" x14ac:dyDescent="0.25">
      <c r="A3341" s="14">
        <v>3339</v>
      </c>
      <c r="B3341" s="14" t="s">
        <v>6526</v>
      </c>
      <c r="C3341" s="14" t="s">
        <v>752</v>
      </c>
      <c r="D3341" s="14" t="s">
        <v>2388</v>
      </c>
      <c r="E3341" s="14" t="s">
        <v>7208</v>
      </c>
      <c r="F3341" s="18" t="s">
        <v>607</v>
      </c>
      <c r="G3341" s="18" t="s">
        <v>7226</v>
      </c>
      <c r="H3341" s="14">
        <v>101</v>
      </c>
      <c r="I3341" s="18">
        <f t="shared" ca="1" si="157"/>
        <v>109931</v>
      </c>
      <c r="J3341" s="14" t="s">
        <v>7188</v>
      </c>
      <c r="K3341" s="14" t="s">
        <v>14</v>
      </c>
      <c r="R3341" t="str" cm="1">
        <f t="array" aca="1" ref="R3341" ca="1">INDEX(O$17:O$18,COUNTIF(Q$17:Q$18,"&lt;="&amp;RAND())+1)</f>
        <v>dostupno</v>
      </c>
      <c r="S3341" t="str" cm="1">
        <f t="array" aca="1" ref="S3341" ca="1">INDEX($AJ$2:$AJ$19,COUNTIF($AL$2:$AL$19,"&lt;="&amp;RAND())+1)</f>
        <v>siva</v>
      </c>
      <c r="T3341" s="4" t="str" cm="1">
        <f t="array" aca="1" ref="T3341" ca="1">INDEX(O$3:O$6,COUNTIF(Q$3:Q$6,"&lt;="&amp;RAND())+1)</f>
        <v>benzinski</v>
      </c>
      <c r="U3341" t="str" cm="1">
        <f t="array" aca="1" ref="U3341" ca="1">INDEX(O$12:O$13,COUNTIF(Q$12:Q$13,"&lt;="&amp;RAND())+1)</f>
        <v>servis</v>
      </c>
      <c r="AE3341">
        <f t="shared" ca="1" si="158"/>
        <v>103</v>
      </c>
      <c r="AF3341">
        <v>101</v>
      </c>
      <c r="AG3341">
        <f t="shared" ca="1" si="159"/>
        <v>101</v>
      </c>
    </row>
    <row r="3342" spans="1:33" x14ac:dyDescent="0.25">
      <c r="A3342" s="14">
        <v>3340</v>
      </c>
      <c r="B3342" s="14" t="s">
        <v>6527</v>
      </c>
      <c r="C3342" s="14" t="s">
        <v>603</v>
      </c>
      <c r="D3342" s="14" t="s">
        <v>2935</v>
      </c>
      <c r="E3342" s="14" t="s">
        <v>7219</v>
      </c>
      <c r="F3342" s="18" t="s">
        <v>593</v>
      </c>
      <c r="G3342" s="18" t="s">
        <v>7226</v>
      </c>
      <c r="H3342" s="14">
        <v>98</v>
      </c>
      <c r="I3342" s="18">
        <f t="shared" ca="1" si="157"/>
        <v>248407</v>
      </c>
      <c r="J3342" s="14" t="s">
        <v>7191</v>
      </c>
      <c r="K3342" s="14" t="s">
        <v>15</v>
      </c>
      <c r="R3342" t="str" cm="1">
        <f t="array" aca="1" ref="R3342" ca="1">INDEX(O$17:O$18,COUNTIF(Q$17:Q$18,"&lt;="&amp;RAND())+1)</f>
        <v>dostupno</v>
      </c>
      <c r="S3342" t="str" cm="1">
        <f t="array" aca="1" ref="S3342" ca="1">INDEX($AJ$2:$AJ$19,COUNTIF($AL$2:$AL$19,"&lt;="&amp;RAND())+1)</f>
        <v>siva</v>
      </c>
      <c r="T3342" s="4" t="str" cm="1">
        <f t="array" aca="1" ref="T3342" ca="1">INDEX(O$3:O$6,COUNTIF(Q$3:Q$6,"&lt;="&amp;RAND())+1)</f>
        <v>dizel</v>
      </c>
      <c r="U3342" t="str" cm="1">
        <f t="array" aca="1" ref="U3342" ca="1">INDEX(O$12:O$13,COUNTIF(Q$12:Q$13,"&lt;="&amp;RAND())+1)</f>
        <v>servis</v>
      </c>
      <c r="AE3342">
        <f t="shared" ca="1" si="158"/>
        <v>116</v>
      </c>
      <c r="AF3342">
        <v>98</v>
      </c>
      <c r="AG3342">
        <f t="shared" ca="1" si="159"/>
        <v>98</v>
      </c>
    </row>
    <row r="3343" spans="1:33" x14ac:dyDescent="0.25">
      <c r="A3343" s="14">
        <v>3341</v>
      </c>
      <c r="B3343" s="14" t="s">
        <v>6528</v>
      </c>
      <c r="C3343" s="14" t="s">
        <v>613</v>
      </c>
      <c r="D3343" s="14" t="s">
        <v>2936</v>
      </c>
      <c r="E3343" s="14" t="s">
        <v>7209</v>
      </c>
      <c r="F3343" s="18" t="s">
        <v>572</v>
      </c>
      <c r="G3343" s="18" t="s">
        <v>7225</v>
      </c>
      <c r="H3343" s="14">
        <v>98</v>
      </c>
      <c r="I3343" s="18">
        <f t="shared" ca="1" si="157"/>
        <v>280054</v>
      </c>
      <c r="J3343" s="14" t="s">
        <v>16</v>
      </c>
      <c r="K3343" s="14" t="s">
        <v>15</v>
      </c>
      <c r="R3343" t="str" cm="1">
        <f t="array" aca="1" ref="R3343" ca="1">INDEX(O$17:O$18,COUNTIF(Q$17:Q$18,"&lt;="&amp;RAND())+1)</f>
        <v>dostupno</v>
      </c>
      <c r="S3343" t="str" cm="1">
        <f t="array" aca="1" ref="S3343" ca="1">INDEX($AJ$2:$AJ$19,COUNTIF($AL$2:$AL$19,"&lt;="&amp;RAND())+1)</f>
        <v>srebrna</v>
      </c>
      <c r="T3343" s="4" t="str" cm="1">
        <f t="array" aca="1" ref="T3343" ca="1">INDEX(O$3:O$6,COUNTIF(Q$3:Q$6,"&lt;="&amp;RAND())+1)</f>
        <v>benzinski</v>
      </c>
      <c r="U3343" t="str" cm="1">
        <f t="array" aca="1" ref="U3343" ca="1">INDEX(O$12:O$13,COUNTIF(Q$12:Q$13,"&lt;="&amp;RAND())+1)</f>
        <v>servis</v>
      </c>
      <c r="AE3343">
        <f t="shared" ca="1" si="158"/>
        <v>46</v>
      </c>
      <c r="AF3343">
        <v>98</v>
      </c>
      <c r="AG3343">
        <f t="shared" ca="1" si="159"/>
        <v>98</v>
      </c>
    </row>
    <row r="3344" spans="1:33" x14ac:dyDescent="0.25">
      <c r="A3344" s="14">
        <v>3342</v>
      </c>
      <c r="B3344" s="14" t="s">
        <v>6529</v>
      </c>
      <c r="C3344" s="14" t="s">
        <v>571</v>
      </c>
      <c r="D3344" s="14" t="s">
        <v>885</v>
      </c>
      <c r="E3344" s="14" t="s">
        <v>7209</v>
      </c>
      <c r="F3344" s="18" t="s">
        <v>604</v>
      </c>
      <c r="G3344" s="18" t="s">
        <v>7226</v>
      </c>
      <c r="H3344" s="14">
        <v>80</v>
      </c>
      <c r="I3344" s="18">
        <f t="shared" ca="1" si="157"/>
        <v>18696</v>
      </c>
      <c r="J3344" s="14" t="s">
        <v>16</v>
      </c>
      <c r="K3344" s="14" t="s">
        <v>15</v>
      </c>
      <c r="R3344" t="str" cm="1">
        <f t="array" aca="1" ref="R3344" ca="1">INDEX(O$17:O$18,COUNTIF(Q$17:Q$18,"&lt;="&amp;RAND())+1)</f>
        <v>nedostupno</v>
      </c>
      <c r="S3344" t="str" cm="1">
        <f t="array" aca="1" ref="S3344" ca="1">INDEX($AJ$2:$AJ$19,COUNTIF($AL$2:$AL$19,"&lt;="&amp;RAND())+1)</f>
        <v>siva</v>
      </c>
      <c r="T3344" s="4" t="str" cm="1">
        <f t="array" aca="1" ref="T3344" ca="1">INDEX(O$3:O$6,COUNTIF(Q$3:Q$6,"&lt;="&amp;RAND())+1)</f>
        <v>dizel</v>
      </c>
      <c r="U3344" t="str" cm="1">
        <f t="array" aca="1" ref="U3344" ca="1">INDEX(O$12:O$13,COUNTIF(Q$12:Q$13,"&lt;="&amp;RAND())+1)</f>
        <v>servis</v>
      </c>
      <c r="AE3344">
        <f t="shared" ca="1" si="158"/>
        <v>134</v>
      </c>
      <c r="AF3344">
        <v>80</v>
      </c>
      <c r="AG3344">
        <f t="shared" ca="1" si="159"/>
        <v>80</v>
      </c>
    </row>
    <row r="3345" spans="1:33" x14ac:dyDescent="0.25">
      <c r="A3345" s="14">
        <v>3343</v>
      </c>
      <c r="B3345" s="14" t="s">
        <v>6530</v>
      </c>
      <c r="C3345" s="14" t="s">
        <v>687</v>
      </c>
      <c r="D3345" s="14" t="s">
        <v>1057</v>
      </c>
      <c r="E3345" s="14" t="s">
        <v>7207</v>
      </c>
      <c r="F3345" s="18" t="s">
        <v>584</v>
      </c>
      <c r="G3345" s="18" t="s">
        <v>7225</v>
      </c>
      <c r="H3345" s="14">
        <v>85</v>
      </c>
      <c r="I3345" s="18">
        <f t="shared" ca="1" si="157"/>
        <v>150024</v>
      </c>
      <c r="J3345" s="14" t="s">
        <v>16</v>
      </c>
      <c r="K3345" s="14" t="s">
        <v>15</v>
      </c>
      <c r="R3345" t="str" cm="1">
        <f t="array" aca="1" ref="R3345" ca="1">INDEX(O$17:O$18,COUNTIF(Q$17:Q$18,"&lt;="&amp;RAND())+1)</f>
        <v>dostupno</v>
      </c>
      <c r="S3345" t="str" cm="1">
        <f t="array" aca="1" ref="S3345" ca="1">INDEX($AJ$2:$AJ$19,COUNTIF($AL$2:$AL$19,"&lt;="&amp;RAND())+1)</f>
        <v>siva</v>
      </c>
      <c r="T3345" s="4" t="str" cm="1">
        <f t="array" aca="1" ref="T3345" ca="1">INDEX(O$3:O$6,COUNTIF(Q$3:Q$6,"&lt;="&amp;RAND())+1)</f>
        <v>dizel</v>
      </c>
      <c r="U3345" t="str" cm="1">
        <f t="array" aca="1" ref="U3345" ca="1">INDEX(O$12:O$13,COUNTIF(Q$12:Q$13,"&lt;="&amp;RAND())+1)</f>
        <v>servis</v>
      </c>
      <c r="AE3345">
        <f t="shared" ca="1" si="158"/>
        <v>90</v>
      </c>
      <c r="AF3345">
        <v>85</v>
      </c>
      <c r="AG3345">
        <f t="shared" ca="1" si="159"/>
        <v>85</v>
      </c>
    </row>
    <row r="3346" spans="1:33" x14ac:dyDescent="0.25">
      <c r="A3346" s="14">
        <v>3344</v>
      </c>
      <c r="B3346" s="14" t="s">
        <v>6531</v>
      </c>
      <c r="C3346" s="14" t="s">
        <v>571</v>
      </c>
      <c r="D3346" s="14" t="s">
        <v>1006</v>
      </c>
      <c r="E3346" s="14" t="s">
        <v>7207</v>
      </c>
      <c r="F3346" s="18" t="s">
        <v>634</v>
      </c>
      <c r="G3346" s="18" t="s">
        <v>7226</v>
      </c>
      <c r="H3346" s="14">
        <v>100</v>
      </c>
      <c r="I3346" s="18">
        <f t="shared" ca="1" si="157"/>
        <v>13031</v>
      </c>
      <c r="J3346" s="14" t="s">
        <v>7188</v>
      </c>
      <c r="K3346" s="14" t="s">
        <v>14</v>
      </c>
      <c r="R3346" t="str" cm="1">
        <f t="array" aca="1" ref="R3346" ca="1">INDEX(O$17:O$18,COUNTIF(Q$17:Q$18,"&lt;="&amp;RAND())+1)</f>
        <v>dostupno</v>
      </c>
      <c r="S3346" t="str" cm="1">
        <f t="array" aca="1" ref="S3346" ca="1">INDEX($AJ$2:$AJ$19,COUNTIF($AL$2:$AL$19,"&lt;="&amp;RAND())+1)</f>
        <v>srebrna</v>
      </c>
      <c r="T3346" s="4" t="str" cm="1">
        <f t="array" aca="1" ref="T3346" ca="1">INDEX(O$3:O$6,COUNTIF(Q$3:Q$6,"&lt;="&amp;RAND())+1)</f>
        <v>dizel</v>
      </c>
      <c r="U3346" t="str" cm="1">
        <f t="array" aca="1" ref="U3346" ca="1">INDEX(O$12:O$13,COUNTIF(Q$12:Q$13,"&lt;="&amp;RAND())+1)</f>
        <v>servis</v>
      </c>
      <c r="AE3346">
        <f t="shared" ca="1" si="158"/>
        <v>99</v>
      </c>
      <c r="AF3346">
        <v>100</v>
      </c>
      <c r="AG3346">
        <f t="shared" ca="1" si="159"/>
        <v>100</v>
      </c>
    </row>
    <row r="3347" spans="1:33" x14ac:dyDescent="0.25">
      <c r="A3347" s="14">
        <v>3345</v>
      </c>
      <c r="B3347" s="14" t="s">
        <v>6532</v>
      </c>
      <c r="C3347" s="14" t="s">
        <v>676</v>
      </c>
      <c r="D3347" s="14" t="s">
        <v>2937</v>
      </c>
      <c r="E3347" s="14" t="s">
        <v>7209</v>
      </c>
      <c r="F3347" s="18" t="s">
        <v>607</v>
      </c>
      <c r="G3347" s="18" t="s">
        <v>7225</v>
      </c>
      <c r="H3347" s="14">
        <v>149</v>
      </c>
      <c r="I3347" s="18">
        <f t="shared" ca="1" si="157"/>
        <v>119037</v>
      </c>
      <c r="J3347" s="14" t="s">
        <v>16</v>
      </c>
      <c r="K3347" s="14" t="s">
        <v>15</v>
      </c>
      <c r="R3347" t="str" cm="1">
        <f t="array" aca="1" ref="R3347" ca="1">INDEX(O$17:O$18,COUNTIF(Q$17:Q$18,"&lt;="&amp;RAND())+1)</f>
        <v>nedostupno</v>
      </c>
      <c r="S3347" t="str" cm="1">
        <f t="array" aca="1" ref="S3347" ca="1">INDEX($AJ$2:$AJ$19,COUNTIF($AL$2:$AL$19,"&lt;="&amp;RAND())+1)</f>
        <v>tamnosmedja</v>
      </c>
      <c r="T3347" s="4" t="str" cm="1">
        <f t="array" aca="1" ref="T3347" ca="1">INDEX(O$3:O$6,COUNTIF(Q$3:Q$6,"&lt;="&amp;RAND())+1)</f>
        <v>električni</v>
      </c>
      <c r="U3347" t="str" cm="1">
        <f t="array" aca="1" ref="U3347" ca="1">INDEX(O$12:O$13,COUNTIF(Q$12:Q$13,"&lt;="&amp;RAND())+1)</f>
        <v>prodaja</v>
      </c>
      <c r="AE3347">
        <f t="shared" ca="1" si="158"/>
        <v>87</v>
      </c>
      <c r="AF3347">
        <v>149</v>
      </c>
      <c r="AG3347">
        <f t="shared" ca="1" si="159"/>
        <v>149</v>
      </c>
    </row>
    <row r="3348" spans="1:33" x14ac:dyDescent="0.25">
      <c r="A3348" s="14">
        <v>3346</v>
      </c>
      <c r="B3348" s="14" t="s">
        <v>6533</v>
      </c>
      <c r="C3348" s="14" t="s">
        <v>9</v>
      </c>
      <c r="D3348" s="14" t="s">
        <v>2938</v>
      </c>
      <c r="E3348" s="14" t="s">
        <v>7209</v>
      </c>
      <c r="F3348" s="18" t="s">
        <v>587</v>
      </c>
      <c r="G3348" s="18" t="s">
        <v>7225</v>
      </c>
      <c r="H3348" s="14">
        <v>96</v>
      </c>
      <c r="I3348" s="18">
        <f t="shared" ca="1" si="157"/>
        <v>324253</v>
      </c>
      <c r="J3348" s="14" t="s">
        <v>7188</v>
      </c>
      <c r="K3348" s="14" t="s">
        <v>15</v>
      </c>
      <c r="R3348" t="str" cm="1">
        <f t="array" aca="1" ref="R3348" ca="1">INDEX(O$17:O$18,COUNTIF(Q$17:Q$18,"&lt;="&amp;RAND())+1)</f>
        <v>dostupno</v>
      </c>
      <c r="S3348" t="str" cm="1">
        <f t="array" aca="1" ref="S3348" ca="1">INDEX($AJ$2:$AJ$19,COUNTIF($AL$2:$AL$19,"&lt;="&amp;RAND())+1)</f>
        <v>crna</v>
      </c>
      <c r="T3348" s="4" t="str" cm="1">
        <f t="array" aca="1" ref="T3348" ca="1">INDEX(O$3:O$6,COUNTIF(Q$3:Q$6,"&lt;="&amp;RAND())+1)</f>
        <v>benzinski</v>
      </c>
      <c r="U3348" t="str" cm="1">
        <f t="array" aca="1" ref="U3348" ca="1">INDEX(O$12:O$13,COUNTIF(Q$12:Q$13,"&lt;="&amp;RAND())+1)</f>
        <v>servis</v>
      </c>
      <c r="AE3348">
        <f t="shared" ca="1" si="158"/>
        <v>99</v>
      </c>
      <c r="AF3348">
        <v>96</v>
      </c>
      <c r="AG3348">
        <f t="shared" ca="1" si="159"/>
        <v>96</v>
      </c>
    </row>
    <row r="3349" spans="1:33" x14ac:dyDescent="0.25">
      <c r="A3349" s="14">
        <v>3347</v>
      </c>
      <c r="B3349" s="14" t="s">
        <v>6534</v>
      </c>
      <c r="C3349" s="14" t="s">
        <v>650</v>
      </c>
      <c r="D3349" s="14" t="s">
        <v>1209</v>
      </c>
      <c r="E3349" s="14" t="s">
        <v>7207</v>
      </c>
      <c r="F3349" s="18" t="s">
        <v>584</v>
      </c>
      <c r="G3349" s="18" t="s">
        <v>7225</v>
      </c>
      <c r="H3349" s="14">
        <v>83</v>
      </c>
      <c r="I3349" s="18">
        <f t="shared" ca="1" si="157"/>
        <v>223556</v>
      </c>
      <c r="J3349" s="14" t="s">
        <v>7188</v>
      </c>
      <c r="K3349" s="14" t="s">
        <v>15</v>
      </c>
      <c r="R3349" t="str" cm="1">
        <f t="array" aca="1" ref="R3349" ca="1">INDEX(O$17:O$18,COUNTIF(Q$17:Q$18,"&lt;="&amp;RAND())+1)</f>
        <v>dostupno</v>
      </c>
      <c r="S3349" t="str" cm="1">
        <f t="array" aca="1" ref="S3349" ca="1">INDEX($AJ$2:$AJ$19,COUNTIF($AL$2:$AL$19,"&lt;="&amp;RAND())+1)</f>
        <v>srebrna</v>
      </c>
      <c r="T3349" s="4" t="str" cm="1">
        <f t="array" aca="1" ref="T3349" ca="1">INDEX(O$3:O$6,COUNTIF(Q$3:Q$6,"&lt;="&amp;RAND())+1)</f>
        <v>dizel</v>
      </c>
      <c r="U3349" t="str" cm="1">
        <f t="array" aca="1" ref="U3349" ca="1">INDEX(O$12:O$13,COUNTIF(Q$12:Q$13,"&lt;="&amp;RAND())+1)</f>
        <v>prodaja</v>
      </c>
      <c r="AE3349">
        <f t="shared" ca="1" si="158"/>
        <v>98</v>
      </c>
      <c r="AF3349">
        <v>83</v>
      </c>
      <c r="AG3349">
        <f t="shared" ca="1" si="159"/>
        <v>83</v>
      </c>
    </row>
    <row r="3350" spans="1:33" x14ac:dyDescent="0.25">
      <c r="A3350" s="14">
        <v>3348</v>
      </c>
      <c r="B3350" s="14" t="s">
        <v>6535</v>
      </c>
      <c r="C3350" s="14" t="s">
        <v>2700</v>
      </c>
      <c r="D3350" s="14" t="s">
        <v>2876</v>
      </c>
      <c r="E3350" s="14" t="s">
        <v>7209</v>
      </c>
      <c r="F3350" s="18" t="s">
        <v>578</v>
      </c>
      <c r="G3350" s="18" t="s">
        <v>7225</v>
      </c>
      <c r="H3350" s="14">
        <v>86</v>
      </c>
      <c r="I3350" s="18">
        <f t="shared" ca="1" si="157"/>
        <v>46343</v>
      </c>
      <c r="J3350" s="14" t="s">
        <v>7188</v>
      </c>
      <c r="K3350" s="14" t="s">
        <v>15</v>
      </c>
      <c r="R3350" t="str" cm="1">
        <f t="array" aca="1" ref="R3350" ca="1">INDEX(O$17:O$18,COUNTIF(Q$17:Q$18,"&lt;="&amp;RAND())+1)</f>
        <v>nedostupno</v>
      </c>
      <c r="S3350" t="str" cm="1">
        <f t="array" aca="1" ref="S3350" ca="1">INDEX($AJ$2:$AJ$19,COUNTIF($AL$2:$AL$19,"&lt;="&amp;RAND())+1)</f>
        <v>crna</v>
      </c>
      <c r="T3350" s="4" t="str" cm="1">
        <f t="array" aca="1" ref="T3350" ca="1">INDEX(O$3:O$6,COUNTIF(Q$3:Q$6,"&lt;="&amp;RAND())+1)</f>
        <v>benzinski</v>
      </c>
      <c r="U3350" t="str" cm="1">
        <f t="array" aca="1" ref="U3350" ca="1">INDEX(O$12:O$13,COUNTIF(Q$12:Q$13,"&lt;="&amp;RAND())+1)</f>
        <v>servis</v>
      </c>
      <c r="AE3350">
        <f t="shared" ca="1" si="158"/>
        <v>167</v>
      </c>
      <c r="AF3350">
        <v>86</v>
      </c>
      <c r="AG3350">
        <f t="shared" ca="1" si="159"/>
        <v>86</v>
      </c>
    </row>
    <row r="3351" spans="1:33" x14ac:dyDescent="0.25">
      <c r="A3351" s="14">
        <v>3349</v>
      </c>
      <c r="B3351" s="14" t="s">
        <v>6536</v>
      </c>
      <c r="C3351" s="14" t="s">
        <v>627</v>
      </c>
      <c r="D3351" s="14" t="s">
        <v>2282</v>
      </c>
      <c r="E3351" s="14" t="s">
        <v>7209</v>
      </c>
      <c r="F3351" s="18" t="s">
        <v>584</v>
      </c>
      <c r="G3351" s="18" t="s">
        <v>7225</v>
      </c>
      <c r="H3351" s="14">
        <v>128</v>
      </c>
      <c r="I3351" s="18">
        <f t="shared" ca="1" si="157"/>
        <v>37439</v>
      </c>
      <c r="J3351" s="14" t="s">
        <v>16</v>
      </c>
      <c r="K3351" s="14" t="s">
        <v>15</v>
      </c>
      <c r="R3351" t="str" cm="1">
        <f t="array" aca="1" ref="R3351" ca="1">INDEX(O$17:O$18,COUNTIF(Q$17:Q$18,"&lt;="&amp;RAND())+1)</f>
        <v>dostupno</v>
      </c>
      <c r="S3351" t="str" cm="1">
        <f t="array" aca="1" ref="S3351" ca="1">INDEX($AJ$2:$AJ$19,COUNTIF($AL$2:$AL$19,"&lt;="&amp;RAND())+1)</f>
        <v>siva</v>
      </c>
      <c r="T3351" s="4" t="str" cm="1">
        <f t="array" aca="1" ref="T3351" ca="1">INDEX(O$3:O$6,COUNTIF(Q$3:Q$6,"&lt;="&amp;RAND())+1)</f>
        <v>dizel</v>
      </c>
      <c r="U3351" t="str" cm="1">
        <f t="array" aca="1" ref="U3351" ca="1">INDEX(O$12:O$13,COUNTIF(Q$12:Q$13,"&lt;="&amp;RAND())+1)</f>
        <v>prodaja</v>
      </c>
      <c r="AE3351">
        <f t="shared" ca="1" si="158"/>
        <v>129</v>
      </c>
      <c r="AF3351">
        <v>128</v>
      </c>
      <c r="AG3351">
        <f t="shared" ca="1" si="159"/>
        <v>128</v>
      </c>
    </row>
    <row r="3352" spans="1:33" x14ac:dyDescent="0.25">
      <c r="A3352" s="14">
        <v>3350</v>
      </c>
      <c r="B3352" s="14" t="s">
        <v>6537</v>
      </c>
      <c r="C3352" s="14" t="s">
        <v>964</v>
      </c>
      <c r="D3352" s="14" t="s">
        <v>963</v>
      </c>
      <c r="E3352" s="14" t="s">
        <v>7209</v>
      </c>
      <c r="F3352" s="18" t="s">
        <v>593</v>
      </c>
      <c r="G3352" s="18" t="s">
        <v>7226</v>
      </c>
      <c r="H3352" s="14">
        <v>128</v>
      </c>
      <c r="I3352" s="18">
        <f t="shared" ca="1" si="157"/>
        <v>11590</v>
      </c>
      <c r="J3352" s="14" t="s">
        <v>7188</v>
      </c>
      <c r="K3352" s="14" t="s">
        <v>14</v>
      </c>
      <c r="R3352" t="str" cm="1">
        <f t="array" aca="1" ref="R3352" ca="1">INDEX(O$17:O$18,COUNTIF(Q$17:Q$18,"&lt;="&amp;RAND())+1)</f>
        <v>dostupno</v>
      </c>
      <c r="S3352" t="str" cm="1">
        <f t="array" aca="1" ref="S3352" ca="1">INDEX($AJ$2:$AJ$19,COUNTIF($AL$2:$AL$19,"&lt;="&amp;RAND())+1)</f>
        <v>siva</v>
      </c>
      <c r="T3352" s="4" t="str" cm="1">
        <f t="array" aca="1" ref="T3352" ca="1">INDEX(O$3:O$6,COUNTIF(Q$3:Q$6,"&lt;="&amp;RAND())+1)</f>
        <v>benzinski</v>
      </c>
      <c r="U3352" t="str" cm="1">
        <f t="array" aca="1" ref="U3352" ca="1">INDEX(O$12:O$13,COUNTIF(Q$12:Q$13,"&lt;="&amp;RAND())+1)</f>
        <v>servis</v>
      </c>
      <c r="AE3352">
        <f t="shared" ca="1" si="158"/>
        <v>106</v>
      </c>
      <c r="AF3352">
        <v>128</v>
      </c>
      <c r="AG3352">
        <f t="shared" ca="1" si="159"/>
        <v>128</v>
      </c>
    </row>
    <row r="3353" spans="1:33" x14ac:dyDescent="0.25">
      <c r="A3353" s="14">
        <v>3351</v>
      </c>
      <c r="B3353" s="14" t="s">
        <v>6538</v>
      </c>
      <c r="C3353" s="14" t="s">
        <v>796</v>
      </c>
      <c r="D3353" s="14" t="s">
        <v>1286</v>
      </c>
      <c r="E3353" s="14" t="s">
        <v>7209</v>
      </c>
      <c r="F3353" s="18" t="s">
        <v>593</v>
      </c>
      <c r="G3353" s="18" t="s">
        <v>7225</v>
      </c>
      <c r="H3353" s="14">
        <v>105</v>
      </c>
      <c r="I3353" s="18">
        <f t="shared" ca="1" si="157"/>
        <v>132184</v>
      </c>
      <c r="J3353" s="14" t="s">
        <v>7188</v>
      </c>
      <c r="K3353" s="14" t="s">
        <v>15</v>
      </c>
      <c r="R3353" t="str" cm="1">
        <f t="array" aca="1" ref="R3353" ca="1">INDEX(O$17:O$18,COUNTIF(Q$17:Q$18,"&lt;="&amp;RAND())+1)</f>
        <v>nedostupno</v>
      </c>
      <c r="S3353" t="str" cm="1">
        <f t="array" aca="1" ref="S3353" ca="1">INDEX($AJ$2:$AJ$19,COUNTIF($AL$2:$AL$19,"&lt;="&amp;RAND())+1)</f>
        <v>siva</v>
      </c>
      <c r="T3353" s="4" t="str" cm="1">
        <f t="array" aca="1" ref="T3353" ca="1">INDEX(O$3:O$6,COUNTIF(Q$3:Q$6,"&lt;="&amp;RAND())+1)</f>
        <v>dizel</v>
      </c>
      <c r="U3353" t="str" cm="1">
        <f t="array" aca="1" ref="U3353" ca="1">INDEX(O$12:O$13,COUNTIF(Q$12:Q$13,"&lt;="&amp;RAND())+1)</f>
        <v>servis</v>
      </c>
      <c r="AE3353">
        <f t="shared" ca="1" si="158"/>
        <v>94</v>
      </c>
      <c r="AF3353">
        <v>105</v>
      </c>
      <c r="AG3353">
        <f t="shared" ca="1" si="159"/>
        <v>105</v>
      </c>
    </row>
    <row r="3354" spans="1:33" x14ac:dyDescent="0.25">
      <c r="A3354" s="14">
        <v>3352</v>
      </c>
      <c r="B3354" s="14" t="s">
        <v>6539</v>
      </c>
      <c r="C3354" s="14" t="s">
        <v>1218</v>
      </c>
      <c r="D3354" s="14" t="s">
        <v>1736</v>
      </c>
      <c r="E3354" s="14" t="s">
        <v>7216</v>
      </c>
      <c r="F3354" s="18" t="s">
        <v>593</v>
      </c>
      <c r="G3354" s="18" t="s">
        <v>7225</v>
      </c>
      <c r="H3354" s="14">
        <v>127</v>
      </c>
      <c r="I3354" s="18">
        <f t="shared" ca="1" si="157"/>
        <v>122431</v>
      </c>
      <c r="J3354" s="14" t="s">
        <v>16</v>
      </c>
      <c r="K3354" s="14" t="s">
        <v>15</v>
      </c>
      <c r="R3354" t="str" cm="1">
        <f t="array" aca="1" ref="R3354" ca="1">INDEX(O$17:O$18,COUNTIF(Q$17:Q$18,"&lt;="&amp;RAND())+1)</f>
        <v>dostupno</v>
      </c>
      <c r="S3354" t="str" cm="1">
        <f t="array" aca="1" ref="S3354" ca="1">INDEX($AJ$2:$AJ$19,COUNTIF($AL$2:$AL$19,"&lt;="&amp;RAND())+1)</f>
        <v>crna</v>
      </c>
      <c r="T3354" s="4" t="str" cm="1">
        <f t="array" aca="1" ref="T3354" ca="1">INDEX(O$3:O$6,COUNTIF(Q$3:Q$6,"&lt;="&amp;RAND())+1)</f>
        <v>dizel</v>
      </c>
      <c r="U3354" t="str" cm="1">
        <f t="array" aca="1" ref="U3354" ca="1">INDEX(O$12:O$13,COUNTIF(Q$12:Q$13,"&lt;="&amp;RAND())+1)</f>
        <v>servis</v>
      </c>
      <c r="AE3354">
        <f t="shared" ca="1" si="158"/>
        <v>13</v>
      </c>
      <c r="AF3354">
        <v>127</v>
      </c>
      <c r="AG3354">
        <f t="shared" ca="1" si="159"/>
        <v>127</v>
      </c>
    </row>
    <row r="3355" spans="1:33" x14ac:dyDescent="0.25">
      <c r="A3355" s="14">
        <v>3353</v>
      </c>
      <c r="B3355" s="14" t="s">
        <v>6540</v>
      </c>
      <c r="C3355" s="14" t="s">
        <v>684</v>
      </c>
      <c r="D3355" s="14" t="s">
        <v>683</v>
      </c>
      <c r="E3355" s="14" t="s">
        <v>7209</v>
      </c>
      <c r="F3355" s="18" t="s">
        <v>634</v>
      </c>
      <c r="G3355" s="18" t="s">
        <v>7225</v>
      </c>
      <c r="H3355" s="14">
        <v>103</v>
      </c>
      <c r="I3355" s="18">
        <f t="shared" ca="1" si="157"/>
        <v>311517</v>
      </c>
      <c r="J3355" s="14" t="s">
        <v>7188</v>
      </c>
      <c r="K3355" s="14" t="s">
        <v>14</v>
      </c>
      <c r="R3355" t="str" cm="1">
        <f t="array" aca="1" ref="R3355" ca="1">INDEX(O$17:O$18,COUNTIF(Q$17:Q$18,"&lt;="&amp;RAND())+1)</f>
        <v>dostupno</v>
      </c>
      <c r="S3355" t="str" cm="1">
        <f t="array" aca="1" ref="S3355" ca="1">INDEX($AJ$2:$AJ$19,COUNTIF($AL$2:$AL$19,"&lt;="&amp;RAND())+1)</f>
        <v>siva</v>
      </c>
      <c r="T3355" s="4" t="str" cm="1">
        <f t="array" aca="1" ref="T3355" ca="1">INDEX(O$3:O$6,COUNTIF(Q$3:Q$6,"&lt;="&amp;RAND())+1)</f>
        <v>benzinski</v>
      </c>
      <c r="U3355" t="str" cm="1">
        <f t="array" aca="1" ref="U3355" ca="1">INDEX(O$12:O$13,COUNTIF(Q$12:Q$13,"&lt;="&amp;RAND())+1)</f>
        <v>servis</v>
      </c>
      <c r="AE3355">
        <f t="shared" ca="1" si="158"/>
        <v>125</v>
      </c>
      <c r="AF3355">
        <v>103</v>
      </c>
      <c r="AG3355">
        <f t="shared" ca="1" si="159"/>
        <v>103</v>
      </c>
    </row>
    <row r="3356" spans="1:33" x14ac:dyDescent="0.25">
      <c r="A3356" s="14">
        <v>3354</v>
      </c>
      <c r="B3356" s="14" t="s">
        <v>6541</v>
      </c>
      <c r="C3356" s="14" t="s">
        <v>645</v>
      </c>
      <c r="D3356" s="14" t="s">
        <v>2939</v>
      </c>
      <c r="E3356" s="14" t="s">
        <v>7219</v>
      </c>
      <c r="F3356" s="18" t="s">
        <v>593</v>
      </c>
      <c r="G3356" s="18" t="s">
        <v>7226</v>
      </c>
      <c r="H3356" s="14">
        <v>69</v>
      </c>
      <c r="I3356" s="18">
        <f t="shared" ca="1" si="157"/>
        <v>347671</v>
      </c>
      <c r="J3356" s="14" t="s">
        <v>16</v>
      </c>
      <c r="K3356" s="14" t="s">
        <v>15</v>
      </c>
      <c r="R3356" t="str" cm="1">
        <f t="array" aca="1" ref="R3356" ca="1">INDEX(O$17:O$18,COUNTIF(Q$17:Q$18,"&lt;="&amp;RAND())+1)</f>
        <v>dostupno</v>
      </c>
      <c r="S3356" t="str" cm="1">
        <f t="array" aca="1" ref="S3356" ca="1">INDEX($AJ$2:$AJ$19,COUNTIF($AL$2:$AL$19,"&lt;="&amp;RAND())+1)</f>
        <v>siva</v>
      </c>
      <c r="T3356" s="4" t="str" cm="1">
        <f t="array" aca="1" ref="T3356" ca="1">INDEX(O$3:O$6,COUNTIF(Q$3:Q$6,"&lt;="&amp;RAND())+1)</f>
        <v>benzinski</v>
      </c>
      <c r="U3356" t="str" cm="1">
        <f t="array" aca="1" ref="U3356" ca="1">INDEX(O$12:O$13,COUNTIF(Q$12:Q$13,"&lt;="&amp;RAND())+1)</f>
        <v>servis</v>
      </c>
      <c r="AE3356">
        <f t="shared" ca="1" si="158"/>
        <v>89</v>
      </c>
      <c r="AF3356">
        <v>69</v>
      </c>
      <c r="AG3356">
        <f t="shared" ca="1" si="159"/>
        <v>69</v>
      </c>
    </row>
    <row r="3357" spans="1:33" x14ac:dyDescent="0.25">
      <c r="A3357" s="14">
        <v>3355</v>
      </c>
      <c r="B3357" s="14" t="s">
        <v>6542</v>
      </c>
      <c r="C3357" s="14" t="s">
        <v>650</v>
      </c>
      <c r="D3357" s="14" t="s">
        <v>1121</v>
      </c>
      <c r="E3357" s="14" t="s">
        <v>7219</v>
      </c>
      <c r="F3357" s="18" t="s">
        <v>604</v>
      </c>
      <c r="G3357" s="18" t="s">
        <v>7226</v>
      </c>
      <c r="H3357" s="14">
        <v>96</v>
      </c>
      <c r="I3357" s="18">
        <f t="shared" ca="1" si="157"/>
        <v>310754</v>
      </c>
      <c r="J3357" s="14" t="s">
        <v>7188</v>
      </c>
      <c r="K3357" s="14" t="s">
        <v>14</v>
      </c>
      <c r="R3357" t="str" cm="1">
        <f t="array" aca="1" ref="R3357" ca="1">INDEX(O$17:O$18,COUNTIF(Q$17:Q$18,"&lt;="&amp;RAND())+1)</f>
        <v>dostupno</v>
      </c>
      <c r="S3357" t="str" cm="1">
        <f t="array" aca="1" ref="S3357" ca="1">INDEX($AJ$2:$AJ$19,COUNTIF($AL$2:$AL$19,"&lt;="&amp;RAND())+1)</f>
        <v>siva</v>
      </c>
      <c r="T3357" s="4" t="str" cm="1">
        <f t="array" aca="1" ref="T3357" ca="1">INDEX(O$3:O$6,COUNTIF(Q$3:Q$6,"&lt;="&amp;RAND())+1)</f>
        <v>benzinski</v>
      </c>
      <c r="U3357" t="str" cm="1">
        <f t="array" aca="1" ref="U3357" ca="1">INDEX(O$12:O$13,COUNTIF(Q$12:Q$13,"&lt;="&amp;RAND())+1)</f>
        <v>servis</v>
      </c>
      <c r="AE3357">
        <f t="shared" ca="1" si="158"/>
        <v>111</v>
      </c>
      <c r="AF3357">
        <v>96</v>
      </c>
      <c r="AG3357">
        <f t="shared" ca="1" si="159"/>
        <v>96</v>
      </c>
    </row>
    <row r="3358" spans="1:33" x14ac:dyDescent="0.25">
      <c r="A3358" s="14">
        <v>3356</v>
      </c>
      <c r="B3358" s="14" t="s">
        <v>6543</v>
      </c>
      <c r="C3358" s="14" t="s">
        <v>595</v>
      </c>
      <c r="D3358" s="14" t="s">
        <v>815</v>
      </c>
      <c r="E3358" s="14" t="s">
        <v>7219</v>
      </c>
      <c r="F3358" s="18" t="s">
        <v>584</v>
      </c>
      <c r="G3358" s="18" t="s">
        <v>7225</v>
      </c>
      <c r="H3358" s="14">
        <v>89</v>
      </c>
      <c r="I3358" s="18">
        <f t="shared" ca="1" si="157"/>
        <v>72381</v>
      </c>
      <c r="J3358" s="14" t="s">
        <v>7189</v>
      </c>
      <c r="K3358" s="14" t="s">
        <v>15</v>
      </c>
      <c r="R3358" t="str" cm="1">
        <f t="array" aca="1" ref="R3358" ca="1">INDEX(O$17:O$18,COUNTIF(Q$17:Q$18,"&lt;="&amp;RAND())+1)</f>
        <v>dostupno</v>
      </c>
      <c r="S3358" t="str" cm="1">
        <f t="array" aca="1" ref="S3358" ca="1">INDEX($AJ$2:$AJ$19,COUNTIF($AL$2:$AL$19,"&lt;="&amp;RAND())+1)</f>
        <v>siva</v>
      </c>
      <c r="T3358" s="4" t="str" cm="1">
        <f t="array" aca="1" ref="T3358" ca="1">INDEX(O$3:O$6,COUNTIF(Q$3:Q$6,"&lt;="&amp;RAND())+1)</f>
        <v>benzinski</v>
      </c>
      <c r="U3358" t="str" cm="1">
        <f t="array" aca="1" ref="U3358" ca="1">INDEX(O$12:O$13,COUNTIF(Q$12:Q$13,"&lt;="&amp;RAND())+1)</f>
        <v>servis</v>
      </c>
      <c r="AE3358">
        <f t="shared" ca="1" si="158"/>
        <v>98</v>
      </c>
      <c r="AF3358">
        <v>89</v>
      </c>
      <c r="AG3358">
        <f t="shared" ca="1" si="159"/>
        <v>89</v>
      </c>
    </row>
    <row r="3359" spans="1:33" x14ac:dyDescent="0.25">
      <c r="A3359" s="14">
        <v>3357</v>
      </c>
      <c r="B3359" s="14" t="s">
        <v>6544</v>
      </c>
      <c r="C3359" s="14" t="s">
        <v>752</v>
      </c>
      <c r="D3359" s="14" t="s">
        <v>1960</v>
      </c>
      <c r="E3359" s="14" t="s">
        <v>7209</v>
      </c>
      <c r="F3359" s="18" t="s">
        <v>596</v>
      </c>
      <c r="G3359" s="18" t="s">
        <v>7226</v>
      </c>
      <c r="H3359" s="14">
        <v>132</v>
      </c>
      <c r="I3359" s="18">
        <f t="shared" ca="1" si="157"/>
        <v>214843</v>
      </c>
      <c r="J3359" s="14" t="s">
        <v>7191</v>
      </c>
      <c r="K3359" s="14" t="s">
        <v>15</v>
      </c>
      <c r="R3359" t="str" cm="1">
        <f t="array" aca="1" ref="R3359" ca="1">INDEX(O$17:O$18,COUNTIF(Q$17:Q$18,"&lt;="&amp;RAND())+1)</f>
        <v>dostupno</v>
      </c>
      <c r="S3359" t="str" cm="1">
        <f t="array" aca="1" ref="S3359" ca="1">INDEX($AJ$2:$AJ$19,COUNTIF($AL$2:$AL$19,"&lt;="&amp;RAND())+1)</f>
        <v>bijela</v>
      </c>
      <c r="T3359" s="4" t="str" cm="1">
        <f t="array" aca="1" ref="T3359" ca="1">INDEX(O$3:O$6,COUNTIF(Q$3:Q$6,"&lt;="&amp;RAND())+1)</f>
        <v>hibridni</v>
      </c>
      <c r="U3359" t="str" cm="1">
        <f t="array" aca="1" ref="U3359" ca="1">INDEX(O$12:O$13,COUNTIF(Q$12:Q$13,"&lt;="&amp;RAND())+1)</f>
        <v>prodaja</v>
      </c>
      <c r="AE3359">
        <f t="shared" ca="1" si="158"/>
        <v>108</v>
      </c>
      <c r="AF3359">
        <v>132</v>
      </c>
      <c r="AG3359">
        <f t="shared" ca="1" si="159"/>
        <v>132</v>
      </c>
    </row>
    <row r="3360" spans="1:33" x14ac:dyDescent="0.25">
      <c r="A3360" s="14">
        <v>3358</v>
      </c>
      <c r="B3360" s="14" t="s">
        <v>6545</v>
      </c>
      <c r="C3360" s="14" t="s">
        <v>741</v>
      </c>
      <c r="D3360" s="14" t="s">
        <v>2940</v>
      </c>
      <c r="E3360" s="14" t="s">
        <v>7209</v>
      </c>
      <c r="F3360" s="18" t="s">
        <v>581</v>
      </c>
      <c r="G3360" s="18" t="s">
        <v>7226</v>
      </c>
      <c r="H3360" s="14">
        <v>128</v>
      </c>
      <c r="I3360" s="18">
        <f t="shared" ca="1" si="157"/>
        <v>315788</v>
      </c>
      <c r="J3360" s="14" t="s">
        <v>7188</v>
      </c>
      <c r="K3360" s="14" t="s">
        <v>14</v>
      </c>
      <c r="R3360" t="str" cm="1">
        <f t="array" aca="1" ref="R3360" ca="1">INDEX(O$17:O$18,COUNTIF(Q$17:Q$18,"&lt;="&amp;RAND())+1)</f>
        <v>dostupno</v>
      </c>
      <c r="S3360" t="str" cm="1">
        <f t="array" aca="1" ref="S3360" ca="1">INDEX($AJ$2:$AJ$19,COUNTIF($AL$2:$AL$19,"&lt;="&amp;RAND())+1)</f>
        <v>srebrna</v>
      </c>
      <c r="T3360" s="4" t="str" cm="1">
        <f t="array" aca="1" ref="T3360" ca="1">INDEX(O$3:O$6,COUNTIF(Q$3:Q$6,"&lt;="&amp;RAND())+1)</f>
        <v>dizel</v>
      </c>
      <c r="U3360" t="str" cm="1">
        <f t="array" aca="1" ref="U3360" ca="1">INDEX(O$12:O$13,COUNTIF(Q$12:Q$13,"&lt;="&amp;RAND())+1)</f>
        <v>servis</v>
      </c>
      <c r="AE3360">
        <f t="shared" ca="1" si="158"/>
        <v>105</v>
      </c>
      <c r="AF3360">
        <v>128</v>
      </c>
      <c r="AG3360">
        <f t="shared" ca="1" si="159"/>
        <v>128</v>
      </c>
    </row>
    <row r="3361" spans="1:33" x14ac:dyDescent="0.25">
      <c r="A3361" s="14">
        <v>3359</v>
      </c>
      <c r="B3361" s="14" t="s">
        <v>6546</v>
      </c>
      <c r="C3361" s="14" t="s">
        <v>649</v>
      </c>
      <c r="D3361" s="14" t="s">
        <v>2941</v>
      </c>
      <c r="E3361" s="14" t="s">
        <v>7216</v>
      </c>
      <c r="F3361" s="18" t="s">
        <v>593</v>
      </c>
      <c r="G3361" s="18" t="s">
        <v>7225</v>
      </c>
      <c r="H3361" s="14">
        <v>96</v>
      </c>
      <c r="I3361" s="18">
        <f t="shared" ca="1" si="157"/>
        <v>186090</v>
      </c>
      <c r="J3361" s="14" t="s">
        <v>7188</v>
      </c>
      <c r="K3361" s="14" t="s">
        <v>15</v>
      </c>
      <c r="R3361" t="str" cm="1">
        <f t="array" aca="1" ref="R3361" ca="1">INDEX(O$17:O$18,COUNTIF(Q$17:Q$18,"&lt;="&amp;RAND())+1)</f>
        <v>dostupno</v>
      </c>
      <c r="S3361" t="str" cm="1">
        <f t="array" aca="1" ref="S3361" ca="1">INDEX($AJ$2:$AJ$19,COUNTIF($AL$2:$AL$19,"&lt;="&amp;RAND())+1)</f>
        <v>siva</v>
      </c>
      <c r="T3361" s="4" t="str" cm="1">
        <f t="array" aca="1" ref="T3361" ca="1">INDEX(O$3:O$6,COUNTIF(Q$3:Q$6,"&lt;="&amp;RAND())+1)</f>
        <v>dizel</v>
      </c>
      <c r="U3361" t="str" cm="1">
        <f t="array" aca="1" ref="U3361" ca="1">INDEX(O$12:O$13,COUNTIF(Q$12:Q$13,"&lt;="&amp;RAND())+1)</f>
        <v>servis</v>
      </c>
      <c r="AE3361">
        <f t="shared" ca="1" si="158"/>
        <v>118</v>
      </c>
      <c r="AF3361">
        <v>96</v>
      </c>
      <c r="AG3361">
        <f t="shared" ca="1" si="159"/>
        <v>96</v>
      </c>
    </row>
    <row r="3362" spans="1:33" x14ac:dyDescent="0.25">
      <c r="A3362" s="14">
        <v>3360</v>
      </c>
      <c r="B3362" s="14" t="s">
        <v>6547</v>
      </c>
      <c r="C3362" s="14" t="s">
        <v>586</v>
      </c>
      <c r="D3362" s="14" t="s">
        <v>2942</v>
      </c>
      <c r="E3362" s="14" t="s">
        <v>7211</v>
      </c>
      <c r="F3362" s="18" t="s">
        <v>596</v>
      </c>
      <c r="G3362" s="18" t="s">
        <v>7225</v>
      </c>
      <c r="H3362" s="14">
        <v>127</v>
      </c>
      <c r="I3362" s="18">
        <f t="shared" ca="1" si="157"/>
        <v>103701</v>
      </c>
      <c r="J3362" s="14" t="s">
        <v>7188</v>
      </c>
      <c r="K3362" s="14" t="s">
        <v>14</v>
      </c>
      <c r="R3362" t="str" cm="1">
        <f t="array" aca="1" ref="R3362" ca="1">INDEX(O$17:O$18,COUNTIF(Q$17:Q$18,"&lt;="&amp;RAND())+1)</f>
        <v>dostupno</v>
      </c>
      <c r="S3362" t="str" cm="1">
        <f t="array" aca="1" ref="S3362" ca="1">INDEX($AJ$2:$AJ$19,COUNTIF($AL$2:$AL$19,"&lt;="&amp;RAND())+1)</f>
        <v>siva</v>
      </c>
      <c r="T3362" s="4" t="str" cm="1">
        <f t="array" aca="1" ref="T3362" ca="1">INDEX(O$3:O$6,COUNTIF(Q$3:Q$6,"&lt;="&amp;RAND())+1)</f>
        <v>dizel</v>
      </c>
      <c r="U3362" t="str" cm="1">
        <f t="array" aca="1" ref="U3362" ca="1">INDEX(O$12:O$13,COUNTIF(Q$12:Q$13,"&lt;="&amp;RAND())+1)</f>
        <v>servis</v>
      </c>
      <c r="AE3362">
        <f t="shared" ca="1" si="158"/>
        <v>92</v>
      </c>
      <c r="AF3362">
        <v>127</v>
      </c>
      <c r="AG3362">
        <f t="shared" ca="1" si="159"/>
        <v>127</v>
      </c>
    </row>
    <row r="3363" spans="1:33" x14ac:dyDescent="0.25">
      <c r="A3363" s="14">
        <v>3361</v>
      </c>
      <c r="B3363" s="14" t="s">
        <v>6548</v>
      </c>
      <c r="C3363" s="14" t="s">
        <v>603</v>
      </c>
      <c r="D3363" s="14" t="s">
        <v>2604</v>
      </c>
      <c r="E3363" s="14" t="s">
        <v>7209</v>
      </c>
      <c r="F3363" s="18" t="s">
        <v>590</v>
      </c>
      <c r="G3363" s="18" t="s">
        <v>7225</v>
      </c>
      <c r="H3363" s="14">
        <v>101</v>
      </c>
      <c r="I3363" s="18">
        <f t="shared" ca="1" si="157"/>
        <v>251582</v>
      </c>
      <c r="J3363" s="14" t="s">
        <v>16</v>
      </c>
      <c r="K3363" s="14" t="s">
        <v>15</v>
      </c>
      <c r="R3363" t="str" cm="1">
        <f t="array" aca="1" ref="R3363" ca="1">INDEX(O$17:O$18,COUNTIF(Q$17:Q$18,"&lt;="&amp;RAND())+1)</f>
        <v>dostupno</v>
      </c>
      <c r="S3363" t="str" cm="1">
        <f t="array" aca="1" ref="S3363" ca="1">INDEX($AJ$2:$AJ$19,COUNTIF($AL$2:$AL$19,"&lt;="&amp;RAND())+1)</f>
        <v>aqua</v>
      </c>
      <c r="T3363" s="4" t="str" cm="1">
        <f t="array" aca="1" ref="T3363" ca="1">INDEX(O$3:O$6,COUNTIF(Q$3:Q$6,"&lt;="&amp;RAND())+1)</f>
        <v>dizel</v>
      </c>
      <c r="U3363" t="str" cm="1">
        <f t="array" aca="1" ref="U3363" ca="1">INDEX(O$12:O$13,COUNTIF(Q$12:Q$13,"&lt;="&amp;RAND())+1)</f>
        <v>servis</v>
      </c>
      <c r="AE3363">
        <f t="shared" ca="1" si="158"/>
        <v>108</v>
      </c>
      <c r="AF3363">
        <v>101</v>
      </c>
      <c r="AG3363">
        <f t="shared" ca="1" si="159"/>
        <v>101</v>
      </c>
    </row>
    <row r="3364" spans="1:33" x14ac:dyDescent="0.25">
      <c r="A3364" s="14">
        <v>3362</v>
      </c>
      <c r="B3364" s="14" t="s">
        <v>6549</v>
      </c>
      <c r="C3364" s="14" t="s">
        <v>592</v>
      </c>
      <c r="D3364" s="14" t="s">
        <v>2599</v>
      </c>
      <c r="E3364" s="14" t="s">
        <v>7209</v>
      </c>
      <c r="F3364" s="18" t="s">
        <v>599</v>
      </c>
      <c r="G3364" s="18" t="s">
        <v>7226</v>
      </c>
      <c r="H3364" s="14">
        <v>50</v>
      </c>
      <c r="I3364" s="18">
        <f t="shared" ca="1" si="157"/>
        <v>253118</v>
      </c>
      <c r="J3364" s="14" t="s">
        <v>16</v>
      </c>
      <c r="K3364" s="14" t="s">
        <v>14</v>
      </c>
      <c r="R3364" t="str" cm="1">
        <f t="array" aca="1" ref="R3364" ca="1">INDEX(O$17:O$18,COUNTIF(Q$17:Q$18,"&lt;="&amp;RAND())+1)</f>
        <v>dostupno</v>
      </c>
      <c r="S3364" t="str" cm="1">
        <f t="array" aca="1" ref="S3364" ca="1">INDEX($AJ$2:$AJ$19,COUNTIF($AL$2:$AL$19,"&lt;="&amp;RAND())+1)</f>
        <v>siva</v>
      </c>
      <c r="T3364" s="4" t="str" cm="1">
        <f t="array" aca="1" ref="T3364" ca="1">INDEX(O$3:O$6,COUNTIF(Q$3:Q$6,"&lt;="&amp;RAND())+1)</f>
        <v>dizel</v>
      </c>
      <c r="U3364" t="str" cm="1">
        <f t="array" aca="1" ref="U3364" ca="1">INDEX(O$12:O$13,COUNTIF(Q$12:Q$13,"&lt;="&amp;RAND())+1)</f>
        <v>servis</v>
      </c>
      <c r="AE3364">
        <f t="shared" ca="1" si="158"/>
        <v>106</v>
      </c>
      <c r="AF3364">
        <v>50</v>
      </c>
      <c r="AG3364">
        <f t="shared" ca="1" si="159"/>
        <v>50</v>
      </c>
    </row>
    <row r="3365" spans="1:33" x14ac:dyDescent="0.25">
      <c r="A3365" s="14">
        <v>3363</v>
      </c>
      <c r="B3365" s="14" t="s">
        <v>6550</v>
      </c>
      <c r="C3365" s="14" t="s">
        <v>1190</v>
      </c>
      <c r="D3365" s="14" t="s">
        <v>1532</v>
      </c>
      <c r="E3365" s="14" t="s">
        <v>7219</v>
      </c>
      <c r="F3365" s="18" t="s">
        <v>607</v>
      </c>
      <c r="G3365" s="18" t="s">
        <v>7226</v>
      </c>
      <c r="H3365" s="14">
        <v>135</v>
      </c>
      <c r="I3365" s="18">
        <f t="shared" ca="1" si="157"/>
        <v>252405</v>
      </c>
      <c r="J3365" s="14" t="s">
        <v>16</v>
      </c>
      <c r="K3365" s="14" t="s">
        <v>15</v>
      </c>
      <c r="R3365" t="str" cm="1">
        <f t="array" aca="1" ref="R3365" ca="1">INDEX(O$17:O$18,COUNTIF(Q$17:Q$18,"&lt;="&amp;RAND())+1)</f>
        <v>dostupno</v>
      </c>
      <c r="S3365" t="str" cm="1">
        <f t="array" aca="1" ref="S3365" ca="1">INDEX($AJ$2:$AJ$19,COUNTIF($AL$2:$AL$19,"&lt;="&amp;RAND())+1)</f>
        <v>srebrna</v>
      </c>
      <c r="T3365" s="4" t="str" cm="1">
        <f t="array" aca="1" ref="T3365" ca="1">INDEX(O$3:O$6,COUNTIF(Q$3:Q$6,"&lt;="&amp;RAND())+1)</f>
        <v>benzinski</v>
      </c>
      <c r="U3365" t="str" cm="1">
        <f t="array" aca="1" ref="U3365" ca="1">INDEX(O$12:O$13,COUNTIF(Q$12:Q$13,"&lt;="&amp;RAND())+1)</f>
        <v>servis</v>
      </c>
      <c r="AE3365">
        <f t="shared" ca="1" si="158"/>
        <v>69</v>
      </c>
      <c r="AF3365">
        <v>135</v>
      </c>
      <c r="AG3365">
        <f t="shared" ca="1" si="159"/>
        <v>135</v>
      </c>
    </row>
    <row r="3366" spans="1:33" x14ac:dyDescent="0.25">
      <c r="A3366" s="14">
        <v>3364</v>
      </c>
      <c r="B3366" s="14" t="s">
        <v>6551</v>
      </c>
      <c r="C3366" s="14" t="s">
        <v>586</v>
      </c>
      <c r="D3366" s="14" t="s">
        <v>2943</v>
      </c>
      <c r="E3366" s="14" t="s">
        <v>7207</v>
      </c>
      <c r="F3366" s="18" t="s">
        <v>590</v>
      </c>
      <c r="G3366" s="18" t="s">
        <v>7226</v>
      </c>
      <c r="H3366" s="14">
        <v>64</v>
      </c>
      <c r="I3366" s="18">
        <f t="shared" ca="1" si="157"/>
        <v>81639</v>
      </c>
      <c r="J3366" s="14" t="s">
        <v>16</v>
      </c>
      <c r="K3366" s="14" t="s">
        <v>15</v>
      </c>
      <c r="R3366" t="str" cm="1">
        <f t="array" aca="1" ref="R3366" ca="1">INDEX(O$17:O$18,COUNTIF(Q$17:Q$18,"&lt;="&amp;RAND())+1)</f>
        <v>dostupno</v>
      </c>
      <c r="S3366" t="str" cm="1">
        <f t="array" aca="1" ref="S3366" ca="1">INDEX($AJ$2:$AJ$19,COUNTIF($AL$2:$AL$19,"&lt;="&amp;RAND())+1)</f>
        <v>crna</v>
      </c>
      <c r="T3366" s="4" t="str" cm="1">
        <f t="array" aca="1" ref="T3366" ca="1">INDEX(O$3:O$6,COUNTIF(Q$3:Q$6,"&lt;="&amp;RAND())+1)</f>
        <v>dizel</v>
      </c>
      <c r="U3366" t="str" cm="1">
        <f t="array" aca="1" ref="U3366" ca="1">INDEX(O$12:O$13,COUNTIF(Q$12:Q$13,"&lt;="&amp;RAND())+1)</f>
        <v>prodaja</v>
      </c>
      <c r="AE3366">
        <f t="shared" ca="1" si="158"/>
        <v>80</v>
      </c>
      <c r="AF3366">
        <v>64</v>
      </c>
      <c r="AG3366">
        <f t="shared" ca="1" si="159"/>
        <v>64</v>
      </c>
    </row>
    <row r="3367" spans="1:33" x14ac:dyDescent="0.25">
      <c r="A3367" s="14">
        <v>3365</v>
      </c>
      <c r="B3367" s="14" t="s">
        <v>6552</v>
      </c>
      <c r="C3367" s="14" t="s">
        <v>574</v>
      </c>
      <c r="D3367" s="14" t="s">
        <v>2944</v>
      </c>
      <c r="E3367" s="14" t="s">
        <v>7224</v>
      </c>
      <c r="F3367" s="18" t="s">
        <v>596</v>
      </c>
      <c r="G3367" s="18" t="s">
        <v>7225</v>
      </c>
      <c r="H3367" s="14">
        <v>128</v>
      </c>
      <c r="I3367" s="18">
        <f t="shared" ca="1" si="157"/>
        <v>44643</v>
      </c>
      <c r="J3367" s="14" t="s">
        <v>16</v>
      </c>
      <c r="K3367" s="14" t="s">
        <v>14</v>
      </c>
      <c r="R3367" t="str" cm="1">
        <f t="array" aca="1" ref="R3367" ca="1">INDEX(O$17:O$18,COUNTIF(Q$17:Q$18,"&lt;="&amp;RAND())+1)</f>
        <v>dostupno</v>
      </c>
      <c r="S3367" t="str" cm="1">
        <f t="array" aca="1" ref="S3367" ca="1">INDEX($AJ$2:$AJ$19,COUNTIF($AL$2:$AL$19,"&lt;="&amp;RAND())+1)</f>
        <v>siva</v>
      </c>
      <c r="T3367" s="4" t="str" cm="1">
        <f t="array" aca="1" ref="T3367" ca="1">INDEX(O$3:O$6,COUNTIF(Q$3:Q$6,"&lt;="&amp;RAND())+1)</f>
        <v>električni</v>
      </c>
      <c r="U3367" t="str" cm="1">
        <f t="array" aca="1" ref="U3367" ca="1">INDEX(O$12:O$13,COUNTIF(Q$12:Q$13,"&lt;="&amp;RAND())+1)</f>
        <v>servis</v>
      </c>
      <c r="AE3367">
        <f t="shared" ca="1" si="158"/>
        <v>67</v>
      </c>
      <c r="AF3367">
        <v>128</v>
      </c>
      <c r="AG3367">
        <f t="shared" ca="1" si="159"/>
        <v>128</v>
      </c>
    </row>
    <row r="3368" spans="1:33" x14ac:dyDescent="0.25">
      <c r="A3368" s="14">
        <v>3366</v>
      </c>
      <c r="B3368" s="14" t="s">
        <v>6553</v>
      </c>
      <c r="C3368" s="14" t="s">
        <v>645</v>
      </c>
      <c r="D3368" s="14" t="s">
        <v>2319</v>
      </c>
      <c r="E3368" s="14" t="s">
        <v>7219</v>
      </c>
      <c r="F3368" s="18" t="s">
        <v>607</v>
      </c>
      <c r="G3368" s="18" t="s">
        <v>7225</v>
      </c>
      <c r="H3368" s="14">
        <v>92</v>
      </c>
      <c r="I3368" s="18">
        <f t="shared" ca="1" si="157"/>
        <v>176502</v>
      </c>
      <c r="J3368" s="14" t="s">
        <v>16</v>
      </c>
      <c r="K3368" s="14" t="s">
        <v>15</v>
      </c>
      <c r="R3368" t="str" cm="1">
        <f t="array" aca="1" ref="R3368" ca="1">INDEX(O$17:O$18,COUNTIF(Q$17:Q$18,"&lt;="&amp;RAND())+1)</f>
        <v>nedostupno</v>
      </c>
      <c r="S3368" t="str" cm="1">
        <f t="array" aca="1" ref="S3368" ca="1">INDEX($AJ$2:$AJ$19,COUNTIF($AL$2:$AL$19,"&lt;="&amp;RAND())+1)</f>
        <v>siva</v>
      </c>
      <c r="T3368" s="4" t="str" cm="1">
        <f t="array" aca="1" ref="T3368" ca="1">INDEX(O$3:O$6,COUNTIF(Q$3:Q$6,"&lt;="&amp;RAND())+1)</f>
        <v>dizel</v>
      </c>
      <c r="U3368" t="str" cm="1">
        <f t="array" aca="1" ref="U3368" ca="1">INDEX(O$12:O$13,COUNTIF(Q$12:Q$13,"&lt;="&amp;RAND())+1)</f>
        <v>prodaja</v>
      </c>
      <c r="AE3368">
        <f t="shared" ca="1" si="158"/>
        <v>110</v>
      </c>
      <c r="AF3368">
        <v>92</v>
      </c>
      <c r="AG3368">
        <f t="shared" ca="1" si="159"/>
        <v>92</v>
      </c>
    </row>
    <row r="3369" spans="1:33" x14ac:dyDescent="0.25">
      <c r="A3369" s="14">
        <v>3367</v>
      </c>
      <c r="B3369" s="14" t="s">
        <v>6554</v>
      </c>
      <c r="C3369" s="14" t="s">
        <v>574</v>
      </c>
      <c r="D3369" s="14" t="s">
        <v>2945</v>
      </c>
      <c r="E3369" s="14" t="s">
        <v>7209</v>
      </c>
      <c r="F3369" s="18" t="s">
        <v>634</v>
      </c>
      <c r="G3369" s="18" t="s">
        <v>7225</v>
      </c>
      <c r="H3369" s="14">
        <v>75</v>
      </c>
      <c r="I3369" s="18">
        <f t="shared" ca="1" si="157"/>
        <v>259166</v>
      </c>
      <c r="J3369" s="14" t="s">
        <v>16</v>
      </c>
      <c r="K3369" s="14" t="s">
        <v>14</v>
      </c>
      <c r="R3369" t="str" cm="1">
        <f t="array" aca="1" ref="R3369" ca="1">INDEX(O$17:O$18,COUNTIF(Q$17:Q$18,"&lt;="&amp;RAND())+1)</f>
        <v>dostupno</v>
      </c>
      <c r="S3369" t="str" cm="1">
        <f t="array" aca="1" ref="S3369" ca="1">INDEX($AJ$2:$AJ$19,COUNTIF($AL$2:$AL$19,"&lt;="&amp;RAND())+1)</f>
        <v>bijela</v>
      </c>
      <c r="T3369" s="4" t="str" cm="1">
        <f t="array" aca="1" ref="T3369" ca="1">INDEX(O$3:O$6,COUNTIF(Q$3:Q$6,"&lt;="&amp;RAND())+1)</f>
        <v>dizel</v>
      </c>
      <c r="U3369" t="str" cm="1">
        <f t="array" aca="1" ref="U3369" ca="1">INDEX(O$12:O$13,COUNTIF(Q$12:Q$13,"&lt;="&amp;RAND())+1)</f>
        <v>prodaja</v>
      </c>
      <c r="AE3369">
        <f t="shared" ca="1" si="158"/>
        <v>73</v>
      </c>
      <c r="AF3369">
        <v>75</v>
      </c>
      <c r="AG3369">
        <f t="shared" ca="1" si="159"/>
        <v>75</v>
      </c>
    </row>
    <row r="3370" spans="1:33" x14ac:dyDescent="0.25">
      <c r="A3370" s="14">
        <v>3368</v>
      </c>
      <c r="B3370" s="14" t="s">
        <v>6555</v>
      </c>
      <c r="C3370" s="14" t="s">
        <v>592</v>
      </c>
      <c r="D3370" s="14" t="s">
        <v>2021</v>
      </c>
      <c r="E3370" s="14" t="s">
        <v>7219</v>
      </c>
      <c r="F3370" s="18" t="s">
        <v>584</v>
      </c>
      <c r="G3370" s="18" t="s">
        <v>7225</v>
      </c>
      <c r="H3370" s="14">
        <v>125</v>
      </c>
      <c r="I3370" s="18">
        <f t="shared" ca="1" si="157"/>
        <v>88854</v>
      </c>
      <c r="J3370" s="14" t="s">
        <v>16</v>
      </c>
      <c r="K3370" s="14" t="s">
        <v>15</v>
      </c>
      <c r="R3370" t="str" cm="1">
        <f t="array" aca="1" ref="R3370" ca="1">INDEX(O$17:O$18,COUNTIF(Q$17:Q$18,"&lt;="&amp;RAND())+1)</f>
        <v>dostupno</v>
      </c>
      <c r="S3370" t="str" cm="1">
        <f t="array" aca="1" ref="S3370" ca="1">INDEX($AJ$2:$AJ$19,COUNTIF($AL$2:$AL$19,"&lt;="&amp;RAND())+1)</f>
        <v>crna</v>
      </c>
      <c r="T3370" s="4" t="str" cm="1">
        <f t="array" aca="1" ref="T3370" ca="1">INDEX(O$3:O$6,COUNTIF(Q$3:Q$6,"&lt;="&amp;RAND())+1)</f>
        <v>dizel</v>
      </c>
      <c r="U3370" t="str" cm="1">
        <f t="array" aca="1" ref="U3370" ca="1">INDEX(O$12:O$13,COUNTIF(Q$12:Q$13,"&lt;="&amp;RAND())+1)</f>
        <v>prodaja</v>
      </c>
      <c r="AE3370">
        <f t="shared" ca="1" si="158"/>
        <v>93</v>
      </c>
      <c r="AF3370">
        <v>125</v>
      </c>
      <c r="AG3370">
        <f t="shared" ca="1" si="159"/>
        <v>125</v>
      </c>
    </row>
    <row r="3371" spans="1:33" x14ac:dyDescent="0.25">
      <c r="A3371" s="14">
        <v>3369</v>
      </c>
      <c r="B3371" s="14" t="s">
        <v>6556</v>
      </c>
      <c r="C3371" s="14" t="s">
        <v>583</v>
      </c>
      <c r="D3371" s="14" t="s">
        <v>2946</v>
      </c>
      <c r="E3371" s="14" t="s">
        <v>7207</v>
      </c>
      <c r="F3371" s="18" t="s">
        <v>578</v>
      </c>
      <c r="G3371" s="18" t="s">
        <v>7226</v>
      </c>
      <c r="H3371" s="14">
        <v>95</v>
      </c>
      <c r="I3371" s="18">
        <f t="shared" ca="1" si="157"/>
        <v>306706</v>
      </c>
      <c r="J3371" s="14" t="s">
        <v>16</v>
      </c>
      <c r="K3371" s="14" t="s">
        <v>15</v>
      </c>
      <c r="R3371" t="str" cm="1">
        <f t="array" aca="1" ref="R3371" ca="1">INDEX(O$17:O$18,COUNTIF(Q$17:Q$18,"&lt;="&amp;RAND())+1)</f>
        <v>dostupno</v>
      </c>
      <c r="S3371" t="str" cm="1">
        <f t="array" aca="1" ref="S3371" ca="1">INDEX($AJ$2:$AJ$19,COUNTIF($AL$2:$AL$19,"&lt;="&amp;RAND())+1)</f>
        <v>siva</v>
      </c>
      <c r="T3371" s="4" t="str" cm="1">
        <f t="array" aca="1" ref="T3371" ca="1">INDEX(O$3:O$6,COUNTIF(Q$3:Q$6,"&lt;="&amp;RAND())+1)</f>
        <v>dizel</v>
      </c>
      <c r="U3371" t="str" cm="1">
        <f t="array" aca="1" ref="U3371" ca="1">INDEX(O$12:O$13,COUNTIF(Q$12:Q$13,"&lt;="&amp;RAND())+1)</f>
        <v>servis</v>
      </c>
      <c r="AE3371">
        <f t="shared" ca="1" si="158"/>
        <v>114</v>
      </c>
      <c r="AF3371">
        <v>95</v>
      </c>
      <c r="AG3371">
        <f t="shared" ca="1" si="159"/>
        <v>95</v>
      </c>
    </row>
    <row r="3372" spans="1:33" x14ac:dyDescent="0.25">
      <c r="A3372" s="14">
        <v>3370</v>
      </c>
      <c r="B3372" s="14" t="s">
        <v>6557</v>
      </c>
      <c r="C3372" s="14" t="s">
        <v>1015</v>
      </c>
      <c r="D3372" s="14" t="s">
        <v>1046</v>
      </c>
      <c r="E3372" s="14" t="s">
        <v>7216</v>
      </c>
      <c r="F3372" s="18" t="s">
        <v>607</v>
      </c>
      <c r="G3372" s="18" t="s">
        <v>7225</v>
      </c>
      <c r="H3372" s="14">
        <v>120</v>
      </c>
      <c r="I3372" s="18">
        <f t="shared" ca="1" si="157"/>
        <v>338764</v>
      </c>
      <c r="J3372" s="14" t="s">
        <v>7188</v>
      </c>
      <c r="K3372" s="14" t="s">
        <v>15</v>
      </c>
      <c r="R3372" t="str" cm="1">
        <f t="array" aca="1" ref="R3372" ca="1">INDEX(O$17:O$18,COUNTIF(Q$17:Q$18,"&lt;="&amp;RAND())+1)</f>
        <v>nedostupno</v>
      </c>
      <c r="S3372" t="str" cm="1">
        <f t="array" aca="1" ref="S3372" ca="1">INDEX($AJ$2:$AJ$19,COUNTIF($AL$2:$AL$19,"&lt;="&amp;RAND())+1)</f>
        <v>crna</v>
      </c>
      <c r="T3372" s="4" t="str" cm="1">
        <f t="array" aca="1" ref="T3372" ca="1">INDEX(O$3:O$6,COUNTIF(Q$3:Q$6,"&lt;="&amp;RAND())+1)</f>
        <v>dizel</v>
      </c>
      <c r="U3372" t="str" cm="1">
        <f t="array" aca="1" ref="U3372" ca="1">INDEX(O$12:O$13,COUNTIF(Q$12:Q$13,"&lt;="&amp;RAND())+1)</f>
        <v>prodaja</v>
      </c>
      <c r="AE3372">
        <f t="shared" ca="1" si="158"/>
        <v>85</v>
      </c>
      <c r="AF3372">
        <v>120</v>
      </c>
      <c r="AG3372">
        <f t="shared" ca="1" si="159"/>
        <v>120</v>
      </c>
    </row>
    <row r="3373" spans="1:33" x14ac:dyDescent="0.25">
      <c r="A3373" s="14">
        <v>3371</v>
      </c>
      <c r="B3373" s="14" t="s">
        <v>6558</v>
      </c>
      <c r="C3373" s="14" t="s">
        <v>713</v>
      </c>
      <c r="D3373" s="14" t="s">
        <v>1935</v>
      </c>
      <c r="E3373" s="14" t="s">
        <v>7207</v>
      </c>
      <c r="F3373" s="18" t="s">
        <v>609</v>
      </c>
      <c r="G3373" s="18" t="s">
        <v>7225</v>
      </c>
      <c r="H3373" s="14">
        <v>133</v>
      </c>
      <c r="I3373" s="18">
        <f t="shared" ca="1" si="157"/>
        <v>53482</v>
      </c>
      <c r="J3373" s="14" t="s">
        <v>16</v>
      </c>
      <c r="K3373" s="14" t="s">
        <v>14</v>
      </c>
      <c r="R3373" t="str" cm="1">
        <f t="array" aca="1" ref="R3373" ca="1">INDEX(O$17:O$18,COUNTIF(Q$17:Q$18,"&lt;="&amp;RAND())+1)</f>
        <v>dostupno</v>
      </c>
      <c r="S3373" t="str" cm="1">
        <f t="array" aca="1" ref="S3373" ca="1">INDEX($AJ$2:$AJ$19,COUNTIF($AL$2:$AL$19,"&lt;="&amp;RAND())+1)</f>
        <v>crna</v>
      </c>
      <c r="T3373" s="4" t="str" cm="1">
        <f t="array" aca="1" ref="T3373" ca="1">INDEX(O$3:O$6,COUNTIF(Q$3:Q$6,"&lt;="&amp;RAND())+1)</f>
        <v>benzinski</v>
      </c>
      <c r="U3373" t="str" cm="1">
        <f t="array" aca="1" ref="U3373" ca="1">INDEX(O$12:O$13,COUNTIF(Q$12:Q$13,"&lt;="&amp;RAND())+1)</f>
        <v>prodaja</v>
      </c>
      <c r="AE3373">
        <f t="shared" ca="1" si="158"/>
        <v>86</v>
      </c>
      <c r="AF3373">
        <v>133</v>
      </c>
      <c r="AG3373">
        <f t="shared" ca="1" si="159"/>
        <v>133</v>
      </c>
    </row>
    <row r="3374" spans="1:33" x14ac:dyDescent="0.25">
      <c r="A3374" s="14">
        <v>3372</v>
      </c>
      <c r="B3374" s="14" t="s">
        <v>6559</v>
      </c>
      <c r="C3374" s="14" t="s">
        <v>603</v>
      </c>
      <c r="D3374" s="14" t="s">
        <v>2947</v>
      </c>
      <c r="E3374" s="14" t="s">
        <v>7219</v>
      </c>
      <c r="F3374" s="18" t="s">
        <v>581</v>
      </c>
      <c r="G3374" s="18" t="s">
        <v>7226</v>
      </c>
      <c r="H3374" s="14">
        <v>97</v>
      </c>
      <c r="I3374" s="18">
        <f t="shared" ca="1" si="157"/>
        <v>148436</v>
      </c>
      <c r="J3374" s="14" t="s">
        <v>16</v>
      </c>
      <c r="K3374" s="14" t="s">
        <v>15</v>
      </c>
      <c r="R3374" t="str" cm="1">
        <f t="array" aca="1" ref="R3374" ca="1">INDEX(O$17:O$18,COUNTIF(Q$17:Q$18,"&lt;="&amp;RAND())+1)</f>
        <v>dostupno</v>
      </c>
      <c r="S3374" t="str" cm="1">
        <f t="array" aca="1" ref="S3374" ca="1">INDEX($AJ$2:$AJ$19,COUNTIF($AL$2:$AL$19,"&lt;="&amp;RAND())+1)</f>
        <v>crvena</v>
      </c>
      <c r="T3374" s="4" t="str" cm="1">
        <f t="array" aca="1" ref="T3374" ca="1">INDEX(O$3:O$6,COUNTIF(Q$3:Q$6,"&lt;="&amp;RAND())+1)</f>
        <v>dizel</v>
      </c>
      <c r="U3374" t="str" cm="1">
        <f t="array" aca="1" ref="U3374" ca="1">INDEX(O$12:O$13,COUNTIF(Q$12:Q$13,"&lt;="&amp;RAND())+1)</f>
        <v>servis</v>
      </c>
      <c r="AE3374">
        <f t="shared" ca="1" si="158"/>
        <v>82</v>
      </c>
      <c r="AF3374">
        <v>97</v>
      </c>
      <c r="AG3374">
        <f t="shared" ca="1" si="159"/>
        <v>97</v>
      </c>
    </row>
    <row r="3375" spans="1:33" x14ac:dyDescent="0.25">
      <c r="A3375" s="14">
        <v>3373</v>
      </c>
      <c r="B3375" s="14" t="s">
        <v>6560</v>
      </c>
      <c r="C3375" s="14" t="s">
        <v>583</v>
      </c>
      <c r="D3375" s="14" t="s">
        <v>1180</v>
      </c>
      <c r="E3375" s="14" t="s">
        <v>7209</v>
      </c>
      <c r="F3375" s="18" t="s">
        <v>607</v>
      </c>
      <c r="G3375" s="18" t="s">
        <v>7225</v>
      </c>
      <c r="H3375" s="14">
        <v>90</v>
      </c>
      <c r="I3375" s="18">
        <f t="shared" ca="1" si="157"/>
        <v>91581</v>
      </c>
      <c r="J3375" s="14" t="s">
        <v>16</v>
      </c>
      <c r="K3375" s="14" t="s">
        <v>15</v>
      </c>
      <c r="R3375" t="str" cm="1">
        <f t="array" aca="1" ref="R3375" ca="1">INDEX(O$17:O$18,COUNTIF(Q$17:Q$18,"&lt;="&amp;RAND())+1)</f>
        <v>dostupno</v>
      </c>
      <c r="S3375" t="str" cm="1">
        <f t="array" aca="1" ref="S3375" ca="1">INDEX($AJ$2:$AJ$19,COUNTIF($AL$2:$AL$19,"&lt;="&amp;RAND())+1)</f>
        <v>siva</v>
      </c>
      <c r="T3375" s="4" t="str" cm="1">
        <f t="array" aca="1" ref="T3375" ca="1">INDEX(O$3:O$6,COUNTIF(Q$3:Q$6,"&lt;="&amp;RAND())+1)</f>
        <v>dizel</v>
      </c>
      <c r="U3375" t="str" cm="1">
        <f t="array" aca="1" ref="U3375" ca="1">INDEX(O$12:O$13,COUNTIF(Q$12:Q$13,"&lt;="&amp;RAND())+1)</f>
        <v>servis</v>
      </c>
      <c r="AE3375">
        <f t="shared" ca="1" si="158"/>
        <v>97</v>
      </c>
      <c r="AF3375">
        <v>90</v>
      </c>
      <c r="AG3375">
        <f t="shared" ca="1" si="159"/>
        <v>90</v>
      </c>
    </row>
    <row r="3376" spans="1:33" x14ac:dyDescent="0.25">
      <c r="A3376" s="14">
        <v>3374</v>
      </c>
      <c r="B3376" s="14" t="s">
        <v>6561</v>
      </c>
      <c r="C3376" s="14" t="s">
        <v>645</v>
      </c>
      <c r="D3376" s="14" t="s">
        <v>2793</v>
      </c>
      <c r="E3376" s="14" t="s">
        <v>7209</v>
      </c>
      <c r="F3376" s="18" t="s">
        <v>584</v>
      </c>
      <c r="G3376" s="18" t="s">
        <v>7226</v>
      </c>
      <c r="H3376" s="14">
        <v>94</v>
      </c>
      <c r="I3376" s="18">
        <f t="shared" ca="1" si="157"/>
        <v>110057</v>
      </c>
      <c r="J3376" s="14" t="s">
        <v>16</v>
      </c>
      <c r="K3376" s="14" t="s">
        <v>15</v>
      </c>
      <c r="R3376" t="str" cm="1">
        <f t="array" aca="1" ref="R3376" ca="1">INDEX(O$17:O$18,COUNTIF(Q$17:Q$18,"&lt;="&amp;RAND())+1)</f>
        <v>nedostupno</v>
      </c>
      <c r="S3376" t="str" cm="1">
        <f t="array" aca="1" ref="S3376" ca="1">INDEX($AJ$2:$AJ$19,COUNTIF($AL$2:$AL$19,"&lt;="&amp;RAND())+1)</f>
        <v>siva</v>
      </c>
      <c r="T3376" s="4" t="str" cm="1">
        <f t="array" aca="1" ref="T3376" ca="1">INDEX(O$3:O$6,COUNTIF(Q$3:Q$6,"&lt;="&amp;RAND())+1)</f>
        <v>dizel</v>
      </c>
      <c r="U3376" t="str" cm="1">
        <f t="array" aca="1" ref="U3376" ca="1">INDEX(O$12:O$13,COUNTIF(Q$12:Q$13,"&lt;="&amp;RAND())+1)</f>
        <v>servis</v>
      </c>
      <c r="AE3376">
        <f t="shared" ca="1" si="158"/>
        <v>103</v>
      </c>
      <c r="AF3376">
        <v>94</v>
      </c>
      <c r="AG3376">
        <f t="shared" ca="1" si="159"/>
        <v>94</v>
      </c>
    </row>
    <row r="3377" spans="1:33" x14ac:dyDescent="0.25">
      <c r="A3377" s="14">
        <v>3375</v>
      </c>
      <c r="B3377" s="14" t="s">
        <v>6562</v>
      </c>
      <c r="C3377" s="14" t="s">
        <v>9</v>
      </c>
      <c r="D3377" s="14" t="s">
        <v>1143</v>
      </c>
      <c r="E3377" s="14" t="s">
        <v>7215</v>
      </c>
      <c r="F3377" s="18" t="s">
        <v>572</v>
      </c>
      <c r="G3377" s="18" t="s">
        <v>7226</v>
      </c>
      <c r="H3377" s="14">
        <v>71</v>
      </c>
      <c r="I3377" s="18">
        <f t="shared" ca="1" si="157"/>
        <v>146052</v>
      </c>
      <c r="J3377" s="14" t="s">
        <v>7189</v>
      </c>
      <c r="K3377" s="14" t="s">
        <v>15</v>
      </c>
      <c r="R3377" t="str" cm="1">
        <f t="array" aca="1" ref="R3377" ca="1">INDEX(O$17:O$18,COUNTIF(Q$17:Q$18,"&lt;="&amp;RAND())+1)</f>
        <v>dostupno</v>
      </c>
      <c r="S3377" t="str" cm="1">
        <f t="array" aca="1" ref="S3377" ca="1">INDEX($AJ$2:$AJ$19,COUNTIF($AL$2:$AL$19,"&lt;="&amp;RAND())+1)</f>
        <v>siva</v>
      </c>
      <c r="T3377" s="4" t="str" cm="1">
        <f t="array" aca="1" ref="T3377" ca="1">INDEX(O$3:O$6,COUNTIF(Q$3:Q$6,"&lt;="&amp;RAND())+1)</f>
        <v>hibridni</v>
      </c>
      <c r="U3377" t="str" cm="1">
        <f t="array" aca="1" ref="U3377" ca="1">INDEX(O$12:O$13,COUNTIF(Q$12:Q$13,"&lt;="&amp;RAND())+1)</f>
        <v>servis</v>
      </c>
      <c r="AE3377">
        <f t="shared" ca="1" si="158"/>
        <v>119</v>
      </c>
      <c r="AF3377">
        <v>71</v>
      </c>
      <c r="AG3377">
        <f t="shared" ca="1" si="159"/>
        <v>71</v>
      </c>
    </row>
    <row r="3378" spans="1:33" x14ac:dyDescent="0.25">
      <c r="A3378" s="14">
        <v>3376</v>
      </c>
      <c r="B3378" s="14" t="s">
        <v>6563</v>
      </c>
      <c r="C3378" s="14" t="s">
        <v>1190</v>
      </c>
      <c r="D3378" s="14" t="s">
        <v>2948</v>
      </c>
      <c r="E3378" s="14" t="s">
        <v>7209</v>
      </c>
      <c r="F3378" s="18" t="s">
        <v>578</v>
      </c>
      <c r="G3378" s="18" t="s">
        <v>7225</v>
      </c>
      <c r="H3378" s="14">
        <v>107</v>
      </c>
      <c r="I3378" s="18">
        <f t="shared" ca="1" si="157"/>
        <v>116553</v>
      </c>
      <c r="J3378" s="14" t="s">
        <v>16</v>
      </c>
      <c r="K3378" s="14" t="s">
        <v>15</v>
      </c>
      <c r="R3378" t="str" cm="1">
        <f t="array" aca="1" ref="R3378" ca="1">INDEX(O$17:O$18,COUNTIF(Q$17:Q$18,"&lt;="&amp;RAND())+1)</f>
        <v>dostupno</v>
      </c>
      <c r="S3378" t="str" cm="1">
        <f t="array" aca="1" ref="S3378" ca="1">INDEX($AJ$2:$AJ$19,COUNTIF($AL$2:$AL$19,"&lt;="&amp;RAND())+1)</f>
        <v>crna</v>
      </c>
      <c r="T3378" s="4" t="str" cm="1">
        <f t="array" aca="1" ref="T3378" ca="1">INDEX(O$3:O$6,COUNTIF(Q$3:Q$6,"&lt;="&amp;RAND())+1)</f>
        <v>benzinski</v>
      </c>
      <c r="U3378" t="str" cm="1">
        <f t="array" aca="1" ref="U3378" ca="1">INDEX(O$12:O$13,COUNTIF(Q$12:Q$13,"&lt;="&amp;RAND())+1)</f>
        <v>servis</v>
      </c>
      <c r="AE3378">
        <f t="shared" ca="1" si="158"/>
        <v>70</v>
      </c>
      <c r="AF3378">
        <v>107</v>
      </c>
      <c r="AG3378">
        <f t="shared" ca="1" si="159"/>
        <v>107</v>
      </c>
    </row>
    <row r="3379" spans="1:33" x14ac:dyDescent="0.25">
      <c r="A3379" s="14">
        <v>3377</v>
      </c>
      <c r="B3379" s="14" t="s">
        <v>6564</v>
      </c>
      <c r="C3379" s="14" t="s">
        <v>773</v>
      </c>
      <c r="D3379" s="14" t="s">
        <v>2949</v>
      </c>
      <c r="E3379" s="14" t="s">
        <v>7209</v>
      </c>
      <c r="F3379" s="18" t="s">
        <v>590</v>
      </c>
      <c r="G3379" s="18" t="s">
        <v>7225</v>
      </c>
      <c r="H3379" s="14">
        <v>108</v>
      </c>
      <c r="I3379" s="18">
        <f t="shared" ca="1" si="157"/>
        <v>326377</v>
      </c>
      <c r="J3379" s="14" t="s">
        <v>7188</v>
      </c>
      <c r="K3379" s="14" t="s">
        <v>14</v>
      </c>
      <c r="R3379" t="str" cm="1">
        <f t="array" aca="1" ref="R3379" ca="1">INDEX(O$17:O$18,COUNTIF(Q$17:Q$18,"&lt;="&amp;RAND())+1)</f>
        <v>dostupno</v>
      </c>
      <c r="S3379" t="str" cm="1">
        <f t="array" aca="1" ref="S3379" ca="1">INDEX($AJ$2:$AJ$19,COUNTIF($AL$2:$AL$19,"&lt;="&amp;RAND())+1)</f>
        <v>siva</v>
      </c>
      <c r="T3379" s="4" t="str" cm="1">
        <f t="array" aca="1" ref="T3379" ca="1">INDEX(O$3:O$6,COUNTIF(Q$3:Q$6,"&lt;="&amp;RAND())+1)</f>
        <v>električni</v>
      </c>
      <c r="U3379" t="str" cm="1">
        <f t="array" aca="1" ref="U3379" ca="1">INDEX(O$12:O$13,COUNTIF(Q$12:Q$13,"&lt;="&amp;RAND())+1)</f>
        <v>servis</v>
      </c>
      <c r="AE3379">
        <f t="shared" ca="1" si="158"/>
        <v>99</v>
      </c>
      <c r="AF3379">
        <v>108</v>
      </c>
      <c r="AG3379">
        <f t="shared" ca="1" si="159"/>
        <v>108</v>
      </c>
    </row>
    <row r="3380" spans="1:33" x14ac:dyDescent="0.25">
      <c r="A3380" s="14">
        <v>3378</v>
      </c>
      <c r="B3380" s="14" t="s">
        <v>6565</v>
      </c>
      <c r="C3380" s="14" t="s">
        <v>8</v>
      </c>
      <c r="D3380" s="14" t="s">
        <v>756</v>
      </c>
      <c r="E3380" s="14" t="s">
        <v>7224</v>
      </c>
      <c r="F3380" s="18" t="s">
        <v>634</v>
      </c>
      <c r="G3380" s="18" t="s">
        <v>7225</v>
      </c>
      <c r="H3380" s="14">
        <v>130</v>
      </c>
      <c r="I3380" s="18">
        <f t="shared" ca="1" si="157"/>
        <v>223485</v>
      </c>
      <c r="J3380" s="14" t="s">
        <v>7188</v>
      </c>
      <c r="K3380" s="14" t="s">
        <v>15</v>
      </c>
      <c r="R3380" t="str" cm="1">
        <f t="array" aca="1" ref="R3380" ca="1">INDEX(O$17:O$18,COUNTIF(Q$17:Q$18,"&lt;="&amp;RAND())+1)</f>
        <v>nedostupno</v>
      </c>
      <c r="S3380" t="str" cm="1">
        <f t="array" aca="1" ref="S3380" ca="1">INDEX($AJ$2:$AJ$19,COUNTIF($AL$2:$AL$19,"&lt;="&amp;RAND())+1)</f>
        <v>plavozelena</v>
      </c>
      <c r="T3380" s="4" t="str" cm="1">
        <f t="array" aca="1" ref="T3380" ca="1">INDEX(O$3:O$6,COUNTIF(Q$3:Q$6,"&lt;="&amp;RAND())+1)</f>
        <v>dizel</v>
      </c>
      <c r="U3380" t="str" cm="1">
        <f t="array" aca="1" ref="U3380" ca="1">INDEX(O$12:O$13,COUNTIF(Q$12:Q$13,"&lt;="&amp;RAND())+1)</f>
        <v>servis</v>
      </c>
      <c r="AE3380">
        <f t="shared" ca="1" si="158"/>
        <v>116</v>
      </c>
      <c r="AF3380">
        <v>130</v>
      </c>
      <c r="AG3380">
        <f t="shared" ca="1" si="159"/>
        <v>130</v>
      </c>
    </row>
    <row r="3381" spans="1:33" x14ac:dyDescent="0.25">
      <c r="A3381" s="14">
        <v>3379</v>
      </c>
      <c r="B3381" s="14" t="s">
        <v>6566</v>
      </c>
      <c r="C3381" s="14" t="s">
        <v>627</v>
      </c>
      <c r="D3381" s="14" t="s">
        <v>2950</v>
      </c>
      <c r="E3381" s="14" t="s">
        <v>7212</v>
      </c>
      <c r="F3381" s="18" t="s">
        <v>581</v>
      </c>
      <c r="G3381" s="18" t="s">
        <v>7226</v>
      </c>
      <c r="H3381" s="14">
        <v>91</v>
      </c>
      <c r="I3381" s="18">
        <f t="shared" ca="1" si="157"/>
        <v>132089</v>
      </c>
      <c r="J3381" s="14" t="s">
        <v>16</v>
      </c>
      <c r="K3381" s="14" t="s">
        <v>15</v>
      </c>
      <c r="R3381" t="str" cm="1">
        <f t="array" aca="1" ref="R3381" ca="1">INDEX(O$17:O$18,COUNTIF(Q$17:Q$18,"&lt;="&amp;RAND())+1)</f>
        <v>dostupno</v>
      </c>
      <c r="S3381" t="str" cm="1">
        <f t="array" aca="1" ref="S3381" ca="1">INDEX($AJ$2:$AJ$19,COUNTIF($AL$2:$AL$19,"&lt;="&amp;RAND())+1)</f>
        <v>srebrna</v>
      </c>
      <c r="T3381" s="4" t="str" cm="1">
        <f t="array" aca="1" ref="T3381" ca="1">INDEX(O$3:O$6,COUNTIF(Q$3:Q$6,"&lt;="&amp;RAND())+1)</f>
        <v>električni</v>
      </c>
      <c r="U3381" t="str" cm="1">
        <f t="array" aca="1" ref="U3381" ca="1">INDEX(O$12:O$13,COUNTIF(Q$12:Q$13,"&lt;="&amp;RAND())+1)</f>
        <v>servis</v>
      </c>
      <c r="AE3381">
        <f t="shared" ca="1" si="158"/>
        <v>105</v>
      </c>
      <c r="AF3381">
        <v>91</v>
      </c>
      <c r="AG3381">
        <f t="shared" ca="1" si="159"/>
        <v>91</v>
      </c>
    </row>
    <row r="3382" spans="1:33" x14ac:dyDescent="0.25">
      <c r="A3382" s="14">
        <v>3380</v>
      </c>
      <c r="B3382" s="14" t="s">
        <v>6567</v>
      </c>
      <c r="C3382" s="14" t="s">
        <v>650</v>
      </c>
      <c r="D3382" s="14" t="s">
        <v>1209</v>
      </c>
      <c r="E3382" s="14" t="s">
        <v>7209</v>
      </c>
      <c r="F3382" s="18" t="s">
        <v>587</v>
      </c>
      <c r="G3382" s="18" t="s">
        <v>7225</v>
      </c>
      <c r="H3382" s="14">
        <v>115</v>
      </c>
      <c r="I3382" s="18">
        <f t="shared" ca="1" si="157"/>
        <v>257683</v>
      </c>
      <c r="J3382" s="14" t="s">
        <v>7188</v>
      </c>
      <c r="K3382" s="14" t="s">
        <v>15</v>
      </c>
      <c r="R3382" t="str" cm="1">
        <f t="array" aca="1" ref="R3382" ca="1">INDEX(O$17:O$18,COUNTIF(Q$17:Q$18,"&lt;="&amp;RAND())+1)</f>
        <v>dostupno</v>
      </c>
      <c r="S3382" t="str" cm="1">
        <f t="array" aca="1" ref="S3382" ca="1">INDEX($AJ$2:$AJ$19,COUNTIF($AL$2:$AL$19,"&lt;="&amp;RAND())+1)</f>
        <v>bijela</v>
      </c>
      <c r="T3382" s="4" t="str" cm="1">
        <f t="array" aca="1" ref="T3382" ca="1">INDEX(O$3:O$6,COUNTIF(Q$3:Q$6,"&lt;="&amp;RAND())+1)</f>
        <v>dizel</v>
      </c>
      <c r="U3382" t="str" cm="1">
        <f t="array" aca="1" ref="U3382" ca="1">INDEX(O$12:O$13,COUNTIF(Q$12:Q$13,"&lt;="&amp;RAND())+1)</f>
        <v>prodaja</v>
      </c>
      <c r="AE3382">
        <f t="shared" ca="1" si="158"/>
        <v>137</v>
      </c>
      <c r="AF3382">
        <v>115</v>
      </c>
      <c r="AG3382">
        <f t="shared" ca="1" si="159"/>
        <v>115</v>
      </c>
    </row>
    <row r="3383" spans="1:33" x14ac:dyDescent="0.25">
      <c r="A3383" s="14">
        <v>3381</v>
      </c>
      <c r="B3383" s="14" t="s">
        <v>6568</v>
      </c>
      <c r="C3383" s="14" t="s">
        <v>583</v>
      </c>
      <c r="D3383" s="14" t="s">
        <v>643</v>
      </c>
      <c r="E3383" s="14" t="s">
        <v>7207</v>
      </c>
      <c r="F3383" s="18" t="s">
        <v>596</v>
      </c>
      <c r="G3383" s="18" t="s">
        <v>7225</v>
      </c>
      <c r="H3383" s="14">
        <v>82</v>
      </c>
      <c r="I3383" s="18">
        <f t="shared" ca="1" si="157"/>
        <v>300494</v>
      </c>
      <c r="J3383" s="14" t="s">
        <v>7189</v>
      </c>
      <c r="K3383" s="14" t="s">
        <v>15</v>
      </c>
      <c r="R3383" t="str" cm="1">
        <f t="array" aca="1" ref="R3383" ca="1">INDEX(O$17:O$18,COUNTIF(Q$17:Q$18,"&lt;="&amp;RAND())+1)</f>
        <v>dostupno</v>
      </c>
      <c r="S3383" t="str" cm="1">
        <f t="array" aca="1" ref="S3383" ca="1">INDEX($AJ$2:$AJ$19,COUNTIF($AL$2:$AL$19,"&lt;="&amp;RAND())+1)</f>
        <v>siva</v>
      </c>
      <c r="T3383" s="4" t="str" cm="1">
        <f t="array" aca="1" ref="T3383" ca="1">INDEX(O$3:O$6,COUNTIF(Q$3:Q$6,"&lt;="&amp;RAND())+1)</f>
        <v>dizel</v>
      </c>
      <c r="U3383" t="str" cm="1">
        <f t="array" aca="1" ref="U3383" ca="1">INDEX(O$12:O$13,COUNTIF(Q$12:Q$13,"&lt;="&amp;RAND())+1)</f>
        <v>servis</v>
      </c>
      <c r="AE3383">
        <f t="shared" ca="1" si="158"/>
        <v>96</v>
      </c>
      <c r="AF3383">
        <v>82</v>
      </c>
      <c r="AG3383">
        <f t="shared" ca="1" si="159"/>
        <v>82</v>
      </c>
    </row>
    <row r="3384" spans="1:33" x14ac:dyDescent="0.25">
      <c r="A3384" s="14">
        <v>3382</v>
      </c>
      <c r="B3384" s="14" t="s">
        <v>6569</v>
      </c>
      <c r="C3384" s="14" t="s">
        <v>684</v>
      </c>
      <c r="D3384" s="14" t="s">
        <v>855</v>
      </c>
      <c r="E3384" s="14" t="s">
        <v>7219</v>
      </c>
      <c r="F3384" s="18" t="s">
        <v>587</v>
      </c>
      <c r="G3384" s="18" t="s">
        <v>7225</v>
      </c>
      <c r="H3384" s="14">
        <v>84</v>
      </c>
      <c r="I3384" s="18">
        <f t="shared" ca="1" si="157"/>
        <v>24713</v>
      </c>
      <c r="J3384" s="14" t="s">
        <v>7188</v>
      </c>
      <c r="K3384" s="14" t="s">
        <v>15</v>
      </c>
      <c r="R3384" t="str" cm="1">
        <f t="array" aca="1" ref="R3384" ca="1">INDEX(O$17:O$18,COUNTIF(Q$17:Q$18,"&lt;="&amp;RAND())+1)</f>
        <v>dostupno</v>
      </c>
      <c r="S3384" t="str" cm="1">
        <f t="array" aca="1" ref="S3384" ca="1">INDEX($AJ$2:$AJ$19,COUNTIF($AL$2:$AL$19,"&lt;="&amp;RAND())+1)</f>
        <v>bijela</v>
      </c>
      <c r="T3384" s="4" t="str" cm="1">
        <f t="array" aca="1" ref="T3384" ca="1">INDEX(O$3:O$6,COUNTIF(Q$3:Q$6,"&lt;="&amp;RAND())+1)</f>
        <v>benzinski</v>
      </c>
      <c r="U3384" t="str" cm="1">
        <f t="array" aca="1" ref="U3384" ca="1">INDEX(O$12:O$13,COUNTIF(Q$12:Q$13,"&lt;="&amp;RAND())+1)</f>
        <v>servis</v>
      </c>
      <c r="AE3384">
        <f t="shared" ca="1" si="158"/>
        <v>92</v>
      </c>
      <c r="AF3384">
        <v>84</v>
      </c>
      <c r="AG3384">
        <f t="shared" ca="1" si="159"/>
        <v>84</v>
      </c>
    </row>
    <row r="3385" spans="1:33" x14ac:dyDescent="0.25">
      <c r="A3385" s="14">
        <v>3383</v>
      </c>
      <c r="B3385" s="14" t="s">
        <v>6570</v>
      </c>
      <c r="C3385" s="14" t="s">
        <v>741</v>
      </c>
      <c r="D3385" s="14" t="s">
        <v>2951</v>
      </c>
      <c r="E3385" s="14" t="s">
        <v>7209</v>
      </c>
      <c r="F3385" s="18" t="s">
        <v>578</v>
      </c>
      <c r="G3385" s="18" t="s">
        <v>7226</v>
      </c>
      <c r="H3385" s="14">
        <v>108</v>
      </c>
      <c r="I3385" s="18">
        <f t="shared" ca="1" si="157"/>
        <v>334473</v>
      </c>
      <c r="J3385" s="14" t="s">
        <v>7188</v>
      </c>
      <c r="K3385" s="14" t="s">
        <v>15</v>
      </c>
      <c r="R3385" t="str" cm="1">
        <f t="array" aca="1" ref="R3385" ca="1">INDEX(O$17:O$18,COUNTIF(Q$17:Q$18,"&lt;="&amp;RAND())+1)</f>
        <v>nedostupno</v>
      </c>
      <c r="S3385" t="str" cm="1">
        <f t="array" aca="1" ref="S3385" ca="1">INDEX($AJ$2:$AJ$19,COUNTIF($AL$2:$AL$19,"&lt;="&amp;RAND())+1)</f>
        <v>siva</v>
      </c>
      <c r="T3385" s="4" t="str" cm="1">
        <f t="array" aca="1" ref="T3385" ca="1">INDEX(O$3:O$6,COUNTIF(Q$3:Q$6,"&lt;="&amp;RAND())+1)</f>
        <v>dizel</v>
      </c>
      <c r="U3385" t="str" cm="1">
        <f t="array" aca="1" ref="U3385" ca="1">INDEX(O$12:O$13,COUNTIF(Q$12:Q$13,"&lt;="&amp;RAND())+1)</f>
        <v>prodaja</v>
      </c>
      <c r="AE3385">
        <f t="shared" ca="1" si="158"/>
        <v>75</v>
      </c>
      <c r="AF3385">
        <v>108</v>
      </c>
      <c r="AG3385">
        <f t="shared" ca="1" si="159"/>
        <v>108</v>
      </c>
    </row>
    <row r="3386" spans="1:33" x14ac:dyDescent="0.25">
      <c r="A3386" s="14">
        <v>3384</v>
      </c>
      <c r="B3386" s="14" t="s">
        <v>6571</v>
      </c>
      <c r="C3386" s="14" t="s">
        <v>752</v>
      </c>
      <c r="D3386" s="14" t="s">
        <v>2952</v>
      </c>
      <c r="E3386" s="14" t="s">
        <v>7222</v>
      </c>
      <c r="F3386" s="18" t="s">
        <v>596</v>
      </c>
      <c r="G3386" s="18" t="s">
        <v>7225</v>
      </c>
      <c r="H3386" s="14">
        <v>102</v>
      </c>
      <c r="I3386" s="18">
        <f t="shared" ca="1" si="157"/>
        <v>38164</v>
      </c>
      <c r="J3386" s="14" t="s">
        <v>16</v>
      </c>
      <c r="K3386" s="14" t="s">
        <v>15</v>
      </c>
      <c r="R3386" t="str" cm="1">
        <f t="array" aca="1" ref="R3386" ca="1">INDEX(O$17:O$18,COUNTIF(Q$17:Q$18,"&lt;="&amp;RAND())+1)</f>
        <v>nedostupno</v>
      </c>
      <c r="S3386" t="str" cm="1">
        <f t="array" aca="1" ref="S3386" ca="1">INDEX($AJ$2:$AJ$19,COUNTIF($AL$2:$AL$19,"&lt;="&amp;RAND())+1)</f>
        <v>srebrna</v>
      </c>
      <c r="T3386" s="4" t="str" cm="1">
        <f t="array" aca="1" ref="T3386" ca="1">INDEX(O$3:O$6,COUNTIF(Q$3:Q$6,"&lt;="&amp;RAND())+1)</f>
        <v>dizel</v>
      </c>
      <c r="U3386" t="str" cm="1">
        <f t="array" aca="1" ref="U3386" ca="1">INDEX(O$12:O$13,COUNTIF(Q$12:Q$13,"&lt;="&amp;RAND())+1)</f>
        <v>prodaja</v>
      </c>
      <c r="AE3386">
        <f t="shared" ca="1" si="158"/>
        <v>99</v>
      </c>
      <c r="AF3386">
        <v>102</v>
      </c>
      <c r="AG3386">
        <f t="shared" ca="1" si="159"/>
        <v>102</v>
      </c>
    </row>
    <row r="3387" spans="1:33" x14ac:dyDescent="0.25">
      <c r="A3387" s="14">
        <v>3385</v>
      </c>
      <c r="B3387" s="14" t="s">
        <v>6572</v>
      </c>
      <c r="C3387" s="14" t="s">
        <v>684</v>
      </c>
      <c r="D3387" s="14" t="s">
        <v>1058</v>
      </c>
      <c r="E3387" s="14" t="s">
        <v>7209</v>
      </c>
      <c r="F3387" s="18" t="s">
        <v>581</v>
      </c>
      <c r="G3387" s="18" t="s">
        <v>7226</v>
      </c>
      <c r="H3387" s="14">
        <v>88</v>
      </c>
      <c r="I3387" s="18">
        <f t="shared" ca="1" si="157"/>
        <v>53171</v>
      </c>
      <c r="J3387" s="14" t="s">
        <v>7189</v>
      </c>
      <c r="K3387" s="14" t="s">
        <v>14</v>
      </c>
      <c r="R3387" t="str" cm="1">
        <f t="array" aca="1" ref="R3387" ca="1">INDEX(O$17:O$18,COUNTIF(Q$17:Q$18,"&lt;="&amp;RAND())+1)</f>
        <v>nedostupno</v>
      </c>
      <c r="S3387" t="str" cm="1">
        <f t="array" aca="1" ref="S3387" ca="1">INDEX($AJ$2:$AJ$19,COUNTIF($AL$2:$AL$19,"&lt;="&amp;RAND())+1)</f>
        <v>siva</v>
      </c>
      <c r="T3387" s="4" t="str" cm="1">
        <f t="array" aca="1" ref="T3387" ca="1">INDEX(O$3:O$6,COUNTIF(Q$3:Q$6,"&lt;="&amp;RAND())+1)</f>
        <v>dizel</v>
      </c>
      <c r="U3387" t="str" cm="1">
        <f t="array" aca="1" ref="U3387" ca="1">INDEX(O$12:O$13,COUNTIF(Q$12:Q$13,"&lt;="&amp;RAND())+1)</f>
        <v>servis</v>
      </c>
      <c r="AE3387">
        <f t="shared" ca="1" si="158"/>
        <v>92</v>
      </c>
      <c r="AF3387">
        <v>88</v>
      </c>
      <c r="AG3387">
        <f t="shared" ca="1" si="159"/>
        <v>88</v>
      </c>
    </row>
    <row r="3388" spans="1:33" x14ac:dyDescent="0.25">
      <c r="A3388" s="14">
        <v>3386</v>
      </c>
      <c r="B3388" s="14" t="s">
        <v>6573</v>
      </c>
      <c r="C3388" s="14" t="s">
        <v>620</v>
      </c>
      <c r="D3388" s="14" t="s">
        <v>619</v>
      </c>
      <c r="E3388" s="14" t="s">
        <v>7219</v>
      </c>
      <c r="F3388" s="18" t="s">
        <v>575</v>
      </c>
      <c r="G3388" s="18" t="s">
        <v>7225</v>
      </c>
      <c r="H3388" s="14">
        <v>87</v>
      </c>
      <c r="I3388" s="18">
        <f t="shared" ca="1" si="157"/>
        <v>123611</v>
      </c>
      <c r="J3388" s="14" t="s">
        <v>7188</v>
      </c>
      <c r="K3388" s="14" t="s">
        <v>15</v>
      </c>
      <c r="R3388" t="str" cm="1">
        <f t="array" aca="1" ref="R3388" ca="1">INDEX(O$17:O$18,COUNTIF(Q$17:Q$18,"&lt;="&amp;RAND())+1)</f>
        <v>dostupno</v>
      </c>
      <c r="S3388" t="str" cm="1">
        <f t="array" aca="1" ref="S3388" ca="1">INDEX($AJ$2:$AJ$19,COUNTIF($AL$2:$AL$19,"&lt;="&amp;RAND())+1)</f>
        <v>siva</v>
      </c>
      <c r="T3388" s="4" t="str" cm="1">
        <f t="array" aca="1" ref="T3388" ca="1">INDEX(O$3:O$6,COUNTIF(Q$3:Q$6,"&lt;="&amp;RAND())+1)</f>
        <v>električni</v>
      </c>
      <c r="U3388" t="str" cm="1">
        <f t="array" aca="1" ref="U3388" ca="1">INDEX(O$12:O$13,COUNTIF(Q$12:Q$13,"&lt;="&amp;RAND())+1)</f>
        <v>servis</v>
      </c>
      <c r="AE3388">
        <f t="shared" ca="1" si="158"/>
        <v>92</v>
      </c>
      <c r="AF3388">
        <v>87</v>
      </c>
      <c r="AG3388">
        <f t="shared" ca="1" si="159"/>
        <v>87</v>
      </c>
    </row>
    <row r="3389" spans="1:33" x14ac:dyDescent="0.25">
      <c r="A3389" s="14">
        <v>3387</v>
      </c>
      <c r="B3389" s="14" t="s">
        <v>6574</v>
      </c>
      <c r="C3389" s="14" t="s">
        <v>571</v>
      </c>
      <c r="D3389" s="14" t="s">
        <v>2141</v>
      </c>
      <c r="E3389" s="14" t="s">
        <v>7216</v>
      </c>
      <c r="F3389" s="18" t="s">
        <v>575</v>
      </c>
      <c r="G3389" s="18" t="s">
        <v>7225</v>
      </c>
      <c r="H3389" s="14">
        <v>112</v>
      </c>
      <c r="I3389" s="18">
        <f t="shared" ca="1" si="157"/>
        <v>293275</v>
      </c>
      <c r="J3389" s="14" t="s">
        <v>7189</v>
      </c>
      <c r="K3389" s="14" t="s">
        <v>14</v>
      </c>
      <c r="R3389" t="str" cm="1">
        <f t="array" aca="1" ref="R3389" ca="1">INDEX(O$17:O$18,COUNTIF(Q$17:Q$18,"&lt;="&amp;RAND())+1)</f>
        <v>dostupno</v>
      </c>
      <c r="S3389" t="str" cm="1">
        <f t="array" aca="1" ref="S3389" ca="1">INDEX($AJ$2:$AJ$19,COUNTIF($AL$2:$AL$19,"&lt;="&amp;RAND())+1)</f>
        <v>crna</v>
      </c>
      <c r="T3389" s="4" t="str" cm="1">
        <f t="array" aca="1" ref="T3389" ca="1">INDEX(O$3:O$6,COUNTIF(Q$3:Q$6,"&lt;="&amp;RAND())+1)</f>
        <v>benzinski</v>
      </c>
      <c r="U3389" t="str" cm="1">
        <f t="array" aca="1" ref="U3389" ca="1">INDEX(O$12:O$13,COUNTIF(Q$12:Q$13,"&lt;="&amp;RAND())+1)</f>
        <v>servis</v>
      </c>
      <c r="AE3389">
        <f t="shared" ca="1" si="158"/>
        <v>86</v>
      </c>
      <c r="AF3389">
        <v>112</v>
      </c>
      <c r="AG3389">
        <f t="shared" ca="1" si="159"/>
        <v>112</v>
      </c>
    </row>
    <row r="3390" spans="1:33" x14ac:dyDescent="0.25">
      <c r="A3390" s="14">
        <v>3388</v>
      </c>
      <c r="B3390" s="14" t="s">
        <v>6575</v>
      </c>
      <c r="C3390" s="14" t="s">
        <v>589</v>
      </c>
      <c r="D3390" s="14" t="s">
        <v>867</v>
      </c>
      <c r="E3390" s="14" t="s">
        <v>7216</v>
      </c>
      <c r="F3390" s="18" t="s">
        <v>593</v>
      </c>
      <c r="G3390" s="18" t="s">
        <v>7225</v>
      </c>
      <c r="H3390" s="14">
        <v>87</v>
      </c>
      <c r="I3390" s="18">
        <f t="shared" ca="1" si="157"/>
        <v>132806</v>
      </c>
      <c r="J3390" s="14" t="s">
        <v>16</v>
      </c>
      <c r="K3390" s="14" t="s">
        <v>15</v>
      </c>
      <c r="R3390" t="str" cm="1">
        <f t="array" aca="1" ref="R3390" ca="1">INDEX(O$17:O$18,COUNTIF(Q$17:Q$18,"&lt;="&amp;RAND())+1)</f>
        <v>dostupno</v>
      </c>
      <c r="S3390" t="str" cm="1">
        <f t="array" aca="1" ref="S3390" ca="1">INDEX($AJ$2:$AJ$19,COUNTIF($AL$2:$AL$19,"&lt;="&amp;RAND())+1)</f>
        <v>srebrna</v>
      </c>
      <c r="T3390" s="4" t="str" cm="1">
        <f t="array" aca="1" ref="T3390" ca="1">INDEX(O$3:O$6,COUNTIF(Q$3:Q$6,"&lt;="&amp;RAND())+1)</f>
        <v>dizel</v>
      </c>
      <c r="U3390" t="str" cm="1">
        <f t="array" aca="1" ref="U3390" ca="1">INDEX(O$12:O$13,COUNTIF(Q$12:Q$13,"&lt;="&amp;RAND())+1)</f>
        <v>servis</v>
      </c>
      <c r="AE3390">
        <f t="shared" ca="1" si="158"/>
        <v>133</v>
      </c>
      <c r="AF3390">
        <v>87</v>
      </c>
      <c r="AG3390">
        <f t="shared" ca="1" si="159"/>
        <v>87</v>
      </c>
    </row>
    <row r="3391" spans="1:33" x14ac:dyDescent="0.25">
      <c r="A3391" s="14">
        <v>3389</v>
      </c>
      <c r="B3391" s="14" t="s">
        <v>6576</v>
      </c>
      <c r="C3391" s="14" t="s">
        <v>2909</v>
      </c>
      <c r="D3391" s="14" t="s">
        <v>2908</v>
      </c>
      <c r="E3391" s="14" t="s">
        <v>7207</v>
      </c>
      <c r="F3391" s="18" t="s">
        <v>581</v>
      </c>
      <c r="G3391" s="18" t="s">
        <v>7225</v>
      </c>
      <c r="H3391" s="14">
        <v>130</v>
      </c>
      <c r="I3391" s="18">
        <f t="shared" ca="1" si="157"/>
        <v>192812</v>
      </c>
      <c r="J3391" s="14" t="s">
        <v>16</v>
      </c>
      <c r="K3391" s="14" t="s">
        <v>15</v>
      </c>
      <c r="R3391" t="str" cm="1">
        <f t="array" aca="1" ref="R3391" ca="1">INDEX(O$17:O$18,COUNTIF(Q$17:Q$18,"&lt;="&amp;RAND())+1)</f>
        <v>nedostupno</v>
      </c>
      <c r="S3391" t="str" cm="1">
        <f t="array" aca="1" ref="S3391" ca="1">INDEX($AJ$2:$AJ$19,COUNTIF($AL$2:$AL$19,"&lt;="&amp;RAND())+1)</f>
        <v>crna</v>
      </c>
      <c r="T3391" s="4" t="str" cm="1">
        <f t="array" aca="1" ref="T3391" ca="1">INDEX(O$3:O$6,COUNTIF(Q$3:Q$6,"&lt;="&amp;RAND())+1)</f>
        <v>benzinski</v>
      </c>
      <c r="U3391" t="str" cm="1">
        <f t="array" aca="1" ref="U3391" ca="1">INDEX(O$12:O$13,COUNTIF(Q$12:Q$13,"&lt;="&amp;RAND())+1)</f>
        <v>servis</v>
      </c>
      <c r="AE3391">
        <f t="shared" ca="1" si="158"/>
        <v>89</v>
      </c>
      <c r="AF3391">
        <v>130</v>
      </c>
      <c r="AG3391">
        <f t="shared" ca="1" si="159"/>
        <v>130</v>
      </c>
    </row>
    <row r="3392" spans="1:33" x14ac:dyDescent="0.25">
      <c r="A3392" s="14">
        <v>3390</v>
      </c>
      <c r="B3392" s="14" t="s">
        <v>6577</v>
      </c>
      <c r="C3392" s="14" t="s">
        <v>796</v>
      </c>
      <c r="D3392" s="14" t="s">
        <v>1286</v>
      </c>
      <c r="E3392" s="14" t="s">
        <v>7209</v>
      </c>
      <c r="F3392" s="18" t="s">
        <v>607</v>
      </c>
      <c r="G3392" s="18" t="s">
        <v>7225</v>
      </c>
      <c r="H3392" s="14">
        <v>66</v>
      </c>
      <c r="I3392" s="18">
        <f t="shared" ca="1" si="157"/>
        <v>342919</v>
      </c>
      <c r="J3392" s="14" t="s">
        <v>7188</v>
      </c>
      <c r="K3392" s="14" t="s">
        <v>15</v>
      </c>
      <c r="R3392" t="str" cm="1">
        <f t="array" aca="1" ref="R3392" ca="1">INDEX(O$17:O$18,COUNTIF(Q$17:Q$18,"&lt;="&amp;RAND())+1)</f>
        <v>nedostupno</v>
      </c>
      <c r="S3392" t="str" cm="1">
        <f t="array" aca="1" ref="S3392" ca="1">INDEX($AJ$2:$AJ$19,COUNTIF($AL$2:$AL$19,"&lt;="&amp;RAND())+1)</f>
        <v>crna</v>
      </c>
      <c r="T3392" s="4" t="str" cm="1">
        <f t="array" aca="1" ref="T3392" ca="1">INDEX(O$3:O$6,COUNTIF(Q$3:Q$6,"&lt;="&amp;RAND())+1)</f>
        <v>hibridni</v>
      </c>
      <c r="U3392" t="str" cm="1">
        <f t="array" aca="1" ref="U3392" ca="1">INDEX(O$12:O$13,COUNTIF(Q$12:Q$13,"&lt;="&amp;RAND())+1)</f>
        <v>prodaja</v>
      </c>
      <c r="AE3392">
        <f t="shared" ca="1" si="158"/>
        <v>124</v>
      </c>
      <c r="AF3392">
        <v>49</v>
      </c>
      <c r="AG3392">
        <f t="shared" ca="1" si="159"/>
        <v>66</v>
      </c>
    </row>
    <row r="3393" spans="1:33" x14ac:dyDescent="0.25">
      <c r="A3393" s="14">
        <v>3391</v>
      </c>
      <c r="B3393" s="14" t="s">
        <v>6578</v>
      </c>
      <c r="C3393" s="14" t="s">
        <v>622</v>
      </c>
      <c r="D3393" s="14" t="s">
        <v>1567</v>
      </c>
      <c r="E3393" s="14" t="s">
        <v>7213</v>
      </c>
      <c r="F3393" s="18" t="s">
        <v>609</v>
      </c>
      <c r="G3393" s="18" t="s">
        <v>7225</v>
      </c>
      <c r="H3393" s="14">
        <v>62</v>
      </c>
      <c r="I3393" s="18">
        <f t="shared" ca="1" si="157"/>
        <v>60589</v>
      </c>
      <c r="J3393" s="14" t="s">
        <v>7191</v>
      </c>
      <c r="K3393" s="14" t="s">
        <v>15</v>
      </c>
      <c r="R3393" t="str" cm="1">
        <f t="array" aca="1" ref="R3393" ca="1">INDEX(O$17:O$18,COUNTIF(Q$17:Q$18,"&lt;="&amp;RAND())+1)</f>
        <v>dostupno</v>
      </c>
      <c r="S3393" t="str" cm="1">
        <f t="array" aca="1" ref="S3393" ca="1">INDEX($AJ$2:$AJ$19,COUNTIF($AL$2:$AL$19,"&lt;="&amp;RAND())+1)</f>
        <v>bijela</v>
      </c>
      <c r="T3393" s="4" t="str" cm="1">
        <f t="array" aca="1" ref="T3393" ca="1">INDEX(O$3:O$6,COUNTIF(Q$3:Q$6,"&lt;="&amp;RAND())+1)</f>
        <v>benzinski</v>
      </c>
      <c r="U3393" t="str" cm="1">
        <f t="array" aca="1" ref="U3393" ca="1">INDEX(O$12:O$13,COUNTIF(Q$12:Q$13,"&lt;="&amp;RAND())+1)</f>
        <v>servis</v>
      </c>
      <c r="AE3393">
        <f t="shared" ca="1" si="158"/>
        <v>99</v>
      </c>
      <c r="AF3393">
        <v>62</v>
      </c>
      <c r="AG3393">
        <f t="shared" ca="1" si="159"/>
        <v>62</v>
      </c>
    </row>
    <row r="3394" spans="1:33" x14ac:dyDescent="0.25">
      <c r="A3394" s="14">
        <v>3392</v>
      </c>
      <c r="B3394" s="14" t="s">
        <v>6579</v>
      </c>
      <c r="C3394" s="14" t="s">
        <v>586</v>
      </c>
      <c r="D3394" s="14" t="s">
        <v>2489</v>
      </c>
      <c r="E3394" s="14" t="s">
        <v>7209</v>
      </c>
      <c r="F3394" s="18" t="s">
        <v>634</v>
      </c>
      <c r="G3394" s="18" t="s">
        <v>7225</v>
      </c>
      <c r="H3394" s="14">
        <v>103</v>
      </c>
      <c r="I3394" s="18">
        <f t="shared" ca="1" si="157"/>
        <v>30640</v>
      </c>
      <c r="J3394" s="14" t="s">
        <v>7188</v>
      </c>
      <c r="K3394" s="14" t="s">
        <v>14</v>
      </c>
      <c r="R3394" t="str" cm="1">
        <f t="array" aca="1" ref="R3394" ca="1">INDEX(O$17:O$18,COUNTIF(Q$17:Q$18,"&lt;="&amp;RAND())+1)</f>
        <v>nedostupno</v>
      </c>
      <c r="S3394" t="str" cm="1">
        <f t="array" aca="1" ref="S3394" ca="1">INDEX($AJ$2:$AJ$19,COUNTIF($AL$2:$AL$19,"&lt;="&amp;RAND())+1)</f>
        <v>siva</v>
      </c>
      <c r="T3394" s="4" t="str" cm="1">
        <f t="array" aca="1" ref="T3394" ca="1">INDEX(O$3:O$6,COUNTIF(Q$3:Q$6,"&lt;="&amp;RAND())+1)</f>
        <v>benzinski</v>
      </c>
      <c r="U3394" t="str" cm="1">
        <f t="array" aca="1" ref="U3394" ca="1">INDEX(O$12:O$13,COUNTIF(Q$12:Q$13,"&lt;="&amp;RAND())+1)</f>
        <v>prodaja</v>
      </c>
      <c r="AE3394">
        <f t="shared" ca="1" si="158"/>
        <v>100</v>
      </c>
      <c r="AF3394">
        <v>103</v>
      </c>
      <c r="AG3394">
        <f t="shared" ca="1" si="159"/>
        <v>103</v>
      </c>
    </row>
    <row r="3395" spans="1:33" x14ac:dyDescent="0.25">
      <c r="A3395" s="14">
        <v>3393</v>
      </c>
      <c r="B3395" s="14" t="s">
        <v>6580</v>
      </c>
      <c r="C3395" s="14" t="s">
        <v>752</v>
      </c>
      <c r="D3395" s="14" t="s">
        <v>2953</v>
      </c>
      <c r="E3395" s="14" t="s">
        <v>7217</v>
      </c>
      <c r="F3395" s="18" t="s">
        <v>590</v>
      </c>
      <c r="G3395" s="18" t="s">
        <v>7225</v>
      </c>
      <c r="H3395" s="14">
        <v>100</v>
      </c>
      <c r="I3395" s="18">
        <f t="shared" ca="1" si="157"/>
        <v>5432</v>
      </c>
      <c r="J3395" s="14" t="s">
        <v>7188</v>
      </c>
      <c r="K3395" s="14" t="s">
        <v>15</v>
      </c>
      <c r="R3395" t="str" cm="1">
        <f t="array" aca="1" ref="R3395" ca="1">INDEX(O$17:O$18,COUNTIF(Q$17:Q$18,"&lt;="&amp;RAND())+1)</f>
        <v>nedostupno</v>
      </c>
      <c r="S3395" t="str" cm="1">
        <f t="array" aca="1" ref="S3395" ca="1">INDEX($AJ$2:$AJ$19,COUNTIF($AL$2:$AL$19,"&lt;="&amp;RAND())+1)</f>
        <v>siva</v>
      </c>
      <c r="T3395" s="4" t="str" cm="1">
        <f t="array" aca="1" ref="T3395" ca="1">INDEX(O$3:O$6,COUNTIF(Q$3:Q$6,"&lt;="&amp;RAND())+1)</f>
        <v>dizel</v>
      </c>
      <c r="U3395" t="str" cm="1">
        <f t="array" aca="1" ref="U3395" ca="1">INDEX(O$12:O$13,COUNTIF(Q$12:Q$13,"&lt;="&amp;RAND())+1)</f>
        <v>prodaja</v>
      </c>
      <c r="AE3395">
        <f t="shared" ca="1" si="158"/>
        <v>120</v>
      </c>
      <c r="AF3395">
        <v>100</v>
      </c>
      <c r="AG3395">
        <f t="shared" ca="1" si="159"/>
        <v>100</v>
      </c>
    </row>
    <row r="3396" spans="1:33" x14ac:dyDescent="0.25">
      <c r="A3396" s="14">
        <v>3394</v>
      </c>
      <c r="B3396" s="14" t="s">
        <v>6581</v>
      </c>
      <c r="C3396" s="14" t="s">
        <v>586</v>
      </c>
      <c r="D3396" s="14" t="s">
        <v>1653</v>
      </c>
      <c r="E3396" s="14" t="s">
        <v>7218</v>
      </c>
      <c r="F3396" s="18" t="s">
        <v>581</v>
      </c>
      <c r="G3396" s="18" t="s">
        <v>7225</v>
      </c>
      <c r="H3396" s="14">
        <v>126</v>
      </c>
      <c r="I3396" s="18">
        <f t="shared" ref="I3396:I3459" ca="1" si="160">RANDBETWEEN(10,350000)</f>
        <v>101938</v>
      </c>
      <c r="J3396" s="14" t="s">
        <v>16</v>
      </c>
      <c r="K3396" s="14" t="s">
        <v>14</v>
      </c>
      <c r="R3396" t="str" cm="1">
        <f t="array" aca="1" ref="R3396" ca="1">INDEX(O$17:O$18,COUNTIF(Q$17:Q$18,"&lt;="&amp;RAND())+1)</f>
        <v>dostupno</v>
      </c>
      <c r="S3396" t="str" cm="1">
        <f t="array" aca="1" ref="S3396" ca="1">INDEX($AJ$2:$AJ$19,COUNTIF($AL$2:$AL$19,"&lt;="&amp;RAND())+1)</f>
        <v>crna</v>
      </c>
      <c r="T3396" s="4" t="str" cm="1">
        <f t="array" aca="1" ref="T3396" ca="1">INDEX(O$3:O$6,COUNTIF(Q$3:Q$6,"&lt;="&amp;RAND())+1)</f>
        <v>benzinski</v>
      </c>
      <c r="U3396" t="str" cm="1">
        <f t="array" aca="1" ref="U3396" ca="1">INDEX(O$12:O$13,COUNTIF(Q$12:Q$13,"&lt;="&amp;RAND())+1)</f>
        <v>servis</v>
      </c>
      <c r="AE3396">
        <f t="shared" ref="AE3396:AE3459" ca="1" si="161">FLOOR(NORMINV(RAND(),$AC$3,$AD$3),1)</f>
        <v>94</v>
      </c>
      <c r="AF3396">
        <v>126</v>
      </c>
      <c r="AG3396">
        <f t="shared" ref="AG3396:AG3459" ca="1" si="162">IF(AF3396 &lt; 50, RANDBETWEEN(50,70),AF3396)</f>
        <v>126</v>
      </c>
    </row>
    <row r="3397" spans="1:33" x14ac:dyDescent="0.25">
      <c r="A3397" s="14">
        <v>3395</v>
      </c>
      <c r="B3397" s="14" t="s">
        <v>6582</v>
      </c>
      <c r="C3397" s="14" t="s">
        <v>622</v>
      </c>
      <c r="D3397" s="14" t="s">
        <v>2954</v>
      </c>
      <c r="E3397" s="14" t="s">
        <v>7209</v>
      </c>
      <c r="F3397" s="18" t="s">
        <v>634</v>
      </c>
      <c r="G3397" s="18" t="s">
        <v>7225</v>
      </c>
      <c r="H3397" s="14">
        <v>109</v>
      </c>
      <c r="I3397" s="18">
        <f t="shared" ca="1" si="160"/>
        <v>252906</v>
      </c>
      <c r="J3397" s="14" t="s">
        <v>16</v>
      </c>
      <c r="K3397" s="14" t="s">
        <v>15</v>
      </c>
      <c r="R3397" t="str" cm="1">
        <f t="array" aca="1" ref="R3397" ca="1">INDEX(O$17:O$18,COUNTIF(Q$17:Q$18,"&lt;="&amp;RAND())+1)</f>
        <v>dostupno</v>
      </c>
      <c r="S3397" t="str" cm="1">
        <f t="array" aca="1" ref="S3397" ca="1">INDEX($AJ$2:$AJ$19,COUNTIF($AL$2:$AL$19,"&lt;="&amp;RAND())+1)</f>
        <v>bijela</v>
      </c>
      <c r="T3397" s="4" t="str" cm="1">
        <f t="array" aca="1" ref="T3397" ca="1">INDEX(O$3:O$6,COUNTIF(Q$3:Q$6,"&lt;="&amp;RAND())+1)</f>
        <v>električni</v>
      </c>
      <c r="U3397" t="str" cm="1">
        <f t="array" aca="1" ref="U3397" ca="1">INDEX(O$12:O$13,COUNTIF(Q$12:Q$13,"&lt;="&amp;RAND())+1)</f>
        <v>servis</v>
      </c>
      <c r="AE3397">
        <f t="shared" ca="1" si="161"/>
        <v>74</v>
      </c>
      <c r="AF3397">
        <v>109</v>
      </c>
      <c r="AG3397">
        <f t="shared" ca="1" si="162"/>
        <v>109</v>
      </c>
    </row>
    <row r="3398" spans="1:33" x14ac:dyDescent="0.25">
      <c r="A3398" s="14">
        <v>3396</v>
      </c>
      <c r="B3398" s="14" t="s">
        <v>6583</v>
      </c>
      <c r="C3398" s="14" t="s">
        <v>2635</v>
      </c>
      <c r="D3398" s="14" t="s">
        <v>2955</v>
      </c>
      <c r="E3398" s="14" t="s">
        <v>7207</v>
      </c>
      <c r="F3398" s="18" t="s">
        <v>599</v>
      </c>
      <c r="G3398" s="18" t="s">
        <v>7226</v>
      </c>
      <c r="H3398" s="14">
        <v>100</v>
      </c>
      <c r="I3398" s="18">
        <f t="shared" ca="1" si="160"/>
        <v>222806</v>
      </c>
      <c r="J3398" s="14" t="s">
        <v>7189</v>
      </c>
      <c r="K3398" s="14" t="s">
        <v>15</v>
      </c>
      <c r="R3398" t="str" cm="1">
        <f t="array" aca="1" ref="R3398" ca="1">INDEX(O$17:O$18,COUNTIF(Q$17:Q$18,"&lt;="&amp;RAND())+1)</f>
        <v>nedostupno</v>
      </c>
      <c r="S3398" t="str" cm="1">
        <f t="array" aca="1" ref="S3398" ca="1">INDEX($AJ$2:$AJ$19,COUNTIF($AL$2:$AL$19,"&lt;="&amp;RAND())+1)</f>
        <v>crna</v>
      </c>
      <c r="T3398" s="4" t="str" cm="1">
        <f t="array" aca="1" ref="T3398" ca="1">INDEX(O$3:O$6,COUNTIF(Q$3:Q$6,"&lt;="&amp;RAND())+1)</f>
        <v>dizel</v>
      </c>
      <c r="U3398" t="str" cm="1">
        <f t="array" aca="1" ref="U3398" ca="1">INDEX(O$12:O$13,COUNTIF(Q$12:Q$13,"&lt;="&amp;RAND())+1)</f>
        <v>prodaja</v>
      </c>
      <c r="AE3398">
        <f t="shared" ca="1" si="161"/>
        <v>139</v>
      </c>
      <c r="AF3398">
        <v>100</v>
      </c>
      <c r="AG3398">
        <f t="shared" ca="1" si="162"/>
        <v>100</v>
      </c>
    </row>
    <row r="3399" spans="1:33" x14ac:dyDescent="0.25">
      <c r="A3399" s="14">
        <v>3397</v>
      </c>
      <c r="B3399" s="14" t="s">
        <v>6584</v>
      </c>
      <c r="C3399" s="14" t="s">
        <v>583</v>
      </c>
      <c r="D3399" s="14" t="s">
        <v>1362</v>
      </c>
      <c r="E3399" s="14" t="s">
        <v>7207</v>
      </c>
      <c r="F3399" s="18" t="s">
        <v>596</v>
      </c>
      <c r="G3399" s="18" t="s">
        <v>7226</v>
      </c>
      <c r="H3399" s="14">
        <v>107</v>
      </c>
      <c r="I3399" s="18">
        <f t="shared" ca="1" si="160"/>
        <v>124198</v>
      </c>
      <c r="J3399" s="14" t="s">
        <v>16</v>
      </c>
      <c r="K3399" s="14" t="s">
        <v>15</v>
      </c>
      <c r="R3399" t="str" cm="1">
        <f t="array" aca="1" ref="R3399" ca="1">INDEX(O$17:O$18,COUNTIF(Q$17:Q$18,"&lt;="&amp;RAND())+1)</f>
        <v>dostupno</v>
      </c>
      <c r="S3399" t="str" cm="1">
        <f t="array" aca="1" ref="S3399" ca="1">INDEX($AJ$2:$AJ$19,COUNTIF($AL$2:$AL$19,"&lt;="&amp;RAND())+1)</f>
        <v>crna</v>
      </c>
      <c r="T3399" s="4" t="str" cm="1">
        <f t="array" aca="1" ref="T3399" ca="1">INDEX(O$3:O$6,COUNTIF(Q$3:Q$6,"&lt;="&amp;RAND())+1)</f>
        <v>benzinski</v>
      </c>
      <c r="U3399" t="str" cm="1">
        <f t="array" aca="1" ref="U3399" ca="1">INDEX(O$12:O$13,COUNTIF(Q$12:Q$13,"&lt;="&amp;RAND())+1)</f>
        <v>prodaja</v>
      </c>
      <c r="AE3399">
        <f t="shared" ca="1" si="161"/>
        <v>112</v>
      </c>
      <c r="AF3399">
        <v>107</v>
      </c>
      <c r="AG3399">
        <f t="shared" ca="1" si="162"/>
        <v>107</v>
      </c>
    </row>
    <row r="3400" spans="1:33" x14ac:dyDescent="0.25">
      <c r="A3400" s="14">
        <v>3398</v>
      </c>
      <c r="B3400" s="14" t="s">
        <v>6585</v>
      </c>
      <c r="C3400" s="14" t="s">
        <v>773</v>
      </c>
      <c r="D3400" s="14" t="s">
        <v>1188</v>
      </c>
      <c r="E3400" s="14" t="s">
        <v>7216</v>
      </c>
      <c r="F3400" s="18" t="s">
        <v>604</v>
      </c>
      <c r="G3400" s="18" t="s">
        <v>7225</v>
      </c>
      <c r="H3400" s="14">
        <v>65</v>
      </c>
      <c r="I3400" s="18">
        <f t="shared" ca="1" si="160"/>
        <v>131505</v>
      </c>
      <c r="J3400" s="14" t="s">
        <v>16</v>
      </c>
      <c r="K3400" s="14" t="s">
        <v>14</v>
      </c>
      <c r="R3400" t="str" cm="1">
        <f t="array" aca="1" ref="R3400" ca="1">INDEX(O$17:O$18,COUNTIF(Q$17:Q$18,"&lt;="&amp;RAND())+1)</f>
        <v>dostupno</v>
      </c>
      <c r="S3400" t="str" cm="1">
        <f t="array" aca="1" ref="S3400" ca="1">INDEX($AJ$2:$AJ$19,COUNTIF($AL$2:$AL$19,"&lt;="&amp;RAND())+1)</f>
        <v>siva</v>
      </c>
      <c r="T3400" s="4" t="str" cm="1">
        <f t="array" aca="1" ref="T3400" ca="1">INDEX(O$3:O$6,COUNTIF(Q$3:Q$6,"&lt;="&amp;RAND())+1)</f>
        <v>dizel</v>
      </c>
      <c r="U3400" t="str" cm="1">
        <f t="array" aca="1" ref="U3400" ca="1">INDEX(O$12:O$13,COUNTIF(Q$12:Q$13,"&lt;="&amp;RAND())+1)</f>
        <v>servis</v>
      </c>
      <c r="AE3400">
        <f t="shared" ca="1" si="161"/>
        <v>108</v>
      </c>
      <c r="AF3400">
        <v>65</v>
      </c>
      <c r="AG3400">
        <f t="shared" ca="1" si="162"/>
        <v>65</v>
      </c>
    </row>
    <row r="3401" spans="1:33" x14ac:dyDescent="0.25">
      <c r="A3401" s="14">
        <v>3399</v>
      </c>
      <c r="B3401" s="14" t="s">
        <v>6586</v>
      </c>
      <c r="C3401" s="14" t="s">
        <v>862</v>
      </c>
      <c r="D3401" s="14" t="s">
        <v>2956</v>
      </c>
      <c r="E3401" s="14" t="s">
        <v>7209</v>
      </c>
      <c r="F3401" s="18" t="s">
        <v>593</v>
      </c>
      <c r="G3401" s="18" t="s">
        <v>7225</v>
      </c>
      <c r="H3401" s="14">
        <v>87</v>
      </c>
      <c r="I3401" s="18">
        <f t="shared" ca="1" si="160"/>
        <v>253348</v>
      </c>
      <c r="J3401" s="14" t="s">
        <v>7189</v>
      </c>
      <c r="K3401" s="14" t="s">
        <v>15</v>
      </c>
      <c r="R3401" t="str" cm="1">
        <f t="array" aca="1" ref="R3401" ca="1">INDEX(O$17:O$18,COUNTIF(Q$17:Q$18,"&lt;="&amp;RAND())+1)</f>
        <v>dostupno</v>
      </c>
      <c r="S3401" t="str" cm="1">
        <f t="array" aca="1" ref="S3401" ca="1">INDEX($AJ$2:$AJ$19,COUNTIF($AL$2:$AL$19,"&lt;="&amp;RAND())+1)</f>
        <v>ruzicasta</v>
      </c>
      <c r="T3401" s="4" t="str" cm="1">
        <f t="array" aca="1" ref="T3401" ca="1">INDEX(O$3:O$6,COUNTIF(Q$3:Q$6,"&lt;="&amp;RAND())+1)</f>
        <v>dizel</v>
      </c>
      <c r="U3401" t="str" cm="1">
        <f t="array" aca="1" ref="U3401" ca="1">INDEX(O$12:O$13,COUNTIF(Q$12:Q$13,"&lt;="&amp;RAND())+1)</f>
        <v>servis</v>
      </c>
      <c r="AE3401">
        <f t="shared" ca="1" si="161"/>
        <v>107</v>
      </c>
      <c r="AF3401">
        <v>87</v>
      </c>
      <c r="AG3401">
        <f t="shared" ca="1" si="162"/>
        <v>87</v>
      </c>
    </row>
    <row r="3402" spans="1:33" x14ac:dyDescent="0.25">
      <c r="A3402" s="14">
        <v>3400</v>
      </c>
      <c r="B3402" s="14" t="s">
        <v>6587</v>
      </c>
      <c r="C3402" s="14" t="s">
        <v>613</v>
      </c>
      <c r="D3402" s="14" t="s">
        <v>733</v>
      </c>
      <c r="E3402" s="14" t="s">
        <v>7209</v>
      </c>
      <c r="F3402" s="18" t="s">
        <v>604</v>
      </c>
      <c r="G3402" s="18" t="s">
        <v>7225</v>
      </c>
      <c r="H3402" s="14">
        <v>79</v>
      </c>
      <c r="I3402" s="18">
        <f t="shared" ca="1" si="160"/>
        <v>25346</v>
      </c>
      <c r="J3402" s="14" t="s">
        <v>7188</v>
      </c>
      <c r="K3402" s="14" t="s">
        <v>15</v>
      </c>
      <c r="R3402" t="str" cm="1">
        <f t="array" aca="1" ref="R3402" ca="1">INDEX(O$17:O$18,COUNTIF(Q$17:Q$18,"&lt;="&amp;RAND())+1)</f>
        <v>dostupno</v>
      </c>
      <c r="S3402" t="str" cm="1">
        <f t="array" aca="1" ref="S3402" ca="1">INDEX($AJ$2:$AJ$19,COUNTIF($AL$2:$AL$19,"&lt;="&amp;RAND())+1)</f>
        <v>siva</v>
      </c>
      <c r="T3402" s="4" t="str" cm="1">
        <f t="array" aca="1" ref="T3402" ca="1">INDEX(O$3:O$6,COUNTIF(Q$3:Q$6,"&lt;="&amp;RAND())+1)</f>
        <v>dizel</v>
      </c>
      <c r="U3402" t="str" cm="1">
        <f t="array" aca="1" ref="U3402" ca="1">INDEX(O$12:O$13,COUNTIF(Q$12:Q$13,"&lt;="&amp;RAND())+1)</f>
        <v>prodaja</v>
      </c>
      <c r="AE3402">
        <f t="shared" ca="1" si="161"/>
        <v>106</v>
      </c>
      <c r="AF3402">
        <v>79</v>
      </c>
      <c r="AG3402">
        <f t="shared" ca="1" si="162"/>
        <v>79</v>
      </c>
    </row>
    <row r="3403" spans="1:33" x14ac:dyDescent="0.25">
      <c r="A3403" s="14">
        <v>3401</v>
      </c>
      <c r="B3403" s="14" t="s">
        <v>6588</v>
      </c>
      <c r="C3403" s="14" t="s">
        <v>586</v>
      </c>
      <c r="D3403" s="14" t="s">
        <v>2386</v>
      </c>
      <c r="E3403" s="14" t="s">
        <v>7207</v>
      </c>
      <c r="F3403" s="18" t="s">
        <v>572</v>
      </c>
      <c r="G3403" s="18" t="s">
        <v>7225</v>
      </c>
      <c r="H3403" s="14">
        <v>96</v>
      </c>
      <c r="I3403" s="18">
        <f t="shared" ca="1" si="160"/>
        <v>125740</v>
      </c>
      <c r="J3403" s="14" t="s">
        <v>16</v>
      </c>
      <c r="K3403" s="14" t="s">
        <v>15</v>
      </c>
      <c r="R3403" t="str" cm="1">
        <f t="array" aca="1" ref="R3403" ca="1">INDEX(O$17:O$18,COUNTIF(Q$17:Q$18,"&lt;="&amp;RAND())+1)</f>
        <v>dostupno</v>
      </c>
      <c r="S3403" t="str" cm="1">
        <f t="array" aca="1" ref="S3403" ca="1">INDEX($AJ$2:$AJ$19,COUNTIF($AL$2:$AL$19,"&lt;="&amp;RAND())+1)</f>
        <v>siva</v>
      </c>
      <c r="T3403" s="4" t="str" cm="1">
        <f t="array" aca="1" ref="T3403" ca="1">INDEX(O$3:O$6,COUNTIF(Q$3:Q$6,"&lt;="&amp;RAND())+1)</f>
        <v>dizel</v>
      </c>
      <c r="U3403" t="str" cm="1">
        <f t="array" aca="1" ref="U3403" ca="1">INDEX(O$12:O$13,COUNTIF(Q$12:Q$13,"&lt;="&amp;RAND())+1)</f>
        <v>servis</v>
      </c>
      <c r="AE3403">
        <f t="shared" ca="1" si="161"/>
        <v>107</v>
      </c>
      <c r="AF3403">
        <v>96</v>
      </c>
      <c r="AG3403">
        <f t="shared" ca="1" si="162"/>
        <v>96</v>
      </c>
    </row>
    <row r="3404" spans="1:33" x14ac:dyDescent="0.25">
      <c r="A3404" s="14">
        <v>3402</v>
      </c>
      <c r="B3404" s="14" t="s">
        <v>6589</v>
      </c>
      <c r="C3404" s="14" t="s">
        <v>752</v>
      </c>
      <c r="D3404" s="14" t="s">
        <v>1444</v>
      </c>
      <c r="E3404" s="14" t="s">
        <v>7219</v>
      </c>
      <c r="F3404" s="18" t="s">
        <v>590</v>
      </c>
      <c r="G3404" s="18" t="s">
        <v>7225</v>
      </c>
      <c r="H3404" s="14">
        <v>75</v>
      </c>
      <c r="I3404" s="18">
        <f t="shared" ca="1" si="160"/>
        <v>77880</v>
      </c>
      <c r="J3404" s="14" t="s">
        <v>16</v>
      </c>
      <c r="K3404" s="14" t="s">
        <v>15</v>
      </c>
      <c r="R3404" t="str" cm="1">
        <f t="array" aca="1" ref="R3404" ca="1">INDEX(O$17:O$18,COUNTIF(Q$17:Q$18,"&lt;="&amp;RAND())+1)</f>
        <v>dostupno</v>
      </c>
      <c r="S3404" t="str" cm="1">
        <f t="array" aca="1" ref="S3404" ca="1">INDEX($AJ$2:$AJ$19,COUNTIF($AL$2:$AL$19,"&lt;="&amp;RAND())+1)</f>
        <v>tamnoplava</v>
      </c>
      <c r="T3404" s="4" t="str" cm="1">
        <f t="array" aca="1" ref="T3404" ca="1">INDEX(O$3:O$6,COUNTIF(Q$3:Q$6,"&lt;="&amp;RAND())+1)</f>
        <v>benzinski</v>
      </c>
      <c r="U3404" t="str" cm="1">
        <f t="array" aca="1" ref="U3404" ca="1">INDEX(O$12:O$13,COUNTIF(Q$12:Q$13,"&lt;="&amp;RAND())+1)</f>
        <v>servis</v>
      </c>
      <c r="AE3404">
        <f t="shared" ca="1" si="161"/>
        <v>81</v>
      </c>
      <c r="AF3404">
        <v>75</v>
      </c>
      <c r="AG3404">
        <f t="shared" ca="1" si="162"/>
        <v>75</v>
      </c>
    </row>
    <row r="3405" spans="1:33" x14ac:dyDescent="0.25">
      <c r="A3405" s="14">
        <v>3403</v>
      </c>
      <c r="B3405" s="14" t="s">
        <v>6590</v>
      </c>
      <c r="C3405" s="14" t="s">
        <v>627</v>
      </c>
      <c r="D3405" s="14" t="s">
        <v>1861</v>
      </c>
      <c r="E3405" s="14" t="s">
        <v>7209</v>
      </c>
      <c r="F3405" s="18" t="s">
        <v>593</v>
      </c>
      <c r="G3405" s="18" t="s">
        <v>7226</v>
      </c>
      <c r="H3405" s="14">
        <v>121</v>
      </c>
      <c r="I3405" s="18">
        <f t="shared" ca="1" si="160"/>
        <v>158737</v>
      </c>
      <c r="J3405" s="14" t="s">
        <v>7188</v>
      </c>
      <c r="K3405" s="14" t="s">
        <v>15</v>
      </c>
      <c r="R3405" t="str" cm="1">
        <f t="array" aca="1" ref="R3405" ca="1">INDEX(O$17:O$18,COUNTIF(Q$17:Q$18,"&lt;="&amp;RAND())+1)</f>
        <v>dostupno</v>
      </c>
      <c r="S3405" t="str" cm="1">
        <f t="array" aca="1" ref="S3405" ca="1">INDEX($AJ$2:$AJ$19,COUNTIF($AL$2:$AL$19,"&lt;="&amp;RAND())+1)</f>
        <v>siva</v>
      </c>
      <c r="T3405" s="4" t="str" cm="1">
        <f t="array" aca="1" ref="T3405" ca="1">INDEX(O$3:O$6,COUNTIF(Q$3:Q$6,"&lt;="&amp;RAND())+1)</f>
        <v>električni</v>
      </c>
      <c r="U3405" t="str" cm="1">
        <f t="array" aca="1" ref="U3405" ca="1">INDEX(O$12:O$13,COUNTIF(Q$12:Q$13,"&lt;="&amp;RAND())+1)</f>
        <v>prodaja</v>
      </c>
      <c r="AE3405">
        <f t="shared" ca="1" si="161"/>
        <v>79</v>
      </c>
      <c r="AF3405">
        <v>121</v>
      </c>
      <c r="AG3405">
        <f t="shared" ca="1" si="162"/>
        <v>121</v>
      </c>
    </row>
    <row r="3406" spans="1:33" x14ac:dyDescent="0.25">
      <c r="A3406" s="14">
        <v>3404</v>
      </c>
      <c r="B3406" s="14" t="s">
        <v>6591</v>
      </c>
      <c r="C3406" s="14" t="s">
        <v>973</v>
      </c>
      <c r="D3406" s="14" t="s">
        <v>1696</v>
      </c>
      <c r="E3406" s="14" t="s">
        <v>7209</v>
      </c>
      <c r="F3406" s="18" t="s">
        <v>593</v>
      </c>
      <c r="G3406" s="18" t="s">
        <v>7225</v>
      </c>
      <c r="H3406" s="14">
        <v>107</v>
      </c>
      <c r="I3406" s="18">
        <f t="shared" ca="1" si="160"/>
        <v>185721</v>
      </c>
      <c r="J3406" s="14" t="s">
        <v>16</v>
      </c>
      <c r="K3406" s="14" t="s">
        <v>15</v>
      </c>
      <c r="R3406" t="str" cm="1">
        <f t="array" aca="1" ref="R3406" ca="1">INDEX(O$17:O$18,COUNTIF(Q$17:Q$18,"&lt;="&amp;RAND())+1)</f>
        <v>nedostupno</v>
      </c>
      <c r="S3406" t="str" cm="1">
        <f t="array" aca="1" ref="S3406" ca="1">INDEX($AJ$2:$AJ$19,COUNTIF($AL$2:$AL$19,"&lt;="&amp;RAND())+1)</f>
        <v>siva</v>
      </c>
      <c r="T3406" s="4" t="str" cm="1">
        <f t="array" aca="1" ref="T3406" ca="1">INDEX(O$3:O$6,COUNTIF(Q$3:Q$6,"&lt;="&amp;RAND())+1)</f>
        <v>dizel</v>
      </c>
      <c r="U3406" t="str" cm="1">
        <f t="array" aca="1" ref="U3406" ca="1">INDEX(O$12:O$13,COUNTIF(Q$12:Q$13,"&lt;="&amp;RAND())+1)</f>
        <v>servis</v>
      </c>
      <c r="AE3406">
        <f t="shared" ca="1" si="161"/>
        <v>154</v>
      </c>
      <c r="AF3406">
        <v>107</v>
      </c>
      <c r="AG3406">
        <f t="shared" ca="1" si="162"/>
        <v>107</v>
      </c>
    </row>
    <row r="3407" spans="1:33" x14ac:dyDescent="0.25">
      <c r="A3407" s="14">
        <v>3405</v>
      </c>
      <c r="B3407" s="14" t="s">
        <v>6592</v>
      </c>
      <c r="C3407" s="14" t="s">
        <v>577</v>
      </c>
      <c r="D3407" s="14" t="s">
        <v>2560</v>
      </c>
      <c r="E3407" s="14" t="s">
        <v>7219</v>
      </c>
      <c r="F3407" s="18" t="s">
        <v>599</v>
      </c>
      <c r="G3407" s="18" t="s">
        <v>7225</v>
      </c>
      <c r="H3407" s="14">
        <v>89</v>
      </c>
      <c r="I3407" s="18">
        <f t="shared" ca="1" si="160"/>
        <v>54893</v>
      </c>
      <c r="J3407" s="14" t="s">
        <v>7188</v>
      </c>
      <c r="K3407" s="14" t="s">
        <v>15</v>
      </c>
      <c r="R3407" t="str" cm="1">
        <f t="array" aca="1" ref="R3407" ca="1">INDEX(O$17:O$18,COUNTIF(Q$17:Q$18,"&lt;="&amp;RAND())+1)</f>
        <v>nedostupno</v>
      </c>
      <c r="S3407" t="str" cm="1">
        <f t="array" aca="1" ref="S3407" ca="1">INDEX($AJ$2:$AJ$19,COUNTIF($AL$2:$AL$19,"&lt;="&amp;RAND())+1)</f>
        <v>crna</v>
      </c>
      <c r="T3407" s="4" t="str" cm="1">
        <f t="array" aca="1" ref="T3407" ca="1">INDEX(O$3:O$6,COUNTIF(Q$3:Q$6,"&lt;="&amp;RAND())+1)</f>
        <v>benzinski</v>
      </c>
      <c r="U3407" t="str" cm="1">
        <f t="array" aca="1" ref="U3407" ca="1">INDEX(O$12:O$13,COUNTIF(Q$12:Q$13,"&lt;="&amp;RAND())+1)</f>
        <v>prodaja</v>
      </c>
      <c r="AE3407">
        <f t="shared" ca="1" si="161"/>
        <v>125</v>
      </c>
      <c r="AF3407">
        <v>89</v>
      </c>
      <c r="AG3407">
        <f t="shared" ca="1" si="162"/>
        <v>89</v>
      </c>
    </row>
    <row r="3408" spans="1:33" x14ac:dyDescent="0.25">
      <c r="A3408" s="14">
        <v>3406</v>
      </c>
      <c r="B3408" s="14" t="s">
        <v>6593</v>
      </c>
      <c r="C3408" s="14" t="s">
        <v>1202</v>
      </c>
      <c r="D3408" s="14" t="s">
        <v>2957</v>
      </c>
      <c r="E3408" s="14" t="s">
        <v>7216</v>
      </c>
      <c r="F3408" s="18" t="s">
        <v>581</v>
      </c>
      <c r="G3408" s="18" t="s">
        <v>7225</v>
      </c>
      <c r="H3408" s="14">
        <v>128</v>
      </c>
      <c r="I3408" s="18">
        <f t="shared" ca="1" si="160"/>
        <v>51607</v>
      </c>
      <c r="J3408" s="14" t="s">
        <v>7188</v>
      </c>
      <c r="K3408" s="14" t="s">
        <v>15</v>
      </c>
      <c r="R3408" t="str" cm="1">
        <f t="array" aca="1" ref="R3408" ca="1">INDEX(O$17:O$18,COUNTIF(Q$17:Q$18,"&lt;="&amp;RAND())+1)</f>
        <v>nedostupno</v>
      </c>
      <c r="S3408" t="str" cm="1">
        <f t="array" aca="1" ref="S3408" ca="1">INDEX($AJ$2:$AJ$19,COUNTIF($AL$2:$AL$19,"&lt;="&amp;RAND())+1)</f>
        <v>crna</v>
      </c>
      <c r="T3408" s="4" t="str" cm="1">
        <f t="array" aca="1" ref="T3408" ca="1">INDEX(O$3:O$6,COUNTIF(Q$3:Q$6,"&lt;="&amp;RAND())+1)</f>
        <v>dizel</v>
      </c>
      <c r="U3408" t="str" cm="1">
        <f t="array" aca="1" ref="U3408" ca="1">INDEX(O$12:O$13,COUNTIF(Q$12:Q$13,"&lt;="&amp;RAND())+1)</f>
        <v>prodaja</v>
      </c>
      <c r="AE3408">
        <f t="shared" ca="1" si="161"/>
        <v>118</v>
      </c>
      <c r="AF3408">
        <v>128</v>
      </c>
      <c r="AG3408">
        <f t="shared" ca="1" si="162"/>
        <v>128</v>
      </c>
    </row>
    <row r="3409" spans="1:33" x14ac:dyDescent="0.25">
      <c r="A3409" s="14">
        <v>3407</v>
      </c>
      <c r="B3409" s="14" t="s">
        <v>6594</v>
      </c>
      <c r="C3409" s="14" t="s">
        <v>577</v>
      </c>
      <c r="D3409" s="14" t="s">
        <v>669</v>
      </c>
      <c r="E3409" s="14" t="s">
        <v>7209</v>
      </c>
      <c r="F3409" s="18" t="s">
        <v>578</v>
      </c>
      <c r="G3409" s="18" t="s">
        <v>7225</v>
      </c>
      <c r="H3409" s="14">
        <v>78</v>
      </c>
      <c r="I3409" s="18">
        <f t="shared" ca="1" si="160"/>
        <v>78024</v>
      </c>
      <c r="J3409" s="14" t="s">
        <v>7188</v>
      </c>
      <c r="K3409" s="14" t="s">
        <v>14</v>
      </c>
      <c r="R3409" t="str" cm="1">
        <f t="array" aca="1" ref="R3409" ca="1">INDEX(O$17:O$18,COUNTIF(Q$17:Q$18,"&lt;="&amp;RAND())+1)</f>
        <v>dostupno</v>
      </c>
      <c r="S3409" t="str" cm="1">
        <f t="array" aca="1" ref="S3409" ca="1">INDEX($AJ$2:$AJ$19,COUNTIF($AL$2:$AL$19,"&lt;="&amp;RAND())+1)</f>
        <v>plava</v>
      </c>
      <c r="T3409" s="4" t="str" cm="1">
        <f t="array" aca="1" ref="T3409" ca="1">INDEX(O$3:O$6,COUNTIF(Q$3:Q$6,"&lt;="&amp;RAND())+1)</f>
        <v>benzinski</v>
      </c>
      <c r="U3409" t="str" cm="1">
        <f t="array" aca="1" ref="U3409" ca="1">INDEX(O$12:O$13,COUNTIF(Q$12:Q$13,"&lt;="&amp;RAND())+1)</f>
        <v>servis</v>
      </c>
      <c r="AE3409">
        <f t="shared" ca="1" si="161"/>
        <v>116</v>
      </c>
      <c r="AF3409">
        <v>78</v>
      </c>
      <c r="AG3409">
        <f t="shared" ca="1" si="162"/>
        <v>78</v>
      </c>
    </row>
    <row r="3410" spans="1:33" x14ac:dyDescent="0.25">
      <c r="A3410" s="14">
        <v>3408</v>
      </c>
      <c r="B3410" s="14" t="s">
        <v>6595</v>
      </c>
      <c r="C3410" s="14" t="s">
        <v>633</v>
      </c>
      <c r="D3410" s="14" t="s">
        <v>1751</v>
      </c>
      <c r="E3410" s="14" t="s">
        <v>7215</v>
      </c>
      <c r="F3410" s="18" t="s">
        <v>593</v>
      </c>
      <c r="G3410" s="18" t="s">
        <v>7225</v>
      </c>
      <c r="H3410" s="14">
        <v>72</v>
      </c>
      <c r="I3410" s="18">
        <f t="shared" ca="1" si="160"/>
        <v>32875</v>
      </c>
      <c r="J3410" s="14" t="s">
        <v>16</v>
      </c>
      <c r="K3410" s="14" t="s">
        <v>15</v>
      </c>
      <c r="R3410" t="str" cm="1">
        <f t="array" aca="1" ref="R3410" ca="1">INDEX(O$17:O$18,COUNTIF(Q$17:Q$18,"&lt;="&amp;RAND())+1)</f>
        <v>dostupno</v>
      </c>
      <c r="S3410" t="str" cm="1">
        <f t="array" aca="1" ref="S3410" ca="1">INDEX($AJ$2:$AJ$19,COUNTIF($AL$2:$AL$19,"&lt;="&amp;RAND())+1)</f>
        <v>crna</v>
      </c>
      <c r="T3410" s="4" t="str" cm="1">
        <f t="array" aca="1" ref="T3410" ca="1">INDEX(O$3:O$6,COUNTIF(Q$3:Q$6,"&lt;="&amp;RAND())+1)</f>
        <v>benzinski</v>
      </c>
      <c r="U3410" t="str" cm="1">
        <f t="array" aca="1" ref="U3410" ca="1">INDEX(O$12:O$13,COUNTIF(Q$12:Q$13,"&lt;="&amp;RAND())+1)</f>
        <v>prodaja</v>
      </c>
      <c r="AE3410">
        <f t="shared" ca="1" si="161"/>
        <v>114</v>
      </c>
      <c r="AF3410">
        <v>72</v>
      </c>
      <c r="AG3410">
        <f t="shared" ca="1" si="162"/>
        <v>72</v>
      </c>
    </row>
    <row r="3411" spans="1:33" x14ac:dyDescent="0.25">
      <c r="A3411" s="14">
        <v>3409</v>
      </c>
      <c r="B3411" s="14" t="s">
        <v>6596</v>
      </c>
      <c r="C3411" s="14" t="s">
        <v>589</v>
      </c>
      <c r="D3411" s="14" t="s">
        <v>1383</v>
      </c>
      <c r="E3411" s="14" t="s">
        <v>7209</v>
      </c>
      <c r="F3411" s="18" t="s">
        <v>581</v>
      </c>
      <c r="G3411" s="18" t="s">
        <v>7226</v>
      </c>
      <c r="H3411" s="14">
        <v>154</v>
      </c>
      <c r="I3411" s="18">
        <f t="shared" ca="1" si="160"/>
        <v>117425</v>
      </c>
      <c r="J3411" s="14" t="s">
        <v>16</v>
      </c>
      <c r="K3411" s="14" t="s">
        <v>15</v>
      </c>
      <c r="R3411" t="str" cm="1">
        <f t="array" aca="1" ref="R3411" ca="1">INDEX(O$17:O$18,COUNTIF(Q$17:Q$18,"&lt;="&amp;RAND())+1)</f>
        <v>dostupno</v>
      </c>
      <c r="S3411" t="str" cm="1">
        <f t="array" aca="1" ref="S3411" ca="1">INDEX($AJ$2:$AJ$19,COUNTIF($AL$2:$AL$19,"&lt;="&amp;RAND())+1)</f>
        <v>siva</v>
      </c>
      <c r="T3411" s="4" t="str" cm="1">
        <f t="array" aca="1" ref="T3411" ca="1">INDEX(O$3:O$6,COUNTIF(Q$3:Q$6,"&lt;="&amp;RAND())+1)</f>
        <v>dizel</v>
      </c>
      <c r="U3411" t="str" cm="1">
        <f t="array" aca="1" ref="U3411" ca="1">INDEX(O$12:O$13,COUNTIF(Q$12:Q$13,"&lt;="&amp;RAND())+1)</f>
        <v>prodaja</v>
      </c>
      <c r="AE3411">
        <f t="shared" ca="1" si="161"/>
        <v>77</v>
      </c>
      <c r="AF3411">
        <v>154</v>
      </c>
      <c r="AG3411">
        <f t="shared" ca="1" si="162"/>
        <v>154</v>
      </c>
    </row>
    <row r="3412" spans="1:33" x14ac:dyDescent="0.25">
      <c r="A3412" s="14">
        <v>3410</v>
      </c>
      <c r="B3412" s="14" t="s">
        <v>6597</v>
      </c>
      <c r="C3412" s="14" t="s">
        <v>649</v>
      </c>
      <c r="D3412" s="14" t="s">
        <v>2255</v>
      </c>
      <c r="E3412" s="14" t="s">
        <v>7207</v>
      </c>
      <c r="F3412" s="18" t="s">
        <v>593</v>
      </c>
      <c r="G3412" s="18" t="s">
        <v>7226</v>
      </c>
      <c r="H3412" s="14">
        <v>84</v>
      </c>
      <c r="I3412" s="18">
        <f t="shared" ca="1" si="160"/>
        <v>92489</v>
      </c>
      <c r="J3412" s="14" t="s">
        <v>16</v>
      </c>
      <c r="K3412" s="14" t="s">
        <v>14</v>
      </c>
      <c r="R3412" t="str" cm="1">
        <f t="array" aca="1" ref="R3412" ca="1">INDEX(O$17:O$18,COUNTIF(Q$17:Q$18,"&lt;="&amp;RAND())+1)</f>
        <v>dostupno</v>
      </c>
      <c r="S3412" t="str" cm="1">
        <f t="array" aca="1" ref="S3412" ca="1">INDEX($AJ$2:$AJ$19,COUNTIF($AL$2:$AL$19,"&lt;="&amp;RAND())+1)</f>
        <v>bijela</v>
      </c>
      <c r="T3412" s="4" t="str" cm="1">
        <f t="array" aca="1" ref="T3412" ca="1">INDEX(O$3:O$6,COUNTIF(Q$3:Q$6,"&lt;="&amp;RAND())+1)</f>
        <v>dizel</v>
      </c>
      <c r="U3412" t="str" cm="1">
        <f t="array" aca="1" ref="U3412" ca="1">INDEX(O$12:O$13,COUNTIF(Q$12:Q$13,"&lt;="&amp;RAND())+1)</f>
        <v>servis</v>
      </c>
      <c r="AE3412">
        <f t="shared" ca="1" si="161"/>
        <v>93</v>
      </c>
      <c r="AF3412">
        <v>84</v>
      </c>
      <c r="AG3412">
        <f t="shared" ca="1" si="162"/>
        <v>84</v>
      </c>
    </row>
    <row r="3413" spans="1:33" x14ac:dyDescent="0.25">
      <c r="A3413" s="14">
        <v>3411</v>
      </c>
      <c r="B3413" s="14" t="s">
        <v>6598</v>
      </c>
      <c r="C3413" s="14" t="s">
        <v>1015</v>
      </c>
      <c r="D3413" s="14" t="s">
        <v>1366</v>
      </c>
      <c r="E3413" s="14" t="s">
        <v>7207</v>
      </c>
      <c r="F3413" s="18" t="s">
        <v>593</v>
      </c>
      <c r="G3413" s="18" t="s">
        <v>7226</v>
      </c>
      <c r="H3413" s="14">
        <v>82</v>
      </c>
      <c r="I3413" s="18">
        <f t="shared" ca="1" si="160"/>
        <v>71598</v>
      </c>
      <c r="J3413" s="14" t="s">
        <v>7189</v>
      </c>
      <c r="K3413" s="14" t="s">
        <v>15</v>
      </c>
      <c r="R3413" t="str" cm="1">
        <f t="array" aca="1" ref="R3413" ca="1">INDEX(O$17:O$18,COUNTIF(Q$17:Q$18,"&lt;="&amp;RAND())+1)</f>
        <v>dostupno</v>
      </c>
      <c r="S3413" t="str" cm="1">
        <f t="array" aca="1" ref="S3413" ca="1">INDEX($AJ$2:$AJ$19,COUNTIF($AL$2:$AL$19,"&lt;="&amp;RAND())+1)</f>
        <v>crna</v>
      </c>
      <c r="T3413" s="4" t="str" cm="1">
        <f t="array" aca="1" ref="T3413" ca="1">INDEX(O$3:O$6,COUNTIF(Q$3:Q$6,"&lt;="&amp;RAND())+1)</f>
        <v>dizel</v>
      </c>
      <c r="U3413" t="str" cm="1">
        <f t="array" aca="1" ref="U3413" ca="1">INDEX(O$12:O$13,COUNTIF(Q$12:Q$13,"&lt;="&amp;RAND())+1)</f>
        <v>servis</v>
      </c>
      <c r="AE3413">
        <f t="shared" ca="1" si="161"/>
        <v>138</v>
      </c>
      <c r="AF3413">
        <v>82</v>
      </c>
      <c r="AG3413">
        <f t="shared" ca="1" si="162"/>
        <v>82</v>
      </c>
    </row>
    <row r="3414" spans="1:33" x14ac:dyDescent="0.25">
      <c r="A3414" s="14">
        <v>3412</v>
      </c>
      <c r="B3414" s="14" t="s">
        <v>6599</v>
      </c>
      <c r="C3414" s="14" t="s">
        <v>592</v>
      </c>
      <c r="D3414" s="14" t="s">
        <v>1321</v>
      </c>
      <c r="E3414" s="14" t="s">
        <v>7209</v>
      </c>
      <c r="F3414" s="18" t="s">
        <v>575</v>
      </c>
      <c r="G3414" s="18" t="s">
        <v>7226</v>
      </c>
      <c r="H3414" s="14">
        <v>108</v>
      </c>
      <c r="I3414" s="18">
        <f t="shared" ca="1" si="160"/>
        <v>78152</v>
      </c>
      <c r="J3414" s="14" t="s">
        <v>16</v>
      </c>
      <c r="K3414" s="14" t="s">
        <v>15</v>
      </c>
      <c r="R3414" t="str" cm="1">
        <f t="array" aca="1" ref="R3414" ca="1">INDEX(O$17:O$18,COUNTIF(Q$17:Q$18,"&lt;="&amp;RAND())+1)</f>
        <v>dostupno</v>
      </c>
      <c r="S3414" t="str" cm="1">
        <f t="array" aca="1" ref="S3414" ca="1">INDEX($AJ$2:$AJ$19,COUNTIF($AL$2:$AL$19,"&lt;="&amp;RAND())+1)</f>
        <v>zuta</v>
      </c>
      <c r="T3414" s="4" t="str" cm="1">
        <f t="array" aca="1" ref="T3414" ca="1">INDEX(O$3:O$6,COUNTIF(Q$3:Q$6,"&lt;="&amp;RAND())+1)</f>
        <v>dizel</v>
      </c>
      <c r="U3414" t="str" cm="1">
        <f t="array" aca="1" ref="U3414" ca="1">INDEX(O$12:O$13,COUNTIF(Q$12:Q$13,"&lt;="&amp;RAND())+1)</f>
        <v>servis</v>
      </c>
      <c r="AE3414">
        <f t="shared" ca="1" si="161"/>
        <v>121</v>
      </c>
      <c r="AF3414">
        <v>108</v>
      </c>
      <c r="AG3414">
        <f t="shared" ca="1" si="162"/>
        <v>108</v>
      </c>
    </row>
    <row r="3415" spans="1:33" x14ac:dyDescent="0.25">
      <c r="A3415" s="14">
        <v>3413</v>
      </c>
      <c r="B3415" s="14" t="s">
        <v>6600</v>
      </c>
      <c r="C3415" s="14" t="s">
        <v>586</v>
      </c>
      <c r="D3415" s="14" t="s">
        <v>2958</v>
      </c>
      <c r="E3415" s="14" t="s">
        <v>7209</v>
      </c>
      <c r="F3415" s="18" t="s">
        <v>578</v>
      </c>
      <c r="G3415" s="18" t="s">
        <v>7226</v>
      </c>
      <c r="H3415" s="14">
        <v>112</v>
      </c>
      <c r="I3415" s="18">
        <f t="shared" ca="1" si="160"/>
        <v>340827</v>
      </c>
      <c r="J3415" s="14" t="s">
        <v>16</v>
      </c>
      <c r="K3415" s="14" t="s">
        <v>15</v>
      </c>
      <c r="R3415" t="str" cm="1">
        <f t="array" aca="1" ref="R3415" ca="1">INDEX(O$17:O$18,COUNTIF(Q$17:Q$18,"&lt;="&amp;RAND())+1)</f>
        <v>dostupno</v>
      </c>
      <c r="S3415" t="str" cm="1">
        <f t="array" aca="1" ref="S3415" ca="1">INDEX($AJ$2:$AJ$19,COUNTIF($AL$2:$AL$19,"&lt;="&amp;RAND())+1)</f>
        <v>zuta</v>
      </c>
      <c r="T3415" s="4" t="str" cm="1">
        <f t="array" aca="1" ref="T3415" ca="1">INDEX(O$3:O$6,COUNTIF(Q$3:Q$6,"&lt;="&amp;RAND())+1)</f>
        <v>benzinski</v>
      </c>
      <c r="U3415" t="str" cm="1">
        <f t="array" aca="1" ref="U3415" ca="1">INDEX(O$12:O$13,COUNTIF(Q$12:Q$13,"&lt;="&amp;RAND())+1)</f>
        <v>servis</v>
      </c>
      <c r="AE3415">
        <f t="shared" ca="1" si="161"/>
        <v>108</v>
      </c>
      <c r="AF3415">
        <v>112</v>
      </c>
      <c r="AG3415">
        <f t="shared" ca="1" si="162"/>
        <v>112</v>
      </c>
    </row>
    <row r="3416" spans="1:33" x14ac:dyDescent="0.25">
      <c r="A3416" s="14">
        <v>3414</v>
      </c>
      <c r="B3416" s="14" t="s">
        <v>6601</v>
      </c>
      <c r="C3416" s="14" t="s">
        <v>737</v>
      </c>
      <c r="D3416" s="14" t="s">
        <v>2959</v>
      </c>
      <c r="E3416" s="14" t="s">
        <v>7219</v>
      </c>
      <c r="F3416" s="18" t="s">
        <v>587</v>
      </c>
      <c r="G3416" s="18" t="s">
        <v>7225</v>
      </c>
      <c r="H3416" s="14">
        <v>93</v>
      </c>
      <c r="I3416" s="18">
        <f t="shared" ca="1" si="160"/>
        <v>90612</v>
      </c>
      <c r="J3416" s="14" t="s">
        <v>16</v>
      </c>
      <c r="K3416" s="14" t="s">
        <v>15</v>
      </c>
      <c r="R3416" t="str" cm="1">
        <f t="array" aca="1" ref="R3416" ca="1">INDEX(O$17:O$18,COUNTIF(Q$17:Q$18,"&lt;="&amp;RAND())+1)</f>
        <v>nedostupno</v>
      </c>
      <c r="S3416" t="str" cm="1">
        <f t="array" aca="1" ref="S3416" ca="1">INDEX($AJ$2:$AJ$19,COUNTIF($AL$2:$AL$19,"&lt;="&amp;RAND())+1)</f>
        <v>crna</v>
      </c>
      <c r="T3416" s="4" t="str" cm="1">
        <f t="array" aca="1" ref="T3416" ca="1">INDEX(O$3:O$6,COUNTIF(Q$3:Q$6,"&lt;="&amp;RAND())+1)</f>
        <v>dizel</v>
      </c>
      <c r="U3416" t="str" cm="1">
        <f t="array" aca="1" ref="U3416" ca="1">INDEX(O$12:O$13,COUNTIF(Q$12:Q$13,"&lt;="&amp;RAND())+1)</f>
        <v>servis</v>
      </c>
      <c r="AE3416">
        <f t="shared" ca="1" si="161"/>
        <v>81</v>
      </c>
      <c r="AF3416">
        <v>93</v>
      </c>
      <c r="AG3416">
        <f t="shared" ca="1" si="162"/>
        <v>93</v>
      </c>
    </row>
    <row r="3417" spans="1:33" x14ac:dyDescent="0.25">
      <c r="A3417" s="14">
        <v>3415</v>
      </c>
      <c r="B3417" s="14" t="s">
        <v>6602</v>
      </c>
      <c r="C3417" s="14" t="s">
        <v>656</v>
      </c>
      <c r="D3417" s="14" t="s">
        <v>1323</v>
      </c>
      <c r="E3417" s="14" t="s">
        <v>7207</v>
      </c>
      <c r="F3417" s="18" t="s">
        <v>581</v>
      </c>
      <c r="G3417" s="18" t="s">
        <v>7225</v>
      </c>
      <c r="H3417" s="14">
        <v>124</v>
      </c>
      <c r="I3417" s="18">
        <f t="shared" ca="1" si="160"/>
        <v>289790</v>
      </c>
      <c r="J3417" s="14" t="s">
        <v>16</v>
      </c>
      <c r="K3417" s="14" t="s">
        <v>14</v>
      </c>
      <c r="R3417" t="str" cm="1">
        <f t="array" aca="1" ref="R3417" ca="1">INDEX(O$17:O$18,COUNTIF(Q$17:Q$18,"&lt;="&amp;RAND())+1)</f>
        <v>dostupno</v>
      </c>
      <c r="S3417" t="str" cm="1">
        <f t="array" aca="1" ref="S3417" ca="1">INDEX($AJ$2:$AJ$19,COUNTIF($AL$2:$AL$19,"&lt;="&amp;RAND())+1)</f>
        <v>zuta</v>
      </c>
      <c r="T3417" s="4" t="str" cm="1">
        <f t="array" aca="1" ref="T3417" ca="1">INDEX(O$3:O$6,COUNTIF(Q$3:Q$6,"&lt;="&amp;RAND())+1)</f>
        <v>dizel</v>
      </c>
      <c r="U3417" t="str" cm="1">
        <f t="array" aca="1" ref="U3417" ca="1">INDEX(O$12:O$13,COUNTIF(Q$12:Q$13,"&lt;="&amp;RAND())+1)</f>
        <v>servis</v>
      </c>
      <c r="AE3417">
        <f t="shared" ca="1" si="161"/>
        <v>104</v>
      </c>
      <c r="AF3417">
        <v>124</v>
      </c>
      <c r="AG3417">
        <f t="shared" ca="1" si="162"/>
        <v>124</v>
      </c>
    </row>
    <row r="3418" spans="1:33" x14ac:dyDescent="0.25">
      <c r="A3418" s="14">
        <v>3416</v>
      </c>
      <c r="B3418" s="14" t="s">
        <v>6603</v>
      </c>
      <c r="C3418" s="14" t="s">
        <v>840</v>
      </c>
      <c r="D3418" s="14" t="s">
        <v>1456</v>
      </c>
      <c r="E3418" s="14" t="s">
        <v>7209</v>
      </c>
      <c r="F3418" s="18" t="s">
        <v>611</v>
      </c>
      <c r="G3418" s="18" t="s">
        <v>7225</v>
      </c>
      <c r="H3418" s="14">
        <v>89</v>
      </c>
      <c r="I3418" s="18">
        <f t="shared" ca="1" si="160"/>
        <v>48015</v>
      </c>
      <c r="J3418" s="14" t="s">
        <v>16</v>
      </c>
      <c r="K3418" s="14" t="s">
        <v>14</v>
      </c>
      <c r="R3418" t="str" cm="1">
        <f t="array" aca="1" ref="R3418" ca="1">INDEX(O$17:O$18,COUNTIF(Q$17:Q$18,"&lt;="&amp;RAND())+1)</f>
        <v>dostupno</v>
      </c>
      <c r="S3418" t="str" cm="1">
        <f t="array" aca="1" ref="S3418" ca="1">INDEX($AJ$2:$AJ$19,COUNTIF($AL$2:$AL$19,"&lt;="&amp;RAND())+1)</f>
        <v>crna</v>
      </c>
      <c r="T3418" s="4" t="str" cm="1">
        <f t="array" aca="1" ref="T3418" ca="1">INDEX(O$3:O$6,COUNTIF(Q$3:Q$6,"&lt;="&amp;RAND())+1)</f>
        <v>dizel</v>
      </c>
      <c r="U3418" t="str" cm="1">
        <f t="array" aca="1" ref="U3418" ca="1">INDEX(O$12:O$13,COUNTIF(Q$12:Q$13,"&lt;="&amp;RAND())+1)</f>
        <v>prodaja</v>
      </c>
      <c r="AE3418">
        <f t="shared" ca="1" si="161"/>
        <v>131</v>
      </c>
      <c r="AF3418">
        <v>89</v>
      </c>
      <c r="AG3418">
        <f t="shared" ca="1" si="162"/>
        <v>89</v>
      </c>
    </row>
    <row r="3419" spans="1:33" x14ac:dyDescent="0.25">
      <c r="A3419" s="14">
        <v>3417</v>
      </c>
      <c r="B3419" s="14" t="s">
        <v>6604</v>
      </c>
      <c r="C3419" s="14" t="s">
        <v>571</v>
      </c>
      <c r="D3419" s="14" t="s">
        <v>2254</v>
      </c>
      <c r="E3419" s="14" t="s">
        <v>7207</v>
      </c>
      <c r="F3419" s="18" t="s">
        <v>578</v>
      </c>
      <c r="G3419" s="18" t="s">
        <v>7225</v>
      </c>
      <c r="H3419" s="14">
        <v>107</v>
      </c>
      <c r="I3419" s="18">
        <f t="shared" ca="1" si="160"/>
        <v>142788</v>
      </c>
      <c r="J3419" s="14" t="s">
        <v>7188</v>
      </c>
      <c r="K3419" s="14" t="s">
        <v>14</v>
      </c>
      <c r="R3419" t="str" cm="1">
        <f t="array" aca="1" ref="R3419" ca="1">INDEX(O$17:O$18,COUNTIF(Q$17:Q$18,"&lt;="&amp;RAND())+1)</f>
        <v>dostupno</v>
      </c>
      <c r="S3419" t="str" cm="1">
        <f t="array" aca="1" ref="S3419" ca="1">INDEX($AJ$2:$AJ$19,COUNTIF($AL$2:$AL$19,"&lt;="&amp;RAND())+1)</f>
        <v>srebrna</v>
      </c>
      <c r="T3419" s="4" t="str" cm="1">
        <f t="array" aca="1" ref="T3419" ca="1">INDEX(O$3:O$6,COUNTIF(Q$3:Q$6,"&lt;="&amp;RAND())+1)</f>
        <v>benzinski</v>
      </c>
      <c r="U3419" t="str" cm="1">
        <f t="array" aca="1" ref="U3419" ca="1">INDEX(O$12:O$13,COUNTIF(Q$12:Q$13,"&lt;="&amp;RAND())+1)</f>
        <v>servis</v>
      </c>
      <c r="AE3419">
        <f t="shared" ca="1" si="161"/>
        <v>87</v>
      </c>
      <c r="AF3419">
        <v>107</v>
      </c>
      <c r="AG3419">
        <f t="shared" ca="1" si="162"/>
        <v>107</v>
      </c>
    </row>
    <row r="3420" spans="1:33" x14ac:dyDescent="0.25">
      <c r="A3420" s="14">
        <v>3418</v>
      </c>
      <c r="B3420" s="14" t="s">
        <v>6605</v>
      </c>
      <c r="C3420" s="14" t="s">
        <v>577</v>
      </c>
      <c r="D3420" s="14" t="s">
        <v>2560</v>
      </c>
      <c r="E3420" s="14" t="s">
        <v>7219</v>
      </c>
      <c r="F3420" s="18" t="s">
        <v>634</v>
      </c>
      <c r="G3420" s="18" t="s">
        <v>7225</v>
      </c>
      <c r="H3420" s="14">
        <v>72</v>
      </c>
      <c r="I3420" s="18">
        <f t="shared" ca="1" si="160"/>
        <v>116159</v>
      </c>
      <c r="J3420" s="14" t="s">
        <v>16</v>
      </c>
      <c r="K3420" s="14" t="s">
        <v>15</v>
      </c>
      <c r="R3420" t="str" cm="1">
        <f t="array" aca="1" ref="R3420" ca="1">INDEX(O$17:O$18,COUNTIF(Q$17:Q$18,"&lt;="&amp;RAND())+1)</f>
        <v>dostupno</v>
      </c>
      <c r="S3420" t="str" cm="1">
        <f t="array" aca="1" ref="S3420" ca="1">INDEX($AJ$2:$AJ$19,COUNTIF($AL$2:$AL$19,"&lt;="&amp;RAND())+1)</f>
        <v>siva</v>
      </c>
      <c r="T3420" s="4" t="str" cm="1">
        <f t="array" aca="1" ref="T3420" ca="1">INDEX(O$3:O$6,COUNTIF(Q$3:Q$6,"&lt;="&amp;RAND())+1)</f>
        <v>benzinski</v>
      </c>
      <c r="U3420" t="str" cm="1">
        <f t="array" aca="1" ref="U3420" ca="1">INDEX(O$12:O$13,COUNTIF(Q$12:Q$13,"&lt;="&amp;RAND())+1)</f>
        <v>servis</v>
      </c>
      <c r="AE3420">
        <f t="shared" ca="1" si="161"/>
        <v>46</v>
      </c>
      <c r="AF3420">
        <v>72</v>
      </c>
      <c r="AG3420">
        <f t="shared" ca="1" si="162"/>
        <v>72</v>
      </c>
    </row>
    <row r="3421" spans="1:33" x14ac:dyDescent="0.25">
      <c r="A3421" s="14">
        <v>3419</v>
      </c>
      <c r="B3421" s="14" t="s">
        <v>6606</v>
      </c>
      <c r="C3421" s="14" t="s">
        <v>622</v>
      </c>
      <c r="D3421" s="14" t="s">
        <v>1928</v>
      </c>
      <c r="E3421" s="14" t="s">
        <v>7209</v>
      </c>
      <c r="F3421" s="18" t="s">
        <v>584</v>
      </c>
      <c r="G3421" s="18" t="s">
        <v>7225</v>
      </c>
      <c r="H3421" s="14">
        <v>68</v>
      </c>
      <c r="I3421" s="18">
        <f t="shared" ca="1" si="160"/>
        <v>50950</v>
      </c>
      <c r="J3421" s="14" t="s">
        <v>7191</v>
      </c>
      <c r="K3421" s="14" t="s">
        <v>15</v>
      </c>
      <c r="R3421" t="str" cm="1">
        <f t="array" aca="1" ref="R3421" ca="1">INDEX(O$17:O$18,COUNTIF(Q$17:Q$18,"&lt;="&amp;RAND())+1)</f>
        <v>dostupno</v>
      </c>
      <c r="S3421" t="str" cm="1">
        <f t="array" aca="1" ref="S3421" ca="1">INDEX($AJ$2:$AJ$19,COUNTIF($AL$2:$AL$19,"&lt;="&amp;RAND())+1)</f>
        <v>aqua</v>
      </c>
      <c r="T3421" s="4" t="str" cm="1">
        <f t="array" aca="1" ref="T3421" ca="1">INDEX(O$3:O$6,COUNTIF(Q$3:Q$6,"&lt;="&amp;RAND())+1)</f>
        <v>benzinski</v>
      </c>
      <c r="U3421" t="str" cm="1">
        <f t="array" aca="1" ref="U3421" ca="1">INDEX(O$12:O$13,COUNTIF(Q$12:Q$13,"&lt;="&amp;RAND())+1)</f>
        <v>prodaja</v>
      </c>
      <c r="AE3421">
        <f t="shared" ca="1" si="161"/>
        <v>57</v>
      </c>
      <c r="AF3421">
        <v>68</v>
      </c>
      <c r="AG3421">
        <f t="shared" ca="1" si="162"/>
        <v>68</v>
      </c>
    </row>
    <row r="3422" spans="1:33" x14ac:dyDescent="0.25">
      <c r="A3422" s="14">
        <v>3420</v>
      </c>
      <c r="B3422" s="14" t="s">
        <v>6607</v>
      </c>
      <c r="C3422" s="14" t="s">
        <v>589</v>
      </c>
      <c r="D3422" s="14" t="s">
        <v>1360</v>
      </c>
      <c r="E3422" s="14" t="s">
        <v>7215</v>
      </c>
      <c r="F3422" s="18" t="s">
        <v>584</v>
      </c>
      <c r="G3422" s="18" t="s">
        <v>7225</v>
      </c>
      <c r="H3422" s="14">
        <v>122</v>
      </c>
      <c r="I3422" s="18">
        <f t="shared" ca="1" si="160"/>
        <v>314218</v>
      </c>
      <c r="J3422" s="14" t="s">
        <v>7189</v>
      </c>
      <c r="K3422" s="14" t="s">
        <v>14</v>
      </c>
      <c r="R3422" t="str" cm="1">
        <f t="array" aca="1" ref="R3422" ca="1">INDEX(O$17:O$18,COUNTIF(Q$17:Q$18,"&lt;="&amp;RAND())+1)</f>
        <v>nedostupno</v>
      </c>
      <c r="S3422" t="str" cm="1">
        <f t="array" aca="1" ref="S3422" ca="1">INDEX($AJ$2:$AJ$19,COUNTIF($AL$2:$AL$19,"&lt;="&amp;RAND())+1)</f>
        <v>zuta</v>
      </c>
      <c r="T3422" s="4" t="str" cm="1">
        <f t="array" aca="1" ref="T3422" ca="1">INDEX(O$3:O$6,COUNTIF(Q$3:Q$6,"&lt;="&amp;RAND())+1)</f>
        <v>benzinski</v>
      </c>
      <c r="U3422" t="str" cm="1">
        <f t="array" aca="1" ref="U3422" ca="1">INDEX(O$12:O$13,COUNTIF(Q$12:Q$13,"&lt;="&amp;RAND())+1)</f>
        <v>prodaja</v>
      </c>
      <c r="AE3422">
        <f t="shared" ca="1" si="161"/>
        <v>124</v>
      </c>
      <c r="AF3422">
        <v>122</v>
      </c>
      <c r="AG3422">
        <f t="shared" ca="1" si="162"/>
        <v>122</v>
      </c>
    </row>
    <row r="3423" spans="1:33" x14ac:dyDescent="0.25">
      <c r="A3423" s="14">
        <v>3421</v>
      </c>
      <c r="B3423" s="14" t="s">
        <v>6608</v>
      </c>
      <c r="C3423" s="14" t="s">
        <v>9</v>
      </c>
      <c r="D3423" s="14" t="s">
        <v>2960</v>
      </c>
      <c r="E3423" s="14" t="s">
        <v>7209</v>
      </c>
      <c r="F3423" s="18" t="s">
        <v>609</v>
      </c>
      <c r="G3423" s="18" t="s">
        <v>7225</v>
      </c>
      <c r="H3423" s="14">
        <v>99</v>
      </c>
      <c r="I3423" s="18">
        <f t="shared" ca="1" si="160"/>
        <v>214832</v>
      </c>
      <c r="J3423" s="14" t="s">
        <v>16</v>
      </c>
      <c r="K3423" s="14" t="s">
        <v>15</v>
      </c>
      <c r="R3423" t="str" cm="1">
        <f t="array" aca="1" ref="R3423" ca="1">INDEX(O$17:O$18,COUNTIF(Q$17:Q$18,"&lt;="&amp;RAND())+1)</f>
        <v>dostupno</v>
      </c>
      <c r="S3423" t="str" cm="1">
        <f t="array" aca="1" ref="S3423" ca="1">INDEX($AJ$2:$AJ$19,COUNTIF($AL$2:$AL$19,"&lt;="&amp;RAND())+1)</f>
        <v>siva</v>
      </c>
      <c r="T3423" s="4" t="str" cm="1">
        <f t="array" aca="1" ref="T3423" ca="1">INDEX(O$3:O$6,COUNTIF(Q$3:Q$6,"&lt;="&amp;RAND())+1)</f>
        <v>benzinski</v>
      </c>
      <c r="U3423" t="str" cm="1">
        <f t="array" aca="1" ref="U3423" ca="1">INDEX(O$12:O$13,COUNTIF(Q$12:Q$13,"&lt;="&amp;RAND())+1)</f>
        <v>prodaja</v>
      </c>
      <c r="AE3423">
        <f t="shared" ca="1" si="161"/>
        <v>109</v>
      </c>
      <c r="AF3423">
        <v>99</v>
      </c>
      <c r="AG3423">
        <f t="shared" ca="1" si="162"/>
        <v>99</v>
      </c>
    </row>
    <row r="3424" spans="1:33" x14ac:dyDescent="0.25">
      <c r="A3424" s="14">
        <v>3422</v>
      </c>
      <c r="B3424" s="14" t="s">
        <v>6609</v>
      </c>
      <c r="C3424" s="14" t="s">
        <v>741</v>
      </c>
      <c r="D3424" s="14" t="s">
        <v>2961</v>
      </c>
      <c r="E3424" s="14" t="s">
        <v>7209</v>
      </c>
      <c r="F3424" s="18" t="s">
        <v>572</v>
      </c>
      <c r="G3424" s="18" t="s">
        <v>7226</v>
      </c>
      <c r="H3424" s="14">
        <v>110</v>
      </c>
      <c r="I3424" s="18">
        <f t="shared" ca="1" si="160"/>
        <v>209451</v>
      </c>
      <c r="J3424" s="14" t="s">
        <v>7188</v>
      </c>
      <c r="K3424" s="14" t="s">
        <v>15</v>
      </c>
      <c r="R3424" t="str" cm="1">
        <f t="array" aca="1" ref="R3424" ca="1">INDEX(O$17:O$18,COUNTIF(Q$17:Q$18,"&lt;="&amp;RAND())+1)</f>
        <v>dostupno</v>
      </c>
      <c r="S3424" t="str" cm="1">
        <f t="array" aca="1" ref="S3424" ca="1">INDEX($AJ$2:$AJ$19,COUNTIF($AL$2:$AL$19,"&lt;="&amp;RAND())+1)</f>
        <v>srebrna</v>
      </c>
      <c r="T3424" s="4" t="str" cm="1">
        <f t="array" aca="1" ref="T3424" ca="1">INDEX(O$3:O$6,COUNTIF(Q$3:Q$6,"&lt;="&amp;RAND())+1)</f>
        <v>električni</v>
      </c>
      <c r="U3424" t="str" cm="1">
        <f t="array" aca="1" ref="U3424" ca="1">INDEX(O$12:O$13,COUNTIF(Q$12:Q$13,"&lt;="&amp;RAND())+1)</f>
        <v>prodaja</v>
      </c>
      <c r="AE3424">
        <f t="shared" ca="1" si="161"/>
        <v>67</v>
      </c>
      <c r="AF3424">
        <v>110</v>
      </c>
      <c r="AG3424">
        <f t="shared" ca="1" si="162"/>
        <v>110</v>
      </c>
    </row>
    <row r="3425" spans="1:33" x14ac:dyDescent="0.25">
      <c r="A3425" s="14">
        <v>3423</v>
      </c>
      <c r="B3425" s="14" t="s">
        <v>6610</v>
      </c>
      <c r="C3425" s="14" t="s">
        <v>684</v>
      </c>
      <c r="D3425" s="14" t="s">
        <v>803</v>
      </c>
      <c r="E3425" s="14" t="s">
        <v>7207</v>
      </c>
      <c r="F3425" s="18" t="s">
        <v>587</v>
      </c>
      <c r="G3425" s="18" t="s">
        <v>7225</v>
      </c>
      <c r="H3425" s="14">
        <v>120</v>
      </c>
      <c r="I3425" s="18">
        <f t="shared" ca="1" si="160"/>
        <v>43868</v>
      </c>
      <c r="J3425" s="14" t="s">
        <v>16</v>
      </c>
      <c r="K3425" s="14" t="s">
        <v>14</v>
      </c>
      <c r="R3425" t="str" cm="1">
        <f t="array" aca="1" ref="R3425" ca="1">INDEX(O$17:O$18,COUNTIF(Q$17:Q$18,"&lt;="&amp;RAND())+1)</f>
        <v>dostupno</v>
      </c>
      <c r="S3425" t="str" cm="1">
        <f t="array" aca="1" ref="S3425" ca="1">INDEX($AJ$2:$AJ$19,COUNTIF($AL$2:$AL$19,"&lt;="&amp;RAND())+1)</f>
        <v>crna</v>
      </c>
      <c r="T3425" s="4" t="str" cm="1">
        <f t="array" aca="1" ref="T3425" ca="1">INDEX(O$3:O$6,COUNTIF(Q$3:Q$6,"&lt;="&amp;RAND())+1)</f>
        <v>dizel</v>
      </c>
      <c r="U3425" t="str" cm="1">
        <f t="array" aca="1" ref="U3425" ca="1">INDEX(O$12:O$13,COUNTIF(Q$12:Q$13,"&lt;="&amp;RAND())+1)</f>
        <v>servis</v>
      </c>
      <c r="AE3425">
        <f t="shared" ca="1" si="161"/>
        <v>114</v>
      </c>
      <c r="AF3425">
        <v>120</v>
      </c>
      <c r="AG3425">
        <f t="shared" ca="1" si="162"/>
        <v>120</v>
      </c>
    </row>
    <row r="3426" spans="1:33" x14ac:dyDescent="0.25">
      <c r="A3426" s="14">
        <v>3424</v>
      </c>
      <c r="B3426" s="14" t="s">
        <v>6611</v>
      </c>
      <c r="C3426" s="14" t="s">
        <v>656</v>
      </c>
      <c r="D3426" s="14" t="s">
        <v>1562</v>
      </c>
      <c r="E3426" s="14" t="s">
        <v>7209</v>
      </c>
      <c r="F3426" s="18" t="s">
        <v>581</v>
      </c>
      <c r="G3426" s="18" t="s">
        <v>7225</v>
      </c>
      <c r="H3426" s="14">
        <v>117</v>
      </c>
      <c r="I3426" s="18">
        <f t="shared" ca="1" si="160"/>
        <v>159122</v>
      </c>
      <c r="J3426" s="14" t="s">
        <v>16</v>
      </c>
      <c r="K3426" s="14" t="s">
        <v>14</v>
      </c>
      <c r="R3426" t="str" cm="1">
        <f t="array" aca="1" ref="R3426" ca="1">INDEX(O$17:O$18,COUNTIF(Q$17:Q$18,"&lt;="&amp;RAND())+1)</f>
        <v>nedostupno</v>
      </c>
      <c r="S3426" t="str" cm="1">
        <f t="array" aca="1" ref="S3426" ca="1">INDEX($AJ$2:$AJ$19,COUNTIF($AL$2:$AL$19,"&lt;="&amp;RAND())+1)</f>
        <v>crna</v>
      </c>
      <c r="T3426" s="4" t="str" cm="1">
        <f t="array" aca="1" ref="T3426" ca="1">INDEX(O$3:O$6,COUNTIF(Q$3:Q$6,"&lt;="&amp;RAND())+1)</f>
        <v>dizel</v>
      </c>
      <c r="U3426" t="str" cm="1">
        <f t="array" aca="1" ref="U3426" ca="1">INDEX(O$12:O$13,COUNTIF(Q$12:Q$13,"&lt;="&amp;RAND())+1)</f>
        <v>servis</v>
      </c>
      <c r="AE3426">
        <f t="shared" ca="1" si="161"/>
        <v>107</v>
      </c>
      <c r="AF3426">
        <v>117</v>
      </c>
      <c r="AG3426">
        <f t="shared" ca="1" si="162"/>
        <v>117</v>
      </c>
    </row>
    <row r="3427" spans="1:33" x14ac:dyDescent="0.25">
      <c r="A3427" s="14">
        <v>3425</v>
      </c>
      <c r="B3427" s="14" t="s">
        <v>6612</v>
      </c>
      <c r="C3427" s="14" t="s">
        <v>627</v>
      </c>
      <c r="D3427" s="14" t="s">
        <v>2962</v>
      </c>
      <c r="E3427" s="14" t="s">
        <v>7209</v>
      </c>
      <c r="F3427" s="18" t="s">
        <v>578</v>
      </c>
      <c r="G3427" s="18" t="s">
        <v>7225</v>
      </c>
      <c r="H3427" s="14">
        <v>104</v>
      </c>
      <c r="I3427" s="18">
        <f t="shared" ca="1" si="160"/>
        <v>106243</v>
      </c>
      <c r="J3427" s="14" t="s">
        <v>7188</v>
      </c>
      <c r="K3427" s="14" t="s">
        <v>15</v>
      </c>
      <c r="R3427" t="str" cm="1">
        <f t="array" aca="1" ref="R3427" ca="1">INDEX(O$17:O$18,COUNTIF(Q$17:Q$18,"&lt;="&amp;RAND())+1)</f>
        <v>dostupno</v>
      </c>
      <c r="S3427" t="str" cm="1">
        <f t="array" aca="1" ref="S3427" ca="1">INDEX($AJ$2:$AJ$19,COUNTIF($AL$2:$AL$19,"&lt;="&amp;RAND())+1)</f>
        <v>siva</v>
      </c>
      <c r="T3427" s="4" t="str" cm="1">
        <f t="array" aca="1" ref="T3427" ca="1">INDEX(O$3:O$6,COUNTIF(Q$3:Q$6,"&lt;="&amp;RAND())+1)</f>
        <v>dizel</v>
      </c>
      <c r="U3427" t="str" cm="1">
        <f t="array" aca="1" ref="U3427" ca="1">INDEX(O$12:O$13,COUNTIF(Q$12:Q$13,"&lt;="&amp;RAND())+1)</f>
        <v>servis</v>
      </c>
      <c r="AE3427">
        <f t="shared" ca="1" si="161"/>
        <v>123</v>
      </c>
      <c r="AF3427">
        <v>104</v>
      </c>
      <c r="AG3427">
        <f t="shared" ca="1" si="162"/>
        <v>104</v>
      </c>
    </row>
    <row r="3428" spans="1:33" x14ac:dyDescent="0.25">
      <c r="A3428" s="14">
        <v>3426</v>
      </c>
      <c r="B3428" s="14" t="s">
        <v>6613</v>
      </c>
      <c r="C3428" s="14" t="s">
        <v>649</v>
      </c>
      <c r="D3428" s="14" t="s">
        <v>1493</v>
      </c>
      <c r="E3428" s="14" t="s">
        <v>7209</v>
      </c>
      <c r="F3428" s="18" t="s">
        <v>584</v>
      </c>
      <c r="G3428" s="18" t="s">
        <v>7225</v>
      </c>
      <c r="H3428" s="14">
        <v>80</v>
      </c>
      <c r="I3428" s="18">
        <f t="shared" ca="1" si="160"/>
        <v>189874</v>
      </c>
      <c r="J3428" s="14" t="s">
        <v>7188</v>
      </c>
      <c r="K3428" s="14" t="s">
        <v>15</v>
      </c>
      <c r="R3428" t="str" cm="1">
        <f t="array" aca="1" ref="R3428" ca="1">INDEX(O$17:O$18,COUNTIF(Q$17:Q$18,"&lt;="&amp;RAND())+1)</f>
        <v>dostupno</v>
      </c>
      <c r="S3428" t="str" cm="1">
        <f t="array" aca="1" ref="S3428" ca="1">INDEX($AJ$2:$AJ$19,COUNTIF($AL$2:$AL$19,"&lt;="&amp;RAND())+1)</f>
        <v>aqua</v>
      </c>
      <c r="T3428" s="4" t="str" cm="1">
        <f t="array" aca="1" ref="T3428" ca="1">INDEX(O$3:O$6,COUNTIF(Q$3:Q$6,"&lt;="&amp;RAND())+1)</f>
        <v>dizel</v>
      </c>
      <c r="U3428" t="str" cm="1">
        <f t="array" aca="1" ref="U3428" ca="1">INDEX(O$12:O$13,COUNTIF(Q$12:Q$13,"&lt;="&amp;RAND())+1)</f>
        <v>servis</v>
      </c>
      <c r="AE3428">
        <f t="shared" ca="1" si="161"/>
        <v>74</v>
      </c>
      <c r="AF3428">
        <v>80</v>
      </c>
      <c r="AG3428">
        <f t="shared" ca="1" si="162"/>
        <v>80</v>
      </c>
    </row>
    <row r="3429" spans="1:33" x14ac:dyDescent="0.25">
      <c r="A3429" s="14">
        <v>3427</v>
      </c>
      <c r="B3429" s="14" t="s">
        <v>6614</v>
      </c>
      <c r="C3429" s="14" t="s">
        <v>627</v>
      </c>
      <c r="D3429" s="14" t="s">
        <v>2963</v>
      </c>
      <c r="E3429" s="14" t="s">
        <v>7219</v>
      </c>
      <c r="F3429" s="18" t="s">
        <v>609</v>
      </c>
      <c r="G3429" s="18" t="s">
        <v>7225</v>
      </c>
      <c r="H3429" s="14">
        <v>78</v>
      </c>
      <c r="I3429" s="18">
        <f t="shared" ca="1" si="160"/>
        <v>44610</v>
      </c>
      <c r="J3429" s="14" t="s">
        <v>7189</v>
      </c>
      <c r="K3429" s="14" t="s">
        <v>15</v>
      </c>
      <c r="R3429" t="str" cm="1">
        <f t="array" aca="1" ref="R3429" ca="1">INDEX(O$17:O$18,COUNTIF(Q$17:Q$18,"&lt;="&amp;RAND())+1)</f>
        <v>dostupno</v>
      </c>
      <c r="S3429" t="str" cm="1">
        <f t="array" aca="1" ref="S3429" ca="1">INDEX($AJ$2:$AJ$19,COUNTIF($AL$2:$AL$19,"&lt;="&amp;RAND())+1)</f>
        <v>siva</v>
      </c>
      <c r="T3429" s="4" t="str" cm="1">
        <f t="array" aca="1" ref="T3429" ca="1">INDEX(O$3:O$6,COUNTIF(Q$3:Q$6,"&lt;="&amp;RAND())+1)</f>
        <v>benzinski</v>
      </c>
      <c r="U3429" t="str" cm="1">
        <f t="array" aca="1" ref="U3429" ca="1">INDEX(O$12:O$13,COUNTIF(Q$12:Q$13,"&lt;="&amp;RAND())+1)</f>
        <v>servis</v>
      </c>
      <c r="AE3429">
        <f t="shared" ca="1" si="161"/>
        <v>91</v>
      </c>
      <c r="AF3429">
        <v>78</v>
      </c>
      <c r="AG3429">
        <f t="shared" ca="1" si="162"/>
        <v>78</v>
      </c>
    </row>
    <row r="3430" spans="1:33" x14ac:dyDescent="0.25">
      <c r="A3430" s="14">
        <v>3428</v>
      </c>
      <c r="B3430" s="14" t="s">
        <v>6615</v>
      </c>
      <c r="C3430" s="14" t="s">
        <v>574</v>
      </c>
      <c r="D3430" s="14" t="s">
        <v>610</v>
      </c>
      <c r="E3430" s="14" t="s">
        <v>7209</v>
      </c>
      <c r="F3430" s="18" t="s">
        <v>581</v>
      </c>
      <c r="G3430" s="18" t="s">
        <v>7225</v>
      </c>
      <c r="H3430" s="14">
        <v>131</v>
      </c>
      <c r="I3430" s="18">
        <f t="shared" ca="1" si="160"/>
        <v>192979</v>
      </c>
      <c r="J3430" s="14" t="s">
        <v>7188</v>
      </c>
      <c r="K3430" s="14" t="s">
        <v>15</v>
      </c>
      <c r="R3430" t="str" cm="1">
        <f t="array" aca="1" ref="R3430" ca="1">INDEX(O$17:O$18,COUNTIF(Q$17:Q$18,"&lt;="&amp;RAND())+1)</f>
        <v>dostupno</v>
      </c>
      <c r="S3430" t="str" cm="1">
        <f t="array" aca="1" ref="S3430" ca="1">INDEX($AJ$2:$AJ$19,COUNTIF($AL$2:$AL$19,"&lt;="&amp;RAND())+1)</f>
        <v>siva</v>
      </c>
      <c r="T3430" s="4" t="str" cm="1">
        <f t="array" aca="1" ref="T3430" ca="1">INDEX(O$3:O$6,COUNTIF(Q$3:Q$6,"&lt;="&amp;RAND())+1)</f>
        <v>benzinski</v>
      </c>
      <c r="U3430" t="str" cm="1">
        <f t="array" aca="1" ref="U3430" ca="1">INDEX(O$12:O$13,COUNTIF(Q$12:Q$13,"&lt;="&amp;RAND())+1)</f>
        <v>servis</v>
      </c>
      <c r="AE3430">
        <f t="shared" ca="1" si="161"/>
        <v>116</v>
      </c>
      <c r="AF3430">
        <v>131</v>
      </c>
      <c r="AG3430">
        <f t="shared" ca="1" si="162"/>
        <v>131</v>
      </c>
    </row>
    <row r="3431" spans="1:33" x14ac:dyDescent="0.25">
      <c r="A3431" s="14">
        <v>3429</v>
      </c>
      <c r="B3431" s="14" t="s">
        <v>6616</v>
      </c>
      <c r="C3431" s="14" t="s">
        <v>862</v>
      </c>
      <c r="D3431" s="14" t="s">
        <v>1775</v>
      </c>
      <c r="E3431" s="14" t="s">
        <v>7209</v>
      </c>
      <c r="F3431" s="18" t="s">
        <v>604</v>
      </c>
      <c r="G3431" s="18" t="s">
        <v>7225</v>
      </c>
      <c r="H3431" s="14">
        <v>95</v>
      </c>
      <c r="I3431" s="18">
        <f t="shared" ca="1" si="160"/>
        <v>299493</v>
      </c>
      <c r="J3431" s="14" t="s">
        <v>7191</v>
      </c>
      <c r="K3431" s="14" t="s">
        <v>14</v>
      </c>
      <c r="R3431" t="str" cm="1">
        <f t="array" aca="1" ref="R3431" ca="1">INDEX(O$17:O$18,COUNTIF(Q$17:Q$18,"&lt;="&amp;RAND())+1)</f>
        <v>dostupno</v>
      </c>
      <c r="S3431" t="str" cm="1">
        <f t="array" aca="1" ref="S3431" ca="1">INDEX($AJ$2:$AJ$19,COUNTIF($AL$2:$AL$19,"&lt;="&amp;RAND())+1)</f>
        <v>siva</v>
      </c>
      <c r="T3431" s="4" t="str" cm="1">
        <f t="array" aca="1" ref="T3431" ca="1">INDEX(O$3:O$6,COUNTIF(Q$3:Q$6,"&lt;="&amp;RAND())+1)</f>
        <v>električni</v>
      </c>
      <c r="U3431" t="str" cm="1">
        <f t="array" aca="1" ref="U3431" ca="1">INDEX(O$12:O$13,COUNTIF(Q$12:Q$13,"&lt;="&amp;RAND())+1)</f>
        <v>servis</v>
      </c>
      <c r="AE3431">
        <f t="shared" ca="1" si="161"/>
        <v>114</v>
      </c>
      <c r="AF3431">
        <v>95</v>
      </c>
      <c r="AG3431">
        <f t="shared" ca="1" si="162"/>
        <v>95</v>
      </c>
    </row>
    <row r="3432" spans="1:33" x14ac:dyDescent="0.25">
      <c r="A3432" s="14">
        <v>3430</v>
      </c>
      <c r="B3432" s="14" t="s">
        <v>6617</v>
      </c>
      <c r="C3432" s="14" t="s">
        <v>586</v>
      </c>
      <c r="D3432" s="14" t="s">
        <v>2711</v>
      </c>
      <c r="E3432" s="14" t="s">
        <v>7209</v>
      </c>
      <c r="F3432" s="18" t="s">
        <v>587</v>
      </c>
      <c r="G3432" s="18" t="s">
        <v>7226</v>
      </c>
      <c r="H3432" s="14">
        <v>101</v>
      </c>
      <c r="I3432" s="18">
        <f t="shared" ca="1" si="160"/>
        <v>27702</v>
      </c>
      <c r="J3432" s="14" t="s">
        <v>7188</v>
      </c>
      <c r="K3432" s="14" t="s">
        <v>15</v>
      </c>
      <c r="R3432" t="str" cm="1">
        <f t="array" aca="1" ref="R3432" ca="1">INDEX(O$17:O$18,COUNTIF(Q$17:Q$18,"&lt;="&amp;RAND())+1)</f>
        <v>nedostupno</v>
      </c>
      <c r="S3432" t="str" cm="1">
        <f t="array" aca="1" ref="S3432" ca="1">INDEX($AJ$2:$AJ$19,COUNTIF($AL$2:$AL$19,"&lt;="&amp;RAND())+1)</f>
        <v>siva</v>
      </c>
      <c r="T3432" s="4" t="str" cm="1">
        <f t="array" aca="1" ref="T3432" ca="1">INDEX(O$3:O$6,COUNTIF(Q$3:Q$6,"&lt;="&amp;RAND())+1)</f>
        <v>dizel</v>
      </c>
      <c r="U3432" t="str" cm="1">
        <f t="array" aca="1" ref="U3432" ca="1">INDEX(O$12:O$13,COUNTIF(Q$12:Q$13,"&lt;="&amp;RAND())+1)</f>
        <v>servis</v>
      </c>
      <c r="AE3432">
        <f t="shared" ca="1" si="161"/>
        <v>88</v>
      </c>
      <c r="AF3432">
        <v>101</v>
      </c>
      <c r="AG3432">
        <f t="shared" ca="1" si="162"/>
        <v>101</v>
      </c>
    </row>
    <row r="3433" spans="1:33" x14ac:dyDescent="0.25">
      <c r="A3433" s="14">
        <v>3431</v>
      </c>
      <c r="B3433" s="14" t="s">
        <v>6618</v>
      </c>
      <c r="C3433" s="14" t="s">
        <v>620</v>
      </c>
      <c r="D3433" s="14" t="s">
        <v>2964</v>
      </c>
      <c r="E3433" s="14" t="s">
        <v>7219</v>
      </c>
      <c r="F3433" s="18" t="s">
        <v>587</v>
      </c>
      <c r="G3433" s="18" t="s">
        <v>7226</v>
      </c>
      <c r="H3433" s="14">
        <v>106</v>
      </c>
      <c r="I3433" s="18">
        <f t="shared" ca="1" si="160"/>
        <v>338973</v>
      </c>
      <c r="J3433" s="14" t="s">
        <v>16</v>
      </c>
      <c r="K3433" s="14" t="s">
        <v>15</v>
      </c>
      <c r="R3433" t="str" cm="1">
        <f t="array" aca="1" ref="R3433" ca="1">INDEX(O$17:O$18,COUNTIF(Q$17:Q$18,"&lt;="&amp;RAND())+1)</f>
        <v>dostupno</v>
      </c>
      <c r="S3433" t="str" cm="1">
        <f t="array" aca="1" ref="S3433" ca="1">INDEX($AJ$2:$AJ$19,COUNTIF($AL$2:$AL$19,"&lt;="&amp;RAND())+1)</f>
        <v>kestenjasta</v>
      </c>
      <c r="T3433" s="4" t="str" cm="1">
        <f t="array" aca="1" ref="T3433" ca="1">INDEX(O$3:O$6,COUNTIF(Q$3:Q$6,"&lt;="&amp;RAND())+1)</f>
        <v>dizel</v>
      </c>
      <c r="U3433" t="str" cm="1">
        <f t="array" aca="1" ref="U3433" ca="1">INDEX(O$12:O$13,COUNTIF(Q$12:Q$13,"&lt;="&amp;RAND())+1)</f>
        <v>servis</v>
      </c>
      <c r="AE3433">
        <f t="shared" ca="1" si="161"/>
        <v>97</v>
      </c>
      <c r="AF3433">
        <v>106</v>
      </c>
      <c r="AG3433">
        <f t="shared" ca="1" si="162"/>
        <v>106</v>
      </c>
    </row>
    <row r="3434" spans="1:33" x14ac:dyDescent="0.25">
      <c r="A3434" s="14">
        <v>3432</v>
      </c>
      <c r="B3434" s="14" t="s">
        <v>6619</v>
      </c>
      <c r="C3434" s="14" t="s">
        <v>1117</v>
      </c>
      <c r="D3434" s="14" t="s">
        <v>1151</v>
      </c>
      <c r="E3434" s="14" t="s">
        <v>7207</v>
      </c>
      <c r="F3434" s="18" t="s">
        <v>634</v>
      </c>
      <c r="G3434" s="18" t="s">
        <v>7225</v>
      </c>
      <c r="H3434" s="14">
        <v>124</v>
      </c>
      <c r="I3434" s="18">
        <f t="shared" ca="1" si="160"/>
        <v>15200</v>
      </c>
      <c r="J3434" s="14" t="s">
        <v>16</v>
      </c>
      <c r="K3434" s="14" t="s">
        <v>15</v>
      </c>
      <c r="R3434" t="str" cm="1">
        <f t="array" aca="1" ref="R3434" ca="1">INDEX(O$17:O$18,COUNTIF(Q$17:Q$18,"&lt;="&amp;RAND())+1)</f>
        <v>dostupno</v>
      </c>
      <c r="S3434" t="str" cm="1">
        <f t="array" aca="1" ref="S3434" ca="1">INDEX($AJ$2:$AJ$19,COUNTIF($AL$2:$AL$19,"&lt;="&amp;RAND())+1)</f>
        <v>siva</v>
      </c>
      <c r="T3434" s="4" t="str" cm="1">
        <f t="array" aca="1" ref="T3434" ca="1">INDEX(O$3:O$6,COUNTIF(Q$3:Q$6,"&lt;="&amp;RAND())+1)</f>
        <v>benzinski</v>
      </c>
      <c r="U3434" t="str" cm="1">
        <f t="array" aca="1" ref="U3434" ca="1">INDEX(O$12:O$13,COUNTIF(Q$12:Q$13,"&lt;="&amp;RAND())+1)</f>
        <v>servis</v>
      </c>
      <c r="AE3434">
        <f t="shared" ca="1" si="161"/>
        <v>98</v>
      </c>
      <c r="AF3434">
        <v>124</v>
      </c>
      <c r="AG3434">
        <f t="shared" ca="1" si="162"/>
        <v>124</v>
      </c>
    </row>
    <row r="3435" spans="1:33" x14ac:dyDescent="0.25">
      <c r="A3435" s="14">
        <v>3433</v>
      </c>
      <c r="B3435" s="14" t="s">
        <v>6620</v>
      </c>
      <c r="C3435" s="14" t="s">
        <v>603</v>
      </c>
      <c r="D3435" s="14" t="s">
        <v>2965</v>
      </c>
      <c r="E3435" s="14" t="s">
        <v>7219</v>
      </c>
      <c r="F3435" s="18" t="s">
        <v>584</v>
      </c>
      <c r="G3435" s="18" t="s">
        <v>7225</v>
      </c>
      <c r="H3435" s="14">
        <v>85</v>
      </c>
      <c r="I3435" s="18">
        <f t="shared" ca="1" si="160"/>
        <v>111371</v>
      </c>
      <c r="J3435" s="14" t="s">
        <v>7188</v>
      </c>
      <c r="K3435" s="14" t="s">
        <v>14</v>
      </c>
      <c r="R3435" t="str" cm="1">
        <f t="array" aca="1" ref="R3435" ca="1">INDEX(O$17:O$18,COUNTIF(Q$17:Q$18,"&lt;="&amp;RAND())+1)</f>
        <v>dostupno</v>
      </c>
      <c r="S3435" t="str" cm="1">
        <f t="array" aca="1" ref="S3435" ca="1">INDEX($AJ$2:$AJ$19,COUNTIF($AL$2:$AL$19,"&lt;="&amp;RAND())+1)</f>
        <v>siva</v>
      </c>
      <c r="T3435" s="4" t="str" cm="1">
        <f t="array" aca="1" ref="T3435" ca="1">INDEX(O$3:O$6,COUNTIF(Q$3:Q$6,"&lt;="&amp;RAND())+1)</f>
        <v>dizel</v>
      </c>
      <c r="U3435" t="str" cm="1">
        <f t="array" aca="1" ref="U3435" ca="1">INDEX(O$12:O$13,COUNTIF(Q$12:Q$13,"&lt;="&amp;RAND())+1)</f>
        <v>servis</v>
      </c>
      <c r="AE3435">
        <f t="shared" ca="1" si="161"/>
        <v>98</v>
      </c>
      <c r="AF3435">
        <v>85</v>
      </c>
      <c r="AG3435">
        <f t="shared" ca="1" si="162"/>
        <v>85</v>
      </c>
    </row>
    <row r="3436" spans="1:33" x14ac:dyDescent="0.25">
      <c r="A3436" s="14">
        <v>3434</v>
      </c>
      <c r="B3436" s="14" t="s">
        <v>6621</v>
      </c>
      <c r="C3436" s="14" t="s">
        <v>873</v>
      </c>
      <c r="D3436" s="14" t="s">
        <v>1164</v>
      </c>
      <c r="E3436" s="14" t="s">
        <v>7216</v>
      </c>
      <c r="F3436" s="18" t="s">
        <v>611</v>
      </c>
      <c r="G3436" s="18" t="s">
        <v>7226</v>
      </c>
      <c r="H3436" s="14">
        <v>73</v>
      </c>
      <c r="I3436" s="18">
        <f t="shared" ca="1" si="160"/>
        <v>145709</v>
      </c>
      <c r="J3436" s="14" t="s">
        <v>7188</v>
      </c>
      <c r="K3436" s="14" t="s">
        <v>14</v>
      </c>
      <c r="R3436" t="str" cm="1">
        <f t="array" aca="1" ref="R3436" ca="1">INDEX(O$17:O$18,COUNTIF(Q$17:Q$18,"&lt;="&amp;RAND())+1)</f>
        <v>nedostupno</v>
      </c>
      <c r="S3436" t="str" cm="1">
        <f t="array" aca="1" ref="S3436" ca="1">INDEX($AJ$2:$AJ$19,COUNTIF($AL$2:$AL$19,"&lt;="&amp;RAND())+1)</f>
        <v>siva</v>
      </c>
      <c r="T3436" s="4" t="str" cm="1">
        <f t="array" aca="1" ref="T3436" ca="1">INDEX(O$3:O$6,COUNTIF(Q$3:Q$6,"&lt;="&amp;RAND())+1)</f>
        <v>benzinski</v>
      </c>
      <c r="U3436" t="str" cm="1">
        <f t="array" aca="1" ref="U3436" ca="1">INDEX(O$12:O$13,COUNTIF(Q$12:Q$13,"&lt;="&amp;RAND())+1)</f>
        <v>servis</v>
      </c>
      <c r="AE3436">
        <f t="shared" ca="1" si="161"/>
        <v>96</v>
      </c>
      <c r="AF3436">
        <v>73</v>
      </c>
      <c r="AG3436">
        <f t="shared" ca="1" si="162"/>
        <v>73</v>
      </c>
    </row>
    <row r="3437" spans="1:33" x14ac:dyDescent="0.25">
      <c r="A3437" s="14">
        <v>3435</v>
      </c>
      <c r="B3437" s="14" t="s">
        <v>6622</v>
      </c>
      <c r="C3437" s="14" t="s">
        <v>586</v>
      </c>
      <c r="D3437" s="14" t="s">
        <v>2966</v>
      </c>
      <c r="E3437" s="14" t="s">
        <v>7207</v>
      </c>
      <c r="F3437" s="18" t="s">
        <v>587</v>
      </c>
      <c r="G3437" s="18" t="s">
        <v>7226</v>
      </c>
      <c r="H3437" s="14">
        <v>93</v>
      </c>
      <c r="I3437" s="18">
        <f t="shared" ca="1" si="160"/>
        <v>233753</v>
      </c>
      <c r="J3437" s="14" t="s">
        <v>7188</v>
      </c>
      <c r="K3437" s="14" t="s">
        <v>14</v>
      </c>
      <c r="R3437" t="str" cm="1">
        <f t="array" aca="1" ref="R3437" ca="1">INDEX(O$17:O$18,COUNTIF(Q$17:Q$18,"&lt;="&amp;RAND())+1)</f>
        <v>dostupno</v>
      </c>
      <c r="S3437" t="str" cm="1">
        <f t="array" aca="1" ref="S3437" ca="1">INDEX($AJ$2:$AJ$19,COUNTIF($AL$2:$AL$19,"&lt;="&amp;RAND())+1)</f>
        <v>crvena</v>
      </c>
      <c r="T3437" s="4" t="str" cm="1">
        <f t="array" aca="1" ref="T3437" ca="1">INDEX(O$3:O$6,COUNTIF(Q$3:Q$6,"&lt;="&amp;RAND())+1)</f>
        <v>benzinski</v>
      </c>
      <c r="U3437" t="str" cm="1">
        <f t="array" aca="1" ref="U3437" ca="1">INDEX(O$12:O$13,COUNTIF(Q$12:Q$13,"&lt;="&amp;RAND())+1)</f>
        <v>servis</v>
      </c>
      <c r="AE3437">
        <f t="shared" ca="1" si="161"/>
        <v>118</v>
      </c>
      <c r="AF3437">
        <v>93</v>
      </c>
      <c r="AG3437">
        <f t="shared" ca="1" si="162"/>
        <v>93</v>
      </c>
    </row>
    <row r="3438" spans="1:33" x14ac:dyDescent="0.25">
      <c r="A3438" s="14">
        <v>3436</v>
      </c>
      <c r="B3438" s="14" t="s">
        <v>6623</v>
      </c>
      <c r="C3438" s="14" t="s">
        <v>1202</v>
      </c>
      <c r="D3438" s="14" t="s">
        <v>2967</v>
      </c>
      <c r="E3438" s="14" t="s">
        <v>7207</v>
      </c>
      <c r="F3438" s="18" t="s">
        <v>607</v>
      </c>
      <c r="G3438" s="18" t="s">
        <v>7225</v>
      </c>
      <c r="H3438" s="14">
        <v>102</v>
      </c>
      <c r="I3438" s="18">
        <f t="shared" ca="1" si="160"/>
        <v>77343</v>
      </c>
      <c r="J3438" s="14" t="s">
        <v>7188</v>
      </c>
      <c r="K3438" s="14" t="s">
        <v>14</v>
      </c>
      <c r="R3438" t="str" cm="1">
        <f t="array" aca="1" ref="R3438" ca="1">INDEX(O$17:O$18,COUNTIF(Q$17:Q$18,"&lt;="&amp;RAND())+1)</f>
        <v>dostupno</v>
      </c>
      <c r="S3438" t="str" cm="1">
        <f t="array" aca="1" ref="S3438" ca="1">INDEX($AJ$2:$AJ$19,COUNTIF($AL$2:$AL$19,"&lt;="&amp;RAND())+1)</f>
        <v>siva</v>
      </c>
      <c r="T3438" s="4" t="str" cm="1">
        <f t="array" aca="1" ref="T3438" ca="1">INDEX(O$3:O$6,COUNTIF(Q$3:Q$6,"&lt;="&amp;RAND())+1)</f>
        <v>dizel</v>
      </c>
      <c r="U3438" t="str" cm="1">
        <f t="array" aca="1" ref="U3438" ca="1">INDEX(O$12:O$13,COUNTIF(Q$12:Q$13,"&lt;="&amp;RAND())+1)</f>
        <v>servis</v>
      </c>
      <c r="AE3438">
        <f t="shared" ca="1" si="161"/>
        <v>105</v>
      </c>
      <c r="AF3438">
        <v>102</v>
      </c>
      <c r="AG3438">
        <f t="shared" ca="1" si="162"/>
        <v>102</v>
      </c>
    </row>
    <row r="3439" spans="1:33" x14ac:dyDescent="0.25">
      <c r="A3439" s="14">
        <v>3437</v>
      </c>
      <c r="B3439" s="14" t="s">
        <v>6624</v>
      </c>
      <c r="C3439" s="14" t="s">
        <v>592</v>
      </c>
      <c r="D3439" s="14" t="s">
        <v>1981</v>
      </c>
      <c r="E3439" s="14" t="s">
        <v>7224</v>
      </c>
      <c r="F3439" s="18" t="s">
        <v>596</v>
      </c>
      <c r="G3439" s="18" t="s">
        <v>7225</v>
      </c>
      <c r="H3439" s="14">
        <v>78</v>
      </c>
      <c r="I3439" s="18">
        <f t="shared" ca="1" si="160"/>
        <v>190615</v>
      </c>
      <c r="J3439" s="14" t="s">
        <v>16</v>
      </c>
      <c r="K3439" s="14" t="s">
        <v>14</v>
      </c>
      <c r="R3439" t="str" cm="1">
        <f t="array" aca="1" ref="R3439" ca="1">INDEX(O$17:O$18,COUNTIF(Q$17:Q$18,"&lt;="&amp;RAND())+1)</f>
        <v>dostupno</v>
      </c>
      <c r="S3439" t="str" cm="1">
        <f t="array" aca="1" ref="S3439" ca="1">INDEX($AJ$2:$AJ$19,COUNTIF($AL$2:$AL$19,"&lt;="&amp;RAND())+1)</f>
        <v>srebrna</v>
      </c>
      <c r="T3439" s="4" t="str" cm="1">
        <f t="array" aca="1" ref="T3439" ca="1">INDEX(O$3:O$6,COUNTIF(Q$3:Q$6,"&lt;="&amp;RAND())+1)</f>
        <v>dizel</v>
      </c>
      <c r="U3439" t="str" cm="1">
        <f t="array" aca="1" ref="U3439" ca="1">INDEX(O$12:O$13,COUNTIF(Q$12:Q$13,"&lt;="&amp;RAND())+1)</f>
        <v>servis</v>
      </c>
      <c r="AE3439">
        <f t="shared" ca="1" si="161"/>
        <v>108</v>
      </c>
      <c r="AF3439">
        <v>78</v>
      </c>
      <c r="AG3439">
        <f t="shared" ca="1" si="162"/>
        <v>78</v>
      </c>
    </row>
    <row r="3440" spans="1:33" x14ac:dyDescent="0.25">
      <c r="A3440" s="14">
        <v>3438</v>
      </c>
      <c r="B3440" s="14" t="s">
        <v>6625</v>
      </c>
      <c r="C3440" s="14" t="s">
        <v>1055</v>
      </c>
      <c r="D3440" s="14" t="s">
        <v>2968</v>
      </c>
      <c r="E3440" s="14" t="s">
        <v>7219</v>
      </c>
      <c r="F3440" s="18" t="s">
        <v>599</v>
      </c>
      <c r="G3440" s="18" t="s">
        <v>7225</v>
      </c>
      <c r="H3440" s="14">
        <v>108</v>
      </c>
      <c r="I3440" s="18">
        <f t="shared" ca="1" si="160"/>
        <v>234653</v>
      </c>
      <c r="J3440" s="14" t="s">
        <v>16</v>
      </c>
      <c r="K3440" s="14" t="s">
        <v>14</v>
      </c>
      <c r="R3440" t="str" cm="1">
        <f t="array" aca="1" ref="R3440" ca="1">INDEX(O$17:O$18,COUNTIF(Q$17:Q$18,"&lt;="&amp;RAND())+1)</f>
        <v>dostupno</v>
      </c>
      <c r="S3440" t="str" cm="1">
        <f t="array" aca="1" ref="S3440" ca="1">INDEX($AJ$2:$AJ$19,COUNTIF($AL$2:$AL$19,"&lt;="&amp;RAND())+1)</f>
        <v>bijela</v>
      </c>
      <c r="T3440" s="4" t="str" cm="1">
        <f t="array" aca="1" ref="T3440" ca="1">INDEX(O$3:O$6,COUNTIF(Q$3:Q$6,"&lt;="&amp;RAND())+1)</f>
        <v>benzinski</v>
      </c>
      <c r="U3440" t="str" cm="1">
        <f t="array" aca="1" ref="U3440" ca="1">INDEX(O$12:O$13,COUNTIF(Q$12:Q$13,"&lt;="&amp;RAND())+1)</f>
        <v>servis</v>
      </c>
      <c r="AE3440">
        <f t="shared" ca="1" si="161"/>
        <v>106</v>
      </c>
      <c r="AF3440">
        <v>108</v>
      </c>
      <c r="AG3440">
        <f t="shared" ca="1" si="162"/>
        <v>108</v>
      </c>
    </row>
    <row r="3441" spans="1:33" x14ac:dyDescent="0.25">
      <c r="A3441" s="14">
        <v>3439</v>
      </c>
      <c r="B3441" s="14" t="s">
        <v>6626</v>
      </c>
      <c r="C3441" s="14" t="s">
        <v>627</v>
      </c>
      <c r="D3441" s="14" t="s">
        <v>2817</v>
      </c>
      <c r="E3441" s="14" t="s">
        <v>7207</v>
      </c>
      <c r="F3441" s="18" t="s">
        <v>596</v>
      </c>
      <c r="G3441" s="18" t="s">
        <v>7226</v>
      </c>
      <c r="H3441" s="14">
        <v>78</v>
      </c>
      <c r="I3441" s="18">
        <f t="shared" ca="1" si="160"/>
        <v>98428</v>
      </c>
      <c r="J3441" s="14" t="s">
        <v>16</v>
      </c>
      <c r="K3441" s="14" t="s">
        <v>15</v>
      </c>
      <c r="R3441" t="str" cm="1">
        <f t="array" aca="1" ref="R3441" ca="1">INDEX(O$17:O$18,COUNTIF(Q$17:Q$18,"&lt;="&amp;RAND())+1)</f>
        <v>nedostupno</v>
      </c>
      <c r="S3441" t="str" cm="1">
        <f t="array" aca="1" ref="S3441" ca="1">INDEX($AJ$2:$AJ$19,COUNTIF($AL$2:$AL$19,"&lt;="&amp;RAND())+1)</f>
        <v>kestenjasta</v>
      </c>
      <c r="T3441" s="4" t="str" cm="1">
        <f t="array" aca="1" ref="T3441" ca="1">INDEX(O$3:O$6,COUNTIF(Q$3:Q$6,"&lt;="&amp;RAND())+1)</f>
        <v>dizel</v>
      </c>
      <c r="U3441" t="str" cm="1">
        <f t="array" aca="1" ref="U3441" ca="1">INDEX(O$12:O$13,COUNTIF(Q$12:Q$13,"&lt;="&amp;RAND())+1)</f>
        <v>prodaja</v>
      </c>
      <c r="AE3441">
        <f t="shared" ca="1" si="161"/>
        <v>100</v>
      </c>
      <c r="AF3441">
        <v>78</v>
      </c>
      <c r="AG3441">
        <f t="shared" ca="1" si="162"/>
        <v>78</v>
      </c>
    </row>
    <row r="3442" spans="1:33" x14ac:dyDescent="0.25">
      <c r="A3442" s="14">
        <v>3440</v>
      </c>
      <c r="B3442" s="14" t="s">
        <v>6627</v>
      </c>
      <c r="C3442" s="14" t="s">
        <v>684</v>
      </c>
      <c r="D3442" s="14" t="s">
        <v>1260</v>
      </c>
      <c r="E3442" s="14" t="s">
        <v>7207</v>
      </c>
      <c r="F3442" s="18" t="s">
        <v>575</v>
      </c>
      <c r="G3442" s="18" t="s">
        <v>7226</v>
      </c>
      <c r="H3442" s="14">
        <v>80</v>
      </c>
      <c r="I3442" s="18">
        <f t="shared" ca="1" si="160"/>
        <v>17289</v>
      </c>
      <c r="J3442" s="14" t="s">
        <v>16</v>
      </c>
      <c r="K3442" s="14" t="s">
        <v>15</v>
      </c>
      <c r="R3442" t="str" cm="1">
        <f t="array" aca="1" ref="R3442" ca="1">INDEX(O$17:O$18,COUNTIF(Q$17:Q$18,"&lt;="&amp;RAND())+1)</f>
        <v>nedostupno</v>
      </c>
      <c r="S3442" t="str" cm="1">
        <f t="array" aca="1" ref="S3442" ca="1">INDEX($AJ$2:$AJ$19,COUNTIF($AL$2:$AL$19,"&lt;="&amp;RAND())+1)</f>
        <v>crna</v>
      </c>
      <c r="T3442" s="4" t="str" cm="1">
        <f t="array" aca="1" ref="T3442" ca="1">INDEX(O$3:O$6,COUNTIF(Q$3:Q$6,"&lt;="&amp;RAND())+1)</f>
        <v>benzinski</v>
      </c>
      <c r="U3442" t="str" cm="1">
        <f t="array" aca="1" ref="U3442" ca="1">INDEX(O$12:O$13,COUNTIF(Q$12:Q$13,"&lt;="&amp;RAND())+1)</f>
        <v>servis</v>
      </c>
      <c r="AE3442">
        <f t="shared" ca="1" si="161"/>
        <v>116</v>
      </c>
      <c r="AF3442">
        <v>80</v>
      </c>
      <c r="AG3442">
        <f t="shared" ca="1" si="162"/>
        <v>80</v>
      </c>
    </row>
    <row r="3443" spans="1:33" x14ac:dyDescent="0.25">
      <c r="A3443" s="14">
        <v>3441</v>
      </c>
      <c r="B3443" s="14" t="s">
        <v>6628</v>
      </c>
      <c r="C3443" s="14" t="s">
        <v>603</v>
      </c>
      <c r="D3443" s="14" t="s">
        <v>2969</v>
      </c>
      <c r="E3443" s="14" t="s">
        <v>7209</v>
      </c>
      <c r="F3443" s="18" t="s">
        <v>634</v>
      </c>
      <c r="G3443" s="18" t="s">
        <v>7225</v>
      </c>
      <c r="H3443" s="14">
        <v>76</v>
      </c>
      <c r="I3443" s="18">
        <f t="shared" ca="1" si="160"/>
        <v>160417</v>
      </c>
      <c r="J3443" s="14" t="s">
        <v>7188</v>
      </c>
      <c r="K3443" s="14" t="s">
        <v>15</v>
      </c>
      <c r="R3443" t="str" cm="1">
        <f t="array" aca="1" ref="R3443" ca="1">INDEX(O$17:O$18,COUNTIF(Q$17:Q$18,"&lt;="&amp;RAND())+1)</f>
        <v>dostupno</v>
      </c>
      <c r="S3443" t="str" cm="1">
        <f t="array" aca="1" ref="S3443" ca="1">INDEX($AJ$2:$AJ$19,COUNTIF($AL$2:$AL$19,"&lt;="&amp;RAND())+1)</f>
        <v>crvena</v>
      </c>
      <c r="T3443" s="4" t="str" cm="1">
        <f t="array" aca="1" ref="T3443" ca="1">INDEX(O$3:O$6,COUNTIF(Q$3:Q$6,"&lt;="&amp;RAND())+1)</f>
        <v>električni</v>
      </c>
      <c r="U3443" t="str" cm="1">
        <f t="array" aca="1" ref="U3443" ca="1">INDEX(O$12:O$13,COUNTIF(Q$12:Q$13,"&lt;="&amp;RAND())+1)</f>
        <v>prodaja</v>
      </c>
      <c r="AE3443">
        <f t="shared" ca="1" si="161"/>
        <v>118</v>
      </c>
      <c r="AF3443">
        <v>76</v>
      </c>
      <c r="AG3443">
        <f t="shared" ca="1" si="162"/>
        <v>76</v>
      </c>
    </row>
    <row r="3444" spans="1:33" x14ac:dyDescent="0.25">
      <c r="A3444" s="14">
        <v>3442</v>
      </c>
      <c r="B3444" s="14" t="s">
        <v>6629</v>
      </c>
      <c r="C3444" s="14" t="s">
        <v>765</v>
      </c>
      <c r="D3444" s="14" t="s">
        <v>780</v>
      </c>
      <c r="E3444" s="14" t="s">
        <v>7209</v>
      </c>
      <c r="F3444" s="18" t="s">
        <v>609</v>
      </c>
      <c r="G3444" s="18" t="s">
        <v>7225</v>
      </c>
      <c r="H3444" s="14">
        <v>105</v>
      </c>
      <c r="I3444" s="18">
        <f t="shared" ca="1" si="160"/>
        <v>163423</v>
      </c>
      <c r="J3444" s="14" t="s">
        <v>16</v>
      </c>
      <c r="K3444" s="14" t="s">
        <v>14</v>
      </c>
      <c r="R3444" t="str" cm="1">
        <f t="array" aca="1" ref="R3444" ca="1">INDEX(O$17:O$18,COUNTIF(Q$17:Q$18,"&lt;="&amp;RAND())+1)</f>
        <v>nedostupno</v>
      </c>
      <c r="S3444" t="str" cm="1">
        <f t="array" aca="1" ref="S3444" ca="1">INDEX($AJ$2:$AJ$19,COUNTIF($AL$2:$AL$19,"&lt;="&amp;RAND())+1)</f>
        <v>bijela</v>
      </c>
      <c r="T3444" s="4" t="str" cm="1">
        <f t="array" aca="1" ref="T3444" ca="1">INDEX(O$3:O$6,COUNTIF(Q$3:Q$6,"&lt;="&amp;RAND())+1)</f>
        <v>benzinski</v>
      </c>
      <c r="U3444" t="str" cm="1">
        <f t="array" aca="1" ref="U3444" ca="1">INDEX(O$12:O$13,COUNTIF(Q$12:Q$13,"&lt;="&amp;RAND())+1)</f>
        <v>servis</v>
      </c>
      <c r="AE3444">
        <f t="shared" ca="1" si="161"/>
        <v>83</v>
      </c>
      <c r="AF3444">
        <v>105</v>
      </c>
      <c r="AG3444">
        <f t="shared" ca="1" si="162"/>
        <v>105</v>
      </c>
    </row>
    <row r="3445" spans="1:33" x14ac:dyDescent="0.25">
      <c r="A3445" s="14">
        <v>3443</v>
      </c>
      <c r="B3445" s="14" t="s">
        <v>6630</v>
      </c>
      <c r="C3445" s="14" t="s">
        <v>9</v>
      </c>
      <c r="D3445" s="14" t="s">
        <v>694</v>
      </c>
      <c r="E3445" s="14" t="s">
        <v>7209</v>
      </c>
      <c r="F3445" s="18" t="s">
        <v>593</v>
      </c>
      <c r="G3445" s="18" t="s">
        <v>7226</v>
      </c>
      <c r="H3445" s="14">
        <v>110</v>
      </c>
      <c r="I3445" s="18">
        <f t="shared" ca="1" si="160"/>
        <v>304869</v>
      </c>
      <c r="J3445" s="14" t="s">
        <v>7188</v>
      </c>
      <c r="K3445" s="14" t="s">
        <v>15</v>
      </c>
      <c r="R3445" t="str" cm="1">
        <f t="array" aca="1" ref="R3445" ca="1">INDEX(O$17:O$18,COUNTIF(Q$17:Q$18,"&lt;="&amp;RAND())+1)</f>
        <v>nedostupno</v>
      </c>
      <c r="S3445" t="str" cm="1">
        <f t="array" aca="1" ref="S3445" ca="1">INDEX($AJ$2:$AJ$19,COUNTIF($AL$2:$AL$19,"&lt;="&amp;RAND())+1)</f>
        <v>crna</v>
      </c>
      <c r="T3445" s="4" t="str" cm="1">
        <f t="array" aca="1" ref="T3445" ca="1">INDEX(O$3:O$6,COUNTIF(Q$3:Q$6,"&lt;="&amp;RAND())+1)</f>
        <v>dizel</v>
      </c>
      <c r="U3445" t="str" cm="1">
        <f t="array" aca="1" ref="U3445" ca="1">INDEX(O$12:O$13,COUNTIF(Q$12:Q$13,"&lt;="&amp;RAND())+1)</f>
        <v>servis</v>
      </c>
      <c r="AE3445">
        <f t="shared" ca="1" si="161"/>
        <v>145</v>
      </c>
      <c r="AF3445">
        <v>110</v>
      </c>
      <c r="AG3445">
        <f t="shared" ca="1" si="162"/>
        <v>110</v>
      </c>
    </row>
    <row r="3446" spans="1:33" x14ac:dyDescent="0.25">
      <c r="A3446" s="14">
        <v>3444</v>
      </c>
      <c r="B3446" s="14" t="s">
        <v>6631</v>
      </c>
      <c r="C3446" s="14" t="s">
        <v>645</v>
      </c>
      <c r="D3446" s="14" t="s">
        <v>993</v>
      </c>
      <c r="E3446" s="14" t="s">
        <v>7215</v>
      </c>
      <c r="F3446" s="18" t="s">
        <v>587</v>
      </c>
      <c r="G3446" s="18" t="s">
        <v>7225</v>
      </c>
      <c r="H3446" s="14">
        <v>110</v>
      </c>
      <c r="I3446" s="18">
        <f t="shared" ca="1" si="160"/>
        <v>214296</v>
      </c>
      <c r="J3446" s="14" t="s">
        <v>16</v>
      </c>
      <c r="K3446" s="14" t="s">
        <v>15</v>
      </c>
      <c r="R3446" t="str" cm="1">
        <f t="array" aca="1" ref="R3446" ca="1">INDEX(O$17:O$18,COUNTIF(Q$17:Q$18,"&lt;="&amp;RAND())+1)</f>
        <v>nedostupno</v>
      </c>
      <c r="S3446" t="str" cm="1">
        <f t="array" aca="1" ref="S3446" ca="1">INDEX($AJ$2:$AJ$19,COUNTIF($AL$2:$AL$19,"&lt;="&amp;RAND())+1)</f>
        <v>crna</v>
      </c>
      <c r="T3446" s="4" t="str" cm="1">
        <f t="array" aca="1" ref="T3446" ca="1">INDEX(O$3:O$6,COUNTIF(Q$3:Q$6,"&lt;="&amp;RAND())+1)</f>
        <v>benzinski</v>
      </c>
      <c r="U3446" t="str" cm="1">
        <f t="array" aca="1" ref="U3446" ca="1">INDEX(O$12:O$13,COUNTIF(Q$12:Q$13,"&lt;="&amp;RAND())+1)</f>
        <v>servis</v>
      </c>
      <c r="AE3446">
        <f t="shared" ca="1" si="161"/>
        <v>125</v>
      </c>
      <c r="AF3446">
        <v>110</v>
      </c>
      <c r="AG3446">
        <f t="shared" ca="1" si="162"/>
        <v>110</v>
      </c>
    </row>
    <row r="3447" spans="1:33" x14ac:dyDescent="0.25">
      <c r="A3447" s="14">
        <v>3445</v>
      </c>
      <c r="B3447" s="14" t="s">
        <v>6632</v>
      </c>
      <c r="C3447" s="14" t="s">
        <v>737</v>
      </c>
      <c r="D3447" s="14" t="s">
        <v>1018</v>
      </c>
      <c r="E3447" s="14" t="s">
        <v>7219</v>
      </c>
      <c r="F3447" s="18" t="s">
        <v>611</v>
      </c>
      <c r="G3447" s="18" t="s">
        <v>7225</v>
      </c>
      <c r="H3447" s="14">
        <v>96</v>
      </c>
      <c r="I3447" s="18">
        <f t="shared" ca="1" si="160"/>
        <v>309663</v>
      </c>
      <c r="J3447" s="14" t="s">
        <v>7188</v>
      </c>
      <c r="K3447" s="14" t="s">
        <v>14</v>
      </c>
      <c r="R3447" t="str" cm="1">
        <f t="array" aca="1" ref="R3447" ca="1">INDEX(O$17:O$18,COUNTIF(Q$17:Q$18,"&lt;="&amp;RAND())+1)</f>
        <v>nedostupno</v>
      </c>
      <c r="S3447" t="str" cm="1">
        <f t="array" aca="1" ref="S3447" ca="1">INDEX($AJ$2:$AJ$19,COUNTIF($AL$2:$AL$19,"&lt;="&amp;RAND())+1)</f>
        <v>srebrna</v>
      </c>
      <c r="T3447" s="4" t="str" cm="1">
        <f t="array" aca="1" ref="T3447" ca="1">INDEX(O$3:O$6,COUNTIF(Q$3:Q$6,"&lt;="&amp;RAND())+1)</f>
        <v>hibridni</v>
      </c>
      <c r="U3447" t="str" cm="1">
        <f t="array" aca="1" ref="U3447" ca="1">INDEX(O$12:O$13,COUNTIF(Q$12:Q$13,"&lt;="&amp;RAND())+1)</f>
        <v>servis</v>
      </c>
      <c r="AE3447">
        <f t="shared" ca="1" si="161"/>
        <v>130</v>
      </c>
      <c r="AF3447">
        <v>96</v>
      </c>
      <c r="AG3447">
        <f t="shared" ca="1" si="162"/>
        <v>96</v>
      </c>
    </row>
    <row r="3448" spans="1:33" x14ac:dyDescent="0.25">
      <c r="A3448" s="14">
        <v>3446</v>
      </c>
      <c r="B3448" s="14" t="s">
        <v>6633</v>
      </c>
      <c r="C3448" s="14" t="s">
        <v>737</v>
      </c>
      <c r="D3448" s="14" t="s">
        <v>2906</v>
      </c>
      <c r="E3448" s="14" t="s">
        <v>7209</v>
      </c>
      <c r="F3448" s="18" t="s">
        <v>607</v>
      </c>
      <c r="G3448" s="18" t="s">
        <v>7226</v>
      </c>
      <c r="H3448" s="14">
        <v>105</v>
      </c>
      <c r="I3448" s="18">
        <f t="shared" ca="1" si="160"/>
        <v>194071</v>
      </c>
      <c r="J3448" s="14" t="s">
        <v>7188</v>
      </c>
      <c r="K3448" s="14" t="s">
        <v>15</v>
      </c>
      <c r="R3448" t="str" cm="1">
        <f t="array" aca="1" ref="R3448" ca="1">INDEX(O$17:O$18,COUNTIF(Q$17:Q$18,"&lt;="&amp;RAND())+1)</f>
        <v>dostupno</v>
      </c>
      <c r="S3448" t="str" cm="1">
        <f t="array" aca="1" ref="S3448" ca="1">INDEX($AJ$2:$AJ$19,COUNTIF($AL$2:$AL$19,"&lt;="&amp;RAND())+1)</f>
        <v>crna</v>
      </c>
      <c r="T3448" s="4" t="str" cm="1">
        <f t="array" aca="1" ref="T3448" ca="1">INDEX(O$3:O$6,COUNTIF(Q$3:Q$6,"&lt;="&amp;RAND())+1)</f>
        <v>dizel</v>
      </c>
      <c r="U3448" t="str" cm="1">
        <f t="array" aca="1" ref="U3448" ca="1">INDEX(O$12:O$13,COUNTIF(Q$12:Q$13,"&lt;="&amp;RAND())+1)</f>
        <v>prodaja</v>
      </c>
      <c r="AE3448">
        <f t="shared" ca="1" si="161"/>
        <v>114</v>
      </c>
      <c r="AF3448">
        <v>105</v>
      </c>
      <c r="AG3448">
        <f t="shared" ca="1" si="162"/>
        <v>105</v>
      </c>
    </row>
    <row r="3449" spans="1:33" x14ac:dyDescent="0.25">
      <c r="A3449" s="14">
        <v>3447</v>
      </c>
      <c r="B3449" s="14" t="s">
        <v>6634</v>
      </c>
      <c r="C3449" s="14" t="s">
        <v>752</v>
      </c>
      <c r="D3449" s="14" t="s">
        <v>2709</v>
      </c>
      <c r="E3449" s="14" t="s">
        <v>7209</v>
      </c>
      <c r="F3449" s="18" t="s">
        <v>634</v>
      </c>
      <c r="G3449" s="18" t="s">
        <v>7225</v>
      </c>
      <c r="H3449" s="14">
        <v>93</v>
      </c>
      <c r="I3449" s="18">
        <f t="shared" ca="1" si="160"/>
        <v>272715</v>
      </c>
      <c r="J3449" s="14" t="s">
        <v>16</v>
      </c>
      <c r="K3449" s="14" t="s">
        <v>15</v>
      </c>
      <c r="R3449" t="str" cm="1">
        <f t="array" aca="1" ref="R3449" ca="1">INDEX(O$17:O$18,COUNTIF(Q$17:Q$18,"&lt;="&amp;RAND())+1)</f>
        <v>dostupno</v>
      </c>
      <c r="S3449" t="str" cm="1">
        <f t="array" aca="1" ref="S3449" ca="1">INDEX($AJ$2:$AJ$19,COUNTIF($AL$2:$AL$19,"&lt;="&amp;RAND())+1)</f>
        <v>crna</v>
      </c>
      <c r="T3449" s="4" t="str" cm="1">
        <f t="array" aca="1" ref="T3449" ca="1">INDEX(O$3:O$6,COUNTIF(Q$3:Q$6,"&lt;="&amp;RAND())+1)</f>
        <v>benzinski</v>
      </c>
      <c r="U3449" t="str" cm="1">
        <f t="array" aca="1" ref="U3449" ca="1">INDEX(O$12:O$13,COUNTIF(Q$12:Q$13,"&lt;="&amp;RAND())+1)</f>
        <v>servis</v>
      </c>
      <c r="AE3449">
        <f t="shared" ca="1" si="161"/>
        <v>156</v>
      </c>
      <c r="AF3449">
        <v>93</v>
      </c>
      <c r="AG3449">
        <f t="shared" ca="1" si="162"/>
        <v>93</v>
      </c>
    </row>
    <row r="3450" spans="1:33" x14ac:dyDescent="0.25">
      <c r="A3450" s="14">
        <v>3448</v>
      </c>
      <c r="B3450" s="14" t="s">
        <v>6635</v>
      </c>
      <c r="C3450" s="14" t="s">
        <v>706</v>
      </c>
      <c r="D3450" s="14" t="s">
        <v>2970</v>
      </c>
      <c r="E3450" s="14" t="s">
        <v>7218</v>
      </c>
      <c r="F3450" s="18" t="s">
        <v>607</v>
      </c>
      <c r="G3450" s="18" t="s">
        <v>7225</v>
      </c>
      <c r="H3450" s="14">
        <v>85</v>
      </c>
      <c r="I3450" s="18">
        <f t="shared" ca="1" si="160"/>
        <v>205109</v>
      </c>
      <c r="J3450" s="14" t="s">
        <v>16</v>
      </c>
      <c r="K3450" s="14" t="s">
        <v>15</v>
      </c>
      <c r="R3450" t="str" cm="1">
        <f t="array" aca="1" ref="R3450" ca="1">INDEX(O$17:O$18,COUNTIF(Q$17:Q$18,"&lt;="&amp;RAND())+1)</f>
        <v>dostupno</v>
      </c>
      <c r="S3450" t="str" cm="1">
        <f t="array" aca="1" ref="S3450" ca="1">INDEX($AJ$2:$AJ$19,COUNTIF($AL$2:$AL$19,"&lt;="&amp;RAND())+1)</f>
        <v>siva</v>
      </c>
      <c r="T3450" s="4" t="str" cm="1">
        <f t="array" aca="1" ref="T3450" ca="1">INDEX(O$3:O$6,COUNTIF(Q$3:Q$6,"&lt;="&amp;RAND())+1)</f>
        <v>električni</v>
      </c>
      <c r="U3450" t="str" cm="1">
        <f t="array" aca="1" ref="U3450" ca="1">INDEX(O$12:O$13,COUNTIF(Q$12:Q$13,"&lt;="&amp;RAND())+1)</f>
        <v>servis</v>
      </c>
      <c r="AE3450">
        <f t="shared" ca="1" si="161"/>
        <v>112</v>
      </c>
      <c r="AF3450">
        <v>85</v>
      </c>
      <c r="AG3450">
        <f t="shared" ca="1" si="162"/>
        <v>85</v>
      </c>
    </row>
    <row r="3451" spans="1:33" x14ac:dyDescent="0.25">
      <c r="A3451" s="14">
        <v>3449</v>
      </c>
      <c r="B3451" s="14" t="s">
        <v>6636</v>
      </c>
      <c r="C3451" s="14" t="s">
        <v>825</v>
      </c>
      <c r="D3451" s="14" t="s">
        <v>2971</v>
      </c>
      <c r="E3451" s="14" t="s">
        <v>7209</v>
      </c>
      <c r="F3451" s="18" t="s">
        <v>581</v>
      </c>
      <c r="G3451" s="18" t="s">
        <v>7226</v>
      </c>
      <c r="H3451" s="14">
        <v>97</v>
      </c>
      <c r="I3451" s="18">
        <f t="shared" ca="1" si="160"/>
        <v>27764</v>
      </c>
      <c r="J3451" s="14" t="s">
        <v>16</v>
      </c>
      <c r="K3451" s="14" t="s">
        <v>14</v>
      </c>
      <c r="R3451" t="str" cm="1">
        <f t="array" aca="1" ref="R3451" ca="1">INDEX(O$17:O$18,COUNTIF(Q$17:Q$18,"&lt;="&amp;RAND())+1)</f>
        <v>nedostupno</v>
      </c>
      <c r="S3451" t="str" cm="1">
        <f t="array" aca="1" ref="S3451" ca="1">INDEX($AJ$2:$AJ$19,COUNTIF($AL$2:$AL$19,"&lt;="&amp;RAND())+1)</f>
        <v>bijela</v>
      </c>
      <c r="T3451" s="4" t="str" cm="1">
        <f t="array" aca="1" ref="T3451" ca="1">INDEX(O$3:O$6,COUNTIF(Q$3:Q$6,"&lt;="&amp;RAND())+1)</f>
        <v>benzinski</v>
      </c>
      <c r="U3451" t="str" cm="1">
        <f t="array" aca="1" ref="U3451" ca="1">INDEX(O$12:O$13,COUNTIF(Q$12:Q$13,"&lt;="&amp;RAND())+1)</f>
        <v>prodaja</v>
      </c>
      <c r="AE3451">
        <f t="shared" ca="1" si="161"/>
        <v>94</v>
      </c>
      <c r="AF3451">
        <v>97</v>
      </c>
      <c r="AG3451">
        <f t="shared" ca="1" si="162"/>
        <v>97</v>
      </c>
    </row>
    <row r="3452" spans="1:33" x14ac:dyDescent="0.25">
      <c r="A3452" s="14">
        <v>3450</v>
      </c>
      <c r="B3452" s="14" t="s">
        <v>6637</v>
      </c>
      <c r="C3452" s="14" t="s">
        <v>1055</v>
      </c>
      <c r="D3452" s="14" t="s">
        <v>1680</v>
      </c>
      <c r="E3452" s="14" t="s">
        <v>7219</v>
      </c>
      <c r="F3452" s="18" t="s">
        <v>584</v>
      </c>
      <c r="G3452" s="18" t="s">
        <v>7225</v>
      </c>
      <c r="H3452" s="14">
        <v>98</v>
      </c>
      <c r="I3452" s="18">
        <f t="shared" ca="1" si="160"/>
        <v>266726</v>
      </c>
      <c r="J3452" s="14" t="s">
        <v>7189</v>
      </c>
      <c r="K3452" s="14" t="s">
        <v>15</v>
      </c>
      <c r="R3452" t="str" cm="1">
        <f t="array" aca="1" ref="R3452" ca="1">INDEX(O$17:O$18,COUNTIF(Q$17:Q$18,"&lt;="&amp;RAND())+1)</f>
        <v>nedostupno</v>
      </c>
      <c r="S3452" t="str" cm="1">
        <f t="array" aca="1" ref="S3452" ca="1">INDEX($AJ$2:$AJ$19,COUNTIF($AL$2:$AL$19,"&lt;="&amp;RAND())+1)</f>
        <v>siva</v>
      </c>
      <c r="T3452" s="4" t="str" cm="1">
        <f t="array" aca="1" ref="T3452" ca="1">INDEX(O$3:O$6,COUNTIF(Q$3:Q$6,"&lt;="&amp;RAND())+1)</f>
        <v>benzinski</v>
      </c>
      <c r="U3452" t="str" cm="1">
        <f t="array" aca="1" ref="U3452" ca="1">INDEX(O$12:O$13,COUNTIF(Q$12:Q$13,"&lt;="&amp;RAND())+1)</f>
        <v>servis</v>
      </c>
      <c r="AE3452">
        <f t="shared" ca="1" si="161"/>
        <v>86</v>
      </c>
      <c r="AF3452">
        <v>98</v>
      </c>
      <c r="AG3452">
        <f t="shared" ca="1" si="162"/>
        <v>98</v>
      </c>
    </row>
    <row r="3453" spans="1:33" x14ac:dyDescent="0.25">
      <c r="A3453" s="14">
        <v>3451</v>
      </c>
      <c r="B3453" s="14" t="s">
        <v>6638</v>
      </c>
      <c r="C3453" s="14" t="s">
        <v>9</v>
      </c>
      <c r="D3453" s="14" t="s">
        <v>1450</v>
      </c>
      <c r="E3453" s="14" t="s">
        <v>7222</v>
      </c>
      <c r="F3453" s="18" t="s">
        <v>584</v>
      </c>
      <c r="G3453" s="18" t="s">
        <v>7225</v>
      </c>
      <c r="H3453" s="14">
        <v>123</v>
      </c>
      <c r="I3453" s="18">
        <f t="shared" ca="1" si="160"/>
        <v>214376</v>
      </c>
      <c r="J3453" s="14" t="s">
        <v>16</v>
      </c>
      <c r="K3453" s="14" t="s">
        <v>14</v>
      </c>
      <c r="R3453" t="str" cm="1">
        <f t="array" aca="1" ref="R3453" ca="1">INDEX(O$17:O$18,COUNTIF(Q$17:Q$18,"&lt;="&amp;RAND())+1)</f>
        <v>nedostupno</v>
      </c>
      <c r="S3453" t="str" cm="1">
        <f t="array" aca="1" ref="S3453" ca="1">INDEX($AJ$2:$AJ$19,COUNTIF($AL$2:$AL$19,"&lt;="&amp;RAND())+1)</f>
        <v>siva</v>
      </c>
      <c r="T3453" s="4" t="str" cm="1">
        <f t="array" aca="1" ref="T3453" ca="1">INDEX(O$3:O$6,COUNTIF(Q$3:Q$6,"&lt;="&amp;RAND())+1)</f>
        <v>hibridni</v>
      </c>
      <c r="U3453" t="str" cm="1">
        <f t="array" aca="1" ref="U3453" ca="1">INDEX(O$12:O$13,COUNTIF(Q$12:Q$13,"&lt;="&amp;RAND())+1)</f>
        <v>servis</v>
      </c>
      <c r="AE3453">
        <f t="shared" ca="1" si="161"/>
        <v>78</v>
      </c>
      <c r="AF3453">
        <v>123</v>
      </c>
      <c r="AG3453">
        <f t="shared" ca="1" si="162"/>
        <v>123</v>
      </c>
    </row>
    <row r="3454" spans="1:33" x14ac:dyDescent="0.25">
      <c r="A3454" s="14">
        <v>3452</v>
      </c>
      <c r="B3454" s="14" t="s">
        <v>6639</v>
      </c>
      <c r="C3454" s="14" t="s">
        <v>1291</v>
      </c>
      <c r="D3454" s="14" t="s">
        <v>1290</v>
      </c>
      <c r="E3454" s="14" t="s">
        <v>7207</v>
      </c>
      <c r="F3454" s="18" t="s">
        <v>611</v>
      </c>
      <c r="G3454" s="18" t="s">
        <v>7225</v>
      </c>
      <c r="H3454" s="14">
        <v>119</v>
      </c>
      <c r="I3454" s="18">
        <f t="shared" ca="1" si="160"/>
        <v>298504</v>
      </c>
      <c r="J3454" s="14" t="s">
        <v>16</v>
      </c>
      <c r="K3454" s="14" t="s">
        <v>14</v>
      </c>
      <c r="R3454" t="str" cm="1">
        <f t="array" aca="1" ref="R3454" ca="1">INDEX(O$17:O$18,COUNTIF(Q$17:Q$18,"&lt;="&amp;RAND())+1)</f>
        <v>dostupno</v>
      </c>
      <c r="S3454" t="str" cm="1">
        <f t="array" aca="1" ref="S3454" ca="1">INDEX($AJ$2:$AJ$19,COUNTIF($AL$2:$AL$19,"&lt;="&amp;RAND())+1)</f>
        <v>crna</v>
      </c>
      <c r="T3454" s="4" t="str" cm="1">
        <f t="array" aca="1" ref="T3454" ca="1">INDEX(O$3:O$6,COUNTIF(Q$3:Q$6,"&lt;="&amp;RAND())+1)</f>
        <v>dizel</v>
      </c>
      <c r="U3454" t="str" cm="1">
        <f t="array" aca="1" ref="U3454" ca="1">INDEX(O$12:O$13,COUNTIF(Q$12:Q$13,"&lt;="&amp;RAND())+1)</f>
        <v>servis</v>
      </c>
      <c r="AE3454">
        <f t="shared" ca="1" si="161"/>
        <v>36</v>
      </c>
      <c r="AF3454">
        <v>119</v>
      </c>
      <c r="AG3454">
        <f t="shared" ca="1" si="162"/>
        <v>119</v>
      </c>
    </row>
    <row r="3455" spans="1:33" x14ac:dyDescent="0.25">
      <c r="A3455" s="14">
        <v>3453</v>
      </c>
      <c r="B3455" s="14" t="s">
        <v>6640</v>
      </c>
      <c r="C3455" s="14" t="s">
        <v>1015</v>
      </c>
      <c r="D3455" s="14" t="s">
        <v>1269</v>
      </c>
      <c r="E3455" s="14" t="s">
        <v>7218</v>
      </c>
      <c r="F3455" s="18" t="s">
        <v>578</v>
      </c>
      <c r="G3455" s="18" t="s">
        <v>7225</v>
      </c>
      <c r="H3455" s="14">
        <v>117</v>
      </c>
      <c r="I3455" s="18">
        <f t="shared" ca="1" si="160"/>
        <v>262986</v>
      </c>
      <c r="J3455" s="14" t="s">
        <v>16</v>
      </c>
      <c r="K3455" s="14" t="s">
        <v>15</v>
      </c>
      <c r="R3455" t="str" cm="1">
        <f t="array" aca="1" ref="R3455" ca="1">INDEX(O$17:O$18,COUNTIF(Q$17:Q$18,"&lt;="&amp;RAND())+1)</f>
        <v>nedostupno</v>
      </c>
      <c r="S3455" t="str" cm="1">
        <f t="array" aca="1" ref="S3455" ca="1">INDEX($AJ$2:$AJ$19,COUNTIF($AL$2:$AL$19,"&lt;="&amp;RAND())+1)</f>
        <v>crna</v>
      </c>
      <c r="T3455" s="4" t="str" cm="1">
        <f t="array" aca="1" ref="T3455" ca="1">INDEX(O$3:O$6,COUNTIF(Q$3:Q$6,"&lt;="&amp;RAND())+1)</f>
        <v>dizel</v>
      </c>
      <c r="U3455" t="str" cm="1">
        <f t="array" aca="1" ref="U3455" ca="1">INDEX(O$12:O$13,COUNTIF(Q$12:Q$13,"&lt;="&amp;RAND())+1)</f>
        <v>servis</v>
      </c>
      <c r="AE3455">
        <f t="shared" ca="1" si="161"/>
        <v>117</v>
      </c>
      <c r="AF3455">
        <v>117</v>
      </c>
      <c r="AG3455">
        <f t="shared" ca="1" si="162"/>
        <v>117</v>
      </c>
    </row>
    <row r="3456" spans="1:33" x14ac:dyDescent="0.25">
      <c r="A3456" s="14">
        <v>3454</v>
      </c>
      <c r="B3456" s="14" t="s">
        <v>6641</v>
      </c>
      <c r="C3456" s="14" t="s">
        <v>583</v>
      </c>
      <c r="D3456" s="14" t="s">
        <v>2751</v>
      </c>
      <c r="E3456" s="14" t="s">
        <v>7209</v>
      </c>
      <c r="F3456" s="18" t="s">
        <v>604</v>
      </c>
      <c r="G3456" s="18" t="s">
        <v>7225</v>
      </c>
      <c r="H3456" s="14">
        <v>106</v>
      </c>
      <c r="I3456" s="18">
        <f t="shared" ca="1" si="160"/>
        <v>199801</v>
      </c>
      <c r="J3456" s="14" t="s">
        <v>7188</v>
      </c>
      <c r="K3456" s="14" t="s">
        <v>15</v>
      </c>
      <c r="R3456" t="str" cm="1">
        <f t="array" aca="1" ref="R3456" ca="1">INDEX(O$17:O$18,COUNTIF(Q$17:Q$18,"&lt;="&amp;RAND())+1)</f>
        <v>dostupno</v>
      </c>
      <c r="S3456" t="str" cm="1">
        <f t="array" aca="1" ref="S3456" ca="1">INDEX($AJ$2:$AJ$19,COUNTIF($AL$2:$AL$19,"&lt;="&amp;RAND())+1)</f>
        <v>bijela</v>
      </c>
      <c r="T3456" s="4" t="str" cm="1">
        <f t="array" aca="1" ref="T3456" ca="1">INDEX(O$3:O$6,COUNTIF(Q$3:Q$6,"&lt;="&amp;RAND())+1)</f>
        <v>električni</v>
      </c>
      <c r="U3456" t="str" cm="1">
        <f t="array" aca="1" ref="U3456" ca="1">INDEX(O$12:O$13,COUNTIF(Q$12:Q$13,"&lt;="&amp;RAND())+1)</f>
        <v>servis</v>
      </c>
      <c r="AE3456">
        <f t="shared" ca="1" si="161"/>
        <v>126</v>
      </c>
      <c r="AF3456">
        <v>106</v>
      </c>
      <c r="AG3456">
        <f t="shared" ca="1" si="162"/>
        <v>106</v>
      </c>
    </row>
    <row r="3457" spans="1:33" x14ac:dyDescent="0.25">
      <c r="A3457" s="14">
        <v>3455</v>
      </c>
      <c r="B3457" s="14" t="s">
        <v>6642</v>
      </c>
      <c r="C3457" s="14" t="s">
        <v>1272</v>
      </c>
      <c r="D3457" s="14" t="s">
        <v>2705</v>
      </c>
      <c r="E3457" s="14" t="s">
        <v>7209</v>
      </c>
      <c r="F3457" s="18" t="s">
        <v>634</v>
      </c>
      <c r="G3457" s="18" t="s">
        <v>7226</v>
      </c>
      <c r="H3457" s="14">
        <v>111</v>
      </c>
      <c r="I3457" s="18">
        <f t="shared" ca="1" si="160"/>
        <v>151584</v>
      </c>
      <c r="J3457" s="14" t="s">
        <v>16</v>
      </c>
      <c r="K3457" s="14" t="s">
        <v>15</v>
      </c>
      <c r="R3457" t="str" cm="1">
        <f t="array" aca="1" ref="R3457" ca="1">INDEX(O$17:O$18,COUNTIF(Q$17:Q$18,"&lt;="&amp;RAND())+1)</f>
        <v>dostupno</v>
      </c>
      <c r="S3457" t="str" cm="1">
        <f t="array" aca="1" ref="S3457" ca="1">INDEX($AJ$2:$AJ$19,COUNTIF($AL$2:$AL$19,"&lt;="&amp;RAND())+1)</f>
        <v>crna</v>
      </c>
      <c r="T3457" s="4" t="str" cm="1">
        <f t="array" aca="1" ref="T3457" ca="1">INDEX(O$3:O$6,COUNTIF(Q$3:Q$6,"&lt;="&amp;RAND())+1)</f>
        <v>dizel</v>
      </c>
      <c r="U3457" t="str" cm="1">
        <f t="array" aca="1" ref="U3457" ca="1">INDEX(O$12:O$13,COUNTIF(Q$12:Q$13,"&lt;="&amp;RAND())+1)</f>
        <v>servis</v>
      </c>
      <c r="AE3457">
        <f t="shared" ca="1" si="161"/>
        <v>59</v>
      </c>
      <c r="AF3457">
        <v>111</v>
      </c>
      <c r="AG3457">
        <f t="shared" ca="1" si="162"/>
        <v>111</v>
      </c>
    </row>
    <row r="3458" spans="1:33" x14ac:dyDescent="0.25">
      <c r="A3458" s="14">
        <v>3456</v>
      </c>
      <c r="B3458" s="14" t="s">
        <v>6643</v>
      </c>
      <c r="C3458" s="14" t="s">
        <v>684</v>
      </c>
      <c r="D3458" s="14" t="s">
        <v>683</v>
      </c>
      <c r="E3458" s="14" t="s">
        <v>7209</v>
      </c>
      <c r="F3458" s="18" t="s">
        <v>587</v>
      </c>
      <c r="G3458" s="18" t="s">
        <v>7225</v>
      </c>
      <c r="H3458" s="14">
        <v>77</v>
      </c>
      <c r="I3458" s="18">
        <f t="shared" ca="1" si="160"/>
        <v>234239</v>
      </c>
      <c r="J3458" s="14" t="s">
        <v>16</v>
      </c>
      <c r="K3458" s="14" t="s">
        <v>14</v>
      </c>
      <c r="R3458" t="str" cm="1">
        <f t="array" aca="1" ref="R3458" ca="1">INDEX(O$17:O$18,COUNTIF(Q$17:Q$18,"&lt;="&amp;RAND())+1)</f>
        <v>dostupno</v>
      </c>
      <c r="S3458" t="str" cm="1">
        <f t="array" aca="1" ref="S3458" ca="1">INDEX($AJ$2:$AJ$19,COUNTIF($AL$2:$AL$19,"&lt;="&amp;RAND())+1)</f>
        <v>bijela</v>
      </c>
      <c r="T3458" s="4" t="str" cm="1">
        <f t="array" aca="1" ref="T3458" ca="1">INDEX(O$3:O$6,COUNTIF(Q$3:Q$6,"&lt;="&amp;RAND())+1)</f>
        <v>dizel</v>
      </c>
      <c r="U3458" t="str" cm="1">
        <f t="array" aca="1" ref="U3458" ca="1">INDEX(O$12:O$13,COUNTIF(Q$12:Q$13,"&lt;="&amp;RAND())+1)</f>
        <v>servis</v>
      </c>
      <c r="AE3458">
        <f t="shared" ca="1" si="161"/>
        <v>142</v>
      </c>
      <c r="AF3458">
        <v>77</v>
      </c>
      <c r="AG3458">
        <f t="shared" ca="1" si="162"/>
        <v>77</v>
      </c>
    </row>
    <row r="3459" spans="1:33" x14ac:dyDescent="0.25">
      <c r="A3459" s="14">
        <v>3457</v>
      </c>
      <c r="B3459" s="14" t="s">
        <v>6644</v>
      </c>
      <c r="C3459" s="14" t="s">
        <v>9</v>
      </c>
      <c r="D3459" s="14" t="s">
        <v>2972</v>
      </c>
      <c r="E3459" s="14" t="s">
        <v>7207</v>
      </c>
      <c r="F3459" s="18" t="s">
        <v>581</v>
      </c>
      <c r="G3459" s="18" t="s">
        <v>7226</v>
      </c>
      <c r="H3459" s="14">
        <v>95</v>
      </c>
      <c r="I3459" s="18">
        <f t="shared" ca="1" si="160"/>
        <v>116284</v>
      </c>
      <c r="J3459" s="14" t="s">
        <v>7189</v>
      </c>
      <c r="K3459" s="14" t="s">
        <v>15</v>
      </c>
      <c r="R3459" t="str" cm="1">
        <f t="array" aca="1" ref="R3459" ca="1">INDEX(O$17:O$18,COUNTIF(Q$17:Q$18,"&lt;="&amp;RAND())+1)</f>
        <v>nedostupno</v>
      </c>
      <c r="S3459" t="str" cm="1">
        <f t="array" aca="1" ref="S3459" ca="1">INDEX($AJ$2:$AJ$19,COUNTIF($AL$2:$AL$19,"&lt;="&amp;RAND())+1)</f>
        <v>bijela</v>
      </c>
      <c r="T3459" s="4" t="str" cm="1">
        <f t="array" aca="1" ref="T3459" ca="1">INDEX(O$3:O$6,COUNTIF(Q$3:Q$6,"&lt;="&amp;RAND())+1)</f>
        <v>dizel</v>
      </c>
      <c r="U3459" t="str" cm="1">
        <f t="array" aca="1" ref="U3459" ca="1">INDEX(O$12:O$13,COUNTIF(Q$12:Q$13,"&lt;="&amp;RAND())+1)</f>
        <v>servis</v>
      </c>
      <c r="AE3459">
        <f t="shared" ca="1" si="161"/>
        <v>87</v>
      </c>
      <c r="AF3459">
        <v>95</v>
      </c>
      <c r="AG3459">
        <f t="shared" ca="1" si="162"/>
        <v>95</v>
      </c>
    </row>
    <row r="3460" spans="1:33" x14ac:dyDescent="0.25">
      <c r="A3460" s="14">
        <v>3458</v>
      </c>
      <c r="B3460" s="14" t="s">
        <v>6645</v>
      </c>
      <c r="C3460" s="14" t="s">
        <v>1033</v>
      </c>
      <c r="D3460" s="14" t="s">
        <v>2973</v>
      </c>
      <c r="E3460" s="14" t="s">
        <v>7209</v>
      </c>
      <c r="F3460" s="18" t="s">
        <v>575</v>
      </c>
      <c r="G3460" s="18" t="s">
        <v>7225</v>
      </c>
      <c r="H3460" s="14">
        <v>82</v>
      </c>
      <c r="I3460" s="18">
        <f t="shared" ref="I3460:I3523" ca="1" si="163">RANDBETWEEN(10,350000)</f>
        <v>1317</v>
      </c>
      <c r="J3460" s="14" t="s">
        <v>16</v>
      </c>
      <c r="K3460" s="14" t="s">
        <v>14</v>
      </c>
      <c r="R3460" t="str" cm="1">
        <f t="array" aca="1" ref="R3460" ca="1">INDEX(O$17:O$18,COUNTIF(Q$17:Q$18,"&lt;="&amp;RAND())+1)</f>
        <v>dostupno</v>
      </c>
      <c r="S3460" t="str" cm="1">
        <f t="array" aca="1" ref="S3460" ca="1">INDEX($AJ$2:$AJ$19,COUNTIF($AL$2:$AL$19,"&lt;="&amp;RAND())+1)</f>
        <v>ljubicasta</v>
      </c>
      <c r="T3460" s="4" t="str" cm="1">
        <f t="array" aca="1" ref="T3460" ca="1">INDEX(O$3:O$6,COUNTIF(Q$3:Q$6,"&lt;="&amp;RAND())+1)</f>
        <v>dizel</v>
      </c>
      <c r="U3460" t="str" cm="1">
        <f t="array" aca="1" ref="U3460" ca="1">INDEX(O$12:O$13,COUNTIF(Q$12:Q$13,"&lt;="&amp;RAND())+1)</f>
        <v>servis</v>
      </c>
      <c r="AE3460">
        <f t="shared" ref="AE3460:AE3523" ca="1" si="164">FLOOR(NORMINV(RAND(),$AC$3,$AD$3),1)</f>
        <v>78</v>
      </c>
      <c r="AF3460">
        <v>82</v>
      </c>
      <c r="AG3460">
        <f t="shared" ref="AG3460:AG3523" ca="1" si="165">IF(AF3460 &lt; 50, RANDBETWEEN(50,70),AF3460)</f>
        <v>82</v>
      </c>
    </row>
    <row r="3461" spans="1:33" x14ac:dyDescent="0.25">
      <c r="A3461" s="14">
        <v>3459</v>
      </c>
      <c r="B3461" s="14" t="s">
        <v>6646</v>
      </c>
      <c r="C3461" s="14" t="s">
        <v>613</v>
      </c>
      <c r="D3461" s="14" t="s">
        <v>1398</v>
      </c>
      <c r="E3461" s="14" t="s">
        <v>7216</v>
      </c>
      <c r="F3461" s="18" t="s">
        <v>596</v>
      </c>
      <c r="G3461" s="18" t="s">
        <v>7225</v>
      </c>
      <c r="H3461" s="14">
        <v>101</v>
      </c>
      <c r="I3461" s="18">
        <f t="shared" ca="1" si="163"/>
        <v>49887</v>
      </c>
      <c r="J3461" s="14" t="s">
        <v>7188</v>
      </c>
      <c r="K3461" s="14" t="s">
        <v>14</v>
      </c>
      <c r="R3461" t="str" cm="1">
        <f t="array" aca="1" ref="R3461" ca="1">INDEX(O$17:O$18,COUNTIF(Q$17:Q$18,"&lt;="&amp;RAND())+1)</f>
        <v>dostupno</v>
      </c>
      <c r="S3461" t="str" cm="1">
        <f t="array" aca="1" ref="S3461" ca="1">INDEX($AJ$2:$AJ$19,COUNTIF($AL$2:$AL$19,"&lt;="&amp;RAND())+1)</f>
        <v>siva</v>
      </c>
      <c r="T3461" s="4" t="str" cm="1">
        <f t="array" aca="1" ref="T3461" ca="1">INDEX(O$3:O$6,COUNTIF(Q$3:Q$6,"&lt;="&amp;RAND())+1)</f>
        <v>hibridni</v>
      </c>
      <c r="U3461" t="str" cm="1">
        <f t="array" aca="1" ref="U3461" ca="1">INDEX(O$12:O$13,COUNTIF(Q$12:Q$13,"&lt;="&amp;RAND())+1)</f>
        <v>servis</v>
      </c>
      <c r="AE3461">
        <f t="shared" ca="1" si="164"/>
        <v>99</v>
      </c>
      <c r="AF3461">
        <v>101</v>
      </c>
      <c r="AG3461">
        <f t="shared" ca="1" si="165"/>
        <v>101</v>
      </c>
    </row>
    <row r="3462" spans="1:33" x14ac:dyDescent="0.25">
      <c r="A3462" s="14">
        <v>3460</v>
      </c>
      <c r="B3462" s="14" t="s">
        <v>6647</v>
      </c>
      <c r="C3462" s="14" t="s">
        <v>684</v>
      </c>
      <c r="D3462" s="14" t="s">
        <v>1138</v>
      </c>
      <c r="E3462" s="14" t="s">
        <v>7209</v>
      </c>
      <c r="F3462" s="18" t="s">
        <v>634</v>
      </c>
      <c r="G3462" s="18" t="s">
        <v>7225</v>
      </c>
      <c r="H3462" s="14">
        <v>116</v>
      </c>
      <c r="I3462" s="18">
        <f t="shared" ca="1" si="163"/>
        <v>339343</v>
      </c>
      <c r="J3462" s="14" t="s">
        <v>16</v>
      </c>
      <c r="K3462" s="14" t="s">
        <v>14</v>
      </c>
      <c r="R3462" t="str" cm="1">
        <f t="array" aca="1" ref="R3462" ca="1">INDEX(O$17:O$18,COUNTIF(Q$17:Q$18,"&lt;="&amp;RAND())+1)</f>
        <v>dostupno</v>
      </c>
      <c r="S3462" t="str" cm="1">
        <f t="array" aca="1" ref="S3462" ca="1">INDEX($AJ$2:$AJ$19,COUNTIF($AL$2:$AL$19,"&lt;="&amp;RAND())+1)</f>
        <v>crna</v>
      </c>
      <c r="T3462" s="4" t="str" cm="1">
        <f t="array" aca="1" ref="T3462" ca="1">INDEX(O$3:O$6,COUNTIF(Q$3:Q$6,"&lt;="&amp;RAND())+1)</f>
        <v>benzinski</v>
      </c>
      <c r="U3462" t="str" cm="1">
        <f t="array" aca="1" ref="U3462" ca="1">INDEX(O$12:O$13,COUNTIF(Q$12:Q$13,"&lt;="&amp;RAND())+1)</f>
        <v>servis</v>
      </c>
      <c r="AE3462">
        <f t="shared" ca="1" si="164"/>
        <v>127</v>
      </c>
      <c r="AF3462">
        <v>116</v>
      </c>
      <c r="AG3462">
        <f t="shared" ca="1" si="165"/>
        <v>116</v>
      </c>
    </row>
    <row r="3463" spans="1:33" x14ac:dyDescent="0.25">
      <c r="A3463" s="14">
        <v>3461</v>
      </c>
      <c r="B3463" s="14" t="s">
        <v>6648</v>
      </c>
      <c r="C3463" s="14" t="s">
        <v>583</v>
      </c>
      <c r="D3463" s="14" t="s">
        <v>1425</v>
      </c>
      <c r="E3463" s="14" t="s">
        <v>7207</v>
      </c>
      <c r="F3463" s="18" t="s">
        <v>575</v>
      </c>
      <c r="G3463" s="18" t="s">
        <v>7225</v>
      </c>
      <c r="H3463" s="14">
        <v>103</v>
      </c>
      <c r="I3463" s="18">
        <f t="shared" ca="1" si="163"/>
        <v>164374</v>
      </c>
      <c r="J3463" s="14" t="s">
        <v>16</v>
      </c>
      <c r="K3463" s="14" t="s">
        <v>15</v>
      </c>
      <c r="R3463" t="str" cm="1">
        <f t="array" aca="1" ref="R3463" ca="1">INDEX(O$17:O$18,COUNTIF(Q$17:Q$18,"&lt;="&amp;RAND())+1)</f>
        <v>dostupno</v>
      </c>
      <c r="S3463" t="str" cm="1">
        <f t="array" aca="1" ref="S3463" ca="1">INDEX($AJ$2:$AJ$19,COUNTIF($AL$2:$AL$19,"&lt;="&amp;RAND())+1)</f>
        <v>bijela</v>
      </c>
      <c r="T3463" s="4" t="str" cm="1">
        <f t="array" aca="1" ref="T3463" ca="1">INDEX(O$3:O$6,COUNTIF(Q$3:Q$6,"&lt;="&amp;RAND())+1)</f>
        <v>električni</v>
      </c>
      <c r="U3463" t="str" cm="1">
        <f t="array" aca="1" ref="U3463" ca="1">INDEX(O$12:O$13,COUNTIF(Q$12:Q$13,"&lt;="&amp;RAND())+1)</f>
        <v>prodaja</v>
      </c>
      <c r="AE3463">
        <f t="shared" ca="1" si="164"/>
        <v>111</v>
      </c>
      <c r="AF3463">
        <v>103</v>
      </c>
      <c r="AG3463">
        <f t="shared" ca="1" si="165"/>
        <v>103</v>
      </c>
    </row>
    <row r="3464" spans="1:33" x14ac:dyDescent="0.25">
      <c r="A3464" s="14">
        <v>3462</v>
      </c>
      <c r="B3464" s="14" t="s">
        <v>6649</v>
      </c>
      <c r="C3464" s="14" t="s">
        <v>873</v>
      </c>
      <c r="D3464" s="14" t="s">
        <v>2598</v>
      </c>
      <c r="E3464" s="14" t="s">
        <v>7209</v>
      </c>
      <c r="F3464" s="18" t="s">
        <v>634</v>
      </c>
      <c r="G3464" s="18" t="s">
        <v>7225</v>
      </c>
      <c r="H3464" s="14">
        <v>102</v>
      </c>
      <c r="I3464" s="18">
        <f t="shared" ca="1" si="163"/>
        <v>293253</v>
      </c>
      <c r="J3464" s="14" t="s">
        <v>7188</v>
      </c>
      <c r="K3464" s="14" t="s">
        <v>14</v>
      </c>
      <c r="R3464" t="str" cm="1">
        <f t="array" aca="1" ref="R3464" ca="1">INDEX(O$17:O$18,COUNTIF(Q$17:Q$18,"&lt;="&amp;RAND())+1)</f>
        <v>nedostupno</v>
      </c>
      <c r="S3464" t="str" cm="1">
        <f t="array" aca="1" ref="S3464" ca="1">INDEX($AJ$2:$AJ$19,COUNTIF($AL$2:$AL$19,"&lt;="&amp;RAND())+1)</f>
        <v>srebrna</v>
      </c>
      <c r="T3464" s="4" t="str" cm="1">
        <f t="array" aca="1" ref="T3464" ca="1">INDEX(O$3:O$6,COUNTIF(Q$3:Q$6,"&lt;="&amp;RAND())+1)</f>
        <v>dizel</v>
      </c>
      <c r="U3464" t="str" cm="1">
        <f t="array" aca="1" ref="U3464" ca="1">INDEX(O$12:O$13,COUNTIF(Q$12:Q$13,"&lt;="&amp;RAND())+1)</f>
        <v>servis</v>
      </c>
      <c r="AE3464">
        <f t="shared" ca="1" si="164"/>
        <v>98</v>
      </c>
      <c r="AF3464">
        <v>102</v>
      </c>
      <c r="AG3464">
        <f t="shared" ca="1" si="165"/>
        <v>102</v>
      </c>
    </row>
    <row r="3465" spans="1:33" x14ac:dyDescent="0.25">
      <c r="A3465" s="14">
        <v>3463</v>
      </c>
      <c r="B3465" s="14" t="s">
        <v>6650</v>
      </c>
      <c r="C3465" s="14" t="s">
        <v>775</v>
      </c>
      <c r="D3465" s="14" t="s">
        <v>2053</v>
      </c>
      <c r="E3465" s="14" t="s">
        <v>7209</v>
      </c>
      <c r="F3465" s="18" t="s">
        <v>575</v>
      </c>
      <c r="G3465" s="18" t="s">
        <v>7226</v>
      </c>
      <c r="H3465" s="14">
        <v>94</v>
      </c>
      <c r="I3465" s="18">
        <f t="shared" ca="1" si="163"/>
        <v>296399</v>
      </c>
      <c r="J3465" s="14" t="s">
        <v>7188</v>
      </c>
      <c r="K3465" s="14" t="s">
        <v>15</v>
      </c>
      <c r="R3465" t="str" cm="1">
        <f t="array" aca="1" ref="R3465" ca="1">INDEX(O$17:O$18,COUNTIF(Q$17:Q$18,"&lt;="&amp;RAND())+1)</f>
        <v>dostupno</v>
      </c>
      <c r="S3465" t="str" cm="1">
        <f t="array" aca="1" ref="S3465" ca="1">INDEX($AJ$2:$AJ$19,COUNTIF($AL$2:$AL$19,"&lt;="&amp;RAND())+1)</f>
        <v>srebrna</v>
      </c>
      <c r="T3465" s="4" t="str" cm="1">
        <f t="array" aca="1" ref="T3465" ca="1">INDEX(O$3:O$6,COUNTIF(Q$3:Q$6,"&lt;="&amp;RAND())+1)</f>
        <v>benzinski</v>
      </c>
      <c r="U3465" t="str" cm="1">
        <f t="array" aca="1" ref="U3465" ca="1">INDEX(O$12:O$13,COUNTIF(Q$12:Q$13,"&lt;="&amp;RAND())+1)</f>
        <v>servis</v>
      </c>
      <c r="AE3465">
        <f t="shared" ca="1" si="164"/>
        <v>90</v>
      </c>
      <c r="AF3465">
        <v>94</v>
      </c>
      <c r="AG3465">
        <f t="shared" ca="1" si="165"/>
        <v>94</v>
      </c>
    </row>
    <row r="3466" spans="1:33" x14ac:dyDescent="0.25">
      <c r="A3466" s="14">
        <v>3464</v>
      </c>
      <c r="B3466" s="14" t="s">
        <v>6651</v>
      </c>
      <c r="C3466" s="14" t="s">
        <v>627</v>
      </c>
      <c r="D3466" s="14" t="s">
        <v>2974</v>
      </c>
      <c r="E3466" s="14" t="s">
        <v>7209</v>
      </c>
      <c r="F3466" s="18" t="s">
        <v>593</v>
      </c>
      <c r="G3466" s="18" t="s">
        <v>7225</v>
      </c>
      <c r="H3466" s="14">
        <v>103</v>
      </c>
      <c r="I3466" s="18">
        <f t="shared" ca="1" si="163"/>
        <v>322139</v>
      </c>
      <c r="J3466" s="14" t="s">
        <v>16</v>
      </c>
      <c r="K3466" s="14" t="s">
        <v>15</v>
      </c>
      <c r="R3466" t="str" cm="1">
        <f t="array" aca="1" ref="R3466" ca="1">INDEX(O$17:O$18,COUNTIF(Q$17:Q$18,"&lt;="&amp;RAND())+1)</f>
        <v>dostupno</v>
      </c>
      <c r="S3466" t="str" cm="1">
        <f t="array" aca="1" ref="S3466" ca="1">INDEX($AJ$2:$AJ$19,COUNTIF($AL$2:$AL$19,"&lt;="&amp;RAND())+1)</f>
        <v>crna</v>
      </c>
      <c r="T3466" s="4" t="str" cm="1">
        <f t="array" aca="1" ref="T3466" ca="1">INDEX(O$3:O$6,COUNTIF(Q$3:Q$6,"&lt;="&amp;RAND())+1)</f>
        <v>dizel</v>
      </c>
      <c r="U3466" t="str" cm="1">
        <f t="array" aca="1" ref="U3466" ca="1">INDEX(O$12:O$13,COUNTIF(Q$12:Q$13,"&lt;="&amp;RAND())+1)</f>
        <v>prodaja</v>
      </c>
      <c r="AE3466">
        <f t="shared" ca="1" si="164"/>
        <v>67</v>
      </c>
      <c r="AF3466">
        <v>103</v>
      </c>
      <c r="AG3466">
        <f t="shared" ca="1" si="165"/>
        <v>103</v>
      </c>
    </row>
    <row r="3467" spans="1:33" x14ac:dyDescent="0.25">
      <c r="A3467" s="14">
        <v>3465</v>
      </c>
      <c r="B3467" s="14" t="s">
        <v>6652</v>
      </c>
      <c r="C3467" s="14" t="s">
        <v>586</v>
      </c>
      <c r="D3467" s="14" t="s">
        <v>2223</v>
      </c>
      <c r="E3467" s="14" t="s">
        <v>7209</v>
      </c>
      <c r="F3467" s="18" t="s">
        <v>611</v>
      </c>
      <c r="G3467" s="18" t="s">
        <v>7225</v>
      </c>
      <c r="H3467" s="14">
        <v>140</v>
      </c>
      <c r="I3467" s="18">
        <f t="shared" ca="1" si="163"/>
        <v>40943</v>
      </c>
      <c r="J3467" s="14" t="s">
        <v>7188</v>
      </c>
      <c r="K3467" s="14" t="s">
        <v>14</v>
      </c>
      <c r="R3467" t="str" cm="1">
        <f t="array" aca="1" ref="R3467" ca="1">INDEX(O$17:O$18,COUNTIF(Q$17:Q$18,"&lt;="&amp;RAND())+1)</f>
        <v>nedostupno</v>
      </c>
      <c r="S3467" t="str" cm="1">
        <f t="array" aca="1" ref="S3467" ca="1">INDEX($AJ$2:$AJ$19,COUNTIF($AL$2:$AL$19,"&lt;="&amp;RAND())+1)</f>
        <v>bijela</v>
      </c>
      <c r="T3467" s="4" t="str" cm="1">
        <f t="array" aca="1" ref="T3467" ca="1">INDEX(O$3:O$6,COUNTIF(Q$3:Q$6,"&lt;="&amp;RAND())+1)</f>
        <v>benzinski</v>
      </c>
      <c r="U3467" t="str" cm="1">
        <f t="array" aca="1" ref="U3467" ca="1">INDEX(O$12:O$13,COUNTIF(Q$12:Q$13,"&lt;="&amp;RAND())+1)</f>
        <v>servis</v>
      </c>
      <c r="AE3467">
        <f t="shared" ca="1" si="164"/>
        <v>109</v>
      </c>
      <c r="AF3467">
        <v>140</v>
      </c>
      <c r="AG3467">
        <f t="shared" ca="1" si="165"/>
        <v>140</v>
      </c>
    </row>
    <row r="3468" spans="1:33" x14ac:dyDescent="0.25">
      <c r="A3468" s="14">
        <v>3466</v>
      </c>
      <c r="B3468" s="14" t="s">
        <v>6653</v>
      </c>
      <c r="C3468" s="14" t="s">
        <v>586</v>
      </c>
      <c r="D3468" s="14" t="s">
        <v>2024</v>
      </c>
      <c r="E3468" s="14" t="s">
        <v>7216</v>
      </c>
      <c r="F3468" s="18" t="s">
        <v>572</v>
      </c>
      <c r="G3468" s="18" t="s">
        <v>7226</v>
      </c>
      <c r="H3468" s="14">
        <v>130</v>
      </c>
      <c r="I3468" s="18">
        <f t="shared" ca="1" si="163"/>
        <v>102915</v>
      </c>
      <c r="J3468" s="14" t="s">
        <v>7188</v>
      </c>
      <c r="K3468" s="14" t="s">
        <v>15</v>
      </c>
      <c r="R3468" t="str" cm="1">
        <f t="array" aca="1" ref="R3468" ca="1">INDEX(O$17:O$18,COUNTIF(Q$17:Q$18,"&lt;="&amp;RAND())+1)</f>
        <v>nedostupno</v>
      </c>
      <c r="S3468" t="str" cm="1">
        <f t="array" aca="1" ref="S3468" ca="1">INDEX($AJ$2:$AJ$19,COUNTIF($AL$2:$AL$19,"&lt;="&amp;RAND())+1)</f>
        <v>maslinasta</v>
      </c>
      <c r="T3468" s="4" t="str" cm="1">
        <f t="array" aca="1" ref="T3468" ca="1">INDEX(O$3:O$6,COUNTIF(Q$3:Q$6,"&lt;="&amp;RAND())+1)</f>
        <v>dizel</v>
      </c>
      <c r="U3468" t="str" cm="1">
        <f t="array" aca="1" ref="U3468" ca="1">INDEX(O$12:O$13,COUNTIF(Q$12:Q$13,"&lt;="&amp;RAND())+1)</f>
        <v>prodaja</v>
      </c>
      <c r="AE3468">
        <f t="shared" ca="1" si="164"/>
        <v>114</v>
      </c>
      <c r="AF3468">
        <v>130</v>
      </c>
      <c r="AG3468">
        <f t="shared" ca="1" si="165"/>
        <v>130</v>
      </c>
    </row>
    <row r="3469" spans="1:33" x14ac:dyDescent="0.25">
      <c r="A3469" s="14">
        <v>3467</v>
      </c>
      <c r="B3469" s="14" t="s">
        <v>6654</v>
      </c>
      <c r="C3469" s="14" t="s">
        <v>1631</v>
      </c>
      <c r="D3469" s="14" t="s">
        <v>1630</v>
      </c>
      <c r="E3469" s="14" t="s">
        <v>7209</v>
      </c>
      <c r="F3469" s="18" t="s">
        <v>596</v>
      </c>
      <c r="G3469" s="18" t="s">
        <v>7225</v>
      </c>
      <c r="H3469" s="14">
        <v>77</v>
      </c>
      <c r="I3469" s="18">
        <f t="shared" ca="1" si="163"/>
        <v>170063</v>
      </c>
      <c r="J3469" s="14" t="s">
        <v>7189</v>
      </c>
      <c r="K3469" s="14" t="s">
        <v>14</v>
      </c>
      <c r="R3469" t="str" cm="1">
        <f t="array" aca="1" ref="R3469" ca="1">INDEX(O$17:O$18,COUNTIF(Q$17:Q$18,"&lt;="&amp;RAND())+1)</f>
        <v>dostupno</v>
      </c>
      <c r="S3469" t="str" cm="1">
        <f t="array" aca="1" ref="S3469" ca="1">INDEX($AJ$2:$AJ$19,COUNTIF($AL$2:$AL$19,"&lt;="&amp;RAND())+1)</f>
        <v>crna</v>
      </c>
      <c r="T3469" s="4" t="str" cm="1">
        <f t="array" aca="1" ref="T3469" ca="1">INDEX(O$3:O$6,COUNTIF(Q$3:Q$6,"&lt;="&amp;RAND())+1)</f>
        <v>dizel</v>
      </c>
      <c r="U3469" t="str" cm="1">
        <f t="array" aca="1" ref="U3469" ca="1">INDEX(O$12:O$13,COUNTIF(Q$12:Q$13,"&lt;="&amp;RAND())+1)</f>
        <v>servis</v>
      </c>
      <c r="AE3469">
        <f t="shared" ca="1" si="164"/>
        <v>89</v>
      </c>
      <c r="AF3469">
        <v>77</v>
      </c>
      <c r="AG3469">
        <f t="shared" ca="1" si="165"/>
        <v>77</v>
      </c>
    </row>
    <row r="3470" spans="1:33" x14ac:dyDescent="0.25">
      <c r="A3470" s="14">
        <v>3468</v>
      </c>
      <c r="B3470" s="14" t="s">
        <v>6655</v>
      </c>
      <c r="C3470" s="14" t="s">
        <v>586</v>
      </c>
      <c r="D3470" s="14" t="s">
        <v>2975</v>
      </c>
      <c r="E3470" s="14" t="s">
        <v>7207</v>
      </c>
      <c r="F3470" s="18" t="s">
        <v>604</v>
      </c>
      <c r="G3470" s="18" t="s">
        <v>7225</v>
      </c>
      <c r="H3470" s="14">
        <v>139</v>
      </c>
      <c r="I3470" s="18">
        <f t="shared" ca="1" si="163"/>
        <v>107436</v>
      </c>
      <c r="J3470" s="14" t="s">
        <v>7191</v>
      </c>
      <c r="K3470" s="14" t="s">
        <v>15</v>
      </c>
      <c r="R3470" t="str" cm="1">
        <f t="array" aca="1" ref="R3470" ca="1">INDEX(O$17:O$18,COUNTIF(Q$17:Q$18,"&lt;="&amp;RAND())+1)</f>
        <v>nedostupno</v>
      </c>
      <c r="S3470" t="str" cm="1">
        <f t="array" aca="1" ref="S3470" ca="1">INDEX($AJ$2:$AJ$19,COUNTIF($AL$2:$AL$19,"&lt;="&amp;RAND())+1)</f>
        <v>bijela</v>
      </c>
      <c r="T3470" s="4" t="str" cm="1">
        <f t="array" aca="1" ref="T3470" ca="1">INDEX(O$3:O$6,COUNTIF(Q$3:Q$6,"&lt;="&amp;RAND())+1)</f>
        <v>benzinski</v>
      </c>
      <c r="U3470" t="str" cm="1">
        <f t="array" aca="1" ref="U3470" ca="1">INDEX(O$12:O$13,COUNTIF(Q$12:Q$13,"&lt;="&amp;RAND())+1)</f>
        <v>servis</v>
      </c>
      <c r="AE3470">
        <f t="shared" ca="1" si="164"/>
        <v>98</v>
      </c>
      <c r="AF3470">
        <v>139</v>
      </c>
      <c r="AG3470">
        <f t="shared" ca="1" si="165"/>
        <v>139</v>
      </c>
    </row>
    <row r="3471" spans="1:33" x14ac:dyDescent="0.25">
      <c r="A3471" s="14">
        <v>3469</v>
      </c>
      <c r="B3471" s="14" t="s">
        <v>6656</v>
      </c>
      <c r="C3471" s="14" t="s">
        <v>627</v>
      </c>
      <c r="D3471" s="14" t="s">
        <v>2284</v>
      </c>
      <c r="E3471" s="14" t="s">
        <v>7209</v>
      </c>
      <c r="F3471" s="18" t="s">
        <v>596</v>
      </c>
      <c r="G3471" s="18" t="s">
        <v>7225</v>
      </c>
      <c r="H3471" s="14">
        <v>89</v>
      </c>
      <c r="I3471" s="18">
        <f t="shared" ca="1" si="163"/>
        <v>246422</v>
      </c>
      <c r="J3471" s="14" t="s">
        <v>7188</v>
      </c>
      <c r="K3471" s="14" t="s">
        <v>15</v>
      </c>
      <c r="R3471" t="str" cm="1">
        <f t="array" aca="1" ref="R3471" ca="1">INDEX(O$17:O$18,COUNTIF(Q$17:Q$18,"&lt;="&amp;RAND())+1)</f>
        <v>dostupno</v>
      </c>
      <c r="S3471" t="str" cm="1">
        <f t="array" aca="1" ref="S3471" ca="1">INDEX($AJ$2:$AJ$19,COUNTIF($AL$2:$AL$19,"&lt;="&amp;RAND())+1)</f>
        <v>zuta</v>
      </c>
      <c r="T3471" s="4" t="str" cm="1">
        <f t="array" aca="1" ref="T3471" ca="1">INDEX(O$3:O$6,COUNTIF(Q$3:Q$6,"&lt;="&amp;RAND())+1)</f>
        <v>benzinski</v>
      </c>
      <c r="U3471" t="str" cm="1">
        <f t="array" aca="1" ref="U3471" ca="1">INDEX(O$12:O$13,COUNTIF(Q$12:Q$13,"&lt;="&amp;RAND())+1)</f>
        <v>servis</v>
      </c>
      <c r="AE3471">
        <f t="shared" ca="1" si="164"/>
        <v>95</v>
      </c>
      <c r="AF3471">
        <v>89</v>
      </c>
      <c r="AG3471">
        <f t="shared" ca="1" si="165"/>
        <v>89</v>
      </c>
    </row>
    <row r="3472" spans="1:33" x14ac:dyDescent="0.25">
      <c r="A3472" s="14">
        <v>3470</v>
      </c>
      <c r="B3472" s="14" t="s">
        <v>6657</v>
      </c>
      <c r="C3472" s="14" t="s">
        <v>577</v>
      </c>
      <c r="D3472" s="14" t="s">
        <v>2409</v>
      </c>
      <c r="E3472" s="14" t="s">
        <v>7219</v>
      </c>
      <c r="F3472" s="18" t="s">
        <v>575</v>
      </c>
      <c r="G3472" s="18" t="s">
        <v>7226</v>
      </c>
      <c r="H3472" s="14">
        <v>77</v>
      </c>
      <c r="I3472" s="18">
        <f t="shared" ca="1" si="163"/>
        <v>230410</v>
      </c>
      <c r="J3472" s="14" t="s">
        <v>7189</v>
      </c>
      <c r="K3472" s="14" t="s">
        <v>15</v>
      </c>
      <c r="R3472" t="str" cm="1">
        <f t="array" aca="1" ref="R3472" ca="1">INDEX(O$17:O$18,COUNTIF(Q$17:Q$18,"&lt;="&amp;RAND())+1)</f>
        <v>dostupno</v>
      </c>
      <c r="S3472" t="str" cm="1">
        <f t="array" aca="1" ref="S3472" ca="1">INDEX($AJ$2:$AJ$19,COUNTIF($AL$2:$AL$19,"&lt;="&amp;RAND())+1)</f>
        <v>crna</v>
      </c>
      <c r="T3472" s="4" t="str" cm="1">
        <f t="array" aca="1" ref="T3472" ca="1">INDEX(O$3:O$6,COUNTIF(Q$3:Q$6,"&lt;="&amp;RAND())+1)</f>
        <v>dizel</v>
      </c>
      <c r="U3472" t="str" cm="1">
        <f t="array" aca="1" ref="U3472" ca="1">INDEX(O$12:O$13,COUNTIF(Q$12:Q$13,"&lt;="&amp;RAND())+1)</f>
        <v>servis</v>
      </c>
      <c r="AE3472">
        <f t="shared" ca="1" si="164"/>
        <v>150</v>
      </c>
      <c r="AF3472">
        <v>77</v>
      </c>
      <c r="AG3472">
        <f t="shared" ca="1" si="165"/>
        <v>77</v>
      </c>
    </row>
    <row r="3473" spans="1:33" x14ac:dyDescent="0.25">
      <c r="A3473" s="14">
        <v>3471</v>
      </c>
      <c r="B3473" s="14" t="s">
        <v>6658</v>
      </c>
      <c r="C3473" s="14" t="s">
        <v>684</v>
      </c>
      <c r="D3473" s="14" t="s">
        <v>889</v>
      </c>
      <c r="E3473" s="14" t="s">
        <v>7219</v>
      </c>
      <c r="F3473" s="18" t="s">
        <v>609</v>
      </c>
      <c r="G3473" s="18" t="s">
        <v>7225</v>
      </c>
      <c r="H3473" s="14">
        <v>110</v>
      </c>
      <c r="I3473" s="18">
        <f t="shared" ca="1" si="163"/>
        <v>97129</v>
      </c>
      <c r="J3473" s="14" t="s">
        <v>7188</v>
      </c>
      <c r="K3473" s="14" t="s">
        <v>14</v>
      </c>
      <c r="R3473" t="str" cm="1">
        <f t="array" aca="1" ref="R3473" ca="1">INDEX(O$17:O$18,COUNTIF(Q$17:Q$18,"&lt;="&amp;RAND())+1)</f>
        <v>nedostupno</v>
      </c>
      <c r="S3473" t="str" cm="1">
        <f t="array" aca="1" ref="S3473" ca="1">INDEX($AJ$2:$AJ$19,COUNTIF($AL$2:$AL$19,"&lt;="&amp;RAND())+1)</f>
        <v>crna</v>
      </c>
      <c r="T3473" s="4" t="str" cm="1">
        <f t="array" aca="1" ref="T3473" ca="1">INDEX(O$3:O$6,COUNTIF(Q$3:Q$6,"&lt;="&amp;RAND())+1)</f>
        <v>dizel</v>
      </c>
      <c r="U3473" t="str" cm="1">
        <f t="array" aca="1" ref="U3473" ca="1">INDEX(O$12:O$13,COUNTIF(Q$12:Q$13,"&lt;="&amp;RAND())+1)</f>
        <v>servis</v>
      </c>
      <c r="AE3473">
        <f t="shared" ca="1" si="164"/>
        <v>114</v>
      </c>
      <c r="AF3473">
        <v>110</v>
      </c>
      <c r="AG3473">
        <f t="shared" ca="1" si="165"/>
        <v>110</v>
      </c>
    </row>
    <row r="3474" spans="1:33" x14ac:dyDescent="0.25">
      <c r="A3474" s="14">
        <v>3472</v>
      </c>
      <c r="B3474" s="14" t="s">
        <v>6659</v>
      </c>
      <c r="C3474" s="14" t="s">
        <v>1779</v>
      </c>
      <c r="D3474" s="14" t="s">
        <v>2976</v>
      </c>
      <c r="E3474" s="14" t="s">
        <v>7209</v>
      </c>
      <c r="F3474" s="18" t="s">
        <v>572</v>
      </c>
      <c r="G3474" s="18" t="s">
        <v>7225</v>
      </c>
      <c r="H3474" s="14">
        <v>67</v>
      </c>
      <c r="I3474" s="18">
        <f t="shared" ca="1" si="163"/>
        <v>297097</v>
      </c>
      <c r="J3474" s="14" t="s">
        <v>7188</v>
      </c>
      <c r="K3474" s="14" t="s">
        <v>14</v>
      </c>
      <c r="R3474" t="str" cm="1">
        <f t="array" aca="1" ref="R3474" ca="1">INDEX(O$17:O$18,COUNTIF(Q$17:Q$18,"&lt;="&amp;RAND())+1)</f>
        <v>dostupno</v>
      </c>
      <c r="S3474" t="str" cm="1">
        <f t="array" aca="1" ref="S3474" ca="1">INDEX($AJ$2:$AJ$19,COUNTIF($AL$2:$AL$19,"&lt;="&amp;RAND())+1)</f>
        <v>siva</v>
      </c>
      <c r="T3474" s="4" t="str" cm="1">
        <f t="array" aca="1" ref="T3474" ca="1">INDEX(O$3:O$6,COUNTIF(Q$3:Q$6,"&lt;="&amp;RAND())+1)</f>
        <v>benzinski</v>
      </c>
      <c r="U3474" t="str" cm="1">
        <f t="array" aca="1" ref="U3474" ca="1">INDEX(O$12:O$13,COUNTIF(Q$12:Q$13,"&lt;="&amp;RAND())+1)</f>
        <v>prodaja</v>
      </c>
      <c r="AE3474">
        <f t="shared" ca="1" si="164"/>
        <v>98</v>
      </c>
      <c r="AF3474">
        <v>67</v>
      </c>
      <c r="AG3474">
        <f t="shared" ca="1" si="165"/>
        <v>67</v>
      </c>
    </row>
    <row r="3475" spans="1:33" x14ac:dyDescent="0.25">
      <c r="A3475" s="14">
        <v>3473</v>
      </c>
      <c r="B3475" s="14" t="s">
        <v>6660</v>
      </c>
      <c r="C3475" s="14" t="s">
        <v>622</v>
      </c>
      <c r="D3475" s="14" t="s">
        <v>2977</v>
      </c>
      <c r="E3475" s="14" t="s">
        <v>7207</v>
      </c>
      <c r="F3475" s="18" t="s">
        <v>593</v>
      </c>
      <c r="G3475" s="18" t="s">
        <v>7225</v>
      </c>
      <c r="H3475" s="14">
        <v>105</v>
      </c>
      <c r="I3475" s="18">
        <f t="shared" ca="1" si="163"/>
        <v>31463</v>
      </c>
      <c r="J3475" s="14" t="s">
        <v>16</v>
      </c>
      <c r="K3475" s="14" t="s">
        <v>15</v>
      </c>
      <c r="R3475" t="str" cm="1">
        <f t="array" aca="1" ref="R3475" ca="1">INDEX(O$17:O$18,COUNTIF(Q$17:Q$18,"&lt;="&amp;RAND())+1)</f>
        <v>nedostupno</v>
      </c>
      <c r="S3475" t="str" cm="1">
        <f t="array" aca="1" ref="S3475" ca="1">INDEX($AJ$2:$AJ$19,COUNTIF($AL$2:$AL$19,"&lt;="&amp;RAND())+1)</f>
        <v>bijela</v>
      </c>
      <c r="T3475" s="4" t="str" cm="1">
        <f t="array" aca="1" ref="T3475" ca="1">INDEX(O$3:O$6,COUNTIF(Q$3:Q$6,"&lt;="&amp;RAND())+1)</f>
        <v>dizel</v>
      </c>
      <c r="U3475" t="str" cm="1">
        <f t="array" aca="1" ref="U3475" ca="1">INDEX(O$12:O$13,COUNTIF(Q$12:Q$13,"&lt;="&amp;RAND())+1)</f>
        <v>servis</v>
      </c>
      <c r="AE3475">
        <f t="shared" ca="1" si="164"/>
        <v>104</v>
      </c>
      <c r="AF3475">
        <v>105</v>
      </c>
      <c r="AG3475">
        <f t="shared" ca="1" si="165"/>
        <v>105</v>
      </c>
    </row>
    <row r="3476" spans="1:33" x14ac:dyDescent="0.25">
      <c r="A3476" s="14">
        <v>3474</v>
      </c>
      <c r="B3476" s="14" t="s">
        <v>6661</v>
      </c>
      <c r="C3476" s="14" t="s">
        <v>592</v>
      </c>
      <c r="D3476" s="14" t="s">
        <v>2782</v>
      </c>
      <c r="E3476" s="14" t="s">
        <v>7209</v>
      </c>
      <c r="F3476" s="18" t="s">
        <v>609</v>
      </c>
      <c r="G3476" s="18" t="s">
        <v>7226</v>
      </c>
      <c r="H3476" s="14">
        <v>94</v>
      </c>
      <c r="I3476" s="18">
        <f t="shared" ca="1" si="163"/>
        <v>240827</v>
      </c>
      <c r="J3476" s="14" t="s">
        <v>7189</v>
      </c>
      <c r="K3476" s="14" t="s">
        <v>14</v>
      </c>
      <c r="R3476" t="str" cm="1">
        <f t="array" aca="1" ref="R3476" ca="1">INDEX(O$17:O$18,COUNTIF(Q$17:Q$18,"&lt;="&amp;RAND())+1)</f>
        <v>nedostupno</v>
      </c>
      <c r="S3476" t="str" cm="1">
        <f t="array" aca="1" ref="S3476" ca="1">INDEX($AJ$2:$AJ$19,COUNTIF($AL$2:$AL$19,"&lt;="&amp;RAND())+1)</f>
        <v>siva</v>
      </c>
      <c r="T3476" s="4" t="str" cm="1">
        <f t="array" aca="1" ref="T3476" ca="1">INDEX(O$3:O$6,COUNTIF(Q$3:Q$6,"&lt;="&amp;RAND())+1)</f>
        <v>dizel</v>
      </c>
      <c r="U3476" t="str" cm="1">
        <f t="array" aca="1" ref="U3476" ca="1">INDEX(O$12:O$13,COUNTIF(Q$12:Q$13,"&lt;="&amp;RAND())+1)</f>
        <v>servis</v>
      </c>
      <c r="AE3476">
        <f t="shared" ca="1" si="164"/>
        <v>114</v>
      </c>
      <c r="AF3476">
        <v>94</v>
      </c>
      <c r="AG3476">
        <f t="shared" ca="1" si="165"/>
        <v>94</v>
      </c>
    </row>
    <row r="3477" spans="1:33" x14ac:dyDescent="0.25">
      <c r="A3477" s="14">
        <v>3475</v>
      </c>
      <c r="B3477" s="14" t="s">
        <v>6662</v>
      </c>
      <c r="C3477" s="14" t="s">
        <v>656</v>
      </c>
      <c r="D3477" s="14" t="s">
        <v>655</v>
      </c>
      <c r="E3477" s="14" t="s">
        <v>7208</v>
      </c>
      <c r="F3477" s="18" t="s">
        <v>581</v>
      </c>
      <c r="G3477" s="18" t="s">
        <v>7226</v>
      </c>
      <c r="H3477" s="14">
        <v>91</v>
      </c>
      <c r="I3477" s="18">
        <f t="shared" ca="1" si="163"/>
        <v>266925</v>
      </c>
      <c r="J3477" s="14" t="s">
        <v>7188</v>
      </c>
      <c r="K3477" s="14" t="s">
        <v>15</v>
      </c>
      <c r="R3477" t="str" cm="1">
        <f t="array" aca="1" ref="R3477" ca="1">INDEX(O$17:O$18,COUNTIF(Q$17:Q$18,"&lt;="&amp;RAND())+1)</f>
        <v>nedostupno</v>
      </c>
      <c r="S3477" t="str" cm="1">
        <f t="array" aca="1" ref="S3477" ca="1">INDEX($AJ$2:$AJ$19,COUNTIF($AL$2:$AL$19,"&lt;="&amp;RAND())+1)</f>
        <v>crna</v>
      </c>
      <c r="T3477" s="4" t="str" cm="1">
        <f t="array" aca="1" ref="T3477" ca="1">INDEX(O$3:O$6,COUNTIF(Q$3:Q$6,"&lt;="&amp;RAND())+1)</f>
        <v>benzinski</v>
      </c>
      <c r="U3477" t="str" cm="1">
        <f t="array" aca="1" ref="U3477" ca="1">INDEX(O$12:O$13,COUNTIF(Q$12:Q$13,"&lt;="&amp;RAND())+1)</f>
        <v>prodaja</v>
      </c>
      <c r="AE3477">
        <f t="shared" ca="1" si="164"/>
        <v>74</v>
      </c>
      <c r="AF3477">
        <v>91</v>
      </c>
      <c r="AG3477">
        <f t="shared" ca="1" si="165"/>
        <v>91</v>
      </c>
    </row>
    <row r="3478" spans="1:33" x14ac:dyDescent="0.25">
      <c r="A3478" s="14">
        <v>3476</v>
      </c>
      <c r="B3478" s="14" t="s">
        <v>6663</v>
      </c>
      <c r="C3478" s="14" t="s">
        <v>586</v>
      </c>
      <c r="D3478" s="14" t="s">
        <v>2223</v>
      </c>
      <c r="E3478" s="14" t="s">
        <v>7218</v>
      </c>
      <c r="F3478" s="18" t="s">
        <v>584</v>
      </c>
      <c r="G3478" s="18" t="s">
        <v>7225</v>
      </c>
      <c r="H3478" s="14">
        <v>122</v>
      </c>
      <c r="I3478" s="18">
        <f t="shared" ca="1" si="163"/>
        <v>177900</v>
      </c>
      <c r="J3478" s="14" t="s">
        <v>7188</v>
      </c>
      <c r="K3478" s="14" t="s">
        <v>15</v>
      </c>
      <c r="R3478" t="str" cm="1">
        <f t="array" aca="1" ref="R3478" ca="1">INDEX(O$17:O$18,COUNTIF(Q$17:Q$18,"&lt;="&amp;RAND())+1)</f>
        <v>nedostupno</v>
      </c>
      <c r="S3478" t="str" cm="1">
        <f t="array" aca="1" ref="S3478" ca="1">INDEX($AJ$2:$AJ$19,COUNTIF($AL$2:$AL$19,"&lt;="&amp;RAND())+1)</f>
        <v>siva</v>
      </c>
      <c r="T3478" s="4" t="str" cm="1">
        <f t="array" aca="1" ref="T3478" ca="1">INDEX(O$3:O$6,COUNTIF(Q$3:Q$6,"&lt;="&amp;RAND())+1)</f>
        <v>dizel</v>
      </c>
      <c r="U3478" t="str" cm="1">
        <f t="array" aca="1" ref="U3478" ca="1">INDEX(O$12:O$13,COUNTIF(Q$12:Q$13,"&lt;="&amp;RAND())+1)</f>
        <v>servis</v>
      </c>
      <c r="AE3478">
        <f t="shared" ca="1" si="164"/>
        <v>114</v>
      </c>
      <c r="AF3478">
        <v>122</v>
      </c>
      <c r="AG3478">
        <f t="shared" ca="1" si="165"/>
        <v>122</v>
      </c>
    </row>
    <row r="3479" spans="1:33" x14ac:dyDescent="0.25">
      <c r="A3479" s="14">
        <v>3477</v>
      </c>
      <c r="B3479" s="14" t="s">
        <v>6664</v>
      </c>
      <c r="C3479" s="14" t="s">
        <v>586</v>
      </c>
      <c r="D3479" s="14" t="s">
        <v>2978</v>
      </c>
      <c r="E3479" s="14" t="s">
        <v>7209</v>
      </c>
      <c r="F3479" s="18" t="s">
        <v>596</v>
      </c>
      <c r="G3479" s="18" t="s">
        <v>7225</v>
      </c>
      <c r="H3479" s="14">
        <v>111</v>
      </c>
      <c r="I3479" s="18">
        <f t="shared" ca="1" si="163"/>
        <v>73371</v>
      </c>
      <c r="J3479" s="14" t="s">
        <v>7188</v>
      </c>
      <c r="K3479" s="14" t="s">
        <v>15</v>
      </c>
      <c r="R3479" t="str" cm="1">
        <f t="array" aca="1" ref="R3479" ca="1">INDEX(O$17:O$18,COUNTIF(Q$17:Q$18,"&lt;="&amp;RAND())+1)</f>
        <v>dostupno</v>
      </c>
      <c r="S3479" t="str" cm="1">
        <f t="array" aca="1" ref="S3479" ca="1">INDEX($AJ$2:$AJ$19,COUNTIF($AL$2:$AL$19,"&lt;="&amp;RAND())+1)</f>
        <v>siva</v>
      </c>
      <c r="T3479" s="4" t="str" cm="1">
        <f t="array" aca="1" ref="T3479" ca="1">INDEX(O$3:O$6,COUNTIF(Q$3:Q$6,"&lt;="&amp;RAND())+1)</f>
        <v>dizel</v>
      </c>
      <c r="U3479" t="str" cm="1">
        <f t="array" aca="1" ref="U3479" ca="1">INDEX(O$12:O$13,COUNTIF(Q$12:Q$13,"&lt;="&amp;RAND())+1)</f>
        <v>servis</v>
      </c>
      <c r="AE3479">
        <f t="shared" ca="1" si="164"/>
        <v>94</v>
      </c>
      <c r="AF3479">
        <v>111</v>
      </c>
      <c r="AG3479">
        <f t="shared" ca="1" si="165"/>
        <v>111</v>
      </c>
    </row>
    <row r="3480" spans="1:33" x14ac:dyDescent="0.25">
      <c r="A3480" s="14">
        <v>3478</v>
      </c>
      <c r="B3480" s="14" t="s">
        <v>6665</v>
      </c>
      <c r="C3480" s="14" t="s">
        <v>706</v>
      </c>
      <c r="D3480" s="14" t="s">
        <v>1224</v>
      </c>
      <c r="E3480" s="14" t="s">
        <v>7218</v>
      </c>
      <c r="F3480" s="18" t="s">
        <v>593</v>
      </c>
      <c r="G3480" s="18" t="s">
        <v>7225</v>
      </c>
      <c r="H3480" s="14">
        <v>120</v>
      </c>
      <c r="I3480" s="18">
        <f t="shared" ca="1" si="163"/>
        <v>807</v>
      </c>
      <c r="J3480" s="14" t="s">
        <v>16</v>
      </c>
      <c r="K3480" s="14" t="s">
        <v>15</v>
      </c>
      <c r="R3480" t="str" cm="1">
        <f t="array" aca="1" ref="R3480" ca="1">INDEX(O$17:O$18,COUNTIF(Q$17:Q$18,"&lt;="&amp;RAND())+1)</f>
        <v>dostupno</v>
      </c>
      <c r="S3480" t="str" cm="1">
        <f t="array" aca="1" ref="S3480" ca="1">INDEX($AJ$2:$AJ$19,COUNTIF($AL$2:$AL$19,"&lt;="&amp;RAND())+1)</f>
        <v>bijela</v>
      </c>
      <c r="T3480" s="4" t="str" cm="1">
        <f t="array" aca="1" ref="T3480" ca="1">INDEX(O$3:O$6,COUNTIF(Q$3:Q$6,"&lt;="&amp;RAND())+1)</f>
        <v>dizel</v>
      </c>
      <c r="U3480" t="str" cm="1">
        <f t="array" aca="1" ref="U3480" ca="1">INDEX(O$12:O$13,COUNTIF(Q$12:Q$13,"&lt;="&amp;RAND())+1)</f>
        <v>servis</v>
      </c>
      <c r="AE3480">
        <f t="shared" ca="1" si="164"/>
        <v>118</v>
      </c>
      <c r="AF3480">
        <v>120</v>
      </c>
      <c r="AG3480">
        <f t="shared" ca="1" si="165"/>
        <v>120</v>
      </c>
    </row>
    <row r="3481" spans="1:33" x14ac:dyDescent="0.25">
      <c r="A3481" s="14">
        <v>3479</v>
      </c>
      <c r="B3481" s="14" t="s">
        <v>6666</v>
      </c>
      <c r="C3481" s="14" t="s">
        <v>1212</v>
      </c>
      <c r="D3481" s="14" t="s">
        <v>2414</v>
      </c>
      <c r="E3481" s="14" t="s">
        <v>7209</v>
      </c>
      <c r="F3481" s="18" t="s">
        <v>607</v>
      </c>
      <c r="G3481" s="18" t="s">
        <v>7225</v>
      </c>
      <c r="H3481" s="14">
        <v>101</v>
      </c>
      <c r="I3481" s="18">
        <f t="shared" ca="1" si="163"/>
        <v>260282</v>
      </c>
      <c r="J3481" s="14" t="s">
        <v>7188</v>
      </c>
      <c r="K3481" s="14" t="s">
        <v>15</v>
      </c>
      <c r="R3481" t="str" cm="1">
        <f t="array" aca="1" ref="R3481" ca="1">INDEX(O$17:O$18,COUNTIF(Q$17:Q$18,"&lt;="&amp;RAND())+1)</f>
        <v>dostupno</v>
      </c>
      <c r="S3481" t="str" cm="1">
        <f t="array" aca="1" ref="S3481" ca="1">INDEX($AJ$2:$AJ$19,COUNTIF($AL$2:$AL$19,"&lt;="&amp;RAND())+1)</f>
        <v>bijela</v>
      </c>
      <c r="T3481" s="4" t="str" cm="1">
        <f t="array" aca="1" ref="T3481" ca="1">INDEX(O$3:O$6,COUNTIF(Q$3:Q$6,"&lt;="&amp;RAND())+1)</f>
        <v>benzinski</v>
      </c>
      <c r="U3481" t="str" cm="1">
        <f t="array" aca="1" ref="U3481" ca="1">INDEX(O$12:O$13,COUNTIF(Q$12:Q$13,"&lt;="&amp;RAND())+1)</f>
        <v>prodaja</v>
      </c>
      <c r="AE3481">
        <f t="shared" ca="1" si="164"/>
        <v>90</v>
      </c>
      <c r="AF3481">
        <v>101</v>
      </c>
      <c r="AG3481">
        <f t="shared" ca="1" si="165"/>
        <v>101</v>
      </c>
    </row>
    <row r="3482" spans="1:33" x14ac:dyDescent="0.25">
      <c r="A3482" s="14">
        <v>3480</v>
      </c>
      <c r="B3482" s="14" t="s">
        <v>6667</v>
      </c>
      <c r="C3482" s="14" t="s">
        <v>592</v>
      </c>
      <c r="D3482" s="14" t="s">
        <v>851</v>
      </c>
      <c r="E3482" s="14" t="s">
        <v>7216</v>
      </c>
      <c r="F3482" s="18" t="s">
        <v>572</v>
      </c>
      <c r="G3482" s="18" t="s">
        <v>7226</v>
      </c>
      <c r="H3482" s="14">
        <v>116</v>
      </c>
      <c r="I3482" s="18">
        <f t="shared" ca="1" si="163"/>
        <v>65538</v>
      </c>
      <c r="J3482" s="14" t="s">
        <v>7188</v>
      </c>
      <c r="K3482" s="14" t="s">
        <v>15</v>
      </c>
      <c r="R3482" t="str" cm="1">
        <f t="array" aca="1" ref="R3482" ca="1">INDEX(O$17:O$18,COUNTIF(Q$17:Q$18,"&lt;="&amp;RAND())+1)</f>
        <v>dostupno</v>
      </c>
      <c r="S3482" t="str" cm="1">
        <f t="array" aca="1" ref="S3482" ca="1">INDEX($AJ$2:$AJ$19,COUNTIF($AL$2:$AL$19,"&lt;="&amp;RAND())+1)</f>
        <v>siva</v>
      </c>
      <c r="T3482" s="4" t="str" cm="1">
        <f t="array" aca="1" ref="T3482" ca="1">INDEX(O$3:O$6,COUNTIF(Q$3:Q$6,"&lt;="&amp;RAND())+1)</f>
        <v>hibridni</v>
      </c>
      <c r="U3482" t="str" cm="1">
        <f t="array" aca="1" ref="U3482" ca="1">INDEX(O$12:O$13,COUNTIF(Q$12:Q$13,"&lt;="&amp;RAND())+1)</f>
        <v>servis</v>
      </c>
      <c r="AE3482">
        <f t="shared" ca="1" si="164"/>
        <v>80</v>
      </c>
      <c r="AF3482">
        <v>116</v>
      </c>
      <c r="AG3482">
        <f t="shared" ca="1" si="165"/>
        <v>116</v>
      </c>
    </row>
    <row r="3483" spans="1:33" x14ac:dyDescent="0.25">
      <c r="A3483" s="14">
        <v>3481</v>
      </c>
      <c r="B3483" s="14" t="s">
        <v>6668</v>
      </c>
      <c r="C3483" s="14" t="s">
        <v>592</v>
      </c>
      <c r="D3483" s="14" t="s">
        <v>2979</v>
      </c>
      <c r="E3483" s="14" t="s">
        <v>7209</v>
      </c>
      <c r="F3483" s="18" t="s">
        <v>587</v>
      </c>
      <c r="G3483" s="18" t="s">
        <v>7225</v>
      </c>
      <c r="H3483" s="14">
        <v>75</v>
      </c>
      <c r="I3483" s="18">
        <f t="shared" ca="1" si="163"/>
        <v>179645</v>
      </c>
      <c r="J3483" s="14" t="s">
        <v>16</v>
      </c>
      <c r="K3483" s="14" t="s">
        <v>15</v>
      </c>
      <c r="R3483" t="str" cm="1">
        <f t="array" aca="1" ref="R3483" ca="1">INDEX(O$17:O$18,COUNTIF(Q$17:Q$18,"&lt;="&amp;RAND())+1)</f>
        <v>dostupno</v>
      </c>
      <c r="S3483" t="str" cm="1">
        <f t="array" aca="1" ref="S3483" ca="1">INDEX($AJ$2:$AJ$19,COUNTIF($AL$2:$AL$19,"&lt;="&amp;RAND())+1)</f>
        <v>srebrna</v>
      </c>
      <c r="T3483" s="4" t="str" cm="1">
        <f t="array" aca="1" ref="T3483" ca="1">INDEX(O$3:O$6,COUNTIF(Q$3:Q$6,"&lt;="&amp;RAND())+1)</f>
        <v>benzinski</v>
      </c>
      <c r="U3483" t="str" cm="1">
        <f t="array" aca="1" ref="U3483" ca="1">INDEX(O$12:O$13,COUNTIF(Q$12:Q$13,"&lt;="&amp;RAND())+1)</f>
        <v>prodaja</v>
      </c>
      <c r="AE3483">
        <f t="shared" ca="1" si="164"/>
        <v>65</v>
      </c>
      <c r="AF3483">
        <v>75</v>
      </c>
      <c r="AG3483">
        <f t="shared" ca="1" si="165"/>
        <v>75</v>
      </c>
    </row>
    <row r="3484" spans="1:33" x14ac:dyDescent="0.25">
      <c r="A3484" s="14">
        <v>3482</v>
      </c>
      <c r="B3484" s="14" t="s">
        <v>6669</v>
      </c>
      <c r="C3484" s="14" t="s">
        <v>862</v>
      </c>
      <c r="D3484" s="14" t="s">
        <v>861</v>
      </c>
      <c r="E3484" s="14" t="s">
        <v>7207</v>
      </c>
      <c r="F3484" s="18" t="s">
        <v>609</v>
      </c>
      <c r="G3484" s="18" t="s">
        <v>7225</v>
      </c>
      <c r="H3484" s="14">
        <v>133</v>
      </c>
      <c r="I3484" s="18">
        <f t="shared" ca="1" si="163"/>
        <v>69997</v>
      </c>
      <c r="J3484" s="14" t="s">
        <v>7188</v>
      </c>
      <c r="K3484" s="14" t="s">
        <v>14</v>
      </c>
      <c r="R3484" t="str" cm="1">
        <f t="array" aca="1" ref="R3484" ca="1">INDEX(O$17:O$18,COUNTIF(Q$17:Q$18,"&lt;="&amp;RAND())+1)</f>
        <v>nedostupno</v>
      </c>
      <c r="S3484" t="str" cm="1">
        <f t="array" aca="1" ref="S3484" ca="1">INDEX($AJ$2:$AJ$19,COUNTIF($AL$2:$AL$19,"&lt;="&amp;RAND())+1)</f>
        <v>maslinasta</v>
      </c>
      <c r="T3484" s="4" t="str" cm="1">
        <f t="array" aca="1" ref="T3484" ca="1">INDEX(O$3:O$6,COUNTIF(Q$3:Q$6,"&lt;="&amp;RAND())+1)</f>
        <v>dizel</v>
      </c>
      <c r="U3484" t="str" cm="1">
        <f t="array" aca="1" ref="U3484" ca="1">INDEX(O$12:O$13,COUNTIF(Q$12:Q$13,"&lt;="&amp;RAND())+1)</f>
        <v>prodaja</v>
      </c>
      <c r="AE3484">
        <f t="shared" ca="1" si="164"/>
        <v>92</v>
      </c>
      <c r="AF3484">
        <v>133</v>
      </c>
      <c r="AG3484">
        <f t="shared" ca="1" si="165"/>
        <v>133</v>
      </c>
    </row>
    <row r="3485" spans="1:33" x14ac:dyDescent="0.25">
      <c r="A3485" s="14">
        <v>3483</v>
      </c>
      <c r="B3485" s="14" t="s">
        <v>6670</v>
      </c>
      <c r="C3485" s="14" t="s">
        <v>656</v>
      </c>
      <c r="D3485" s="14" t="s">
        <v>2980</v>
      </c>
      <c r="E3485" s="14" t="s">
        <v>7209</v>
      </c>
      <c r="F3485" s="18" t="s">
        <v>609</v>
      </c>
      <c r="G3485" s="18" t="s">
        <v>7226</v>
      </c>
      <c r="H3485" s="14">
        <v>81</v>
      </c>
      <c r="I3485" s="18">
        <f t="shared" ca="1" si="163"/>
        <v>289238</v>
      </c>
      <c r="J3485" s="14" t="s">
        <v>7188</v>
      </c>
      <c r="K3485" s="14" t="s">
        <v>15</v>
      </c>
      <c r="R3485" t="str" cm="1">
        <f t="array" aca="1" ref="R3485" ca="1">INDEX(O$17:O$18,COUNTIF(Q$17:Q$18,"&lt;="&amp;RAND())+1)</f>
        <v>dostupno</v>
      </c>
      <c r="S3485" t="str" cm="1">
        <f t="array" aca="1" ref="S3485" ca="1">INDEX($AJ$2:$AJ$19,COUNTIF($AL$2:$AL$19,"&lt;="&amp;RAND())+1)</f>
        <v>siva</v>
      </c>
      <c r="T3485" s="4" t="str" cm="1">
        <f t="array" aca="1" ref="T3485" ca="1">INDEX(O$3:O$6,COUNTIF(Q$3:Q$6,"&lt;="&amp;RAND())+1)</f>
        <v>dizel</v>
      </c>
      <c r="U3485" t="str" cm="1">
        <f t="array" aca="1" ref="U3485" ca="1">INDEX(O$12:O$13,COUNTIF(Q$12:Q$13,"&lt;="&amp;RAND())+1)</f>
        <v>servis</v>
      </c>
      <c r="AE3485">
        <f t="shared" ca="1" si="164"/>
        <v>125</v>
      </c>
      <c r="AF3485">
        <v>81</v>
      </c>
      <c r="AG3485">
        <f t="shared" ca="1" si="165"/>
        <v>81</v>
      </c>
    </row>
    <row r="3486" spans="1:33" x14ac:dyDescent="0.25">
      <c r="A3486" s="14">
        <v>3484</v>
      </c>
      <c r="B3486" s="14" t="s">
        <v>6671</v>
      </c>
      <c r="C3486" s="14" t="s">
        <v>1055</v>
      </c>
      <c r="D3486" s="14" t="s">
        <v>2730</v>
      </c>
      <c r="E3486" s="14" t="s">
        <v>7218</v>
      </c>
      <c r="F3486" s="18" t="s">
        <v>596</v>
      </c>
      <c r="G3486" s="18" t="s">
        <v>7225</v>
      </c>
      <c r="H3486" s="14">
        <v>99</v>
      </c>
      <c r="I3486" s="18">
        <f t="shared" ca="1" si="163"/>
        <v>134970</v>
      </c>
      <c r="J3486" s="14" t="s">
        <v>16</v>
      </c>
      <c r="K3486" s="14" t="s">
        <v>15</v>
      </c>
      <c r="R3486" t="str" cm="1">
        <f t="array" aca="1" ref="R3486" ca="1">INDEX(O$17:O$18,COUNTIF(Q$17:Q$18,"&lt;="&amp;RAND())+1)</f>
        <v>nedostupno</v>
      </c>
      <c r="S3486" t="str" cm="1">
        <f t="array" aca="1" ref="S3486" ca="1">INDEX($AJ$2:$AJ$19,COUNTIF($AL$2:$AL$19,"&lt;="&amp;RAND())+1)</f>
        <v>ruzicasta</v>
      </c>
      <c r="T3486" s="4" t="str" cm="1">
        <f t="array" aca="1" ref="T3486" ca="1">INDEX(O$3:O$6,COUNTIF(Q$3:Q$6,"&lt;="&amp;RAND())+1)</f>
        <v>dizel</v>
      </c>
      <c r="U3486" t="str" cm="1">
        <f t="array" aca="1" ref="U3486" ca="1">INDEX(O$12:O$13,COUNTIF(Q$12:Q$13,"&lt;="&amp;RAND())+1)</f>
        <v>servis</v>
      </c>
      <c r="AE3486">
        <f t="shared" ca="1" si="164"/>
        <v>85</v>
      </c>
      <c r="AF3486">
        <v>99</v>
      </c>
      <c r="AG3486">
        <f t="shared" ca="1" si="165"/>
        <v>99</v>
      </c>
    </row>
    <row r="3487" spans="1:33" x14ac:dyDescent="0.25">
      <c r="A3487" s="14">
        <v>3485</v>
      </c>
      <c r="B3487" s="14" t="s">
        <v>6672</v>
      </c>
      <c r="C3487" s="14" t="s">
        <v>763</v>
      </c>
      <c r="D3487" s="14" t="s">
        <v>2981</v>
      </c>
      <c r="E3487" s="14" t="s">
        <v>7207</v>
      </c>
      <c r="F3487" s="18" t="s">
        <v>609</v>
      </c>
      <c r="G3487" s="18" t="s">
        <v>7225</v>
      </c>
      <c r="H3487" s="14">
        <v>108</v>
      </c>
      <c r="I3487" s="18">
        <f t="shared" ca="1" si="163"/>
        <v>191908</v>
      </c>
      <c r="J3487" s="14" t="s">
        <v>16</v>
      </c>
      <c r="K3487" s="14" t="s">
        <v>15</v>
      </c>
      <c r="R3487" t="str" cm="1">
        <f t="array" aca="1" ref="R3487" ca="1">INDEX(O$17:O$18,COUNTIF(Q$17:Q$18,"&lt;="&amp;RAND())+1)</f>
        <v>dostupno</v>
      </c>
      <c r="S3487" t="str" cm="1">
        <f t="array" aca="1" ref="S3487" ca="1">INDEX($AJ$2:$AJ$19,COUNTIF($AL$2:$AL$19,"&lt;="&amp;RAND())+1)</f>
        <v>plavozelena</v>
      </c>
      <c r="T3487" s="4" t="str" cm="1">
        <f t="array" aca="1" ref="T3487" ca="1">INDEX(O$3:O$6,COUNTIF(Q$3:Q$6,"&lt;="&amp;RAND())+1)</f>
        <v>dizel</v>
      </c>
      <c r="U3487" t="str" cm="1">
        <f t="array" aca="1" ref="U3487" ca="1">INDEX(O$12:O$13,COUNTIF(Q$12:Q$13,"&lt;="&amp;RAND())+1)</f>
        <v>servis</v>
      </c>
      <c r="AE3487">
        <f t="shared" ca="1" si="164"/>
        <v>125</v>
      </c>
      <c r="AF3487">
        <v>108</v>
      </c>
      <c r="AG3487">
        <f t="shared" ca="1" si="165"/>
        <v>108</v>
      </c>
    </row>
    <row r="3488" spans="1:33" x14ac:dyDescent="0.25">
      <c r="A3488" s="14">
        <v>3486</v>
      </c>
      <c r="B3488" s="14" t="s">
        <v>6673</v>
      </c>
      <c r="C3488" s="14" t="s">
        <v>583</v>
      </c>
      <c r="D3488" s="14" t="s">
        <v>582</v>
      </c>
      <c r="E3488" s="14" t="s">
        <v>7219</v>
      </c>
      <c r="F3488" s="18" t="s">
        <v>607</v>
      </c>
      <c r="G3488" s="18" t="s">
        <v>7225</v>
      </c>
      <c r="H3488" s="14">
        <v>120</v>
      </c>
      <c r="I3488" s="18">
        <f t="shared" ca="1" si="163"/>
        <v>285375</v>
      </c>
      <c r="J3488" s="14" t="s">
        <v>16</v>
      </c>
      <c r="K3488" s="14" t="s">
        <v>15</v>
      </c>
      <c r="R3488" t="str" cm="1">
        <f t="array" aca="1" ref="R3488" ca="1">INDEX(O$17:O$18,COUNTIF(Q$17:Q$18,"&lt;="&amp;RAND())+1)</f>
        <v>dostupno</v>
      </c>
      <c r="S3488" t="str" cm="1">
        <f t="array" aca="1" ref="S3488" ca="1">INDEX($AJ$2:$AJ$19,COUNTIF($AL$2:$AL$19,"&lt;="&amp;RAND())+1)</f>
        <v>siva</v>
      </c>
      <c r="T3488" s="4" t="str" cm="1">
        <f t="array" aca="1" ref="T3488" ca="1">INDEX(O$3:O$6,COUNTIF(Q$3:Q$6,"&lt;="&amp;RAND())+1)</f>
        <v>benzinski</v>
      </c>
      <c r="U3488" t="str" cm="1">
        <f t="array" aca="1" ref="U3488" ca="1">INDEX(O$12:O$13,COUNTIF(Q$12:Q$13,"&lt;="&amp;RAND())+1)</f>
        <v>servis</v>
      </c>
      <c r="AE3488">
        <f t="shared" ca="1" si="164"/>
        <v>90</v>
      </c>
      <c r="AF3488">
        <v>120</v>
      </c>
      <c r="AG3488">
        <f t="shared" ca="1" si="165"/>
        <v>120</v>
      </c>
    </row>
    <row r="3489" spans="1:33" x14ac:dyDescent="0.25">
      <c r="A3489" s="14">
        <v>3487</v>
      </c>
      <c r="B3489" s="14" t="s">
        <v>6674</v>
      </c>
      <c r="C3489" s="14" t="s">
        <v>1132</v>
      </c>
      <c r="D3489" s="14" t="s">
        <v>1327</v>
      </c>
      <c r="E3489" s="14" t="s">
        <v>7209</v>
      </c>
      <c r="F3489" s="18" t="s">
        <v>572</v>
      </c>
      <c r="G3489" s="18" t="s">
        <v>7226</v>
      </c>
      <c r="H3489" s="14">
        <v>100</v>
      </c>
      <c r="I3489" s="18">
        <f t="shared" ca="1" si="163"/>
        <v>326966</v>
      </c>
      <c r="J3489" s="14" t="s">
        <v>7191</v>
      </c>
      <c r="K3489" s="14" t="s">
        <v>15</v>
      </c>
      <c r="R3489" t="str" cm="1">
        <f t="array" aca="1" ref="R3489" ca="1">INDEX(O$17:O$18,COUNTIF(Q$17:Q$18,"&lt;="&amp;RAND())+1)</f>
        <v>nedostupno</v>
      </c>
      <c r="S3489" t="str" cm="1">
        <f t="array" aca="1" ref="S3489" ca="1">INDEX($AJ$2:$AJ$19,COUNTIF($AL$2:$AL$19,"&lt;="&amp;RAND())+1)</f>
        <v>crna</v>
      </c>
      <c r="T3489" s="4" t="str" cm="1">
        <f t="array" aca="1" ref="T3489" ca="1">INDEX(O$3:O$6,COUNTIF(Q$3:Q$6,"&lt;="&amp;RAND())+1)</f>
        <v>dizel</v>
      </c>
      <c r="U3489" t="str" cm="1">
        <f t="array" aca="1" ref="U3489" ca="1">INDEX(O$12:O$13,COUNTIF(Q$12:Q$13,"&lt;="&amp;RAND())+1)</f>
        <v>servis</v>
      </c>
      <c r="AE3489">
        <f t="shared" ca="1" si="164"/>
        <v>85</v>
      </c>
      <c r="AF3489">
        <v>100</v>
      </c>
      <c r="AG3489">
        <f t="shared" ca="1" si="165"/>
        <v>100</v>
      </c>
    </row>
    <row r="3490" spans="1:33" x14ac:dyDescent="0.25">
      <c r="A3490" s="14">
        <v>3488</v>
      </c>
      <c r="B3490" s="14" t="s">
        <v>6675</v>
      </c>
      <c r="C3490" s="14" t="s">
        <v>574</v>
      </c>
      <c r="D3490" s="14" t="s">
        <v>2062</v>
      </c>
      <c r="E3490" s="14" t="s">
        <v>7219</v>
      </c>
      <c r="F3490" s="18" t="s">
        <v>578</v>
      </c>
      <c r="G3490" s="18" t="s">
        <v>7225</v>
      </c>
      <c r="H3490" s="14">
        <v>103</v>
      </c>
      <c r="I3490" s="18">
        <f t="shared" ca="1" si="163"/>
        <v>290490</v>
      </c>
      <c r="J3490" s="14" t="s">
        <v>7188</v>
      </c>
      <c r="K3490" s="14" t="s">
        <v>14</v>
      </c>
      <c r="R3490" t="str" cm="1">
        <f t="array" aca="1" ref="R3490" ca="1">INDEX(O$17:O$18,COUNTIF(Q$17:Q$18,"&lt;="&amp;RAND())+1)</f>
        <v>dostupno</v>
      </c>
      <c r="S3490" t="str" cm="1">
        <f t="array" aca="1" ref="S3490" ca="1">INDEX($AJ$2:$AJ$19,COUNTIF($AL$2:$AL$19,"&lt;="&amp;RAND())+1)</f>
        <v>bijela</v>
      </c>
      <c r="T3490" s="4" t="str" cm="1">
        <f t="array" aca="1" ref="T3490" ca="1">INDEX(O$3:O$6,COUNTIF(Q$3:Q$6,"&lt;="&amp;RAND())+1)</f>
        <v>dizel</v>
      </c>
      <c r="U3490" t="str" cm="1">
        <f t="array" aca="1" ref="U3490" ca="1">INDEX(O$12:O$13,COUNTIF(Q$12:Q$13,"&lt;="&amp;RAND())+1)</f>
        <v>servis</v>
      </c>
      <c r="AE3490">
        <f t="shared" ca="1" si="164"/>
        <v>69</v>
      </c>
      <c r="AF3490">
        <v>103</v>
      </c>
      <c r="AG3490">
        <f t="shared" ca="1" si="165"/>
        <v>103</v>
      </c>
    </row>
    <row r="3491" spans="1:33" x14ac:dyDescent="0.25">
      <c r="A3491" s="14">
        <v>3489</v>
      </c>
      <c r="B3491" s="14" t="s">
        <v>6676</v>
      </c>
      <c r="C3491" s="14" t="s">
        <v>613</v>
      </c>
      <c r="D3491" s="14" t="s">
        <v>1398</v>
      </c>
      <c r="E3491" s="14" t="s">
        <v>7209</v>
      </c>
      <c r="F3491" s="18" t="s">
        <v>587</v>
      </c>
      <c r="G3491" s="18" t="s">
        <v>7225</v>
      </c>
      <c r="H3491" s="14">
        <v>120</v>
      </c>
      <c r="I3491" s="18">
        <f t="shared" ca="1" si="163"/>
        <v>349967</v>
      </c>
      <c r="J3491" s="14" t="s">
        <v>7188</v>
      </c>
      <c r="K3491" s="14" t="s">
        <v>14</v>
      </c>
      <c r="R3491" t="str" cm="1">
        <f t="array" aca="1" ref="R3491" ca="1">INDEX(O$17:O$18,COUNTIF(Q$17:Q$18,"&lt;="&amp;RAND())+1)</f>
        <v>dostupno</v>
      </c>
      <c r="S3491" t="str" cm="1">
        <f t="array" aca="1" ref="S3491" ca="1">INDEX($AJ$2:$AJ$19,COUNTIF($AL$2:$AL$19,"&lt;="&amp;RAND())+1)</f>
        <v>crna</v>
      </c>
      <c r="T3491" s="4" t="str" cm="1">
        <f t="array" aca="1" ref="T3491" ca="1">INDEX(O$3:O$6,COUNTIF(Q$3:Q$6,"&lt;="&amp;RAND())+1)</f>
        <v>benzinski</v>
      </c>
      <c r="U3491" t="str" cm="1">
        <f t="array" aca="1" ref="U3491" ca="1">INDEX(O$12:O$13,COUNTIF(Q$12:Q$13,"&lt;="&amp;RAND())+1)</f>
        <v>servis</v>
      </c>
      <c r="AE3491">
        <f t="shared" ca="1" si="164"/>
        <v>98</v>
      </c>
      <c r="AF3491">
        <v>120</v>
      </c>
      <c r="AG3491">
        <f t="shared" ca="1" si="165"/>
        <v>120</v>
      </c>
    </row>
    <row r="3492" spans="1:33" x14ac:dyDescent="0.25">
      <c r="A3492" s="14">
        <v>3490</v>
      </c>
      <c r="B3492" s="14" t="s">
        <v>6677</v>
      </c>
      <c r="C3492" s="14" t="s">
        <v>773</v>
      </c>
      <c r="D3492" s="14" t="s">
        <v>2982</v>
      </c>
      <c r="E3492" s="14" t="s">
        <v>7209</v>
      </c>
      <c r="F3492" s="18" t="s">
        <v>572</v>
      </c>
      <c r="G3492" s="18" t="s">
        <v>7225</v>
      </c>
      <c r="H3492" s="14">
        <v>120</v>
      </c>
      <c r="I3492" s="18">
        <f t="shared" ca="1" si="163"/>
        <v>83025</v>
      </c>
      <c r="J3492" s="14" t="s">
        <v>7189</v>
      </c>
      <c r="K3492" s="14" t="s">
        <v>14</v>
      </c>
      <c r="R3492" t="str" cm="1">
        <f t="array" aca="1" ref="R3492" ca="1">INDEX(O$17:O$18,COUNTIF(Q$17:Q$18,"&lt;="&amp;RAND())+1)</f>
        <v>dostupno</v>
      </c>
      <c r="S3492" t="str" cm="1">
        <f t="array" aca="1" ref="S3492" ca="1">INDEX($AJ$2:$AJ$19,COUNTIF($AL$2:$AL$19,"&lt;="&amp;RAND())+1)</f>
        <v>siva</v>
      </c>
      <c r="T3492" s="4" t="str" cm="1">
        <f t="array" aca="1" ref="T3492" ca="1">INDEX(O$3:O$6,COUNTIF(Q$3:Q$6,"&lt;="&amp;RAND())+1)</f>
        <v>benzinski</v>
      </c>
      <c r="U3492" t="str" cm="1">
        <f t="array" aca="1" ref="U3492" ca="1">INDEX(O$12:O$13,COUNTIF(Q$12:Q$13,"&lt;="&amp;RAND())+1)</f>
        <v>servis</v>
      </c>
      <c r="AE3492">
        <f t="shared" ca="1" si="164"/>
        <v>86</v>
      </c>
      <c r="AF3492">
        <v>120</v>
      </c>
      <c r="AG3492">
        <f t="shared" ca="1" si="165"/>
        <v>120</v>
      </c>
    </row>
    <row r="3493" spans="1:33" x14ac:dyDescent="0.25">
      <c r="A3493" s="14">
        <v>3491</v>
      </c>
      <c r="B3493" s="14" t="s">
        <v>6678</v>
      </c>
      <c r="C3493" s="14" t="s">
        <v>622</v>
      </c>
      <c r="D3493" s="14" t="s">
        <v>2794</v>
      </c>
      <c r="E3493" s="14" t="s">
        <v>7209</v>
      </c>
      <c r="F3493" s="18" t="s">
        <v>604</v>
      </c>
      <c r="G3493" s="18" t="s">
        <v>7226</v>
      </c>
      <c r="H3493" s="14">
        <v>134</v>
      </c>
      <c r="I3493" s="18">
        <f t="shared" ca="1" si="163"/>
        <v>43972</v>
      </c>
      <c r="J3493" s="14" t="s">
        <v>7188</v>
      </c>
      <c r="K3493" s="14" t="s">
        <v>14</v>
      </c>
      <c r="R3493" t="str" cm="1">
        <f t="array" aca="1" ref="R3493" ca="1">INDEX(O$17:O$18,COUNTIF(Q$17:Q$18,"&lt;="&amp;RAND())+1)</f>
        <v>nedostupno</v>
      </c>
      <c r="S3493" t="str" cm="1">
        <f t="array" aca="1" ref="S3493" ca="1">INDEX($AJ$2:$AJ$19,COUNTIF($AL$2:$AL$19,"&lt;="&amp;RAND())+1)</f>
        <v>bijela</v>
      </c>
      <c r="T3493" s="4" t="str" cm="1">
        <f t="array" aca="1" ref="T3493" ca="1">INDEX(O$3:O$6,COUNTIF(Q$3:Q$6,"&lt;="&amp;RAND())+1)</f>
        <v>benzinski</v>
      </c>
      <c r="U3493" t="str" cm="1">
        <f t="array" aca="1" ref="U3493" ca="1">INDEX(O$12:O$13,COUNTIF(Q$12:Q$13,"&lt;="&amp;RAND())+1)</f>
        <v>servis</v>
      </c>
      <c r="AE3493">
        <f t="shared" ca="1" si="164"/>
        <v>100</v>
      </c>
      <c r="AF3493">
        <v>134</v>
      </c>
      <c r="AG3493">
        <f t="shared" ca="1" si="165"/>
        <v>134</v>
      </c>
    </row>
    <row r="3494" spans="1:33" x14ac:dyDescent="0.25">
      <c r="A3494" s="14">
        <v>3492</v>
      </c>
      <c r="B3494" s="14" t="s">
        <v>6679</v>
      </c>
      <c r="C3494" s="14" t="s">
        <v>603</v>
      </c>
      <c r="D3494" s="14" t="s">
        <v>2983</v>
      </c>
      <c r="E3494" s="14" t="s">
        <v>7209</v>
      </c>
      <c r="F3494" s="18" t="s">
        <v>634</v>
      </c>
      <c r="G3494" s="18" t="s">
        <v>7225</v>
      </c>
      <c r="H3494" s="14">
        <v>115</v>
      </c>
      <c r="I3494" s="18">
        <f t="shared" ca="1" si="163"/>
        <v>244360</v>
      </c>
      <c r="J3494" s="14" t="s">
        <v>7191</v>
      </c>
      <c r="K3494" s="14" t="s">
        <v>15</v>
      </c>
      <c r="R3494" t="str" cm="1">
        <f t="array" aca="1" ref="R3494" ca="1">INDEX(O$17:O$18,COUNTIF(Q$17:Q$18,"&lt;="&amp;RAND())+1)</f>
        <v>dostupno</v>
      </c>
      <c r="S3494" t="str" cm="1">
        <f t="array" aca="1" ref="S3494" ca="1">INDEX($AJ$2:$AJ$19,COUNTIF($AL$2:$AL$19,"&lt;="&amp;RAND())+1)</f>
        <v>crna</v>
      </c>
      <c r="T3494" s="4" t="str" cm="1">
        <f t="array" aca="1" ref="T3494" ca="1">INDEX(O$3:O$6,COUNTIF(Q$3:Q$6,"&lt;="&amp;RAND())+1)</f>
        <v>dizel</v>
      </c>
      <c r="U3494" t="str" cm="1">
        <f t="array" aca="1" ref="U3494" ca="1">INDEX(O$12:O$13,COUNTIF(Q$12:Q$13,"&lt;="&amp;RAND())+1)</f>
        <v>servis</v>
      </c>
      <c r="AE3494">
        <f t="shared" ca="1" si="164"/>
        <v>96</v>
      </c>
      <c r="AF3494">
        <v>115</v>
      </c>
      <c r="AG3494">
        <f t="shared" ca="1" si="165"/>
        <v>115</v>
      </c>
    </row>
    <row r="3495" spans="1:33" x14ac:dyDescent="0.25">
      <c r="A3495" s="14">
        <v>3493</v>
      </c>
      <c r="B3495" s="14" t="s">
        <v>6680</v>
      </c>
      <c r="C3495" s="14" t="s">
        <v>620</v>
      </c>
      <c r="D3495" s="14" t="s">
        <v>1072</v>
      </c>
      <c r="E3495" s="14" t="s">
        <v>7216</v>
      </c>
      <c r="F3495" s="18" t="s">
        <v>581</v>
      </c>
      <c r="G3495" s="18" t="s">
        <v>7226</v>
      </c>
      <c r="H3495" s="14">
        <v>122</v>
      </c>
      <c r="I3495" s="18">
        <f t="shared" ca="1" si="163"/>
        <v>236558</v>
      </c>
      <c r="J3495" s="14" t="s">
        <v>16</v>
      </c>
      <c r="K3495" s="14" t="s">
        <v>15</v>
      </c>
      <c r="R3495" t="str" cm="1">
        <f t="array" aca="1" ref="R3495" ca="1">INDEX(O$17:O$18,COUNTIF(Q$17:Q$18,"&lt;="&amp;RAND())+1)</f>
        <v>nedostupno</v>
      </c>
      <c r="S3495" t="str" cm="1">
        <f t="array" aca="1" ref="S3495" ca="1">INDEX($AJ$2:$AJ$19,COUNTIF($AL$2:$AL$19,"&lt;="&amp;RAND())+1)</f>
        <v>crna</v>
      </c>
      <c r="T3495" s="4" t="str" cm="1">
        <f t="array" aca="1" ref="T3495" ca="1">INDEX(O$3:O$6,COUNTIF(Q$3:Q$6,"&lt;="&amp;RAND())+1)</f>
        <v>dizel</v>
      </c>
      <c r="U3495" t="str" cm="1">
        <f t="array" aca="1" ref="U3495" ca="1">INDEX(O$12:O$13,COUNTIF(Q$12:Q$13,"&lt;="&amp;RAND())+1)</f>
        <v>servis</v>
      </c>
      <c r="AE3495">
        <f t="shared" ca="1" si="164"/>
        <v>96</v>
      </c>
      <c r="AF3495">
        <v>122</v>
      </c>
      <c r="AG3495">
        <f t="shared" ca="1" si="165"/>
        <v>122</v>
      </c>
    </row>
    <row r="3496" spans="1:33" x14ac:dyDescent="0.25">
      <c r="A3496" s="14">
        <v>3494</v>
      </c>
      <c r="B3496" s="14" t="s">
        <v>6681</v>
      </c>
      <c r="C3496" s="14" t="s">
        <v>627</v>
      </c>
      <c r="D3496" s="14" t="s">
        <v>1216</v>
      </c>
      <c r="E3496" s="14" t="s">
        <v>7219</v>
      </c>
      <c r="F3496" s="18" t="s">
        <v>609</v>
      </c>
      <c r="G3496" s="18" t="s">
        <v>7225</v>
      </c>
      <c r="H3496" s="14">
        <v>139</v>
      </c>
      <c r="I3496" s="18">
        <f t="shared" ca="1" si="163"/>
        <v>159059</v>
      </c>
      <c r="J3496" s="14" t="s">
        <v>7188</v>
      </c>
      <c r="K3496" s="14" t="s">
        <v>15</v>
      </c>
      <c r="R3496" t="str" cm="1">
        <f t="array" aca="1" ref="R3496" ca="1">INDEX(O$17:O$18,COUNTIF(Q$17:Q$18,"&lt;="&amp;RAND())+1)</f>
        <v>nedostupno</v>
      </c>
      <c r="S3496" t="str" cm="1">
        <f t="array" aca="1" ref="S3496" ca="1">INDEX($AJ$2:$AJ$19,COUNTIF($AL$2:$AL$19,"&lt;="&amp;RAND())+1)</f>
        <v>siva</v>
      </c>
      <c r="T3496" s="4" t="str" cm="1">
        <f t="array" aca="1" ref="T3496" ca="1">INDEX(O$3:O$6,COUNTIF(Q$3:Q$6,"&lt;="&amp;RAND())+1)</f>
        <v>dizel</v>
      </c>
      <c r="U3496" t="str" cm="1">
        <f t="array" aca="1" ref="U3496" ca="1">INDEX(O$12:O$13,COUNTIF(Q$12:Q$13,"&lt;="&amp;RAND())+1)</f>
        <v>prodaja</v>
      </c>
      <c r="AE3496">
        <f t="shared" ca="1" si="164"/>
        <v>109</v>
      </c>
      <c r="AF3496">
        <v>139</v>
      </c>
      <c r="AG3496">
        <f t="shared" ca="1" si="165"/>
        <v>139</v>
      </c>
    </row>
    <row r="3497" spans="1:33" x14ac:dyDescent="0.25">
      <c r="A3497" s="14">
        <v>3495</v>
      </c>
      <c r="B3497" s="14" t="s">
        <v>6682</v>
      </c>
      <c r="C3497" s="14" t="s">
        <v>645</v>
      </c>
      <c r="D3497" s="14" t="s">
        <v>2984</v>
      </c>
      <c r="E3497" s="14" t="s">
        <v>7209</v>
      </c>
      <c r="F3497" s="18" t="s">
        <v>593</v>
      </c>
      <c r="G3497" s="18" t="s">
        <v>7225</v>
      </c>
      <c r="H3497" s="14">
        <v>102</v>
      </c>
      <c r="I3497" s="18">
        <f t="shared" ca="1" si="163"/>
        <v>105455</v>
      </c>
      <c r="J3497" s="14" t="s">
        <v>7188</v>
      </c>
      <c r="K3497" s="14" t="s">
        <v>15</v>
      </c>
      <c r="R3497" t="str" cm="1">
        <f t="array" aca="1" ref="R3497" ca="1">INDEX(O$17:O$18,COUNTIF(Q$17:Q$18,"&lt;="&amp;RAND())+1)</f>
        <v>nedostupno</v>
      </c>
      <c r="S3497" t="str" cm="1">
        <f t="array" aca="1" ref="S3497" ca="1">INDEX($AJ$2:$AJ$19,COUNTIF($AL$2:$AL$19,"&lt;="&amp;RAND())+1)</f>
        <v>crna</v>
      </c>
      <c r="T3497" s="4" t="str" cm="1">
        <f t="array" aca="1" ref="T3497" ca="1">INDEX(O$3:O$6,COUNTIF(Q$3:Q$6,"&lt;="&amp;RAND())+1)</f>
        <v>dizel</v>
      </c>
      <c r="U3497" t="str" cm="1">
        <f t="array" aca="1" ref="U3497" ca="1">INDEX(O$12:O$13,COUNTIF(Q$12:Q$13,"&lt;="&amp;RAND())+1)</f>
        <v>prodaja</v>
      </c>
      <c r="AE3497">
        <f t="shared" ca="1" si="164"/>
        <v>83</v>
      </c>
      <c r="AF3497">
        <v>102</v>
      </c>
      <c r="AG3497">
        <f t="shared" ca="1" si="165"/>
        <v>102</v>
      </c>
    </row>
    <row r="3498" spans="1:33" x14ac:dyDescent="0.25">
      <c r="A3498" s="14">
        <v>3496</v>
      </c>
      <c r="B3498" s="14" t="s">
        <v>6683</v>
      </c>
      <c r="C3498" s="14" t="s">
        <v>1015</v>
      </c>
      <c r="D3498" s="14" t="s">
        <v>2985</v>
      </c>
      <c r="E3498" s="14" t="s">
        <v>7206</v>
      </c>
      <c r="F3498" s="18" t="s">
        <v>604</v>
      </c>
      <c r="G3498" s="18" t="s">
        <v>7225</v>
      </c>
      <c r="H3498" s="14">
        <v>125</v>
      </c>
      <c r="I3498" s="18">
        <f t="shared" ca="1" si="163"/>
        <v>313640</v>
      </c>
      <c r="J3498" s="14" t="s">
        <v>16</v>
      </c>
      <c r="K3498" s="14" t="s">
        <v>15</v>
      </c>
      <c r="R3498" t="str" cm="1">
        <f t="array" aca="1" ref="R3498" ca="1">INDEX(O$17:O$18,COUNTIF(Q$17:Q$18,"&lt;="&amp;RAND())+1)</f>
        <v>nedostupno</v>
      </c>
      <c r="S3498" t="str" cm="1">
        <f t="array" aca="1" ref="S3498" ca="1">INDEX($AJ$2:$AJ$19,COUNTIF($AL$2:$AL$19,"&lt;="&amp;RAND())+1)</f>
        <v>bijela</v>
      </c>
      <c r="T3498" s="4" t="str" cm="1">
        <f t="array" aca="1" ref="T3498" ca="1">INDEX(O$3:O$6,COUNTIF(Q$3:Q$6,"&lt;="&amp;RAND())+1)</f>
        <v>dizel</v>
      </c>
      <c r="U3498" t="str" cm="1">
        <f t="array" aca="1" ref="U3498" ca="1">INDEX(O$12:O$13,COUNTIF(Q$12:Q$13,"&lt;="&amp;RAND())+1)</f>
        <v>prodaja</v>
      </c>
      <c r="AE3498">
        <f t="shared" ca="1" si="164"/>
        <v>113</v>
      </c>
      <c r="AF3498">
        <v>125</v>
      </c>
      <c r="AG3498">
        <f t="shared" ca="1" si="165"/>
        <v>125</v>
      </c>
    </row>
    <row r="3499" spans="1:33" x14ac:dyDescent="0.25">
      <c r="A3499" s="14">
        <v>3497</v>
      </c>
      <c r="B3499" s="14" t="s">
        <v>6684</v>
      </c>
      <c r="C3499" s="14" t="s">
        <v>571</v>
      </c>
      <c r="D3499" s="14" t="s">
        <v>1052</v>
      </c>
      <c r="E3499" s="14" t="s">
        <v>7209</v>
      </c>
      <c r="F3499" s="18" t="s">
        <v>578</v>
      </c>
      <c r="G3499" s="18" t="s">
        <v>7226</v>
      </c>
      <c r="H3499" s="14">
        <v>134</v>
      </c>
      <c r="I3499" s="18">
        <f t="shared" ca="1" si="163"/>
        <v>277546</v>
      </c>
      <c r="J3499" s="14" t="s">
        <v>16</v>
      </c>
      <c r="K3499" s="14" t="s">
        <v>14</v>
      </c>
      <c r="R3499" t="str" cm="1">
        <f t="array" aca="1" ref="R3499" ca="1">INDEX(O$17:O$18,COUNTIF(Q$17:Q$18,"&lt;="&amp;RAND())+1)</f>
        <v>dostupno</v>
      </c>
      <c r="S3499" t="str" cm="1">
        <f t="array" aca="1" ref="S3499" ca="1">INDEX($AJ$2:$AJ$19,COUNTIF($AL$2:$AL$19,"&lt;="&amp;RAND())+1)</f>
        <v>crna</v>
      </c>
      <c r="T3499" s="4" t="str" cm="1">
        <f t="array" aca="1" ref="T3499" ca="1">INDEX(O$3:O$6,COUNTIF(Q$3:Q$6,"&lt;="&amp;RAND())+1)</f>
        <v>benzinski</v>
      </c>
      <c r="U3499" t="str" cm="1">
        <f t="array" aca="1" ref="U3499" ca="1">INDEX(O$12:O$13,COUNTIF(Q$12:Q$13,"&lt;="&amp;RAND())+1)</f>
        <v>servis</v>
      </c>
      <c r="AE3499">
        <f t="shared" ca="1" si="164"/>
        <v>95</v>
      </c>
      <c r="AF3499">
        <v>134</v>
      </c>
      <c r="AG3499">
        <f t="shared" ca="1" si="165"/>
        <v>134</v>
      </c>
    </row>
    <row r="3500" spans="1:33" x14ac:dyDescent="0.25">
      <c r="A3500" s="14">
        <v>3498</v>
      </c>
      <c r="B3500" s="14" t="s">
        <v>6685</v>
      </c>
      <c r="C3500" s="14" t="s">
        <v>737</v>
      </c>
      <c r="D3500" s="14" t="s">
        <v>2986</v>
      </c>
      <c r="E3500" s="14" t="s">
        <v>7209</v>
      </c>
      <c r="F3500" s="18" t="s">
        <v>596</v>
      </c>
      <c r="G3500" s="18" t="s">
        <v>7225</v>
      </c>
      <c r="H3500" s="14">
        <v>64</v>
      </c>
      <c r="I3500" s="18">
        <f t="shared" ca="1" si="163"/>
        <v>154001</v>
      </c>
      <c r="J3500" s="14" t="s">
        <v>16</v>
      </c>
      <c r="K3500" s="14" t="s">
        <v>15</v>
      </c>
      <c r="R3500" t="str" cm="1">
        <f t="array" aca="1" ref="R3500" ca="1">INDEX(O$17:O$18,COUNTIF(Q$17:Q$18,"&lt;="&amp;RAND())+1)</f>
        <v>nedostupno</v>
      </c>
      <c r="S3500" t="str" cm="1">
        <f t="array" aca="1" ref="S3500" ca="1">INDEX($AJ$2:$AJ$19,COUNTIF($AL$2:$AL$19,"&lt;="&amp;RAND())+1)</f>
        <v>siva</v>
      </c>
      <c r="T3500" s="4" t="str" cm="1">
        <f t="array" aca="1" ref="T3500" ca="1">INDEX(O$3:O$6,COUNTIF(Q$3:Q$6,"&lt;="&amp;RAND())+1)</f>
        <v>dizel</v>
      </c>
      <c r="U3500" t="str" cm="1">
        <f t="array" aca="1" ref="U3500" ca="1">INDEX(O$12:O$13,COUNTIF(Q$12:Q$13,"&lt;="&amp;RAND())+1)</f>
        <v>servis</v>
      </c>
      <c r="AE3500">
        <f t="shared" ca="1" si="164"/>
        <v>88</v>
      </c>
      <c r="AF3500">
        <v>64</v>
      </c>
      <c r="AG3500">
        <f t="shared" ca="1" si="165"/>
        <v>64</v>
      </c>
    </row>
    <row r="3501" spans="1:33" x14ac:dyDescent="0.25">
      <c r="A3501" s="14">
        <v>3499</v>
      </c>
      <c r="B3501" s="14" t="s">
        <v>6686</v>
      </c>
      <c r="C3501" s="14" t="s">
        <v>752</v>
      </c>
      <c r="D3501" s="14" t="s">
        <v>2159</v>
      </c>
      <c r="E3501" s="14" t="s">
        <v>7216</v>
      </c>
      <c r="F3501" s="18" t="s">
        <v>609</v>
      </c>
      <c r="G3501" s="18" t="s">
        <v>7225</v>
      </c>
      <c r="H3501" s="14">
        <v>108</v>
      </c>
      <c r="I3501" s="18">
        <f t="shared" ca="1" si="163"/>
        <v>135492</v>
      </c>
      <c r="J3501" s="14" t="s">
        <v>16</v>
      </c>
      <c r="K3501" s="14" t="s">
        <v>14</v>
      </c>
      <c r="R3501" t="str" cm="1">
        <f t="array" aca="1" ref="R3501" ca="1">INDEX(O$17:O$18,COUNTIF(Q$17:Q$18,"&lt;="&amp;RAND())+1)</f>
        <v>dostupno</v>
      </c>
      <c r="S3501" t="str" cm="1">
        <f t="array" aca="1" ref="S3501" ca="1">INDEX($AJ$2:$AJ$19,COUNTIF($AL$2:$AL$19,"&lt;="&amp;RAND())+1)</f>
        <v>crna</v>
      </c>
      <c r="T3501" s="4" t="str" cm="1">
        <f t="array" aca="1" ref="T3501" ca="1">INDEX(O$3:O$6,COUNTIF(Q$3:Q$6,"&lt;="&amp;RAND())+1)</f>
        <v>benzinski</v>
      </c>
      <c r="U3501" t="str" cm="1">
        <f t="array" aca="1" ref="U3501" ca="1">INDEX(O$12:O$13,COUNTIF(Q$12:Q$13,"&lt;="&amp;RAND())+1)</f>
        <v>servis</v>
      </c>
      <c r="AE3501">
        <f t="shared" ca="1" si="164"/>
        <v>131</v>
      </c>
      <c r="AF3501">
        <v>108</v>
      </c>
      <c r="AG3501">
        <f t="shared" ca="1" si="165"/>
        <v>108</v>
      </c>
    </row>
    <row r="3502" spans="1:33" x14ac:dyDescent="0.25">
      <c r="A3502" s="14">
        <v>3500</v>
      </c>
      <c r="B3502" s="14" t="s">
        <v>6687</v>
      </c>
      <c r="C3502" s="14" t="s">
        <v>603</v>
      </c>
      <c r="D3502" s="14" t="s">
        <v>2987</v>
      </c>
      <c r="E3502" s="14" t="s">
        <v>7209</v>
      </c>
      <c r="F3502" s="18" t="s">
        <v>587</v>
      </c>
      <c r="G3502" s="18" t="s">
        <v>7225</v>
      </c>
      <c r="H3502" s="14">
        <v>111</v>
      </c>
      <c r="I3502" s="18">
        <f t="shared" ca="1" si="163"/>
        <v>285700</v>
      </c>
      <c r="J3502" s="14" t="s">
        <v>16</v>
      </c>
      <c r="K3502" s="14" t="s">
        <v>15</v>
      </c>
      <c r="R3502" t="str" cm="1">
        <f t="array" aca="1" ref="R3502" ca="1">INDEX(O$17:O$18,COUNTIF(Q$17:Q$18,"&lt;="&amp;RAND())+1)</f>
        <v>dostupno</v>
      </c>
      <c r="S3502" t="str" cm="1">
        <f t="array" aca="1" ref="S3502" ca="1">INDEX($AJ$2:$AJ$19,COUNTIF($AL$2:$AL$19,"&lt;="&amp;RAND())+1)</f>
        <v>ljubicasta</v>
      </c>
      <c r="T3502" s="4" t="str" cm="1">
        <f t="array" aca="1" ref="T3502" ca="1">INDEX(O$3:O$6,COUNTIF(Q$3:Q$6,"&lt;="&amp;RAND())+1)</f>
        <v>dizel</v>
      </c>
      <c r="U3502" t="str" cm="1">
        <f t="array" aca="1" ref="U3502" ca="1">INDEX(O$12:O$13,COUNTIF(Q$12:Q$13,"&lt;="&amp;RAND())+1)</f>
        <v>prodaja</v>
      </c>
      <c r="AE3502">
        <f t="shared" ca="1" si="164"/>
        <v>63</v>
      </c>
      <c r="AF3502">
        <v>111</v>
      </c>
      <c r="AG3502">
        <f t="shared" ca="1" si="165"/>
        <v>111</v>
      </c>
    </row>
    <row r="3503" spans="1:33" x14ac:dyDescent="0.25">
      <c r="A3503" s="14">
        <v>3501</v>
      </c>
      <c r="B3503" s="14" t="s">
        <v>6688</v>
      </c>
      <c r="C3503" s="14" t="s">
        <v>713</v>
      </c>
      <c r="D3503" s="14" t="s">
        <v>2988</v>
      </c>
      <c r="E3503" s="14" t="s">
        <v>7209</v>
      </c>
      <c r="F3503" s="18" t="s">
        <v>609</v>
      </c>
      <c r="G3503" s="18" t="s">
        <v>7225</v>
      </c>
      <c r="H3503" s="14">
        <v>107</v>
      </c>
      <c r="I3503" s="18">
        <f t="shared" ca="1" si="163"/>
        <v>213317</v>
      </c>
      <c r="J3503" s="14" t="s">
        <v>7188</v>
      </c>
      <c r="K3503" s="14" t="s">
        <v>15</v>
      </c>
      <c r="R3503" t="str" cm="1">
        <f t="array" aca="1" ref="R3503" ca="1">INDEX(O$17:O$18,COUNTIF(Q$17:Q$18,"&lt;="&amp;RAND())+1)</f>
        <v>dostupno</v>
      </c>
      <c r="S3503" t="str" cm="1">
        <f t="array" aca="1" ref="S3503" ca="1">INDEX($AJ$2:$AJ$19,COUNTIF($AL$2:$AL$19,"&lt;="&amp;RAND())+1)</f>
        <v>srebrna</v>
      </c>
      <c r="T3503" s="4" t="str" cm="1">
        <f t="array" aca="1" ref="T3503" ca="1">INDEX(O$3:O$6,COUNTIF(Q$3:Q$6,"&lt;="&amp;RAND())+1)</f>
        <v>hibridni</v>
      </c>
      <c r="U3503" t="str" cm="1">
        <f t="array" aca="1" ref="U3503" ca="1">INDEX(O$12:O$13,COUNTIF(Q$12:Q$13,"&lt;="&amp;RAND())+1)</f>
        <v>servis</v>
      </c>
      <c r="AE3503">
        <f t="shared" ca="1" si="164"/>
        <v>94</v>
      </c>
      <c r="AF3503">
        <v>107</v>
      </c>
      <c r="AG3503">
        <f t="shared" ca="1" si="165"/>
        <v>107</v>
      </c>
    </row>
    <row r="3504" spans="1:33" x14ac:dyDescent="0.25">
      <c r="A3504" s="14">
        <v>3502</v>
      </c>
      <c r="B3504" s="14" t="s">
        <v>6689</v>
      </c>
      <c r="C3504" s="14" t="s">
        <v>684</v>
      </c>
      <c r="D3504" s="14" t="s">
        <v>1260</v>
      </c>
      <c r="E3504" s="14" t="s">
        <v>7209</v>
      </c>
      <c r="F3504" s="18" t="s">
        <v>590</v>
      </c>
      <c r="G3504" s="18" t="s">
        <v>7225</v>
      </c>
      <c r="H3504" s="14">
        <v>105</v>
      </c>
      <c r="I3504" s="18">
        <f t="shared" ca="1" si="163"/>
        <v>258077</v>
      </c>
      <c r="J3504" s="14" t="s">
        <v>7191</v>
      </c>
      <c r="K3504" s="14" t="s">
        <v>15</v>
      </c>
      <c r="R3504" t="str" cm="1">
        <f t="array" aca="1" ref="R3504" ca="1">INDEX(O$17:O$18,COUNTIF(Q$17:Q$18,"&lt;="&amp;RAND())+1)</f>
        <v>nedostupno</v>
      </c>
      <c r="S3504" t="str" cm="1">
        <f t="array" aca="1" ref="S3504" ca="1">INDEX($AJ$2:$AJ$19,COUNTIF($AL$2:$AL$19,"&lt;="&amp;RAND())+1)</f>
        <v>zuta</v>
      </c>
      <c r="T3504" s="4" t="str" cm="1">
        <f t="array" aca="1" ref="T3504" ca="1">INDEX(O$3:O$6,COUNTIF(Q$3:Q$6,"&lt;="&amp;RAND())+1)</f>
        <v>električni</v>
      </c>
      <c r="U3504" t="str" cm="1">
        <f t="array" aca="1" ref="U3504" ca="1">INDEX(O$12:O$13,COUNTIF(Q$12:Q$13,"&lt;="&amp;RAND())+1)</f>
        <v>prodaja</v>
      </c>
      <c r="AE3504">
        <f t="shared" ca="1" si="164"/>
        <v>119</v>
      </c>
      <c r="AF3504">
        <v>105</v>
      </c>
      <c r="AG3504">
        <f t="shared" ca="1" si="165"/>
        <v>105</v>
      </c>
    </row>
    <row r="3505" spans="1:33" x14ac:dyDescent="0.25">
      <c r="A3505" s="14">
        <v>3503</v>
      </c>
      <c r="B3505" s="14" t="s">
        <v>6690</v>
      </c>
      <c r="C3505" s="14" t="s">
        <v>583</v>
      </c>
      <c r="D3505" s="14" t="s">
        <v>2989</v>
      </c>
      <c r="E3505" s="14" t="s">
        <v>7209</v>
      </c>
      <c r="F3505" s="18" t="s">
        <v>575</v>
      </c>
      <c r="G3505" s="18" t="s">
        <v>7225</v>
      </c>
      <c r="H3505" s="14">
        <v>112</v>
      </c>
      <c r="I3505" s="18">
        <f t="shared" ca="1" si="163"/>
        <v>284921</v>
      </c>
      <c r="J3505" s="14" t="s">
        <v>7188</v>
      </c>
      <c r="K3505" s="14" t="s">
        <v>14</v>
      </c>
      <c r="R3505" t="str" cm="1">
        <f t="array" aca="1" ref="R3505" ca="1">INDEX(O$17:O$18,COUNTIF(Q$17:Q$18,"&lt;="&amp;RAND())+1)</f>
        <v>dostupno</v>
      </c>
      <c r="S3505" t="str" cm="1">
        <f t="array" aca="1" ref="S3505" ca="1">INDEX($AJ$2:$AJ$19,COUNTIF($AL$2:$AL$19,"&lt;="&amp;RAND())+1)</f>
        <v>siva</v>
      </c>
      <c r="T3505" s="4" t="str" cm="1">
        <f t="array" aca="1" ref="T3505" ca="1">INDEX(O$3:O$6,COUNTIF(Q$3:Q$6,"&lt;="&amp;RAND())+1)</f>
        <v>dizel</v>
      </c>
      <c r="U3505" t="str" cm="1">
        <f t="array" aca="1" ref="U3505" ca="1">INDEX(O$12:O$13,COUNTIF(Q$12:Q$13,"&lt;="&amp;RAND())+1)</f>
        <v>servis</v>
      </c>
      <c r="AE3505">
        <f t="shared" ca="1" si="164"/>
        <v>86</v>
      </c>
      <c r="AF3505">
        <v>112</v>
      </c>
      <c r="AG3505">
        <f t="shared" ca="1" si="165"/>
        <v>112</v>
      </c>
    </row>
    <row r="3506" spans="1:33" x14ac:dyDescent="0.25">
      <c r="A3506" s="14">
        <v>3504</v>
      </c>
      <c r="B3506" s="14" t="s">
        <v>6691</v>
      </c>
      <c r="C3506" s="14" t="s">
        <v>752</v>
      </c>
      <c r="D3506" s="14" t="s">
        <v>1091</v>
      </c>
      <c r="E3506" s="14" t="s">
        <v>7209</v>
      </c>
      <c r="F3506" s="18" t="s">
        <v>575</v>
      </c>
      <c r="G3506" s="18" t="s">
        <v>7226</v>
      </c>
      <c r="H3506" s="14">
        <v>128</v>
      </c>
      <c r="I3506" s="18">
        <f t="shared" ca="1" si="163"/>
        <v>87205</v>
      </c>
      <c r="J3506" s="14" t="s">
        <v>16</v>
      </c>
      <c r="K3506" s="14" t="s">
        <v>15</v>
      </c>
      <c r="R3506" t="str" cm="1">
        <f t="array" aca="1" ref="R3506" ca="1">INDEX(O$17:O$18,COUNTIF(Q$17:Q$18,"&lt;="&amp;RAND())+1)</f>
        <v>dostupno</v>
      </c>
      <c r="S3506" t="str" cm="1">
        <f t="array" aca="1" ref="S3506" ca="1">INDEX($AJ$2:$AJ$19,COUNTIF($AL$2:$AL$19,"&lt;="&amp;RAND())+1)</f>
        <v>siva</v>
      </c>
      <c r="T3506" s="4" t="str" cm="1">
        <f t="array" aca="1" ref="T3506" ca="1">INDEX(O$3:O$6,COUNTIF(Q$3:Q$6,"&lt;="&amp;RAND())+1)</f>
        <v>benzinski</v>
      </c>
      <c r="U3506" t="str" cm="1">
        <f t="array" aca="1" ref="U3506" ca="1">INDEX(O$12:O$13,COUNTIF(Q$12:Q$13,"&lt;="&amp;RAND())+1)</f>
        <v>servis</v>
      </c>
      <c r="AE3506">
        <f t="shared" ca="1" si="164"/>
        <v>118</v>
      </c>
      <c r="AF3506">
        <v>128</v>
      </c>
      <c r="AG3506">
        <f t="shared" ca="1" si="165"/>
        <v>128</v>
      </c>
    </row>
    <row r="3507" spans="1:33" x14ac:dyDescent="0.25">
      <c r="A3507" s="14">
        <v>3505</v>
      </c>
      <c r="B3507" s="14" t="s">
        <v>6692</v>
      </c>
      <c r="C3507" s="14" t="s">
        <v>1337</v>
      </c>
      <c r="D3507" s="14" t="s">
        <v>2990</v>
      </c>
      <c r="E3507" s="14" t="s">
        <v>7219</v>
      </c>
      <c r="F3507" s="18" t="s">
        <v>584</v>
      </c>
      <c r="G3507" s="18" t="s">
        <v>7225</v>
      </c>
      <c r="H3507" s="14">
        <v>85</v>
      </c>
      <c r="I3507" s="18">
        <f t="shared" ca="1" si="163"/>
        <v>129718</v>
      </c>
      <c r="J3507" s="14" t="s">
        <v>16</v>
      </c>
      <c r="K3507" s="14" t="s">
        <v>15</v>
      </c>
      <c r="R3507" t="str" cm="1">
        <f t="array" aca="1" ref="R3507" ca="1">INDEX(O$17:O$18,COUNTIF(Q$17:Q$18,"&lt;="&amp;RAND())+1)</f>
        <v>dostupno</v>
      </c>
      <c r="S3507" t="str" cm="1">
        <f t="array" aca="1" ref="S3507" ca="1">INDEX($AJ$2:$AJ$19,COUNTIF($AL$2:$AL$19,"&lt;="&amp;RAND())+1)</f>
        <v>zuta</v>
      </c>
      <c r="T3507" s="4" t="str" cm="1">
        <f t="array" aca="1" ref="T3507" ca="1">INDEX(O$3:O$6,COUNTIF(Q$3:Q$6,"&lt;="&amp;RAND())+1)</f>
        <v>električni</v>
      </c>
      <c r="U3507" t="str" cm="1">
        <f t="array" aca="1" ref="U3507" ca="1">INDEX(O$12:O$13,COUNTIF(Q$12:Q$13,"&lt;="&amp;RAND())+1)</f>
        <v>servis</v>
      </c>
      <c r="AE3507">
        <f t="shared" ca="1" si="164"/>
        <v>81</v>
      </c>
      <c r="AF3507">
        <v>85</v>
      </c>
      <c r="AG3507">
        <f t="shared" ca="1" si="165"/>
        <v>85</v>
      </c>
    </row>
    <row r="3508" spans="1:33" x14ac:dyDescent="0.25">
      <c r="A3508" s="14">
        <v>3506</v>
      </c>
      <c r="B3508" s="14" t="s">
        <v>6693</v>
      </c>
      <c r="C3508" s="14" t="s">
        <v>592</v>
      </c>
      <c r="D3508" s="14" t="s">
        <v>2649</v>
      </c>
      <c r="E3508" s="14" t="s">
        <v>7209</v>
      </c>
      <c r="F3508" s="18" t="s">
        <v>581</v>
      </c>
      <c r="G3508" s="18" t="s">
        <v>7225</v>
      </c>
      <c r="H3508" s="14">
        <v>137</v>
      </c>
      <c r="I3508" s="18">
        <f t="shared" ca="1" si="163"/>
        <v>147395</v>
      </c>
      <c r="J3508" s="14" t="s">
        <v>7188</v>
      </c>
      <c r="K3508" s="14" t="s">
        <v>14</v>
      </c>
      <c r="R3508" t="str" cm="1">
        <f t="array" aca="1" ref="R3508" ca="1">INDEX(O$17:O$18,COUNTIF(Q$17:Q$18,"&lt;="&amp;RAND())+1)</f>
        <v>nedostupno</v>
      </c>
      <c r="S3508" t="str" cm="1">
        <f t="array" aca="1" ref="S3508" ca="1">INDEX($AJ$2:$AJ$19,COUNTIF($AL$2:$AL$19,"&lt;="&amp;RAND())+1)</f>
        <v>srebrna</v>
      </c>
      <c r="T3508" s="4" t="str" cm="1">
        <f t="array" aca="1" ref="T3508" ca="1">INDEX(O$3:O$6,COUNTIF(Q$3:Q$6,"&lt;="&amp;RAND())+1)</f>
        <v>dizel</v>
      </c>
      <c r="U3508" t="str" cm="1">
        <f t="array" aca="1" ref="U3508" ca="1">INDEX(O$12:O$13,COUNTIF(Q$12:Q$13,"&lt;="&amp;RAND())+1)</f>
        <v>servis</v>
      </c>
      <c r="AE3508">
        <f t="shared" ca="1" si="164"/>
        <v>97</v>
      </c>
      <c r="AF3508">
        <v>137</v>
      </c>
      <c r="AG3508">
        <f t="shared" ca="1" si="165"/>
        <v>137</v>
      </c>
    </row>
    <row r="3509" spans="1:33" x14ac:dyDescent="0.25">
      <c r="A3509" s="14">
        <v>3507</v>
      </c>
      <c r="B3509" s="14" t="s">
        <v>6694</v>
      </c>
      <c r="C3509" s="14" t="s">
        <v>645</v>
      </c>
      <c r="D3509" s="14" t="s">
        <v>2991</v>
      </c>
      <c r="E3509" s="14" t="s">
        <v>7209</v>
      </c>
      <c r="F3509" s="18" t="s">
        <v>581</v>
      </c>
      <c r="G3509" s="18" t="s">
        <v>7225</v>
      </c>
      <c r="H3509" s="14">
        <v>123</v>
      </c>
      <c r="I3509" s="18">
        <f t="shared" ca="1" si="163"/>
        <v>143016</v>
      </c>
      <c r="J3509" s="14" t="s">
        <v>7188</v>
      </c>
      <c r="K3509" s="14" t="s">
        <v>14</v>
      </c>
      <c r="R3509" t="str" cm="1">
        <f t="array" aca="1" ref="R3509" ca="1">INDEX(O$17:O$18,COUNTIF(Q$17:Q$18,"&lt;="&amp;RAND())+1)</f>
        <v>dostupno</v>
      </c>
      <c r="S3509" t="str" cm="1">
        <f t="array" aca="1" ref="S3509" ca="1">INDEX($AJ$2:$AJ$19,COUNTIF($AL$2:$AL$19,"&lt;="&amp;RAND())+1)</f>
        <v>siva</v>
      </c>
      <c r="T3509" s="4" t="str" cm="1">
        <f t="array" aca="1" ref="T3509" ca="1">INDEX(O$3:O$6,COUNTIF(Q$3:Q$6,"&lt;="&amp;RAND())+1)</f>
        <v>dizel</v>
      </c>
      <c r="U3509" t="str" cm="1">
        <f t="array" aca="1" ref="U3509" ca="1">INDEX(O$12:O$13,COUNTIF(Q$12:Q$13,"&lt;="&amp;RAND())+1)</f>
        <v>servis</v>
      </c>
      <c r="AE3509">
        <f t="shared" ca="1" si="164"/>
        <v>81</v>
      </c>
      <c r="AF3509">
        <v>123</v>
      </c>
      <c r="AG3509">
        <f t="shared" ca="1" si="165"/>
        <v>123</v>
      </c>
    </row>
    <row r="3510" spans="1:33" x14ac:dyDescent="0.25">
      <c r="A3510" s="14">
        <v>3508</v>
      </c>
      <c r="B3510" s="14" t="s">
        <v>6695</v>
      </c>
      <c r="C3510" s="14" t="s">
        <v>574</v>
      </c>
      <c r="D3510" s="14" t="s">
        <v>1578</v>
      </c>
      <c r="E3510" s="14" t="s">
        <v>7216</v>
      </c>
      <c r="F3510" s="18" t="s">
        <v>572</v>
      </c>
      <c r="G3510" s="18" t="s">
        <v>7226</v>
      </c>
      <c r="H3510" s="14">
        <v>113</v>
      </c>
      <c r="I3510" s="18">
        <f t="shared" ca="1" si="163"/>
        <v>16392</v>
      </c>
      <c r="J3510" s="14" t="s">
        <v>7188</v>
      </c>
      <c r="K3510" s="14" t="s">
        <v>15</v>
      </c>
      <c r="R3510" t="str" cm="1">
        <f t="array" aca="1" ref="R3510" ca="1">INDEX(O$17:O$18,COUNTIF(Q$17:Q$18,"&lt;="&amp;RAND())+1)</f>
        <v>dostupno</v>
      </c>
      <c r="S3510" t="str" cm="1">
        <f t="array" aca="1" ref="S3510" ca="1">INDEX($AJ$2:$AJ$19,COUNTIF($AL$2:$AL$19,"&lt;="&amp;RAND())+1)</f>
        <v>siva</v>
      </c>
      <c r="T3510" s="4" t="str" cm="1">
        <f t="array" aca="1" ref="T3510" ca="1">INDEX(O$3:O$6,COUNTIF(Q$3:Q$6,"&lt;="&amp;RAND())+1)</f>
        <v>benzinski</v>
      </c>
      <c r="U3510" t="str" cm="1">
        <f t="array" aca="1" ref="U3510" ca="1">INDEX(O$12:O$13,COUNTIF(Q$12:Q$13,"&lt;="&amp;RAND())+1)</f>
        <v>servis</v>
      </c>
      <c r="AE3510">
        <f t="shared" ca="1" si="164"/>
        <v>106</v>
      </c>
      <c r="AF3510">
        <v>113</v>
      </c>
      <c r="AG3510">
        <f t="shared" ca="1" si="165"/>
        <v>113</v>
      </c>
    </row>
    <row r="3511" spans="1:33" x14ac:dyDescent="0.25">
      <c r="A3511" s="14">
        <v>3509</v>
      </c>
      <c r="B3511" s="14" t="s">
        <v>6696</v>
      </c>
      <c r="C3511" s="14" t="s">
        <v>763</v>
      </c>
      <c r="D3511" s="14" t="s">
        <v>1525</v>
      </c>
      <c r="E3511" s="14" t="s">
        <v>7209</v>
      </c>
      <c r="F3511" s="18" t="s">
        <v>604</v>
      </c>
      <c r="G3511" s="18" t="s">
        <v>7225</v>
      </c>
      <c r="H3511" s="14">
        <v>129</v>
      </c>
      <c r="I3511" s="18">
        <f t="shared" ca="1" si="163"/>
        <v>326506</v>
      </c>
      <c r="J3511" s="14" t="s">
        <v>7188</v>
      </c>
      <c r="K3511" s="14" t="s">
        <v>15</v>
      </c>
      <c r="R3511" t="str" cm="1">
        <f t="array" aca="1" ref="R3511" ca="1">INDEX(O$17:O$18,COUNTIF(Q$17:Q$18,"&lt;="&amp;RAND())+1)</f>
        <v>nedostupno</v>
      </c>
      <c r="S3511" t="str" cm="1">
        <f t="array" aca="1" ref="S3511" ca="1">INDEX($AJ$2:$AJ$19,COUNTIF($AL$2:$AL$19,"&lt;="&amp;RAND())+1)</f>
        <v>siva</v>
      </c>
      <c r="T3511" s="4" t="str" cm="1">
        <f t="array" aca="1" ref="T3511" ca="1">INDEX(O$3:O$6,COUNTIF(Q$3:Q$6,"&lt;="&amp;RAND())+1)</f>
        <v>dizel</v>
      </c>
      <c r="U3511" t="str" cm="1">
        <f t="array" aca="1" ref="U3511" ca="1">INDEX(O$12:O$13,COUNTIF(Q$12:Q$13,"&lt;="&amp;RAND())+1)</f>
        <v>servis</v>
      </c>
      <c r="AE3511">
        <f t="shared" ca="1" si="164"/>
        <v>91</v>
      </c>
      <c r="AF3511">
        <v>129</v>
      </c>
      <c r="AG3511">
        <f t="shared" ca="1" si="165"/>
        <v>129</v>
      </c>
    </row>
    <row r="3512" spans="1:33" x14ac:dyDescent="0.25">
      <c r="A3512" s="14">
        <v>3510</v>
      </c>
      <c r="B3512" s="14" t="s">
        <v>6697</v>
      </c>
      <c r="C3512" s="14" t="s">
        <v>829</v>
      </c>
      <c r="D3512" s="14" t="s">
        <v>2992</v>
      </c>
      <c r="E3512" s="14" t="s">
        <v>7209</v>
      </c>
      <c r="F3512" s="18" t="s">
        <v>587</v>
      </c>
      <c r="G3512" s="18" t="s">
        <v>7225</v>
      </c>
      <c r="H3512" s="14">
        <v>101</v>
      </c>
      <c r="I3512" s="18">
        <f t="shared" ca="1" si="163"/>
        <v>76452</v>
      </c>
      <c r="J3512" s="14" t="s">
        <v>7188</v>
      </c>
      <c r="K3512" s="14" t="s">
        <v>14</v>
      </c>
      <c r="R3512" t="str" cm="1">
        <f t="array" aca="1" ref="R3512" ca="1">INDEX(O$17:O$18,COUNTIF(Q$17:Q$18,"&lt;="&amp;RAND())+1)</f>
        <v>dostupno</v>
      </c>
      <c r="S3512" t="str" cm="1">
        <f t="array" aca="1" ref="S3512" ca="1">INDEX($AJ$2:$AJ$19,COUNTIF($AL$2:$AL$19,"&lt;="&amp;RAND())+1)</f>
        <v>plava</v>
      </c>
      <c r="T3512" s="4" t="str" cm="1">
        <f t="array" aca="1" ref="T3512" ca="1">INDEX(O$3:O$6,COUNTIF(Q$3:Q$6,"&lt;="&amp;RAND())+1)</f>
        <v>električni</v>
      </c>
      <c r="U3512" t="str" cm="1">
        <f t="array" aca="1" ref="U3512" ca="1">INDEX(O$12:O$13,COUNTIF(Q$12:Q$13,"&lt;="&amp;RAND())+1)</f>
        <v>servis</v>
      </c>
      <c r="AE3512">
        <f t="shared" ca="1" si="164"/>
        <v>82</v>
      </c>
      <c r="AF3512">
        <v>101</v>
      </c>
      <c r="AG3512">
        <f t="shared" ca="1" si="165"/>
        <v>101</v>
      </c>
    </row>
    <row r="3513" spans="1:33" x14ac:dyDescent="0.25">
      <c r="A3513" s="14">
        <v>3511</v>
      </c>
      <c r="B3513" s="14" t="s">
        <v>6698</v>
      </c>
      <c r="C3513" s="14" t="s">
        <v>825</v>
      </c>
      <c r="D3513" s="14" t="s">
        <v>1233</v>
      </c>
      <c r="E3513" s="14" t="s">
        <v>7209</v>
      </c>
      <c r="F3513" s="18" t="s">
        <v>607</v>
      </c>
      <c r="G3513" s="18" t="s">
        <v>7225</v>
      </c>
      <c r="H3513" s="14">
        <v>55</v>
      </c>
      <c r="I3513" s="18">
        <f t="shared" ca="1" si="163"/>
        <v>109935</v>
      </c>
      <c r="J3513" s="14" t="s">
        <v>7188</v>
      </c>
      <c r="K3513" s="14" t="s">
        <v>14</v>
      </c>
      <c r="R3513" t="str" cm="1">
        <f t="array" aca="1" ref="R3513" ca="1">INDEX(O$17:O$18,COUNTIF(Q$17:Q$18,"&lt;="&amp;RAND())+1)</f>
        <v>nedostupno</v>
      </c>
      <c r="S3513" t="str" cm="1">
        <f t="array" aca="1" ref="S3513" ca="1">INDEX($AJ$2:$AJ$19,COUNTIF($AL$2:$AL$19,"&lt;="&amp;RAND())+1)</f>
        <v>crna</v>
      </c>
      <c r="T3513" s="4" t="str" cm="1">
        <f t="array" aca="1" ref="T3513" ca="1">INDEX(O$3:O$6,COUNTIF(Q$3:Q$6,"&lt;="&amp;RAND())+1)</f>
        <v>benzinski</v>
      </c>
      <c r="U3513" t="str" cm="1">
        <f t="array" aca="1" ref="U3513" ca="1">INDEX(O$12:O$13,COUNTIF(Q$12:Q$13,"&lt;="&amp;RAND())+1)</f>
        <v>prodaja</v>
      </c>
      <c r="AE3513">
        <f t="shared" ca="1" si="164"/>
        <v>78</v>
      </c>
      <c r="AF3513">
        <v>55</v>
      </c>
      <c r="AG3513">
        <f t="shared" ca="1" si="165"/>
        <v>55</v>
      </c>
    </row>
    <row r="3514" spans="1:33" x14ac:dyDescent="0.25">
      <c r="A3514" s="14">
        <v>3512</v>
      </c>
      <c r="B3514" s="14" t="s">
        <v>6699</v>
      </c>
      <c r="C3514" s="14" t="s">
        <v>875</v>
      </c>
      <c r="D3514" s="14" t="s">
        <v>2993</v>
      </c>
      <c r="E3514" s="14" t="s">
        <v>7207</v>
      </c>
      <c r="F3514" s="18" t="s">
        <v>590</v>
      </c>
      <c r="G3514" s="18" t="s">
        <v>7225</v>
      </c>
      <c r="H3514" s="14">
        <v>79</v>
      </c>
      <c r="I3514" s="18">
        <f t="shared" ca="1" si="163"/>
        <v>293340</v>
      </c>
      <c r="J3514" s="14" t="s">
        <v>7189</v>
      </c>
      <c r="K3514" s="14" t="s">
        <v>15</v>
      </c>
      <c r="R3514" t="str" cm="1">
        <f t="array" aca="1" ref="R3514" ca="1">INDEX(O$17:O$18,COUNTIF(Q$17:Q$18,"&lt;="&amp;RAND())+1)</f>
        <v>dostupno</v>
      </c>
      <c r="S3514" t="str" cm="1">
        <f t="array" aca="1" ref="S3514" ca="1">INDEX($AJ$2:$AJ$19,COUNTIF($AL$2:$AL$19,"&lt;="&amp;RAND())+1)</f>
        <v>siva</v>
      </c>
      <c r="T3514" s="4" t="str" cm="1">
        <f t="array" aca="1" ref="T3514" ca="1">INDEX(O$3:O$6,COUNTIF(Q$3:Q$6,"&lt;="&amp;RAND())+1)</f>
        <v>dizel</v>
      </c>
      <c r="U3514" t="str" cm="1">
        <f t="array" aca="1" ref="U3514" ca="1">INDEX(O$12:O$13,COUNTIF(Q$12:Q$13,"&lt;="&amp;RAND())+1)</f>
        <v>prodaja</v>
      </c>
      <c r="AE3514">
        <f t="shared" ca="1" si="164"/>
        <v>98</v>
      </c>
      <c r="AF3514">
        <v>79</v>
      </c>
      <c r="AG3514">
        <f t="shared" ca="1" si="165"/>
        <v>79</v>
      </c>
    </row>
    <row r="3515" spans="1:33" x14ac:dyDescent="0.25">
      <c r="A3515" s="14">
        <v>3513</v>
      </c>
      <c r="B3515" s="14" t="s">
        <v>6700</v>
      </c>
      <c r="C3515" s="14" t="s">
        <v>627</v>
      </c>
      <c r="D3515" s="14" t="s">
        <v>976</v>
      </c>
      <c r="E3515" s="14" t="s">
        <v>7210</v>
      </c>
      <c r="F3515" s="18" t="s">
        <v>593</v>
      </c>
      <c r="G3515" s="18" t="s">
        <v>7225</v>
      </c>
      <c r="H3515" s="14">
        <v>74</v>
      </c>
      <c r="I3515" s="18">
        <f t="shared" ca="1" si="163"/>
        <v>77425</v>
      </c>
      <c r="J3515" s="14" t="s">
        <v>7188</v>
      </c>
      <c r="K3515" s="14" t="s">
        <v>14</v>
      </c>
      <c r="R3515" t="str" cm="1">
        <f t="array" aca="1" ref="R3515" ca="1">INDEX(O$17:O$18,COUNTIF(Q$17:Q$18,"&lt;="&amp;RAND())+1)</f>
        <v>dostupno</v>
      </c>
      <c r="S3515" t="str" cm="1">
        <f t="array" aca="1" ref="S3515" ca="1">INDEX($AJ$2:$AJ$19,COUNTIF($AL$2:$AL$19,"&lt;="&amp;RAND())+1)</f>
        <v>crna</v>
      </c>
      <c r="T3515" s="4" t="str" cm="1">
        <f t="array" aca="1" ref="T3515" ca="1">INDEX(O$3:O$6,COUNTIF(Q$3:Q$6,"&lt;="&amp;RAND())+1)</f>
        <v>dizel</v>
      </c>
      <c r="U3515" t="str" cm="1">
        <f t="array" aca="1" ref="U3515" ca="1">INDEX(O$12:O$13,COUNTIF(Q$12:Q$13,"&lt;="&amp;RAND())+1)</f>
        <v>prodaja</v>
      </c>
      <c r="AE3515">
        <f t="shared" ca="1" si="164"/>
        <v>87</v>
      </c>
      <c r="AF3515">
        <v>74</v>
      </c>
      <c r="AG3515">
        <f t="shared" ca="1" si="165"/>
        <v>74</v>
      </c>
    </row>
    <row r="3516" spans="1:33" x14ac:dyDescent="0.25">
      <c r="A3516" s="14">
        <v>3514</v>
      </c>
      <c r="B3516" s="14" t="s">
        <v>6701</v>
      </c>
      <c r="C3516" s="14" t="s">
        <v>577</v>
      </c>
      <c r="D3516" s="14" t="s">
        <v>2560</v>
      </c>
      <c r="E3516" s="14" t="s">
        <v>7207</v>
      </c>
      <c r="F3516" s="18" t="s">
        <v>581</v>
      </c>
      <c r="G3516" s="18" t="s">
        <v>7225</v>
      </c>
      <c r="H3516" s="14">
        <v>97</v>
      </c>
      <c r="I3516" s="18">
        <f t="shared" ca="1" si="163"/>
        <v>294425</v>
      </c>
      <c r="J3516" s="14" t="s">
        <v>16</v>
      </c>
      <c r="K3516" s="14" t="s">
        <v>15</v>
      </c>
      <c r="R3516" t="str" cm="1">
        <f t="array" aca="1" ref="R3516" ca="1">INDEX(O$17:O$18,COUNTIF(Q$17:Q$18,"&lt;="&amp;RAND())+1)</f>
        <v>dostupno</v>
      </c>
      <c r="S3516" t="str" cm="1">
        <f t="array" aca="1" ref="S3516" ca="1">INDEX($AJ$2:$AJ$19,COUNTIF($AL$2:$AL$19,"&lt;="&amp;RAND())+1)</f>
        <v>tamnosmedja</v>
      </c>
      <c r="T3516" s="4" t="str" cm="1">
        <f t="array" aca="1" ref="T3516" ca="1">INDEX(O$3:O$6,COUNTIF(Q$3:Q$6,"&lt;="&amp;RAND())+1)</f>
        <v>dizel</v>
      </c>
      <c r="U3516" t="str" cm="1">
        <f t="array" aca="1" ref="U3516" ca="1">INDEX(O$12:O$13,COUNTIF(Q$12:Q$13,"&lt;="&amp;RAND())+1)</f>
        <v>prodaja</v>
      </c>
      <c r="AE3516">
        <f t="shared" ca="1" si="164"/>
        <v>94</v>
      </c>
      <c r="AF3516">
        <v>97</v>
      </c>
      <c r="AG3516">
        <f t="shared" ca="1" si="165"/>
        <v>97</v>
      </c>
    </row>
    <row r="3517" spans="1:33" x14ac:dyDescent="0.25">
      <c r="A3517" s="14">
        <v>3515</v>
      </c>
      <c r="B3517" s="14" t="s">
        <v>6702</v>
      </c>
      <c r="C3517" s="14" t="s">
        <v>645</v>
      </c>
      <c r="D3517" s="14" t="s">
        <v>2994</v>
      </c>
      <c r="E3517" s="14" t="s">
        <v>7209</v>
      </c>
      <c r="F3517" s="18" t="s">
        <v>581</v>
      </c>
      <c r="G3517" s="18" t="s">
        <v>7225</v>
      </c>
      <c r="H3517" s="14">
        <v>109</v>
      </c>
      <c r="I3517" s="18">
        <f t="shared" ca="1" si="163"/>
        <v>250194</v>
      </c>
      <c r="J3517" s="14" t="s">
        <v>16</v>
      </c>
      <c r="K3517" s="14" t="s">
        <v>14</v>
      </c>
      <c r="R3517" t="str" cm="1">
        <f t="array" aca="1" ref="R3517" ca="1">INDEX(O$17:O$18,COUNTIF(Q$17:Q$18,"&lt;="&amp;RAND())+1)</f>
        <v>dostupno</v>
      </c>
      <c r="S3517" t="str" cm="1">
        <f t="array" aca="1" ref="S3517" ca="1">INDEX($AJ$2:$AJ$19,COUNTIF($AL$2:$AL$19,"&lt;="&amp;RAND())+1)</f>
        <v>limeta</v>
      </c>
      <c r="T3517" s="4" t="str" cm="1">
        <f t="array" aca="1" ref="T3517" ca="1">INDEX(O$3:O$6,COUNTIF(Q$3:Q$6,"&lt;="&amp;RAND())+1)</f>
        <v>benzinski</v>
      </c>
      <c r="U3517" t="str" cm="1">
        <f t="array" aca="1" ref="U3517" ca="1">INDEX(O$12:O$13,COUNTIF(Q$12:Q$13,"&lt;="&amp;RAND())+1)</f>
        <v>prodaja</v>
      </c>
      <c r="AE3517">
        <f t="shared" ca="1" si="164"/>
        <v>139</v>
      </c>
      <c r="AF3517">
        <v>109</v>
      </c>
      <c r="AG3517">
        <f t="shared" ca="1" si="165"/>
        <v>109</v>
      </c>
    </row>
    <row r="3518" spans="1:33" x14ac:dyDescent="0.25">
      <c r="A3518" s="14">
        <v>3516</v>
      </c>
      <c r="B3518" s="14" t="s">
        <v>6703</v>
      </c>
      <c r="C3518" s="14" t="s">
        <v>586</v>
      </c>
      <c r="D3518" s="14" t="s">
        <v>2995</v>
      </c>
      <c r="E3518" s="14" t="s">
        <v>7216</v>
      </c>
      <c r="F3518" s="18" t="s">
        <v>593</v>
      </c>
      <c r="G3518" s="18" t="s">
        <v>7225</v>
      </c>
      <c r="H3518" s="14">
        <v>103</v>
      </c>
      <c r="I3518" s="18">
        <f t="shared" ca="1" si="163"/>
        <v>130888</v>
      </c>
      <c r="J3518" s="14" t="s">
        <v>16</v>
      </c>
      <c r="K3518" s="14" t="s">
        <v>15</v>
      </c>
      <c r="R3518" t="str" cm="1">
        <f t="array" aca="1" ref="R3518" ca="1">INDEX(O$17:O$18,COUNTIF(Q$17:Q$18,"&lt;="&amp;RAND())+1)</f>
        <v>dostupno</v>
      </c>
      <c r="S3518" t="str" cm="1">
        <f t="array" aca="1" ref="S3518" ca="1">INDEX($AJ$2:$AJ$19,COUNTIF($AL$2:$AL$19,"&lt;="&amp;RAND())+1)</f>
        <v>crna</v>
      </c>
      <c r="T3518" s="4" t="str" cm="1">
        <f t="array" aca="1" ref="T3518" ca="1">INDEX(O$3:O$6,COUNTIF(Q$3:Q$6,"&lt;="&amp;RAND())+1)</f>
        <v>dizel</v>
      </c>
      <c r="U3518" t="str" cm="1">
        <f t="array" aca="1" ref="U3518" ca="1">INDEX(O$12:O$13,COUNTIF(Q$12:Q$13,"&lt;="&amp;RAND())+1)</f>
        <v>prodaja</v>
      </c>
      <c r="AE3518">
        <f t="shared" ca="1" si="164"/>
        <v>109</v>
      </c>
      <c r="AF3518">
        <v>103</v>
      </c>
      <c r="AG3518">
        <f t="shared" ca="1" si="165"/>
        <v>103</v>
      </c>
    </row>
    <row r="3519" spans="1:33" x14ac:dyDescent="0.25">
      <c r="A3519" s="14">
        <v>3517</v>
      </c>
      <c r="B3519" s="14" t="s">
        <v>6704</v>
      </c>
      <c r="C3519" s="14" t="s">
        <v>583</v>
      </c>
      <c r="D3519" s="14" t="s">
        <v>2100</v>
      </c>
      <c r="E3519" s="14" t="s">
        <v>7207</v>
      </c>
      <c r="F3519" s="18" t="s">
        <v>575</v>
      </c>
      <c r="G3519" s="18" t="s">
        <v>7226</v>
      </c>
      <c r="H3519" s="14">
        <v>66</v>
      </c>
      <c r="I3519" s="18">
        <f t="shared" ca="1" si="163"/>
        <v>62339</v>
      </c>
      <c r="J3519" s="14" t="s">
        <v>7188</v>
      </c>
      <c r="K3519" s="14" t="s">
        <v>15</v>
      </c>
      <c r="R3519" t="str" cm="1">
        <f t="array" aca="1" ref="R3519" ca="1">INDEX(O$17:O$18,COUNTIF(Q$17:Q$18,"&lt;="&amp;RAND())+1)</f>
        <v>nedostupno</v>
      </c>
      <c r="S3519" t="str" cm="1">
        <f t="array" aca="1" ref="S3519" ca="1">INDEX($AJ$2:$AJ$19,COUNTIF($AL$2:$AL$19,"&lt;="&amp;RAND())+1)</f>
        <v>tamnosmedja</v>
      </c>
      <c r="T3519" s="4" t="str" cm="1">
        <f t="array" aca="1" ref="T3519" ca="1">INDEX(O$3:O$6,COUNTIF(Q$3:Q$6,"&lt;="&amp;RAND())+1)</f>
        <v>benzinski</v>
      </c>
      <c r="U3519" t="str" cm="1">
        <f t="array" aca="1" ref="U3519" ca="1">INDEX(O$12:O$13,COUNTIF(Q$12:Q$13,"&lt;="&amp;RAND())+1)</f>
        <v>servis</v>
      </c>
      <c r="AE3519">
        <f t="shared" ca="1" si="164"/>
        <v>90</v>
      </c>
      <c r="AF3519">
        <v>66</v>
      </c>
      <c r="AG3519">
        <f t="shared" ca="1" si="165"/>
        <v>66</v>
      </c>
    </row>
    <row r="3520" spans="1:33" x14ac:dyDescent="0.25">
      <c r="A3520" s="14">
        <v>3518</v>
      </c>
      <c r="B3520" s="14" t="s">
        <v>6705</v>
      </c>
      <c r="C3520" s="14" t="s">
        <v>592</v>
      </c>
      <c r="D3520" s="14" t="s">
        <v>1981</v>
      </c>
      <c r="E3520" s="14" t="s">
        <v>7216</v>
      </c>
      <c r="F3520" s="18" t="s">
        <v>581</v>
      </c>
      <c r="G3520" s="18" t="s">
        <v>7225</v>
      </c>
      <c r="H3520" s="14">
        <v>102</v>
      </c>
      <c r="I3520" s="18">
        <f t="shared" ca="1" si="163"/>
        <v>201323</v>
      </c>
      <c r="J3520" s="14" t="s">
        <v>7188</v>
      </c>
      <c r="K3520" s="14" t="s">
        <v>15</v>
      </c>
      <c r="R3520" t="str" cm="1">
        <f t="array" aca="1" ref="R3520" ca="1">INDEX(O$17:O$18,COUNTIF(Q$17:Q$18,"&lt;="&amp;RAND())+1)</f>
        <v>dostupno</v>
      </c>
      <c r="S3520" t="str" cm="1">
        <f t="array" aca="1" ref="S3520" ca="1">INDEX($AJ$2:$AJ$19,COUNTIF($AL$2:$AL$19,"&lt;="&amp;RAND())+1)</f>
        <v>limeta</v>
      </c>
      <c r="T3520" s="4" t="str" cm="1">
        <f t="array" aca="1" ref="T3520" ca="1">INDEX(O$3:O$6,COUNTIF(Q$3:Q$6,"&lt;="&amp;RAND())+1)</f>
        <v>benzinski</v>
      </c>
      <c r="U3520" t="str" cm="1">
        <f t="array" aca="1" ref="U3520" ca="1">INDEX(O$12:O$13,COUNTIF(Q$12:Q$13,"&lt;="&amp;RAND())+1)</f>
        <v>servis</v>
      </c>
      <c r="AE3520">
        <f t="shared" ca="1" si="164"/>
        <v>97</v>
      </c>
      <c r="AF3520">
        <v>102</v>
      </c>
      <c r="AG3520">
        <f t="shared" ca="1" si="165"/>
        <v>102</v>
      </c>
    </row>
    <row r="3521" spans="1:33" x14ac:dyDescent="0.25">
      <c r="A3521" s="14">
        <v>3519</v>
      </c>
      <c r="B3521" s="14" t="s">
        <v>6706</v>
      </c>
      <c r="C3521" s="14" t="s">
        <v>595</v>
      </c>
      <c r="D3521" s="14" t="s">
        <v>2192</v>
      </c>
      <c r="E3521" s="14" t="s">
        <v>7207</v>
      </c>
      <c r="F3521" s="18" t="s">
        <v>607</v>
      </c>
      <c r="G3521" s="18" t="s">
        <v>7225</v>
      </c>
      <c r="H3521" s="14">
        <v>114</v>
      </c>
      <c r="I3521" s="18">
        <f t="shared" ca="1" si="163"/>
        <v>321108</v>
      </c>
      <c r="J3521" s="14" t="s">
        <v>7188</v>
      </c>
      <c r="K3521" s="14" t="s">
        <v>15</v>
      </c>
      <c r="R3521" t="str" cm="1">
        <f t="array" aca="1" ref="R3521" ca="1">INDEX(O$17:O$18,COUNTIF(Q$17:Q$18,"&lt;="&amp;RAND())+1)</f>
        <v>dostupno</v>
      </c>
      <c r="S3521" t="str" cm="1">
        <f t="array" aca="1" ref="S3521" ca="1">INDEX($AJ$2:$AJ$19,COUNTIF($AL$2:$AL$19,"&lt;="&amp;RAND())+1)</f>
        <v>crna</v>
      </c>
      <c r="T3521" s="4" t="str" cm="1">
        <f t="array" aca="1" ref="T3521" ca="1">INDEX(O$3:O$6,COUNTIF(Q$3:Q$6,"&lt;="&amp;RAND())+1)</f>
        <v>dizel</v>
      </c>
      <c r="U3521" t="str" cm="1">
        <f t="array" aca="1" ref="U3521" ca="1">INDEX(O$12:O$13,COUNTIF(Q$12:Q$13,"&lt;="&amp;RAND())+1)</f>
        <v>prodaja</v>
      </c>
      <c r="AE3521">
        <f t="shared" ca="1" si="164"/>
        <v>82</v>
      </c>
      <c r="AF3521">
        <v>114</v>
      </c>
      <c r="AG3521">
        <f t="shared" ca="1" si="165"/>
        <v>114</v>
      </c>
    </row>
    <row r="3522" spans="1:33" x14ac:dyDescent="0.25">
      <c r="A3522" s="14">
        <v>3520</v>
      </c>
      <c r="B3522" s="14" t="s">
        <v>6707</v>
      </c>
      <c r="C3522" s="14" t="s">
        <v>633</v>
      </c>
      <c r="D3522" s="14" t="s">
        <v>646</v>
      </c>
      <c r="E3522" s="14" t="s">
        <v>7224</v>
      </c>
      <c r="F3522" s="18" t="s">
        <v>599</v>
      </c>
      <c r="G3522" s="18" t="s">
        <v>7225</v>
      </c>
      <c r="H3522" s="14">
        <v>100</v>
      </c>
      <c r="I3522" s="18">
        <f t="shared" ca="1" si="163"/>
        <v>46598</v>
      </c>
      <c r="J3522" s="14" t="s">
        <v>16</v>
      </c>
      <c r="K3522" s="14" t="s">
        <v>14</v>
      </c>
      <c r="R3522" t="str" cm="1">
        <f t="array" aca="1" ref="R3522" ca="1">INDEX(O$17:O$18,COUNTIF(Q$17:Q$18,"&lt;="&amp;RAND())+1)</f>
        <v>dostupno</v>
      </c>
      <c r="S3522" t="str" cm="1">
        <f t="array" aca="1" ref="S3522" ca="1">INDEX($AJ$2:$AJ$19,COUNTIF($AL$2:$AL$19,"&lt;="&amp;RAND())+1)</f>
        <v>tamnosmedja</v>
      </c>
      <c r="T3522" s="4" t="str" cm="1">
        <f t="array" aca="1" ref="T3522" ca="1">INDEX(O$3:O$6,COUNTIF(Q$3:Q$6,"&lt;="&amp;RAND())+1)</f>
        <v>benzinski</v>
      </c>
      <c r="U3522" t="str" cm="1">
        <f t="array" aca="1" ref="U3522" ca="1">INDEX(O$12:O$13,COUNTIF(Q$12:Q$13,"&lt;="&amp;RAND())+1)</f>
        <v>prodaja</v>
      </c>
      <c r="AE3522">
        <f t="shared" ca="1" si="164"/>
        <v>75</v>
      </c>
      <c r="AF3522">
        <v>100</v>
      </c>
      <c r="AG3522">
        <f t="shared" ca="1" si="165"/>
        <v>100</v>
      </c>
    </row>
    <row r="3523" spans="1:33" x14ac:dyDescent="0.25">
      <c r="A3523" s="14">
        <v>3521</v>
      </c>
      <c r="B3523" s="14" t="s">
        <v>6708</v>
      </c>
      <c r="C3523" s="14" t="s">
        <v>966</v>
      </c>
      <c r="D3523" s="14" t="s">
        <v>2681</v>
      </c>
      <c r="E3523" s="14" t="s">
        <v>7207</v>
      </c>
      <c r="F3523" s="18" t="s">
        <v>581</v>
      </c>
      <c r="G3523" s="18" t="s">
        <v>7225</v>
      </c>
      <c r="H3523" s="14">
        <v>118</v>
      </c>
      <c r="I3523" s="18">
        <f t="shared" ca="1" si="163"/>
        <v>271083</v>
      </c>
      <c r="J3523" s="14" t="s">
        <v>7188</v>
      </c>
      <c r="K3523" s="14" t="s">
        <v>15</v>
      </c>
      <c r="R3523" t="str" cm="1">
        <f t="array" aca="1" ref="R3523" ca="1">INDEX(O$17:O$18,COUNTIF(Q$17:Q$18,"&lt;="&amp;RAND())+1)</f>
        <v>dostupno</v>
      </c>
      <c r="S3523" t="str" cm="1">
        <f t="array" aca="1" ref="S3523" ca="1">INDEX($AJ$2:$AJ$19,COUNTIF($AL$2:$AL$19,"&lt;="&amp;RAND())+1)</f>
        <v>zuta</v>
      </c>
      <c r="T3523" s="4" t="str" cm="1">
        <f t="array" aca="1" ref="T3523" ca="1">INDEX(O$3:O$6,COUNTIF(Q$3:Q$6,"&lt;="&amp;RAND())+1)</f>
        <v>benzinski</v>
      </c>
      <c r="U3523" t="str" cm="1">
        <f t="array" aca="1" ref="U3523" ca="1">INDEX(O$12:O$13,COUNTIF(Q$12:Q$13,"&lt;="&amp;RAND())+1)</f>
        <v>servis</v>
      </c>
      <c r="AE3523">
        <f t="shared" ca="1" si="164"/>
        <v>127</v>
      </c>
      <c r="AF3523">
        <v>118</v>
      </c>
      <c r="AG3523">
        <f t="shared" ca="1" si="165"/>
        <v>118</v>
      </c>
    </row>
    <row r="3524" spans="1:33" x14ac:dyDescent="0.25">
      <c r="A3524" s="14">
        <v>3522</v>
      </c>
      <c r="B3524" s="14" t="s">
        <v>6709</v>
      </c>
      <c r="C3524" s="14" t="s">
        <v>1285</v>
      </c>
      <c r="D3524" s="14" t="s">
        <v>2996</v>
      </c>
      <c r="E3524" s="14" t="s">
        <v>7219</v>
      </c>
      <c r="F3524" s="18" t="s">
        <v>609</v>
      </c>
      <c r="G3524" s="18" t="s">
        <v>7225</v>
      </c>
      <c r="H3524" s="14">
        <v>121</v>
      </c>
      <c r="I3524" s="18">
        <f t="shared" ref="I3524:I3587" ca="1" si="166">RANDBETWEEN(10,350000)</f>
        <v>307640</v>
      </c>
      <c r="J3524" s="14" t="s">
        <v>16</v>
      </c>
      <c r="K3524" s="14" t="s">
        <v>15</v>
      </c>
      <c r="R3524" t="str" cm="1">
        <f t="array" aca="1" ref="R3524" ca="1">INDEX(O$17:O$18,COUNTIF(Q$17:Q$18,"&lt;="&amp;RAND())+1)</f>
        <v>nedostupno</v>
      </c>
      <c r="S3524" t="str" cm="1">
        <f t="array" aca="1" ref="S3524" ca="1">INDEX($AJ$2:$AJ$19,COUNTIF($AL$2:$AL$19,"&lt;="&amp;RAND())+1)</f>
        <v>crna</v>
      </c>
      <c r="T3524" s="4" t="str" cm="1">
        <f t="array" aca="1" ref="T3524" ca="1">INDEX(O$3:O$6,COUNTIF(Q$3:Q$6,"&lt;="&amp;RAND())+1)</f>
        <v>dizel</v>
      </c>
      <c r="U3524" t="str" cm="1">
        <f t="array" aca="1" ref="U3524" ca="1">INDEX(O$12:O$13,COUNTIF(Q$12:Q$13,"&lt;="&amp;RAND())+1)</f>
        <v>servis</v>
      </c>
      <c r="AE3524">
        <f t="shared" ref="AE3524:AE3587" ca="1" si="167">FLOOR(NORMINV(RAND(),$AC$3,$AD$3),1)</f>
        <v>103</v>
      </c>
      <c r="AF3524">
        <v>121</v>
      </c>
      <c r="AG3524">
        <f t="shared" ref="AG3524:AG3587" ca="1" si="168">IF(AF3524 &lt; 50, RANDBETWEEN(50,70),AF3524)</f>
        <v>121</v>
      </c>
    </row>
    <row r="3525" spans="1:33" x14ac:dyDescent="0.25">
      <c r="A3525" s="14">
        <v>3523</v>
      </c>
      <c r="B3525" s="14" t="s">
        <v>6710</v>
      </c>
      <c r="C3525" s="14" t="s">
        <v>622</v>
      </c>
      <c r="D3525" s="14" t="s">
        <v>2315</v>
      </c>
      <c r="E3525" s="14" t="s">
        <v>7207</v>
      </c>
      <c r="F3525" s="18" t="s">
        <v>584</v>
      </c>
      <c r="G3525" s="18" t="s">
        <v>7225</v>
      </c>
      <c r="H3525" s="14">
        <v>108</v>
      </c>
      <c r="I3525" s="18">
        <f t="shared" ca="1" si="166"/>
        <v>73031</v>
      </c>
      <c r="J3525" s="14" t="s">
        <v>16</v>
      </c>
      <c r="K3525" s="14" t="s">
        <v>15</v>
      </c>
      <c r="R3525" t="str" cm="1">
        <f t="array" aca="1" ref="R3525" ca="1">INDEX(O$17:O$18,COUNTIF(Q$17:Q$18,"&lt;="&amp;RAND())+1)</f>
        <v>dostupno</v>
      </c>
      <c r="S3525" t="str" cm="1">
        <f t="array" aca="1" ref="S3525" ca="1">INDEX($AJ$2:$AJ$19,COUNTIF($AL$2:$AL$19,"&lt;="&amp;RAND())+1)</f>
        <v>zuta</v>
      </c>
      <c r="T3525" s="4" t="str" cm="1">
        <f t="array" aca="1" ref="T3525" ca="1">INDEX(O$3:O$6,COUNTIF(Q$3:Q$6,"&lt;="&amp;RAND())+1)</f>
        <v>dizel</v>
      </c>
      <c r="U3525" t="str" cm="1">
        <f t="array" aca="1" ref="U3525" ca="1">INDEX(O$12:O$13,COUNTIF(Q$12:Q$13,"&lt;="&amp;RAND())+1)</f>
        <v>prodaja</v>
      </c>
      <c r="AE3525">
        <f t="shared" ca="1" si="167"/>
        <v>86</v>
      </c>
      <c r="AF3525">
        <v>108</v>
      </c>
      <c r="AG3525">
        <f t="shared" ca="1" si="168"/>
        <v>108</v>
      </c>
    </row>
    <row r="3526" spans="1:33" x14ac:dyDescent="0.25">
      <c r="A3526" s="14">
        <v>3524</v>
      </c>
      <c r="B3526" s="14" t="s">
        <v>6711</v>
      </c>
      <c r="C3526" s="14" t="s">
        <v>840</v>
      </c>
      <c r="D3526" s="14" t="s">
        <v>1456</v>
      </c>
      <c r="E3526" s="14" t="s">
        <v>7214</v>
      </c>
      <c r="F3526" s="18" t="s">
        <v>593</v>
      </c>
      <c r="G3526" s="18" t="s">
        <v>7225</v>
      </c>
      <c r="H3526" s="14">
        <v>128</v>
      </c>
      <c r="I3526" s="18">
        <f t="shared" ca="1" si="166"/>
        <v>289343</v>
      </c>
      <c r="J3526" s="14" t="s">
        <v>7188</v>
      </c>
      <c r="K3526" s="14" t="s">
        <v>14</v>
      </c>
      <c r="R3526" t="str" cm="1">
        <f t="array" aca="1" ref="R3526" ca="1">INDEX(O$17:O$18,COUNTIF(Q$17:Q$18,"&lt;="&amp;RAND())+1)</f>
        <v>nedostupno</v>
      </c>
      <c r="S3526" t="str" cm="1">
        <f t="array" aca="1" ref="S3526" ca="1">INDEX($AJ$2:$AJ$19,COUNTIF($AL$2:$AL$19,"&lt;="&amp;RAND())+1)</f>
        <v>srebrna</v>
      </c>
      <c r="T3526" s="4" t="str" cm="1">
        <f t="array" aca="1" ref="T3526" ca="1">INDEX(O$3:O$6,COUNTIF(Q$3:Q$6,"&lt;="&amp;RAND())+1)</f>
        <v>benzinski</v>
      </c>
      <c r="U3526" t="str" cm="1">
        <f t="array" aca="1" ref="U3526" ca="1">INDEX(O$12:O$13,COUNTIF(Q$12:Q$13,"&lt;="&amp;RAND())+1)</f>
        <v>servis</v>
      </c>
      <c r="AE3526">
        <f t="shared" ca="1" si="167"/>
        <v>148</v>
      </c>
      <c r="AF3526">
        <v>128</v>
      </c>
      <c r="AG3526">
        <f t="shared" ca="1" si="168"/>
        <v>128</v>
      </c>
    </row>
    <row r="3527" spans="1:33" x14ac:dyDescent="0.25">
      <c r="A3527" s="14">
        <v>3525</v>
      </c>
      <c r="B3527" s="14" t="s">
        <v>6712</v>
      </c>
      <c r="C3527" s="14" t="s">
        <v>586</v>
      </c>
      <c r="D3527" s="14" t="s">
        <v>2629</v>
      </c>
      <c r="E3527" s="14" t="s">
        <v>7207</v>
      </c>
      <c r="F3527" s="18" t="s">
        <v>604</v>
      </c>
      <c r="G3527" s="18" t="s">
        <v>7225</v>
      </c>
      <c r="H3527" s="14">
        <v>110</v>
      </c>
      <c r="I3527" s="18">
        <f t="shared" ca="1" si="166"/>
        <v>316608</v>
      </c>
      <c r="J3527" s="14" t="s">
        <v>16</v>
      </c>
      <c r="K3527" s="14" t="s">
        <v>14</v>
      </c>
      <c r="R3527" t="str" cm="1">
        <f t="array" aca="1" ref="R3527" ca="1">INDEX(O$17:O$18,COUNTIF(Q$17:Q$18,"&lt;="&amp;RAND())+1)</f>
        <v>dostupno</v>
      </c>
      <c r="S3527" t="str" cm="1">
        <f t="array" aca="1" ref="S3527" ca="1">INDEX($AJ$2:$AJ$19,COUNTIF($AL$2:$AL$19,"&lt;="&amp;RAND())+1)</f>
        <v>siva</v>
      </c>
      <c r="T3527" s="4" t="str" cm="1">
        <f t="array" aca="1" ref="T3527" ca="1">INDEX(O$3:O$6,COUNTIF(Q$3:Q$6,"&lt;="&amp;RAND())+1)</f>
        <v>dizel</v>
      </c>
      <c r="U3527" t="str" cm="1">
        <f t="array" aca="1" ref="U3527" ca="1">INDEX(O$12:O$13,COUNTIF(Q$12:Q$13,"&lt;="&amp;RAND())+1)</f>
        <v>servis</v>
      </c>
      <c r="AE3527">
        <f t="shared" ca="1" si="167"/>
        <v>108</v>
      </c>
      <c r="AF3527">
        <v>110</v>
      </c>
      <c r="AG3527">
        <f t="shared" ca="1" si="168"/>
        <v>110</v>
      </c>
    </row>
    <row r="3528" spans="1:33" x14ac:dyDescent="0.25">
      <c r="A3528" s="14">
        <v>3526</v>
      </c>
      <c r="B3528" s="14" t="s">
        <v>6713</v>
      </c>
      <c r="C3528" s="14" t="s">
        <v>1274</v>
      </c>
      <c r="D3528" s="14" t="s">
        <v>2997</v>
      </c>
      <c r="E3528" s="14" t="s">
        <v>7217</v>
      </c>
      <c r="F3528" s="18" t="s">
        <v>604</v>
      </c>
      <c r="G3528" s="18" t="s">
        <v>7225</v>
      </c>
      <c r="H3528" s="14">
        <v>123</v>
      </c>
      <c r="I3528" s="18">
        <f t="shared" ca="1" si="166"/>
        <v>342236</v>
      </c>
      <c r="J3528" s="14" t="s">
        <v>7191</v>
      </c>
      <c r="K3528" s="14" t="s">
        <v>15</v>
      </c>
      <c r="R3528" t="str" cm="1">
        <f t="array" aca="1" ref="R3528" ca="1">INDEX(O$17:O$18,COUNTIF(Q$17:Q$18,"&lt;="&amp;RAND())+1)</f>
        <v>dostupno</v>
      </c>
      <c r="S3528" t="str" cm="1">
        <f t="array" aca="1" ref="S3528" ca="1">INDEX($AJ$2:$AJ$19,COUNTIF($AL$2:$AL$19,"&lt;="&amp;RAND())+1)</f>
        <v>crna</v>
      </c>
      <c r="T3528" s="4" t="str" cm="1">
        <f t="array" aca="1" ref="T3528" ca="1">INDEX(O$3:O$6,COUNTIF(Q$3:Q$6,"&lt;="&amp;RAND())+1)</f>
        <v>benzinski</v>
      </c>
      <c r="U3528" t="str" cm="1">
        <f t="array" aca="1" ref="U3528" ca="1">INDEX(O$12:O$13,COUNTIF(Q$12:Q$13,"&lt;="&amp;RAND())+1)</f>
        <v>prodaja</v>
      </c>
      <c r="AE3528">
        <f t="shared" ca="1" si="167"/>
        <v>100</v>
      </c>
      <c r="AF3528">
        <v>123</v>
      </c>
      <c r="AG3528">
        <f t="shared" ca="1" si="168"/>
        <v>123</v>
      </c>
    </row>
    <row r="3529" spans="1:33" x14ac:dyDescent="0.25">
      <c r="A3529" s="14">
        <v>3527</v>
      </c>
      <c r="B3529" s="14" t="s">
        <v>6714</v>
      </c>
      <c r="C3529" s="14" t="s">
        <v>603</v>
      </c>
      <c r="D3529" s="14" t="s">
        <v>2998</v>
      </c>
      <c r="E3529" s="14" t="s">
        <v>7209</v>
      </c>
      <c r="F3529" s="18" t="s">
        <v>599</v>
      </c>
      <c r="G3529" s="18" t="s">
        <v>7226</v>
      </c>
      <c r="H3529" s="14">
        <v>93</v>
      </c>
      <c r="I3529" s="18">
        <f t="shared" ca="1" si="166"/>
        <v>266975</v>
      </c>
      <c r="J3529" s="14" t="s">
        <v>16</v>
      </c>
      <c r="K3529" s="14" t="s">
        <v>14</v>
      </c>
      <c r="R3529" t="str" cm="1">
        <f t="array" aca="1" ref="R3529" ca="1">INDEX(O$17:O$18,COUNTIF(Q$17:Q$18,"&lt;="&amp;RAND())+1)</f>
        <v>dostupno</v>
      </c>
      <c r="S3529" t="str" cm="1">
        <f t="array" aca="1" ref="S3529" ca="1">INDEX($AJ$2:$AJ$19,COUNTIF($AL$2:$AL$19,"&lt;="&amp;RAND())+1)</f>
        <v>crna</v>
      </c>
      <c r="T3529" s="4" t="str" cm="1">
        <f t="array" aca="1" ref="T3529" ca="1">INDEX(O$3:O$6,COUNTIF(Q$3:Q$6,"&lt;="&amp;RAND())+1)</f>
        <v>benzinski</v>
      </c>
      <c r="U3529" t="str" cm="1">
        <f t="array" aca="1" ref="U3529" ca="1">INDEX(O$12:O$13,COUNTIF(Q$12:Q$13,"&lt;="&amp;RAND())+1)</f>
        <v>prodaja</v>
      </c>
      <c r="AE3529">
        <f t="shared" ca="1" si="167"/>
        <v>132</v>
      </c>
      <c r="AF3529">
        <v>93</v>
      </c>
      <c r="AG3529">
        <f t="shared" ca="1" si="168"/>
        <v>93</v>
      </c>
    </row>
    <row r="3530" spans="1:33" x14ac:dyDescent="0.25">
      <c r="A3530" s="14">
        <v>3528</v>
      </c>
      <c r="B3530" s="14" t="s">
        <v>6715</v>
      </c>
      <c r="C3530" s="14" t="s">
        <v>586</v>
      </c>
      <c r="D3530" s="14" t="s">
        <v>2515</v>
      </c>
      <c r="E3530" s="14" t="s">
        <v>7219</v>
      </c>
      <c r="F3530" s="18" t="s">
        <v>596</v>
      </c>
      <c r="G3530" s="18" t="s">
        <v>7226</v>
      </c>
      <c r="H3530" s="14">
        <v>108</v>
      </c>
      <c r="I3530" s="18">
        <f t="shared" ca="1" si="166"/>
        <v>96128</v>
      </c>
      <c r="J3530" s="14" t="s">
        <v>16</v>
      </c>
      <c r="K3530" s="14" t="s">
        <v>15</v>
      </c>
      <c r="R3530" t="str" cm="1">
        <f t="array" aca="1" ref="R3530" ca="1">INDEX(O$17:O$18,COUNTIF(Q$17:Q$18,"&lt;="&amp;RAND())+1)</f>
        <v>dostupno</v>
      </c>
      <c r="S3530" t="str" cm="1">
        <f t="array" aca="1" ref="S3530" ca="1">INDEX($AJ$2:$AJ$19,COUNTIF($AL$2:$AL$19,"&lt;="&amp;RAND())+1)</f>
        <v>bijela</v>
      </c>
      <c r="T3530" s="4" t="str" cm="1">
        <f t="array" aca="1" ref="T3530" ca="1">INDEX(O$3:O$6,COUNTIF(Q$3:Q$6,"&lt;="&amp;RAND())+1)</f>
        <v>benzinski</v>
      </c>
      <c r="U3530" t="str" cm="1">
        <f t="array" aca="1" ref="U3530" ca="1">INDEX(O$12:O$13,COUNTIF(Q$12:Q$13,"&lt;="&amp;RAND())+1)</f>
        <v>servis</v>
      </c>
      <c r="AE3530">
        <f t="shared" ca="1" si="167"/>
        <v>142</v>
      </c>
      <c r="AF3530">
        <v>108</v>
      </c>
      <c r="AG3530">
        <f t="shared" ca="1" si="168"/>
        <v>108</v>
      </c>
    </row>
    <row r="3531" spans="1:33" x14ac:dyDescent="0.25">
      <c r="A3531" s="14">
        <v>3529</v>
      </c>
      <c r="B3531" s="14" t="s">
        <v>6716</v>
      </c>
      <c r="C3531" s="14" t="s">
        <v>823</v>
      </c>
      <c r="D3531" s="14" t="s">
        <v>2999</v>
      </c>
      <c r="E3531" s="14" t="s">
        <v>7222</v>
      </c>
      <c r="F3531" s="18" t="s">
        <v>575</v>
      </c>
      <c r="G3531" s="18" t="s">
        <v>7226</v>
      </c>
      <c r="H3531" s="14">
        <v>114</v>
      </c>
      <c r="I3531" s="18">
        <f t="shared" ca="1" si="166"/>
        <v>226111</v>
      </c>
      <c r="J3531" s="14" t="s">
        <v>16</v>
      </c>
      <c r="K3531" s="14" t="s">
        <v>14</v>
      </c>
      <c r="R3531" t="str" cm="1">
        <f t="array" aca="1" ref="R3531" ca="1">INDEX(O$17:O$18,COUNTIF(Q$17:Q$18,"&lt;="&amp;RAND())+1)</f>
        <v>dostupno</v>
      </c>
      <c r="S3531" t="str" cm="1">
        <f t="array" aca="1" ref="S3531" ca="1">INDEX($AJ$2:$AJ$19,COUNTIF($AL$2:$AL$19,"&lt;="&amp;RAND())+1)</f>
        <v>siva</v>
      </c>
      <c r="T3531" s="4" t="str" cm="1">
        <f t="array" aca="1" ref="T3531" ca="1">INDEX(O$3:O$6,COUNTIF(Q$3:Q$6,"&lt;="&amp;RAND())+1)</f>
        <v>benzinski</v>
      </c>
      <c r="U3531" t="str" cm="1">
        <f t="array" aca="1" ref="U3531" ca="1">INDEX(O$12:O$13,COUNTIF(Q$12:Q$13,"&lt;="&amp;RAND())+1)</f>
        <v>servis</v>
      </c>
      <c r="AE3531">
        <f t="shared" ca="1" si="167"/>
        <v>91</v>
      </c>
      <c r="AF3531">
        <v>114</v>
      </c>
      <c r="AG3531">
        <f t="shared" ca="1" si="168"/>
        <v>114</v>
      </c>
    </row>
    <row r="3532" spans="1:33" x14ac:dyDescent="0.25">
      <c r="A3532" s="14">
        <v>3530</v>
      </c>
      <c r="B3532" s="14" t="s">
        <v>6717</v>
      </c>
      <c r="C3532" s="14" t="s">
        <v>586</v>
      </c>
      <c r="D3532" s="14" t="s">
        <v>3000</v>
      </c>
      <c r="E3532" s="14" t="s">
        <v>7209</v>
      </c>
      <c r="F3532" s="18" t="s">
        <v>581</v>
      </c>
      <c r="G3532" s="18" t="s">
        <v>7225</v>
      </c>
      <c r="H3532" s="14">
        <v>88</v>
      </c>
      <c r="I3532" s="18">
        <f t="shared" ca="1" si="166"/>
        <v>170052</v>
      </c>
      <c r="J3532" s="14" t="s">
        <v>16</v>
      </c>
      <c r="K3532" s="14" t="s">
        <v>14</v>
      </c>
      <c r="R3532" t="str" cm="1">
        <f t="array" aca="1" ref="R3532" ca="1">INDEX(O$17:O$18,COUNTIF(Q$17:Q$18,"&lt;="&amp;RAND())+1)</f>
        <v>nedostupno</v>
      </c>
      <c r="S3532" t="str" cm="1">
        <f t="array" aca="1" ref="S3532" ca="1">INDEX($AJ$2:$AJ$19,COUNTIF($AL$2:$AL$19,"&lt;="&amp;RAND())+1)</f>
        <v>crvena</v>
      </c>
      <c r="T3532" s="4" t="str" cm="1">
        <f t="array" aca="1" ref="T3532" ca="1">INDEX(O$3:O$6,COUNTIF(Q$3:Q$6,"&lt;="&amp;RAND())+1)</f>
        <v>električni</v>
      </c>
      <c r="U3532" t="str" cm="1">
        <f t="array" aca="1" ref="U3532" ca="1">INDEX(O$12:O$13,COUNTIF(Q$12:Q$13,"&lt;="&amp;RAND())+1)</f>
        <v>servis</v>
      </c>
      <c r="AE3532">
        <f t="shared" ca="1" si="167"/>
        <v>117</v>
      </c>
      <c r="AF3532">
        <v>88</v>
      </c>
      <c r="AG3532">
        <f t="shared" ca="1" si="168"/>
        <v>88</v>
      </c>
    </row>
    <row r="3533" spans="1:33" x14ac:dyDescent="0.25">
      <c r="A3533" s="14">
        <v>3531</v>
      </c>
      <c r="B3533" s="14" t="s">
        <v>6718</v>
      </c>
      <c r="C3533" s="14" t="s">
        <v>825</v>
      </c>
      <c r="D3533" s="14" t="s">
        <v>1494</v>
      </c>
      <c r="E3533" s="14" t="s">
        <v>7216</v>
      </c>
      <c r="F3533" s="18" t="s">
        <v>611</v>
      </c>
      <c r="G3533" s="18" t="s">
        <v>7225</v>
      </c>
      <c r="H3533" s="14">
        <v>100</v>
      </c>
      <c r="I3533" s="18">
        <f t="shared" ca="1" si="166"/>
        <v>251193</v>
      </c>
      <c r="J3533" s="14" t="s">
        <v>16</v>
      </c>
      <c r="K3533" s="14" t="s">
        <v>15</v>
      </c>
      <c r="R3533" t="str" cm="1">
        <f t="array" aca="1" ref="R3533" ca="1">INDEX(O$17:O$18,COUNTIF(Q$17:Q$18,"&lt;="&amp;RAND())+1)</f>
        <v>dostupno</v>
      </c>
      <c r="S3533" t="str" cm="1">
        <f t="array" aca="1" ref="S3533" ca="1">INDEX($AJ$2:$AJ$19,COUNTIF($AL$2:$AL$19,"&lt;="&amp;RAND())+1)</f>
        <v>bijela</v>
      </c>
      <c r="T3533" s="4" t="str" cm="1">
        <f t="array" aca="1" ref="T3533" ca="1">INDEX(O$3:O$6,COUNTIF(Q$3:Q$6,"&lt;="&amp;RAND())+1)</f>
        <v>benzinski</v>
      </c>
      <c r="U3533" t="str" cm="1">
        <f t="array" aca="1" ref="U3533" ca="1">INDEX(O$12:O$13,COUNTIF(Q$12:Q$13,"&lt;="&amp;RAND())+1)</f>
        <v>servis</v>
      </c>
      <c r="AE3533">
        <f t="shared" ca="1" si="167"/>
        <v>108</v>
      </c>
      <c r="AF3533">
        <v>100</v>
      </c>
      <c r="AG3533">
        <f t="shared" ca="1" si="168"/>
        <v>100</v>
      </c>
    </row>
    <row r="3534" spans="1:33" x14ac:dyDescent="0.25">
      <c r="A3534" s="14">
        <v>3532</v>
      </c>
      <c r="B3534" s="14" t="s">
        <v>6719</v>
      </c>
      <c r="C3534" s="14" t="s">
        <v>583</v>
      </c>
      <c r="D3534" s="14" t="s">
        <v>2643</v>
      </c>
      <c r="E3534" s="14" t="s">
        <v>7219</v>
      </c>
      <c r="F3534" s="18" t="s">
        <v>587</v>
      </c>
      <c r="G3534" s="18" t="s">
        <v>7225</v>
      </c>
      <c r="H3534" s="14">
        <v>60</v>
      </c>
      <c r="I3534" s="18">
        <f t="shared" ca="1" si="166"/>
        <v>91022</v>
      </c>
      <c r="J3534" s="14" t="s">
        <v>16</v>
      </c>
      <c r="K3534" s="14" t="s">
        <v>14</v>
      </c>
      <c r="R3534" t="str" cm="1">
        <f t="array" aca="1" ref="R3534" ca="1">INDEX(O$17:O$18,COUNTIF(Q$17:Q$18,"&lt;="&amp;RAND())+1)</f>
        <v>nedostupno</v>
      </c>
      <c r="S3534" t="str" cm="1">
        <f t="array" aca="1" ref="S3534" ca="1">INDEX($AJ$2:$AJ$19,COUNTIF($AL$2:$AL$19,"&lt;="&amp;RAND())+1)</f>
        <v>crna</v>
      </c>
      <c r="T3534" s="4" t="str" cm="1">
        <f t="array" aca="1" ref="T3534" ca="1">INDEX(O$3:O$6,COUNTIF(Q$3:Q$6,"&lt;="&amp;RAND())+1)</f>
        <v>hibridni</v>
      </c>
      <c r="U3534" t="str" cm="1">
        <f t="array" aca="1" ref="U3534" ca="1">INDEX(O$12:O$13,COUNTIF(Q$12:Q$13,"&lt;="&amp;RAND())+1)</f>
        <v>servis</v>
      </c>
      <c r="AE3534">
        <f t="shared" ca="1" si="167"/>
        <v>86</v>
      </c>
      <c r="AF3534">
        <v>60</v>
      </c>
      <c r="AG3534">
        <f t="shared" ca="1" si="168"/>
        <v>60</v>
      </c>
    </row>
    <row r="3535" spans="1:33" x14ac:dyDescent="0.25">
      <c r="A3535" s="14">
        <v>3533</v>
      </c>
      <c r="B3535" s="14" t="s">
        <v>6720</v>
      </c>
      <c r="C3535" s="14" t="s">
        <v>580</v>
      </c>
      <c r="D3535" s="14" t="s">
        <v>3001</v>
      </c>
      <c r="E3535" s="14" t="s">
        <v>7209</v>
      </c>
      <c r="F3535" s="18" t="s">
        <v>607</v>
      </c>
      <c r="G3535" s="18" t="s">
        <v>7225</v>
      </c>
      <c r="H3535" s="14">
        <v>100</v>
      </c>
      <c r="I3535" s="18">
        <f t="shared" ca="1" si="166"/>
        <v>62825</v>
      </c>
      <c r="J3535" s="14" t="s">
        <v>16</v>
      </c>
      <c r="K3535" s="14" t="s">
        <v>15</v>
      </c>
      <c r="R3535" t="str" cm="1">
        <f t="array" aca="1" ref="R3535" ca="1">INDEX(O$17:O$18,COUNTIF(Q$17:Q$18,"&lt;="&amp;RAND())+1)</f>
        <v>dostupno</v>
      </c>
      <c r="S3535" t="str" cm="1">
        <f t="array" aca="1" ref="S3535" ca="1">INDEX($AJ$2:$AJ$19,COUNTIF($AL$2:$AL$19,"&lt;="&amp;RAND())+1)</f>
        <v>siva</v>
      </c>
      <c r="T3535" s="4" t="str" cm="1">
        <f t="array" aca="1" ref="T3535" ca="1">INDEX(O$3:O$6,COUNTIF(Q$3:Q$6,"&lt;="&amp;RAND())+1)</f>
        <v>benzinski</v>
      </c>
      <c r="U3535" t="str" cm="1">
        <f t="array" aca="1" ref="U3535" ca="1">INDEX(O$12:O$13,COUNTIF(Q$12:Q$13,"&lt;="&amp;RAND())+1)</f>
        <v>prodaja</v>
      </c>
      <c r="AE3535">
        <f t="shared" ca="1" si="167"/>
        <v>133</v>
      </c>
      <c r="AF3535">
        <v>100</v>
      </c>
      <c r="AG3535">
        <f t="shared" ca="1" si="168"/>
        <v>100</v>
      </c>
    </row>
    <row r="3536" spans="1:33" x14ac:dyDescent="0.25">
      <c r="A3536" s="14">
        <v>3534</v>
      </c>
      <c r="B3536" s="14" t="s">
        <v>6721</v>
      </c>
      <c r="C3536" s="14" t="s">
        <v>840</v>
      </c>
      <c r="D3536" s="14" t="s">
        <v>2697</v>
      </c>
      <c r="E3536" s="14" t="s">
        <v>7209</v>
      </c>
      <c r="F3536" s="18" t="s">
        <v>596</v>
      </c>
      <c r="G3536" s="18" t="s">
        <v>7225</v>
      </c>
      <c r="H3536" s="14">
        <v>97</v>
      </c>
      <c r="I3536" s="18">
        <f t="shared" ca="1" si="166"/>
        <v>236868</v>
      </c>
      <c r="J3536" s="14" t="s">
        <v>7188</v>
      </c>
      <c r="K3536" s="14" t="s">
        <v>14</v>
      </c>
      <c r="R3536" t="str" cm="1">
        <f t="array" aca="1" ref="R3536" ca="1">INDEX(O$17:O$18,COUNTIF(Q$17:Q$18,"&lt;="&amp;RAND())+1)</f>
        <v>nedostupno</v>
      </c>
      <c r="S3536" t="str" cm="1">
        <f t="array" aca="1" ref="S3536" ca="1">INDEX($AJ$2:$AJ$19,COUNTIF($AL$2:$AL$19,"&lt;="&amp;RAND())+1)</f>
        <v>siva</v>
      </c>
      <c r="T3536" s="4" t="str" cm="1">
        <f t="array" aca="1" ref="T3536" ca="1">INDEX(O$3:O$6,COUNTIF(Q$3:Q$6,"&lt;="&amp;RAND())+1)</f>
        <v>dizel</v>
      </c>
      <c r="U3536" t="str" cm="1">
        <f t="array" aca="1" ref="U3536" ca="1">INDEX(O$12:O$13,COUNTIF(Q$12:Q$13,"&lt;="&amp;RAND())+1)</f>
        <v>servis</v>
      </c>
      <c r="AE3536">
        <f t="shared" ca="1" si="167"/>
        <v>151</v>
      </c>
      <c r="AF3536">
        <v>97</v>
      </c>
      <c r="AG3536">
        <f t="shared" ca="1" si="168"/>
        <v>97</v>
      </c>
    </row>
    <row r="3537" spans="1:33" x14ac:dyDescent="0.25">
      <c r="A3537" s="14">
        <v>3535</v>
      </c>
      <c r="B3537" s="14" t="s">
        <v>6722</v>
      </c>
      <c r="C3537" s="14" t="s">
        <v>645</v>
      </c>
      <c r="D3537" s="14" t="s">
        <v>3002</v>
      </c>
      <c r="E3537" s="14" t="s">
        <v>7207</v>
      </c>
      <c r="F3537" s="18" t="s">
        <v>611</v>
      </c>
      <c r="G3537" s="18" t="s">
        <v>7225</v>
      </c>
      <c r="H3537" s="14">
        <v>97</v>
      </c>
      <c r="I3537" s="18">
        <f t="shared" ca="1" si="166"/>
        <v>33508</v>
      </c>
      <c r="J3537" s="14" t="s">
        <v>7188</v>
      </c>
      <c r="K3537" s="14" t="s">
        <v>15</v>
      </c>
      <c r="R3537" t="str" cm="1">
        <f t="array" aca="1" ref="R3537" ca="1">INDEX(O$17:O$18,COUNTIF(Q$17:Q$18,"&lt;="&amp;RAND())+1)</f>
        <v>nedostupno</v>
      </c>
      <c r="S3537" t="str" cm="1">
        <f t="array" aca="1" ref="S3537" ca="1">INDEX($AJ$2:$AJ$19,COUNTIF($AL$2:$AL$19,"&lt;="&amp;RAND())+1)</f>
        <v>crna</v>
      </c>
      <c r="T3537" s="4" t="str" cm="1">
        <f t="array" aca="1" ref="T3537" ca="1">INDEX(O$3:O$6,COUNTIF(Q$3:Q$6,"&lt;="&amp;RAND())+1)</f>
        <v>benzinski</v>
      </c>
      <c r="U3537" t="str" cm="1">
        <f t="array" aca="1" ref="U3537" ca="1">INDEX(O$12:O$13,COUNTIF(Q$12:Q$13,"&lt;="&amp;RAND())+1)</f>
        <v>prodaja</v>
      </c>
      <c r="AE3537">
        <f t="shared" ca="1" si="167"/>
        <v>119</v>
      </c>
      <c r="AF3537">
        <v>97</v>
      </c>
      <c r="AG3537">
        <f t="shared" ca="1" si="168"/>
        <v>97</v>
      </c>
    </row>
    <row r="3538" spans="1:33" x14ac:dyDescent="0.25">
      <c r="A3538" s="14">
        <v>3536</v>
      </c>
      <c r="B3538" s="14" t="s">
        <v>6723</v>
      </c>
      <c r="C3538" s="14" t="s">
        <v>1033</v>
      </c>
      <c r="D3538" s="14" t="s">
        <v>1032</v>
      </c>
      <c r="E3538" s="14" t="s">
        <v>7209</v>
      </c>
      <c r="F3538" s="18" t="s">
        <v>572</v>
      </c>
      <c r="G3538" s="18" t="s">
        <v>7225</v>
      </c>
      <c r="H3538" s="14">
        <v>93</v>
      </c>
      <c r="I3538" s="18">
        <f t="shared" ca="1" si="166"/>
        <v>170574</v>
      </c>
      <c r="J3538" s="14" t="s">
        <v>7188</v>
      </c>
      <c r="K3538" s="14" t="s">
        <v>14</v>
      </c>
      <c r="R3538" t="str" cm="1">
        <f t="array" aca="1" ref="R3538" ca="1">INDEX(O$17:O$18,COUNTIF(Q$17:Q$18,"&lt;="&amp;RAND())+1)</f>
        <v>dostupno</v>
      </c>
      <c r="S3538" t="str" cm="1">
        <f t="array" aca="1" ref="S3538" ca="1">INDEX($AJ$2:$AJ$19,COUNTIF($AL$2:$AL$19,"&lt;="&amp;RAND())+1)</f>
        <v>siva</v>
      </c>
      <c r="T3538" s="4" t="str" cm="1">
        <f t="array" aca="1" ref="T3538" ca="1">INDEX(O$3:O$6,COUNTIF(Q$3:Q$6,"&lt;="&amp;RAND())+1)</f>
        <v>benzinski</v>
      </c>
      <c r="U3538" t="str" cm="1">
        <f t="array" aca="1" ref="U3538" ca="1">INDEX(O$12:O$13,COUNTIF(Q$12:Q$13,"&lt;="&amp;RAND())+1)</f>
        <v>servis</v>
      </c>
      <c r="AE3538">
        <f t="shared" ca="1" si="167"/>
        <v>85</v>
      </c>
      <c r="AF3538">
        <v>93</v>
      </c>
      <c r="AG3538">
        <f t="shared" ca="1" si="168"/>
        <v>93</v>
      </c>
    </row>
    <row r="3539" spans="1:33" x14ac:dyDescent="0.25">
      <c r="A3539" s="14">
        <v>3537</v>
      </c>
      <c r="B3539" s="14" t="s">
        <v>6724</v>
      </c>
      <c r="C3539" s="14" t="s">
        <v>1202</v>
      </c>
      <c r="D3539" s="14" t="s">
        <v>3003</v>
      </c>
      <c r="E3539" s="14" t="s">
        <v>7219</v>
      </c>
      <c r="F3539" s="18" t="s">
        <v>596</v>
      </c>
      <c r="G3539" s="18" t="s">
        <v>7225</v>
      </c>
      <c r="H3539" s="14">
        <v>89</v>
      </c>
      <c r="I3539" s="18">
        <f t="shared" ca="1" si="166"/>
        <v>130517</v>
      </c>
      <c r="J3539" s="14" t="s">
        <v>16</v>
      </c>
      <c r="K3539" s="14" t="s">
        <v>14</v>
      </c>
      <c r="R3539" t="str" cm="1">
        <f t="array" aca="1" ref="R3539" ca="1">INDEX(O$17:O$18,COUNTIF(Q$17:Q$18,"&lt;="&amp;RAND())+1)</f>
        <v>dostupno</v>
      </c>
      <c r="S3539" t="str" cm="1">
        <f t="array" aca="1" ref="S3539" ca="1">INDEX($AJ$2:$AJ$19,COUNTIF($AL$2:$AL$19,"&lt;="&amp;RAND())+1)</f>
        <v>zuta</v>
      </c>
      <c r="T3539" s="4" t="str" cm="1">
        <f t="array" aca="1" ref="T3539" ca="1">INDEX(O$3:O$6,COUNTIF(Q$3:Q$6,"&lt;="&amp;RAND())+1)</f>
        <v>dizel</v>
      </c>
      <c r="U3539" t="str" cm="1">
        <f t="array" aca="1" ref="U3539" ca="1">INDEX(O$12:O$13,COUNTIF(Q$12:Q$13,"&lt;="&amp;RAND())+1)</f>
        <v>servis</v>
      </c>
      <c r="AE3539">
        <f t="shared" ca="1" si="167"/>
        <v>87</v>
      </c>
      <c r="AF3539">
        <v>89</v>
      </c>
      <c r="AG3539">
        <f t="shared" ca="1" si="168"/>
        <v>89</v>
      </c>
    </row>
    <row r="3540" spans="1:33" x14ac:dyDescent="0.25">
      <c r="A3540" s="14">
        <v>3538</v>
      </c>
      <c r="B3540" s="14" t="s">
        <v>6725</v>
      </c>
      <c r="C3540" s="14" t="s">
        <v>586</v>
      </c>
      <c r="D3540" s="14" t="s">
        <v>1099</v>
      </c>
      <c r="E3540" s="14" t="s">
        <v>7212</v>
      </c>
      <c r="F3540" s="18" t="s">
        <v>604</v>
      </c>
      <c r="G3540" s="18" t="s">
        <v>7225</v>
      </c>
      <c r="H3540" s="14">
        <v>90</v>
      </c>
      <c r="I3540" s="18">
        <f t="shared" ca="1" si="166"/>
        <v>91679</v>
      </c>
      <c r="J3540" s="14" t="s">
        <v>7191</v>
      </c>
      <c r="K3540" s="14" t="s">
        <v>14</v>
      </c>
      <c r="R3540" t="str" cm="1">
        <f t="array" aca="1" ref="R3540" ca="1">INDEX(O$17:O$18,COUNTIF(Q$17:Q$18,"&lt;="&amp;RAND())+1)</f>
        <v>nedostupno</v>
      </c>
      <c r="S3540" t="str" cm="1">
        <f t="array" aca="1" ref="S3540" ca="1">INDEX($AJ$2:$AJ$19,COUNTIF($AL$2:$AL$19,"&lt;="&amp;RAND())+1)</f>
        <v>srebrna</v>
      </c>
      <c r="T3540" s="4" t="str" cm="1">
        <f t="array" aca="1" ref="T3540" ca="1">INDEX(O$3:O$6,COUNTIF(Q$3:Q$6,"&lt;="&amp;RAND())+1)</f>
        <v>benzinski</v>
      </c>
      <c r="U3540" t="str" cm="1">
        <f t="array" aca="1" ref="U3540" ca="1">INDEX(O$12:O$13,COUNTIF(Q$12:Q$13,"&lt;="&amp;RAND())+1)</f>
        <v>servis</v>
      </c>
      <c r="AE3540">
        <f t="shared" ca="1" si="167"/>
        <v>98</v>
      </c>
      <c r="AF3540">
        <v>90</v>
      </c>
      <c r="AG3540">
        <f t="shared" ca="1" si="168"/>
        <v>90</v>
      </c>
    </row>
    <row r="3541" spans="1:33" x14ac:dyDescent="0.25">
      <c r="A3541" s="14">
        <v>3539</v>
      </c>
      <c r="B3541" s="14" t="s">
        <v>6726</v>
      </c>
      <c r="C3541" s="14" t="s">
        <v>840</v>
      </c>
      <c r="D3541" s="14" t="s">
        <v>2485</v>
      </c>
      <c r="E3541" s="14" t="s">
        <v>7219</v>
      </c>
      <c r="F3541" s="18" t="s">
        <v>604</v>
      </c>
      <c r="G3541" s="18" t="s">
        <v>7225</v>
      </c>
      <c r="H3541" s="14">
        <v>104</v>
      </c>
      <c r="I3541" s="18">
        <f t="shared" ca="1" si="166"/>
        <v>46543</v>
      </c>
      <c r="J3541" s="14" t="s">
        <v>16</v>
      </c>
      <c r="K3541" s="14" t="s">
        <v>14</v>
      </c>
      <c r="R3541" t="str" cm="1">
        <f t="array" aca="1" ref="R3541" ca="1">INDEX(O$17:O$18,COUNTIF(Q$17:Q$18,"&lt;="&amp;RAND())+1)</f>
        <v>dostupno</v>
      </c>
      <c r="S3541" t="str" cm="1">
        <f t="array" aca="1" ref="S3541" ca="1">INDEX($AJ$2:$AJ$19,COUNTIF($AL$2:$AL$19,"&lt;="&amp;RAND())+1)</f>
        <v>siva</v>
      </c>
      <c r="T3541" s="4" t="str" cm="1">
        <f t="array" aca="1" ref="T3541" ca="1">INDEX(O$3:O$6,COUNTIF(Q$3:Q$6,"&lt;="&amp;RAND())+1)</f>
        <v>dizel</v>
      </c>
      <c r="U3541" t="str" cm="1">
        <f t="array" aca="1" ref="U3541" ca="1">INDEX(O$12:O$13,COUNTIF(Q$12:Q$13,"&lt;="&amp;RAND())+1)</f>
        <v>servis</v>
      </c>
      <c r="AE3541">
        <f t="shared" ca="1" si="167"/>
        <v>94</v>
      </c>
      <c r="AF3541">
        <v>104</v>
      </c>
      <c r="AG3541">
        <f t="shared" ca="1" si="168"/>
        <v>104</v>
      </c>
    </row>
    <row r="3542" spans="1:33" x14ac:dyDescent="0.25">
      <c r="A3542" s="14">
        <v>3540</v>
      </c>
      <c r="B3542" s="14" t="s">
        <v>6727</v>
      </c>
      <c r="C3542" s="14" t="s">
        <v>633</v>
      </c>
      <c r="D3542" s="14" t="s">
        <v>1349</v>
      </c>
      <c r="E3542" s="14" t="s">
        <v>7219</v>
      </c>
      <c r="F3542" s="18" t="s">
        <v>607</v>
      </c>
      <c r="G3542" s="18" t="s">
        <v>7225</v>
      </c>
      <c r="H3542" s="14">
        <v>125</v>
      </c>
      <c r="I3542" s="18">
        <f t="shared" ca="1" si="166"/>
        <v>131261</v>
      </c>
      <c r="J3542" s="14" t="s">
        <v>7188</v>
      </c>
      <c r="K3542" s="14" t="s">
        <v>15</v>
      </c>
      <c r="R3542" t="str" cm="1">
        <f t="array" aca="1" ref="R3542" ca="1">INDEX(O$17:O$18,COUNTIF(Q$17:Q$18,"&lt;="&amp;RAND())+1)</f>
        <v>dostupno</v>
      </c>
      <c r="S3542" t="str" cm="1">
        <f t="array" aca="1" ref="S3542" ca="1">INDEX($AJ$2:$AJ$19,COUNTIF($AL$2:$AL$19,"&lt;="&amp;RAND())+1)</f>
        <v>crna</v>
      </c>
      <c r="T3542" s="4" t="str" cm="1">
        <f t="array" aca="1" ref="T3542" ca="1">INDEX(O$3:O$6,COUNTIF(Q$3:Q$6,"&lt;="&amp;RAND())+1)</f>
        <v>benzinski</v>
      </c>
      <c r="U3542" t="str" cm="1">
        <f t="array" aca="1" ref="U3542" ca="1">INDEX(O$12:O$13,COUNTIF(Q$12:Q$13,"&lt;="&amp;RAND())+1)</f>
        <v>servis</v>
      </c>
      <c r="AE3542">
        <f t="shared" ca="1" si="167"/>
        <v>90</v>
      </c>
      <c r="AF3542">
        <v>125</v>
      </c>
      <c r="AG3542">
        <f t="shared" ca="1" si="168"/>
        <v>125</v>
      </c>
    </row>
    <row r="3543" spans="1:33" x14ac:dyDescent="0.25">
      <c r="A3543" s="14">
        <v>3541</v>
      </c>
      <c r="B3543" s="14" t="s">
        <v>6728</v>
      </c>
      <c r="C3543" s="14" t="s">
        <v>592</v>
      </c>
      <c r="D3543" s="14" t="s">
        <v>2447</v>
      </c>
      <c r="E3543" s="14" t="s">
        <v>7218</v>
      </c>
      <c r="F3543" s="18" t="s">
        <v>581</v>
      </c>
      <c r="G3543" s="18" t="s">
        <v>7225</v>
      </c>
      <c r="H3543" s="14">
        <v>104</v>
      </c>
      <c r="I3543" s="18">
        <f t="shared" ca="1" si="166"/>
        <v>47347</v>
      </c>
      <c r="J3543" s="14" t="s">
        <v>7191</v>
      </c>
      <c r="K3543" s="14" t="s">
        <v>14</v>
      </c>
      <c r="R3543" t="str" cm="1">
        <f t="array" aca="1" ref="R3543" ca="1">INDEX(O$17:O$18,COUNTIF(Q$17:Q$18,"&lt;="&amp;RAND())+1)</f>
        <v>dostupno</v>
      </c>
      <c r="S3543" t="str" cm="1">
        <f t="array" aca="1" ref="S3543" ca="1">INDEX($AJ$2:$AJ$19,COUNTIF($AL$2:$AL$19,"&lt;="&amp;RAND())+1)</f>
        <v>crna</v>
      </c>
      <c r="T3543" s="4" t="str" cm="1">
        <f t="array" aca="1" ref="T3543" ca="1">INDEX(O$3:O$6,COUNTIF(Q$3:Q$6,"&lt;="&amp;RAND())+1)</f>
        <v>benzinski</v>
      </c>
      <c r="U3543" t="str" cm="1">
        <f t="array" aca="1" ref="U3543" ca="1">INDEX(O$12:O$13,COUNTIF(Q$12:Q$13,"&lt;="&amp;RAND())+1)</f>
        <v>servis</v>
      </c>
      <c r="AE3543">
        <f t="shared" ca="1" si="167"/>
        <v>104</v>
      </c>
      <c r="AF3543">
        <v>104</v>
      </c>
      <c r="AG3543">
        <f t="shared" ca="1" si="168"/>
        <v>104</v>
      </c>
    </row>
    <row r="3544" spans="1:33" x14ac:dyDescent="0.25">
      <c r="A3544" s="14">
        <v>3542</v>
      </c>
      <c r="B3544" s="14" t="s">
        <v>6729</v>
      </c>
      <c r="C3544" s="14" t="s">
        <v>622</v>
      </c>
      <c r="D3544" s="14" t="s">
        <v>2809</v>
      </c>
      <c r="E3544" s="14" t="s">
        <v>7207</v>
      </c>
      <c r="F3544" s="18" t="s">
        <v>611</v>
      </c>
      <c r="G3544" s="18" t="s">
        <v>7225</v>
      </c>
      <c r="H3544" s="14">
        <v>75</v>
      </c>
      <c r="I3544" s="18">
        <f t="shared" ca="1" si="166"/>
        <v>233231</v>
      </c>
      <c r="J3544" s="14" t="s">
        <v>16</v>
      </c>
      <c r="K3544" s="14" t="s">
        <v>14</v>
      </c>
      <c r="R3544" t="str" cm="1">
        <f t="array" aca="1" ref="R3544" ca="1">INDEX(O$17:O$18,COUNTIF(Q$17:Q$18,"&lt;="&amp;RAND())+1)</f>
        <v>dostupno</v>
      </c>
      <c r="S3544" t="str" cm="1">
        <f t="array" aca="1" ref="S3544" ca="1">INDEX($AJ$2:$AJ$19,COUNTIF($AL$2:$AL$19,"&lt;="&amp;RAND())+1)</f>
        <v>crna</v>
      </c>
      <c r="T3544" s="4" t="str" cm="1">
        <f t="array" aca="1" ref="T3544" ca="1">INDEX(O$3:O$6,COUNTIF(Q$3:Q$6,"&lt;="&amp;RAND())+1)</f>
        <v>dizel</v>
      </c>
      <c r="U3544" t="str" cm="1">
        <f t="array" aca="1" ref="U3544" ca="1">INDEX(O$12:O$13,COUNTIF(Q$12:Q$13,"&lt;="&amp;RAND())+1)</f>
        <v>prodaja</v>
      </c>
      <c r="AE3544">
        <f t="shared" ca="1" si="167"/>
        <v>110</v>
      </c>
      <c r="AF3544">
        <v>75</v>
      </c>
      <c r="AG3544">
        <f t="shared" ca="1" si="168"/>
        <v>75</v>
      </c>
    </row>
    <row r="3545" spans="1:33" x14ac:dyDescent="0.25">
      <c r="A3545" s="14">
        <v>3543</v>
      </c>
      <c r="B3545" s="14" t="s">
        <v>6730</v>
      </c>
      <c r="C3545" s="14" t="s">
        <v>1117</v>
      </c>
      <c r="D3545" s="14" t="s">
        <v>3004</v>
      </c>
      <c r="E3545" s="14" t="s">
        <v>7216</v>
      </c>
      <c r="F3545" s="18" t="s">
        <v>611</v>
      </c>
      <c r="G3545" s="18" t="s">
        <v>7225</v>
      </c>
      <c r="H3545" s="14">
        <v>120</v>
      </c>
      <c r="I3545" s="18">
        <f t="shared" ca="1" si="166"/>
        <v>135923</v>
      </c>
      <c r="J3545" s="14" t="s">
        <v>7188</v>
      </c>
      <c r="K3545" s="14" t="s">
        <v>15</v>
      </c>
      <c r="R3545" t="str" cm="1">
        <f t="array" aca="1" ref="R3545" ca="1">INDEX(O$17:O$18,COUNTIF(Q$17:Q$18,"&lt;="&amp;RAND())+1)</f>
        <v>nedostupno</v>
      </c>
      <c r="S3545" t="str" cm="1">
        <f t="array" aca="1" ref="S3545" ca="1">INDEX($AJ$2:$AJ$19,COUNTIF($AL$2:$AL$19,"&lt;="&amp;RAND())+1)</f>
        <v>narancasta</v>
      </c>
      <c r="T3545" s="4" t="str" cm="1">
        <f t="array" aca="1" ref="T3545" ca="1">INDEX(O$3:O$6,COUNTIF(Q$3:Q$6,"&lt;="&amp;RAND())+1)</f>
        <v>dizel</v>
      </c>
      <c r="U3545" t="str" cm="1">
        <f t="array" aca="1" ref="U3545" ca="1">INDEX(O$12:O$13,COUNTIF(Q$12:Q$13,"&lt;="&amp;RAND())+1)</f>
        <v>servis</v>
      </c>
      <c r="AE3545">
        <f t="shared" ca="1" si="167"/>
        <v>123</v>
      </c>
      <c r="AF3545">
        <v>120</v>
      </c>
      <c r="AG3545">
        <f t="shared" ca="1" si="168"/>
        <v>120</v>
      </c>
    </row>
    <row r="3546" spans="1:33" x14ac:dyDescent="0.25">
      <c r="A3546" s="14">
        <v>3544</v>
      </c>
      <c r="B3546" s="14" t="s">
        <v>6731</v>
      </c>
      <c r="C3546" s="14" t="s">
        <v>829</v>
      </c>
      <c r="D3546" s="14" t="s">
        <v>2647</v>
      </c>
      <c r="E3546" s="14" t="s">
        <v>7207</v>
      </c>
      <c r="F3546" s="18" t="s">
        <v>599</v>
      </c>
      <c r="G3546" s="18" t="s">
        <v>7225</v>
      </c>
      <c r="H3546" s="14">
        <v>85</v>
      </c>
      <c r="I3546" s="18">
        <f t="shared" ca="1" si="166"/>
        <v>260004</v>
      </c>
      <c r="J3546" s="14" t="s">
        <v>16</v>
      </c>
      <c r="K3546" s="14" t="s">
        <v>14</v>
      </c>
      <c r="R3546" t="str" cm="1">
        <f t="array" aca="1" ref="R3546" ca="1">INDEX(O$17:O$18,COUNTIF(Q$17:Q$18,"&lt;="&amp;RAND())+1)</f>
        <v>dostupno</v>
      </c>
      <c r="S3546" t="str" cm="1">
        <f t="array" aca="1" ref="S3546" ca="1">INDEX($AJ$2:$AJ$19,COUNTIF($AL$2:$AL$19,"&lt;="&amp;RAND())+1)</f>
        <v>plava</v>
      </c>
      <c r="T3546" s="4" t="str" cm="1">
        <f t="array" aca="1" ref="T3546" ca="1">INDEX(O$3:O$6,COUNTIF(Q$3:Q$6,"&lt;="&amp;RAND())+1)</f>
        <v>električni</v>
      </c>
      <c r="U3546" t="str" cm="1">
        <f t="array" aca="1" ref="U3546" ca="1">INDEX(O$12:O$13,COUNTIF(Q$12:Q$13,"&lt;="&amp;RAND())+1)</f>
        <v>prodaja</v>
      </c>
      <c r="AE3546">
        <f t="shared" ca="1" si="167"/>
        <v>62</v>
      </c>
      <c r="AF3546">
        <v>85</v>
      </c>
      <c r="AG3546">
        <f t="shared" ca="1" si="168"/>
        <v>85</v>
      </c>
    </row>
    <row r="3547" spans="1:33" x14ac:dyDescent="0.25">
      <c r="A3547" s="14">
        <v>3545</v>
      </c>
      <c r="B3547" s="14" t="s">
        <v>6732</v>
      </c>
      <c r="C3547" s="14" t="s">
        <v>9</v>
      </c>
      <c r="D3547" s="14" t="s">
        <v>2451</v>
      </c>
      <c r="E3547" s="14" t="s">
        <v>7219</v>
      </c>
      <c r="F3547" s="18" t="s">
        <v>587</v>
      </c>
      <c r="G3547" s="18" t="s">
        <v>7225</v>
      </c>
      <c r="H3547" s="14">
        <v>75</v>
      </c>
      <c r="I3547" s="18">
        <f t="shared" ca="1" si="166"/>
        <v>439</v>
      </c>
      <c r="J3547" s="14" t="s">
        <v>16</v>
      </c>
      <c r="K3547" s="14" t="s">
        <v>15</v>
      </c>
      <c r="R3547" t="str" cm="1">
        <f t="array" aca="1" ref="R3547" ca="1">INDEX(O$17:O$18,COUNTIF(Q$17:Q$18,"&lt;="&amp;RAND())+1)</f>
        <v>dostupno</v>
      </c>
      <c r="S3547" t="str" cm="1">
        <f t="array" aca="1" ref="S3547" ca="1">INDEX($AJ$2:$AJ$19,COUNTIF($AL$2:$AL$19,"&lt;="&amp;RAND())+1)</f>
        <v>crna</v>
      </c>
      <c r="T3547" s="4" t="str" cm="1">
        <f t="array" aca="1" ref="T3547" ca="1">INDEX(O$3:O$6,COUNTIF(Q$3:Q$6,"&lt;="&amp;RAND())+1)</f>
        <v>dizel</v>
      </c>
      <c r="U3547" t="str" cm="1">
        <f t="array" aca="1" ref="U3547" ca="1">INDEX(O$12:O$13,COUNTIF(Q$12:Q$13,"&lt;="&amp;RAND())+1)</f>
        <v>prodaja</v>
      </c>
      <c r="AE3547">
        <f t="shared" ca="1" si="167"/>
        <v>110</v>
      </c>
      <c r="AF3547">
        <v>75</v>
      </c>
      <c r="AG3547">
        <f t="shared" ca="1" si="168"/>
        <v>75</v>
      </c>
    </row>
    <row r="3548" spans="1:33" x14ac:dyDescent="0.25">
      <c r="A3548" s="14">
        <v>3546</v>
      </c>
      <c r="B3548" s="14" t="s">
        <v>6733</v>
      </c>
      <c r="C3548" s="14" t="s">
        <v>8</v>
      </c>
      <c r="D3548" s="14" t="s">
        <v>1266</v>
      </c>
      <c r="E3548" s="14" t="s">
        <v>7209</v>
      </c>
      <c r="F3548" s="18" t="s">
        <v>604</v>
      </c>
      <c r="G3548" s="18" t="s">
        <v>7225</v>
      </c>
      <c r="H3548" s="14">
        <v>96</v>
      </c>
      <c r="I3548" s="18">
        <f t="shared" ca="1" si="166"/>
        <v>270432</v>
      </c>
      <c r="J3548" s="14" t="s">
        <v>16</v>
      </c>
      <c r="K3548" s="14" t="s">
        <v>15</v>
      </c>
      <c r="R3548" t="str" cm="1">
        <f t="array" aca="1" ref="R3548" ca="1">INDEX(O$17:O$18,COUNTIF(Q$17:Q$18,"&lt;="&amp;RAND())+1)</f>
        <v>nedostupno</v>
      </c>
      <c r="S3548" t="str" cm="1">
        <f t="array" aca="1" ref="S3548" ca="1">INDEX($AJ$2:$AJ$19,COUNTIF($AL$2:$AL$19,"&lt;="&amp;RAND())+1)</f>
        <v>ljubicasta</v>
      </c>
      <c r="T3548" s="4" t="str" cm="1">
        <f t="array" aca="1" ref="T3548" ca="1">INDEX(O$3:O$6,COUNTIF(Q$3:Q$6,"&lt;="&amp;RAND())+1)</f>
        <v>električni</v>
      </c>
      <c r="U3548" t="str" cm="1">
        <f t="array" aca="1" ref="U3548" ca="1">INDEX(O$12:O$13,COUNTIF(Q$12:Q$13,"&lt;="&amp;RAND())+1)</f>
        <v>servis</v>
      </c>
      <c r="AE3548">
        <f t="shared" ca="1" si="167"/>
        <v>107</v>
      </c>
      <c r="AF3548">
        <v>96</v>
      </c>
      <c r="AG3548">
        <f t="shared" ca="1" si="168"/>
        <v>96</v>
      </c>
    </row>
    <row r="3549" spans="1:33" x14ac:dyDescent="0.25">
      <c r="A3549" s="14">
        <v>3547</v>
      </c>
      <c r="B3549" s="14" t="s">
        <v>6734</v>
      </c>
      <c r="C3549" s="14" t="s">
        <v>9</v>
      </c>
      <c r="D3549" s="14" t="s">
        <v>3005</v>
      </c>
      <c r="E3549" s="14" t="s">
        <v>7209</v>
      </c>
      <c r="F3549" s="18" t="s">
        <v>572</v>
      </c>
      <c r="G3549" s="18" t="s">
        <v>7225</v>
      </c>
      <c r="H3549" s="14">
        <v>98</v>
      </c>
      <c r="I3549" s="18">
        <f t="shared" ca="1" si="166"/>
        <v>172907</v>
      </c>
      <c r="J3549" s="14" t="s">
        <v>16</v>
      </c>
      <c r="K3549" s="14" t="s">
        <v>15</v>
      </c>
      <c r="R3549" t="str" cm="1">
        <f t="array" aca="1" ref="R3549" ca="1">INDEX(O$17:O$18,COUNTIF(Q$17:Q$18,"&lt;="&amp;RAND())+1)</f>
        <v>dostupno</v>
      </c>
      <c r="S3549" t="str" cm="1">
        <f t="array" aca="1" ref="S3549" ca="1">INDEX($AJ$2:$AJ$19,COUNTIF($AL$2:$AL$19,"&lt;="&amp;RAND())+1)</f>
        <v>bijela</v>
      </c>
      <c r="T3549" s="4" t="str" cm="1">
        <f t="array" aca="1" ref="T3549" ca="1">INDEX(O$3:O$6,COUNTIF(Q$3:Q$6,"&lt;="&amp;RAND())+1)</f>
        <v>dizel</v>
      </c>
      <c r="U3549" t="str" cm="1">
        <f t="array" aca="1" ref="U3549" ca="1">INDEX(O$12:O$13,COUNTIF(Q$12:Q$13,"&lt;="&amp;RAND())+1)</f>
        <v>prodaja</v>
      </c>
      <c r="AE3549">
        <f t="shared" ca="1" si="167"/>
        <v>105</v>
      </c>
      <c r="AF3549">
        <v>98</v>
      </c>
      <c r="AG3549">
        <f t="shared" ca="1" si="168"/>
        <v>98</v>
      </c>
    </row>
    <row r="3550" spans="1:33" x14ac:dyDescent="0.25">
      <c r="A3550" s="14">
        <v>3548</v>
      </c>
      <c r="B3550" s="14" t="s">
        <v>6735</v>
      </c>
      <c r="C3550" s="14" t="s">
        <v>819</v>
      </c>
      <c r="D3550" s="14" t="s">
        <v>3006</v>
      </c>
      <c r="E3550" s="14" t="s">
        <v>7211</v>
      </c>
      <c r="F3550" s="18" t="s">
        <v>604</v>
      </c>
      <c r="G3550" s="18" t="s">
        <v>7225</v>
      </c>
      <c r="H3550" s="14">
        <v>82</v>
      </c>
      <c r="I3550" s="18">
        <f t="shared" ca="1" si="166"/>
        <v>154765</v>
      </c>
      <c r="J3550" s="14" t="s">
        <v>16</v>
      </c>
      <c r="K3550" s="14" t="s">
        <v>14</v>
      </c>
      <c r="R3550" t="str" cm="1">
        <f t="array" aca="1" ref="R3550" ca="1">INDEX(O$17:O$18,COUNTIF(Q$17:Q$18,"&lt;="&amp;RAND())+1)</f>
        <v>dostupno</v>
      </c>
      <c r="S3550" t="str" cm="1">
        <f t="array" aca="1" ref="S3550" ca="1">INDEX($AJ$2:$AJ$19,COUNTIF($AL$2:$AL$19,"&lt;="&amp;RAND())+1)</f>
        <v>siva</v>
      </c>
      <c r="T3550" s="4" t="str" cm="1">
        <f t="array" aca="1" ref="T3550" ca="1">INDEX(O$3:O$6,COUNTIF(Q$3:Q$6,"&lt;="&amp;RAND())+1)</f>
        <v>dizel</v>
      </c>
      <c r="U3550" t="str" cm="1">
        <f t="array" aca="1" ref="U3550" ca="1">INDEX(O$12:O$13,COUNTIF(Q$12:Q$13,"&lt;="&amp;RAND())+1)</f>
        <v>prodaja</v>
      </c>
      <c r="AE3550">
        <f t="shared" ca="1" si="167"/>
        <v>113</v>
      </c>
      <c r="AF3550">
        <v>82</v>
      </c>
      <c r="AG3550">
        <f t="shared" ca="1" si="168"/>
        <v>82</v>
      </c>
    </row>
    <row r="3551" spans="1:33" x14ac:dyDescent="0.25">
      <c r="A3551" s="14">
        <v>3549</v>
      </c>
      <c r="B3551" s="14" t="s">
        <v>6736</v>
      </c>
      <c r="C3551" s="14" t="s">
        <v>586</v>
      </c>
      <c r="D3551" s="14" t="s">
        <v>822</v>
      </c>
      <c r="E3551" s="14" t="s">
        <v>7207</v>
      </c>
      <c r="F3551" s="18" t="s">
        <v>599</v>
      </c>
      <c r="G3551" s="18" t="s">
        <v>7226</v>
      </c>
      <c r="H3551" s="14">
        <v>88</v>
      </c>
      <c r="I3551" s="18">
        <f t="shared" ca="1" si="166"/>
        <v>54436</v>
      </c>
      <c r="J3551" s="14" t="s">
        <v>16</v>
      </c>
      <c r="K3551" s="14" t="s">
        <v>15</v>
      </c>
      <c r="R3551" t="str" cm="1">
        <f t="array" aca="1" ref="R3551" ca="1">INDEX(O$17:O$18,COUNTIF(Q$17:Q$18,"&lt;="&amp;RAND())+1)</f>
        <v>dostupno</v>
      </c>
      <c r="S3551" t="str" cm="1">
        <f t="array" aca="1" ref="S3551" ca="1">INDEX($AJ$2:$AJ$19,COUNTIF($AL$2:$AL$19,"&lt;="&amp;RAND())+1)</f>
        <v>crna</v>
      </c>
      <c r="T3551" s="4" t="str" cm="1">
        <f t="array" aca="1" ref="T3551" ca="1">INDEX(O$3:O$6,COUNTIF(Q$3:Q$6,"&lt;="&amp;RAND())+1)</f>
        <v>električni</v>
      </c>
      <c r="U3551" t="str" cm="1">
        <f t="array" aca="1" ref="U3551" ca="1">INDEX(O$12:O$13,COUNTIF(Q$12:Q$13,"&lt;="&amp;RAND())+1)</f>
        <v>servis</v>
      </c>
      <c r="AE3551">
        <f t="shared" ca="1" si="167"/>
        <v>102</v>
      </c>
      <c r="AF3551">
        <v>88</v>
      </c>
      <c r="AG3551">
        <f t="shared" ca="1" si="168"/>
        <v>88</v>
      </c>
    </row>
    <row r="3552" spans="1:33" x14ac:dyDescent="0.25">
      <c r="A3552" s="14">
        <v>3550</v>
      </c>
      <c r="B3552" s="14" t="s">
        <v>6737</v>
      </c>
      <c r="C3552" s="14" t="s">
        <v>670</v>
      </c>
      <c r="D3552" s="14" t="s">
        <v>3007</v>
      </c>
      <c r="E3552" s="14" t="s">
        <v>7207</v>
      </c>
      <c r="F3552" s="18" t="s">
        <v>634</v>
      </c>
      <c r="G3552" s="18" t="s">
        <v>7226</v>
      </c>
      <c r="H3552" s="14">
        <v>82</v>
      </c>
      <c r="I3552" s="18">
        <f t="shared" ca="1" si="166"/>
        <v>269346</v>
      </c>
      <c r="J3552" s="14" t="s">
        <v>16</v>
      </c>
      <c r="K3552" s="14" t="s">
        <v>14</v>
      </c>
      <c r="R3552" t="str" cm="1">
        <f t="array" aca="1" ref="R3552" ca="1">INDEX(O$17:O$18,COUNTIF(Q$17:Q$18,"&lt;="&amp;RAND())+1)</f>
        <v>dostupno</v>
      </c>
      <c r="S3552" t="str" cm="1">
        <f t="array" aca="1" ref="S3552" ca="1">INDEX($AJ$2:$AJ$19,COUNTIF($AL$2:$AL$19,"&lt;="&amp;RAND())+1)</f>
        <v>srebrna</v>
      </c>
      <c r="T3552" s="4" t="str" cm="1">
        <f t="array" aca="1" ref="T3552" ca="1">INDEX(O$3:O$6,COUNTIF(Q$3:Q$6,"&lt;="&amp;RAND())+1)</f>
        <v>električni</v>
      </c>
      <c r="U3552" t="str" cm="1">
        <f t="array" aca="1" ref="U3552" ca="1">INDEX(O$12:O$13,COUNTIF(Q$12:Q$13,"&lt;="&amp;RAND())+1)</f>
        <v>servis</v>
      </c>
      <c r="AE3552">
        <f t="shared" ca="1" si="167"/>
        <v>115</v>
      </c>
      <c r="AF3552">
        <v>82</v>
      </c>
      <c r="AG3552">
        <f t="shared" ca="1" si="168"/>
        <v>82</v>
      </c>
    </row>
    <row r="3553" spans="1:33" x14ac:dyDescent="0.25">
      <c r="A3553" s="14">
        <v>3551</v>
      </c>
      <c r="B3553" s="14" t="s">
        <v>6738</v>
      </c>
      <c r="C3553" s="14" t="s">
        <v>829</v>
      </c>
      <c r="D3553" s="14" t="s">
        <v>2401</v>
      </c>
      <c r="E3553" s="14" t="s">
        <v>7219</v>
      </c>
      <c r="F3553" s="18" t="s">
        <v>572</v>
      </c>
      <c r="G3553" s="18" t="s">
        <v>7225</v>
      </c>
      <c r="H3553" s="14">
        <v>93</v>
      </c>
      <c r="I3553" s="18">
        <f t="shared" ca="1" si="166"/>
        <v>170389</v>
      </c>
      <c r="J3553" s="14" t="s">
        <v>16</v>
      </c>
      <c r="K3553" s="14" t="s">
        <v>15</v>
      </c>
      <c r="R3553" t="str" cm="1">
        <f t="array" aca="1" ref="R3553" ca="1">INDEX(O$17:O$18,COUNTIF(Q$17:Q$18,"&lt;="&amp;RAND())+1)</f>
        <v>dostupno</v>
      </c>
      <c r="S3553" t="str" cm="1">
        <f t="array" aca="1" ref="S3553" ca="1">INDEX($AJ$2:$AJ$19,COUNTIF($AL$2:$AL$19,"&lt;="&amp;RAND())+1)</f>
        <v>bijela</v>
      </c>
      <c r="T3553" s="4" t="str" cm="1">
        <f t="array" aca="1" ref="T3553" ca="1">INDEX(O$3:O$6,COUNTIF(Q$3:Q$6,"&lt;="&amp;RAND())+1)</f>
        <v>dizel</v>
      </c>
      <c r="U3553" t="str" cm="1">
        <f t="array" aca="1" ref="U3553" ca="1">INDEX(O$12:O$13,COUNTIF(Q$12:Q$13,"&lt;="&amp;RAND())+1)</f>
        <v>servis</v>
      </c>
      <c r="AE3553">
        <f t="shared" ca="1" si="167"/>
        <v>127</v>
      </c>
      <c r="AF3553">
        <v>93</v>
      </c>
      <c r="AG3553">
        <f t="shared" ca="1" si="168"/>
        <v>93</v>
      </c>
    </row>
    <row r="3554" spans="1:33" x14ac:dyDescent="0.25">
      <c r="A3554" s="14">
        <v>3552</v>
      </c>
      <c r="B3554" s="14" t="s">
        <v>6739</v>
      </c>
      <c r="C3554" s="14" t="s">
        <v>627</v>
      </c>
      <c r="D3554" s="14" t="s">
        <v>3008</v>
      </c>
      <c r="E3554" s="14" t="s">
        <v>7219</v>
      </c>
      <c r="F3554" s="18" t="s">
        <v>634</v>
      </c>
      <c r="G3554" s="18" t="s">
        <v>7225</v>
      </c>
      <c r="H3554" s="14">
        <v>123</v>
      </c>
      <c r="I3554" s="18">
        <f t="shared" ca="1" si="166"/>
        <v>38912</v>
      </c>
      <c r="J3554" s="14" t="s">
        <v>7188</v>
      </c>
      <c r="K3554" s="14" t="s">
        <v>14</v>
      </c>
      <c r="R3554" t="str" cm="1">
        <f t="array" aca="1" ref="R3554" ca="1">INDEX(O$17:O$18,COUNTIF(Q$17:Q$18,"&lt;="&amp;RAND())+1)</f>
        <v>nedostupno</v>
      </c>
      <c r="S3554" t="str" cm="1">
        <f t="array" aca="1" ref="S3554" ca="1">INDEX($AJ$2:$AJ$19,COUNTIF($AL$2:$AL$19,"&lt;="&amp;RAND())+1)</f>
        <v>bijela</v>
      </c>
      <c r="T3554" s="4" t="str" cm="1">
        <f t="array" aca="1" ref="T3554" ca="1">INDEX(O$3:O$6,COUNTIF(Q$3:Q$6,"&lt;="&amp;RAND())+1)</f>
        <v>dizel</v>
      </c>
      <c r="U3554" t="str" cm="1">
        <f t="array" aca="1" ref="U3554" ca="1">INDEX(O$12:O$13,COUNTIF(Q$12:Q$13,"&lt;="&amp;RAND())+1)</f>
        <v>servis</v>
      </c>
      <c r="AE3554">
        <f t="shared" ca="1" si="167"/>
        <v>102</v>
      </c>
      <c r="AF3554">
        <v>123</v>
      </c>
      <c r="AG3554">
        <f t="shared" ca="1" si="168"/>
        <v>123</v>
      </c>
    </row>
    <row r="3555" spans="1:33" x14ac:dyDescent="0.25">
      <c r="A3555" s="14">
        <v>3553</v>
      </c>
      <c r="B3555" s="14" t="s">
        <v>6740</v>
      </c>
      <c r="C3555" s="14" t="s">
        <v>9</v>
      </c>
      <c r="D3555" s="14" t="s">
        <v>2131</v>
      </c>
      <c r="E3555" s="14" t="s">
        <v>7219</v>
      </c>
      <c r="F3555" s="18" t="s">
        <v>587</v>
      </c>
      <c r="G3555" s="18" t="s">
        <v>7225</v>
      </c>
      <c r="H3555" s="14">
        <v>100</v>
      </c>
      <c r="I3555" s="18">
        <f t="shared" ca="1" si="166"/>
        <v>119677</v>
      </c>
      <c r="J3555" s="14" t="s">
        <v>16</v>
      </c>
      <c r="K3555" s="14" t="s">
        <v>15</v>
      </c>
      <c r="R3555" t="str" cm="1">
        <f t="array" aca="1" ref="R3555" ca="1">INDEX(O$17:O$18,COUNTIF(Q$17:Q$18,"&lt;="&amp;RAND())+1)</f>
        <v>dostupno</v>
      </c>
      <c r="S3555" t="str" cm="1">
        <f t="array" aca="1" ref="S3555" ca="1">INDEX($AJ$2:$AJ$19,COUNTIF($AL$2:$AL$19,"&lt;="&amp;RAND())+1)</f>
        <v>crna</v>
      </c>
      <c r="T3555" s="4" t="str" cm="1">
        <f t="array" aca="1" ref="T3555" ca="1">INDEX(O$3:O$6,COUNTIF(Q$3:Q$6,"&lt;="&amp;RAND())+1)</f>
        <v>dizel</v>
      </c>
      <c r="U3555" t="str" cm="1">
        <f t="array" aca="1" ref="U3555" ca="1">INDEX(O$12:O$13,COUNTIF(Q$12:Q$13,"&lt;="&amp;RAND())+1)</f>
        <v>servis</v>
      </c>
      <c r="AE3555">
        <f t="shared" ca="1" si="167"/>
        <v>112</v>
      </c>
      <c r="AF3555">
        <v>100</v>
      </c>
      <c r="AG3555">
        <f t="shared" ca="1" si="168"/>
        <v>100</v>
      </c>
    </row>
    <row r="3556" spans="1:33" x14ac:dyDescent="0.25">
      <c r="A3556" s="14">
        <v>3554</v>
      </c>
      <c r="B3556" s="14" t="s">
        <v>6741</v>
      </c>
      <c r="C3556" s="14" t="s">
        <v>627</v>
      </c>
      <c r="D3556" s="14" t="s">
        <v>3009</v>
      </c>
      <c r="E3556" s="14" t="s">
        <v>7209</v>
      </c>
      <c r="F3556" s="18" t="s">
        <v>634</v>
      </c>
      <c r="G3556" s="18" t="s">
        <v>7225</v>
      </c>
      <c r="H3556" s="14">
        <v>96</v>
      </c>
      <c r="I3556" s="18">
        <f t="shared" ca="1" si="166"/>
        <v>343732</v>
      </c>
      <c r="J3556" s="14" t="s">
        <v>7188</v>
      </c>
      <c r="K3556" s="14" t="s">
        <v>14</v>
      </c>
      <c r="R3556" t="str" cm="1">
        <f t="array" aca="1" ref="R3556" ca="1">INDEX(O$17:O$18,COUNTIF(Q$17:Q$18,"&lt;="&amp;RAND())+1)</f>
        <v>dostupno</v>
      </c>
      <c r="S3556" t="str" cm="1">
        <f t="array" aca="1" ref="S3556" ca="1">INDEX($AJ$2:$AJ$19,COUNTIF($AL$2:$AL$19,"&lt;="&amp;RAND())+1)</f>
        <v>bijela</v>
      </c>
      <c r="T3556" s="4" t="str" cm="1">
        <f t="array" aca="1" ref="T3556" ca="1">INDEX(O$3:O$6,COUNTIF(Q$3:Q$6,"&lt;="&amp;RAND())+1)</f>
        <v>benzinski</v>
      </c>
      <c r="U3556" t="str" cm="1">
        <f t="array" aca="1" ref="U3556" ca="1">INDEX(O$12:O$13,COUNTIF(Q$12:Q$13,"&lt;="&amp;RAND())+1)</f>
        <v>prodaja</v>
      </c>
      <c r="AE3556">
        <f t="shared" ca="1" si="167"/>
        <v>107</v>
      </c>
      <c r="AF3556">
        <v>96</v>
      </c>
      <c r="AG3556">
        <f t="shared" ca="1" si="168"/>
        <v>96</v>
      </c>
    </row>
    <row r="3557" spans="1:33" x14ac:dyDescent="0.25">
      <c r="A3557" s="14">
        <v>3555</v>
      </c>
      <c r="B3557" s="14" t="s">
        <v>6742</v>
      </c>
      <c r="C3557" s="14" t="s">
        <v>586</v>
      </c>
      <c r="D3557" s="14" t="s">
        <v>3010</v>
      </c>
      <c r="E3557" s="14" t="s">
        <v>7216</v>
      </c>
      <c r="F3557" s="18" t="s">
        <v>572</v>
      </c>
      <c r="G3557" s="18" t="s">
        <v>7225</v>
      </c>
      <c r="H3557" s="14">
        <v>99</v>
      </c>
      <c r="I3557" s="18">
        <f t="shared" ca="1" si="166"/>
        <v>92102</v>
      </c>
      <c r="J3557" s="14" t="s">
        <v>16</v>
      </c>
      <c r="K3557" s="14" t="s">
        <v>14</v>
      </c>
      <c r="R3557" t="str" cm="1">
        <f t="array" aca="1" ref="R3557" ca="1">INDEX(O$17:O$18,COUNTIF(Q$17:Q$18,"&lt;="&amp;RAND())+1)</f>
        <v>dostupno</v>
      </c>
      <c r="S3557" t="str" cm="1">
        <f t="array" aca="1" ref="S3557" ca="1">INDEX($AJ$2:$AJ$19,COUNTIF($AL$2:$AL$19,"&lt;="&amp;RAND())+1)</f>
        <v>siva</v>
      </c>
      <c r="T3557" s="4" t="str" cm="1">
        <f t="array" aca="1" ref="T3557" ca="1">INDEX(O$3:O$6,COUNTIF(Q$3:Q$6,"&lt;="&amp;RAND())+1)</f>
        <v>hibridni</v>
      </c>
      <c r="U3557" t="str" cm="1">
        <f t="array" aca="1" ref="U3557" ca="1">INDEX(O$12:O$13,COUNTIF(Q$12:Q$13,"&lt;="&amp;RAND())+1)</f>
        <v>servis</v>
      </c>
      <c r="AE3557">
        <f t="shared" ca="1" si="167"/>
        <v>129</v>
      </c>
      <c r="AF3557">
        <v>99</v>
      </c>
      <c r="AG3557">
        <f t="shared" ca="1" si="168"/>
        <v>99</v>
      </c>
    </row>
    <row r="3558" spans="1:33" x14ac:dyDescent="0.25">
      <c r="A3558" s="14">
        <v>3556</v>
      </c>
      <c r="B3558" s="14" t="s">
        <v>6743</v>
      </c>
      <c r="C3558" s="14" t="s">
        <v>687</v>
      </c>
      <c r="D3558" s="14" t="s">
        <v>3011</v>
      </c>
      <c r="E3558" s="14" t="s">
        <v>7209</v>
      </c>
      <c r="F3558" s="18" t="s">
        <v>611</v>
      </c>
      <c r="G3558" s="18" t="s">
        <v>7225</v>
      </c>
      <c r="H3558" s="14">
        <v>59</v>
      </c>
      <c r="I3558" s="18">
        <f t="shared" ca="1" si="166"/>
        <v>331453</v>
      </c>
      <c r="J3558" s="14" t="s">
        <v>7188</v>
      </c>
      <c r="K3558" s="14" t="s">
        <v>15</v>
      </c>
      <c r="R3558" t="str" cm="1">
        <f t="array" aca="1" ref="R3558" ca="1">INDEX(O$17:O$18,COUNTIF(Q$17:Q$18,"&lt;="&amp;RAND())+1)</f>
        <v>dostupno</v>
      </c>
      <c r="S3558" t="str" cm="1">
        <f t="array" aca="1" ref="S3558" ca="1">INDEX($AJ$2:$AJ$19,COUNTIF($AL$2:$AL$19,"&lt;="&amp;RAND())+1)</f>
        <v>siva</v>
      </c>
      <c r="T3558" s="4" t="str" cm="1">
        <f t="array" aca="1" ref="T3558" ca="1">INDEX(O$3:O$6,COUNTIF(Q$3:Q$6,"&lt;="&amp;RAND())+1)</f>
        <v>dizel</v>
      </c>
      <c r="U3558" t="str" cm="1">
        <f t="array" aca="1" ref="U3558" ca="1">INDEX(O$12:O$13,COUNTIF(Q$12:Q$13,"&lt;="&amp;RAND())+1)</f>
        <v>servis</v>
      </c>
      <c r="AE3558">
        <f t="shared" ca="1" si="167"/>
        <v>116</v>
      </c>
      <c r="AF3558">
        <v>59</v>
      </c>
      <c r="AG3558">
        <f t="shared" ca="1" si="168"/>
        <v>59</v>
      </c>
    </row>
    <row r="3559" spans="1:33" x14ac:dyDescent="0.25">
      <c r="A3559" s="14">
        <v>3557</v>
      </c>
      <c r="B3559" s="14" t="s">
        <v>6744</v>
      </c>
      <c r="C3559" s="14" t="s">
        <v>656</v>
      </c>
      <c r="D3559" s="14" t="s">
        <v>2001</v>
      </c>
      <c r="E3559" s="14" t="s">
        <v>7219</v>
      </c>
      <c r="F3559" s="18" t="s">
        <v>575</v>
      </c>
      <c r="G3559" s="18" t="s">
        <v>7225</v>
      </c>
      <c r="H3559" s="14">
        <v>119</v>
      </c>
      <c r="I3559" s="18">
        <f t="shared" ca="1" si="166"/>
        <v>220658</v>
      </c>
      <c r="J3559" s="14" t="s">
        <v>16</v>
      </c>
      <c r="K3559" s="14" t="s">
        <v>15</v>
      </c>
      <c r="R3559" t="str" cm="1">
        <f t="array" aca="1" ref="R3559" ca="1">INDEX(O$17:O$18,COUNTIF(Q$17:Q$18,"&lt;="&amp;RAND())+1)</f>
        <v>dostupno</v>
      </c>
      <c r="S3559" t="str" cm="1">
        <f t="array" aca="1" ref="S3559" ca="1">INDEX($AJ$2:$AJ$19,COUNTIF($AL$2:$AL$19,"&lt;="&amp;RAND())+1)</f>
        <v>aqua</v>
      </c>
      <c r="T3559" s="4" t="str" cm="1">
        <f t="array" aca="1" ref="T3559" ca="1">INDEX(O$3:O$6,COUNTIF(Q$3:Q$6,"&lt;="&amp;RAND())+1)</f>
        <v>dizel</v>
      </c>
      <c r="U3559" t="str" cm="1">
        <f t="array" aca="1" ref="U3559" ca="1">INDEX(O$12:O$13,COUNTIF(Q$12:Q$13,"&lt;="&amp;RAND())+1)</f>
        <v>servis</v>
      </c>
      <c r="AE3559">
        <f t="shared" ca="1" si="167"/>
        <v>102</v>
      </c>
      <c r="AF3559">
        <v>119</v>
      </c>
      <c r="AG3559">
        <f t="shared" ca="1" si="168"/>
        <v>119</v>
      </c>
    </row>
    <row r="3560" spans="1:33" x14ac:dyDescent="0.25">
      <c r="A3560" s="14">
        <v>3558</v>
      </c>
      <c r="B3560" s="14" t="s">
        <v>6745</v>
      </c>
      <c r="C3560" s="14" t="s">
        <v>627</v>
      </c>
      <c r="D3560" s="14" t="s">
        <v>3012</v>
      </c>
      <c r="E3560" s="14" t="s">
        <v>7219</v>
      </c>
      <c r="F3560" s="18" t="s">
        <v>634</v>
      </c>
      <c r="G3560" s="18" t="s">
        <v>7226</v>
      </c>
      <c r="H3560" s="14">
        <v>69</v>
      </c>
      <c r="I3560" s="18">
        <f t="shared" ca="1" si="166"/>
        <v>273452</v>
      </c>
      <c r="J3560" s="14" t="s">
        <v>16</v>
      </c>
      <c r="K3560" s="14" t="s">
        <v>14</v>
      </c>
      <c r="R3560" t="str" cm="1">
        <f t="array" aca="1" ref="R3560" ca="1">INDEX(O$17:O$18,COUNTIF(Q$17:Q$18,"&lt;="&amp;RAND())+1)</f>
        <v>nedostupno</v>
      </c>
      <c r="S3560" t="str" cm="1">
        <f t="array" aca="1" ref="S3560" ca="1">INDEX($AJ$2:$AJ$19,COUNTIF($AL$2:$AL$19,"&lt;="&amp;RAND())+1)</f>
        <v>crna</v>
      </c>
      <c r="T3560" s="4" t="str" cm="1">
        <f t="array" aca="1" ref="T3560" ca="1">INDEX(O$3:O$6,COUNTIF(Q$3:Q$6,"&lt;="&amp;RAND())+1)</f>
        <v>benzinski</v>
      </c>
      <c r="U3560" t="str" cm="1">
        <f t="array" aca="1" ref="U3560" ca="1">INDEX(O$12:O$13,COUNTIF(Q$12:Q$13,"&lt;="&amp;RAND())+1)</f>
        <v>servis</v>
      </c>
      <c r="AE3560">
        <f t="shared" ca="1" si="167"/>
        <v>83</v>
      </c>
      <c r="AF3560">
        <v>69</v>
      </c>
      <c r="AG3560">
        <f t="shared" ca="1" si="168"/>
        <v>69</v>
      </c>
    </row>
    <row r="3561" spans="1:33" x14ac:dyDescent="0.25">
      <c r="A3561" s="14">
        <v>3559</v>
      </c>
      <c r="B3561" s="14" t="s">
        <v>6746</v>
      </c>
      <c r="C3561" s="14" t="s">
        <v>622</v>
      </c>
      <c r="D3561" s="14" t="s">
        <v>1998</v>
      </c>
      <c r="E3561" s="14" t="s">
        <v>7219</v>
      </c>
      <c r="F3561" s="18" t="s">
        <v>578</v>
      </c>
      <c r="G3561" s="18" t="s">
        <v>7226</v>
      </c>
      <c r="H3561" s="14">
        <v>82</v>
      </c>
      <c r="I3561" s="18">
        <f t="shared" ca="1" si="166"/>
        <v>33068</v>
      </c>
      <c r="J3561" s="14" t="s">
        <v>16</v>
      </c>
      <c r="K3561" s="14" t="s">
        <v>15</v>
      </c>
      <c r="R3561" t="str" cm="1">
        <f t="array" aca="1" ref="R3561" ca="1">INDEX(O$17:O$18,COUNTIF(Q$17:Q$18,"&lt;="&amp;RAND())+1)</f>
        <v>nedostupno</v>
      </c>
      <c r="S3561" t="str" cm="1">
        <f t="array" aca="1" ref="S3561" ca="1">INDEX($AJ$2:$AJ$19,COUNTIF($AL$2:$AL$19,"&lt;="&amp;RAND())+1)</f>
        <v>srebrna</v>
      </c>
      <c r="T3561" s="4" t="str" cm="1">
        <f t="array" aca="1" ref="T3561" ca="1">INDEX(O$3:O$6,COUNTIF(Q$3:Q$6,"&lt;="&amp;RAND())+1)</f>
        <v>hibridni</v>
      </c>
      <c r="U3561" t="str" cm="1">
        <f t="array" aca="1" ref="U3561" ca="1">INDEX(O$12:O$13,COUNTIF(Q$12:Q$13,"&lt;="&amp;RAND())+1)</f>
        <v>servis</v>
      </c>
      <c r="AE3561">
        <f t="shared" ca="1" si="167"/>
        <v>113</v>
      </c>
      <c r="AF3561">
        <v>82</v>
      </c>
      <c r="AG3561">
        <f t="shared" ca="1" si="168"/>
        <v>82</v>
      </c>
    </row>
    <row r="3562" spans="1:33" x14ac:dyDescent="0.25">
      <c r="A3562" s="14">
        <v>3560</v>
      </c>
      <c r="B3562" s="14" t="s">
        <v>6747</v>
      </c>
      <c r="C3562" s="14" t="s">
        <v>586</v>
      </c>
      <c r="D3562" s="14" t="s">
        <v>3013</v>
      </c>
      <c r="E3562" s="14" t="s">
        <v>7219</v>
      </c>
      <c r="F3562" s="18" t="s">
        <v>634</v>
      </c>
      <c r="G3562" s="18" t="s">
        <v>7226</v>
      </c>
      <c r="H3562" s="14">
        <v>90</v>
      </c>
      <c r="I3562" s="18">
        <f t="shared" ca="1" si="166"/>
        <v>269101</v>
      </c>
      <c r="J3562" s="14" t="s">
        <v>16</v>
      </c>
      <c r="K3562" s="14" t="s">
        <v>15</v>
      </c>
      <c r="R3562" t="str" cm="1">
        <f t="array" aca="1" ref="R3562" ca="1">INDEX(O$17:O$18,COUNTIF(Q$17:Q$18,"&lt;="&amp;RAND())+1)</f>
        <v>dostupno</v>
      </c>
      <c r="S3562" t="str" cm="1">
        <f t="array" aca="1" ref="S3562" ca="1">INDEX($AJ$2:$AJ$19,COUNTIF($AL$2:$AL$19,"&lt;="&amp;RAND())+1)</f>
        <v>srebrna</v>
      </c>
      <c r="T3562" s="4" t="str" cm="1">
        <f t="array" aca="1" ref="T3562" ca="1">INDEX(O$3:O$6,COUNTIF(Q$3:Q$6,"&lt;="&amp;RAND())+1)</f>
        <v>dizel</v>
      </c>
      <c r="U3562" t="str" cm="1">
        <f t="array" aca="1" ref="U3562" ca="1">INDEX(O$12:O$13,COUNTIF(Q$12:Q$13,"&lt;="&amp;RAND())+1)</f>
        <v>servis</v>
      </c>
      <c r="AE3562">
        <f t="shared" ca="1" si="167"/>
        <v>93</v>
      </c>
      <c r="AF3562">
        <v>90</v>
      </c>
      <c r="AG3562">
        <f t="shared" ca="1" si="168"/>
        <v>90</v>
      </c>
    </row>
    <row r="3563" spans="1:33" x14ac:dyDescent="0.25">
      <c r="A3563" s="14">
        <v>3561</v>
      </c>
      <c r="B3563" s="14" t="s">
        <v>6748</v>
      </c>
      <c r="C3563" s="14" t="s">
        <v>678</v>
      </c>
      <c r="D3563" s="14" t="s">
        <v>3014</v>
      </c>
      <c r="E3563" s="14" t="s">
        <v>7208</v>
      </c>
      <c r="F3563" s="18" t="s">
        <v>590</v>
      </c>
      <c r="G3563" s="18" t="s">
        <v>7225</v>
      </c>
      <c r="H3563" s="14">
        <v>111</v>
      </c>
      <c r="I3563" s="18">
        <f t="shared" ca="1" si="166"/>
        <v>82191</v>
      </c>
      <c r="J3563" s="14" t="s">
        <v>7188</v>
      </c>
      <c r="K3563" s="14" t="s">
        <v>15</v>
      </c>
      <c r="R3563" t="str" cm="1">
        <f t="array" aca="1" ref="R3563" ca="1">INDEX(O$17:O$18,COUNTIF(Q$17:Q$18,"&lt;="&amp;RAND())+1)</f>
        <v>nedostupno</v>
      </c>
      <c r="S3563" t="str" cm="1">
        <f t="array" aca="1" ref="S3563" ca="1">INDEX($AJ$2:$AJ$19,COUNTIF($AL$2:$AL$19,"&lt;="&amp;RAND())+1)</f>
        <v>bijela</v>
      </c>
      <c r="T3563" s="4" t="str" cm="1">
        <f t="array" aca="1" ref="T3563" ca="1">INDEX(O$3:O$6,COUNTIF(Q$3:Q$6,"&lt;="&amp;RAND())+1)</f>
        <v>benzinski</v>
      </c>
      <c r="U3563" t="str" cm="1">
        <f t="array" aca="1" ref="U3563" ca="1">INDEX(O$12:O$13,COUNTIF(Q$12:Q$13,"&lt;="&amp;RAND())+1)</f>
        <v>prodaja</v>
      </c>
      <c r="AE3563">
        <f t="shared" ca="1" si="167"/>
        <v>97</v>
      </c>
      <c r="AF3563">
        <v>111</v>
      </c>
      <c r="AG3563">
        <f t="shared" ca="1" si="168"/>
        <v>111</v>
      </c>
    </row>
    <row r="3564" spans="1:33" x14ac:dyDescent="0.25">
      <c r="A3564" s="14">
        <v>3562</v>
      </c>
      <c r="B3564" s="14" t="s">
        <v>6749</v>
      </c>
      <c r="C3564" s="14" t="s">
        <v>8</v>
      </c>
      <c r="D3564" s="14" t="s">
        <v>1668</v>
      </c>
      <c r="E3564" s="14" t="s">
        <v>7209</v>
      </c>
      <c r="F3564" s="18" t="s">
        <v>611</v>
      </c>
      <c r="G3564" s="18" t="s">
        <v>7225</v>
      </c>
      <c r="H3564" s="14">
        <v>112</v>
      </c>
      <c r="I3564" s="18">
        <f t="shared" ca="1" si="166"/>
        <v>344877</v>
      </c>
      <c r="J3564" s="14" t="s">
        <v>7188</v>
      </c>
      <c r="K3564" s="14" t="s">
        <v>14</v>
      </c>
      <c r="R3564" t="str" cm="1">
        <f t="array" aca="1" ref="R3564" ca="1">INDEX(O$17:O$18,COUNTIF(Q$17:Q$18,"&lt;="&amp;RAND())+1)</f>
        <v>dostupno</v>
      </c>
      <c r="S3564" t="str" cm="1">
        <f t="array" aca="1" ref="S3564" ca="1">INDEX($AJ$2:$AJ$19,COUNTIF($AL$2:$AL$19,"&lt;="&amp;RAND())+1)</f>
        <v>siva</v>
      </c>
      <c r="T3564" s="4" t="str" cm="1">
        <f t="array" aca="1" ref="T3564" ca="1">INDEX(O$3:O$6,COUNTIF(Q$3:Q$6,"&lt;="&amp;RAND())+1)</f>
        <v>benzinski</v>
      </c>
      <c r="U3564" t="str" cm="1">
        <f t="array" aca="1" ref="U3564" ca="1">INDEX(O$12:O$13,COUNTIF(Q$12:Q$13,"&lt;="&amp;RAND())+1)</f>
        <v>servis</v>
      </c>
      <c r="AE3564">
        <f t="shared" ca="1" si="167"/>
        <v>80</v>
      </c>
      <c r="AF3564">
        <v>112</v>
      </c>
      <c r="AG3564">
        <f t="shared" ca="1" si="168"/>
        <v>112</v>
      </c>
    </row>
    <row r="3565" spans="1:33" x14ac:dyDescent="0.25">
      <c r="A3565" s="14">
        <v>3563</v>
      </c>
      <c r="B3565" s="14" t="s">
        <v>6750</v>
      </c>
      <c r="C3565" s="14" t="s">
        <v>752</v>
      </c>
      <c r="D3565" s="14" t="s">
        <v>1416</v>
      </c>
      <c r="E3565" s="14" t="s">
        <v>7216</v>
      </c>
      <c r="F3565" s="18" t="s">
        <v>581</v>
      </c>
      <c r="G3565" s="18" t="s">
        <v>7225</v>
      </c>
      <c r="H3565" s="14">
        <v>89</v>
      </c>
      <c r="I3565" s="18">
        <f t="shared" ca="1" si="166"/>
        <v>19594</v>
      </c>
      <c r="J3565" s="14" t="s">
        <v>7189</v>
      </c>
      <c r="K3565" s="14" t="s">
        <v>15</v>
      </c>
      <c r="R3565" t="str" cm="1">
        <f t="array" aca="1" ref="R3565" ca="1">INDEX(O$17:O$18,COUNTIF(Q$17:Q$18,"&lt;="&amp;RAND())+1)</f>
        <v>dostupno</v>
      </c>
      <c r="S3565" t="str" cm="1">
        <f t="array" aca="1" ref="S3565" ca="1">INDEX($AJ$2:$AJ$19,COUNTIF($AL$2:$AL$19,"&lt;="&amp;RAND())+1)</f>
        <v>crna</v>
      </c>
      <c r="T3565" s="4" t="str" cm="1">
        <f t="array" aca="1" ref="T3565" ca="1">INDEX(O$3:O$6,COUNTIF(Q$3:Q$6,"&lt;="&amp;RAND())+1)</f>
        <v>benzinski</v>
      </c>
      <c r="U3565" t="str" cm="1">
        <f t="array" aca="1" ref="U3565" ca="1">INDEX(O$12:O$13,COUNTIF(Q$12:Q$13,"&lt;="&amp;RAND())+1)</f>
        <v>prodaja</v>
      </c>
      <c r="AE3565">
        <f t="shared" ca="1" si="167"/>
        <v>86</v>
      </c>
      <c r="AF3565">
        <v>89</v>
      </c>
      <c r="AG3565">
        <f t="shared" ca="1" si="168"/>
        <v>89</v>
      </c>
    </row>
    <row r="3566" spans="1:33" x14ac:dyDescent="0.25">
      <c r="A3566" s="14">
        <v>3564</v>
      </c>
      <c r="B3566" s="14" t="s">
        <v>6751</v>
      </c>
      <c r="C3566" s="14" t="s">
        <v>2635</v>
      </c>
      <c r="D3566" s="14" t="s">
        <v>2955</v>
      </c>
      <c r="E3566" s="14" t="s">
        <v>7212</v>
      </c>
      <c r="F3566" s="18" t="s">
        <v>634</v>
      </c>
      <c r="G3566" s="18" t="s">
        <v>7225</v>
      </c>
      <c r="H3566" s="14">
        <v>74</v>
      </c>
      <c r="I3566" s="18">
        <f t="shared" ca="1" si="166"/>
        <v>326089</v>
      </c>
      <c r="J3566" s="14" t="s">
        <v>16</v>
      </c>
      <c r="K3566" s="14" t="s">
        <v>15</v>
      </c>
      <c r="R3566" t="str" cm="1">
        <f t="array" aca="1" ref="R3566" ca="1">INDEX(O$17:O$18,COUNTIF(Q$17:Q$18,"&lt;="&amp;RAND())+1)</f>
        <v>nedostupno</v>
      </c>
      <c r="S3566" t="str" cm="1">
        <f t="array" aca="1" ref="S3566" ca="1">INDEX($AJ$2:$AJ$19,COUNTIF($AL$2:$AL$19,"&lt;="&amp;RAND())+1)</f>
        <v>siva</v>
      </c>
      <c r="T3566" s="4" t="str" cm="1">
        <f t="array" aca="1" ref="T3566" ca="1">INDEX(O$3:O$6,COUNTIF(Q$3:Q$6,"&lt;="&amp;RAND())+1)</f>
        <v>dizel</v>
      </c>
      <c r="U3566" t="str" cm="1">
        <f t="array" aca="1" ref="U3566" ca="1">INDEX(O$12:O$13,COUNTIF(Q$12:Q$13,"&lt;="&amp;RAND())+1)</f>
        <v>servis</v>
      </c>
      <c r="AE3566">
        <f t="shared" ca="1" si="167"/>
        <v>94</v>
      </c>
      <c r="AF3566">
        <v>74</v>
      </c>
      <c r="AG3566">
        <f t="shared" ca="1" si="168"/>
        <v>74</v>
      </c>
    </row>
    <row r="3567" spans="1:33" x14ac:dyDescent="0.25">
      <c r="A3567" s="14">
        <v>3565</v>
      </c>
      <c r="B3567" s="14" t="s">
        <v>6752</v>
      </c>
      <c r="C3567" s="14" t="s">
        <v>752</v>
      </c>
      <c r="D3567" s="14" t="s">
        <v>1091</v>
      </c>
      <c r="E3567" s="14" t="s">
        <v>7214</v>
      </c>
      <c r="F3567" s="18" t="s">
        <v>609</v>
      </c>
      <c r="G3567" s="18" t="s">
        <v>7225</v>
      </c>
      <c r="H3567" s="14">
        <v>73</v>
      </c>
      <c r="I3567" s="18">
        <f t="shared" ca="1" si="166"/>
        <v>41431</v>
      </c>
      <c r="J3567" s="14" t="s">
        <v>16</v>
      </c>
      <c r="K3567" s="14" t="s">
        <v>14</v>
      </c>
      <c r="R3567" t="str" cm="1">
        <f t="array" aca="1" ref="R3567" ca="1">INDEX(O$17:O$18,COUNTIF(Q$17:Q$18,"&lt;="&amp;RAND())+1)</f>
        <v>nedostupno</v>
      </c>
      <c r="S3567" t="str" cm="1">
        <f t="array" aca="1" ref="S3567" ca="1">INDEX($AJ$2:$AJ$19,COUNTIF($AL$2:$AL$19,"&lt;="&amp;RAND())+1)</f>
        <v>siva</v>
      </c>
      <c r="T3567" s="4" t="str" cm="1">
        <f t="array" aca="1" ref="T3567" ca="1">INDEX(O$3:O$6,COUNTIF(Q$3:Q$6,"&lt;="&amp;RAND())+1)</f>
        <v>hibridni</v>
      </c>
      <c r="U3567" t="str" cm="1">
        <f t="array" aca="1" ref="U3567" ca="1">INDEX(O$12:O$13,COUNTIF(Q$12:Q$13,"&lt;="&amp;RAND())+1)</f>
        <v>servis</v>
      </c>
      <c r="AE3567">
        <f t="shared" ca="1" si="167"/>
        <v>118</v>
      </c>
      <c r="AF3567">
        <v>73</v>
      </c>
      <c r="AG3567">
        <f t="shared" ca="1" si="168"/>
        <v>73</v>
      </c>
    </row>
    <row r="3568" spans="1:33" x14ac:dyDescent="0.25">
      <c r="A3568" s="14">
        <v>3566</v>
      </c>
      <c r="B3568" s="14" t="s">
        <v>6753</v>
      </c>
      <c r="C3568" s="14" t="s">
        <v>603</v>
      </c>
      <c r="D3568" s="14" t="s">
        <v>3015</v>
      </c>
      <c r="E3568" s="14" t="s">
        <v>7209</v>
      </c>
      <c r="F3568" s="18" t="s">
        <v>578</v>
      </c>
      <c r="G3568" s="18" t="s">
        <v>7226</v>
      </c>
      <c r="H3568" s="14">
        <v>105</v>
      </c>
      <c r="I3568" s="18">
        <f t="shared" ca="1" si="166"/>
        <v>308775</v>
      </c>
      <c r="J3568" s="14" t="s">
        <v>7188</v>
      </c>
      <c r="K3568" s="14" t="s">
        <v>14</v>
      </c>
      <c r="R3568" t="str" cm="1">
        <f t="array" aca="1" ref="R3568" ca="1">INDEX(O$17:O$18,COUNTIF(Q$17:Q$18,"&lt;="&amp;RAND())+1)</f>
        <v>dostupno</v>
      </c>
      <c r="S3568" t="str" cm="1">
        <f t="array" aca="1" ref="S3568" ca="1">INDEX($AJ$2:$AJ$19,COUNTIF($AL$2:$AL$19,"&lt;="&amp;RAND())+1)</f>
        <v>crna</v>
      </c>
      <c r="T3568" s="4" t="str" cm="1">
        <f t="array" aca="1" ref="T3568" ca="1">INDEX(O$3:O$6,COUNTIF(Q$3:Q$6,"&lt;="&amp;RAND())+1)</f>
        <v>dizel</v>
      </c>
      <c r="U3568" t="str" cm="1">
        <f t="array" aca="1" ref="U3568" ca="1">INDEX(O$12:O$13,COUNTIF(Q$12:Q$13,"&lt;="&amp;RAND())+1)</f>
        <v>prodaja</v>
      </c>
      <c r="AE3568">
        <f t="shared" ca="1" si="167"/>
        <v>88</v>
      </c>
      <c r="AF3568">
        <v>105</v>
      </c>
      <c r="AG3568">
        <f t="shared" ca="1" si="168"/>
        <v>105</v>
      </c>
    </row>
    <row r="3569" spans="1:33" x14ac:dyDescent="0.25">
      <c r="A3569" s="14">
        <v>3567</v>
      </c>
      <c r="B3569" s="14" t="s">
        <v>6754</v>
      </c>
      <c r="C3569" s="14" t="s">
        <v>620</v>
      </c>
      <c r="D3569" s="14" t="s">
        <v>3016</v>
      </c>
      <c r="E3569" s="14" t="s">
        <v>7209</v>
      </c>
      <c r="F3569" s="18" t="s">
        <v>596</v>
      </c>
      <c r="G3569" s="18" t="s">
        <v>7225</v>
      </c>
      <c r="H3569" s="14">
        <v>76</v>
      </c>
      <c r="I3569" s="18">
        <f t="shared" ca="1" si="166"/>
        <v>247121</v>
      </c>
      <c r="J3569" s="14" t="s">
        <v>16</v>
      </c>
      <c r="K3569" s="14" t="s">
        <v>15</v>
      </c>
      <c r="R3569" t="str" cm="1">
        <f t="array" aca="1" ref="R3569" ca="1">INDEX(O$17:O$18,COUNTIF(Q$17:Q$18,"&lt;="&amp;RAND())+1)</f>
        <v>nedostupno</v>
      </c>
      <c r="S3569" t="str" cm="1">
        <f t="array" aca="1" ref="S3569" ca="1">INDEX($AJ$2:$AJ$19,COUNTIF($AL$2:$AL$19,"&lt;="&amp;RAND())+1)</f>
        <v>crna</v>
      </c>
      <c r="T3569" s="4" t="str" cm="1">
        <f t="array" aca="1" ref="T3569" ca="1">INDEX(O$3:O$6,COUNTIF(Q$3:Q$6,"&lt;="&amp;RAND())+1)</f>
        <v>električni</v>
      </c>
      <c r="U3569" t="str" cm="1">
        <f t="array" aca="1" ref="U3569" ca="1">INDEX(O$12:O$13,COUNTIF(Q$12:Q$13,"&lt;="&amp;RAND())+1)</f>
        <v>servis</v>
      </c>
      <c r="AE3569">
        <f t="shared" ca="1" si="167"/>
        <v>105</v>
      </c>
      <c r="AF3569">
        <v>76</v>
      </c>
      <c r="AG3569">
        <f t="shared" ca="1" si="168"/>
        <v>76</v>
      </c>
    </row>
    <row r="3570" spans="1:33" x14ac:dyDescent="0.25">
      <c r="A3570" s="14">
        <v>3568</v>
      </c>
      <c r="B3570" s="14" t="s">
        <v>6755</v>
      </c>
      <c r="C3570" s="14" t="s">
        <v>580</v>
      </c>
      <c r="D3570" s="14" t="s">
        <v>2928</v>
      </c>
      <c r="E3570" s="14" t="s">
        <v>7209</v>
      </c>
      <c r="F3570" s="18" t="s">
        <v>575</v>
      </c>
      <c r="G3570" s="18" t="s">
        <v>7226</v>
      </c>
      <c r="H3570" s="14">
        <v>134</v>
      </c>
      <c r="I3570" s="18">
        <f t="shared" ca="1" si="166"/>
        <v>266054</v>
      </c>
      <c r="J3570" s="14" t="s">
        <v>16</v>
      </c>
      <c r="K3570" s="14" t="s">
        <v>15</v>
      </c>
      <c r="R3570" t="str" cm="1">
        <f t="array" aca="1" ref="R3570" ca="1">INDEX(O$17:O$18,COUNTIF(Q$17:Q$18,"&lt;="&amp;RAND())+1)</f>
        <v>nedostupno</v>
      </c>
      <c r="S3570" t="str" cm="1">
        <f t="array" aca="1" ref="S3570" ca="1">INDEX($AJ$2:$AJ$19,COUNTIF($AL$2:$AL$19,"&lt;="&amp;RAND())+1)</f>
        <v>bijela</v>
      </c>
      <c r="T3570" s="4" t="str" cm="1">
        <f t="array" aca="1" ref="T3570" ca="1">INDEX(O$3:O$6,COUNTIF(Q$3:Q$6,"&lt;="&amp;RAND())+1)</f>
        <v>benzinski</v>
      </c>
      <c r="U3570" t="str" cm="1">
        <f t="array" aca="1" ref="U3570" ca="1">INDEX(O$12:O$13,COUNTIF(Q$12:Q$13,"&lt;="&amp;RAND())+1)</f>
        <v>servis</v>
      </c>
      <c r="AE3570">
        <f t="shared" ca="1" si="167"/>
        <v>110</v>
      </c>
      <c r="AF3570">
        <v>134</v>
      </c>
      <c r="AG3570">
        <f t="shared" ca="1" si="168"/>
        <v>134</v>
      </c>
    </row>
    <row r="3571" spans="1:33" x14ac:dyDescent="0.25">
      <c r="A3571" s="14">
        <v>3569</v>
      </c>
      <c r="B3571" s="14" t="s">
        <v>6756</v>
      </c>
      <c r="C3571" s="14" t="s">
        <v>9</v>
      </c>
      <c r="D3571" s="14" t="s">
        <v>929</v>
      </c>
      <c r="E3571" s="14" t="s">
        <v>7209</v>
      </c>
      <c r="F3571" s="18" t="s">
        <v>599</v>
      </c>
      <c r="G3571" s="18" t="s">
        <v>7225</v>
      </c>
      <c r="H3571" s="14">
        <v>62</v>
      </c>
      <c r="I3571" s="18">
        <f t="shared" ca="1" si="166"/>
        <v>346039</v>
      </c>
      <c r="J3571" s="14" t="s">
        <v>7188</v>
      </c>
      <c r="K3571" s="14" t="s">
        <v>15</v>
      </c>
      <c r="R3571" t="str" cm="1">
        <f t="array" aca="1" ref="R3571" ca="1">INDEX(O$17:O$18,COUNTIF(Q$17:Q$18,"&lt;="&amp;RAND())+1)</f>
        <v>dostupno</v>
      </c>
      <c r="S3571" t="str" cm="1">
        <f t="array" aca="1" ref="S3571" ca="1">INDEX($AJ$2:$AJ$19,COUNTIF($AL$2:$AL$19,"&lt;="&amp;RAND())+1)</f>
        <v>siva</v>
      </c>
      <c r="T3571" s="4" t="str" cm="1">
        <f t="array" aca="1" ref="T3571" ca="1">INDEX(O$3:O$6,COUNTIF(Q$3:Q$6,"&lt;="&amp;RAND())+1)</f>
        <v>benzinski</v>
      </c>
      <c r="U3571" t="str" cm="1">
        <f t="array" aca="1" ref="U3571" ca="1">INDEX(O$12:O$13,COUNTIF(Q$12:Q$13,"&lt;="&amp;RAND())+1)</f>
        <v>servis</v>
      </c>
      <c r="AE3571">
        <f t="shared" ca="1" si="167"/>
        <v>115</v>
      </c>
      <c r="AF3571">
        <v>62</v>
      </c>
      <c r="AG3571">
        <f t="shared" ca="1" si="168"/>
        <v>62</v>
      </c>
    </row>
    <row r="3572" spans="1:33" x14ac:dyDescent="0.25">
      <c r="A3572" s="14">
        <v>3570</v>
      </c>
      <c r="B3572" s="14" t="s">
        <v>6757</v>
      </c>
      <c r="C3572" s="14" t="s">
        <v>676</v>
      </c>
      <c r="D3572" s="14" t="s">
        <v>3017</v>
      </c>
      <c r="E3572" s="14" t="s">
        <v>7207</v>
      </c>
      <c r="F3572" s="18" t="s">
        <v>604</v>
      </c>
      <c r="G3572" s="18" t="s">
        <v>7225</v>
      </c>
      <c r="H3572" s="14">
        <v>83</v>
      </c>
      <c r="I3572" s="18">
        <f t="shared" ca="1" si="166"/>
        <v>135142</v>
      </c>
      <c r="J3572" s="14" t="s">
        <v>16</v>
      </c>
      <c r="K3572" s="14" t="s">
        <v>15</v>
      </c>
      <c r="R3572" t="str" cm="1">
        <f t="array" aca="1" ref="R3572" ca="1">INDEX(O$17:O$18,COUNTIF(Q$17:Q$18,"&lt;="&amp;RAND())+1)</f>
        <v>dostupno</v>
      </c>
      <c r="S3572" t="str" cm="1">
        <f t="array" aca="1" ref="S3572" ca="1">INDEX($AJ$2:$AJ$19,COUNTIF($AL$2:$AL$19,"&lt;="&amp;RAND())+1)</f>
        <v>siva</v>
      </c>
      <c r="T3572" s="4" t="str" cm="1">
        <f t="array" aca="1" ref="T3572" ca="1">INDEX(O$3:O$6,COUNTIF(Q$3:Q$6,"&lt;="&amp;RAND())+1)</f>
        <v>dizel</v>
      </c>
      <c r="U3572" t="str" cm="1">
        <f t="array" aca="1" ref="U3572" ca="1">INDEX(O$12:O$13,COUNTIF(Q$12:Q$13,"&lt;="&amp;RAND())+1)</f>
        <v>servis</v>
      </c>
      <c r="AE3572">
        <f t="shared" ca="1" si="167"/>
        <v>128</v>
      </c>
      <c r="AF3572">
        <v>83</v>
      </c>
      <c r="AG3572">
        <f t="shared" ca="1" si="168"/>
        <v>83</v>
      </c>
    </row>
    <row r="3573" spans="1:33" x14ac:dyDescent="0.25">
      <c r="A3573" s="14">
        <v>3571</v>
      </c>
      <c r="B3573" s="14" t="s">
        <v>6758</v>
      </c>
      <c r="C3573" s="14" t="s">
        <v>765</v>
      </c>
      <c r="D3573" s="14" t="s">
        <v>1230</v>
      </c>
      <c r="E3573" s="14" t="s">
        <v>7219</v>
      </c>
      <c r="F3573" s="18" t="s">
        <v>609</v>
      </c>
      <c r="G3573" s="18" t="s">
        <v>7225</v>
      </c>
      <c r="H3573" s="14">
        <v>106</v>
      </c>
      <c r="I3573" s="18">
        <f t="shared" ca="1" si="166"/>
        <v>269041</v>
      </c>
      <c r="J3573" s="14" t="s">
        <v>16</v>
      </c>
      <c r="K3573" s="14" t="s">
        <v>15</v>
      </c>
      <c r="R3573" t="str" cm="1">
        <f t="array" aca="1" ref="R3573" ca="1">INDEX(O$17:O$18,COUNTIF(Q$17:Q$18,"&lt;="&amp;RAND())+1)</f>
        <v>nedostupno</v>
      </c>
      <c r="S3573" t="str" cm="1">
        <f t="array" aca="1" ref="S3573" ca="1">INDEX($AJ$2:$AJ$19,COUNTIF($AL$2:$AL$19,"&lt;="&amp;RAND())+1)</f>
        <v>crna</v>
      </c>
      <c r="T3573" s="4" t="str" cm="1">
        <f t="array" aca="1" ref="T3573" ca="1">INDEX(O$3:O$6,COUNTIF(Q$3:Q$6,"&lt;="&amp;RAND())+1)</f>
        <v>dizel</v>
      </c>
      <c r="U3573" t="str" cm="1">
        <f t="array" aca="1" ref="U3573" ca="1">INDEX(O$12:O$13,COUNTIF(Q$12:Q$13,"&lt;="&amp;RAND())+1)</f>
        <v>servis</v>
      </c>
      <c r="AE3573">
        <f t="shared" ca="1" si="167"/>
        <v>113</v>
      </c>
      <c r="AF3573">
        <v>106</v>
      </c>
      <c r="AG3573">
        <f t="shared" ca="1" si="168"/>
        <v>106</v>
      </c>
    </row>
    <row r="3574" spans="1:33" x14ac:dyDescent="0.25">
      <c r="A3574" s="14">
        <v>3572</v>
      </c>
      <c r="B3574" s="14" t="s">
        <v>6759</v>
      </c>
      <c r="C3574" s="14" t="s">
        <v>823</v>
      </c>
      <c r="D3574" s="14" t="s">
        <v>822</v>
      </c>
      <c r="E3574" s="14" t="s">
        <v>7209</v>
      </c>
      <c r="F3574" s="18" t="s">
        <v>578</v>
      </c>
      <c r="G3574" s="18" t="s">
        <v>7225</v>
      </c>
      <c r="H3574" s="14">
        <v>103</v>
      </c>
      <c r="I3574" s="18">
        <f t="shared" ca="1" si="166"/>
        <v>317872</v>
      </c>
      <c r="J3574" s="14" t="s">
        <v>16</v>
      </c>
      <c r="K3574" s="14" t="s">
        <v>15</v>
      </c>
      <c r="R3574" t="str" cm="1">
        <f t="array" aca="1" ref="R3574" ca="1">INDEX(O$17:O$18,COUNTIF(Q$17:Q$18,"&lt;="&amp;RAND())+1)</f>
        <v>dostupno</v>
      </c>
      <c r="S3574" t="str" cm="1">
        <f t="array" aca="1" ref="S3574" ca="1">INDEX($AJ$2:$AJ$19,COUNTIF($AL$2:$AL$19,"&lt;="&amp;RAND())+1)</f>
        <v>bijela</v>
      </c>
      <c r="T3574" s="4" t="str" cm="1">
        <f t="array" aca="1" ref="T3574" ca="1">INDEX(O$3:O$6,COUNTIF(Q$3:Q$6,"&lt;="&amp;RAND())+1)</f>
        <v>dizel</v>
      </c>
      <c r="U3574" t="str" cm="1">
        <f t="array" aca="1" ref="U3574" ca="1">INDEX(O$12:O$13,COUNTIF(Q$12:Q$13,"&lt;="&amp;RAND())+1)</f>
        <v>servis</v>
      </c>
      <c r="AE3574">
        <f t="shared" ca="1" si="167"/>
        <v>103</v>
      </c>
      <c r="AF3574">
        <v>103</v>
      </c>
      <c r="AG3574">
        <f t="shared" ca="1" si="168"/>
        <v>103</v>
      </c>
    </row>
    <row r="3575" spans="1:33" x14ac:dyDescent="0.25">
      <c r="A3575" s="14">
        <v>3573</v>
      </c>
      <c r="B3575" s="14" t="s">
        <v>6760</v>
      </c>
      <c r="C3575" s="14" t="s">
        <v>752</v>
      </c>
      <c r="D3575" s="14" t="s">
        <v>1091</v>
      </c>
      <c r="E3575" s="14" t="s">
        <v>7209</v>
      </c>
      <c r="F3575" s="18" t="s">
        <v>611</v>
      </c>
      <c r="G3575" s="18" t="s">
        <v>7226</v>
      </c>
      <c r="H3575" s="14">
        <v>115</v>
      </c>
      <c r="I3575" s="18">
        <f t="shared" ca="1" si="166"/>
        <v>247510</v>
      </c>
      <c r="J3575" s="14" t="s">
        <v>7188</v>
      </c>
      <c r="K3575" s="14" t="s">
        <v>15</v>
      </c>
      <c r="R3575" t="str" cm="1">
        <f t="array" aca="1" ref="R3575" ca="1">INDEX(O$17:O$18,COUNTIF(Q$17:Q$18,"&lt;="&amp;RAND())+1)</f>
        <v>nedostupno</v>
      </c>
      <c r="S3575" t="str" cm="1">
        <f t="array" aca="1" ref="S3575" ca="1">INDEX($AJ$2:$AJ$19,COUNTIF($AL$2:$AL$19,"&lt;="&amp;RAND())+1)</f>
        <v>siva</v>
      </c>
      <c r="T3575" s="4" t="str" cm="1">
        <f t="array" aca="1" ref="T3575" ca="1">INDEX(O$3:O$6,COUNTIF(Q$3:Q$6,"&lt;="&amp;RAND())+1)</f>
        <v>dizel</v>
      </c>
      <c r="U3575" t="str" cm="1">
        <f t="array" aca="1" ref="U3575" ca="1">INDEX(O$12:O$13,COUNTIF(Q$12:Q$13,"&lt;="&amp;RAND())+1)</f>
        <v>servis</v>
      </c>
      <c r="AE3575">
        <f t="shared" ca="1" si="167"/>
        <v>90</v>
      </c>
      <c r="AF3575">
        <v>115</v>
      </c>
      <c r="AG3575">
        <f t="shared" ca="1" si="168"/>
        <v>115</v>
      </c>
    </row>
    <row r="3576" spans="1:33" x14ac:dyDescent="0.25">
      <c r="A3576" s="14">
        <v>3574</v>
      </c>
      <c r="B3576" s="14" t="s">
        <v>6761</v>
      </c>
      <c r="C3576" s="14" t="s">
        <v>592</v>
      </c>
      <c r="D3576" s="14" t="s">
        <v>890</v>
      </c>
      <c r="E3576" s="14" t="s">
        <v>7211</v>
      </c>
      <c r="F3576" s="18" t="s">
        <v>584</v>
      </c>
      <c r="G3576" s="18" t="s">
        <v>7225</v>
      </c>
      <c r="H3576" s="14">
        <v>88</v>
      </c>
      <c r="I3576" s="18">
        <f t="shared" ca="1" si="166"/>
        <v>135849</v>
      </c>
      <c r="J3576" s="14" t="s">
        <v>7189</v>
      </c>
      <c r="K3576" s="14" t="s">
        <v>14</v>
      </c>
      <c r="R3576" t="str" cm="1">
        <f t="array" aca="1" ref="R3576" ca="1">INDEX(O$17:O$18,COUNTIF(Q$17:Q$18,"&lt;="&amp;RAND())+1)</f>
        <v>dostupno</v>
      </c>
      <c r="S3576" t="str" cm="1">
        <f t="array" aca="1" ref="S3576" ca="1">INDEX($AJ$2:$AJ$19,COUNTIF($AL$2:$AL$19,"&lt;="&amp;RAND())+1)</f>
        <v>siva</v>
      </c>
      <c r="T3576" s="4" t="str" cm="1">
        <f t="array" aca="1" ref="T3576" ca="1">INDEX(O$3:O$6,COUNTIF(Q$3:Q$6,"&lt;="&amp;RAND())+1)</f>
        <v>benzinski</v>
      </c>
      <c r="U3576" t="str" cm="1">
        <f t="array" aca="1" ref="U3576" ca="1">INDEX(O$12:O$13,COUNTIF(Q$12:Q$13,"&lt;="&amp;RAND())+1)</f>
        <v>prodaja</v>
      </c>
      <c r="AE3576">
        <f t="shared" ca="1" si="167"/>
        <v>107</v>
      </c>
      <c r="AF3576">
        <v>88</v>
      </c>
      <c r="AG3576">
        <f t="shared" ca="1" si="168"/>
        <v>88</v>
      </c>
    </row>
    <row r="3577" spans="1:33" x14ac:dyDescent="0.25">
      <c r="A3577" s="14">
        <v>3575</v>
      </c>
      <c r="B3577" s="14" t="s">
        <v>6762</v>
      </c>
      <c r="C3577" s="14" t="s">
        <v>1015</v>
      </c>
      <c r="D3577" s="14" t="s">
        <v>1782</v>
      </c>
      <c r="E3577" s="14" t="s">
        <v>7209</v>
      </c>
      <c r="F3577" s="18" t="s">
        <v>590</v>
      </c>
      <c r="G3577" s="18" t="s">
        <v>7226</v>
      </c>
      <c r="H3577" s="14">
        <v>110</v>
      </c>
      <c r="I3577" s="18">
        <f t="shared" ca="1" si="166"/>
        <v>279724</v>
      </c>
      <c r="J3577" s="14" t="s">
        <v>16</v>
      </c>
      <c r="K3577" s="14" t="s">
        <v>15</v>
      </c>
      <c r="R3577" t="str" cm="1">
        <f t="array" aca="1" ref="R3577" ca="1">INDEX(O$17:O$18,COUNTIF(Q$17:Q$18,"&lt;="&amp;RAND())+1)</f>
        <v>dostupno</v>
      </c>
      <c r="S3577" t="str" cm="1">
        <f t="array" aca="1" ref="S3577" ca="1">INDEX($AJ$2:$AJ$19,COUNTIF($AL$2:$AL$19,"&lt;="&amp;RAND())+1)</f>
        <v>bijela</v>
      </c>
      <c r="T3577" s="4" t="str" cm="1">
        <f t="array" aca="1" ref="T3577" ca="1">INDEX(O$3:O$6,COUNTIF(Q$3:Q$6,"&lt;="&amp;RAND())+1)</f>
        <v>dizel</v>
      </c>
      <c r="U3577" t="str" cm="1">
        <f t="array" aca="1" ref="U3577" ca="1">INDEX(O$12:O$13,COUNTIF(Q$12:Q$13,"&lt;="&amp;RAND())+1)</f>
        <v>servis</v>
      </c>
      <c r="AE3577">
        <f t="shared" ca="1" si="167"/>
        <v>118</v>
      </c>
      <c r="AF3577">
        <v>110</v>
      </c>
      <c r="AG3577">
        <f t="shared" ca="1" si="168"/>
        <v>110</v>
      </c>
    </row>
    <row r="3578" spans="1:33" x14ac:dyDescent="0.25">
      <c r="A3578" s="14">
        <v>3576</v>
      </c>
      <c r="B3578" s="14" t="s">
        <v>6763</v>
      </c>
      <c r="C3578" s="14" t="s">
        <v>664</v>
      </c>
      <c r="D3578" s="14" t="s">
        <v>2911</v>
      </c>
      <c r="E3578" s="14" t="s">
        <v>7209</v>
      </c>
      <c r="F3578" s="18" t="s">
        <v>599</v>
      </c>
      <c r="G3578" s="18" t="s">
        <v>7225</v>
      </c>
      <c r="H3578" s="14">
        <v>92</v>
      </c>
      <c r="I3578" s="18">
        <f t="shared" ca="1" si="166"/>
        <v>307510</v>
      </c>
      <c r="J3578" s="14" t="s">
        <v>16</v>
      </c>
      <c r="K3578" s="14" t="s">
        <v>14</v>
      </c>
      <c r="R3578" t="str" cm="1">
        <f t="array" aca="1" ref="R3578" ca="1">INDEX(O$17:O$18,COUNTIF(Q$17:Q$18,"&lt;="&amp;RAND())+1)</f>
        <v>dostupno</v>
      </c>
      <c r="S3578" t="str" cm="1">
        <f t="array" aca="1" ref="S3578" ca="1">INDEX($AJ$2:$AJ$19,COUNTIF($AL$2:$AL$19,"&lt;="&amp;RAND())+1)</f>
        <v>bijela</v>
      </c>
      <c r="T3578" s="4" t="str" cm="1">
        <f t="array" aca="1" ref="T3578" ca="1">INDEX(O$3:O$6,COUNTIF(Q$3:Q$6,"&lt;="&amp;RAND())+1)</f>
        <v>dizel</v>
      </c>
      <c r="U3578" t="str" cm="1">
        <f t="array" aca="1" ref="U3578" ca="1">INDEX(O$12:O$13,COUNTIF(Q$12:Q$13,"&lt;="&amp;RAND())+1)</f>
        <v>servis</v>
      </c>
      <c r="AE3578">
        <f t="shared" ca="1" si="167"/>
        <v>47</v>
      </c>
      <c r="AF3578">
        <v>92</v>
      </c>
      <c r="AG3578">
        <f t="shared" ca="1" si="168"/>
        <v>92</v>
      </c>
    </row>
    <row r="3579" spans="1:33" x14ac:dyDescent="0.25">
      <c r="A3579" s="14">
        <v>3577</v>
      </c>
      <c r="B3579" s="14" t="s">
        <v>6764</v>
      </c>
      <c r="C3579" s="14" t="s">
        <v>603</v>
      </c>
      <c r="D3579" s="14" t="s">
        <v>3018</v>
      </c>
      <c r="E3579" s="14" t="s">
        <v>7216</v>
      </c>
      <c r="F3579" s="18" t="s">
        <v>634</v>
      </c>
      <c r="G3579" s="18" t="s">
        <v>7225</v>
      </c>
      <c r="H3579" s="14">
        <v>68</v>
      </c>
      <c r="I3579" s="18">
        <f t="shared" ca="1" si="166"/>
        <v>312868</v>
      </c>
      <c r="J3579" s="14" t="s">
        <v>16</v>
      </c>
      <c r="K3579" s="14" t="s">
        <v>14</v>
      </c>
      <c r="R3579" t="str" cm="1">
        <f t="array" aca="1" ref="R3579" ca="1">INDEX(O$17:O$18,COUNTIF(Q$17:Q$18,"&lt;="&amp;RAND())+1)</f>
        <v>dostupno</v>
      </c>
      <c r="S3579" t="str" cm="1">
        <f t="array" aca="1" ref="S3579" ca="1">INDEX($AJ$2:$AJ$19,COUNTIF($AL$2:$AL$19,"&lt;="&amp;RAND())+1)</f>
        <v>crna</v>
      </c>
      <c r="T3579" s="4" t="str" cm="1">
        <f t="array" aca="1" ref="T3579" ca="1">INDEX(O$3:O$6,COUNTIF(Q$3:Q$6,"&lt;="&amp;RAND())+1)</f>
        <v>dizel</v>
      </c>
      <c r="U3579" t="str" cm="1">
        <f t="array" aca="1" ref="U3579" ca="1">INDEX(O$12:O$13,COUNTIF(Q$12:Q$13,"&lt;="&amp;RAND())+1)</f>
        <v>servis</v>
      </c>
      <c r="AE3579">
        <f t="shared" ca="1" si="167"/>
        <v>101</v>
      </c>
      <c r="AF3579">
        <v>68</v>
      </c>
      <c r="AG3579">
        <f t="shared" ca="1" si="168"/>
        <v>68</v>
      </c>
    </row>
    <row r="3580" spans="1:33" x14ac:dyDescent="0.25">
      <c r="A3580" s="14">
        <v>3578</v>
      </c>
      <c r="B3580" s="14" t="s">
        <v>6765</v>
      </c>
      <c r="C3580" s="14" t="s">
        <v>765</v>
      </c>
      <c r="D3580" s="14" t="s">
        <v>1230</v>
      </c>
      <c r="E3580" s="14" t="s">
        <v>7208</v>
      </c>
      <c r="F3580" s="18" t="s">
        <v>575</v>
      </c>
      <c r="G3580" s="18" t="s">
        <v>7226</v>
      </c>
      <c r="H3580" s="14">
        <v>103</v>
      </c>
      <c r="I3580" s="18">
        <f t="shared" ca="1" si="166"/>
        <v>151238</v>
      </c>
      <c r="J3580" s="14" t="s">
        <v>7188</v>
      </c>
      <c r="K3580" s="14" t="s">
        <v>15</v>
      </c>
      <c r="R3580" t="str" cm="1">
        <f t="array" aca="1" ref="R3580" ca="1">INDEX(O$17:O$18,COUNTIF(Q$17:Q$18,"&lt;="&amp;RAND())+1)</f>
        <v>dostupno</v>
      </c>
      <c r="S3580" t="str" cm="1">
        <f t="array" aca="1" ref="S3580" ca="1">INDEX($AJ$2:$AJ$19,COUNTIF($AL$2:$AL$19,"&lt;="&amp;RAND())+1)</f>
        <v>crna</v>
      </c>
      <c r="T3580" s="4" t="str" cm="1">
        <f t="array" aca="1" ref="T3580" ca="1">INDEX(O$3:O$6,COUNTIF(Q$3:Q$6,"&lt;="&amp;RAND())+1)</f>
        <v>dizel</v>
      </c>
      <c r="U3580" t="str" cm="1">
        <f t="array" aca="1" ref="U3580" ca="1">INDEX(O$12:O$13,COUNTIF(Q$12:Q$13,"&lt;="&amp;RAND())+1)</f>
        <v>servis</v>
      </c>
      <c r="AE3580">
        <f t="shared" ca="1" si="167"/>
        <v>125</v>
      </c>
      <c r="AF3580">
        <v>103</v>
      </c>
      <c r="AG3580">
        <f t="shared" ca="1" si="168"/>
        <v>103</v>
      </c>
    </row>
    <row r="3581" spans="1:33" x14ac:dyDescent="0.25">
      <c r="A3581" s="14">
        <v>3579</v>
      </c>
      <c r="B3581" s="14" t="s">
        <v>6766</v>
      </c>
      <c r="C3581" s="14" t="s">
        <v>1244</v>
      </c>
      <c r="D3581" s="14" t="s">
        <v>1471</v>
      </c>
      <c r="E3581" s="14" t="s">
        <v>7218</v>
      </c>
      <c r="F3581" s="18" t="s">
        <v>607</v>
      </c>
      <c r="G3581" s="18" t="s">
        <v>7225</v>
      </c>
      <c r="H3581" s="14">
        <v>94</v>
      </c>
      <c r="I3581" s="18">
        <f t="shared" ca="1" si="166"/>
        <v>106285</v>
      </c>
      <c r="J3581" s="14" t="s">
        <v>7188</v>
      </c>
      <c r="K3581" s="14" t="s">
        <v>15</v>
      </c>
      <c r="R3581" t="str" cm="1">
        <f t="array" aca="1" ref="R3581" ca="1">INDEX(O$17:O$18,COUNTIF(Q$17:Q$18,"&lt;="&amp;RAND())+1)</f>
        <v>dostupno</v>
      </c>
      <c r="S3581" t="str" cm="1">
        <f t="array" aca="1" ref="S3581" ca="1">INDEX($AJ$2:$AJ$19,COUNTIF($AL$2:$AL$19,"&lt;="&amp;RAND())+1)</f>
        <v>maslinasta</v>
      </c>
      <c r="T3581" s="4" t="str" cm="1">
        <f t="array" aca="1" ref="T3581" ca="1">INDEX(O$3:O$6,COUNTIF(Q$3:Q$6,"&lt;="&amp;RAND())+1)</f>
        <v>benzinski</v>
      </c>
      <c r="U3581" t="str" cm="1">
        <f t="array" aca="1" ref="U3581" ca="1">INDEX(O$12:O$13,COUNTIF(Q$12:Q$13,"&lt;="&amp;RAND())+1)</f>
        <v>prodaja</v>
      </c>
      <c r="AE3581">
        <f t="shared" ca="1" si="167"/>
        <v>81</v>
      </c>
      <c r="AF3581">
        <v>94</v>
      </c>
      <c r="AG3581">
        <f t="shared" ca="1" si="168"/>
        <v>94</v>
      </c>
    </row>
    <row r="3582" spans="1:33" x14ac:dyDescent="0.25">
      <c r="A3582" s="14">
        <v>3580</v>
      </c>
      <c r="B3582" s="14" t="s">
        <v>6767</v>
      </c>
      <c r="C3582" s="14" t="s">
        <v>741</v>
      </c>
      <c r="D3582" s="14" t="s">
        <v>2407</v>
      </c>
      <c r="E3582" s="14" t="s">
        <v>7216</v>
      </c>
      <c r="F3582" s="18" t="s">
        <v>607</v>
      </c>
      <c r="G3582" s="18" t="s">
        <v>7225</v>
      </c>
      <c r="H3582" s="14">
        <v>106</v>
      </c>
      <c r="I3582" s="18">
        <f t="shared" ca="1" si="166"/>
        <v>70038</v>
      </c>
      <c r="J3582" s="14" t="s">
        <v>7188</v>
      </c>
      <c r="K3582" s="14" t="s">
        <v>15</v>
      </c>
      <c r="R3582" t="str" cm="1">
        <f t="array" aca="1" ref="R3582" ca="1">INDEX(O$17:O$18,COUNTIF(Q$17:Q$18,"&lt;="&amp;RAND())+1)</f>
        <v>dostupno</v>
      </c>
      <c r="S3582" t="str" cm="1">
        <f t="array" aca="1" ref="S3582" ca="1">INDEX($AJ$2:$AJ$19,COUNTIF($AL$2:$AL$19,"&lt;="&amp;RAND())+1)</f>
        <v>siva</v>
      </c>
      <c r="T3582" s="4" t="str" cm="1">
        <f t="array" aca="1" ref="T3582" ca="1">INDEX(O$3:O$6,COUNTIF(Q$3:Q$6,"&lt;="&amp;RAND())+1)</f>
        <v>dizel</v>
      </c>
      <c r="U3582" t="str" cm="1">
        <f t="array" aca="1" ref="U3582" ca="1">INDEX(O$12:O$13,COUNTIF(Q$12:Q$13,"&lt;="&amp;RAND())+1)</f>
        <v>servis</v>
      </c>
      <c r="AE3582">
        <f t="shared" ca="1" si="167"/>
        <v>127</v>
      </c>
      <c r="AF3582">
        <v>106</v>
      </c>
      <c r="AG3582">
        <f t="shared" ca="1" si="168"/>
        <v>106</v>
      </c>
    </row>
    <row r="3583" spans="1:33" x14ac:dyDescent="0.25">
      <c r="A3583" s="14">
        <v>3581</v>
      </c>
      <c r="B3583" s="14" t="s">
        <v>6768</v>
      </c>
      <c r="C3583" s="14" t="s">
        <v>8</v>
      </c>
      <c r="D3583" s="14" t="s">
        <v>1358</v>
      </c>
      <c r="E3583" s="14" t="s">
        <v>7209</v>
      </c>
      <c r="F3583" s="18" t="s">
        <v>593</v>
      </c>
      <c r="G3583" s="18" t="s">
        <v>7226</v>
      </c>
      <c r="H3583" s="14">
        <v>106</v>
      </c>
      <c r="I3583" s="18">
        <f t="shared" ca="1" si="166"/>
        <v>79630</v>
      </c>
      <c r="J3583" s="14" t="s">
        <v>7188</v>
      </c>
      <c r="K3583" s="14" t="s">
        <v>14</v>
      </c>
      <c r="R3583" t="str" cm="1">
        <f t="array" aca="1" ref="R3583" ca="1">INDEX(O$17:O$18,COUNTIF(Q$17:Q$18,"&lt;="&amp;RAND())+1)</f>
        <v>nedostupno</v>
      </c>
      <c r="S3583" t="str" cm="1">
        <f t="array" aca="1" ref="S3583" ca="1">INDEX($AJ$2:$AJ$19,COUNTIF($AL$2:$AL$19,"&lt;="&amp;RAND())+1)</f>
        <v>siva</v>
      </c>
      <c r="T3583" s="4" t="str" cm="1">
        <f t="array" aca="1" ref="T3583" ca="1">INDEX(O$3:O$6,COUNTIF(Q$3:Q$6,"&lt;="&amp;RAND())+1)</f>
        <v>dizel</v>
      </c>
      <c r="U3583" t="str" cm="1">
        <f t="array" aca="1" ref="U3583" ca="1">INDEX(O$12:O$13,COUNTIF(Q$12:Q$13,"&lt;="&amp;RAND())+1)</f>
        <v>prodaja</v>
      </c>
      <c r="AE3583">
        <f t="shared" ca="1" si="167"/>
        <v>68</v>
      </c>
      <c r="AF3583">
        <v>106</v>
      </c>
      <c r="AG3583">
        <f t="shared" ca="1" si="168"/>
        <v>106</v>
      </c>
    </row>
    <row r="3584" spans="1:33" x14ac:dyDescent="0.25">
      <c r="A3584" s="14">
        <v>3582</v>
      </c>
      <c r="B3584" s="14" t="s">
        <v>6769</v>
      </c>
      <c r="C3584" s="14" t="s">
        <v>713</v>
      </c>
      <c r="D3584" s="14" t="s">
        <v>3019</v>
      </c>
      <c r="E3584" s="14" t="s">
        <v>7207</v>
      </c>
      <c r="F3584" s="18" t="s">
        <v>575</v>
      </c>
      <c r="G3584" s="18" t="s">
        <v>7225</v>
      </c>
      <c r="H3584" s="14">
        <v>117</v>
      </c>
      <c r="I3584" s="18">
        <f t="shared" ca="1" si="166"/>
        <v>270390</v>
      </c>
      <c r="J3584" s="14" t="s">
        <v>7189</v>
      </c>
      <c r="K3584" s="14" t="s">
        <v>14</v>
      </c>
      <c r="R3584" t="str" cm="1">
        <f t="array" aca="1" ref="R3584" ca="1">INDEX(O$17:O$18,COUNTIF(Q$17:Q$18,"&lt;="&amp;RAND())+1)</f>
        <v>nedostupno</v>
      </c>
      <c r="S3584" t="str" cm="1">
        <f t="array" aca="1" ref="S3584" ca="1">INDEX($AJ$2:$AJ$19,COUNTIF($AL$2:$AL$19,"&lt;="&amp;RAND())+1)</f>
        <v>srebrna</v>
      </c>
      <c r="T3584" s="4" t="str" cm="1">
        <f t="array" aca="1" ref="T3584" ca="1">INDEX(O$3:O$6,COUNTIF(Q$3:Q$6,"&lt;="&amp;RAND())+1)</f>
        <v>električni</v>
      </c>
      <c r="U3584" t="str" cm="1">
        <f t="array" aca="1" ref="U3584" ca="1">INDEX(O$12:O$13,COUNTIF(Q$12:Q$13,"&lt;="&amp;RAND())+1)</f>
        <v>servis</v>
      </c>
      <c r="AE3584">
        <f t="shared" ca="1" si="167"/>
        <v>94</v>
      </c>
      <c r="AF3584">
        <v>117</v>
      </c>
      <c r="AG3584">
        <f t="shared" ca="1" si="168"/>
        <v>117</v>
      </c>
    </row>
    <row r="3585" spans="1:33" x14ac:dyDescent="0.25">
      <c r="A3585" s="14">
        <v>3583</v>
      </c>
      <c r="B3585" s="14" t="s">
        <v>6770</v>
      </c>
      <c r="C3585" s="14" t="s">
        <v>595</v>
      </c>
      <c r="D3585" s="14" t="s">
        <v>2209</v>
      </c>
      <c r="E3585" s="14" t="s">
        <v>7207</v>
      </c>
      <c r="F3585" s="18" t="s">
        <v>611</v>
      </c>
      <c r="G3585" s="18" t="s">
        <v>7225</v>
      </c>
      <c r="H3585" s="14">
        <v>93</v>
      </c>
      <c r="I3585" s="18">
        <f t="shared" ca="1" si="166"/>
        <v>192065</v>
      </c>
      <c r="J3585" s="14" t="s">
        <v>16</v>
      </c>
      <c r="K3585" s="14" t="s">
        <v>15</v>
      </c>
      <c r="R3585" t="str" cm="1">
        <f t="array" aca="1" ref="R3585" ca="1">INDEX(O$17:O$18,COUNTIF(Q$17:Q$18,"&lt;="&amp;RAND())+1)</f>
        <v>dostupno</v>
      </c>
      <c r="S3585" t="str" cm="1">
        <f t="array" aca="1" ref="S3585" ca="1">INDEX($AJ$2:$AJ$19,COUNTIF($AL$2:$AL$19,"&lt;="&amp;RAND())+1)</f>
        <v>siva</v>
      </c>
      <c r="T3585" s="4" t="str" cm="1">
        <f t="array" aca="1" ref="T3585" ca="1">INDEX(O$3:O$6,COUNTIF(Q$3:Q$6,"&lt;="&amp;RAND())+1)</f>
        <v>benzinski</v>
      </c>
      <c r="U3585" t="str" cm="1">
        <f t="array" aca="1" ref="U3585" ca="1">INDEX(O$12:O$13,COUNTIF(Q$12:Q$13,"&lt;="&amp;RAND())+1)</f>
        <v>servis</v>
      </c>
      <c r="AE3585">
        <f t="shared" ca="1" si="167"/>
        <v>115</v>
      </c>
      <c r="AF3585">
        <v>93</v>
      </c>
      <c r="AG3585">
        <f t="shared" ca="1" si="168"/>
        <v>93</v>
      </c>
    </row>
    <row r="3586" spans="1:33" x14ac:dyDescent="0.25">
      <c r="A3586" s="14">
        <v>3584</v>
      </c>
      <c r="B3586" s="14" t="s">
        <v>6771</v>
      </c>
      <c r="C3586" s="14" t="s">
        <v>622</v>
      </c>
      <c r="D3586" s="14" t="s">
        <v>2227</v>
      </c>
      <c r="E3586" s="14" t="s">
        <v>7207</v>
      </c>
      <c r="F3586" s="18" t="s">
        <v>572</v>
      </c>
      <c r="G3586" s="18" t="s">
        <v>7225</v>
      </c>
      <c r="H3586" s="14">
        <v>113</v>
      </c>
      <c r="I3586" s="18">
        <f t="shared" ca="1" si="166"/>
        <v>210465</v>
      </c>
      <c r="J3586" s="14" t="s">
        <v>16</v>
      </c>
      <c r="K3586" s="14" t="s">
        <v>15</v>
      </c>
      <c r="R3586" t="str" cm="1">
        <f t="array" aca="1" ref="R3586" ca="1">INDEX(O$17:O$18,COUNTIF(Q$17:Q$18,"&lt;="&amp;RAND())+1)</f>
        <v>dostupno</v>
      </c>
      <c r="S3586" t="str" cm="1">
        <f t="array" aca="1" ref="S3586" ca="1">INDEX($AJ$2:$AJ$19,COUNTIF($AL$2:$AL$19,"&lt;="&amp;RAND())+1)</f>
        <v>crna</v>
      </c>
      <c r="T3586" s="4" t="str" cm="1">
        <f t="array" aca="1" ref="T3586" ca="1">INDEX(O$3:O$6,COUNTIF(Q$3:Q$6,"&lt;="&amp;RAND())+1)</f>
        <v>dizel</v>
      </c>
      <c r="U3586" t="str" cm="1">
        <f t="array" aca="1" ref="U3586" ca="1">INDEX(O$12:O$13,COUNTIF(Q$12:Q$13,"&lt;="&amp;RAND())+1)</f>
        <v>servis</v>
      </c>
      <c r="AE3586">
        <f t="shared" ca="1" si="167"/>
        <v>127</v>
      </c>
      <c r="AF3586">
        <v>113</v>
      </c>
      <c r="AG3586">
        <f t="shared" ca="1" si="168"/>
        <v>113</v>
      </c>
    </row>
    <row r="3587" spans="1:33" x14ac:dyDescent="0.25">
      <c r="A3587" s="14">
        <v>3585</v>
      </c>
      <c r="B3587" s="14" t="s">
        <v>6772</v>
      </c>
      <c r="C3587" s="14" t="s">
        <v>622</v>
      </c>
      <c r="D3587" s="14" t="s">
        <v>2136</v>
      </c>
      <c r="E3587" s="14" t="s">
        <v>7209</v>
      </c>
      <c r="F3587" s="18" t="s">
        <v>581</v>
      </c>
      <c r="G3587" s="18" t="s">
        <v>7225</v>
      </c>
      <c r="H3587" s="14">
        <v>96</v>
      </c>
      <c r="I3587" s="18">
        <f t="shared" ca="1" si="166"/>
        <v>46216</v>
      </c>
      <c r="J3587" s="14" t="s">
        <v>16</v>
      </c>
      <c r="K3587" s="14" t="s">
        <v>14</v>
      </c>
      <c r="R3587" t="str" cm="1">
        <f t="array" aca="1" ref="R3587" ca="1">INDEX(O$17:O$18,COUNTIF(Q$17:Q$18,"&lt;="&amp;RAND())+1)</f>
        <v>nedostupno</v>
      </c>
      <c r="S3587" t="str" cm="1">
        <f t="array" aca="1" ref="S3587" ca="1">INDEX($AJ$2:$AJ$19,COUNTIF($AL$2:$AL$19,"&lt;="&amp;RAND())+1)</f>
        <v>srebrna</v>
      </c>
      <c r="T3587" s="4" t="str" cm="1">
        <f t="array" aca="1" ref="T3587" ca="1">INDEX(O$3:O$6,COUNTIF(Q$3:Q$6,"&lt;="&amp;RAND())+1)</f>
        <v>dizel</v>
      </c>
      <c r="U3587" t="str" cm="1">
        <f t="array" aca="1" ref="U3587" ca="1">INDEX(O$12:O$13,COUNTIF(Q$12:Q$13,"&lt;="&amp;RAND())+1)</f>
        <v>servis</v>
      </c>
      <c r="AE3587">
        <f t="shared" ca="1" si="167"/>
        <v>113</v>
      </c>
      <c r="AF3587">
        <v>96</v>
      </c>
      <c r="AG3587">
        <f t="shared" ca="1" si="168"/>
        <v>96</v>
      </c>
    </row>
    <row r="3588" spans="1:33" x14ac:dyDescent="0.25">
      <c r="A3588" s="14">
        <v>3586</v>
      </c>
      <c r="B3588" s="14" t="s">
        <v>6773</v>
      </c>
      <c r="C3588" s="14" t="s">
        <v>598</v>
      </c>
      <c r="D3588" s="14" t="s">
        <v>2811</v>
      </c>
      <c r="E3588" s="14" t="s">
        <v>7209</v>
      </c>
      <c r="F3588" s="18" t="s">
        <v>596</v>
      </c>
      <c r="G3588" s="18" t="s">
        <v>7225</v>
      </c>
      <c r="H3588" s="14">
        <v>114</v>
      </c>
      <c r="I3588" s="18">
        <f t="shared" ref="I3588:I3651" ca="1" si="169">RANDBETWEEN(10,350000)</f>
        <v>42883</v>
      </c>
      <c r="J3588" s="14" t="s">
        <v>16</v>
      </c>
      <c r="K3588" s="14" t="s">
        <v>15</v>
      </c>
      <c r="R3588" t="str" cm="1">
        <f t="array" aca="1" ref="R3588" ca="1">INDEX(O$17:O$18,COUNTIF(Q$17:Q$18,"&lt;="&amp;RAND())+1)</f>
        <v>nedostupno</v>
      </c>
      <c r="S3588" t="str" cm="1">
        <f t="array" aca="1" ref="S3588" ca="1">INDEX($AJ$2:$AJ$19,COUNTIF($AL$2:$AL$19,"&lt;="&amp;RAND())+1)</f>
        <v>crna</v>
      </c>
      <c r="T3588" s="4" t="str" cm="1">
        <f t="array" aca="1" ref="T3588" ca="1">INDEX(O$3:O$6,COUNTIF(Q$3:Q$6,"&lt;="&amp;RAND())+1)</f>
        <v>benzinski</v>
      </c>
      <c r="U3588" t="str" cm="1">
        <f t="array" aca="1" ref="U3588" ca="1">INDEX(O$12:O$13,COUNTIF(Q$12:Q$13,"&lt;="&amp;RAND())+1)</f>
        <v>servis</v>
      </c>
      <c r="AE3588">
        <f t="shared" ref="AE3588:AE3651" ca="1" si="170">FLOOR(NORMINV(RAND(),$AC$3,$AD$3),1)</f>
        <v>92</v>
      </c>
      <c r="AF3588">
        <v>114</v>
      </c>
      <c r="AG3588">
        <f t="shared" ref="AG3588:AG3651" ca="1" si="171">IF(AF3588 &lt; 50, RANDBETWEEN(50,70),AF3588)</f>
        <v>114</v>
      </c>
    </row>
    <row r="3589" spans="1:33" x14ac:dyDescent="0.25">
      <c r="A3589" s="14">
        <v>3587</v>
      </c>
      <c r="B3589" s="14" t="s">
        <v>6774</v>
      </c>
      <c r="C3589" s="14" t="s">
        <v>819</v>
      </c>
      <c r="D3589" s="14" t="s">
        <v>3020</v>
      </c>
      <c r="E3589" s="14" t="s">
        <v>7209</v>
      </c>
      <c r="F3589" s="18" t="s">
        <v>607</v>
      </c>
      <c r="G3589" s="18" t="s">
        <v>7226</v>
      </c>
      <c r="H3589" s="14">
        <v>140</v>
      </c>
      <c r="I3589" s="18">
        <f t="shared" ca="1" si="169"/>
        <v>166686</v>
      </c>
      <c r="J3589" s="14" t="s">
        <v>7188</v>
      </c>
      <c r="K3589" s="14" t="s">
        <v>14</v>
      </c>
      <c r="R3589" t="str" cm="1">
        <f t="array" aca="1" ref="R3589" ca="1">INDEX(O$17:O$18,COUNTIF(Q$17:Q$18,"&lt;="&amp;RAND())+1)</f>
        <v>dostupno</v>
      </c>
      <c r="S3589" t="str" cm="1">
        <f t="array" aca="1" ref="S3589" ca="1">INDEX($AJ$2:$AJ$19,COUNTIF($AL$2:$AL$19,"&lt;="&amp;RAND())+1)</f>
        <v>crna</v>
      </c>
      <c r="T3589" s="4" t="str" cm="1">
        <f t="array" aca="1" ref="T3589" ca="1">INDEX(O$3:O$6,COUNTIF(Q$3:Q$6,"&lt;="&amp;RAND())+1)</f>
        <v>dizel</v>
      </c>
      <c r="U3589" t="str" cm="1">
        <f t="array" aca="1" ref="U3589" ca="1">INDEX(O$12:O$13,COUNTIF(Q$12:Q$13,"&lt;="&amp;RAND())+1)</f>
        <v>servis</v>
      </c>
      <c r="AE3589">
        <f t="shared" ca="1" si="170"/>
        <v>96</v>
      </c>
      <c r="AF3589">
        <v>140</v>
      </c>
      <c r="AG3589">
        <f t="shared" ca="1" si="171"/>
        <v>140</v>
      </c>
    </row>
    <row r="3590" spans="1:33" x14ac:dyDescent="0.25">
      <c r="A3590" s="14">
        <v>3588</v>
      </c>
      <c r="B3590" s="14" t="s">
        <v>6775</v>
      </c>
      <c r="C3590" s="14" t="s">
        <v>649</v>
      </c>
      <c r="D3590" s="14" t="s">
        <v>2339</v>
      </c>
      <c r="E3590" s="14" t="s">
        <v>7207</v>
      </c>
      <c r="F3590" s="18" t="s">
        <v>611</v>
      </c>
      <c r="G3590" s="18" t="s">
        <v>7225</v>
      </c>
      <c r="H3590" s="14">
        <v>104</v>
      </c>
      <c r="I3590" s="18">
        <f t="shared" ca="1" si="169"/>
        <v>68546</v>
      </c>
      <c r="J3590" s="14" t="s">
        <v>16</v>
      </c>
      <c r="K3590" s="14" t="s">
        <v>15</v>
      </c>
      <c r="R3590" t="str" cm="1">
        <f t="array" aca="1" ref="R3590" ca="1">INDEX(O$17:O$18,COUNTIF(Q$17:Q$18,"&lt;="&amp;RAND())+1)</f>
        <v>nedostupno</v>
      </c>
      <c r="S3590" t="str" cm="1">
        <f t="array" aca="1" ref="S3590" ca="1">INDEX($AJ$2:$AJ$19,COUNTIF($AL$2:$AL$19,"&lt;="&amp;RAND())+1)</f>
        <v>bijela</v>
      </c>
      <c r="T3590" s="4" t="str" cm="1">
        <f t="array" aca="1" ref="T3590" ca="1">INDEX(O$3:O$6,COUNTIF(Q$3:Q$6,"&lt;="&amp;RAND())+1)</f>
        <v>dizel</v>
      </c>
      <c r="U3590" t="str" cm="1">
        <f t="array" aca="1" ref="U3590" ca="1">INDEX(O$12:O$13,COUNTIF(Q$12:Q$13,"&lt;="&amp;RAND())+1)</f>
        <v>servis</v>
      </c>
      <c r="AE3590">
        <f t="shared" ca="1" si="170"/>
        <v>102</v>
      </c>
      <c r="AF3590">
        <v>104</v>
      </c>
      <c r="AG3590">
        <f t="shared" ca="1" si="171"/>
        <v>104</v>
      </c>
    </row>
    <row r="3591" spans="1:33" x14ac:dyDescent="0.25">
      <c r="A3591" s="14">
        <v>3589</v>
      </c>
      <c r="B3591" s="14" t="s">
        <v>6776</v>
      </c>
      <c r="C3591" s="14" t="s">
        <v>627</v>
      </c>
      <c r="D3591" s="14" t="s">
        <v>3021</v>
      </c>
      <c r="E3591" s="14" t="s">
        <v>7209</v>
      </c>
      <c r="F3591" s="18" t="s">
        <v>607</v>
      </c>
      <c r="G3591" s="18" t="s">
        <v>7225</v>
      </c>
      <c r="H3591" s="14">
        <v>94</v>
      </c>
      <c r="I3591" s="18">
        <f t="shared" ca="1" si="169"/>
        <v>145755</v>
      </c>
      <c r="J3591" s="14" t="s">
        <v>16</v>
      </c>
      <c r="K3591" s="14" t="s">
        <v>15</v>
      </c>
      <c r="R3591" t="str" cm="1">
        <f t="array" aca="1" ref="R3591" ca="1">INDEX(O$17:O$18,COUNTIF(Q$17:Q$18,"&lt;="&amp;RAND())+1)</f>
        <v>dostupno</v>
      </c>
      <c r="S3591" t="str" cm="1">
        <f t="array" aca="1" ref="S3591" ca="1">INDEX($AJ$2:$AJ$19,COUNTIF($AL$2:$AL$19,"&lt;="&amp;RAND())+1)</f>
        <v>bijela</v>
      </c>
      <c r="T3591" s="4" t="str" cm="1">
        <f t="array" aca="1" ref="T3591" ca="1">INDEX(O$3:O$6,COUNTIF(Q$3:Q$6,"&lt;="&amp;RAND())+1)</f>
        <v>dizel</v>
      </c>
      <c r="U3591" t="str" cm="1">
        <f t="array" aca="1" ref="U3591" ca="1">INDEX(O$12:O$13,COUNTIF(Q$12:Q$13,"&lt;="&amp;RAND())+1)</f>
        <v>prodaja</v>
      </c>
      <c r="AE3591">
        <f t="shared" ca="1" si="170"/>
        <v>61</v>
      </c>
      <c r="AF3591">
        <v>94</v>
      </c>
      <c r="AG3591">
        <f t="shared" ca="1" si="171"/>
        <v>94</v>
      </c>
    </row>
    <row r="3592" spans="1:33" x14ac:dyDescent="0.25">
      <c r="A3592" s="14">
        <v>3590</v>
      </c>
      <c r="B3592" s="14" t="s">
        <v>6777</v>
      </c>
      <c r="C3592" s="14" t="s">
        <v>586</v>
      </c>
      <c r="D3592" s="14" t="s">
        <v>3022</v>
      </c>
      <c r="E3592" s="14" t="s">
        <v>7207</v>
      </c>
      <c r="F3592" s="18" t="s">
        <v>575</v>
      </c>
      <c r="G3592" s="18" t="s">
        <v>7225</v>
      </c>
      <c r="H3592" s="14">
        <v>87</v>
      </c>
      <c r="I3592" s="18">
        <f t="shared" ca="1" si="169"/>
        <v>24771</v>
      </c>
      <c r="J3592" s="14" t="s">
        <v>16</v>
      </c>
      <c r="K3592" s="14" t="s">
        <v>14</v>
      </c>
      <c r="R3592" t="str" cm="1">
        <f t="array" aca="1" ref="R3592" ca="1">INDEX(O$17:O$18,COUNTIF(Q$17:Q$18,"&lt;="&amp;RAND())+1)</f>
        <v>dostupno</v>
      </c>
      <c r="S3592" t="str" cm="1">
        <f t="array" aca="1" ref="S3592" ca="1">INDEX($AJ$2:$AJ$19,COUNTIF($AL$2:$AL$19,"&lt;="&amp;RAND())+1)</f>
        <v>siva</v>
      </c>
      <c r="T3592" s="4" t="str" cm="1">
        <f t="array" aca="1" ref="T3592" ca="1">INDEX(O$3:O$6,COUNTIF(Q$3:Q$6,"&lt;="&amp;RAND())+1)</f>
        <v>dizel</v>
      </c>
      <c r="U3592" t="str" cm="1">
        <f t="array" aca="1" ref="U3592" ca="1">INDEX(O$12:O$13,COUNTIF(Q$12:Q$13,"&lt;="&amp;RAND())+1)</f>
        <v>servis</v>
      </c>
      <c r="AE3592">
        <f t="shared" ca="1" si="170"/>
        <v>104</v>
      </c>
      <c r="AF3592">
        <v>87</v>
      </c>
      <c r="AG3592">
        <f t="shared" ca="1" si="171"/>
        <v>87</v>
      </c>
    </row>
    <row r="3593" spans="1:33" x14ac:dyDescent="0.25">
      <c r="A3593" s="14">
        <v>3591</v>
      </c>
      <c r="B3593" s="14" t="s">
        <v>6778</v>
      </c>
      <c r="C3593" s="14" t="s">
        <v>574</v>
      </c>
      <c r="D3593" s="14" t="s">
        <v>3023</v>
      </c>
      <c r="E3593" s="14" t="s">
        <v>7214</v>
      </c>
      <c r="F3593" s="18" t="s">
        <v>581</v>
      </c>
      <c r="G3593" s="18" t="s">
        <v>7225</v>
      </c>
      <c r="H3593" s="14">
        <v>125</v>
      </c>
      <c r="I3593" s="18">
        <f t="shared" ca="1" si="169"/>
        <v>16631</v>
      </c>
      <c r="J3593" s="14" t="s">
        <v>16</v>
      </c>
      <c r="K3593" s="14" t="s">
        <v>15</v>
      </c>
      <c r="R3593" t="str" cm="1">
        <f t="array" aca="1" ref="R3593" ca="1">INDEX(O$17:O$18,COUNTIF(Q$17:Q$18,"&lt;="&amp;RAND())+1)</f>
        <v>dostupno</v>
      </c>
      <c r="S3593" t="str" cm="1">
        <f t="array" aca="1" ref="S3593" ca="1">INDEX($AJ$2:$AJ$19,COUNTIF($AL$2:$AL$19,"&lt;="&amp;RAND())+1)</f>
        <v>crna</v>
      </c>
      <c r="T3593" s="4" t="str" cm="1">
        <f t="array" aca="1" ref="T3593" ca="1">INDEX(O$3:O$6,COUNTIF(Q$3:Q$6,"&lt;="&amp;RAND())+1)</f>
        <v>električni</v>
      </c>
      <c r="U3593" t="str" cm="1">
        <f t="array" aca="1" ref="U3593" ca="1">INDEX(O$12:O$13,COUNTIF(Q$12:Q$13,"&lt;="&amp;RAND())+1)</f>
        <v>prodaja</v>
      </c>
      <c r="AE3593">
        <f t="shared" ca="1" si="170"/>
        <v>95</v>
      </c>
      <c r="AF3593">
        <v>125</v>
      </c>
      <c r="AG3593">
        <f t="shared" ca="1" si="171"/>
        <v>125</v>
      </c>
    </row>
    <row r="3594" spans="1:33" x14ac:dyDescent="0.25">
      <c r="A3594" s="14">
        <v>3592</v>
      </c>
      <c r="B3594" s="14" t="s">
        <v>6779</v>
      </c>
      <c r="C3594" s="14" t="s">
        <v>1274</v>
      </c>
      <c r="D3594" s="14" t="s">
        <v>1281</v>
      </c>
      <c r="E3594" s="14" t="s">
        <v>7209</v>
      </c>
      <c r="F3594" s="18" t="s">
        <v>599</v>
      </c>
      <c r="G3594" s="18" t="s">
        <v>7225</v>
      </c>
      <c r="H3594" s="14">
        <v>95</v>
      </c>
      <c r="I3594" s="18">
        <f t="shared" ca="1" si="169"/>
        <v>169023</v>
      </c>
      <c r="J3594" s="14" t="s">
        <v>7188</v>
      </c>
      <c r="K3594" s="14" t="s">
        <v>15</v>
      </c>
      <c r="R3594" t="str" cm="1">
        <f t="array" aca="1" ref="R3594" ca="1">INDEX(O$17:O$18,COUNTIF(Q$17:Q$18,"&lt;="&amp;RAND())+1)</f>
        <v>nedostupno</v>
      </c>
      <c r="S3594" t="str" cm="1">
        <f t="array" aca="1" ref="S3594" ca="1">INDEX($AJ$2:$AJ$19,COUNTIF($AL$2:$AL$19,"&lt;="&amp;RAND())+1)</f>
        <v>zuta</v>
      </c>
      <c r="T3594" s="4" t="str" cm="1">
        <f t="array" aca="1" ref="T3594" ca="1">INDEX(O$3:O$6,COUNTIF(Q$3:Q$6,"&lt;="&amp;RAND())+1)</f>
        <v>električni</v>
      </c>
      <c r="U3594" t="str" cm="1">
        <f t="array" aca="1" ref="U3594" ca="1">INDEX(O$12:O$13,COUNTIF(Q$12:Q$13,"&lt;="&amp;RAND())+1)</f>
        <v>servis</v>
      </c>
      <c r="AE3594">
        <f t="shared" ca="1" si="170"/>
        <v>120</v>
      </c>
      <c r="AF3594">
        <v>95</v>
      </c>
      <c r="AG3594">
        <f t="shared" ca="1" si="171"/>
        <v>95</v>
      </c>
    </row>
    <row r="3595" spans="1:33" x14ac:dyDescent="0.25">
      <c r="A3595" s="14">
        <v>3593</v>
      </c>
      <c r="B3595" s="14" t="s">
        <v>6780</v>
      </c>
      <c r="C3595" s="14" t="s">
        <v>592</v>
      </c>
      <c r="D3595" s="14" t="s">
        <v>696</v>
      </c>
      <c r="E3595" s="14" t="s">
        <v>7214</v>
      </c>
      <c r="F3595" s="18" t="s">
        <v>611</v>
      </c>
      <c r="G3595" s="18" t="s">
        <v>7225</v>
      </c>
      <c r="H3595" s="14">
        <v>73</v>
      </c>
      <c r="I3595" s="18">
        <f t="shared" ca="1" si="169"/>
        <v>38932</v>
      </c>
      <c r="J3595" s="14" t="s">
        <v>7188</v>
      </c>
      <c r="K3595" s="14" t="s">
        <v>15</v>
      </c>
      <c r="R3595" t="str" cm="1">
        <f t="array" aca="1" ref="R3595" ca="1">INDEX(O$17:O$18,COUNTIF(Q$17:Q$18,"&lt;="&amp;RAND())+1)</f>
        <v>dostupno</v>
      </c>
      <c r="S3595" t="str" cm="1">
        <f t="array" aca="1" ref="S3595" ca="1">INDEX($AJ$2:$AJ$19,COUNTIF($AL$2:$AL$19,"&lt;="&amp;RAND())+1)</f>
        <v>srebrna</v>
      </c>
      <c r="T3595" s="4" t="str" cm="1">
        <f t="array" aca="1" ref="T3595" ca="1">INDEX(O$3:O$6,COUNTIF(Q$3:Q$6,"&lt;="&amp;RAND())+1)</f>
        <v>benzinski</v>
      </c>
      <c r="U3595" t="str" cm="1">
        <f t="array" aca="1" ref="U3595" ca="1">INDEX(O$12:O$13,COUNTIF(Q$12:Q$13,"&lt;="&amp;RAND())+1)</f>
        <v>servis</v>
      </c>
      <c r="AE3595">
        <f t="shared" ca="1" si="170"/>
        <v>119</v>
      </c>
      <c r="AF3595">
        <v>73</v>
      </c>
      <c r="AG3595">
        <f t="shared" ca="1" si="171"/>
        <v>73</v>
      </c>
    </row>
    <row r="3596" spans="1:33" x14ac:dyDescent="0.25">
      <c r="A3596" s="14">
        <v>3594</v>
      </c>
      <c r="B3596" s="14" t="s">
        <v>6781</v>
      </c>
      <c r="C3596" s="14" t="s">
        <v>684</v>
      </c>
      <c r="D3596" s="14" t="s">
        <v>1565</v>
      </c>
      <c r="E3596" s="14" t="s">
        <v>7207</v>
      </c>
      <c r="F3596" s="18" t="s">
        <v>607</v>
      </c>
      <c r="G3596" s="18" t="s">
        <v>7225</v>
      </c>
      <c r="H3596" s="14">
        <v>130</v>
      </c>
      <c r="I3596" s="18">
        <f t="shared" ca="1" si="169"/>
        <v>178611</v>
      </c>
      <c r="J3596" s="14" t="s">
        <v>7188</v>
      </c>
      <c r="K3596" s="14" t="s">
        <v>15</v>
      </c>
      <c r="R3596" t="str" cm="1">
        <f t="array" aca="1" ref="R3596" ca="1">INDEX(O$17:O$18,COUNTIF(Q$17:Q$18,"&lt;="&amp;RAND())+1)</f>
        <v>nedostupno</v>
      </c>
      <c r="S3596" t="str" cm="1">
        <f t="array" aca="1" ref="S3596" ca="1">INDEX($AJ$2:$AJ$19,COUNTIF($AL$2:$AL$19,"&lt;="&amp;RAND())+1)</f>
        <v>crna</v>
      </c>
      <c r="T3596" s="4" t="str" cm="1">
        <f t="array" aca="1" ref="T3596" ca="1">INDEX(O$3:O$6,COUNTIF(Q$3:Q$6,"&lt;="&amp;RAND())+1)</f>
        <v>benzinski</v>
      </c>
      <c r="U3596" t="str" cm="1">
        <f t="array" aca="1" ref="U3596" ca="1">INDEX(O$12:O$13,COUNTIF(Q$12:Q$13,"&lt;="&amp;RAND())+1)</f>
        <v>servis</v>
      </c>
      <c r="AE3596">
        <f t="shared" ca="1" si="170"/>
        <v>126</v>
      </c>
      <c r="AF3596">
        <v>130</v>
      </c>
      <c r="AG3596">
        <f t="shared" ca="1" si="171"/>
        <v>130</v>
      </c>
    </row>
    <row r="3597" spans="1:33" x14ac:dyDescent="0.25">
      <c r="A3597" s="14">
        <v>3595</v>
      </c>
      <c r="B3597" s="14" t="s">
        <v>6782</v>
      </c>
      <c r="C3597" s="14" t="s">
        <v>622</v>
      </c>
      <c r="D3597" s="14" t="s">
        <v>1239</v>
      </c>
      <c r="E3597" s="14" t="s">
        <v>7207</v>
      </c>
      <c r="F3597" s="18" t="s">
        <v>609</v>
      </c>
      <c r="G3597" s="18" t="s">
        <v>7225</v>
      </c>
      <c r="H3597" s="14">
        <v>67</v>
      </c>
      <c r="I3597" s="18">
        <f t="shared" ca="1" si="169"/>
        <v>254247</v>
      </c>
      <c r="J3597" s="14" t="s">
        <v>7188</v>
      </c>
      <c r="K3597" s="14" t="s">
        <v>15</v>
      </c>
      <c r="R3597" t="str" cm="1">
        <f t="array" aca="1" ref="R3597" ca="1">INDEX(O$17:O$18,COUNTIF(Q$17:Q$18,"&lt;="&amp;RAND())+1)</f>
        <v>nedostupno</v>
      </c>
      <c r="S3597" t="str" cm="1">
        <f t="array" aca="1" ref="S3597" ca="1">INDEX($AJ$2:$AJ$19,COUNTIF($AL$2:$AL$19,"&lt;="&amp;RAND())+1)</f>
        <v>crna</v>
      </c>
      <c r="T3597" s="4" t="str" cm="1">
        <f t="array" aca="1" ref="T3597" ca="1">INDEX(O$3:O$6,COUNTIF(Q$3:Q$6,"&lt;="&amp;RAND())+1)</f>
        <v>dizel</v>
      </c>
      <c r="U3597" t="str" cm="1">
        <f t="array" aca="1" ref="U3597" ca="1">INDEX(O$12:O$13,COUNTIF(Q$12:Q$13,"&lt;="&amp;RAND())+1)</f>
        <v>servis</v>
      </c>
      <c r="AE3597">
        <f t="shared" ca="1" si="170"/>
        <v>91</v>
      </c>
      <c r="AF3597">
        <v>67</v>
      </c>
      <c r="AG3597">
        <f t="shared" ca="1" si="171"/>
        <v>67</v>
      </c>
    </row>
    <row r="3598" spans="1:33" x14ac:dyDescent="0.25">
      <c r="A3598" s="14">
        <v>3596</v>
      </c>
      <c r="B3598" s="14" t="s">
        <v>6783</v>
      </c>
      <c r="C3598" s="14" t="s">
        <v>9</v>
      </c>
      <c r="D3598" s="14" t="s">
        <v>2060</v>
      </c>
      <c r="E3598" s="14" t="s">
        <v>7209</v>
      </c>
      <c r="F3598" s="18" t="s">
        <v>575</v>
      </c>
      <c r="G3598" s="18" t="s">
        <v>7226</v>
      </c>
      <c r="H3598" s="14">
        <v>103</v>
      </c>
      <c r="I3598" s="18">
        <f t="shared" ca="1" si="169"/>
        <v>42774</v>
      </c>
      <c r="J3598" s="14" t="s">
        <v>7188</v>
      </c>
      <c r="K3598" s="14" t="s">
        <v>15</v>
      </c>
      <c r="R3598" t="str" cm="1">
        <f t="array" aca="1" ref="R3598" ca="1">INDEX(O$17:O$18,COUNTIF(Q$17:Q$18,"&lt;="&amp;RAND())+1)</f>
        <v>dostupno</v>
      </c>
      <c r="S3598" t="str" cm="1">
        <f t="array" aca="1" ref="S3598" ca="1">INDEX($AJ$2:$AJ$19,COUNTIF($AL$2:$AL$19,"&lt;="&amp;RAND())+1)</f>
        <v>crna</v>
      </c>
      <c r="T3598" s="4" t="str" cm="1">
        <f t="array" aca="1" ref="T3598" ca="1">INDEX(O$3:O$6,COUNTIF(Q$3:Q$6,"&lt;="&amp;RAND())+1)</f>
        <v>benzinski</v>
      </c>
      <c r="U3598" t="str" cm="1">
        <f t="array" aca="1" ref="U3598" ca="1">INDEX(O$12:O$13,COUNTIF(Q$12:Q$13,"&lt;="&amp;RAND())+1)</f>
        <v>servis</v>
      </c>
      <c r="AE3598">
        <f t="shared" ca="1" si="170"/>
        <v>115</v>
      </c>
      <c r="AF3598">
        <v>103</v>
      </c>
      <c r="AG3598">
        <f t="shared" ca="1" si="171"/>
        <v>103</v>
      </c>
    </row>
    <row r="3599" spans="1:33" x14ac:dyDescent="0.25">
      <c r="A3599" s="14">
        <v>3597</v>
      </c>
      <c r="B3599" s="14" t="s">
        <v>6784</v>
      </c>
      <c r="C3599" s="14" t="s">
        <v>9</v>
      </c>
      <c r="D3599" s="14" t="s">
        <v>2542</v>
      </c>
      <c r="E3599" s="14" t="s">
        <v>7209</v>
      </c>
      <c r="F3599" s="18" t="s">
        <v>599</v>
      </c>
      <c r="G3599" s="18" t="s">
        <v>7225</v>
      </c>
      <c r="H3599" s="14">
        <v>115</v>
      </c>
      <c r="I3599" s="18">
        <f t="shared" ca="1" si="169"/>
        <v>159523</v>
      </c>
      <c r="J3599" s="14" t="s">
        <v>16</v>
      </c>
      <c r="K3599" s="14" t="s">
        <v>15</v>
      </c>
      <c r="R3599" t="str" cm="1">
        <f t="array" aca="1" ref="R3599" ca="1">INDEX(O$17:O$18,COUNTIF(Q$17:Q$18,"&lt;="&amp;RAND())+1)</f>
        <v>dostupno</v>
      </c>
      <c r="S3599" t="str" cm="1">
        <f t="array" aca="1" ref="S3599" ca="1">INDEX($AJ$2:$AJ$19,COUNTIF($AL$2:$AL$19,"&lt;="&amp;RAND())+1)</f>
        <v>crna</v>
      </c>
      <c r="T3599" s="4" t="str" cm="1">
        <f t="array" aca="1" ref="T3599" ca="1">INDEX(O$3:O$6,COUNTIF(Q$3:Q$6,"&lt;="&amp;RAND())+1)</f>
        <v>dizel</v>
      </c>
      <c r="U3599" t="str" cm="1">
        <f t="array" aca="1" ref="U3599" ca="1">INDEX(O$12:O$13,COUNTIF(Q$12:Q$13,"&lt;="&amp;RAND())+1)</f>
        <v>prodaja</v>
      </c>
      <c r="AE3599">
        <f t="shared" ca="1" si="170"/>
        <v>90</v>
      </c>
      <c r="AF3599">
        <v>115</v>
      </c>
      <c r="AG3599">
        <f t="shared" ca="1" si="171"/>
        <v>115</v>
      </c>
    </row>
    <row r="3600" spans="1:33" x14ac:dyDescent="0.25">
      <c r="A3600" s="14">
        <v>3598</v>
      </c>
      <c r="B3600" s="14" t="s">
        <v>6785</v>
      </c>
      <c r="C3600" s="14" t="s">
        <v>592</v>
      </c>
      <c r="D3600" s="14" t="s">
        <v>1654</v>
      </c>
      <c r="E3600" s="14" t="s">
        <v>7207</v>
      </c>
      <c r="F3600" s="18" t="s">
        <v>572</v>
      </c>
      <c r="G3600" s="18" t="s">
        <v>7226</v>
      </c>
      <c r="H3600" s="14">
        <v>116</v>
      </c>
      <c r="I3600" s="18">
        <f t="shared" ca="1" si="169"/>
        <v>142363</v>
      </c>
      <c r="J3600" s="14" t="s">
        <v>7188</v>
      </c>
      <c r="K3600" s="14" t="s">
        <v>15</v>
      </c>
      <c r="R3600" t="str" cm="1">
        <f t="array" aca="1" ref="R3600" ca="1">INDEX(O$17:O$18,COUNTIF(Q$17:Q$18,"&lt;="&amp;RAND())+1)</f>
        <v>nedostupno</v>
      </c>
      <c r="S3600" t="str" cm="1">
        <f t="array" aca="1" ref="S3600" ca="1">INDEX($AJ$2:$AJ$19,COUNTIF($AL$2:$AL$19,"&lt;="&amp;RAND())+1)</f>
        <v>siva</v>
      </c>
      <c r="T3600" s="4" t="str" cm="1">
        <f t="array" aca="1" ref="T3600" ca="1">INDEX(O$3:O$6,COUNTIF(Q$3:Q$6,"&lt;="&amp;RAND())+1)</f>
        <v>dizel</v>
      </c>
      <c r="U3600" t="str" cm="1">
        <f t="array" aca="1" ref="U3600" ca="1">INDEX(O$12:O$13,COUNTIF(Q$12:Q$13,"&lt;="&amp;RAND())+1)</f>
        <v>servis</v>
      </c>
      <c r="AE3600">
        <f t="shared" ca="1" si="170"/>
        <v>96</v>
      </c>
      <c r="AF3600">
        <v>116</v>
      </c>
      <c r="AG3600">
        <f t="shared" ca="1" si="171"/>
        <v>116</v>
      </c>
    </row>
    <row r="3601" spans="1:33" x14ac:dyDescent="0.25">
      <c r="A3601" s="14">
        <v>3599</v>
      </c>
      <c r="B3601" s="14" t="s">
        <v>6786</v>
      </c>
      <c r="C3601" s="14" t="s">
        <v>583</v>
      </c>
      <c r="D3601" s="14" t="s">
        <v>625</v>
      </c>
      <c r="E3601" s="14" t="s">
        <v>7209</v>
      </c>
      <c r="F3601" s="18" t="s">
        <v>604</v>
      </c>
      <c r="G3601" s="18" t="s">
        <v>7225</v>
      </c>
      <c r="H3601" s="14">
        <v>77</v>
      </c>
      <c r="I3601" s="18">
        <f t="shared" ca="1" si="169"/>
        <v>13350</v>
      </c>
      <c r="J3601" s="14" t="s">
        <v>7189</v>
      </c>
      <c r="K3601" s="14" t="s">
        <v>14</v>
      </c>
      <c r="R3601" t="str" cm="1">
        <f t="array" aca="1" ref="R3601" ca="1">INDEX(O$17:O$18,COUNTIF(Q$17:Q$18,"&lt;="&amp;RAND())+1)</f>
        <v>dostupno</v>
      </c>
      <c r="S3601" t="str" cm="1">
        <f t="array" aca="1" ref="S3601" ca="1">INDEX($AJ$2:$AJ$19,COUNTIF($AL$2:$AL$19,"&lt;="&amp;RAND())+1)</f>
        <v>srebrna</v>
      </c>
      <c r="T3601" s="4" t="str" cm="1">
        <f t="array" aca="1" ref="T3601" ca="1">INDEX(O$3:O$6,COUNTIF(Q$3:Q$6,"&lt;="&amp;RAND())+1)</f>
        <v>benzinski</v>
      </c>
      <c r="U3601" t="str" cm="1">
        <f t="array" aca="1" ref="U3601" ca="1">INDEX(O$12:O$13,COUNTIF(Q$12:Q$13,"&lt;="&amp;RAND())+1)</f>
        <v>servis</v>
      </c>
      <c r="AE3601">
        <f t="shared" ca="1" si="170"/>
        <v>109</v>
      </c>
      <c r="AF3601">
        <v>77</v>
      </c>
      <c r="AG3601">
        <f t="shared" ca="1" si="171"/>
        <v>77</v>
      </c>
    </row>
    <row r="3602" spans="1:33" x14ac:dyDescent="0.25">
      <c r="A3602" s="14">
        <v>3600</v>
      </c>
      <c r="B3602" s="14" t="s">
        <v>6787</v>
      </c>
      <c r="C3602" s="14" t="s">
        <v>746</v>
      </c>
      <c r="D3602" s="14" t="s">
        <v>745</v>
      </c>
      <c r="E3602" s="14" t="s">
        <v>7207</v>
      </c>
      <c r="F3602" s="18" t="s">
        <v>590</v>
      </c>
      <c r="G3602" s="18" t="s">
        <v>7225</v>
      </c>
      <c r="H3602" s="14">
        <v>90</v>
      </c>
      <c r="I3602" s="18">
        <f t="shared" ca="1" si="169"/>
        <v>51285</v>
      </c>
      <c r="J3602" s="14" t="s">
        <v>7188</v>
      </c>
      <c r="K3602" s="14" t="s">
        <v>14</v>
      </c>
      <c r="R3602" t="str" cm="1">
        <f t="array" aca="1" ref="R3602" ca="1">INDEX(O$17:O$18,COUNTIF(Q$17:Q$18,"&lt;="&amp;RAND())+1)</f>
        <v>dostupno</v>
      </c>
      <c r="S3602" t="str" cm="1">
        <f t="array" aca="1" ref="S3602" ca="1">INDEX($AJ$2:$AJ$19,COUNTIF($AL$2:$AL$19,"&lt;="&amp;RAND())+1)</f>
        <v>siva</v>
      </c>
      <c r="T3602" s="4" t="str" cm="1">
        <f t="array" aca="1" ref="T3602" ca="1">INDEX(O$3:O$6,COUNTIF(Q$3:Q$6,"&lt;="&amp;RAND())+1)</f>
        <v>električni</v>
      </c>
      <c r="U3602" t="str" cm="1">
        <f t="array" aca="1" ref="U3602" ca="1">INDEX(O$12:O$13,COUNTIF(Q$12:Q$13,"&lt;="&amp;RAND())+1)</f>
        <v>servis</v>
      </c>
      <c r="AE3602">
        <f t="shared" ca="1" si="170"/>
        <v>87</v>
      </c>
      <c r="AF3602">
        <v>90</v>
      </c>
      <c r="AG3602">
        <f t="shared" ca="1" si="171"/>
        <v>90</v>
      </c>
    </row>
    <row r="3603" spans="1:33" x14ac:dyDescent="0.25">
      <c r="A3603" s="14">
        <v>3601</v>
      </c>
      <c r="B3603" s="14" t="s">
        <v>6788</v>
      </c>
      <c r="C3603" s="14" t="s">
        <v>603</v>
      </c>
      <c r="D3603" s="14" t="s">
        <v>1049</v>
      </c>
      <c r="E3603" s="14" t="s">
        <v>7223</v>
      </c>
      <c r="F3603" s="18" t="s">
        <v>593</v>
      </c>
      <c r="G3603" s="18" t="s">
        <v>7226</v>
      </c>
      <c r="H3603" s="14">
        <v>84</v>
      </c>
      <c r="I3603" s="18">
        <f t="shared" ca="1" si="169"/>
        <v>84522</v>
      </c>
      <c r="J3603" s="14" t="s">
        <v>7188</v>
      </c>
      <c r="K3603" s="14" t="s">
        <v>15</v>
      </c>
      <c r="R3603" t="str" cm="1">
        <f t="array" aca="1" ref="R3603" ca="1">INDEX(O$17:O$18,COUNTIF(Q$17:Q$18,"&lt;="&amp;RAND())+1)</f>
        <v>dostupno</v>
      </c>
      <c r="S3603" t="str" cm="1">
        <f t="array" aca="1" ref="S3603" ca="1">INDEX($AJ$2:$AJ$19,COUNTIF($AL$2:$AL$19,"&lt;="&amp;RAND())+1)</f>
        <v>crna</v>
      </c>
      <c r="T3603" s="4" t="str" cm="1">
        <f t="array" aca="1" ref="T3603" ca="1">INDEX(O$3:O$6,COUNTIF(Q$3:Q$6,"&lt;="&amp;RAND())+1)</f>
        <v>dizel</v>
      </c>
      <c r="U3603" t="str" cm="1">
        <f t="array" aca="1" ref="U3603" ca="1">INDEX(O$12:O$13,COUNTIF(Q$12:Q$13,"&lt;="&amp;RAND())+1)</f>
        <v>servis</v>
      </c>
      <c r="AE3603">
        <f t="shared" ca="1" si="170"/>
        <v>87</v>
      </c>
      <c r="AF3603">
        <v>84</v>
      </c>
      <c r="AG3603">
        <f t="shared" ca="1" si="171"/>
        <v>84</v>
      </c>
    </row>
    <row r="3604" spans="1:33" x14ac:dyDescent="0.25">
      <c r="A3604" s="14">
        <v>3602</v>
      </c>
      <c r="B3604" s="14" t="s">
        <v>6789</v>
      </c>
      <c r="C3604" s="14" t="s">
        <v>1547</v>
      </c>
      <c r="D3604" s="14" t="s">
        <v>3024</v>
      </c>
      <c r="E3604" s="14" t="s">
        <v>7219</v>
      </c>
      <c r="F3604" s="18" t="s">
        <v>578</v>
      </c>
      <c r="G3604" s="18" t="s">
        <v>7225</v>
      </c>
      <c r="H3604" s="14">
        <v>102</v>
      </c>
      <c r="I3604" s="18">
        <f t="shared" ca="1" si="169"/>
        <v>190529</v>
      </c>
      <c r="J3604" s="14" t="s">
        <v>7189</v>
      </c>
      <c r="K3604" s="14" t="s">
        <v>15</v>
      </c>
      <c r="R3604" t="str" cm="1">
        <f t="array" aca="1" ref="R3604" ca="1">INDEX(O$17:O$18,COUNTIF(Q$17:Q$18,"&lt;="&amp;RAND())+1)</f>
        <v>nedostupno</v>
      </c>
      <c r="S3604" t="str" cm="1">
        <f t="array" aca="1" ref="S3604" ca="1">INDEX($AJ$2:$AJ$19,COUNTIF($AL$2:$AL$19,"&lt;="&amp;RAND())+1)</f>
        <v>crna</v>
      </c>
      <c r="T3604" s="4" t="str" cm="1">
        <f t="array" aca="1" ref="T3604" ca="1">INDEX(O$3:O$6,COUNTIF(Q$3:Q$6,"&lt;="&amp;RAND())+1)</f>
        <v>dizel</v>
      </c>
      <c r="U3604" t="str" cm="1">
        <f t="array" aca="1" ref="U3604" ca="1">INDEX(O$12:O$13,COUNTIF(Q$12:Q$13,"&lt;="&amp;RAND())+1)</f>
        <v>prodaja</v>
      </c>
      <c r="AE3604">
        <f t="shared" ca="1" si="170"/>
        <v>83</v>
      </c>
      <c r="AF3604">
        <v>102</v>
      </c>
      <c r="AG3604">
        <f t="shared" ca="1" si="171"/>
        <v>102</v>
      </c>
    </row>
    <row r="3605" spans="1:33" x14ac:dyDescent="0.25">
      <c r="A3605" s="14">
        <v>3603</v>
      </c>
      <c r="B3605" s="14" t="s">
        <v>6790</v>
      </c>
      <c r="C3605" s="14" t="s">
        <v>622</v>
      </c>
      <c r="D3605" s="14" t="s">
        <v>2227</v>
      </c>
      <c r="E3605" s="14" t="s">
        <v>7207</v>
      </c>
      <c r="F3605" s="18" t="s">
        <v>578</v>
      </c>
      <c r="G3605" s="18" t="s">
        <v>7225</v>
      </c>
      <c r="H3605" s="14">
        <v>106</v>
      </c>
      <c r="I3605" s="18">
        <f t="shared" ca="1" si="169"/>
        <v>254479</v>
      </c>
      <c r="J3605" s="14" t="s">
        <v>7188</v>
      </c>
      <c r="K3605" s="14" t="s">
        <v>14</v>
      </c>
      <c r="R3605" t="str" cm="1">
        <f t="array" aca="1" ref="R3605" ca="1">INDEX(O$17:O$18,COUNTIF(Q$17:Q$18,"&lt;="&amp;RAND())+1)</f>
        <v>dostupno</v>
      </c>
      <c r="S3605" t="str" cm="1">
        <f t="array" aca="1" ref="S3605" ca="1">INDEX($AJ$2:$AJ$19,COUNTIF($AL$2:$AL$19,"&lt;="&amp;RAND())+1)</f>
        <v>siva</v>
      </c>
      <c r="T3605" s="4" t="str" cm="1">
        <f t="array" aca="1" ref="T3605" ca="1">INDEX(O$3:O$6,COUNTIF(Q$3:Q$6,"&lt;="&amp;RAND())+1)</f>
        <v>dizel</v>
      </c>
      <c r="U3605" t="str" cm="1">
        <f t="array" aca="1" ref="U3605" ca="1">INDEX(O$12:O$13,COUNTIF(Q$12:Q$13,"&lt;="&amp;RAND())+1)</f>
        <v>servis</v>
      </c>
      <c r="AE3605">
        <f t="shared" ca="1" si="170"/>
        <v>94</v>
      </c>
      <c r="AF3605">
        <v>106</v>
      </c>
      <c r="AG3605">
        <f t="shared" ca="1" si="171"/>
        <v>106</v>
      </c>
    </row>
    <row r="3606" spans="1:33" x14ac:dyDescent="0.25">
      <c r="A3606" s="14">
        <v>3604</v>
      </c>
      <c r="B3606" s="14" t="s">
        <v>6791</v>
      </c>
      <c r="C3606" s="14" t="s">
        <v>2700</v>
      </c>
      <c r="D3606" s="14" t="s">
        <v>3025</v>
      </c>
      <c r="E3606" s="14" t="s">
        <v>7209</v>
      </c>
      <c r="F3606" s="18" t="s">
        <v>604</v>
      </c>
      <c r="G3606" s="18" t="s">
        <v>7225</v>
      </c>
      <c r="H3606" s="14">
        <v>80</v>
      </c>
      <c r="I3606" s="18">
        <f t="shared" ca="1" si="169"/>
        <v>90939</v>
      </c>
      <c r="J3606" s="14" t="s">
        <v>7189</v>
      </c>
      <c r="K3606" s="14" t="s">
        <v>14</v>
      </c>
      <c r="R3606" t="str" cm="1">
        <f t="array" aca="1" ref="R3606" ca="1">INDEX(O$17:O$18,COUNTIF(Q$17:Q$18,"&lt;="&amp;RAND())+1)</f>
        <v>nedostupno</v>
      </c>
      <c r="S3606" t="str" cm="1">
        <f t="array" aca="1" ref="S3606" ca="1">INDEX($AJ$2:$AJ$19,COUNTIF($AL$2:$AL$19,"&lt;="&amp;RAND())+1)</f>
        <v>siva</v>
      </c>
      <c r="T3606" s="4" t="str" cm="1">
        <f t="array" aca="1" ref="T3606" ca="1">INDEX(O$3:O$6,COUNTIF(Q$3:Q$6,"&lt;="&amp;RAND())+1)</f>
        <v>električni</v>
      </c>
      <c r="U3606" t="str" cm="1">
        <f t="array" aca="1" ref="U3606" ca="1">INDEX(O$12:O$13,COUNTIF(Q$12:Q$13,"&lt;="&amp;RAND())+1)</f>
        <v>servis</v>
      </c>
      <c r="AE3606">
        <f t="shared" ca="1" si="170"/>
        <v>109</v>
      </c>
      <c r="AF3606">
        <v>80</v>
      </c>
      <c r="AG3606">
        <f t="shared" ca="1" si="171"/>
        <v>80</v>
      </c>
    </row>
    <row r="3607" spans="1:33" x14ac:dyDescent="0.25">
      <c r="A3607" s="14">
        <v>3605</v>
      </c>
      <c r="B3607" s="14" t="s">
        <v>6792</v>
      </c>
      <c r="C3607" s="14" t="s">
        <v>1218</v>
      </c>
      <c r="D3607" s="14" t="s">
        <v>3026</v>
      </c>
      <c r="E3607" s="14" t="s">
        <v>7209</v>
      </c>
      <c r="F3607" s="18" t="s">
        <v>609</v>
      </c>
      <c r="G3607" s="18" t="s">
        <v>7226</v>
      </c>
      <c r="H3607" s="14">
        <v>79</v>
      </c>
      <c r="I3607" s="18">
        <f t="shared" ca="1" si="169"/>
        <v>287689</v>
      </c>
      <c r="J3607" s="14" t="s">
        <v>7191</v>
      </c>
      <c r="K3607" s="14" t="s">
        <v>14</v>
      </c>
      <c r="R3607" t="str" cm="1">
        <f t="array" aca="1" ref="R3607" ca="1">INDEX(O$17:O$18,COUNTIF(Q$17:Q$18,"&lt;="&amp;RAND())+1)</f>
        <v>dostupno</v>
      </c>
      <c r="S3607" t="str" cm="1">
        <f t="array" aca="1" ref="S3607" ca="1">INDEX($AJ$2:$AJ$19,COUNTIF($AL$2:$AL$19,"&lt;="&amp;RAND())+1)</f>
        <v>crna</v>
      </c>
      <c r="T3607" s="4" t="str" cm="1">
        <f t="array" aca="1" ref="T3607" ca="1">INDEX(O$3:O$6,COUNTIF(Q$3:Q$6,"&lt;="&amp;RAND())+1)</f>
        <v>dizel</v>
      </c>
      <c r="U3607" t="str" cm="1">
        <f t="array" aca="1" ref="U3607" ca="1">INDEX(O$12:O$13,COUNTIF(Q$12:Q$13,"&lt;="&amp;RAND())+1)</f>
        <v>servis</v>
      </c>
      <c r="AE3607">
        <f t="shared" ca="1" si="170"/>
        <v>129</v>
      </c>
      <c r="AF3607">
        <v>79</v>
      </c>
      <c r="AG3607">
        <f t="shared" ca="1" si="171"/>
        <v>79</v>
      </c>
    </row>
    <row r="3608" spans="1:33" x14ac:dyDescent="0.25">
      <c r="A3608" s="14">
        <v>3606</v>
      </c>
      <c r="B3608" s="14" t="s">
        <v>6793</v>
      </c>
      <c r="C3608" s="14" t="s">
        <v>636</v>
      </c>
      <c r="D3608" s="14" t="s">
        <v>2366</v>
      </c>
      <c r="E3608" s="14" t="s">
        <v>7207</v>
      </c>
      <c r="F3608" s="18" t="s">
        <v>587</v>
      </c>
      <c r="G3608" s="18" t="s">
        <v>7225</v>
      </c>
      <c r="H3608" s="14">
        <v>130</v>
      </c>
      <c r="I3608" s="18">
        <f t="shared" ca="1" si="169"/>
        <v>73633</v>
      </c>
      <c r="J3608" s="14" t="s">
        <v>16</v>
      </c>
      <c r="K3608" s="14" t="s">
        <v>15</v>
      </c>
      <c r="R3608" t="str" cm="1">
        <f t="array" aca="1" ref="R3608" ca="1">INDEX(O$17:O$18,COUNTIF(Q$17:Q$18,"&lt;="&amp;RAND())+1)</f>
        <v>dostupno</v>
      </c>
      <c r="S3608" t="str" cm="1">
        <f t="array" aca="1" ref="S3608" ca="1">INDEX($AJ$2:$AJ$19,COUNTIF($AL$2:$AL$19,"&lt;="&amp;RAND())+1)</f>
        <v>bijela</v>
      </c>
      <c r="T3608" s="4" t="str" cm="1">
        <f t="array" aca="1" ref="T3608" ca="1">INDEX(O$3:O$6,COUNTIF(Q$3:Q$6,"&lt;="&amp;RAND())+1)</f>
        <v>dizel</v>
      </c>
      <c r="U3608" t="str" cm="1">
        <f t="array" aca="1" ref="U3608" ca="1">INDEX(O$12:O$13,COUNTIF(Q$12:Q$13,"&lt;="&amp;RAND())+1)</f>
        <v>servis</v>
      </c>
      <c r="AE3608">
        <f t="shared" ca="1" si="170"/>
        <v>93</v>
      </c>
      <c r="AF3608">
        <v>130</v>
      </c>
      <c r="AG3608">
        <f t="shared" ca="1" si="171"/>
        <v>130</v>
      </c>
    </row>
    <row r="3609" spans="1:33" x14ac:dyDescent="0.25">
      <c r="A3609" s="14">
        <v>3607</v>
      </c>
      <c r="B3609" s="14" t="s">
        <v>6794</v>
      </c>
      <c r="C3609" s="14" t="s">
        <v>755</v>
      </c>
      <c r="D3609" s="14" t="s">
        <v>3027</v>
      </c>
      <c r="E3609" s="14" t="s">
        <v>7207</v>
      </c>
      <c r="F3609" s="18" t="s">
        <v>575</v>
      </c>
      <c r="G3609" s="18" t="s">
        <v>7226</v>
      </c>
      <c r="H3609" s="14">
        <v>100</v>
      </c>
      <c r="I3609" s="18">
        <f t="shared" ca="1" si="169"/>
        <v>193524</v>
      </c>
      <c r="J3609" s="14" t="s">
        <v>16</v>
      </c>
      <c r="K3609" s="14" t="s">
        <v>14</v>
      </c>
      <c r="R3609" t="str" cm="1">
        <f t="array" aca="1" ref="R3609" ca="1">INDEX(O$17:O$18,COUNTIF(Q$17:Q$18,"&lt;="&amp;RAND())+1)</f>
        <v>nedostupno</v>
      </c>
      <c r="S3609" t="str" cm="1">
        <f t="array" aca="1" ref="S3609" ca="1">INDEX($AJ$2:$AJ$19,COUNTIF($AL$2:$AL$19,"&lt;="&amp;RAND())+1)</f>
        <v>siva</v>
      </c>
      <c r="T3609" s="4" t="str" cm="1">
        <f t="array" aca="1" ref="T3609" ca="1">INDEX(O$3:O$6,COUNTIF(Q$3:Q$6,"&lt;="&amp;RAND())+1)</f>
        <v>električni</v>
      </c>
      <c r="U3609" t="str" cm="1">
        <f t="array" aca="1" ref="U3609" ca="1">INDEX(O$12:O$13,COUNTIF(Q$12:Q$13,"&lt;="&amp;RAND())+1)</f>
        <v>servis</v>
      </c>
      <c r="AE3609">
        <f t="shared" ca="1" si="170"/>
        <v>111</v>
      </c>
      <c r="AF3609">
        <v>100</v>
      </c>
      <c r="AG3609">
        <f t="shared" ca="1" si="171"/>
        <v>100</v>
      </c>
    </row>
    <row r="3610" spans="1:33" x14ac:dyDescent="0.25">
      <c r="A3610" s="14">
        <v>3608</v>
      </c>
      <c r="B3610" s="14" t="s">
        <v>6795</v>
      </c>
      <c r="C3610" s="14" t="s">
        <v>583</v>
      </c>
      <c r="D3610" s="14" t="s">
        <v>3028</v>
      </c>
      <c r="E3610" s="14" t="s">
        <v>7207</v>
      </c>
      <c r="F3610" s="18" t="s">
        <v>578</v>
      </c>
      <c r="G3610" s="18" t="s">
        <v>7225</v>
      </c>
      <c r="H3610" s="14">
        <v>105</v>
      </c>
      <c r="I3610" s="18">
        <f t="shared" ca="1" si="169"/>
        <v>22660</v>
      </c>
      <c r="J3610" s="14" t="s">
        <v>7191</v>
      </c>
      <c r="K3610" s="14" t="s">
        <v>14</v>
      </c>
      <c r="R3610" t="str" cm="1">
        <f t="array" aca="1" ref="R3610" ca="1">INDEX(O$17:O$18,COUNTIF(Q$17:Q$18,"&lt;="&amp;RAND())+1)</f>
        <v>dostupno</v>
      </c>
      <c r="S3610" t="str" cm="1">
        <f t="array" aca="1" ref="S3610" ca="1">INDEX($AJ$2:$AJ$19,COUNTIF($AL$2:$AL$19,"&lt;="&amp;RAND())+1)</f>
        <v>siva</v>
      </c>
      <c r="T3610" s="4" t="str" cm="1">
        <f t="array" aca="1" ref="T3610" ca="1">INDEX(O$3:O$6,COUNTIF(Q$3:Q$6,"&lt;="&amp;RAND())+1)</f>
        <v>dizel</v>
      </c>
      <c r="U3610" t="str" cm="1">
        <f t="array" aca="1" ref="U3610" ca="1">INDEX(O$12:O$13,COUNTIF(Q$12:Q$13,"&lt;="&amp;RAND())+1)</f>
        <v>servis</v>
      </c>
      <c r="AE3610">
        <f t="shared" ca="1" si="170"/>
        <v>130</v>
      </c>
      <c r="AF3610">
        <v>105</v>
      </c>
      <c r="AG3610">
        <f t="shared" ca="1" si="171"/>
        <v>105</v>
      </c>
    </row>
    <row r="3611" spans="1:33" x14ac:dyDescent="0.25">
      <c r="A3611" s="14">
        <v>3609</v>
      </c>
      <c r="B3611" s="14" t="s">
        <v>6796</v>
      </c>
      <c r="C3611" s="14" t="s">
        <v>571</v>
      </c>
      <c r="D3611" s="14" t="s">
        <v>956</v>
      </c>
      <c r="E3611" s="14" t="s">
        <v>7209</v>
      </c>
      <c r="F3611" s="18" t="s">
        <v>596</v>
      </c>
      <c r="G3611" s="18" t="s">
        <v>7226</v>
      </c>
      <c r="H3611" s="14">
        <v>132</v>
      </c>
      <c r="I3611" s="18">
        <f t="shared" ca="1" si="169"/>
        <v>329256</v>
      </c>
      <c r="J3611" s="14" t="s">
        <v>7188</v>
      </c>
      <c r="K3611" s="14" t="s">
        <v>15</v>
      </c>
      <c r="R3611" t="str" cm="1">
        <f t="array" aca="1" ref="R3611" ca="1">INDEX(O$17:O$18,COUNTIF(Q$17:Q$18,"&lt;="&amp;RAND())+1)</f>
        <v>dostupno</v>
      </c>
      <c r="S3611" t="str" cm="1">
        <f t="array" aca="1" ref="S3611" ca="1">INDEX($AJ$2:$AJ$19,COUNTIF($AL$2:$AL$19,"&lt;="&amp;RAND())+1)</f>
        <v>siva</v>
      </c>
      <c r="T3611" s="4" t="str" cm="1">
        <f t="array" aca="1" ref="T3611" ca="1">INDEX(O$3:O$6,COUNTIF(Q$3:Q$6,"&lt;="&amp;RAND())+1)</f>
        <v>benzinski</v>
      </c>
      <c r="U3611" t="str" cm="1">
        <f t="array" aca="1" ref="U3611" ca="1">INDEX(O$12:O$13,COUNTIF(Q$12:Q$13,"&lt;="&amp;RAND())+1)</f>
        <v>servis</v>
      </c>
      <c r="AE3611">
        <f t="shared" ca="1" si="170"/>
        <v>71</v>
      </c>
      <c r="AF3611">
        <v>132</v>
      </c>
      <c r="AG3611">
        <f t="shared" ca="1" si="171"/>
        <v>132</v>
      </c>
    </row>
    <row r="3612" spans="1:33" x14ac:dyDescent="0.25">
      <c r="A3612" s="14">
        <v>3610</v>
      </c>
      <c r="B3612" s="14" t="s">
        <v>6797</v>
      </c>
      <c r="C3612" s="14" t="s">
        <v>1212</v>
      </c>
      <c r="D3612" s="14" t="s">
        <v>1646</v>
      </c>
      <c r="E3612" s="14" t="s">
        <v>7209</v>
      </c>
      <c r="F3612" s="18" t="s">
        <v>634</v>
      </c>
      <c r="G3612" s="18" t="s">
        <v>7225</v>
      </c>
      <c r="H3612" s="14">
        <v>55</v>
      </c>
      <c r="I3612" s="18">
        <f t="shared" ca="1" si="169"/>
        <v>74638</v>
      </c>
      <c r="J3612" s="14" t="s">
        <v>7188</v>
      </c>
      <c r="K3612" s="14" t="s">
        <v>15</v>
      </c>
      <c r="R3612" t="str" cm="1">
        <f t="array" aca="1" ref="R3612" ca="1">INDEX(O$17:O$18,COUNTIF(Q$17:Q$18,"&lt;="&amp;RAND())+1)</f>
        <v>nedostupno</v>
      </c>
      <c r="S3612" t="str" cm="1">
        <f t="array" aca="1" ref="S3612" ca="1">INDEX($AJ$2:$AJ$19,COUNTIF($AL$2:$AL$19,"&lt;="&amp;RAND())+1)</f>
        <v>siva</v>
      </c>
      <c r="T3612" s="4" t="str" cm="1">
        <f t="array" aca="1" ref="T3612" ca="1">INDEX(O$3:O$6,COUNTIF(Q$3:Q$6,"&lt;="&amp;RAND())+1)</f>
        <v>električni</v>
      </c>
      <c r="U3612" t="str" cm="1">
        <f t="array" aca="1" ref="U3612" ca="1">INDEX(O$12:O$13,COUNTIF(Q$12:Q$13,"&lt;="&amp;RAND())+1)</f>
        <v>servis</v>
      </c>
      <c r="AE3612">
        <f t="shared" ca="1" si="170"/>
        <v>67</v>
      </c>
      <c r="AF3612">
        <v>55</v>
      </c>
      <c r="AG3612">
        <f t="shared" ca="1" si="171"/>
        <v>55</v>
      </c>
    </row>
    <row r="3613" spans="1:33" x14ac:dyDescent="0.25">
      <c r="A3613" s="14">
        <v>3611</v>
      </c>
      <c r="B3613" s="14" t="s">
        <v>6798</v>
      </c>
      <c r="C3613" s="14" t="s">
        <v>622</v>
      </c>
      <c r="D3613" s="14" t="s">
        <v>2392</v>
      </c>
      <c r="E3613" s="14" t="s">
        <v>7207</v>
      </c>
      <c r="F3613" s="18" t="s">
        <v>578</v>
      </c>
      <c r="G3613" s="18" t="s">
        <v>7225</v>
      </c>
      <c r="H3613" s="14">
        <v>89</v>
      </c>
      <c r="I3613" s="18">
        <f t="shared" ca="1" si="169"/>
        <v>267816</v>
      </c>
      <c r="J3613" s="14" t="s">
        <v>16</v>
      </c>
      <c r="K3613" s="14" t="s">
        <v>15</v>
      </c>
      <c r="R3613" t="str" cm="1">
        <f t="array" aca="1" ref="R3613" ca="1">INDEX(O$17:O$18,COUNTIF(Q$17:Q$18,"&lt;="&amp;RAND())+1)</f>
        <v>dostupno</v>
      </c>
      <c r="S3613" t="str" cm="1">
        <f t="array" aca="1" ref="S3613" ca="1">INDEX($AJ$2:$AJ$19,COUNTIF($AL$2:$AL$19,"&lt;="&amp;RAND())+1)</f>
        <v>bijela</v>
      </c>
      <c r="T3613" s="4" t="str" cm="1">
        <f t="array" aca="1" ref="T3613" ca="1">INDEX(O$3:O$6,COUNTIF(Q$3:Q$6,"&lt;="&amp;RAND())+1)</f>
        <v>dizel</v>
      </c>
      <c r="U3613" t="str" cm="1">
        <f t="array" aca="1" ref="U3613" ca="1">INDEX(O$12:O$13,COUNTIF(Q$12:Q$13,"&lt;="&amp;RAND())+1)</f>
        <v>prodaja</v>
      </c>
      <c r="AE3613">
        <f t="shared" ca="1" si="170"/>
        <v>62</v>
      </c>
      <c r="AF3613">
        <v>89</v>
      </c>
      <c r="AG3613">
        <f t="shared" ca="1" si="171"/>
        <v>89</v>
      </c>
    </row>
    <row r="3614" spans="1:33" x14ac:dyDescent="0.25">
      <c r="A3614" s="14">
        <v>3612</v>
      </c>
      <c r="B3614" s="14" t="s">
        <v>6799</v>
      </c>
      <c r="C3614" s="14" t="s">
        <v>574</v>
      </c>
      <c r="D3614" s="14" t="s">
        <v>800</v>
      </c>
      <c r="E3614" s="14" t="s">
        <v>7209</v>
      </c>
      <c r="F3614" s="18" t="s">
        <v>581</v>
      </c>
      <c r="G3614" s="18" t="s">
        <v>7226</v>
      </c>
      <c r="H3614" s="14">
        <v>113</v>
      </c>
      <c r="I3614" s="18">
        <f t="shared" ca="1" si="169"/>
        <v>328030</v>
      </c>
      <c r="J3614" s="14" t="s">
        <v>7188</v>
      </c>
      <c r="K3614" s="14" t="s">
        <v>15</v>
      </c>
      <c r="R3614" t="str" cm="1">
        <f t="array" aca="1" ref="R3614" ca="1">INDEX(O$17:O$18,COUNTIF(Q$17:Q$18,"&lt;="&amp;RAND())+1)</f>
        <v>nedostupno</v>
      </c>
      <c r="S3614" t="str" cm="1">
        <f t="array" aca="1" ref="S3614" ca="1">INDEX($AJ$2:$AJ$19,COUNTIF($AL$2:$AL$19,"&lt;="&amp;RAND())+1)</f>
        <v>aqua</v>
      </c>
      <c r="T3614" s="4" t="str" cm="1">
        <f t="array" aca="1" ref="T3614" ca="1">INDEX(O$3:O$6,COUNTIF(Q$3:Q$6,"&lt;="&amp;RAND())+1)</f>
        <v>električni</v>
      </c>
      <c r="U3614" t="str" cm="1">
        <f t="array" aca="1" ref="U3614" ca="1">INDEX(O$12:O$13,COUNTIF(Q$12:Q$13,"&lt;="&amp;RAND())+1)</f>
        <v>prodaja</v>
      </c>
      <c r="AE3614">
        <f t="shared" ca="1" si="170"/>
        <v>132</v>
      </c>
      <c r="AF3614">
        <v>113</v>
      </c>
      <c r="AG3614">
        <f t="shared" ca="1" si="171"/>
        <v>113</v>
      </c>
    </row>
    <row r="3615" spans="1:33" x14ac:dyDescent="0.25">
      <c r="A3615" s="14">
        <v>3613</v>
      </c>
      <c r="B3615" s="14" t="s">
        <v>6800</v>
      </c>
      <c r="C3615" s="14" t="s">
        <v>748</v>
      </c>
      <c r="D3615" s="14" t="s">
        <v>3029</v>
      </c>
      <c r="E3615" s="14" t="s">
        <v>7207</v>
      </c>
      <c r="F3615" s="18" t="s">
        <v>578</v>
      </c>
      <c r="G3615" s="18" t="s">
        <v>7226</v>
      </c>
      <c r="H3615" s="14">
        <v>98</v>
      </c>
      <c r="I3615" s="18">
        <f t="shared" ca="1" si="169"/>
        <v>195971</v>
      </c>
      <c r="J3615" s="14" t="s">
        <v>16</v>
      </c>
      <c r="K3615" s="14" t="s">
        <v>15</v>
      </c>
      <c r="R3615" t="str" cm="1">
        <f t="array" aca="1" ref="R3615" ca="1">INDEX(O$17:O$18,COUNTIF(Q$17:Q$18,"&lt;="&amp;RAND())+1)</f>
        <v>nedostupno</v>
      </c>
      <c r="S3615" t="str" cm="1">
        <f t="array" aca="1" ref="S3615" ca="1">INDEX($AJ$2:$AJ$19,COUNTIF($AL$2:$AL$19,"&lt;="&amp;RAND())+1)</f>
        <v>crna</v>
      </c>
      <c r="T3615" s="4" t="str" cm="1">
        <f t="array" aca="1" ref="T3615" ca="1">INDEX(O$3:O$6,COUNTIF(Q$3:Q$6,"&lt;="&amp;RAND())+1)</f>
        <v>dizel</v>
      </c>
      <c r="U3615" t="str" cm="1">
        <f t="array" aca="1" ref="U3615" ca="1">INDEX(O$12:O$13,COUNTIF(Q$12:Q$13,"&lt;="&amp;RAND())+1)</f>
        <v>prodaja</v>
      </c>
      <c r="AE3615">
        <f t="shared" ca="1" si="170"/>
        <v>119</v>
      </c>
      <c r="AF3615">
        <v>98</v>
      </c>
      <c r="AG3615">
        <f t="shared" ca="1" si="171"/>
        <v>98</v>
      </c>
    </row>
    <row r="3616" spans="1:33" x14ac:dyDescent="0.25">
      <c r="A3616" s="14">
        <v>3614</v>
      </c>
      <c r="B3616" s="14" t="s">
        <v>6801</v>
      </c>
      <c r="C3616" s="14" t="s">
        <v>8</v>
      </c>
      <c r="D3616" s="14" t="s">
        <v>3030</v>
      </c>
      <c r="E3616" s="14" t="s">
        <v>7216</v>
      </c>
      <c r="F3616" s="18" t="s">
        <v>599</v>
      </c>
      <c r="G3616" s="18" t="s">
        <v>7226</v>
      </c>
      <c r="H3616" s="14">
        <v>95</v>
      </c>
      <c r="I3616" s="18">
        <f t="shared" ca="1" si="169"/>
        <v>191709</v>
      </c>
      <c r="J3616" s="14" t="s">
        <v>7188</v>
      </c>
      <c r="K3616" s="14" t="s">
        <v>15</v>
      </c>
      <c r="R3616" t="str" cm="1">
        <f t="array" aca="1" ref="R3616" ca="1">INDEX(O$17:O$18,COUNTIF(Q$17:Q$18,"&lt;="&amp;RAND())+1)</f>
        <v>nedostupno</v>
      </c>
      <c r="S3616" t="str" cm="1">
        <f t="array" aca="1" ref="S3616" ca="1">INDEX($AJ$2:$AJ$19,COUNTIF($AL$2:$AL$19,"&lt;="&amp;RAND())+1)</f>
        <v>siva</v>
      </c>
      <c r="T3616" s="4" t="str" cm="1">
        <f t="array" aca="1" ref="T3616" ca="1">INDEX(O$3:O$6,COUNTIF(Q$3:Q$6,"&lt;="&amp;RAND())+1)</f>
        <v>dizel</v>
      </c>
      <c r="U3616" t="str" cm="1">
        <f t="array" aca="1" ref="U3616" ca="1">INDEX(O$12:O$13,COUNTIF(Q$12:Q$13,"&lt;="&amp;RAND())+1)</f>
        <v>prodaja</v>
      </c>
      <c r="AE3616">
        <f t="shared" ca="1" si="170"/>
        <v>89</v>
      </c>
      <c r="AF3616">
        <v>95</v>
      </c>
      <c r="AG3616">
        <f t="shared" ca="1" si="171"/>
        <v>95</v>
      </c>
    </row>
    <row r="3617" spans="1:33" x14ac:dyDescent="0.25">
      <c r="A3617" s="14">
        <v>3615</v>
      </c>
      <c r="B3617" s="14" t="s">
        <v>6802</v>
      </c>
      <c r="C3617" s="14" t="s">
        <v>684</v>
      </c>
      <c r="D3617" s="14" t="s">
        <v>717</v>
      </c>
      <c r="E3617" s="14" t="s">
        <v>7209</v>
      </c>
      <c r="F3617" s="18" t="s">
        <v>593</v>
      </c>
      <c r="G3617" s="18" t="s">
        <v>7225</v>
      </c>
      <c r="H3617" s="14">
        <v>113</v>
      </c>
      <c r="I3617" s="18">
        <f t="shared" ca="1" si="169"/>
        <v>313286</v>
      </c>
      <c r="J3617" s="14" t="s">
        <v>16</v>
      </c>
      <c r="K3617" s="14" t="s">
        <v>15</v>
      </c>
      <c r="R3617" t="str" cm="1">
        <f t="array" aca="1" ref="R3617" ca="1">INDEX(O$17:O$18,COUNTIF(Q$17:Q$18,"&lt;="&amp;RAND())+1)</f>
        <v>dostupno</v>
      </c>
      <c r="S3617" t="str" cm="1">
        <f t="array" aca="1" ref="S3617" ca="1">INDEX($AJ$2:$AJ$19,COUNTIF($AL$2:$AL$19,"&lt;="&amp;RAND())+1)</f>
        <v>siva</v>
      </c>
      <c r="T3617" s="4" t="str" cm="1">
        <f t="array" aca="1" ref="T3617" ca="1">INDEX(O$3:O$6,COUNTIF(Q$3:Q$6,"&lt;="&amp;RAND())+1)</f>
        <v>dizel</v>
      </c>
      <c r="U3617" t="str" cm="1">
        <f t="array" aca="1" ref="U3617" ca="1">INDEX(O$12:O$13,COUNTIF(Q$12:Q$13,"&lt;="&amp;RAND())+1)</f>
        <v>prodaja</v>
      </c>
      <c r="AE3617">
        <f t="shared" ca="1" si="170"/>
        <v>123</v>
      </c>
      <c r="AF3617">
        <v>113</v>
      </c>
      <c r="AG3617">
        <f t="shared" ca="1" si="171"/>
        <v>113</v>
      </c>
    </row>
    <row r="3618" spans="1:33" x14ac:dyDescent="0.25">
      <c r="A3618" s="14">
        <v>3616</v>
      </c>
      <c r="B3618" s="14" t="s">
        <v>6803</v>
      </c>
      <c r="C3618" s="14" t="s">
        <v>580</v>
      </c>
      <c r="D3618" s="14" t="s">
        <v>1250</v>
      </c>
      <c r="E3618" s="14" t="s">
        <v>7217</v>
      </c>
      <c r="F3618" s="18" t="s">
        <v>596</v>
      </c>
      <c r="G3618" s="18" t="s">
        <v>7226</v>
      </c>
      <c r="H3618" s="14">
        <v>114</v>
      </c>
      <c r="I3618" s="18">
        <f t="shared" ca="1" si="169"/>
        <v>24887</v>
      </c>
      <c r="J3618" s="14" t="s">
        <v>16</v>
      </c>
      <c r="K3618" s="14" t="s">
        <v>15</v>
      </c>
      <c r="R3618" t="str" cm="1">
        <f t="array" aca="1" ref="R3618" ca="1">INDEX(O$17:O$18,COUNTIF(Q$17:Q$18,"&lt;="&amp;RAND())+1)</f>
        <v>dostupno</v>
      </c>
      <c r="S3618" t="str" cm="1">
        <f t="array" aca="1" ref="S3618" ca="1">INDEX($AJ$2:$AJ$19,COUNTIF($AL$2:$AL$19,"&lt;="&amp;RAND())+1)</f>
        <v>bijela</v>
      </c>
      <c r="T3618" s="4" t="str" cm="1">
        <f t="array" aca="1" ref="T3618" ca="1">INDEX(O$3:O$6,COUNTIF(Q$3:Q$6,"&lt;="&amp;RAND())+1)</f>
        <v>benzinski</v>
      </c>
      <c r="U3618" t="str" cm="1">
        <f t="array" aca="1" ref="U3618" ca="1">INDEX(O$12:O$13,COUNTIF(Q$12:Q$13,"&lt;="&amp;RAND())+1)</f>
        <v>servis</v>
      </c>
      <c r="AE3618">
        <f t="shared" ca="1" si="170"/>
        <v>119</v>
      </c>
      <c r="AF3618">
        <v>114</v>
      </c>
      <c r="AG3618">
        <f t="shared" ca="1" si="171"/>
        <v>114</v>
      </c>
    </row>
    <row r="3619" spans="1:33" x14ac:dyDescent="0.25">
      <c r="A3619" s="14">
        <v>3617</v>
      </c>
      <c r="B3619" s="14" t="s">
        <v>6804</v>
      </c>
      <c r="C3619" s="14" t="s">
        <v>656</v>
      </c>
      <c r="D3619" s="14" t="s">
        <v>785</v>
      </c>
      <c r="E3619" s="14" t="s">
        <v>7209</v>
      </c>
      <c r="F3619" s="18" t="s">
        <v>634</v>
      </c>
      <c r="G3619" s="18" t="s">
        <v>7225</v>
      </c>
      <c r="H3619" s="14">
        <v>136</v>
      </c>
      <c r="I3619" s="18">
        <f t="shared" ca="1" si="169"/>
        <v>259116</v>
      </c>
      <c r="J3619" s="14" t="s">
        <v>16</v>
      </c>
      <c r="K3619" s="14" t="s">
        <v>15</v>
      </c>
      <c r="R3619" t="str" cm="1">
        <f t="array" aca="1" ref="R3619" ca="1">INDEX(O$17:O$18,COUNTIF(Q$17:Q$18,"&lt;="&amp;RAND())+1)</f>
        <v>dostupno</v>
      </c>
      <c r="S3619" t="str" cm="1">
        <f t="array" aca="1" ref="S3619" ca="1">INDEX($AJ$2:$AJ$19,COUNTIF($AL$2:$AL$19,"&lt;="&amp;RAND())+1)</f>
        <v>siva</v>
      </c>
      <c r="T3619" s="4" t="str" cm="1">
        <f t="array" aca="1" ref="T3619" ca="1">INDEX(O$3:O$6,COUNTIF(Q$3:Q$6,"&lt;="&amp;RAND())+1)</f>
        <v>dizel</v>
      </c>
      <c r="U3619" t="str" cm="1">
        <f t="array" aca="1" ref="U3619" ca="1">INDEX(O$12:O$13,COUNTIF(Q$12:Q$13,"&lt;="&amp;RAND())+1)</f>
        <v>servis</v>
      </c>
      <c r="AE3619">
        <f t="shared" ca="1" si="170"/>
        <v>85</v>
      </c>
      <c r="AF3619">
        <v>136</v>
      </c>
      <c r="AG3619">
        <f t="shared" ca="1" si="171"/>
        <v>136</v>
      </c>
    </row>
    <row r="3620" spans="1:33" x14ac:dyDescent="0.25">
      <c r="A3620" s="14">
        <v>3618</v>
      </c>
      <c r="B3620" s="14" t="s">
        <v>6805</v>
      </c>
      <c r="C3620" s="14" t="s">
        <v>656</v>
      </c>
      <c r="D3620" s="14" t="s">
        <v>785</v>
      </c>
      <c r="E3620" s="14" t="s">
        <v>7209</v>
      </c>
      <c r="F3620" s="18" t="s">
        <v>581</v>
      </c>
      <c r="G3620" s="18" t="s">
        <v>7226</v>
      </c>
      <c r="H3620" s="14">
        <v>113</v>
      </c>
      <c r="I3620" s="18">
        <f t="shared" ca="1" si="169"/>
        <v>72535</v>
      </c>
      <c r="J3620" s="14" t="s">
        <v>7189</v>
      </c>
      <c r="K3620" s="14" t="s">
        <v>15</v>
      </c>
      <c r="R3620" t="str" cm="1">
        <f t="array" aca="1" ref="R3620" ca="1">INDEX(O$17:O$18,COUNTIF(Q$17:Q$18,"&lt;="&amp;RAND())+1)</f>
        <v>dostupno</v>
      </c>
      <c r="S3620" t="str" cm="1">
        <f t="array" aca="1" ref="S3620" ca="1">INDEX($AJ$2:$AJ$19,COUNTIF($AL$2:$AL$19,"&lt;="&amp;RAND())+1)</f>
        <v>siva</v>
      </c>
      <c r="T3620" s="4" t="str" cm="1">
        <f t="array" aca="1" ref="T3620" ca="1">INDEX(O$3:O$6,COUNTIF(Q$3:Q$6,"&lt;="&amp;RAND())+1)</f>
        <v>benzinski</v>
      </c>
      <c r="U3620" t="str" cm="1">
        <f t="array" aca="1" ref="U3620" ca="1">INDEX(O$12:O$13,COUNTIF(Q$12:Q$13,"&lt;="&amp;RAND())+1)</f>
        <v>prodaja</v>
      </c>
      <c r="AE3620">
        <f t="shared" ca="1" si="170"/>
        <v>133</v>
      </c>
      <c r="AF3620">
        <v>113</v>
      </c>
      <c r="AG3620">
        <f t="shared" ca="1" si="171"/>
        <v>113</v>
      </c>
    </row>
    <row r="3621" spans="1:33" x14ac:dyDescent="0.25">
      <c r="A3621" s="14">
        <v>3619</v>
      </c>
      <c r="B3621" s="14" t="s">
        <v>6806</v>
      </c>
      <c r="C3621" s="14" t="s">
        <v>603</v>
      </c>
      <c r="D3621" s="14" t="s">
        <v>3031</v>
      </c>
      <c r="E3621" s="14" t="s">
        <v>7211</v>
      </c>
      <c r="F3621" s="18" t="s">
        <v>593</v>
      </c>
      <c r="G3621" s="18" t="s">
        <v>7225</v>
      </c>
      <c r="H3621" s="14">
        <v>113</v>
      </c>
      <c r="I3621" s="18">
        <f t="shared" ca="1" si="169"/>
        <v>246351</v>
      </c>
      <c r="J3621" s="14" t="s">
        <v>16</v>
      </c>
      <c r="K3621" s="14" t="s">
        <v>15</v>
      </c>
      <c r="R3621" t="str" cm="1">
        <f t="array" aca="1" ref="R3621" ca="1">INDEX(O$17:O$18,COUNTIF(Q$17:Q$18,"&lt;="&amp;RAND())+1)</f>
        <v>nedostupno</v>
      </c>
      <c r="S3621" t="str" cm="1">
        <f t="array" aca="1" ref="S3621" ca="1">INDEX($AJ$2:$AJ$19,COUNTIF($AL$2:$AL$19,"&lt;="&amp;RAND())+1)</f>
        <v>siva</v>
      </c>
      <c r="T3621" s="4" t="str" cm="1">
        <f t="array" aca="1" ref="T3621" ca="1">INDEX(O$3:O$6,COUNTIF(Q$3:Q$6,"&lt;="&amp;RAND())+1)</f>
        <v>dizel</v>
      </c>
      <c r="U3621" t="str" cm="1">
        <f t="array" aca="1" ref="U3621" ca="1">INDEX(O$12:O$13,COUNTIF(Q$12:Q$13,"&lt;="&amp;RAND())+1)</f>
        <v>servis</v>
      </c>
      <c r="AE3621">
        <f t="shared" ca="1" si="170"/>
        <v>138</v>
      </c>
      <c r="AF3621">
        <v>113</v>
      </c>
      <c r="AG3621">
        <f t="shared" ca="1" si="171"/>
        <v>113</v>
      </c>
    </row>
    <row r="3622" spans="1:33" x14ac:dyDescent="0.25">
      <c r="A3622" s="14">
        <v>3620</v>
      </c>
      <c r="B3622" s="14" t="s">
        <v>6807</v>
      </c>
      <c r="C3622" s="14" t="s">
        <v>692</v>
      </c>
      <c r="D3622" s="14" t="s">
        <v>1307</v>
      </c>
      <c r="E3622" s="14" t="s">
        <v>7209</v>
      </c>
      <c r="F3622" s="18" t="s">
        <v>593</v>
      </c>
      <c r="G3622" s="18" t="s">
        <v>7225</v>
      </c>
      <c r="H3622" s="14">
        <v>113</v>
      </c>
      <c r="I3622" s="18">
        <f t="shared" ca="1" si="169"/>
        <v>102078</v>
      </c>
      <c r="J3622" s="14" t="s">
        <v>16</v>
      </c>
      <c r="K3622" s="14" t="s">
        <v>15</v>
      </c>
      <c r="R3622" t="str" cm="1">
        <f t="array" aca="1" ref="R3622" ca="1">INDEX(O$17:O$18,COUNTIF(Q$17:Q$18,"&lt;="&amp;RAND())+1)</f>
        <v>dostupno</v>
      </c>
      <c r="S3622" t="str" cm="1">
        <f t="array" aca="1" ref="S3622" ca="1">INDEX($AJ$2:$AJ$19,COUNTIF($AL$2:$AL$19,"&lt;="&amp;RAND())+1)</f>
        <v>crna</v>
      </c>
      <c r="T3622" s="4" t="str" cm="1">
        <f t="array" aca="1" ref="T3622" ca="1">INDEX(O$3:O$6,COUNTIF(Q$3:Q$6,"&lt;="&amp;RAND())+1)</f>
        <v>benzinski</v>
      </c>
      <c r="U3622" t="str" cm="1">
        <f t="array" aca="1" ref="U3622" ca="1">INDEX(O$12:O$13,COUNTIF(Q$12:Q$13,"&lt;="&amp;RAND())+1)</f>
        <v>prodaja</v>
      </c>
      <c r="AE3622">
        <f t="shared" ca="1" si="170"/>
        <v>106</v>
      </c>
      <c r="AF3622">
        <v>113</v>
      </c>
      <c r="AG3622">
        <f t="shared" ca="1" si="171"/>
        <v>113</v>
      </c>
    </row>
    <row r="3623" spans="1:33" x14ac:dyDescent="0.25">
      <c r="A3623" s="14">
        <v>3621</v>
      </c>
      <c r="B3623" s="14" t="s">
        <v>6808</v>
      </c>
      <c r="C3623" s="14" t="s">
        <v>586</v>
      </c>
      <c r="D3623" s="14" t="s">
        <v>1123</v>
      </c>
      <c r="E3623" s="14" t="s">
        <v>7216</v>
      </c>
      <c r="F3623" s="18" t="s">
        <v>572</v>
      </c>
      <c r="G3623" s="18" t="s">
        <v>7226</v>
      </c>
      <c r="H3623" s="14">
        <v>100</v>
      </c>
      <c r="I3623" s="18">
        <f t="shared" ca="1" si="169"/>
        <v>233862</v>
      </c>
      <c r="J3623" s="14" t="s">
        <v>7188</v>
      </c>
      <c r="K3623" s="14" t="s">
        <v>15</v>
      </c>
      <c r="R3623" t="str" cm="1">
        <f t="array" aca="1" ref="R3623" ca="1">INDEX(O$17:O$18,COUNTIF(Q$17:Q$18,"&lt;="&amp;RAND())+1)</f>
        <v>dostupno</v>
      </c>
      <c r="S3623" t="str" cm="1">
        <f t="array" aca="1" ref="S3623" ca="1">INDEX($AJ$2:$AJ$19,COUNTIF($AL$2:$AL$19,"&lt;="&amp;RAND())+1)</f>
        <v>srebrna</v>
      </c>
      <c r="T3623" s="4" t="str" cm="1">
        <f t="array" aca="1" ref="T3623" ca="1">INDEX(O$3:O$6,COUNTIF(Q$3:Q$6,"&lt;="&amp;RAND())+1)</f>
        <v>benzinski</v>
      </c>
      <c r="U3623" t="str" cm="1">
        <f t="array" aca="1" ref="U3623" ca="1">INDEX(O$12:O$13,COUNTIF(Q$12:Q$13,"&lt;="&amp;RAND())+1)</f>
        <v>servis</v>
      </c>
      <c r="AE3623">
        <f t="shared" ca="1" si="170"/>
        <v>110</v>
      </c>
      <c r="AF3623">
        <v>100</v>
      </c>
      <c r="AG3623">
        <f t="shared" ca="1" si="171"/>
        <v>100</v>
      </c>
    </row>
    <row r="3624" spans="1:33" x14ac:dyDescent="0.25">
      <c r="A3624" s="14">
        <v>3622</v>
      </c>
      <c r="B3624" s="14" t="s">
        <v>6809</v>
      </c>
      <c r="C3624" s="14" t="s">
        <v>1074</v>
      </c>
      <c r="D3624" s="14" t="s">
        <v>2805</v>
      </c>
      <c r="E3624" s="14" t="s">
        <v>7207</v>
      </c>
      <c r="F3624" s="18" t="s">
        <v>611</v>
      </c>
      <c r="G3624" s="18" t="s">
        <v>7225</v>
      </c>
      <c r="H3624" s="14">
        <v>89</v>
      </c>
      <c r="I3624" s="18">
        <f t="shared" ca="1" si="169"/>
        <v>142233</v>
      </c>
      <c r="J3624" s="14" t="s">
        <v>7188</v>
      </c>
      <c r="K3624" s="14" t="s">
        <v>15</v>
      </c>
      <c r="R3624" t="str" cm="1">
        <f t="array" aca="1" ref="R3624" ca="1">INDEX(O$17:O$18,COUNTIF(Q$17:Q$18,"&lt;="&amp;RAND())+1)</f>
        <v>nedostupno</v>
      </c>
      <c r="S3624" t="str" cm="1">
        <f t="array" aca="1" ref="S3624" ca="1">INDEX($AJ$2:$AJ$19,COUNTIF($AL$2:$AL$19,"&lt;="&amp;RAND())+1)</f>
        <v>siva</v>
      </c>
      <c r="T3624" s="4" t="str" cm="1">
        <f t="array" aca="1" ref="T3624" ca="1">INDEX(O$3:O$6,COUNTIF(Q$3:Q$6,"&lt;="&amp;RAND())+1)</f>
        <v>benzinski</v>
      </c>
      <c r="U3624" t="str" cm="1">
        <f t="array" aca="1" ref="U3624" ca="1">INDEX(O$12:O$13,COUNTIF(Q$12:Q$13,"&lt;="&amp;RAND())+1)</f>
        <v>prodaja</v>
      </c>
      <c r="AE3624">
        <f t="shared" ca="1" si="170"/>
        <v>82</v>
      </c>
      <c r="AF3624">
        <v>89</v>
      </c>
      <c r="AG3624">
        <f t="shared" ca="1" si="171"/>
        <v>89</v>
      </c>
    </row>
    <row r="3625" spans="1:33" x14ac:dyDescent="0.25">
      <c r="A3625" s="14">
        <v>3623</v>
      </c>
      <c r="B3625" s="14" t="s">
        <v>6810</v>
      </c>
      <c r="C3625" s="14" t="s">
        <v>622</v>
      </c>
      <c r="D3625" s="14" t="s">
        <v>3032</v>
      </c>
      <c r="E3625" s="14" t="s">
        <v>7209</v>
      </c>
      <c r="F3625" s="18" t="s">
        <v>584</v>
      </c>
      <c r="G3625" s="18" t="s">
        <v>7225</v>
      </c>
      <c r="H3625" s="14">
        <v>117</v>
      </c>
      <c r="I3625" s="18">
        <f t="shared" ca="1" si="169"/>
        <v>250586</v>
      </c>
      <c r="J3625" s="14" t="s">
        <v>16</v>
      </c>
      <c r="K3625" s="14" t="s">
        <v>15</v>
      </c>
      <c r="R3625" t="str" cm="1">
        <f t="array" aca="1" ref="R3625" ca="1">INDEX(O$17:O$18,COUNTIF(Q$17:Q$18,"&lt;="&amp;RAND())+1)</f>
        <v>nedostupno</v>
      </c>
      <c r="S3625" t="str" cm="1">
        <f t="array" aca="1" ref="S3625" ca="1">INDEX($AJ$2:$AJ$19,COUNTIF($AL$2:$AL$19,"&lt;="&amp;RAND())+1)</f>
        <v>siva</v>
      </c>
      <c r="T3625" s="4" t="str" cm="1">
        <f t="array" aca="1" ref="T3625" ca="1">INDEX(O$3:O$6,COUNTIF(Q$3:Q$6,"&lt;="&amp;RAND())+1)</f>
        <v>dizel</v>
      </c>
      <c r="U3625" t="str" cm="1">
        <f t="array" aca="1" ref="U3625" ca="1">INDEX(O$12:O$13,COUNTIF(Q$12:Q$13,"&lt;="&amp;RAND())+1)</f>
        <v>servis</v>
      </c>
      <c r="AE3625">
        <f t="shared" ca="1" si="170"/>
        <v>116</v>
      </c>
      <c r="AF3625">
        <v>117</v>
      </c>
      <c r="AG3625">
        <f t="shared" ca="1" si="171"/>
        <v>117</v>
      </c>
    </row>
    <row r="3626" spans="1:33" x14ac:dyDescent="0.25">
      <c r="A3626" s="14">
        <v>3624</v>
      </c>
      <c r="B3626" s="14" t="s">
        <v>6811</v>
      </c>
      <c r="C3626" s="14" t="s">
        <v>613</v>
      </c>
      <c r="D3626" s="14" t="s">
        <v>2865</v>
      </c>
      <c r="E3626" s="14" t="s">
        <v>7215</v>
      </c>
      <c r="F3626" s="18" t="s">
        <v>584</v>
      </c>
      <c r="G3626" s="18" t="s">
        <v>7225</v>
      </c>
      <c r="H3626" s="14">
        <v>108</v>
      </c>
      <c r="I3626" s="18">
        <f t="shared" ca="1" si="169"/>
        <v>223194</v>
      </c>
      <c r="J3626" s="14" t="s">
        <v>16</v>
      </c>
      <c r="K3626" s="14" t="s">
        <v>15</v>
      </c>
      <c r="R3626" t="str" cm="1">
        <f t="array" aca="1" ref="R3626" ca="1">INDEX(O$17:O$18,COUNTIF(Q$17:Q$18,"&lt;="&amp;RAND())+1)</f>
        <v>nedostupno</v>
      </c>
      <c r="S3626" t="str" cm="1">
        <f t="array" aca="1" ref="S3626" ca="1">INDEX($AJ$2:$AJ$19,COUNTIF($AL$2:$AL$19,"&lt;="&amp;RAND())+1)</f>
        <v>tamnosmedja</v>
      </c>
      <c r="T3626" s="4" t="str" cm="1">
        <f t="array" aca="1" ref="T3626" ca="1">INDEX(O$3:O$6,COUNTIF(Q$3:Q$6,"&lt;="&amp;RAND())+1)</f>
        <v>dizel</v>
      </c>
      <c r="U3626" t="str" cm="1">
        <f t="array" aca="1" ref="U3626" ca="1">INDEX(O$12:O$13,COUNTIF(Q$12:Q$13,"&lt;="&amp;RAND())+1)</f>
        <v>servis</v>
      </c>
      <c r="AE3626">
        <f t="shared" ca="1" si="170"/>
        <v>80</v>
      </c>
      <c r="AF3626">
        <v>108</v>
      </c>
      <c r="AG3626">
        <f t="shared" ca="1" si="171"/>
        <v>108</v>
      </c>
    </row>
    <row r="3627" spans="1:33" x14ac:dyDescent="0.25">
      <c r="A3627" s="14">
        <v>3625</v>
      </c>
      <c r="B3627" s="14" t="s">
        <v>6812</v>
      </c>
      <c r="C3627" s="14" t="s">
        <v>586</v>
      </c>
      <c r="D3627" s="14" t="s">
        <v>3033</v>
      </c>
      <c r="E3627" s="14" t="s">
        <v>7219</v>
      </c>
      <c r="F3627" s="18" t="s">
        <v>572</v>
      </c>
      <c r="G3627" s="18" t="s">
        <v>7226</v>
      </c>
      <c r="H3627" s="14">
        <v>80</v>
      </c>
      <c r="I3627" s="18">
        <f t="shared" ca="1" si="169"/>
        <v>270980</v>
      </c>
      <c r="J3627" s="14" t="s">
        <v>7188</v>
      </c>
      <c r="K3627" s="14" t="s">
        <v>15</v>
      </c>
      <c r="R3627" t="str" cm="1">
        <f t="array" aca="1" ref="R3627" ca="1">INDEX(O$17:O$18,COUNTIF(Q$17:Q$18,"&lt;="&amp;RAND())+1)</f>
        <v>dostupno</v>
      </c>
      <c r="S3627" t="str" cm="1">
        <f t="array" aca="1" ref="S3627" ca="1">INDEX($AJ$2:$AJ$19,COUNTIF($AL$2:$AL$19,"&lt;="&amp;RAND())+1)</f>
        <v>crna</v>
      </c>
      <c r="T3627" s="4" t="str" cm="1">
        <f t="array" aca="1" ref="T3627" ca="1">INDEX(O$3:O$6,COUNTIF(Q$3:Q$6,"&lt;="&amp;RAND())+1)</f>
        <v>dizel</v>
      </c>
      <c r="U3627" t="str" cm="1">
        <f t="array" aca="1" ref="U3627" ca="1">INDEX(O$12:O$13,COUNTIF(Q$12:Q$13,"&lt;="&amp;RAND())+1)</f>
        <v>servis</v>
      </c>
      <c r="AE3627">
        <f t="shared" ca="1" si="170"/>
        <v>77</v>
      </c>
      <c r="AF3627">
        <v>80</v>
      </c>
      <c r="AG3627">
        <f t="shared" ca="1" si="171"/>
        <v>80</v>
      </c>
    </row>
    <row r="3628" spans="1:33" x14ac:dyDescent="0.25">
      <c r="A3628" s="14">
        <v>3626</v>
      </c>
      <c r="B3628" s="14" t="s">
        <v>6813</v>
      </c>
      <c r="C3628" s="14" t="s">
        <v>603</v>
      </c>
      <c r="D3628" s="14" t="s">
        <v>3034</v>
      </c>
      <c r="E3628" s="14" t="s">
        <v>7207</v>
      </c>
      <c r="F3628" s="18" t="s">
        <v>634</v>
      </c>
      <c r="G3628" s="18" t="s">
        <v>7225</v>
      </c>
      <c r="H3628" s="14">
        <v>110</v>
      </c>
      <c r="I3628" s="18">
        <f t="shared" ca="1" si="169"/>
        <v>332688</v>
      </c>
      <c r="J3628" s="14" t="s">
        <v>16</v>
      </c>
      <c r="K3628" s="14" t="s">
        <v>15</v>
      </c>
      <c r="R3628" t="str" cm="1">
        <f t="array" aca="1" ref="R3628" ca="1">INDEX(O$17:O$18,COUNTIF(Q$17:Q$18,"&lt;="&amp;RAND())+1)</f>
        <v>nedostupno</v>
      </c>
      <c r="S3628" t="str" cm="1">
        <f t="array" aca="1" ref="S3628" ca="1">INDEX($AJ$2:$AJ$19,COUNTIF($AL$2:$AL$19,"&lt;="&amp;RAND())+1)</f>
        <v>siva</v>
      </c>
      <c r="T3628" s="4" t="str" cm="1">
        <f t="array" aca="1" ref="T3628" ca="1">INDEX(O$3:O$6,COUNTIF(Q$3:Q$6,"&lt;="&amp;RAND())+1)</f>
        <v>dizel</v>
      </c>
      <c r="U3628" t="str" cm="1">
        <f t="array" aca="1" ref="U3628" ca="1">INDEX(O$12:O$13,COUNTIF(Q$12:Q$13,"&lt;="&amp;RAND())+1)</f>
        <v>servis</v>
      </c>
      <c r="AE3628">
        <f t="shared" ca="1" si="170"/>
        <v>132</v>
      </c>
      <c r="AF3628">
        <v>110</v>
      </c>
      <c r="AG3628">
        <f t="shared" ca="1" si="171"/>
        <v>110</v>
      </c>
    </row>
    <row r="3629" spans="1:33" x14ac:dyDescent="0.25">
      <c r="A3629" s="14">
        <v>3627</v>
      </c>
      <c r="B3629" s="14" t="s">
        <v>6814</v>
      </c>
      <c r="C3629" s="14" t="s">
        <v>586</v>
      </c>
      <c r="D3629" s="14" t="s">
        <v>2510</v>
      </c>
      <c r="E3629" s="14" t="s">
        <v>7209</v>
      </c>
      <c r="F3629" s="18" t="s">
        <v>611</v>
      </c>
      <c r="G3629" s="18" t="s">
        <v>7225</v>
      </c>
      <c r="H3629" s="14">
        <v>101</v>
      </c>
      <c r="I3629" s="18">
        <f t="shared" ca="1" si="169"/>
        <v>282371</v>
      </c>
      <c r="J3629" s="14" t="s">
        <v>7189</v>
      </c>
      <c r="K3629" s="14" t="s">
        <v>14</v>
      </c>
      <c r="R3629" t="str" cm="1">
        <f t="array" aca="1" ref="R3629" ca="1">INDEX(O$17:O$18,COUNTIF(Q$17:Q$18,"&lt;="&amp;RAND())+1)</f>
        <v>dostupno</v>
      </c>
      <c r="S3629" t="str" cm="1">
        <f t="array" aca="1" ref="S3629" ca="1">INDEX($AJ$2:$AJ$19,COUNTIF($AL$2:$AL$19,"&lt;="&amp;RAND())+1)</f>
        <v>siva</v>
      </c>
      <c r="T3629" s="4" t="str" cm="1">
        <f t="array" aca="1" ref="T3629" ca="1">INDEX(O$3:O$6,COUNTIF(Q$3:Q$6,"&lt;="&amp;RAND())+1)</f>
        <v>dizel</v>
      </c>
      <c r="U3629" t="str" cm="1">
        <f t="array" aca="1" ref="U3629" ca="1">INDEX(O$12:O$13,COUNTIF(Q$12:Q$13,"&lt;="&amp;RAND())+1)</f>
        <v>servis</v>
      </c>
      <c r="AE3629">
        <f t="shared" ca="1" si="170"/>
        <v>88</v>
      </c>
      <c r="AF3629">
        <v>101</v>
      </c>
      <c r="AG3629">
        <f t="shared" ca="1" si="171"/>
        <v>101</v>
      </c>
    </row>
    <row r="3630" spans="1:33" x14ac:dyDescent="0.25">
      <c r="A3630" s="14">
        <v>3628</v>
      </c>
      <c r="B3630" s="14" t="s">
        <v>6815</v>
      </c>
      <c r="C3630" s="14" t="s">
        <v>645</v>
      </c>
      <c r="D3630" s="14" t="s">
        <v>2674</v>
      </c>
      <c r="E3630" s="14" t="s">
        <v>7207</v>
      </c>
      <c r="F3630" s="18" t="s">
        <v>596</v>
      </c>
      <c r="G3630" s="18" t="s">
        <v>7225</v>
      </c>
      <c r="H3630" s="14">
        <v>107</v>
      </c>
      <c r="I3630" s="18">
        <f t="shared" ca="1" si="169"/>
        <v>334345</v>
      </c>
      <c r="J3630" s="14" t="s">
        <v>16</v>
      </c>
      <c r="K3630" s="14" t="s">
        <v>14</v>
      </c>
      <c r="R3630" t="str" cm="1">
        <f t="array" aca="1" ref="R3630" ca="1">INDEX(O$17:O$18,COUNTIF(Q$17:Q$18,"&lt;="&amp;RAND())+1)</f>
        <v>dostupno</v>
      </c>
      <c r="S3630" t="str" cm="1">
        <f t="array" aca="1" ref="S3630" ca="1">INDEX($AJ$2:$AJ$19,COUNTIF($AL$2:$AL$19,"&lt;="&amp;RAND())+1)</f>
        <v>crna</v>
      </c>
      <c r="T3630" s="4" t="str" cm="1">
        <f t="array" aca="1" ref="T3630" ca="1">INDEX(O$3:O$6,COUNTIF(Q$3:Q$6,"&lt;="&amp;RAND())+1)</f>
        <v>dizel</v>
      </c>
      <c r="U3630" t="str" cm="1">
        <f t="array" aca="1" ref="U3630" ca="1">INDEX(O$12:O$13,COUNTIF(Q$12:Q$13,"&lt;="&amp;RAND())+1)</f>
        <v>prodaja</v>
      </c>
      <c r="AE3630">
        <f t="shared" ca="1" si="170"/>
        <v>87</v>
      </c>
      <c r="AF3630">
        <v>107</v>
      </c>
      <c r="AG3630">
        <f t="shared" ca="1" si="171"/>
        <v>107</v>
      </c>
    </row>
    <row r="3631" spans="1:33" x14ac:dyDescent="0.25">
      <c r="A3631" s="14">
        <v>3629</v>
      </c>
      <c r="B3631" s="14" t="s">
        <v>6816</v>
      </c>
      <c r="C3631" s="14" t="s">
        <v>577</v>
      </c>
      <c r="D3631" s="14" t="s">
        <v>1568</v>
      </c>
      <c r="E3631" s="14" t="s">
        <v>7219</v>
      </c>
      <c r="F3631" s="18" t="s">
        <v>587</v>
      </c>
      <c r="G3631" s="18" t="s">
        <v>7225</v>
      </c>
      <c r="H3631" s="14">
        <v>99</v>
      </c>
      <c r="I3631" s="18">
        <f t="shared" ca="1" si="169"/>
        <v>127517</v>
      </c>
      <c r="J3631" s="14" t="s">
        <v>16</v>
      </c>
      <c r="K3631" s="14" t="s">
        <v>15</v>
      </c>
      <c r="R3631" t="str" cm="1">
        <f t="array" aca="1" ref="R3631" ca="1">INDEX(O$17:O$18,COUNTIF(Q$17:Q$18,"&lt;="&amp;RAND())+1)</f>
        <v>dostupno</v>
      </c>
      <c r="S3631" t="str" cm="1">
        <f t="array" aca="1" ref="S3631" ca="1">INDEX($AJ$2:$AJ$19,COUNTIF($AL$2:$AL$19,"&lt;="&amp;RAND())+1)</f>
        <v>crna</v>
      </c>
      <c r="T3631" s="4" t="str" cm="1">
        <f t="array" aca="1" ref="T3631" ca="1">INDEX(O$3:O$6,COUNTIF(Q$3:Q$6,"&lt;="&amp;RAND())+1)</f>
        <v>dizel</v>
      </c>
      <c r="U3631" t="str" cm="1">
        <f t="array" aca="1" ref="U3631" ca="1">INDEX(O$12:O$13,COUNTIF(Q$12:Q$13,"&lt;="&amp;RAND())+1)</f>
        <v>prodaja</v>
      </c>
      <c r="AE3631">
        <f t="shared" ca="1" si="170"/>
        <v>106</v>
      </c>
      <c r="AF3631">
        <v>99</v>
      </c>
      <c r="AG3631">
        <f t="shared" ca="1" si="171"/>
        <v>99</v>
      </c>
    </row>
    <row r="3632" spans="1:33" x14ac:dyDescent="0.25">
      <c r="A3632" s="14">
        <v>3630</v>
      </c>
      <c r="B3632" s="14" t="s">
        <v>6817</v>
      </c>
      <c r="C3632" s="14" t="s">
        <v>666</v>
      </c>
      <c r="D3632" s="14" t="s">
        <v>2410</v>
      </c>
      <c r="E3632" s="14" t="s">
        <v>7209</v>
      </c>
      <c r="F3632" s="18" t="s">
        <v>581</v>
      </c>
      <c r="G3632" s="18" t="s">
        <v>7225</v>
      </c>
      <c r="H3632" s="14">
        <v>82</v>
      </c>
      <c r="I3632" s="18">
        <f t="shared" ca="1" si="169"/>
        <v>63914</v>
      </c>
      <c r="J3632" s="14" t="s">
        <v>16</v>
      </c>
      <c r="K3632" s="14" t="s">
        <v>15</v>
      </c>
      <c r="R3632" t="str" cm="1">
        <f t="array" aca="1" ref="R3632" ca="1">INDEX(O$17:O$18,COUNTIF(Q$17:Q$18,"&lt;="&amp;RAND())+1)</f>
        <v>nedostupno</v>
      </c>
      <c r="S3632" t="str" cm="1">
        <f t="array" aca="1" ref="S3632" ca="1">INDEX($AJ$2:$AJ$19,COUNTIF($AL$2:$AL$19,"&lt;="&amp;RAND())+1)</f>
        <v>crna</v>
      </c>
      <c r="T3632" s="4" t="str" cm="1">
        <f t="array" aca="1" ref="T3632" ca="1">INDEX(O$3:O$6,COUNTIF(Q$3:Q$6,"&lt;="&amp;RAND())+1)</f>
        <v>benzinski</v>
      </c>
      <c r="U3632" t="str" cm="1">
        <f t="array" aca="1" ref="U3632" ca="1">INDEX(O$12:O$13,COUNTIF(Q$12:Q$13,"&lt;="&amp;RAND())+1)</f>
        <v>servis</v>
      </c>
      <c r="AE3632">
        <f t="shared" ca="1" si="170"/>
        <v>107</v>
      </c>
      <c r="AF3632">
        <v>82</v>
      </c>
      <c r="AG3632">
        <f t="shared" ca="1" si="171"/>
        <v>82</v>
      </c>
    </row>
    <row r="3633" spans="1:33" x14ac:dyDescent="0.25">
      <c r="A3633" s="14">
        <v>3631</v>
      </c>
      <c r="B3633" s="14" t="s">
        <v>6818</v>
      </c>
      <c r="C3633" s="14" t="s">
        <v>574</v>
      </c>
      <c r="D3633" s="14" t="s">
        <v>820</v>
      </c>
      <c r="E3633" s="14" t="s">
        <v>7215</v>
      </c>
      <c r="F3633" s="18" t="s">
        <v>593</v>
      </c>
      <c r="G3633" s="18" t="s">
        <v>7225</v>
      </c>
      <c r="H3633" s="14">
        <v>91</v>
      </c>
      <c r="I3633" s="18">
        <f t="shared" ca="1" si="169"/>
        <v>31169</v>
      </c>
      <c r="J3633" s="14" t="s">
        <v>7188</v>
      </c>
      <c r="K3633" s="14" t="s">
        <v>14</v>
      </c>
      <c r="R3633" t="str" cm="1">
        <f t="array" aca="1" ref="R3633" ca="1">INDEX(O$17:O$18,COUNTIF(Q$17:Q$18,"&lt;="&amp;RAND())+1)</f>
        <v>nedostupno</v>
      </c>
      <c r="S3633" t="str" cm="1">
        <f t="array" aca="1" ref="S3633" ca="1">INDEX($AJ$2:$AJ$19,COUNTIF($AL$2:$AL$19,"&lt;="&amp;RAND())+1)</f>
        <v>bijela</v>
      </c>
      <c r="T3633" s="4" t="str" cm="1">
        <f t="array" aca="1" ref="T3633" ca="1">INDEX(O$3:O$6,COUNTIF(Q$3:Q$6,"&lt;="&amp;RAND())+1)</f>
        <v>električni</v>
      </c>
      <c r="U3633" t="str" cm="1">
        <f t="array" aca="1" ref="U3633" ca="1">INDEX(O$12:O$13,COUNTIF(Q$12:Q$13,"&lt;="&amp;RAND())+1)</f>
        <v>servis</v>
      </c>
      <c r="AE3633">
        <f t="shared" ca="1" si="170"/>
        <v>89</v>
      </c>
      <c r="AF3633">
        <v>91</v>
      </c>
      <c r="AG3633">
        <f t="shared" ca="1" si="171"/>
        <v>91</v>
      </c>
    </row>
    <row r="3634" spans="1:33" x14ac:dyDescent="0.25">
      <c r="A3634" s="14">
        <v>3632</v>
      </c>
      <c r="B3634" s="14" t="s">
        <v>6819</v>
      </c>
      <c r="C3634" s="14" t="s">
        <v>656</v>
      </c>
      <c r="D3634" s="14" t="s">
        <v>3035</v>
      </c>
      <c r="E3634" s="14" t="s">
        <v>7210</v>
      </c>
      <c r="F3634" s="18" t="s">
        <v>607</v>
      </c>
      <c r="G3634" s="18" t="s">
        <v>7226</v>
      </c>
      <c r="H3634" s="14">
        <v>123</v>
      </c>
      <c r="I3634" s="18">
        <f t="shared" ca="1" si="169"/>
        <v>225971</v>
      </c>
      <c r="J3634" s="14" t="s">
        <v>7189</v>
      </c>
      <c r="K3634" s="14" t="s">
        <v>15</v>
      </c>
      <c r="R3634" t="str" cm="1">
        <f t="array" aca="1" ref="R3634" ca="1">INDEX(O$17:O$18,COUNTIF(Q$17:Q$18,"&lt;="&amp;RAND())+1)</f>
        <v>dostupno</v>
      </c>
      <c r="S3634" t="str" cm="1">
        <f t="array" aca="1" ref="S3634" ca="1">INDEX($AJ$2:$AJ$19,COUNTIF($AL$2:$AL$19,"&lt;="&amp;RAND())+1)</f>
        <v>bijela</v>
      </c>
      <c r="T3634" s="4" t="str" cm="1">
        <f t="array" aca="1" ref="T3634" ca="1">INDEX(O$3:O$6,COUNTIF(Q$3:Q$6,"&lt;="&amp;RAND())+1)</f>
        <v>dizel</v>
      </c>
      <c r="U3634" t="str" cm="1">
        <f t="array" aca="1" ref="U3634" ca="1">INDEX(O$12:O$13,COUNTIF(Q$12:Q$13,"&lt;="&amp;RAND())+1)</f>
        <v>prodaja</v>
      </c>
      <c r="AE3634">
        <f t="shared" ca="1" si="170"/>
        <v>100</v>
      </c>
      <c r="AF3634">
        <v>123</v>
      </c>
      <c r="AG3634">
        <f t="shared" ca="1" si="171"/>
        <v>123</v>
      </c>
    </row>
    <row r="3635" spans="1:33" x14ac:dyDescent="0.25">
      <c r="A3635" s="14">
        <v>3633</v>
      </c>
      <c r="B3635" s="14" t="s">
        <v>6820</v>
      </c>
      <c r="C3635" s="14" t="s">
        <v>583</v>
      </c>
      <c r="D3635" s="14" t="s">
        <v>3036</v>
      </c>
      <c r="E3635" s="14" t="s">
        <v>7218</v>
      </c>
      <c r="F3635" s="18" t="s">
        <v>578</v>
      </c>
      <c r="G3635" s="18" t="s">
        <v>7225</v>
      </c>
      <c r="H3635" s="14">
        <v>89</v>
      </c>
      <c r="I3635" s="18">
        <f t="shared" ca="1" si="169"/>
        <v>324843</v>
      </c>
      <c r="J3635" s="14" t="s">
        <v>16</v>
      </c>
      <c r="K3635" s="14" t="s">
        <v>14</v>
      </c>
      <c r="R3635" t="str" cm="1">
        <f t="array" aca="1" ref="R3635" ca="1">INDEX(O$17:O$18,COUNTIF(Q$17:Q$18,"&lt;="&amp;RAND())+1)</f>
        <v>dostupno</v>
      </c>
      <c r="S3635" t="str" cm="1">
        <f t="array" aca="1" ref="S3635" ca="1">INDEX($AJ$2:$AJ$19,COUNTIF($AL$2:$AL$19,"&lt;="&amp;RAND())+1)</f>
        <v>crna</v>
      </c>
      <c r="T3635" s="4" t="str" cm="1">
        <f t="array" aca="1" ref="T3635" ca="1">INDEX(O$3:O$6,COUNTIF(Q$3:Q$6,"&lt;="&amp;RAND())+1)</f>
        <v>benzinski</v>
      </c>
      <c r="U3635" t="str" cm="1">
        <f t="array" aca="1" ref="U3635" ca="1">INDEX(O$12:O$13,COUNTIF(Q$12:Q$13,"&lt;="&amp;RAND())+1)</f>
        <v>prodaja</v>
      </c>
      <c r="AE3635">
        <f t="shared" ca="1" si="170"/>
        <v>111</v>
      </c>
      <c r="AF3635">
        <v>89</v>
      </c>
      <c r="AG3635">
        <f t="shared" ca="1" si="171"/>
        <v>89</v>
      </c>
    </row>
    <row r="3636" spans="1:33" x14ac:dyDescent="0.25">
      <c r="A3636" s="14">
        <v>3634</v>
      </c>
      <c r="B3636" s="14" t="s">
        <v>6821</v>
      </c>
      <c r="C3636" s="14" t="s">
        <v>615</v>
      </c>
      <c r="D3636" s="14" t="s">
        <v>2107</v>
      </c>
      <c r="E3636" s="14" t="s">
        <v>7219</v>
      </c>
      <c r="F3636" s="18" t="s">
        <v>593</v>
      </c>
      <c r="G3636" s="18" t="s">
        <v>7225</v>
      </c>
      <c r="H3636" s="14">
        <v>115</v>
      </c>
      <c r="I3636" s="18">
        <f t="shared" ca="1" si="169"/>
        <v>48568</v>
      </c>
      <c r="J3636" s="14" t="s">
        <v>7189</v>
      </c>
      <c r="K3636" s="14" t="s">
        <v>14</v>
      </c>
      <c r="R3636" t="str" cm="1">
        <f t="array" aca="1" ref="R3636" ca="1">INDEX(O$17:O$18,COUNTIF(Q$17:Q$18,"&lt;="&amp;RAND())+1)</f>
        <v>nedostupno</v>
      </c>
      <c r="S3636" t="str" cm="1">
        <f t="array" aca="1" ref="S3636" ca="1">INDEX($AJ$2:$AJ$19,COUNTIF($AL$2:$AL$19,"&lt;="&amp;RAND())+1)</f>
        <v>crna</v>
      </c>
      <c r="T3636" s="4" t="str" cm="1">
        <f t="array" aca="1" ref="T3636" ca="1">INDEX(O$3:O$6,COUNTIF(Q$3:Q$6,"&lt;="&amp;RAND())+1)</f>
        <v>dizel</v>
      </c>
      <c r="U3636" t="str" cm="1">
        <f t="array" aca="1" ref="U3636" ca="1">INDEX(O$12:O$13,COUNTIF(Q$12:Q$13,"&lt;="&amp;RAND())+1)</f>
        <v>servis</v>
      </c>
      <c r="AE3636">
        <f t="shared" ca="1" si="170"/>
        <v>72</v>
      </c>
      <c r="AF3636">
        <v>115</v>
      </c>
      <c r="AG3636">
        <f t="shared" ca="1" si="171"/>
        <v>115</v>
      </c>
    </row>
    <row r="3637" spans="1:33" x14ac:dyDescent="0.25">
      <c r="A3637" s="14">
        <v>3635</v>
      </c>
      <c r="B3637" s="14" t="s">
        <v>6822</v>
      </c>
      <c r="C3637" s="14" t="s">
        <v>583</v>
      </c>
      <c r="D3637" s="14" t="s">
        <v>3037</v>
      </c>
      <c r="E3637" s="14" t="s">
        <v>7219</v>
      </c>
      <c r="F3637" s="18" t="s">
        <v>611</v>
      </c>
      <c r="G3637" s="18" t="s">
        <v>7225</v>
      </c>
      <c r="H3637" s="14">
        <v>101</v>
      </c>
      <c r="I3637" s="18">
        <f t="shared" ca="1" si="169"/>
        <v>284742</v>
      </c>
      <c r="J3637" s="14" t="s">
        <v>16</v>
      </c>
      <c r="K3637" s="14" t="s">
        <v>15</v>
      </c>
      <c r="R3637" t="str" cm="1">
        <f t="array" aca="1" ref="R3637" ca="1">INDEX(O$17:O$18,COUNTIF(Q$17:Q$18,"&lt;="&amp;RAND())+1)</f>
        <v>dostupno</v>
      </c>
      <c r="S3637" t="str" cm="1">
        <f t="array" aca="1" ref="S3637" ca="1">INDEX($AJ$2:$AJ$19,COUNTIF($AL$2:$AL$19,"&lt;="&amp;RAND())+1)</f>
        <v>crvena</v>
      </c>
      <c r="T3637" s="4" t="str" cm="1">
        <f t="array" aca="1" ref="T3637" ca="1">INDEX(O$3:O$6,COUNTIF(Q$3:Q$6,"&lt;="&amp;RAND())+1)</f>
        <v>dizel</v>
      </c>
      <c r="U3637" t="str" cm="1">
        <f t="array" aca="1" ref="U3637" ca="1">INDEX(O$12:O$13,COUNTIF(Q$12:Q$13,"&lt;="&amp;RAND())+1)</f>
        <v>prodaja</v>
      </c>
      <c r="AE3637">
        <f t="shared" ca="1" si="170"/>
        <v>79</v>
      </c>
      <c r="AF3637">
        <v>101</v>
      </c>
      <c r="AG3637">
        <f t="shared" ca="1" si="171"/>
        <v>101</v>
      </c>
    </row>
    <row r="3638" spans="1:33" x14ac:dyDescent="0.25">
      <c r="A3638" s="14">
        <v>3636</v>
      </c>
      <c r="B3638" s="14" t="s">
        <v>6823</v>
      </c>
      <c r="C3638" s="14" t="s">
        <v>678</v>
      </c>
      <c r="D3638" s="14" t="s">
        <v>1242</v>
      </c>
      <c r="E3638" s="14" t="s">
        <v>7209</v>
      </c>
      <c r="F3638" s="18" t="s">
        <v>611</v>
      </c>
      <c r="G3638" s="18" t="s">
        <v>7226</v>
      </c>
      <c r="H3638" s="14">
        <v>92</v>
      </c>
      <c r="I3638" s="18">
        <f t="shared" ca="1" si="169"/>
        <v>4592</v>
      </c>
      <c r="J3638" s="14" t="s">
        <v>16</v>
      </c>
      <c r="K3638" s="14" t="s">
        <v>15</v>
      </c>
      <c r="R3638" t="str" cm="1">
        <f t="array" aca="1" ref="R3638" ca="1">INDEX(O$17:O$18,COUNTIF(Q$17:Q$18,"&lt;="&amp;RAND())+1)</f>
        <v>dostupno</v>
      </c>
      <c r="S3638" t="str" cm="1">
        <f t="array" aca="1" ref="S3638" ca="1">INDEX($AJ$2:$AJ$19,COUNTIF($AL$2:$AL$19,"&lt;="&amp;RAND())+1)</f>
        <v>crna</v>
      </c>
      <c r="T3638" s="4" t="str" cm="1">
        <f t="array" aca="1" ref="T3638" ca="1">INDEX(O$3:O$6,COUNTIF(Q$3:Q$6,"&lt;="&amp;RAND())+1)</f>
        <v>dizel</v>
      </c>
      <c r="U3638" t="str" cm="1">
        <f t="array" aca="1" ref="U3638" ca="1">INDEX(O$12:O$13,COUNTIF(Q$12:Q$13,"&lt;="&amp;RAND())+1)</f>
        <v>servis</v>
      </c>
      <c r="AE3638">
        <f t="shared" ca="1" si="170"/>
        <v>60</v>
      </c>
      <c r="AF3638">
        <v>92</v>
      </c>
      <c r="AG3638">
        <f t="shared" ca="1" si="171"/>
        <v>92</v>
      </c>
    </row>
    <row r="3639" spans="1:33" x14ac:dyDescent="0.25">
      <c r="A3639" s="14">
        <v>3637</v>
      </c>
      <c r="B3639" s="14" t="s">
        <v>6824</v>
      </c>
      <c r="C3639" s="14" t="s">
        <v>613</v>
      </c>
      <c r="D3639" s="14" t="s">
        <v>1512</v>
      </c>
      <c r="E3639" s="14" t="s">
        <v>7224</v>
      </c>
      <c r="F3639" s="18" t="s">
        <v>581</v>
      </c>
      <c r="G3639" s="18" t="s">
        <v>7225</v>
      </c>
      <c r="H3639" s="14">
        <v>110</v>
      </c>
      <c r="I3639" s="18">
        <f t="shared" ca="1" si="169"/>
        <v>233029</v>
      </c>
      <c r="J3639" s="14" t="s">
        <v>7188</v>
      </c>
      <c r="K3639" s="14" t="s">
        <v>15</v>
      </c>
      <c r="R3639" t="str" cm="1">
        <f t="array" aca="1" ref="R3639" ca="1">INDEX(O$17:O$18,COUNTIF(Q$17:Q$18,"&lt;="&amp;RAND())+1)</f>
        <v>dostupno</v>
      </c>
      <c r="S3639" t="str" cm="1">
        <f t="array" aca="1" ref="S3639" ca="1">INDEX($AJ$2:$AJ$19,COUNTIF($AL$2:$AL$19,"&lt;="&amp;RAND())+1)</f>
        <v>srebrna</v>
      </c>
      <c r="T3639" s="4" t="str" cm="1">
        <f t="array" aca="1" ref="T3639" ca="1">INDEX(O$3:O$6,COUNTIF(Q$3:Q$6,"&lt;="&amp;RAND())+1)</f>
        <v>benzinski</v>
      </c>
      <c r="U3639" t="str" cm="1">
        <f t="array" aca="1" ref="U3639" ca="1">INDEX(O$12:O$13,COUNTIF(Q$12:Q$13,"&lt;="&amp;RAND())+1)</f>
        <v>servis</v>
      </c>
      <c r="AE3639">
        <f t="shared" ca="1" si="170"/>
        <v>86</v>
      </c>
      <c r="AF3639">
        <v>110</v>
      </c>
      <c r="AG3639">
        <f t="shared" ca="1" si="171"/>
        <v>110</v>
      </c>
    </row>
    <row r="3640" spans="1:33" x14ac:dyDescent="0.25">
      <c r="A3640" s="14">
        <v>3638</v>
      </c>
      <c r="B3640" s="14" t="s">
        <v>6825</v>
      </c>
      <c r="C3640" s="14" t="s">
        <v>9</v>
      </c>
      <c r="D3640" s="14" t="s">
        <v>3038</v>
      </c>
      <c r="E3640" s="14" t="s">
        <v>7219</v>
      </c>
      <c r="F3640" s="18" t="s">
        <v>611</v>
      </c>
      <c r="G3640" s="18" t="s">
        <v>7225</v>
      </c>
      <c r="H3640" s="14">
        <v>82</v>
      </c>
      <c r="I3640" s="18">
        <f t="shared" ca="1" si="169"/>
        <v>65535</v>
      </c>
      <c r="J3640" s="14" t="s">
        <v>7188</v>
      </c>
      <c r="K3640" s="14" t="s">
        <v>15</v>
      </c>
      <c r="R3640" t="str" cm="1">
        <f t="array" aca="1" ref="R3640" ca="1">INDEX(O$17:O$18,COUNTIF(Q$17:Q$18,"&lt;="&amp;RAND())+1)</f>
        <v>dostupno</v>
      </c>
      <c r="S3640" t="str" cm="1">
        <f t="array" aca="1" ref="S3640" ca="1">INDEX($AJ$2:$AJ$19,COUNTIF($AL$2:$AL$19,"&lt;="&amp;RAND())+1)</f>
        <v>zuta</v>
      </c>
      <c r="T3640" s="4" t="str" cm="1">
        <f t="array" aca="1" ref="T3640" ca="1">INDEX(O$3:O$6,COUNTIF(Q$3:Q$6,"&lt;="&amp;RAND())+1)</f>
        <v>dizel</v>
      </c>
      <c r="U3640" t="str" cm="1">
        <f t="array" aca="1" ref="U3640" ca="1">INDEX(O$12:O$13,COUNTIF(Q$12:Q$13,"&lt;="&amp;RAND())+1)</f>
        <v>servis</v>
      </c>
      <c r="AE3640">
        <f t="shared" ca="1" si="170"/>
        <v>94</v>
      </c>
      <c r="AF3640">
        <v>82</v>
      </c>
      <c r="AG3640">
        <f t="shared" ca="1" si="171"/>
        <v>82</v>
      </c>
    </row>
    <row r="3641" spans="1:33" x14ac:dyDescent="0.25">
      <c r="A3641" s="14">
        <v>3639</v>
      </c>
      <c r="B3641" s="14" t="s">
        <v>6826</v>
      </c>
      <c r="C3641" s="14" t="s">
        <v>737</v>
      </c>
      <c r="D3641" s="14" t="s">
        <v>3039</v>
      </c>
      <c r="E3641" s="14" t="s">
        <v>7219</v>
      </c>
      <c r="F3641" s="18" t="s">
        <v>578</v>
      </c>
      <c r="G3641" s="18" t="s">
        <v>7225</v>
      </c>
      <c r="H3641" s="14">
        <v>77</v>
      </c>
      <c r="I3641" s="18">
        <f t="shared" ca="1" si="169"/>
        <v>221855</v>
      </c>
      <c r="J3641" s="14" t="s">
        <v>7191</v>
      </c>
      <c r="K3641" s="14" t="s">
        <v>15</v>
      </c>
      <c r="R3641" t="str" cm="1">
        <f t="array" aca="1" ref="R3641" ca="1">INDEX(O$17:O$18,COUNTIF(Q$17:Q$18,"&lt;="&amp;RAND())+1)</f>
        <v>nedostupno</v>
      </c>
      <c r="S3641" t="str" cm="1">
        <f t="array" aca="1" ref="S3641" ca="1">INDEX($AJ$2:$AJ$19,COUNTIF($AL$2:$AL$19,"&lt;="&amp;RAND())+1)</f>
        <v>crna</v>
      </c>
      <c r="T3641" s="4" t="str" cm="1">
        <f t="array" aca="1" ref="T3641" ca="1">INDEX(O$3:O$6,COUNTIF(Q$3:Q$6,"&lt;="&amp;RAND())+1)</f>
        <v>dizel</v>
      </c>
      <c r="U3641" t="str" cm="1">
        <f t="array" aca="1" ref="U3641" ca="1">INDEX(O$12:O$13,COUNTIF(Q$12:Q$13,"&lt;="&amp;RAND())+1)</f>
        <v>prodaja</v>
      </c>
      <c r="AE3641">
        <f t="shared" ca="1" si="170"/>
        <v>79</v>
      </c>
      <c r="AF3641">
        <v>77</v>
      </c>
      <c r="AG3641">
        <f t="shared" ca="1" si="171"/>
        <v>77</v>
      </c>
    </row>
    <row r="3642" spans="1:33" x14ac:dyDescent="0.25">
      <c r="A3642" s="14">
        <v>3640</v>
      </c>
      <c r="B3642" s="14" t="s">
        <v>6827</v>
      </c>
      <c r="C3642" s="14" t="s">
        <v>656</v>
      </c>
      <c r="D3642" s="14" t="s">
        <v>2303</v>
      </c>
      <c r="E3642" s="14" t="s">
        <v>7209</v>
      </c>
      <c r="F3642" s="18" t="s">
        <v>575</v>
      </c>
      <c r="G3642" s="18" t="s">
        <v>7225</v>
      </c>
      <c r="H3642" s="14">
        <v>73</v>
      </c>
      <c r="I3642" s="18">
        <f t="shared" ca="1" si="169"/>
        <v>43709</v>
      </c>
      <c r="J3642" s="14" t="s">
        <v>16</v>
      </c>
      <c r="K3642" s="14" t="s">
        <v>15</v>
      </c>
      <c r="R3642" t="str" cm="1">
        <f t="array" aca="1" ref="R3642" ca="1">INDEX(O$17:O$18,COUNTIF(Q$17:Q$18,"&lt;="&amp;RAND())+1)</f>
        <v>nedostupno</v>
      </c>
      <c r="S3642" t="str" cm="1">
        <f t="array" aca="1" ref="S3642" ca="1">INDEX($AJ$2:$AJ$19,COUNTIF($AL$2:$AL$19,"&lt;="&amp;RAND())+1)</f>
        <v>crna</v>
      </c>
      <c r="T3642" s="4" t="str" cm="1">
        <f t="array" aca="1" ref="T3642" ca="1">INDEX(O$3:O$6,COUNTIF(Q$3:Q$6,"&lt;="&amp;RAND())+1)</f>
        <v>električni</v>
      </c>
      <c r="U3642" t="str" cm="1">
        <f t="array" aca="1" ref="U3642" ca="1">INDEX(O$12:O$13,COUNTIF(Q$12:Q$13,"&lt;="&amp;RAND())+1)</f>
        <v>servis</v>
      </c>
      <c r="AE3642">
        <f t="shared" ca="1" si="170"/>
        <v>78</v>
      </c>
      <c r="AF3642">
        <v>73</v>
      </c>
      <c r="AG3642">
        <f t="shared" ca="1" si="171"/>
        <v>73</v>
      </c>
    </row>
    <row r="3643" spans="1:33" x14ac:dyDescent="0.25">
      <c r="A3643" s="14">
        <v>3641</v>
      </c>
      <c r="B3643" s="14" t="s">
        <v>6828</v>
      </c>
      <c r="C3643" s="14" t="s">
        <v>1117</v>
      </c>
      <c r="D3643" s="14" t="s">
        <v>3040</v>
      </c>
      <c r="E3643" s="14" t="s">
        <v>7215</v>
      </c>
      <c r="F3643" s="18" t="s">
        <v>596</v>
      </c>
      <c r="G3643" s="18" t="s">
        <v>7226</v>
      </c>
      <c r="H3643" s="14">
        <v>132</v>
      </c>
      <c r="I3643" s="18">
        <f t="shared" ca="1" si="169"/>
        <v>96777</v>
      </c>
      <c r="J3643" s="14" t="s">
        <v>16</v>
      </c>
      <c r="K3643" s="14" t="s">
        <v>15</v>
      </c>
      <c r="R3643" t="str" cm="1">
        <f t="array" aca="1" ref="R3643" ca="1">INDEX(O$17:O$18,COUNTIF(Q$17:Q$18,"&lt;="&amp;RAND())+1)</f>
        <v>nedostupno</v>
      </c>
      <c r="S3643" t="str" cm="1">
        <f t="array" aca="1" ref="S3643" ca="1">INDEX($AJ$2:$AJ$19,COUNTIF($AL$2:$AL$19,"&lt;="&amp;RAND())+1)</f>
        <v>crvena</v>
      </c>
      <c r="T3643" s="4" t="str" cm="1">
        <f t="array" aca="1" ref="T3643" ca="1">INDEX(O$3:O$6,COUNTIF(Q$3:Q$6,"&lt;="&amp;RAND())+1)</f>
        <v>benzinski</v>
      </c>
      <c r="U3643" t="str" cm="1">
        <f t="array" aca="1" ref="U3643" ca="1">INDEX(O$12:O$13,COUNTIF(Q$12:Q$13,"&lt;="&amp;RAND())+1)</f>
        <v>servis</v>
      </c>
      <c r="AE3643">
        <f t="shared" ca="1" si="170"/>
        <v>116</v>
      </c>
      <c r="AF3643">
        <v>132</v>
      </c>
      <c r="AG3643">
        <f t="shared" ca="1" si="171"/>
        <v>132</v>
      </c>
    </row>
    <row r="3644" spans="1:33" x14ac:dyDescent="0.25">
      <c r="A3644" s="14">
        <v>3642</v>
      </c>
      <c r="B3644" s="14" t="s">
        <v>6829</v>
      </c>
      <c r="C3644" s="14" t="s">
        <v>676</v>
      </c>
      <c r="D3644" s="14" t="s">
        <v>924</v>
      </c>
      <c r="E3644" s="14" t="s">
        <v>7207</v>
      </c>
      <c r="F3644" s="18" t="s">
        <v>584</v>
      </c>
      <c r="G3644" s="18" t="s">
        <v>7226</v>
      </c>
      <c r="H3644" s="14">
        <v>106</v>
      </c>
      <c r="I3644" s="18">
        <f t="shared" ca="1" si="169"/>
        <v>98444</v>
      </c>
      <c r="J3644" s="14" t="s">
        <v>16</v>
      </c>
      <c r="K3644" s="14" t="s">
        <v>15</v>
      </c>
      <c r="R3644" t="str" cm="1">
        <f t="array" aca="1" ref="R3644" ca="1">INDEX(O$17:O$18,COUNTIF(Q$17:Q$18,"&lt;="&amp;RAND())+1)</f>
        <v>dostupno</v>
      </c>
      <c r="S3644" t="str" cm="1">
        <f t="array" aca="1" ref="S3644" ca="1">INDEX($AJ$2:$AJ$19,COUNTIF($AL$2:$AL$19,"&lt;="&amp;RAND())+1)</f>
        <v>crna</v>
      </c>
      <c r="T3644" s="4" t="str" cm="1">
        <f t="array" aca="1" ref="T3644" ca="1">INDEX(O$3:O$6,COUNTIF(Q$3:Q$6,"&lt;="&amp;RAND())+1)</f>
        <v>benzinski</v>
      </c>
      <c r="U3644" t="str" cm="1">
        <f t="array" aca="1" ref="U3644" ca="1">INDEX(O$12:O$13,COUNTIF(Q$12:Q$13,"&lt;="&amp;RAND())+1)</f>
        <v>servis</v>
      </c>
      <c r="AE3644">
        <f t="shared" ca="1" si="170"/>
        <v>105</v>
      </c>
      <c r="AF3644">
        <v>106</v>
      </c>
      <c r="AG3644">
        <f t="shared" ca="1" si="171"/>
        <v>106</v>
      </c>
    </row>
    <row r="3645" spans="1:33" x14ac:dyDescent="0.25">
      <c r="A3645" s="14">
        <v>3643</v>
      </c>
      <c r="B3645" s="14" t="s">
        <v>6830</v>
      </c>
      <c r="C3645" s="14" t="s">
        <v>603</v>
      </c>
      <c r="D3645" s="14" t="s">
        <v>3041</v>
      </c>
      <c r="E3645" s="14" t="s">
        <v>7216</v>
      </c>
      <c r="F3645" s="18" t="s">
        <v>599</v>
      </c>
      <c r="G3645" s="18" t="s">
        <v>7226</v>
      </c>
      <c r="H3645" s="14">
        <v>81</v>
      </c>
      <c r="I3645" s="18">
        <f t="shared" ca="1" si="169"/>
        <v>70851</v>
      </c>
      <c r="J3645" s="14" t="s">
        <v>7188</v>
      </c>
      <c r="K3645" s="14" t="s">
        <v>15</v>
      </c>
      <c r="R3645" t="str" cm="1">
        <f t="array" aca="1" ref="R3645" ca="1">INDEX(O$17:O$18,COUNTIF(Q$17:Q$18,"&lt;="&amp;RAND())+1)</f>
        <v>dostupno</v>
      </c>
      <c r="S3645" t="str" cm="1">
        <f t="array" aca="1" ref="S3645" ca="1">INDEX($AJ$2:$AJ$19,COUNTIF($AL$2:$AL$19,"&lt;="&amp;RAND())+1)</f>
        <v>bijela</v>
      </c>
      <c r="T3645" s="4" t="str" cm="1">
        <f t="array" aca="1" ref="T3645" ca="1">INDEX(O$3:O$6,COUNTIF(Q$3:Q$6,"&lt;="&amp;RAND())+1)</f>
        <v>benzinski</v>
      </c>
      <c r="U3645" t="str" cm="1">
        <f t="array" aca="1" ref="U3645" ca="1">INDEX(O$12:O$13,COUNTIF(Q$12:Q$13,"&lt;="&amp;RAND())+1)</f>
        <v>servis</v>
      </c>
      <c r="AE3645">
        <f t="shared" ca="1" si="170"/>
        <v>104</v>
      </c>
      <c r="AF3645">
        <v>81</v>
      </c>
      <c r="AG3645">
        <f t="shared" ca="1" si="171"/>
        <v>81</v>
      </c>
    </row>
    <row r="3646" spans="1:33" x14ac:dyDescent="0.25">
      <c r="A3646" s="14">
        <v>3644</v>
      </c>
      <c r="B3646" s="14" t="s">
        <v>6831</v>
      </c>
      <c r="C3646" s="14" t="s">
        <v>1055</v>
      </c>
      <c r="D3646" s="14" t="s">
        <v>1982</v>
      </c>
      <c r="E3646" s="14" t="s">
        <v>7209</v>
      </c>
      <c r="F3646" s="18" t="s">
        <v>611</v>
      </c>
      <c r="G3646" s="18" t="s">
        <v>7226</v>
      </c>
      <c r="H3646" s="14">
        <v>104</v>
      </c>
      <c r="I3646" s="18">
        <f t="shared" ca="1" si="169"/>
        <v>318439</v>
      </c>
      <c r="J3646" s="14" t="s">
        <v>7188</v>
      </c>
      <c r="K3646" s="14" t="s">
        <v>15</v>
      </c>
      <c r="R3646" t="str" cm="1">
        <f t="array" aca="1" ref="R3646" ca="1">INDEX(O$17:O$18,COUNTIF(Q$17:Q$18,"&lt;="&amp;RAND())+1)</f>
        <v>dostupno</v>
      </c>
      <c r="S3646" t="str" cm="1">
        <f t="array" aca="1" ref="S3646" ca="1">INDEX($AJ$2:$AJ$19,COUNTIF($AL$2:$AL$19,"&lt;="&amp;RAND())+1)</f>
        <v>bijela</v>
      </c>
      <c r="T3646" s="4" t="str" cm="1">
        <f t="array" aca="1" ref="T3646" ca="1">INDEX(O$3:O$6,COUNTIF(Q$3:Q$6,"&lt;="&amp;RAND())+1)</f>
        <v>benzinski</v>
      </c>
      <c r="U3646" t="str" cm="1">
        <f t="array" aca="1" ref="U3646" ca="1">INDEX(O$12:O$13,COUNTIF(Q$12:Q$13,"&lt;="&amp;RAND())+1)</f>
        <v>servis</v>
      </c>
      <c r="AE3646">
        <f t="shared" ca="1" si="170"/>
        <v>120</v>
      </c>
      <c r="AF3646">
        <v>104</v>
      </c>
      <c r="AG3646">
        <f t="shared" ca="1" si="171"/>
        <v>104</v>
      </c>
    </row>
    <row r="3647" spans="1:33" x14ac:dyDescent="0.25">
      <c r="A3647" s="14">
        <v>3645</v>
      </c>
      <c r="B3647" s="14" t="s">
        <v>6832</v>
      </c>
      <c r="C3647" s="14" t="s">
        <v>1218</v>
      </c>
      <c r="D3647" s="14" t="s">
        <v>3042</v>
      </c>
      <c r="E3647" s="14" t="s">
        <v>7211</v>
      </c>
      <c r="F3647" s="18" t="s">
        <v>609</v>
      </c>
      <c r="G3647" s="18" t="s">
        <v>7225</v>
      </c>
      <c r="H3647" s="14">
        <v>118</v>
      </c>
      <c r="I3647" s="18">
        <f t="shared" ca="1" si="169"/>
        <v>77833</v>
      </c>
      <c r="J3647" s="14" t="s">
        <v>7188</v>
      </c>
      <c r="K3647" s="14" t="s">
        <v>15</v>
      </c>
      <c r="R3647" t="str" cm="1">
        <f t="array" aca="1" ref="R3647" ca="1">INDEX(O$17:O$18,COUNTIF(Q$17:Q$18,"&lt;="&amp;RAND())+1)</f>
        <v>nedostupno</v>
      </c>
      <c r="S3647" t="str" cm="1">
        <f t="array" aca="1" ref="S3647" ca="1">INDEX($AJ$2:$AJ$19,COUNTIF($AL$2:$AL$19,"&lt;="&amp;RAND())+1)</f>
        <v>crna</v>
      </c>
      <c r="T3647" s="4" t="str" cm="1">
        <f t="array" aca="1" ref="T3647" ca="1">INDEX(O$3:O$6,COUNTIF(Q$3:Q$6,"&lt;="&amp;RAND())+1)</f>
        <v>benzinski</v>
      </c>
      <c r="U3647" t="str" cm="1">
        <f t="array" aca="1" ref="U3647" ca="1">INDEX(O$12:O$13,COUNTIF(Q$12:Q$13,"&lt;="&amp;RAND())+1)</f>
        <v>servis</v>
      </c>
      <c r="AE3647">
        <f t="shared" ca="1" si="170"/>
        <v>113</v>
      </c>
      <c r="AF3647">
        <v>118</v>
      </c>
      <c r="AG3647">
        <f t="shared" ca="1" si="171"/>
        <v>118</v>
      </c>
    </row>
    <row r="3648" spans="1:33" x14ac:dyDescent="0.25">
      <c r="A3648" s="14">
        <v>3646</v>
      </c>
      <c r="B3648" s="14" t="s">
        <v>6833</v>
      </c>
      <c r="C3648" s="14" t="s">
        <v>589</v>
      </c>
      <c r="D3648" s="14" t="s">
        <v>3043</v>
      </c>
      <c r="E3648" s="14" t="s">
        <v>7218</v>
      </c>
      <c r="F3648" s="18" t="s">
        <v>581</v>
      </c>
      <c r="G3648" s="18" t="s">
        <v>7226</v>
      </c>
      <c r="H3648" s="14">
        <v>112</v>
      </c>
      <c r="I3648" s="18">
        <f t="shared" ca="1" si="169"/>
        <v>193379</v>
      </c>
      <c r="J3648" s="14" t="s">
        <v>16</v>
      </c>
      <c r="K3648" s="14" t="s">
        <v>15</v>
      </c>
      <c r="R3648" t="str" cm="1">
        <f t="array" aca="1" ref="R3648" ca="1">INDEX(O$17:O$18,COUNTIF(Q$17:Q$18,"&lt;="&amp;RAND())+1)</f>
        <v>dostupno</v>
      </c>
      <c r="S3648" t="str" cm="1">
        <f t="array" aca="1" ref="S3648" ca="1">INDEX($AJ$2:$AJ$19,COUNTIF($AL$2:$AL$19,"&lt;="&amp;RAND())+1)</f>
        <v>srebrna</v>
      </c>
      <c r="T3648" s="4" t="str" cm="1">
        <f t="array" aca="1" ref="T3648" ca="1">INDEX(O$3:O$6,COUNTIF(Q$3:Q$6,"&lt;="&amp;RAND())+1)</f>
        <v>dizel</v>
      </c>
      <c r="U3648" t="str" cm="1">
        <f t="array" aca="1" ref="U3648" ca="1">INDEX(O$12:O$13,COUNTIF(Q$12:Q$13,"&lt;="&amp;RAND())+1)</f>
        <v>prodaja</v>
      </c>
      <c r="AE3648">
        <f t="shared" ca="1" si="170"/>
        <v>97</v>
      </c>
      <c r="AF3648">
        <v>112</v>
      </c>
      <c r="AG3648">
        <f t="shared" ca="1" si="171"/>
        <v>112</v>
      </c>
    </row>
    <row r="3649" spans="1:33" x14ac:dyDescent="0.25">
      <c r="A3649" s="14">
        <v>3647</v>
      </c>
      <c r="B3649" s="14" t="s">
        <v>6834</v>
      </c>
      <c r="C3649" s="14" t="s">
        <v>862</v>
      </c>
      <c r="D3649" s="14" t="s">
        <v>1348</v>
      </c>
      <c r="E3649" s="14" t="s">
        <v>7219</v>
      </c>
      <c r="F3649" s="18" t="s">
        <v>596</v>
      </c>
      <c r="G3649" s="18" t="s">
        <v>7225</v>
      </c>
      <c r="H3649" s="14">
        <v>82</v>
      </c>
      <c r="I3649" s="18">
        <f t="shared" ca="1" si="169"/>
        <v>183612</v>
      </c>
      <c r="J3649" s="14" t="s">
        <v>16</v>
      </c>
      <c r="K3649" s="14" t="s">
        <v>14</v>
      </c>
      <c r="R3649" t="str" cm="1">
        <f t="array" aca="1" ref="R3649" ca="1">INDEX(O$17:O$18,COUNTIF(Q$17:Q$18,"&lt;="&amp;RAND())+1)</f>
        <v>nedostupno</v>
      </c>
      <c r="S3649" t="str" cm="1">
        <f t="array" aca="1" ref="S3649" ca="1">INDEX($AJ$2:$AJ$19,COUNTIF($AL$2:$AL$19,"&lt;="&amp;RAND())+1)</f>
        <v>zuta</v>
      </c>
      <c r="T3649" s="4" t="str" cm="1">
        <f t="array" aca="1" ref="T3649" ca="1">INDEX(O$3:O$6,COUNTIF(Q$3:Q$6,"&lt;="&amp;RAND())+1)</f>
        <v>dizel</v>
      </c>
      <c r="U3649" t="str" cm="1">
        <f t="array" aca="1" ref="U3649" ca="1">INDEX(O$12:O$13,COUNTIF(Q$12:Q$13,"&lt;="&amp;RAND())+1)</f>
        <v>servis</v>
      </c>
      <c r="AE3649">
        <f t="shared" ca="1" si="170"/>
        <v>74</v>
      </c>
      <c r="AF3649">
        <v>82</v>
      </c>
      <c r="AG3649">
        <f t="shared" ca="1" si="171"/>
        <v>82</v>
      </c>
    </row>
    <row r="3650" spans="1:33" x14ac:dyDescent="0.25">
      <c r="A3650" s="14">
        <v>3648</v>
      </c>
      <c r="B3650" s="14" t="s">
        <v>6835</v>
      </c>
      <c r="C3650" s="14" t="s">
        <v>586</v>
      </c>
      <c r="D3650" s="14" t="s">
        <v>1797</v>
      </c>
      <c r="E3650" s="14" t="s">
        <v>7209</v>
      </c>
      <c r="F3650" s="18" t="s">
        <v>596</v>
      </c>
      <c r="G3650" s="18" t="s">
        <v>7225</v>
      </c>
      <c r="H3650" s="14">
        <v>79</v>
      </c>
      <c r="I3650" s="18">
        <f t="shared" ca="1" si="169"/>
        <v>256445</v>
      </c>
      <c r="J3650" s="14" t="s">
        <v>7188</v>
      </c>
      <c r="K3650" s="14" t="s">
        <v>15</v>
      </c>
      <c r="R3650" t="str" cm="1">
        <f t="array" aca="1" ref="R3650" ca="1">INDEX(O$17:O$18,COUNTIF(Q$17:Q$18,"&lt;="&amp;RAND())+1)</f>
        <v>dostupno</v>
      </c>
      <c r="S3650" t="str" cm="1">
        <f t="array" aca="1" ref="S3650" ca="1">INDEX($AJ$2:$AJ$19,COUNTIF($AL$2:$AL$19,"&lt;="&amp;RAND())+1)</f>
        <v>zuta</v>
      </c>
      <c r="T3650" s="4" t="str" cm="1">
        <f t="array" aca="1" ref="T3650" ca="1">INDEX(O$3:O$6,COUNTIF(Q$3:Q$6,"&lt;="&amp;RAND())+1)</f>
        <v>dizel</v>
      </c>
      <c r="U3650" t="str" cm="1">
        <f t="array" aca="1" ref="U3650" ca="1">INDEX(O$12:O$13,COUNTIF(Q$12:Q$13,"&lt;="&amp;RAND())+1)</f>
        <v>servis</v>
      </c>
      <c r="AE3650">
        <f t="shared" ca="1" si="170"/>
        <v>91</v>
      </c>
      <c r="AF3650">
        <v>79</v>
      </c>
      <c r="AG3650">
        <f t="shared" ca="1" si="171"/>
        <v>79</v>
      </c>
    </row>
    <row r="3651" spans="1:33" x14ac:dyDescent="0.25">
      <c r="A3651" s="14">
        <v>3649</v>
      </c>
      <c r="B3651" s="14" t="s">
        <v>6836</v>
      </c>
      <c r="C3651" s="14" t="s">
        <v>1055</v>
      </c>
      <c r="D3651" s="14" t="s">
        <v>1176</v>
      </c>
      <c r="E3651" s="14" t="s">
        <v>7214</v>
      </c>
      <c r="F3651" s="18" t="s">
        <v>584</v>
      </c>
      <c r="G3651" s="18" t="s">
        <v>7225</v>
      </c>
      <c r="H3651" s="14">
        <v>90</v>
      </c>
      <c r="I3651" s="18">
        <f t="shared" ca="1" si="169"/>
        <v>220758</v>
      </c>
      <c r="J3651" s="14" t="s">
        <v>7188</v>
      </c>
      <c r="K3651" s="14" t="s">
        <v>15</v>
      </c>
      <c r="R3651" t="str" cm="1">
        <f t="array" aca="1" ref="R3651" ca="1">INDEX(O$17:O$18,COUNTIF(Q$17:Q$18,"&lt;="&amp;RAND())+1)</f>
        <v>dostupno</v>
      </c>
      <c r="S3651" t="str" cm="1">
        <f t="array" aca="1" ref="S3651" ca="1">INDEX($AJ$2:$AJ$19,COUNTIF($AL$2:$AL$19,"&lt;="&amp;RAND())+1)</f>
        <v>siva</v>
      </c>
      <c r="T3651" s="4" t="str" cm="1">
        <f t="array" aca="1" ref="T3651" ca="1">INDEX(O$3:O$6,COUNTIF(Q$3:Q$6,"&lt;="&amp;RAND())+1)</f>
        <v>benzinski</v>
      </c>
      <c r="U3651" t="str" cm="1">
        <f t="array" aca="1" ref="U3651" ca="1">INDEX(O$12:O$13,COUNTIF(Q$12:Q$13,"&lt;="&amp;RAND())+1)</f>
        <v>servis</v>
      </c>
      <c r="AE3651">
        <f t="shared" ca="1" si="170"/>
        <v>74</v>
      </c>
      <c r="AF3651">
        <v>90</v>
      </c>
      <c r="AG3651">
        <f t="shared" ca="1" si="171"/>
        <v>90</v>
      </c>
    </row>
    <row r="3652" spans="1:33" x14ac:dyDescent="0.25">
      <c r="A3652" s="14">
        <v>3650</v>
      </c>
      <c r="B3652" s="14" t="s">
        <v>6837</v>
      </c>
      <c r="C3652" s="14" t="s">
        <v>622</v>
      </c>
      <c r="D3652" s="14" t="s">
        <v>3044</v>
      </c>
      <c r="E3652" s="14" t="s">
        <v>7216</v>
      </c>
      <c r="F3652" s="18" t="s">
        <v>572</v>
      </c>
      <c r="G3652" s="18" t="s">
        <v>7225</v>
      </c>
      <c r="H3652" s="14">
        <v>105</v>
      </c>
      <c r="I3652" s="18">
        <f t="shared" ref="I3652:I3715" ca="1" si="172">RANDBETWEEN(10,350000)</f>
        <v>20368</v>
      </c>
      <c r="J3652" s="14" t="s">
        <v>16</v>
      </c>
      <c r="K3652" s="14" t="s">
        <v>15</v>
      </c>
      <c r="R3652" t="str" cm="1">
        <f t="array" aca="1" ref="R3652" ca="1">INDEX(O$17:O$18,COUNTIF(Q$17:Q$18,"&lt;="&amp;RAND())+1)</f>
        <v>dostupno</v>
      </c>
      <c r="S3652" t="str" cm="1">
        <f t="array" aca="1" ref="S3652" ca="1">INDEX($AJ$2:$AJ$19,COUNTIF($AL$2:$AL$19,"&lt;="&amp;RAND())+1)</f>
        <v>tamnoplava</v>
      </c>
      <c r="T3652" s="4" t="str" cm="1">
        <f t="array" aca="1" ref="T3652" ca="1">INDEX(O$3:O$6,COUNTIF(Q$3:Q$6,"&lt;="&amp;RAND())+1)</f>
        <v>dizel</v>
      </c>
      <c r="U3652" t="str" cm="1">
        <f t="array" aca="1" ref="U3652" ca="1">INDEX(O$12:O$13,COUNTIF(Q$12:Q$13,"&lt;="&amp;RAND())+1)</f>
        <v>servis</v>
      </c>
      <c r="AE3652">
        <f t="shared" ref="AE3652:AE3715" ca="1" si="173">FLOOR(NORMINV(RAND(),$AC$3,$AD$3),1)</f>
        <v>67</v>
      </c>
      <c r="AF3652">
        <v>105</v>
      </c>
      <c r="AG3652">
        <f t="shared" ref="AG3652:AG3715" ca="1" si="174">IF(AF3652 &lt; 50, RANDBETWEEN(50,70),AF3652)</f>
        <v>105</v>
      </c>
    </row>
    <row r="3653" spans="1:33" x14ac:dyDescent="0.25">
      <c r="A3653" s="14">
        <v>3651</v>
      </c>
      <c r="B3653" s="14" t="s">
        <v>6838</v>
      </c>
      <c r="C3653" s="14" t="s">
        <v>586</v>
      </c>
      <c r="D3653" s="14" t="s">
        <v>1428</v>
      </c>
      <c r="E3653" s="14" t="s">
        <v>7209</v>
      </c>
      <c r="F3653" s="18" t="s">
        <v>575</v>
      </c>
      <c r="G3653" s="18" t="s">
        <v>7226</v>
      </c>
      <c r="H3653" s="14">
        <v>90</v>
      </c>
      <c r="I3653" s="18">
        <f t="shared" ca="1" si="172"/>
        <v>61954</v>
      </c>
      <c r="J3653" s="14" t="s">
        <v>16</v>
      </c>
      <c r="K3653" s="14" t="s">
        <v>15</v>
      </c>
      <c r="R3653" t="str" cm="1">
        <f t="array" aca="1" ref="R3653" ca="1">INDEX(O$17:O$18,COUNTIF(Q$17:Q$18,"&lt;="&amp;RAND())+1)</f>
        <v>dostupno</v>
      </c>
      <c r="S3653" t="str" cm="1">
        <f t="array" aca="1" ref="S3653" ca="1">INDEX($AJ$2:$AJ$19,COUNTIF($AL$2:$AL$19,"&lt;="&amp;RAND())+1)</f>
        <v>siva</v>
      </c>
      <c r="T3653" s="4" t="str" cm="1">
        <f t="array" aca="1" ref="T3653" ca="1">INDEX(O$3:O$6,COUNTIF(Q$3:Q$6,"&lt;="&amp;RAND())+1)</f>
        <v>dizel</v>
      </c>
      <c r="U3653" t="str" cm="1">
        <f t="array" aca="1" ref="U3653" ca="1">INDEX(O$12:O$13,COUNTIF(Q$12:Q$13,"&lt;="&amp;RAND())+1)</f>
        <v>servis</v>
      </c>
      <c r="AE3653">
        <f t="shared" ca="1" si="173"/>
        <v>92</v>
      </c>
      <c r="AF3653">
        <v>90</v>
      </c>
      <c r="AG3653">
        <f t="shared" ca="1" si="174"/>
        <v>90</v>
      </c>
    </row>
    <row r="3654" spans="1:33" x14ac:dyDescent="0.25">
      <c r="A3654" s="14">
        <v>3652</v>
      </c>
      <c r="B3654" s="14" t="s">
        <v>6839</v>
      </c>
      <c r="C3654" s="14" t="s">
        <v>656</v>
      </c>
      <c r="D3654" s="14" t="s">
        <v>3045</v>
      </c>
      <c r="E3654" s="14" t="s">
        <v>7207</v>
      </c>
      <c r="F3654" s="18" t="s">
        <v>572</v>
      </c>
      <c r="G3654" s="18" t="s">
        <v>7225</v>
      </c>
      <c r="H3654" s="14">
        <v>120</v>
      </c>
      <c r="I3654" s="18">
        <f t="shared" ca="1" si="172"/>
        <v>82476</v>
      </c>
      <c r="J3654" s="14" t="s">
        <v>16</v>
      </c>
      <c r="K3654" s="14" t="s">
        <v>15</v>
      </c>
      <c r="R3654" t="str" cm="1">
        <f t="array" aca="1" ref="R3654" ca="1">INDEX(O$17:O$18,COUNTIF(Q$17:Q$18,"&lt;="&amp;RAND())+1)</f>
        <v>nedostupno</v>
      </c>
      <c r="S3654" t="str" cm="1">
        <f t="array" aca="1" ref="S3654" ca="1">INDEX($AJ$2:$AJ$19,COUNTIF($AL$2:$AL$19,"&lt;="&amp;RAND())+1)</f>
        <v>bijela</v>
      </c>
      <c r="T3654" s="4" t="str" cm="1">
        <f t="array" aca="1" ref="T3654" ca="1">INDEX(O$3:O$6,COUNTIF(Q$3:Q$6,"&lt;="&amp;RAND())+1)</f>
        <v>benzinski</v>
      </c>
      <c r="U3654" t="str" cm="1">
        <f t="array" aca="1" ref="U3654" ca="1">INDEX(O$12:O$13,COUNTIF(Q$12:Q$13,"&lt;="&amp;RAND())+1)</f>
        <v>servis</v>
      </c>
      <c r="AE3654">
        <f t="shared" ca="1" si="173"/>
        <v>102</v>
      </c>
      <c r="AF3654">
        <v>120</v>
      </c>
      <c r="AG3654">
        <f t="shared" ca="1" si="174"/>
        <v>120</v>
      </c>
    </row>
    <row r="3655" spans="1:33" x14ac:dyDescent="0.25">
      <c r="A3655" s="14">
        <v>3653</v>
      </c>
      <c r="B3655" s="14" t="s">
        <v>6840</v>
      </c>
      <c r="C3655" s="14" t="s">
        <v>592</v>
      </c>
      <c r="D3655" s="14" t="s">
        <v>2649</v>
      </c>
      <c r="E3655" s="14" t="s">
        <v>7219</v>
      </c>
      <c r="F3655" s="18" t="s">
        <v>604</v>
      </c>
      <c r="G3655" s="18" t="s">
        <v>7225</v>
      </c>
      <c r="H3655" s="14">
        <v>96</v>
      </c>
      <c r="I3655" s="18">
        <f t="shared" ca="1" si="172"/>
        <v>202633</v>
      </c>
      <c r="J3655" s="14" t="s">
        <v>16</v>
      </c>
      <c r="K3655" s="14" t="s">
        <v>15</v>
      </c>
      <c r="R3655" t="str" cm="1">
        <f t="array" aca="1" ref="R3655" ca="1">INDEX(O$17:O$18,COUNTIF(Q$17:Q$18,"&lt;="&amp;RAND())+1)</f>
        <v>nedostupno</v>
      </c>
      <c r="S3655" t="str" cm="1">
        <f t="array" aca="1" ref="S3655" ca="1">INDEX($AJ$2:$AJ$19,COUNTIF($AL$2:$AL$19,"&lt;="&amp;RAND())+1)</f>
        <v>crna</v>
      </c>
      <c r="T3655" s="4" t="str" cm="1">
        <f t="array" aca="1" ref="T3655" ca="1">INDEX(O$3:O$6,COUNTIF(Q$3:Q$6,"&lt;="&amp;RAND())+1)</f>
        <v>benzinski</v>
      </c>
      <c r="U3655" t="str" cm="1">
        <f t="array" aca="1" ref="U3655" ca="1">INDEX(O$12:O$13,COUNTIF(Q$12:Q$13,"&lt;="&amp;RAND())+1)</f>
        <v>servis</v>
      </c>
      <c r="AE3655">
        <f t="shared" ca="1" si="173"/>
        <v>96</v>
      </c>
      <c r="AF3655">
        <v>96</v>
      </c>
      <c r="AG3655">
        <f t="shared" ca="1" si="174"/>
        <v>96</v>
      </c>
    </row>
    <row r="3656" spans="1:33" x14ac:dyDescent="0.25">
      <c r="A3656" s="14">
        <v>3654</v>
      </c>
      <c r="B3656" s="14" t="s">
        <v>6841</v>
      </c>
      <c r="C3656" s="14" t="s">
        <v>622</v>
      </c>
      <c r="D3656" s="14" t="s">
        <v>1671</v>
      </c>
      <c r="E3656" s="14" t="s">
        <v>7214</v>
      </c>
      <c r="F3656" s="18" t="s">
        <v>607</v>
      </c>
      <c r="G3656" s="18" t="s">
        <v>7225</v>
      </c>
      <c r="H3656" s="14">
        <v>83</v>
      </c>
      <c r="I3656" s="18">
        <f t="shared" ca="1" si="172"/>
        <v>252979</v>
      </c>
      <c r="J3656" s="14" t="s">
        <v>7189</v>
      </c>
      <c r="K3656" s="14" t="s">
        <v>14</v>
      </c>
      <c r="R3656" t="str" cm="1">
        <f t="array" aca="1" ref="R3656" ca="1">INDEX(O$17:O$18,COUNTIF(Q$17:Q$18,"&lt;="&amp;RAND())+1)</f>
        <v>dostupno</v>
      </c>
      <c r="S3656" t="str" cm="1">
        <f t="array" aca="1" ref="S3656" ca="1">INDEX($AJ$2:$AJ$19,COUNTIF($AL$2:$AL$19,"&lt;="&amp;RAND())+1)</f>
        <v>limeta</v>
      </c>
      <c r="T3656" s="4" t="str" cm="1">
        <f t="array" aca="1" ref="T3656" ca="1">INDEX(O$3:O$6,COUNTIF(Q$3:Q$6,"&lt;="&amp;RAND())+1)</f>
        <v>hibridni</v>
      </c>
      <c r="U3656" t="str" cm="1">
        <f t="array" aca="1" ref="U3656" ca="1">INDEX(O$12:O$13,COUNTIF(Q$12:Q$13,"&lt;="&amp;RAND())+1)</f>
        <v>servis</v>
      </c>
      <c r="AE3656">
        <f t="shared" ca="1" si="173"/>
        <v>92</v>
      </c>
      <c r="AF3656">
        <v>83</v>
      </c>
      <c r="AG3656">
        <f t="shared" ca="1" si="174"/>
        <v>83</v>
      </c>
    </row>
    <row r="3657" spans="1:33" x14ac:dyDescent="0.25">
      <c r="A3657" s="14">
        <v>3655</v>
      </c>
      <c r="B3657" s="14" t="s">
        <v>6842</v>
      </c>
      <c r="C3657" s="14" t="s">
        <v>622</v>
      </c>
      <c r="D3657" s="14" t="s">
        <v>1078</v>
      </c>
      <c r="E3657" s="14" t="s">
        <v>7216</v>
      </c>
      <c r="F3657" s="18" t="s">
        <v>604</v>
      </c>
      <c r="G3657" s="18" t="s">
        <v>7225</v>
      </c>
      <c r="H3657" s="14">
        <v>55</v>
      </c>
      <c r="I3657" s="18">
        <f t="shared" ca="1" si="172"/>
        <v>324626</v>
      </c>
      <c r="J3657" s="14" t="s">
        <v>16</v>
      </c>
      <c r="K3657" s="14" t="s">
        <v>15</v>
      </c>
      <c r="R3657" t="str" cm="1">
        <f t="array" aca="1" ref="R3657" ca="1">INDEX(O$17:O$18,COUNTIF(Q$17:Q$18,"&lt;="&amp;RAND())+1)</f>
        <v>nedostupno</v>
      </c>
      <c r="S3657" t="str" cm="1">
        <f t="array" aca="1" ref="S3657" ca="1">INDEX($AJ$2:$AJ$19,COUNTIF($AL$2:$AL$19,"&lt;="&amp;RAND())+1)</f>
        <v>crna</v>
      </c>
      <c r="T3657" s="4" t="str" cm="1">
        <f t="array" aca="1" ref="T3657" ca="1">INDEX(O$3:O$6,COUNTIF(Q$3:Q$6,"&lt;="&amp;RAND())+1)</f>
        <v>dizel</v>
      </c>
      <c r="U3657" t="str" cm="1">
        <f t="array" aca="1" ref="U3657" ca="1">INDEX(O$12:O$13,COUNTIF(Q$12:Q$13,"&lt;="&amp;RAND())+1)</f>
        <v>servis</v>
      </c>
      <c r="AE3657">
        <f t="shared" ca="1" si="173"/>
        <v>108</v>
      </c>
      <c r="AF3657">
        <v>55</v>
      </c>
      <c r="AG3657">
        <f t="shared" ca="1" si="174"/>
        <v>55</v>
      </c>
    </row>
    <row r="3658" spans="1:33" x14ac:dyDescent="0.25">
      <c r="A3658" s="14">
        <v>3656</v>
      </c>
      <c r="B3658" s="14" t="s">
        <v>6843</v>
      </c>
      <c r="C3658" s="14" t="s">
        <v>755</v>
      </c>
      <c r="D3658" s="14" t="s">
        <v>3046</v>
      </c>
      <c r="E3658" s="14" t="s">
        <v>7209</v>
      </c>
      <c r="F3658" s="18" t="s">
        <v>604</v>
      </c>
      <c r="G3658" s="18" t="s">
        <v>7225</v>
      </c>
      <c r="H3658" s="14">
        <v>90</v>
      </c>
      <c r="I3658" s="18">
        <f t="shared" ca="1" si="172"/>
        <v>344394</v>
      </c>
      <c r="J3658" s="14" t="s">
        <v>16</v>
      </c>
      <c r="K3658" s="14" t="s">
        <v>15</v>
      </c>
      <c r="R3658" t="str" cm="1">
        <f t="array" aca="1" ref="R3658" ca="1">INDEX(O$17:O$18,COUNTIF(Q$17:Q$18,"&lt;="&amp;RAND())+1)</f>
        <v>dostupno</v>
      </c>
      <c r="S3658" t="str" cm="1">
        <f t="array" aca="1" ref="S3658" ca="1">INDEX($AJ$2:$AJ$19,COUNTIF($AL$2:$AL$19,"&lt;="&amp;RAND())+1)</f>
        <v>siva</v>
      </c>
      <c r="T3658" s="4" t="str" cm="1">
        <f t="array" aca="1" ref="T3658" ca="1">INDEX(O$3:O$6,COUNTIF(Q$3:Q$6,"&lt;="&amp;RAND())+1)</f>
        <v>dizel</v>
      </c>
      <c r="U3658" t="str" cm="1">
        <f t="array" aca="1" ref="U3658" ca="1">INDEX(O$12:O$13,COUNTIF(Q$12:Q$13,"&lt;="&amp;RAND())+1)</f>
        <v>prodaja</v>
      </c>
      <c r="AE3658">
        <f t="shared" ca="1" si="173"/>
        <v>106</v>
      </c>
      <c r="AF3658">
        <v>90</v>
      </c>
      <c r="AG3658">
        <f t="shared" ca="1" si="174"/>
        <v>90</v>
      </c>
    </row>
    <row r="3659" spans="1:33" x14ac:dyDescent="0.25">
      <c r="A3659" s="14">
        <v>3657</v>
      </c>
      <c r="B3659" s="14" t="s">
        <v>6844</v>
      </c>
      <c r="C3659" s="14" t="s">
        <v>603</v>
      </c>
      <c r="D3659" s="14" t="s">
        <v>3047</v>
      </c>
      <c r="E3659" s="14" t="s">
        <v>7209</v>
      </c>
      <c r="F3659" s="18" t="s">
        <v>607</v>
      </c>
      <c r="G3659" s="18" t="s">
        <v>7226</v>
      </c>
      <c r="H3659" s="14">
        <v>92</v>
      </c>
      <c r="I3659" s="18">
        <f t="shared" ca="1" si="172"/>
        <v>122053</v>
      </c>
      <c r="J3659" s="14" t="s">
        <v>16</v>
      </c>
      <c r="K3659" s="14" t="s">
        <v>14</v>
      </c>
      <c r="R3659" t="str" cm="1">
        <f t="array" aca="1" ref="R3659" ca="1">INDEX(O$17:O$18,COUNTIF(Q$17:Q$18,"&lt;="&amp;RAND())+1)</f>
        <v>dostupno</v>
      </c>
      <c r="S3659" t="str" cm="1">
        <f t="array" aca="1" ref="S3659" ca="1">INDEX($AJ$2:$AJ$19,COUNTIF($AL$2:$AL$19,"&lt;="&amp;RAND())+1)</f>
        <v>bijela</v>
      </c>
      <c r="T3659" s="4" t="str" cm="1">
        <f t="array" aca="1" ref="T3659" ca="1">INDEX(O$3:O$6,COUNTIF(Q$3:Q$6,"&lt;="&amp;RAND())+1)</f>
        <v>dizel</v>
      </c>
      <c r="U3659" t="str" cm="1">
        <f t="array" aca="1" ref="U3659" ca="1">INDEX(O$12:O$13,COUNTIF(Q$12:Q$13,"&lt;="&amp;RAND())+1)</f>
        <v>servis</v>
      </c>
      <c r="AE3659">
        <f t="shared" ca="1" si="173"/>
        <v>78</v>
      </c>
      <c r="AF3659">
        <v>92</v>
      </c>
      <c r="AG3659">
        <f t="shared" ca="1" si="174"/>
        <v>92</v>
      </c>
    </row>
    <row r="3660" spans="1:33" x14ac:dyDescent="0.25">
      <c r="A3660" s="14">
        <v>3658</v>
      </c>
      <c r="B3660" s="14" t="s">
        <v>6845</v>
      </c>
      <c r="C3660" s="14" t="s">
        <v>670</v>
      </c>
      <c r="D3660" s="14" t="s">
        <v>669</v>
      </c>
      <c r="E3660" s="14" t="s">
        <v>7209</v>
      </c>
      <c r="F3660" s="18" t="s">
        <v>599</v>
      </c>
      <c r="G3660" s="18" t="s">
        <v>7225</v>
      </c>
      <c r="H3660" s="14">
        <v>99</v>
      </c>
      <c r="I3660" s="18">
        <f t="shared" ca="1" si="172"/>
        <v>134043</v>
      </c>
      <c r="J3660" s="14" t="s">
        <v>7191</v>
      </c>
      <c r="K3660" s="14" t="s">
        <v>15</v>
      </c>
      <c r="R3660" t="str" cm="1">
        <f t="array" aca="1" ref="R3660" ca="1">INDEX(O$17:O$18,COUNTIF(Q$17:Q$18,"&lt;="&amp;RAND())+1)</f>
        <v>dostupno</v>
      </c>
      <c r="S3660" t="str" cm="1">
        <f t="array" aca="1" ref="S3660" ca="1">INDEX($AJ$2:$AJ$19,COUNTIF($AL$2:$AL$19,"&lt;="&amp;RAND())+1)</f>
        <v>siva</v>
      </c>
      <c r="T3660" s="4" t="str" cm="1">
        <f t="array" aca="1" ref="T3660" ca="1">INDEX(O$3:O$6,COUNTIF(Q$3:Q$6,"&lt;="&amp;RAND())+1)</f>
        <v>benzinski</v>
      </c>
      <c r="U3660" t="str" cm="1">
        <f t="array" aca="1" ref="U3660" ca="1">INDEX(O$12:O$13,COUNTIF(Q$12:Q$13,"&lt;="&amp;RAND())+1)</f>
        <v>servis</v>
      </c>
      <c r="AE3660">
        <f t="shared" ca="1" si="173"/>
        <v>126</v>
      </c>
      <c r="AF3660">
        <v>99</v>
      </c>
      <c r="AG3660">
        <f t="shared" ca="1" si="174"/>
        <v>99</v>
      </c>
    </row>
    <row r="3661" spans="1:33" x14ac:dyDescent="0.25">
      <c r="A3661" s="14">
        <v>3659</v>
      </c>
      <c r="B3661" s="14" t="s">
        <v>6846</v>
      </c>
      <c r="C3661" s="14" t="s">
        <v>583</v>
      </c>
      <c r="D3661" s="14" t="s">
        <v>3048</v>
      </c>
      <c r="E3661" s="14" t="s">
        <v>7209</v>
      </c>
      <c r="F3661" s="18" t="s">
        <v>596</v>
      </c>
      <c r="G3661" s="18" t="s">
        <v>7226</v>
      </c>
      <c r="H3661" s="14">
        <v>119</v>
      </c>
      <c r="I3661" s="18">
        <f t="shared" ca="1" si="172"/>
        <v>309276</v>
      </c>
      <c r="J3661" s="14" t="s">
        <v>16</v>
      </c>
      <c r="K3661" s="14" t="s">
        <v>14</v>
      </c>
      <c r="R3661" t="str" cm="1">
        <f t="array" aca="1" ref="R3661" ca="1">INDEX(O$17:O$18,COUNTIF(Q$17:Q$18,"&lt;="&amp;RAND())+1)</f>
        <v>dostupno</v>
      </c>
      <c r="S3661" t="str" cm="1">
        <f t="array" aca="1" ref="S3661" ca="1">INDEX($AJ$2:$AJ$19,COUNTIF($AL$2:$AL$19,"&lt;="&amp;RAND())+1)</f>
        <v>srebrna</v>
      </c>
      <c r="T3661" s="4" t="str" cm="1">
        <f t="array" aca="1" ref="T3661" ca="1">INDEX(O$3:O$6,COUNTIF(Q$3:Q$6,"&lt;="&amp;RAND())+1)</f>
        <v>dizel</v>
      </c>
      <c r="U3661" t="str" cm="1">
        <f t="array" aca="1" ref="U3661" ca="1">INDEX(O$12:O$13,COUNTIF(Q$12:Q$13,"&lt;="&amp;RAND())+1)</f>
        <v>prodaja</v>
      </c>
      <c r="AE3661">
        <f t="shared" ca="1" si="173"/>
        <v>56</v>
      </c>
      <c r="AF3661">
        <v>119</v>
      </c>
      <c r="AG3661">
        <f t="shared" ca="1" si="174"/>
        <v>119</v>
      </c>
    </row>
    <row r="3662" spans="1:33" x14ac:dyDescent="0.25">
      <c r="A3662" s="14">
        <v>3660</v>
      </c>
      <c r="B3662" s="14" t="s">
        <v>6847</v>
      </c>
      <c r="C3662" s="14" t="s">
        <v>1274</v>
      </c>
      <c r="D3662" s="14" t="s">
        <v>3049</v>
      </c>
      <c r="E3662" s="14" t="s">
        <v>7207</v>
      </c>
      <c r="F3662" s="18" t="s">
        <v>581</v>
      </c>
      <c r="G3662" s="18" t="s">
        <v>7225</v>
      </c>
      <c r="H3662" s="14">
        <v>103</v>
      </c>
      <c r="I3662" s="18">
        <f t="shared" ca="1" si="172"/>
        <v>42598</v>
      </c>
      <c r="J3662" s="14" t="s">
        <v>16</v>
      </c>
      <c r="K3662" s="14" t="s">
        <v>15</v>
      </c>
      <c r="R3662" t="str" cm="1">
        <f t="array" aca="1" ref="R3662" ca="1">INDEX(O$17:O$18,COUNTIF(Q$17:Q$18,"&lt;="&amp;RAND())+1)</f>
        <v>dostupno</v>
      </c>
      <c r="S3662" t="str" cm="1">
        <f t="array" aca="1" ref="S3662" ca="1">INDEX($AJ$2:$AJ$19,COUNTIF($AL$2:$AL$19,"&lt;="&amp;RAND())+1)</f>
        <v>bijela</v>
      </c>
      <c r="T3662" s="4" t="str" cm="1">
        <f t="array" aca="1" ref="T3662" ca="1">INDEX(O$3:O$6,COUNTIF(Q$3:Q$6,"&lt;="&amp;RAND())+1)</f>
        <v>dizel</v>
      </c>
      <c r="U3662" t="str" cm="1">
        <f t="array" aca="1" ref="U3662" ca="1">INDEX(O$12:O$13,COUNTIF(Q$12:Q$13,"&lt;="&amp;RAND())+1)</f>
        <v>servis</v>
      </c>
      <c r="AE3662">
        <f t="shared" ca="1" si="173"/>
        <v>85</v>
      </c>
      <c r="AF3662">
        <v>103</v>
      </c>
      <c r="AG3662">
        <f t="shared" ca="1" si="174"/>
        <v>103</v>
      </c>
    </row>
    <row r="3663" spans="1:33" x14ac:dyDescent="0.25">
      <c r="A3663" s="14">
        <v>3661</v>
      </c>
      <c r="B3663" s="14" t="s">
        <v>6848</v>
      </c>
      <c r="C3663" s="14" t="s">
        <v>1175</v>
      </c>
      <c r="D3663" s="14" t="s">
        <v>1833</v>
      </c>
      <c r="E3663" s="14" t="s">
        <v>7207</v>
      </c>
      <c r="F3663" s="18" t="s">
        <v>604</v>
      </c>
      <c r="G3663" s="18" t="s">
        <v>7225</v>
      </c>
      <c r="H3663" s="14">
        <v>62</v>
      </c>
      <c r="I3663" s="18">
        <f t="shared" ca="1" si="172"/>
        <v>311454</v>
      </c>
      <c r="J3663" s="14" t="s">
        <v>16</v>
      </c>
      <c r="K3663" s="14" t="s">
        <v>14</v>
      </c>
      <c r="R3663" t="str" cm="1">
        <f t="array" aca="1" ref="R3663" ca="1">INDEX(O$17:O$18,COUNTIF(Q$17:Q$18,"&lt;="&amp;RAND())+1)</f>
        <v>nedostupno</v>
      </c>
      <c r="S3663" t="str" cm="1">
        <f t="array" aca="1" ref="S3663" ca="1">INDEX($AJ$2:$AJ$19,COUNTIF($AL$2:$AL$19,"&lt;="&amp;RAND())+1)</f>
        <v>zelena</v>
      </c>
      <c r="T3663" s="4" t="str" cm="1">
        <f t="array" aca="1" ref="T3663" ca="1">INDEX(O$3:O$6,COUNTIF(Q$3:Q$6,"&lt;="&amp;RAND())+1)</f>
        <v>benzinski</v>
      </c>
      <c r="U3663" t="str" cm="1">
        <f t="array" aca="1" ref="U3663" ca="1">INDEX(O$12:O$13,COUNTIF(Q$12:Q$13,"&lt;="&amp;RAND())+1)</f>
        <v>servis</v>
      </c>
      <c r="AE3663">
        <f t="shared" ca="1" si="173"/>
        <v>121</v>
      </c>
      <c r="AF3663">
        <v>62</v>
      </c>
      <c r="AG3663">
        <f t="shared" ca="1" si="174"/>
        <v>62</v>
      </c>
    </row>
    <row r="3664" spans="1:33" x14ac:dyDescent="0.25">
      <c r="A3664" s="14">
        <v>3662</v>
      </c>
      <c r="B3664" s="14" t="s">
        <v>6849</v>
      </c>
      <c r="C3664" s="14" t="s">
        <v>656</v>
      </c>
      <c r="D3664" s="14" t="s">
        <v>2303</v>
      </c>
      <c r="E3664" s="14" t="s">
        <v>7209</v>
      </c>
      <c r="F3664" s="18" t="s">
        <v>599</v>
      </c>
      <c r="G3664" s="18" t="s">
        <v>7226</v>
      </c>
      <c r="H3664" s="14">
        <v>115</v>
      </c>
      <c r="I3664" s="18">
        <f t="shared" ca="1" si="172"/>
        <v>319028</v>
      </c>
      <c r="J3664" s="14" t="s">
        <v>7189</v>
      </c>
      <c r="K3664" s="14" t="s">
        <v>14</v>
      </c>
      <c r="R3664" t="str" cm="1">
        <f t="array" aca="1" ref="R3664" ca="1">INDEX(O$17:O$18,COUNTIF(Q$17:Q$18,"&lt;="&amp;RAND())+1)</f>
        <v>dostupno</v>
      </c>
      <c r="S3664" t="str" cm="1">
        <f t="array" aca="1" ref="S3664" ca="1">INDEX($AJ$2:$AJ$19,COUNTIF($AL$2:$AL$19,"&lt;="&amp;RAND())+1)</f>
        <v>crna</v>
      </c>
      <c r="T3664" s="4" t="str" cm="1">
        <f t="array" aca="1" ref="T3664" ca="1">INDEX(O$3:O$6,COUNTIF(Q$3:Q$6,"&lt;="&amp;RAND())+1)</f>
        <v>dizel</v>
      </c>
      <c r="U3664" t="str" cm="1">
        <f t="array" aca="1" ref="U3664" ca="1">INDEX(O$12:O$13,COUNTIF(Q$12:Q$13,"&lt;="&amp;RAND())+1)</f>
        <v>prodaja</v>
      </c>
      <c r="AE3664">
        <f t="shared" ca="1" si="173"/>
        <v>90</v>
      </c>
      <c r="AF3664">
        <v>115</v>
      </c>
      <c r="AG3664">
        <f t="shared" ca="1" si="174"/>
        <v>115</v>
      </c>
    </row>
    <row r="3665" spans="1:33" x14ac:dyDescent="0.25">
      <c r="A3665" s="14">
        <v>3663</v>
      </c>
      <c r="B3665" s="14" t="s">
        <v>6850</v>
      </c>
      <c r="C3665" s="14" t="s">
        <v>692</v>
      </c>
      <c r="D3665" s="14" t="s">
        <v>2206</v>
      </c>
      <c r="E3665" s="14" t="s">
        <v>7216</v>
      </c>
      <c r="F3665" s="18" t="s">
        <v>584</v>
      </c>
      <c r="G3665" s="18" t="s">
        <v>7225</v>
      </c>
      <c r="H3665" s="14">
        <v>123</v>
      </c>
      <c r="I3665" s="18">
        <f t="shared" ca="1" si="172"/>
        <v>147125</v>
      </c>
      <c r="J3665" s="14" t="s">
        <v>16</v>
      </c>
      <c r="K3665" s="14" t="s">
        <v>14</v>
      </c>
      <c r="R3665" t="str" cm="1">
        <f t="array" aca="1" ref="R3665" ca="1">INDEX(O$17:O$18,COUNTIF(Q$17:Q$18,"&lt;="&amp;RAND())+1)</f>
        <v>dostupno</v>
      </c>
      <c r="S3665" t="str" cm="1">
        <f t="array" aca="1" ref="S3665" ca="1">INDEX($AJ$2:$AJ$19,COUNTIF($AL$2:$AL$19,"&lt;="&amp;RAND())+1)</f>
        <v>siva</v>
      </c>
      <c r="T3665" s="4" t="str" cm="1">
        <f t="array" aca="1" ref="T3665" ca="1">INDEX(O$3:O$6,COUNTIF(Q$3:Q$6,"&lt;="&amp;RAND())+1)</f>
        <v>dizel</v>
      </c>
      <c r="U3665" t="str" cm="1">
        <f t="array" aca="1" ref="U3665" ca="1">INDEX(O$12:O$13,COUNTIF(Q$12:Q$13,"&lt;="&amp;RAND())+1)</f>
        <v>servis</v>
      </c>
      <c r="AE3665">
        <f t="shared" ca="1" si="173"/>
        <v>126</v>
      </c>
      <c r="AF3665">
        <v>123</v>
      </c>
      <c r="AG3665">
        <f t="shared" ca="1" si="174"/>
        <v>123</v>
      </c>
    </row>
    <row r="3666" spans="1:33" x14ac:dyDescent="0.25">
      <c r="A3666" s="14">
        <v>3664</v>
      </c>
      <c r="B3666" s="14" t="s">
        <v>6851</v>
      </c>
      <c r="C3666" s="14" t="s">
        <v>964</v>
      </c>
      <c r="D3666" s="14" t="s">
        <v>1333</v>
      </c>
      <c r="E3666" s="14" t="s">
        <v>7219</v>
      </c>
      <c r="F3666" s="18" t="s">
        <v>581</v>
      </c>
      <c r="G3666" s="18" t="s">
        <v>7226</v>
      </c>
      <c r="H3666" s="14">
        <v>65</v>
      </c>
      <c r="I3666" s="18">
        <f t="shared" ca="1" si="172"/>
        <v>44256</v>
      </c>
      <c r="J3666" s="14" t="s">
        <v>7191</v>
      </c>
      <c r="K3666" s="14" t="s">
        <v>15</v>
      </c>
      <c r="R3666" t="str" cm="1">
        <f t="array" aca="1" ref="R3666" ca="1">INDEX(O$17:O$18,COUNTIF(Q$17:Q$18,"&lt;="&amp;RAND())+1)</f>
        <v>dostupno</v>
      </c>
      <c r="S3666" t="str" cm="1">
        <f t="array" aca="1" ref="S3666" ca="1">INDEX($AJ$2:$AJ$19,COUNTIF($AL$2:$AL$19,"&lt;="&amp;RAND())+1)</f>
        <v>srebrna</v>
      </c>
      <c r="T3666" s="4" t="str" cm="1">
        <f t="array" aca="1" ref="T3666" ca="1">INDEX(O$3:O$6,COUNTIF(Q$3:Q$6,"&lt;="&amp;RAND())+1)</f>
        <v>benzinski</v>
      </c>
      <c r="U3666" t="str" cm="1">
        <f t="array" aca="1" ref="U3666" ca="1">INDEX(O$12:O$13,COUNTIF(Q$12:Q$13,"&lt;="&amp;RAND())+1)</f>
        <v>prodaja</v>
      </c>
      <c r="AE3666">
        <f t="shared" ca="1" si="173"/>
        <v>139</v>
      </c>
      <c r="AF3666">
        <v>65</v>
      </c>
      <c r="AG3666">
        <f t="shared" ca="1" si="174"/>
        <v>65</v>
      </c>
    </row>
    <row r="3667" spans="1:33" x14ac:dyDescent="0.25">
      <c r="A3667" s="14">
        <v>3665</v>
      </c>
      <c r="B3667" s="14" t="s">
        <v>6852</v>
      </c>
      <c r="C3667" s="14" t="s">
        <v>586</v>
      </c>
      <c r="D3667" s="14" t="s">
        <v>3050</v>
      </c>
      <c r="E3667" s="14" t="s">
        <v>7207</v>
      </c>
      <c r="F3667" s="18" t="s">
        <v>593</v>
      </c>
      <c r="G3667" s="18" t="s">
        <v>7226</v>
      </c>
      <c r="H3667" s="14">
        <v>131</v>
      </c>
      <c r="I3667" s="18">
        <f t="shared" ca="1" si="172"/>
        <v>237320</v>
      </c>
      <c r="J3667" s="14" t="s">
        <v>16</v>
      </c>
      <c r="K3667" s="14" t="s">
        <v>14</v>
      </c>
      <c r="R3667" t="str" cm="1">
        <f t="array" aca="1" ref="R3667" ca="1">INDEX(O$17:O$18,COUNTIF(Q$17:Q$18,"&lt;="&amp;RAND())+1)</f>
        <v>dostupno</v>
      </c>
      <c r="S3667" t="str" cm="1">
        <f t="array" aca="1" ref="S3667" ca="1">INDEX($AJ$2:$AJ$19,COUNTIF($AL$2:$AL$19,"&lt;="&amp;RAND())+1)</f>
        <v>bijela</v>
      </c>
      <c r="T3667" s="4" t="str" cm="1">
        <f t="array" aca="1" ref="T3667" ca="1">INDEX(O$3:O$6,COUNTIF(Q$3:Q$6,"&lt;="&amp;RAND())+1)</f>
        <v>hibridni</v>
      </c>
      <c r="U3667" t="str" cm="1">
        <f t="array" aca="1" ref="U3667" ca="1">INDEX(O$12:O$13,COUNTIF(Q$12:Q$13,"&lt;="&amp;RAND())+1)</f>
        <v>prodaja</v>
      </c>
      <c r="AE3667">
        <f t="shared" ca="1" si="173"/>
        <v>103</v>
      </c>
      <c r="AF3667">
        <v>131</v>
      </c>
      <c r="AG3667">
        <f t="shared" ca="1" si="174"/>
        <v>131</v>
      </c>
    </row>
    <row r="3668" spans="1:33" x14ac:dyDescent="0.25">
      <c r="A3668" s="14">
        <v>3666</v>
      </c>
      <c r="B3668" s="14" t="s">
        <v>6853</v>
      </c>
      <c r="C3668" s="14" t="s">
        <v>615</v>
      </c>
      <c r="D3668" s="14" t="s">
        <v>614</v>
      </c>
      <c r="E3668" s="14" t="s">
        <v>7216</v>
      </c>
      <c r="F3668" s="18" t="s">
        <v>607</v>
      </c>
      <c r="G3668" s="18" t="s">
        <v>7225</v>
      </c>
      <c r="H3668" s="14">
        <v>81</v>
      </c>
      <c r="I3668" s="18">
        <f t="shared" ca="1" si="172"/>
        <v>31482</v>
      </c>
      <c r="J3668" s="14" t="s">
        <v>7188</v>
      </c>
      <c r="K3668" s="14" t="s">
        <v>14</v>
      </c>
      <c r="R3668" t="str" cm="1">
        <f t="array" aca="1" ref="R3668" ca="1">INDEX(O$17:O$18,COUNTIF(Q$17:Q$18,"&lt;="&amp;RAND())+1)</f>
        <v>nedostupno</v>
      </c>
      <c r="S3668" t="str" cm="1">
        <f t="array" aca="1" ref="S3668" ca="1">INDEX($AJ$2:$AJ$19,COUNTIF($AL$2:$AL$19,"&lt;="&amp;RAND())+1)</f>
        <v>crna</v>
      </c>
      <c r="T3668" s="4" t="str" cm="1">
        <f t="array" aca="1" ref="T3668" ca="1">INDEX(O$3:O$6,COUNTIF(Q$3:Q$6,"&lt;="&amp;RAND())+1)</f>
        <v>električni</v>
      </c>
      <c r="U3668" t="str" cm="1">
        <f t="array" aca="1" ref="U3668" ca="1">INDEX(O$12:O$13,COUNTIF(Q$12:Q$13,"&lt;="&amp;RAND())+1)</f>
        <v>servis</v>
      </c>
      <c r="AE3668">
        <f t="shared" ca="1" si="173"/>
        <v>92</v>
      </c>
      <c r="AF3668">
        <v>81</v>
      </c>
      <c r="AG3668">
        <f t="shared" ca="1" si="174"/>
        <v>81</v>
      </c>
    </row>
    <row r="3669" spans="1:33" x14ac:dyDescent="0.25">
      <c r="A3669" s="14">
        <v>3667</v>
      </c>
      <c r="B3669" s="14" t="s">
        <v>6854</v>
      </c>
      <c r="C3669" s="14" t="s">
        <v>879</v>
      </c>
      <c r="D3669" s="14" t="s">
        <v>3051</v>
      </c>
      <c r="E3669" s="14" t="s">
        <v>7216</v>
      </c>
      <c r="F3669" s="18" t="s">
        <v>578</v>
      </c>
      <c r="G3669" s="18" t="s">
        <v>7225</v>
      </c>
      <c r="H3669" s="14">
        <v>80</v>
      </c>
      <c r="I3669" s="18">
        <f t="shared" ca="1" si="172"/>
        <v>297500</v>
      </c>
      <c r="J3669" s="14" t="s">
        <v>16</v>
      </c>
      <c r="K3669" s="14" t="s">
        <v>14</v>
      </c>
      <c r="R3669" t="str" cm="1">
        <f t="array" aca="1" ref="R3669" ca="1">INDEX(O$17:O$18,COUNTIF(Q$17:Q$18,"&lt;="&amp;RAND())+1)</f>
        <v>dostupno</v>
      </c>
      <c r="S3669" t="str" cm="1">
        <f t="array" aca="1" ref="S3669" ca="1">INDEX($AJ$2:$AJ$19,COUNTIF($AL$2:$AL$19,"&lt;="&amp;RAND())+1)</f>
        <v>bijela</v>
      </c>
      <c r="T3669" s="4" t="str" cm="1">
        <f t="array" aca="1" ref="T3669" ca="1">INDEX(O$3:O$6,COUNTIF(Q$3:Q$6,"&lt;="&amp;RAND())+1)</f>
        <v>dizel</v>
      </c>
      <c r="U3669" t="str" cm="1">
        <f t="array" aca="1" ref="U3669" ca="1">INDEX(O$12:O$13,COUNTIF(Q$12:Q$13,"&lt;="&amp;RAND())+1)</f>
        <v>servis</v>
      </c>
      <c r="AE3669">
        <f t="shared" ca="1" si="173"/>
        <v>105</v>
      </c>
      <c r="AF3669">
        <v>80</v>
      </c>
      <c r="AG3669">
        <f t="shared" ca="1" si="174"/>
        <v>80</v>
      </c>
    </row>
    <row r="3670" spans="1:33" x14ac:dyDescent="0.25">
      <c r="A3670" s="14">
        <v>3668</v>
      </c>
      <c r="B3670" s="14" t="s">
        <v>6855</v>
      </c>
      <c r="C3670" s="14" t="s">
        <v>627</v>
      </c>
      <c r="D3670" s="14" t="s">
        <v>3052</v>
      </c>
      <c r="E3670" s="14" t="s">
        <v>7209</v>
      </c>
      <c r="F3670" s="18" t="s">
        <v>584</v>
      </c>
      <c r="G3670" s="18" t="s">
        <v>7225</v>
      </c>
      <c r="H3670" s="14">
        <v>142</v>
      </c>
      <c r="I3670" s="18">
        <f t="shared" ca="1" si="172"/>
        <v>14424</v>
      </c>
      <c r="J3670" s="14" t="s">
        <v>16</v>
      </c>
      <c r="K3670" s="14" t="s">
        <v>15</v>
      </c>
      <c r="R3670" t="str" cm="1">
        <f t="array" aca="1" ref="R3670" ca="1">INDEX(O$17:O$18,COUNTIF(Q$17:Q$18,"&lt;="&amp;RAND())+1)</f>
        <v>nedostupno</v>
      </c>
      <c r="S3670" t="str" cm="1">
        <f t="array" aca="1" ref="S3670" ca="1">INDEX($AJ$2:$AJ$19,COUNTIF($AL$2:$AL$19,"&lt;="&amp;RAND())+1)</f>
        <v>siva</v>
      </c>
      <c r="T3670" s="4" t="str" cm="1">
        <f t="array" aca="1" ref="T3670" ca="1">INDEX(O$3:O$6,COUNTIF(Q$3:Q$6,"&lt;="&amp;RAND())+1)</f>
        <v>dizel</v>
      </c>
      <c r="U3670" t="str" cm="1">
        <f t="array" aca="1" ref="U3670" ca="1">INDEX(O$12:O$13,COUNTIF(Q$12:Q$13,"&lt;="&amp;RAND())+1)</f>
        <v>servis</v>
      </c>
      <c r="AE3670">
        <f t="shared" ca="1" si="173"/>
        <v>100</v>
      </c>
      <c r="AF3670">
        <v>142</v>
      </c>
      <c r="AG3670">
        <f t="shared" ca="1" si="174"/>
        <v>142</v>
      </c>
    </row>
    <row r="3671" spans="1:33" x14ac:dyDescent="0.25">
      <c r="A3671" s="14">
        <v>3669</v>
      </c>
      <c r="B3671" s="14" t="s">
        <v>6856</v>
      </c>
      <c r="C3671" s="14" t="s">
        <v>773</v>
      </c>
      <c r="D3671" s="14" t="s">
        <v>1012</v>
      </c>
      <c r="E3671" s="14" t="s">
        <v>7207</v>
      </c>
      <c r="F3671" s="18" t="s">
        <v>596</v>
      </c>
      <c r="G3671" s="18" t="s">
        <v>7226</v>
      </c>
      <c r="H3671" s="14">
        <v>85</v>
      </c>
      <c r="I3671" s="18">
        <f t="shared" ca="1" si="172"/>
        <v>225203</v>
      </c>
      <c r="J3671" s="14" t="s">
        <v>7188</v>
      </c>
      <c r="K3671" s="14" t="s">
        <v>15</v>
      </c>
      <c r="R3671" t="str" cm="1">
        <f t="array" aca="1" ref="R3671" ca="1">INDEX(O$17:O$18,COUNTIF(Q$17:Q$18,"&lt;="&amp;RAND())+1)</f>
        <v>dostupno</v>
      </c>
      <c r="S3671" t="str" cm="1">
        <f t="array" aca="1" ref="S3671" ca="1">INDEX($AJ$2:$AJ$19,COUNTIF($AL$2:$AL$19,"&lt;="&amp;RAND())+1)</f>
        <v>bijela</v>
      </c>
      <c r="T3671" s="4" t="str" cm="1">
        <f t="array" aca="1" ref="T3671" ca="1">INDEX(O$3:O$6,COUNTIF(Q$3:Q$6,"&lt;="&amp;RAND())+1)</f>
        <v>dizel</v>
      </c>
      <c r="U3671" t="str" cm="1">
        <f t="array" aca="1" ref="U3671" ca="1">INDEX(O$12:O$13,COUNTIF(Q$12:Q$13,"&lt;="&amp;RAND())+1)</f>
        <v>servis</v>
      </c>
      <c r="AE3671">
        <f t="shared" ca="1" si="173"/>
        <v>132</v>
      </c>
      <c r="AF3671">
        <v>85</v>
      </c>
      <c r="AG3671">
        <f t="shared" ca="1" si="174"/>
        <v>85</v>
      </c>
    </row>
    <row r="3672" spans="1:33" x14ac:dyDescent="0.25">
      <c r="A3672" s="14">
        <v>3670</v>
      </c>
      <c r="B3672" s="14" t="s">
        <v>6857</v>
      </c>
      <c r="C3672" s="14" t="s">
        <v>9</v>
      </c>
      <c r="D3672" s="14" t="s">
        <v>3053</v>
      </c>
      <c r="E3672" s="14" t="s">
        <v>7213</v>
      </c>
      <c r="F3672" s="18" t="s">
        <v>578</v>
      </c>
      <c r="G3672" s="18" t="s">
        <v>7225</v>
      </c>
      <c r="H3672" s="14">
        <v>89</v>
      </c>
      <c r="I3672" s="18">
        <f t="shared" ca="1" si="172"/>
        <v>216385</v>
      </c>
      <c r="J3672" s="14" t="s">
        <v>16</v>
      </c>
      <c r="K3672" s="14" t="s">
        <v>15</v>
      </c>
      <c r="R3672" t="str" cm="1">
        <f t="array" aca="1" ref="R3672" ca="1">INDEX(O$17:O$18,COUNTIF(Q$17:Q$18,"&lt;="&amp;RAND())+1)</f>
        <v>nedostupno</v>
      </c>
      <c r="S3672" t="str" cm="1">
        <f t="array" aca="1" ref="S3672" ca="1">INDEX($AJ$2:$AJ$19,COUNTIF($AL$2:$AL$19,"&lt;="&amp;RAND())+1)</f>
        <v>crna</v>
      </c>
      <c r="T3672" s="4" t="str" cm="1">
        <f t="array" aca="1" ref="T3672" ca="1">INDEX(O$3:O$6,COUNTIF(Q$3:Q$6,"&lt;="&amp;RAND())+1)</f>
        <v>dizel</v>
      </c>
      <c r="U3672" t="str" cm="1">
        <f t="array" aca="1" ref="U3672" ca="1">INDEX(O$12:O$13,COUNTIF(Q$12:Q$13,"&lt;="&amp;RAND())+1)</f>
        <v>prodaja</v>
      </c>
      <c r="AE3672">
        <f t="shared" ca="1" si="173"/>
        <v>83</v>
      </c>
      <c r="AF3672">
        <v>89</v>
      </c>
      <c r="AG3672">
        <f t="shared" ca="1" si="174"/>
        <v>89</v>
      </c>
    </row>
    <row r="3673" spans="1:33" x14ac:dyDescent="0.25">
      <c r="A3673" s="14">
        <v>3671</v>
      </c>
      <c r="B3673" s="14" t="s">
        <v>6858</v>
      </c>
      <c r="C3673" s="14" t="s">
        <v>1132</v>
      </c>
      <c r="D3673" s="14" t="s">
        <v>1622</v>
      </c>
      <c r="E3673" s="14" t="s">
        <v>7207</v>
      </c>
      <c r="F3673" s="18" t="s">
        <v>572</v>
      </c>
      <c r="G3673" s="18" t="s">
        <v>7226</v>
      </c>
      <c r="H3673" s="14">
        <v>52</v>
      </c>
      <c r="I3673" s="18">
        <f t="shared" ca="1" si="172"/>
        <v>269692</v>
      </c>
      <c r="J3673" s="14" t="s">
        <v>16</v>
      </c>
      <c r="K3673" s="14" t="s">
        <v>14</v>
      </c>
      <c r="R3673" t="str" cm="1">
        <f t="array" aca="1" ref="R3673" ca="1">INDEX(O$17:O$18,COUNTIF(Q$17:Q$18,"&lt;="&amp;RAND())+1)</f>
        <v>dostupno</v>
      </c>
      <c r="S3673" t="str" cm="1">
        <f t="array" aca="1" ref="S3673" ca="1">INDEX($AJ$2:$AJ$19,COUNTIF($AL$2:$AL$19,"&lt;="&amp;RAND())+1)</f>
        <v>crna</v>
      </c>
      <c r="T3673" s="4" t="str" cm="1">
        <f t="array" aca="1" ref="T3673" ca="1">INDEX(O$3:O$6,COUNTIF(Q$3:Q$6,"&lt;="&amp;RAND())+1)</f>
        <v>dizel</v>
      </c>
      <c r="U3673" t="str" cm="1">
        <f t="array" aca="1" ref="U3673" ca="1">INDEX(O$12:O$13,COUNTIF(Q$12:Q$13,"&lt;="&amp;RAND())+1)</f>
        <v>servis</v>
      </c>
      <c r="AE3673">
        <f t="shared" ca="1" si="173"/>
        <v>104</v>
      </c>
      <c r="AF3673">
        <v>47</v>
      </c>
      <c r="AG3673">
        <f t="shared" ca="1" si="174"/>
        <v>54</v>
      </c>
    </row>
    <row r="3674" spans="1:33" x14ac:dyDescent="0.25">
      <c r="A3674" s="14">
        <v>3672</v>
      </c>
      <c r="B3674" s="14" t="s">
        <v>6859</v>
      </c>
      <c r="C3674" s="14" t="s">
        <v>598</v>
      </c>
      <c r="D3674" s="14" t="s">
        <v>1853</v>
      </c>
      <c r="E3674" s="14" t="s">
        <v>7207</v>
      </c>
      <c r="F3674" s="18" t="s">
        <v>581</v>
      </c>
      <c r="G3674" s="18" t="s">
        <v>7226</v>
      </c>
      <c r="H3674" s="14">
        <v>82</v>
      </c>
      <c r="I3674" s="18">
        <f t="shared" ca="1" si="172"/>
        <v>61123</v>
      </c>
      <c r="J3674" s="14" t="s">
        <v>16</v>
      </c>
      <c r="K3674" s="14" t="s">
        <v>15</v>
      </c>
      <c r="R3674" t="str" cm="1">
        <f t="array" aca="1" ref="R3674" ca="1">INDEX(O$17:O$18,COUNTIF(Q$17:Q$18,"&lt;="&amp;RAND())+1)</f>
        <v>dostupno</v>
      </c>
      <c r="S3674" t="str" cm="1">
        <f t="array" aca="1" ref="S3674" ca="1">INDEX($AJ$2:$AJ$19,COUNTIF($AL$2:$AL$19,"&lt;="&amp;RAND())+1)</f>
        <v>bijela</v>
      </c>
      <c r="T3674" s="4" t="str" cm="1">
        <f t="array" aca="1" ref="T3674" ca="1">INDEX(O$3:O$6,COUNTIF(Q$3:Q$6,"&lt;="&amp;RAND())+1)</f>
        <v>benzinski</v>
      </c>
      <c r="U3674" t="str" cm="1">
        <f t="array" aca="1" ref="U3674" ca="1">INDEX(O$12:O$13,COUNTIF(Q$12:Q$13,"&lt;="&amp;RAND())+1)</f>
        <v>servis</v>
      </c>
      <c r="AE3674">
        <f t="shared" ca="1" si="173"/>
        <v>126</v>
      </c>
      <c r="AF3674">
        <v>82</v>
      </c>
      <c r="AG3674">
        <f t="shared" ca="1" si="174"/>
        <v>82</v>
      </c>
    </row>
    <row r="3675" spans="1:33" x14ac:dyDescent="0.25">
      <c r="A3675" s="14">
        <v>3673</v>
      </c>
      <c r="B3675" s="14" t="s">
        <v>6860</v>
      </c>
      <c r="C3675" s="14" t="s">
        <v>622</v>
      </c>
      <c r="D3675" s="14" t="s">
        <v>1851</v>
      </c>
      <c r="E3675" s="14" t="s">
        <v>7219</v>
      </c>
      <c r="F3675" s="18" t="s">
        <v>572</v>
      </c>
      <c r="G3675" s="18" t="s">
        <v>7225</v>
      </c>
      <c r="H3675" s="14">
        <v>89</v>
      </c>
      <c r="I3675" s="18">
        <f t="shared" ca="1" si="172"/>
        <v>176001</v>
      </c>
      <c r="J3675" s="14" t="s">
        <v>16</v>
      </c>
      <c r="K3675" s="14" t="s">
        <v>14</v>
      </c>
      <c r="R3675" t="str" cm="1">
        <f t="array" aca="1" ref="R3675" ca="1">INDEX(O$17:O$18,COUNTIF(Q$17:Q$18,"&lt;="&amp;RAND())+1)</f>
        <v>nedostupno</v>
      </c>
      <c r="S3675" t="str" cm="1">
        <f t="array" aca="1" ref="S3675" ca="1">INDEX($AJ$2:$AJ$19,COUNTIF($AL$2:$AL$19,"&lt;="&amp;RAND())+1)</f>
        <v>crna</v>
      </c>
      <c r="T3675" s="4" t="str" cm="1">
        <f t="array" aca="1" ref="T3675" ca="1">INDEX(O$3:O$6,COUNTIF(Q$3:Q$6,"&lt;="&amp;RAND())+1)</f>
        <v>benzinski</v>
      </c>
      <c r="U3675" t="str" cm="1">
        <f t="array" aca="1" ref="U3675" ca="1">INDEX(O$12:O$13,COUNTIF(Q$12:Q$13,"&lt;="&amp;RAND())+1)</f>
        <v>prodaja</v>
      </c>
      <c r="AE3675">
        <f t="shared" ca="1" si="173"/>
        <v>101</v>
      </c>
      <c r="AF3675">
        <v>89</v>
      </c>
      <c r="AG3675">
        <f t="shared" ca="1" si="174"/>
        <v>89</v>
      </c>
    </row>
    <row r="3676" spans="1:33" x14ac:dyDescent="0.25">
      <c r="A3676" s="14">
        <v>3674</v>
      </c>
      <c r="B3676" s="14" t="s">
        <v>6861</v>
      </c>
      <c r="C3676" s="14" t="s">
        <v>583</v>
      </c>
      <c r="D3676" s="14" t="s">
        <v>3054</v>
      </c>
      <c r="E3676" s="14" t="s">
        <v>7207</v>
      </c>
      <c r="F3676" s="18" t="s">
        <v>581</v>
      </c>
      <c r="G3676" s="18" t="s">
        <v>7225</v>
      </c>
      <c r="H3676" s="14">
        <v>103</v>
      </c>
      <c r="I3676" s="18">
        <f t="shared" ca="1" si="172"/>
        <v>189171</v>
      </c>
      <c r="J3676" s="14" t="s">
        <v>7188</v>
      </c>
      <c r="K3676" s="14" t="s">
        <v>15</v>
      </c>
      <c r="R3676" t="str" cm="1">
        <f t="array" aca="1" ref="R3676" ca="1">INDEX(O$17:O$18,COUNTIF(Q$17:Q$18,"&lt;="&amp;RAND())+1)</f>
        <v>nedostupno</v>
      </c>
      <c r="S3676" t="str" cm="1">
        <f t="array" aca="1" ref="S3676" ca="1">INDEX($AJ$2:$AJ$19,COUNTIF($AL$2:$AL$19,"&lt;="&amp;RAND())+1)</f>
        <v>bijela</v>
      </c>
      <c r="T3676" s="4" t="str" cm="1">
        <f t="array" aca="1" ref="T3676" ca="1">INDEX(O$3:O$6,COUNTIF(Q$3:Q$6,"&lt;="&amp;RAND())+1)</f>
        <v>dizel</v>
      </c>
      <c r="U3676" t="str" cm="1">
        <f t="array" aca="1" ref="U3676" ca="1">INDEX(O$12:O$13,COUNTIF(Q$12:Q$13,"&lt;="&amp;RAND())+1)</f>
        <v>servis</v>
      </c>
      <c r="AE3676">
        <f t="shared" ca="1" si="173"/>
        <v>75</v>
      </c>
      <c r="AF3676">
        <v>103</v>
      </c>
      <c r="AG3676">
        <f t="shared" ca="1" si="174"/>
        <v>103</v>
      </c>
    </row>
    <row r="3677" spans="1:33" x14ac:dyDescent="0.25">
      <c r="A3677" s="14">
        <v>3675</v>
      </c>
      <c r="B3677" s="14" t="s">
        <v>6862</v>
      </c>
      <c r="C3677" s="14" t="s">
        <v>622</v>
      </c>
      <c r="D3677" s="14" t="s">
        <v>3055</v>
      </c>
      <c r="E3677" s="14" t="s">
        <v>7208</v>
      </c>
      <c r="F3677" s="18" t="s">
        <v>593</v>
      </c>
      <c r="G3677" s="18" t="s">
        <v>7225</v>
      </c>
      <c r="H3677" s="14">
        <v>91</v>
      </c>
      <c r="I3677" s="18">
        <f t="shared" ca="1" si="172"/>
        <v>184217</v>
      </c>
      <c r="J3677" s="14" t="s">
        <v>16</v>
      </c>
      <c r="K3677" s="14" t="s">
        <v>14</v>
      </c>
      <c r="R3677" t="str" cm="1">
        <f t="array" aca="1" ref="R3677" ca="1">INDEX(O$17:O$18,COUNTIF(Q$17:Q$18,"&lt;="&amp;RAND())+1)</f>
        <v>dostupno</v>
      </c>
      <c r="S3677" t="str" cm="1">
        <f t="array" aca="1" ref="S3677" ca="1">INDEX($AJ$2:$AJ$19,COUNTIF($AL$2:$AL$19,"&lt;="&amp;RAND())+1)</f>
        <v>crna</v>
      </c>
      <c r="T3677" s="4" t="str" cm="1">
        <f t="array" aca="1" ref="T3677" ca="1">INDEX(O$3:O$6,COUNTIF(Q$3:Q$6,"&lt;="&amp;RAND())+1)</f>
        <v>električni</v>
      </c>
      <c r="U3677" t="str" cm="1">
        <f t="array" aca="1" ref="U3677" ca="1">INDEX(O$12:O$13,COUNTIF(Q$12:Q$13,"&lt;="&amp;RAND())+1)</f>
        <v>servis</v>
      </c>
      <c r="AE3677">
        <f t="shared" ca="1" si="173"/>
        <v>100</v>
      </c>
      <c r="AF3677">
        <v>91</v>
      </c>
      <c r="AG3677">
        <f t="shared" ca="1" si="174"/>
        <v>91</v>
      </c>
    </row>
    <row r="3678" spans="1:33" x14ac:dyDescent="0.25">
      <c r="A3678" s="14">
        <v>3676</v>
      </c>
      <c r="B3678" s="14" t="s">
        <v>6863</v>
      </c>
      <c r="C3678" s="14" t="s">
        <v>819</v>
      </c>
      <c r="D3678" s="14" t="s">
        <v>3020</v>
      </c>
      <c r="E3678" s="14" t="s">
        <v>7207</v>
      </c>
      <c r="F3678" s="18" t="s">
        <v>572</v>
      </c>
      <c r="G3678" s="18" t="s">
        <v>7225</v>
      </c>
      <c r="H3678" s="14">
        <v>111</v>
      </c>
      <c r="I3678" s="18">
        <f t="shared" ca="1" si="172"/>
        <v>83967</v>
      </c>
      <c r="J3678" s="14" t="s">
        <v>16</v>
      </c>
      <c r="K3678" s="14" t="s">
        <v>15</v>
      </c>
      <c r="R3678" t="str" cm="1">
        <f t="array" aca="1" ref="R3678" ca="1">INDEX(O$17:O$18,COUNTIF(Q$17:Q$18,"&lt;="&amp;RAND())+1)</f>
        <v>dostupno</v>
      </c>
      <c r="S3678" t="str" cm="1">
        <f t="array" aca="1" ref="S3678" ca="1">INDEX($AJ$2:$AJ$19,COUNTIF($AL$2:$AL$19,"&lt;="&amp;RAND())+1)</f>
        <v>bijela</v>
      </c>
      <c r="T3678" s="4" t="str" cm="1">
        <f t="array" aca="1" ref="T3678" ca="1">INDEX(O$3:O$6,COUNTIF(Q$3:Q$6,"&lt;="&amp;RAND())+1)</f>
        <v>dizel</v>
      </c>
      <c r="U3678" t="str" cm="1">
        <f t="array" aca="1" ref="U3678" ca="1">INDEX(O$12:O$13,COUNTIF(Q$12:Q$13,"&lt;="&amp;RAND())+1)</f>
        <v>servis</v>
      </c>
      <c r="AE3678">
        <f t="shared" ca="1" si="173"/>
        <v>109</v>
      </c>
      <c r="AF3678">
        <v>111</v>
      </c>
      <c r="AG3678">
        <f t="shared" ca="1" si="174"/>
        <v>111</v>
      </c>
    </row>
    <row r="3679" spans="1:33" x14ac:dyDescent="0.25">
      <c r="A3679" s="14">
        <v>3677</v>
      </c>
      <c r="B3679" s="14" t="s">
        <v>6864</v>
      </c>
      <c r="C3679" s="14" t="s">
        <v>1814</v>
      </c>
      <c r="D3679" s="14" t="s">
        <v>1813</v>
      </c>
      <c r="E3679" s="14" t="s">
        <v>7209</v>
      </c>
      <c r="F3679" s="18" t="s">
        <v>609</v>
      </c>
      <c r="G3679" s="18" t="s">
        <v>7226</v>
      </c>
      <c r="H3679" s="14">
        <v>98</v>
      </c>
      <c r="I3679" s="18">
        <f t="shared" ca="1" si="172"/>
        <v>239791</v>
      </c>
      <c r="J3679" s="14" t="s">
        <v>7188</v>
      </c>
      <c r="K3679" s="14" t="s">
        <v>15</v>
      </c>
      <c r="R3679" t="str" cm="1">
        <f t="array" aca="1" ref="R3679" ca="1">INDEX(O$17:O$18,COUNTIF(Q$17:Q$18,"&lt;="&amp;RAND())+1)</f>
        <v>nedostupno</v>
      </c>
      <c r="S3679" t="str" cm="1">
        <f t="array" aca="1" ref="S3679" ca="1">INDEX($AJ$2:$AJ$19,COUNTIF($AL$2:$AL$19,"&lt;="&amp;RAND())+1)</f>
        <v>siva</v>
      </c>
      <c r="T3679" s="4" t="str" cm="1">
        <f t="array" aca="1" ref="T3679" ca="1">INDEX(O$3:O$6,COUNTIF(Q$3:Q$6,"&lt;="&amp;RAND())+1)</f>
        <v>dizel</v>
      </c>
      <c r="U3679" t="str" cm="1">
        <f t="array" aca="1" ref="U3679" ca="1">INDEX(O$12:O$13,COUNTIF(Q$12:Q$13,"&lt;="&amp;RAND())+1)</f>
        <v>prodaja</v>
      </c>
      <c r="AE3679">
        <f t="shared" ca="1" si="173"/>
        <v>51</v>
      </c>
      <c r="AF3679">
        <v>98</v>
      </c>
      <c r="AG3679">
        <f t="shared" ca="1" si="174"/>
        <v>98</v>
      </c>
    </row>
    <row r="3680" spans="1:33" x14ac:dyDescent="0.25">
      <c r="A3680" s="14">
        <v>3678</v>
      </c>
      <c r="B3680" s="14" t="s">
        <v>6865</v>
      </c>
      <c r="C3680" s="14" t="s">
        <v>1117</v>
      </c>
      <c r="D3680" s="14" t="s">
        <v>3056</v>
      </c>
      <c r="E3680" s="14" t="s">
        <v>7219</v>
      </c>
      <c r="F3680" s="18" t="s">
        <v>596</v>
      </c>
      <c r="G3680" s="18" t="s">
        <v>7225</v>
      </c>
      <c r="H3680" s="14">
        <v>123</v>
      </c>
      <c r="I3680" s="18">
        <f t="shared" ca="1" si="172"/>
        <v>82741</v>
      </c>
      <c r="J3680" s="14" t="s">
        <v>16</v>
      </c>
      <c r="K3680" s="14" t="s">
        <v>15</v>
      </c>
      <c r="R3680" t="str" cm="1">
        <f t="array" aca="1" ref="R3680" ca="1">INDEX(O$17:O$18,COUNTIF(Q$17:Q$18,"&lt;="&amp;RAND())+1)</f>
        <v>dostupno</v>
      </c>
      <c r="S3680" t="str" cm="1">
        <f t="array" aca="1" ref="S3680" ca="1">INDEX($AJ$2:$AJ$19,COUNTIF($AL$2:$AL$19,"&lt;="&amp;RAND())+1)</f>
        <v>crna</v>
      </c>
      <c r="T3680" s="4" t="str" cm="1">
        <f t="array" aca="1" ref="T3680" ca="1">INDEX(O$3:O$6,COUNTIF(Q$3:Q$6,"&lt;="&amp;RAND())+1)</f>
        <v>benzinski</v>
      </c>
      <c r="U3680" t="str" cm="1">
        <f t="array" aca="1" ref="U3680" ca="1">INDEX(O$12:O$13,COUNTIF(Q$12:Q$13,"&lt;="&amp;RAND())+1)</f>
        <v>prodaja</v>
      </c>
      <c r="AE3680">
        <f t="shared" ca="1" si="173"/>
        <v>119</v>
      </c>
      <c r="AF3680">
        <v>123</v>
      </c>
      <c r="AG3680">
        <f t="shared" ca="1" si="174"/>
        <v>123</v>
      </c>
    </row>
    <row r="3681" spans="1:33" x14ac:dyDescent="0.25">
      <c r="A3681" s="14">
        <v>3679</v>
      </c>
      <c r="B3681" s="14" t="s">
        <v>6866</v>
      </c>
      <c r="C3681" s="14" t="s">
        <v>603</v>
      </c>
      <c r="D3681" s="14" t="s">
        <v>2701</v>
      </c>
      <c r="E3681" s="14" t="s">
        <v>7209</v>
      </c>
      <c r="F3681" s="18" t="s">
        <v>584</v>
      </c>
      <c r="G3681" s="18" t="s">
        <v>7225</v>
      </c>
      <c r="H3681" s="14">
        <v>111</v>
      </c>
      <c r="I3681" s="18">
        <f t="shared" ca="1" si="172"/>
        <v>107897</v>
      </c>
      <c r="J3681" s="14" t="s">
        <v>16</v>
      </c>
      <c r="K3681" s="14" t="s">
        <v>15</v>
      </c>
      <c r="R3681" t="str" cm="1">
        <f t="array" aca="1" ref="R3681" ca="1">INDEX(O$17:O$18,COUNTIF(Q$17:Q$18,"&lt;="&amp;RAND())+1)</f>
        <v>dostupno</v>
      </c>
      <c r="S3681" t="str" cm="1">
        <f t="array" aca="1" ref="S3681" ca="1">INDEX($AJ$2:$AJ$19,COUNTIF($AL$2:$AL$19,"&lt;="&amp;RAND())+1)</f>
        <v>plava</v>
      </c>
      <c r="T3681" s="4" t="str" cm="1">
        <f t="array" aca="1" ref="T3681" ca="1">INDEX(O$3:O$6,COUNTIF(Q$3:Q$6,"&lt;="&amp;RAND())+1)</f>
        <v>dizel</v>
      </c>
      <c r="U3681" t="str" cm="1">
        <f t="array" aca="1" ref="U3681" ca="1">INDEX(O$12:O$13,COUNTIF(Q$12:Q$13,"&lt;="&amp;RAND())+1)</f>
        <v>servis</v>
      </c>
      <c r="AE3681">
        <f t="shared" ca="1" si="173"/>
        <v>92</v>
      </c>
      <c r="AF3681">
        <v>111</v>
      </c>
      <c r="AG3681">
        <f t="shared" ca="1" si="174"/>
        <v>111</v>
      </c>
    </row>
    <row r="3682" spans="1:33" x14ac:dyDescent="0.25">
      <c r="A3682" s="14">
        <v>3680</v>
      </c>
      <c r="B3682" s="14" t="s">
        <v>6867</v>
      </c>
      <c r="C3682" s="14" t="s">
        <v>656</v>
      </c>
      <c r="D3682" s="14" t="s">
        <v>2303</v>
      </c>
      <c r="E3682" s="14" t="s">
        <v>7216</v>
      </c>
      <c r="F3682" s="18" t="s">
        <v>587</v>
      </c>
      <c r="G3682" s="18" t="s">
        <v>7225</v>
      </c>
      <c r="H3682" s="14">
        <v>126</v>
      </c>
      <c r="I3682" s="18">
        <f t="shared" ca="1" si="172"/>
        <v>274908</v>
      </c>
      <c r="J3682" s="14" t="s">
        <v>7189</v>
      </c>
      <c r="K3682" s="14" t="s">
        <v>15</v>
      </c>
      <c r="R3682" t="str" cm="1">
        <f t="array" aca="1" ref="R3682" ca="1">INDEX(O$17:O$18,COUNTIF(Q$17:Q$18,"&lt;="&amp;RAND())+1)</f>
        <v>dostupno</v>
      </c>
      <c r="S3682" t="str" cm="1">
        <f t="array" aca="1" ref="S3682" ca="1">INDEX($AJ$2:$AJ$19,COUNTIF($AL$2:$AL$19,"&lt;="&amp;RAND())+1)</f>
        <v>srebrna</v>
      </c>
      <c r="T3682" s="4" t="str" cm="1">
        <f t="array" aca="1" ref="T3682" ca="1">INDEX(O$3:O$6,COUNTIF(Q$3:Q$6,"&lt;="&amp;RAND())+1)</f>
        <v>dizel</v>
      </c>
      <c r="U3682" t="str" cm="1">
        <f t="array" aca="1" ref="U3682" ca="1">INDEX(O$12:O$13,COUNTIF(Q$12:Q$13,"&lt;="&amp;RAND())+1)</f>
        <v>servis</v>
      </c>
      <c r="AE3682">
        <f t="shared" ca="1" si="173"/>
        <v>134</v>
      </c>
      <c r="AF3682">
        <v>126</v>
      </c>
      <c r="AG3682">
        <f t="shared" ca="1" si="174"/>
        <v>126</v>
      </c>
    </row>
    <row r="3683" spans="1:33" x14ac:dyDescent="0.25">
      <c r="A3683" s="14">
        <v>3681</v>
      </c>
      <c r="B3683" s="14" t="s">
        <v>6868</v>
      </c>
      <c r="C3683" s="14" t="s">
        <v>775</v>
      </c>
      <c r="D3683" s="14" t="s">
        <v>2270</v>
      </c>
      <c r="E3683" s="14" t="s">
        <v>7209</v>
      </c>
      <c r="F3683" s="18" t="s">
        <v>607</v>
      </c>
      <c r="G3683" s="18" t="s">
        <v>7225</v>
      </c>
      <c r="H3683" s="14">
        <v>93</v>
      </c>
      <c r="I3683" s="18">
        <f t="shared" ca="1" si="172"/>
        <v>46928</v>
      </c>
      <c r="J3683" s="14" t="s">
        <v>16</v>
      </c>
      <c r="K3683" s="14" t="s">
        <v>15</v>
      </c>
      <c r="R3683" t="str" cm="1">
        <f t="array" aca="1" ref="R3683" ca="1">INDEX(O$17:O$18,COUNTIF(Q$17:Q$18,"&lt;="&amp;RAND())+1)</f>
        <v>nedostupno</v>
      </c>
      <c r="S3683" t="str" cm="1">
        <f t="array" aca="1" ref="S3683" ca="1">INDEX($AJ$2:$AJ$19,COUNTIF($AL$2:$AL$19,"&lt;="&amp;RAND())+1)</f>
        <v>crna</v>
      </c>
      <c r="T3683" s="4" t="str" cm="1">
        <f t="array" aca="1" ref="T3683" ca="1">INDEX(O$3:O$6,COUNTIF(Q$3:Q$6,"&lt;="&amp;RAND())+1)</f>
        <v>dizel</v>
      </c>
      <c r="U3683" t="str" cm="1">
        <f t="array" aca="1" ref="U3683" ca="1">INDEX(O$12:O$13,COUNTIF(Q$12:Q$13,"&lt;="&amp;RAND())+1)</f>
        <v>servis</v>
      </c>
      <c r="AE3683">
        <f t="shared" ca="1" si="173"/>
        <v>113</v>
      </c>
      <c r="AF3683">
        <v>93</v>
      </c>
      <c r="AG3683">
        <f t="shared" ca="1" si="174"/>
        <v>93</v>
      </c>
    </row>
    <row r="3684" spans="1:33" x14ac:dyDescent="0.25">
      <c r="A3684" s="14">
        <v>3682</v>
      </c>
      <c r="B3684" s="14" t="s">
        <v>6869</v>
      </c>
      <c r="C3684" s="14" t="s">
        <v>2858</v>
      </c>
      <c r="D3684" s="14" t="s">
        <v>2857</v>
      </c>
      <c r="E3684" s="14" t="s">
        <v>7219</v>
      </c>
      <c r="F3684" s="18" t="s">
        <v>575</v>
      </c>
      <c r="G3684" s="18" t="s">
        <v>7225</v>
      </c>
      <c r="H3684" s="14">
        <v>106</v>
      </c>
      <c r="I3684" s="18">
        <f t="shared" ca="1" si="172"/>
        <v>76740</v>
      </c>
      <c r="J3684" s="14" t="s">
        <v>16</v>
      </c>
      <c r="K3684" s="14" t="s">
        <v>15</v>
      </c>
      <c r="R3684" t="str" cm="1">
        <f t="array" aca="1" ref="R3684" ca="1">INDEX(O$17:O$18,COUNTIF(Q$17:Q$18,"&lt;="&amp;RAND())+1)</f>
        <v>dostupno</v>
      </c>
      <c r="S3684" t="str" cm="1">
        <f t="array" aca="1" ref="S3684" ca="1">INDEX($AJ$2:$AJ$19,COUNTIF($AL$2:$AL$19,"&lt;="&amp;RAND())+1)</f>
        <v>siva</v>
      </c>
      <c r="T3684" s="4" t="str" cm="1">
        <f t="array" aca="1" ref="T3684" ca="1">INDEX(O$3:O$6,COUNTIF(Q$3:Q$6,"&lt;="&amp;RAND())+1)</f>
        <v>dizel</v>
      </c>
      <c r="U3684" t="str" cm="1">
        <f t="array" aca="1" ref="U3684" ca="1">INDEX(O$12:O$13,COUNTIF(Q$12:Q$13,"&lt;="&amp;RAND())+1)</f>
        <v>servis</v>
      </c>
      <c r="AE3684">
        <f t="shared" ca="1" si="173"/>
        <v>119</v>
      </c>
      <c r="AF3684">
        <v>106</v>
      </c>
      <c r="AG3684">
        <f t="shared" ca="1" si="174"/>
        <v>106</v>
      </c>
    </row>
    <row r="3685" spans="1:33" x14ac:dyDescent="0.25">
      <c r="A3685" s="14">
        <v>3683</v>
      </c>
      <c r="B3685" s="14" t="s">
        <v>6870</v>
      </c>
      <c r="C3685" s="14" t="s">
        <v>9</v>
      </c>
      <c r="D3685" s="14" t="s">
        <v>1232</v>
      </c>
      <c r="E3685" s="14" t="s">
        <v>7217</v>
      </c>
      <c r="F3685" s="18" t="s">
        <v>590</v>
      </c>
      <c r="G3685" s="18" t="s">
        <v>7225</v>
      </c>
      <c r="H3685" s="14">
        <v>70</v>
      </c>
      <c r="I3685" s="18">
        <f t="shared" ca="1" si="172"/>
        <v>331156</v>
      </c>
      <c r="J3685" s="14" t="s">
        <v>16</v>
      </c>
      <c r="K3685" s="14" t="s">
        <v>15</v>
      </c>
      <c r="R3685" t="str" cm="1">
        <f t="array" aca="1" ref="R3685" ca="1">INDEX(O$17:O$18,COUNTIF(Q$17:Q$18,"&lt;="&amp;RAND())+1)</f>
        <v>nedostupno</v>
      </c>
      <c r="S3685" t="str" cm="1">
        <f t="array" aca="1" ref="S3685" ca="1">INDEX($AJ$2:$AJ$19,COUNTIF($AL$2:$AL$19,"&lt;="&amp;RAND())+1)</f>
        <v>siva</v>
      </c>
      <c r="T3685" s="4" t="str" cm="1">
        <f t="array" aca="1" ref="T3685" ca="1">INDEX(O$3:O$6,COUNTIF(Q$3:Q$6,"&lt;="&amp;RAND())+1)</f>
        <v>dizel</v>
      </c>
      <c r="U3685" t="str" cm="1">
        <f t="array" aca="1" ref="U3685" ca="1">INDEX(O$12:O$13,COUNTIF(Q$12:Q$13,"&lt;="&amp;RAND())+1)</f>
        <v>prodaja</v>
      </c>
      <c r="AE3685">
        <f t="shared" ca="1" si="173"/>
        <v>125</v>
      </c>
      <c r="AF3685">
        <v>70</v>
      </c>
      <c r="AG3685">
        <f t="shared" ca="1" si="174"/>
        <v>70</v>
      </c>
    </row>
    <row r="3686" spans="1:33" x14ac:dyDescent="0.25">
      <c r="A3686" s="14">
        <v>3684</v>
      </c>
      <c r="B3686" s="14" t="s">
        <v>6871</v>
      </c>
      <c r="C3686" s="14" t="s">
        <v>592</v>
      </c>
      <c r="D3686" s="14" t="s">
        <v>3057</v>
      </c>
      <c r="E3686" s="14" t="s">
        <v>7219</v>
      </c>
      <c r="F3686" s="18" t="s">
        <v>604</v>
      </c>
      <c r="G3686" s="18" t="s">
        <v>7225</v>
      </c>
      <c r="H3686" s="14">
        <v>82</v>
      </c>
      <c r="I3686" s="18">
        <f t="shared" ca="1" si="172"/>
        <v>137067</v>
      </c>
      <c r="J3686" s="14" t="s">
        <v>7188</v>
      </c>
      <c r="K3686" s="14" t="s">
        <v>15</v>
      </c>
      <c r="R3686" t="str" cm="1">
        <f t="array" aca="1" ref="R3686" ca="1">INDEX(O$17:O$18,COUNTIF(Q$17:Q$18,"&lt;="&amp;RAND())+1)</f>
        <v>nedostupno</v>
      </c>
      <c r="S3686" t="str" cm="1">
        <f t="array" aca="1" ref="S3686" ca="1">INDEX($AJ$2:$AJ$19,COUNTIF($AL$2:$AL$19,"&lt;="&amp;RAND())+1)</f>
        <v>crna</v>
      </c>
      <c r="T3686" s="4" t="str" cm="1">
        <f t="array" aca="1" ref="T3686" ca="1">INDEX(O$3:O$6,COUNTIF(Q$3:Q$6,"&lt;="&amp;RAND())+1)</f>
        <v>dizel</v>
      </c>
      <c r="U3686" t="str" cm="1">
        <f t="array" aca="1" ref="U3686" ca="1">INDEX(O$12:O$13,COUNTIF(Q$12:Q$13,"&lt;="&amp;RAND())+1)</f>
        <v>servis</v>
      </c>
      <c r="AE3686">
        <f t="shared" ca="1" si="173"/>
        <v>118</v>
      </c>
      <c r="AF3686">
        <v>82</v>
      </c>
      <c r="AG3686">
        <f t="shared" ca="1" si="174"/>
        <v>82</v>
      </c>
    </row>
    <row r="3687" spans="1:33" x14ac:dyDescent="0.25">
      <c r="A3687" s="14">
        <v>3685</v>
      </c>
      <c r="B3687" s="14" t="s">
        <v>6872</v>
      </c>
      <c r="C3687" s="14" t="s">
        <v>577</v>
      </c>
      <c r="D3687" s="14" t="s">
        <v>1781</v>
      </c>
      <c r="E3687" s="14" t="s">
        <v>7207</v>
      </c>
      <c r="F3687" s="18" t="s">
        <v>609</v>
      </c>
      <c r="G3687" s="18" t="s">
        <v>7226</v>
      </c>
      <c r="H3687" s="14">
        <v>80</v>
      </c>
      <c r="I3687" s="18">
        <f t="shared" ca="1" si="172"/>
        <v>66065</v>
      </c>
      <c r="J3687" s="14" t="s">
        <v>7189</v>
      </c>
      <c r="K3687" s="14" t="s">
        <v>15</v>
      </c>
      <c r="R3687" t="str" cm="1">
        <f t="array" aca="1" ref="R3687" ca="1">INDEX(O$17:O$18,COUNTIF(Q$17:Q$18,"&lt;="&amp;RAND())+1)</f>
        <v>dostupno</v>
      </c>
      <c r="S3687" t="str" cm="1">
        <f t="array" aca="1" ref="S3687" ca="1">INDEX($AJ$2:$AJ$19,COUNTIF($AL$2:$AL$19,"&lt;="&amp;RAND())+1)</f>
        <v>kestenjasta</v>
      </c>
      <c r="T3687" s="4" t="str" cm="1">
        <f t="array" aca="1" ref="T3687" ca="1">INDEX(O$3:O$6,COUNTIF(Q$3:Q$6,"&lt;="&amp;RAND())+1)</f>
        <v>dizel</v>
      </c>
      <c r="U3687" t="str" cm="1">
        <f t="array" aca="1" ref="U3687" ca="1">INDEX(O$12:O$13,COUNTIF(Q$12:Q$13,"&lt;="&amp;RAND())+1)</f>
        <v>prodaja</v>
      </c>
      <c r="AE3687">
        <f t="shared" ca="1" si="173"/>
        <v>98</v>
      </c>
      <c r="AF3687">
        <v>80</v>
      </c>
      <c r="AG3687">
        <f t="shared" ca="1" si="174"/>
        <v>80</v>
      </c>
    </row>
    <row r="3688" spans="1:33" x14ac:dyDescent="0.25">
      <c r="A3688" s="14">
        <v>3686</v>
      </c>
      <c r="B3688" s="14" t="s">
        <v>6873</v>
      </c>
      <c r="C3688" s="14" t="s">
        <v>775</v>
      </c>
      <c r="D3688" s="14" t="s">
        <v>3058</v>
      </c>
      <c r="E3688" s="14" t="s">
        <v>7209</v>
      </c>
      <c r="F3688" s="18" t="s">
        <v>599</v>
      </c>
      <c r="G3688" s="18" t="s">
        <v>7226</v>
      </c>
      <c r="H3688" s="14">
        <v>90</v>
      </c>
      <c r="I3688" s="18">
        <f t="shared" ca="1" si="172"/>
        <v>252927</v>
      </c>
      <c r="J3688" s="14" t="s">
        <v>7188</v>
      </c>
      <c r="K3688" s="14" t="s">
        <v>15</v>
      </c>
      <c r="R3688" t="str" cm="1">
        <f t="array" aca="1" ref="R3688" ca="1">INDEX(O$17:O$18,COUNTIF(Q$17:Q$18,"&lt;="&amp;RAND())+1)</f>
        <v>dostupno</v>
      </c>
      <c r="S3688" t="str" cm="1">
        <f t="array" aca="1" ref="S3688" ca="1">INDEX($AJ$2:$AJ$19,COUNTIF($AL$2:$AL$19,"&lt;="&amp;RAND())+1)</f>
        <v>crna</v>
      </c>
      <c r="T3688" s="4" t="str" cm="1">
        <f t="array" aca="1" ref="T3688" ca="1">INDEX(O$3:O$6,COUNTIF(Q$3:Q$6,"&lt;="&amp;RAND())+1)</f>
        <v>dizel</v>
      </c>
      <c r="U3688" t="str" cm="1">
        <f t="array" aca="1" ref="U3688" ca="1">INDEX(O$12:O$13,COUNTIF(Q$12:Q$13,"&lt;="&amp;RAND())+1)</f>
        <v>prodaja</v>
      </c>
      <c r="AE3688">
        <f t="shared" ca="1" si="173"/>
        <v>99</v>
      </c>
      <c r="AF3688">
        <v>90</v>
      </c>
      <c r="AG3688">
        <f t="shared" ca="1" si="174"/>
        <v>90</v>
      </c>
    </row>
    <row r="3689" spans="1:33" x14ac:dyDescent="0.25">
      <c r="A3689" s="14">
        <v>3687</v>
      </c>
      <c r="B3689" s="14" t="s">
        <v>6874</v>
      </c>
      <c r="C3689" s="14" t="s">
        <v>649</v>
      </c>
      <c r="D3689" s="14" t="s">
        <v>2902</v>
      </c>
      <c r="E3689" s="14" t="s">
        <v>7209</v>
      </c>
      <c r="F3689" s="18" t="s">
        <v>572</v>
      </c>
      <c r="G3689" s="18" t="s">
        <v>7226</v>
      </c>
      <c r="H3689" s="14">
        <v>124</v>
      </c>
      <c r="I3689" s="18">
        <f t="shared" ca="1" si="172"/>
        <v>227701</v>
      </c>
      <c r="J3689" s="14" t="s">
        <v>16</v>
      </c>
      <c r="K3689" s="14" t="s">
        <v>15</v>
      </c>
      <c r="R3689" t="str" cm="1">
        <f t="array" aca="1" ref="R3689" ca="1">INDEX(O$17:O$18,COUNTIF(Q$17:Q$18,"&lt;="&amp;RAND())+1)</f>
        <v>dostupno</v>
      </c>
      <c r="S3689" t="str" cm="1">
        <f t="array" aca="1" ref="S3689" ca="1">INDEX($AJ$2:$AJ$19,COUNTIF($AL$2:$AL$19,"&lt;="&amp;RAND())+1)</f>
        <v>srebrna</v>
      </c>
      <c r="T3689" s="4" t="str" cm="1">
        <f t="array" aca="1" ref="T3689" ca="1">INDEX(O$3:O$6,COUNTIF(Q$3:Q$6,"&lt;="&amp;RAND())+1)</f>
        <v>dizel</v>
      </c>
      <c r="U3689" t="str" cm="1">
        <f t="array" aca="1" ref="U3689" ca="1">INDEX(O$12:O$13,COUNTIF(Q$12:Q$13,"&lt;="&amp;RAND())+1)</f>
        <v>servis</v>
      </c>
      <c r="AE3689">
        <f t="shared" ca="1" si="173"/>
        <v>89</v>
      </c>
      <c r="AF3689">
        <v>124</v>
      </c>
      <c r="AG3689">
        <f t="shared" ca="1" si="174"/>
        <v>124</v>
      </c>
    </row>
    <row r="3690" spans="1:33" x14ac:dyDescent="0.25">
      <c r="A3690" s="14">
        <v>3688</v>
      </c>
      <c r="B3690" s="14" t="s">
        <v>6875</v>
      </c>
      <c r="C3690" s="14" t="s">
        <v>670</v>
      </c>
      <c r="D3690" s="14" t="s">
        <v>3059</v>
      </c>
      <c r="E3690" s="14" t="s">
        <v>7209</v>
      </c>
      <c r="F3690" s="18" t="s">
        <v>584</v>
      </c>
      <c r="G3690" s="18" t="s">
        <v>7226</v>
      </c>
      <c r="H3690" s="14">
        <v>106</v>
      </c>
      <c r="I3690" s="18">
        <f t="shared" ca="1" si="172"/>
        <v>6766</v>
      </c>
      <c r="J3690" s="14" t="s">
        <v>16</v>
      </c>
      <c r="K3690" s="14" t="s">
        <v>15</v>
      </c>
      <c r="R3690" t="str" cm="1">
        <f t="array" aca="1" ref="R3690" ca="1">INDEX(O$17:O$18,COUNTIF(Q$17:Q$18,"&lt;="&amp;RAND())+1)</f>
        <v>nedostupno</v>
      </c>
      <c r="S3690" t="str" cm="1">
        <f t="array" aca="1" ref="S3690" ca="1">INDEX($AJ$2:$AJ$19,COUNTIF($AL$2:$AL$19,"&lt;="&amp;RAND())+1)</f>
        <v>ljubicasta</v>
      </c>
      <c r="T3690" s="4" t="str" cm="1">
        <f t="array" aca="1" ref="T3690" ca="1">INDEX(O$3:O$6,COUNTIF(Q$3:Q$6,"&lt;="&amp;RAND())+1)</f>
        <v>dizel</v>
      </c>
      <c r="U3690" t="str" cm="1">
        <f t="array" aca="1" ref="U3690" ca="1">INDEX(O$12:O$13,COUNTIF(Q$12:Q$13,"&lt;="&amp;RAND())+1)</f>
        <v>prodaja</v>
      </c>
      <c r="AE3690">
        <f t="shared" ca="1" si="173"/>
        <v>47</v>
      </c>
      <c r="AF3690">
        <v>106</v>
      </c>
      <c r="AG3690">
        <f t="shared" ca="1" si="174"/>
        <v>106</v>
      </c>
    </row>
    <row r="3691" spans="1:33" x14ac:dyDescent="0.25">
      <c r="A3691" s="14">
        <v>3689</v>
      </c>
      <c r="B3691" s="14" t="s">
        <v>6876</v>
      </c>
      <c r="C3691" s="14" t="s">
        <v>592</v>
      </c>
      <c r="D3691" s="14" t="s">
        <v>2101</v>
      </c>
      <c r="E3691" s="14" t="s">
        <v>7207</v>
      </c>
      <c r="F3691" s="18" t="s">
        <v>607</v>
      </c>
      <c r="G3691" s="18" t="s">
        <v>7225</v>
      </c>
      <c r="H3691" s="14">
        <v>151</v>
      </c>
      <c r="I3691" s="18">
        <f t="shared" ca="1" si="172"/>
        <v>217921</v>
      </c>
      <c r="J3691" s="14" t="s">
        <v>7188</v>
      </c>
      <c r="K3691" s="14" t="s">
        <v>15</v>
      </c>
      <c r="R3691" t="str" cm="1">
        <f t="array" aca="1" ref="R3691" ca="1">INDEX(O$17:O$18,COUNTIF(Q$17:Q$18,"&lt;="&amp;RAND())+1)</f>
        <v>nedostupno</v>
      </c>
      <c r="S3691" t="str" cm="1">
        <f t="array" aca="1" ref="S3691" ca="1">INDEX($AJ$2:$AJ$19,COUNTIF($AL$2:$AL$19,"&lt;="&amp;RAND())+1)</f>
        <v>crna</v>
      </c>
      <c r="T3691" s="4" t="str" cm="1">
        <f t="array" aca="1" ref="T3691" ca="1">INDEX(O$3:O$6,COUNTIF(Q$3:Q$6,"&lt;="&amp;RAND())+1)</f>
        <v>hibridni</v>
      </c>
      <c r="U3691" t="str" cm="1">
        <f t="array" aca="1" ref="U3691" ca="1">INDEX(O$12:O$13,COUNTIF(Q$12:Q$13,"&lt;="&amp;RAND())+1)</f>
        <v>prodaja</v>
      </c>
      <c r="AE3691">
        <f t="shared" ca="1" si="173"/>
        <v>111</v>
      </c>
      <c r="AF3691">
        <v>151</v>
      </c>
      <c r="AG3691">
        <f t="shared" ca="1" si="174"/>
        <v>151</v>
      </c>
    </row>
    <row r="3692" spans="1:33" x14ac:dyDescent="0.25">
      <c r="A3692" s="14">
        <v>3690</v>
      </c>
      <c r="B3692" s="14" t="s">
        <v>6877</v>
      </c>
      <c r="C3692" s="14" t="s">
        <v>966</v>
      </c>
      <c r="D3692" s="14" t="s">
        <v>3060</v>
      </c>
      <c r="E3692" s="14" t="s">
        <v>7216</v>
      </c>
      <c r="F3692" s="18" t="s">
        <v>572</v>
      </c>
      <c r="G3692" s="18" t="s">
        <v>7226</v>
      </c>
      <c r="H3692" s="14">
        <v>71</v>
      </c>
      <c r="I3692" s="18">
        <f t="shared" ca="1" si="172"/>
        <v>280073</v>
      </c>
      <c r="J3692" s="14" t="s">
        <v>7188</v>
      </c>
      <c r="K3692" s="14" t="s">
        <v>15</v>
      </c>
      <c r="R3692" t="str" cm="1">
        <f t="array" aca="1" ref="R3692" ca="1">INDEX(O$17:O$18,COUNTIF(Q$17:Q$18,"&lt;="&amp;RAND())+1)</f>
        <v>dostupno</v>
      </c>
      <c r="S3692" t="str" cm="1">
        <f t="array" aca="1" ref="S3692" ca="1">INDEX($AJ$2:$AJ$19,COUNTIF($AL$2:$AL$19,"&lt;="&amp;RAND())+1)</f>
        <v>siva</v>
      </c>
      <c r="T3692" s="4" t="str" cm="1">
        <f t="array" aca="1" ref="T3692" ca="1">INDEX(O$3:O$6,COUNTIF(Q$3:Q$6,"&lt;="&amp;RAND())+1)</f>
        <v>dizel</v>
      </c>
      <c r="U3692" t="str" cm="1">
        <f t="array" aca="1" ref="U3692" ca="1">INDEX(O$12:O$13,COUNTIF(Q$12:Q$13,"&lt;="&amp;RAND())+1)</f>
        <v>servis</v>
      </c>
      <c r="AE3692">
        <f t="shared" ca="1" si="173"/>
        <v>61</v>
      </c>
      <c r="AF3692">
        <v>71</v>
      </c>
      <c r="AG3692">
        <f t="shared" ca="1" si="174"/>
        <v>71</v>
      </c>
    </row>
    <row r="3693" spans="1:33" x14ac:dyDescent="0.25">
      <c r="A3693" s="14">
        <v>3691</v>
      </c>
      <c r="B3693" s="14" t="s">
        <v>6878</v>
      </c>
      <c r="C3693" s="14" t="s">
        <v>622</v>
      </c>
      <c r="D3693" s="14" t="s">
        <v>2232</v>
      </c>
      <c r="E3693" s="14" t="s">
        <v>7209</v>
      </c>
      <c r="F3693" s="18" t="s">
        <v>584</v>
      </c>
      <c r="G3693" s="18" t="s">
        <v>7225</v>
      </c>
      <c r="H3693" s="14">
        <v>143</v>
      </c>
      <c r="I3693" s="18">
        <f t="shared" ca="1" si="172"/>
        <v>235533</v>
      </c>
      <c r="J3693" s="14" t="s">
        <v>7188</v>
      </c>
      <c r="K3693" s="14" t="s">
        <v>14</v>
      </c>
      <c r="R3693" t="str" cm="1">
        <f t="array" aca="1" ref="R3693" ca="1">INDEX(O$17:O$18,COUNTIF(Q$17:Q$18,"&lt;="&amp;RAND())+1)</f>
        <v>dostupno</v>
      </c>
      <c r="S3693" t="str" cm="1">
        <f t="array" aca="1" ref="S3693" ca="1">INDEX($AJ$2:$AJ$19,COUNTIF($AL$2:$AL$19,"&lt;="&amp;RAND())+1)</f>
        <v>crna</v>
      </c>
      <c r="T3693" s="4" t="str" cm="1">
        <f t="array" aca="1" ref="T3693" ca="1">INDEX(O$3:O$6,COUNTIF(Q$3:Q$6,"&lt;="&amp;RAND())+1)</f>
        <v>benzinski</v>
      </c>
      <c r="U3693" t="str" cm="1">
        <f t="array" aca="1" ref="U3693" ca="1">INDEX(O$12:O$13,COUNTIF(Q$12:Q$13,"&lt;="&amp;RAND())+1)</f>
        <v>prodaja</v>
      </c>
      <c r="AE3693">
        <f t="shared" ca="1" si="173"/>
        <v>65</v>
      </c>
      <c r="AF3693">
        <v>143</v>
      </c>
      <c r="AG3693">
        <f t="shared" ca="1" si="174"/>
        <v>143</v>
      </c>
    </row>
    <row r="3694" spans="1:33" x14ac:dyDescent="0.25">
      <c r="A3694" s="14">
        <v>3692</v>
      </c>
      <c r="B3694" s="14" t="s">
        <v>6879</v>
      </c>
      <c r="C3694" s="14" t="s">
        <v>9</v>
      </c>
      <c r="D3694" s="14" t="s">
        <v>2567</v>
      </c>
      <c r="E3694" s="14" t="s">
        <v>7217</v>
      </c>
      <c r="F3694" s="18" t="s">
        <v>607</v>
      </c>
      <c r="G3694" s="18" t="s">
        <v>7225</v>
      </c>
      <c r="H3694" s="14">
        <v>101</v>
      </c>
      <c r="I3694" s="18">
        <f t="shared" ca="1" si="172"/>
        <v>140093</v>
      </c>
      <c r="J3694" s="14" t="s">
        <v>7188</v>
      </c>
      <c r="K3694" s="14" t="s">
        <v>15</v>
      </c>
      <c r="R3694" t="str" cm="1">
        <f t="array" aca="1" ref="R3694" ca="1">INDEX(O$17:O$18,COUNTIF(Q$17:Q$18,"&lt;="&amp;RAND())+1)</f>
        <v>nedostupno</v>
      </c>
      <c r="S3694" t="str" cm="1">
        <f t="array" aca="1" ref="S3694" ca="1">INDEX($AJ$2:$AJ$19,COUNTIF($AL$2:$AL$19,"&lt;="&amp;RAND())+1)</f>
        <v>siva</v>
      </c>
      <c r="T3694" s="4" t="str" cm="1">
        <f t="array" aca="1" ref="T3694" ca="1">INDEX(O$3:O$6,COUNTIF(Q$3:Q$6,"&lt;="&amp;RAND())+1)</f>
        <v>benzinski</v>
      </c>
      <c r="U3694" t="str" cm="1">
        <f t="array" aca="1" ref="U3694" ca="1">INDEX(O$12:O$13,COUNTIF(Q$12:Q$13,"&lt;="&amp;RAND())+1)</f>
        <v>servis</v>
      </c>
      <c r="AE3694">
        <f t="shared" ca="1" si="173"/>
        <v>99</v>
      </c>
      <c r="AF3694">
        <v>101</v>
      </c>
      <c r="AG3694">
        <f t="shared" ca="1" si="174"/>
        <v>101</v>
      </c>
    </row>
    <row r="3695" spans="1:33" x14ac:dyDescent="0.25">
      <c r="A3695" s="14">
        <v>3693</v>
      </c>
      <c r="B3695" s="14" t="s">
        <v>6880</v>
      </c>
      <c r="C3695" s="14" t="s">
        <v>586</v>
      </c>
      <c r="D3695" s="14" t="s">
        <v>3061</v>
      </c>
      <c r="E3695" s="14" t="s">
        <v>7216</v>
      </c>
      <c r="F3695" s="18" t="s">
        <v>584</v>
      </c>
      <c r="G3695" s="18" t="s">
        <v>7225</v>
      </c>
      <c r="H3695" s="14">
        <v>96</v>
      </c>
      <c r="I3695" s="18">
        <f t="shared" ca="1" si="172"/>
        <v>1229</v>
      </c>
      <c r="J3695" s="14" t="s">
        <v>7188</v>
      </c>
      <c r="K3695" s="14" t="s">
        <v>14</v>
      </c>
      <c r="R3695" t="str" cm="1">
        <f t="array" aca="1" ref="R3695" ca="1">INDEX(O$17:O$18,COUNTIF(Q$17:Q$18,"&lt;="&amp;RAND())+1)</f>
        <v>dostupno</v>
      </c>
      <c r="S3695" t="str" cm="1">
        <f t="array" aca="1" ref="S3695" ca="1">INDEX($AJ$2:$AJ$19,COUNTIF($AL$2:$AL$19,"&lt;="&amp;RAND())+1)</f>
        <v>maslinasta</v>
      </c>
      <c r="T3695" s="4" t="str" cm="1">
        <f t="array" aca="1" ref="T3695" ca="1">INDEX(O$3:O$6,COUNTIF(Q$3:Q$6,"&lt;="&amp;RAND())+1)</f>
        <v>benzinski</v>
      </c>
      <c r="U3695" t="str" cm="1">
        <f t="array" aca="1" ref="U3695" ca="1">INDEX(O$12:O$13,COUNTIF(Q$12:Q$13,"&lt;="&amp;RAND())+1)</f>
        <v>servis</v>
      </c>
      <c r="AE3695">
        <f t="shared" ca="1" si="173"/>
        <v>100</v>
      </c>
      <c r="AF3695">
        <v>96</v>
      </c>
      <c r="AG3695">
        <f t="shared" ca="1" si="174"/>
        <v>96</v>
      </c>
    </row>
    <row r="3696" spans="1:33" x14ac:dyDescent="0.25">
      <c r="A3696" s="14">
        <v>3694</v>
      </c>
      <c r="B3696" s="14" t="s">
        <v>6881</v>
      </c>
      <c r="C3696" s="14" t="s">
        <v>613</v>
      </c>
      <c r="D3696" s="14" t="s">
        <v>1676</v>
      </c>
      <c r="E3696" s="14" t="s">
        <v>7207</v>
      </c>
      <c r="F3696" s="18" t="s">
        <v>593</v>
      </c>
      <c r="G3696" s="18" t="s">
        <v>7226</v>
      </c>
      <c r="H3696" s="14">
        <v>72</v>
      </c>
      <c r="I3696" s="18">
        <f t="shared" ca="1" si="172"/>
        <v>111510</v>
      </c>
      <c r="J3696" s="14" t="s">
        <v>7188</v>
      </c>
      <c r="K3696" s="14" t="s">
        <v>14</v>
      </c>
      <c r="R3696" t="str" cm="1">
        <f t="array" aca="1" ref="R3696" ca="1">INDEX(O$17:O$18,COUNTIF(Q$17:Q$18,"&lt;="&amp;RAND())+1)</f>
        <v>nedostupno</v>
      </c>
      <c r="S3696" t="str" cm="1">
        <f t="array" aca="1" ref="S3696" ca="1">INDEX($AJ$2:$AJ$19,COUNTIF($AL$2:$AL$19,"&lt;="&amp;RAND())+1)</f>
        <v>siva</v>
      </c>
      <c r="T3696" s="4" t="str" cm="1">
        <f t="array" aca="1" ref="T3696" ca="1">INDEX(O$3:O$6,COUNTIF(Q$3:Q$6,"&lt;="&amp;RAND())+1)</f>
        <v>dizel</v>
      </c>
      <c r="U3696" t="str" cm="1">
        <f t="array" aca="1" ref="U3696" ca="1">INDEX(O$12:O$13,COUNTIF(Q$12:Q$13,"&lt;="&amp;RAND())+1)</f>
        <v>servis</v>
      </c>
      <c r="AE3696">
        <f t="shared" ca="1" si="173"/>
        <v>88</v>
      </c>
      <c r="AF3696">
        <v>72</v>
      </c>
      <c r="AG3696">
        <f t="shared" ca="1" si="174"/>
        <v>72</v>
      </c>
    </row>
    <row r="3697" spans="1:33" x14ac:dyDescent="0.25">
      <c r="A3697" s="14">
        <v>3695</v>
      </c>
      <c r="B3697" s="14" t="s">
        <v>6882</v>
      </c>
      <c r="C3697" s="14" t="s">
        <v>633</v>
      </c>
      <c r="D3697" s="14" t="s">
        <v>3062</v>
      </c>
      <c r="E3697" s="14" t="s">
        <v>7219</v>
      </c>
      <c r="F3697" s="18" t="s">
        <v>575</v>
      </c>
      <c r="G3697" s="18" t="s">
        <v>7225</v>
      </c>
      <c r="H3697" s="14">
        <v>119</v>
      </c>
      <c r="I3697" s="18">
        <f t="shared" ca="1" si="172"/>
        <v>55303</v>
      </c>
      <c r="J3697" s="14" t="s">
        <v>7191</v>
      </c>
      <c r="K3697" s="14" t="s">
        <v>14</v>
      </c>
      <c r="R3697" t="str" cm="1">
        <f t="array" aca="1" ref="R3697" ca="1">INDEX(O$17:O$18,COUNTIF(Q$17:Q$18,"&lt;="&amp;RAND())+1)</f>
        <v>nedostupno</v>
      </c>
      <c r="S3697" t="str" cm="1">
        <f t="array" aca="1" ref="S3697" ca="1">INDEX($AJ$2:$AJ$19,COUNTIF($AL$2:$AL$19,"&lt;="&amp;RAND())+1)</f>
        <v>siva</v>
      </c>
      <c r="T3697" s="4" t="str" cm="1">
        <f t="array" aca="1" ref="T3697" ca="1">INDEX(O$3:O$6,COUNTIF(Q$3:Q$6,"&lt;="&amp;RAND())+1)</f>
        <v>benzinski</v>
      </c>
      <c r="U3697" t="str" cm="1">
        <f t="array" aca="1" ref="U3697" ca="1">INDEX(O$12:O$13,COUNTIF(Q$12:Q$13,"&lt;="&amp;RAND())+1)</f>
        <v>servis</v>
      </c>
      <c r="AE3697">
        <f t="shared" ca="1" si="173"/>
        <v>101</v>
      </c>
      <c r="AF3697">
        <v>119</v>
      </c>
      <c r="AG3697">
        <f t="shared" ca="1" si="174"/>
        <v>119</v>
      </c>
    </row>
    <row r="3698" spans="1:33" x14ac:dyDescent="0.25">
      <c r="A3698" s="14">
        <v>3696</v>
      </c>
      <c r="B3698" s="14" t="s">
        <v>6883</v>
      </c>
      <c r="C3698" s="14" t="s">
        <v>583</v>
      </c>
      <c r="D3698" s="14" t="s">
        <v>1502</v>
      </c>
      <c r="E3698" s="14" t="s">
        <v>7209</v>
      </c>
      <c r="F3698" s="18" t="s">
        <v>575</v>
      </c>
      <c r="G3698" s="18" t="s">
        <v>7226</v>
      </c>
      <c r="H3698" s="14">
        <v>88</v>
      </c>
      <c r="I3698" s="18">
        <f t="shared" ca="1" si="172"/>
        <v>39274</v>
      </c>
      <c r="J3698" s="14" t="s">
        <v>7188</v>
      </c>
      <c r="K3698" s="14" t="s">
        <v>15</v>
      </c>
      <c r="R3698" t="str" cm="1">
        <f t="array" aca="1" ref="R3698" ca="1">INDEX(O$17:O$18,COUNTIF(Q$17:Q$18,"&lt;="&amp;RAND())+1)</f>
        <v>dostupno</v>
      </c>
      <c r="S3698" t="str" cm="1">
        <f t="array" aca="1" ref="S3698" ca="1">INDEX($AJ$2:$AJ$19,COUNTIF($AL$2:$AL$19,"&lt;="&amp;RAND())+1)</f>
        <v>srebrna</v>
      </c>
      <c r="T3698" s="4" t="str" cm="1">
        <f t="array" aca="1" ref="T3698" ca="1">INDEX(O$3:O$6,COUNTIF(Q$3:Q$6,"&lt;="&amp;RAND())+1)</f>
        <v>benzinski</v>
      </c>
      <c r="U3698" t="str" cm="1">
        <f t="array" aca="1" ref="U3698" ca="1">INDEX(O$12:O$13,COUNTIF(Q$12:Q$13,"&lt;="&amp;RAND())+1)</f>
        <v>servis</v>
      </c>
      <c r="AE3698">
        <f t="shared" ca="1" si="173"/>
        <v>95</v>
      </c>
      <c r="AF3698">
        <v>88</v>
      </c>
      <c r="AG3698">
        <f t="shared" ca="1" si="174"/>
        <v>88</v>
      </c>
    </row>
    <row r="3699" spans="1:33" x14ac:dyDescent="0.25">
      <c r="A3699" s="14">
        <v>3697</v>
      </c>
      <c r="B3699" s="14" t="s">
        <v>6884</v>
      </c>
      <c r="C3699" s="14" t="s">
        <v>656</v>
      </c>
      <c r="D3699" s="14" t="s">
        <v>2617</v>
      </c>
      <c r="E3699" s="14" t="s">
        <v>7209</v>
      </c>
      <c r="F3699" s="18" t="s">
        <v>578</v>
      </c>
      <c r="G3699" s="18" t="s">
        <v>7225</v>
      </c>
      <c r="H3699" s="14">
        <v>87</v>
      </c>
      <c r="I3699" s="18">
        <f t="shared" ca="1" si="172"/>
        <v>280331</v>
      </c>
      <c r="J3699" s="14" t="s">
        <v>7188</v>
      </c>
      <c r="K3699" s="14" t="s">
        <v>14</v>
      </c>
      <c r="R3699" t="str" cm="1">
        <f t="array" aca="1" ref="R3699" ca="1">INDEX(O$17:O$18,COUNTIF(Q$17:Q$18,"&lt;="&amp;RAND())+1)</f>
        <v>dostupno</v>
      </c>
      <c r="S3699" t="str" cm="1">
        <f t="array" aca="1" ref="S3699" ca="1">INDEX($AJ$2:$AJ$19,COUNTIF($AL$2:$AL$19,"&lt;="&amp;RAND())+1)</f>
        <v>tamnoplava</v>
      </c>
      <c r="T3699" s="4" t="str" cm="1">
        <f t="array" aca="1" ref="T3699" ca="1">INDEX(O$3:O$6,COUNTIF(Q$3:Q$6,"&lt;="&amp;RAND())+1)</f>
        <v>električni</v>
      </c>
      <c r="U3699" t="str" cm="1">
        <f t="array" aca="1" ref="U3699" ca="1">INDEX(O$12:O$13,COUNTIF(Q$12:Q$13,"&lt;="&amp;RAND())+1)</f>
        <v>prodaja</v>
      </c>
      <c r="AE3699">
        <f t="shared" ca="1" si="173"/>
        <v>98</v>
      </c>
      <c r="AF3699">
        <v>87</v>
      </c>
      <c r="AG3699">
        <f t="shared" ca="1" si="174"/>
        <v>87</v>
      </c>
    </row>
    <row r="3700" spans="1:33" x14ac:dyDescent="0.25">
      <c r="A3700" s="14">
        <v>3698</v>
      </c>
      <c r="B3700" s="14" t="s">
        <v>6885</v>
      </c>
      <c r="C3700" s="14" t="s">
        <v>595</v>
      </c>
      <c r="D3700" s="14" t="s">
        <v>778</v>
      </c>
      <c r="E3700" s="14" t="s">
        <v>7209</v>
      </c>
      <c r="F3700" s="18" t="s">
        <v>634</v>
      </c>
      <c r="G3700" s="18" t="s">
        <v>7225</v>
      </c>
      <c r="H3700" s="14">
        <v>108</v>
      </c>
      <c r="I3700" s="18">
        <f t="shared" ca="1" si="172"/>
        <v>322376</v>
      </c>
      <c r="J3700" s="14" t="s">
        <v>16</v>
      </c>
      <c r="K3700" s="14" t="s">
        <v>14</v>
      </c>
      <c r="R3700" t="str" cm="1">
        <f t="array" aca="1" ref="R3700" ca="1">INDEX(O$17:O$18,COUNTIF(Q$17:Q$18,"&lt;="&amp;RAND())+1)</f>
        <v>dostupno</v>
      </c>
      <c r="S3700" t="str" cm="1">
        <f t="array" aca="1" ref="S3700" ca="1">INDEX($AJ$2:$AJ$19,COUNTIF($AL$2:$AL$19,"&lt;="&amp;RAND())+1)</f>
        <v>siva</v>
      </c>
      <c r="T3700" s="4" t="str" cm="1">
        <f t="array" aca="1" ref="T3700" ca="1">INDEX(O$3:O$6,COUNTIF(Q$3:Q$6,"&lt;="&amp;RAND())+1)</f>
        <v>dizel</v>
      </c>
      <c r="U3700" t="str" cm="1">
        <f t="array" aca="1" ref="U3700" ca="1">INDEX(O$12:O$13,COUNTIF(Q$12:Q$13,"&lt;="&amp;RAND())+1)</f>
        <v>prodaja</v>
      </c>
      <c r="AE3700">
        <f t="shared" ca="1" si="173"/>
        <v>96</v>
      </c>
      <c r="AF3700">
        <v>108</v>
      </c>
      <c r="AG3700">
        <f t="shared" ca="1" si="174"/>
        <v>108</v>
      </c>
    </row>
    <row r="3701" spans="1:33" x14ac:dyDescent="0.25">
      <c r="A3701" s="14">
        <v>3699</v>
      </c>
      <c r="B3701" s="14" t="s">
        <v>6886</v>
      </c>
      <c r="C3701" s="14" t="s">
        <v>752</v>
      </c>
      <c r="D3701" s="14" t="s">
        <v>1535</v>
      </c>
      <c r="E3701" s="14" t="s">
        <v>7209</v>
      </c>
      <c r="F3701" s="18" t="s">
        <v>575</v>
      </c>
      <c r="G3701" s="18" t="s">
        <v>7226</v>
      </c>
      <c r="H3701" s="14">
        <v>59</v>
      </c>
      <c r="I3701" s="18">
        <f t="shared" ca="1" si="172"/>
        <v>286004</v>
      </c>
      <c r="J3701" s="14" t="s">
        <v>16</v>
      </c>
      <c r="K3701" s="14" t="s">
        <v>15</v>
      </c>
      <c r="R3701" t="str" cm="1">
        <f t="array" aca="1" ref="R3701" ca="1">INDEX(O$17:O$18,COUNTIF(Q$17:Q$18,"&lt;="&amp;RAND())+1)</f>
        <v>nedostupno</v>
      </c>
      <c r="S3701" t="str" cm="1">
        <f t="array" aca="1" ref="S3701" ca="1">INDEX($AJ$2:$AJ$19,COUNTIF($AL$2:$AL$19,"&lt;="&amp;RAND())+1)</f>
        <v>siva</v>
      </c>
      <c r="T3701" s="4" t="str" cm="1">
        <f t="array" aca="1" ref="T3701" ca="1">INDEX(O$3:O$6,COUNTIF(Q$3:Q$6,"&lt;="&amp;RAND())+1)</f>
        <v>benzinski</v>
      </c>
      <c r="U3701" t="str" cm="1">
        <f t="array" aca="1" ref="U3701" ca="1">INDEX(O$12:O$13,COUNTIF(Q$12:Q$13,"&lt;="&amp;RAND())+1)</f>
        <v>prodaja</v>
      </c>
      <c r="AE3701">
        <f t="shared" ca="1" si="173"/>
        <v>108</v>
      </c>
      <c r="AF3701">
        <v>59</v>
      </c>
      <c r="AG3701">
        <f t="shared" ca="1" si="174"/>
        <v>59</v>
      </c>
    </row>
    <row r="3702" spans="1:33" x14ac:dyDescent="0.25">
      <c r="A3702" s="14">
        <v>3700</v>
      </c>
      <c r="B3702" s="14" t="s">
        <v>6887</v>
      </c>
      <c r="C3702" s="14" t="s">
        <v>662</v>
      </c>
      <c r="D3702" s="14" t="s">
        <v>661</v>
      </c>
      <c r="E3702" s="14" t="s">
        <v>7223</v>
      </c>
      <c r="F3702" s="18" t="s">
        <v>587</v>
      </c>
      <c r="G3702" s="18" t="s">
        <v>7226</v>
      </c>
      <c r="H3702" s="14">
        <v>122</v>
      </c>
      <c r="I3702" s="18">
        <f t="shared" ca="1" si="172"/>
        <v>343837</v>
      </c>
      <c r="J3702" s="14" t="s">
        <v>16</v>
      </c>
      <c r="K3702" s="14" t="s">
        <v>15</v>
      </c>
      <c r="R3702" t="str" cm="1">
        <f t="array" aca="1" ref="R3702" ca="1">INDEX(O$17:O$18,COUNTIF(Q$17:Q$18,"&lt;="&amp;RAND())+1)</f>
        <v>dostupno</v>
      </c>
      <c r="S3702" t="str" cm="1">
        <f t="array" aca="1" ref="S3702" ca="1">INDEX($AJ$2:$AJ$19,COUNTIF($AL$2:$AL$19,"&lt;="&amp;RAND())+1)</f>
        <v>bijela</v>
      </c>
      <c r="T3702" s="4" t="str" cm="1">
        <f t="array" aca="1" ref="T3702" ca="1">INDEX(O$3:O$6,COUNTIF(Q$3:Q$6,"&lt;="&amp;RAND())+1)</f>
        <v>benzinski</v>
      </c>
      <c r="U3702" t="str" cm="1">
        <f t="array" aca="1" ref="U3702" ca="1">INDEX(O$12:O$13,COUNTIF(Q$12:Q$13,"&lt;="&amp;RAND())+1)</f>
        <v>prodaja</v>
      </c>
      <c r="AE3702">
        <f t="shared" ca="1" si="173"/>
        <v>94</v>
      </c>
      <c r="AF3702">
        <v>122</v>
      </c>
      <c r="AG3702">
        <f t="shared" ca="1" si="174"/>
        <v>122</v>
      </c>
    </row>
    <row r="3703" spans="1:33" x14ac:dyDescent="0.25">
      <c r="A3703" s="14">
        <v>3701</v>
      </c>
      <c r="B3703" s="14" t="s">
        <v>6888</v>
      </c>
      <c r="C3703" s="14" t="s">
        <v>656</v>
      </c>
      <c r="D3703" s="14" t="s">
        <v>842</v>
      </c>
      <c r="E3703" s="14" t="s">
        <v>7218</v>
      </c>
      <c r="F3703" s="18" t="s">
        <v>587</v>
      </c>
      <c r="G3703" s="18" t="s">
        <v>7225</v>
      </c>
      <c r="H3703" s="14">
        <v>94</v>
      </c>
      <c r="I3703" s="18">
        <f t="shared" ca="1" si="172"/>
        <v>275089</v>
      </c>
      <c r="J3703" s="14" t="s">
        <v>16</v>
      </c>
      <c r="K3703" s="14" t="s">
        <v>14</v>
      </c>
      <c r="R3703" t="str" cm="1">
        <f t="array" aca="1" ref="R3703" ca="1">INDEX(O$17:O$18,COUNTIF(Q$17:Q$18,"&lt;="&amp;RAND())+1)</f>
        <v>dostupno</v>
      </c>
      <c r="S3703" t="str" cm="1">
        <f t="array" aca="1" ref="S3703" ca="1">INDEX($AJ$2:$AJ$19,COUNTIF($AL$2:$AL$19,"&lt;="&amp;RAND())+1)</f>
        <v>siva</v>
      </c>
      <c r="T3703" s="4" t="str" cm="1">
        <f t="array" aca="1" ref="T3703" ca="1">INDEX(O$3:O$6,COUNTIF(Q$3:Q$6,"&lt;="&amp;RAND())+1)</f>
        <v>benzinski</v>
      </c>
      <c r="U3703" t="str" cm="1">
        <f t="array" aca="1" ref="U3703" ca="1">INDEX(O$12:O$13,COUNTIF(Q$12:Q$13,"&lt;="&amp;RAND())+1)</f>
        <v>prodaja</v>
      </c>
      <c r="AE3703">
        <f t="shared" ca="1" si="173"/>
        <v>73</v>
      </c>
      <c r="AF3703">
        <v>94</v>
      </c>
      <c r="AG3703">
        <f t="shared" ca="1" si="174"/>
        <v>94</v>
      </c>
    </row>
    <row r="3704" spans="1:33" x14ac:dyDescent="0.25">
      <c r="A3704" s="14">
        <v>3702</v>
      </c>
      <c r="B3704" s="14" t="s">
        <v>6889</v>
      </c>
      <c r="C3704" s="14" t="s">
        <v>586</v>
      </c>
      <c r="D3704" s="14" t="s">
        <v>3063</v>
      </c>
      <c r="E3704" s="14" t="s">
        <v>7219</v>
      </c>
      <c r="F3704" s="18" t="s">
        <v>599</v>
      </c>
      <c r="G3704" s="18" t="s">
        <v>7225</v>
      </c>
      <c r="H3704" s="14">
        <v>106</v>
      </c>
      <c r="I3704" s="18">
        <f t="shared" ca="1" si="172"/>
        <v>84578</v>
      </c>
      <c r="J3704" s="14" t="s">
        <v>16</v>
      </c>
      <c r="K3704" s="14" t="s">
        <v>15</v>
      </c>
      <c r="R3704" t="str" cm="1">
        <f t="array" aca="1" ref="R3704" ca="1">INDEX(O$17:O$18,COUNTIF(Q$17:Q$18,"&lt;="&amp;RAND())+1)</f>
        <v>dostupno</v>
      </c>
      <c r="S3704" t="str" cm="1">
        <f t="array" aca="1" ref="S3704" ca="1">INDEX($AJ$2:$AJ$19,COUNTIF($AL$2:$AL$19,"&lt;="&amp;RAND())+1)</f>
        <v>crna</v>
      </c>
      <c r="T3704" s="4" t="str" cm="1">
        <f t="array" aca="1" ref="T3704" ca="1">INDEX(O$3:O$6,COUNTIF(Q$3:Q$6,"&lt;="&amp;RAND())+1)</f>
        <v>dizel</v>
      </c>
      <c r="U3704" t="str" cm="1">
        <f t="array" aca="1" ref="U3704" ca="1">INDEX(O$12:O$13,COUNTIF(Q$12:Q$13,"&lt;="&amp;RAND())+1)</f>
        <v>servis</v>
      </c>
      <c r="AE3704">
        <f t="shared" ca="1" si="173"/>
        <v>95</v>
      </c>
      <c r="AF3704">
        <v>106</v>
      </c>
      <c r="AG3704">
        <f t="shared" ca="1" si="174"/>
        <v>106</v>
      </c>
    </row>
    <row r="3705" spans="1:33" x14ac:dyDescent="0.25">
      <c r="A3705" s="14">
        <v>3703</v>
      </c>
      <c r="B3705" s="14" t="s">
        <v>6890</v>
      </c>
      <c r="C3705" s="14" t="s">
        <v>656</v>
      </c>
      <c r="D3705" s="14" t="s">
        <v>3064</v>
      </c>
      <c r="E3705" s="14" t="s">
        <v>7209</v>
      </c>
      <c r="F3705" s="18" t="s">
        <v>604</v>
      </c>
      <c r="G3705" s="18" t="s">
        <v>7225</v>
      </c>
      <c r="H3705" s="14">
        <v>80</v>
      </c>
      <c r="I3705" s="18">
        <f t="shared" ca="1" si="172"/>
        <v>73835</v>
      </c>
      <c r="J3705" s="14" t="s">
        <v>7188</v>
      </c>
      <c r="K3705" s="14" t="s">
        <v>15</v>
      </c>
      <c r="R3705" t="str" cm="1">
        <f t="array" aca="1" ref="R3705" ca="1">INDEX(O$17:O$18,COUNTIF(Q$17:Q$18,"&lt;="&amp;RAND())+1)</f>
        <v>dostupno</v>
      </c>
      <c r="S3705" t="str" cm="1">
        <f t="array" aca="1" ref="S3705" ca="1">INDEX($AJ$2:$AJ$19,COUNTIF($AL$2:$AL$19,"&lt;="&amp;RAND())+1)</f>
        <v>srebrna</v>
      </c>
      <c r="T3705" s="4" t="str" cm="1">
        <f t="array" aca="1" ref="T3705" ca="1">INDEX(O$3:O$6,COUNTIF(Q$3:Q$6,"&lt;="&amp;RAND())+1)</f>
        <v>dizel</v>
      </c>
      <c r="U3705" t="str" cm="1">
        <f t="array" aca="1" ref="U3705" ca="1">INDEX(O$12:O$13,COUNTIF(Q$12:Q$13,"&lt;="&amp;RAND())+1)</f>
        <v>servis</v>
      </c>
      <c r="AE3705">
        <f t="shared" ca="1" si="173"/>
        <v>105</v>
      </c>
      <c r="AF3705">
        <v>80</v>
      </c>
      <c r="AG3705">
        <f t="shared" ca="1" si="174"/>
        <v>80</v>
      </c>
    </row>
    <row r="3706" spans="1:33" x14ac:dyDescent="0.25">
      <c r="A3706" s="14">
        <v>3704</v>
      </c>
      <c r="B3706" s="14" t="s">
        <v>6891</v>
      </c>
      <c r="C3706" s="14" t="s">
        <v>633</v>
      </c>
      <c r="D3706" s="14" t="s">
        <v>2691</v>
      </c>
      <c r="E3706" s="14" t="s">
        <v>7209</v>
      </c>
      <c r="F3706" s="18" t="s">
        <v>596</v>
      </c>
      <c r="G3706" s="18" t="s">
        <v>7225</v>
      </c>
      <c r="H3706" s="14">
        <v>75</v>
      </c>
      <c r="I3706" s="18">
        <f t="shared" ca="1" si="172"/>
        <v>67704</v>
      </c>
      <c r="J3706" s="14" t="s">
        <v>7188</v>
      </c>
      <c r="K3706" s="14" t="s">
        <v>15</v>
      </c>
      <c r="R3706" t="str" cm="1">
        <f t="array" aca="1" ref="R3706" ca="1">INDEX(O$17:O$18,COUNTIF(Q$17:Q$18,"&lt;="&amp;RAND())+1)</f>
        <v>dostupno</v>
      </c>
      <c r="S3706" t="str" cm="1">
        <f t="array" aca="1" ref="S3706" ca="1">INDEX($AJ$2:$AJ$19,COUNTIF($AL$2:$AL$19,"&lt;="&amp;RAND())+1)</f>
        <v>siva</v>
      </c>
      <c r="T3706" s="4" t="str" cm="1">
        <f t="array" aca="1" ref="T3706" ca="1">INDEX(O$3:O$6,COUNTIF(Q$3:Q$6,"&lt;="&amp;RAND())+1)</f>
        <v>benzinski</v>
      </c>
      <c r="U3706" t="str" cm="1">
        <f t="array" aca="1" ref="U3706" ca="1">INDEX(O$12:O$13,COUNTIF(Q$12:Q$13,"&lt;="&amp;RAND())+1)</f>
        <v>servis</v>
      </c>
      <c r="AE3706">
        <f t="shared" ca="1" si="173"/>
        <v>158</v>
      </c>
      <c r="AF3706">
        <v>75</v>
      </c>
      <c r="AG3706">
        <f t="shared" ca="1" si="174"/>
        <v>75</v>
      </c>
    </row>
    <row r="3707" spans="1:33" x14ac:dyDescent="0.25">
      <c r="A3707" s="14">
        <v>3705</v>
      </c>
      <c r="B3707" s="14" t="s">
        <v>6892</v>
      </c>
      <c r="C3707" s="14" t="s">
        <v>583</v>
      </c>
      <c r="D3707" s="14" t="s">
        <v>2362</v>
      </c>
      <c r="E3707" s="14" t="s">
        <v>7207</v>
      </c>
      <c r="F3707" s="18" t="s">
        <v>611</v>
      </c>
      <c r="G3707" s="18" t="s">
        <v>7225</v>
      </c>
      <c r="H3707" s="14">
        <v>50</v>
      </c>
      <c r="I3707" s="18">
        <f t="shared" ca="1" si="172"/>
        <v>207952</v>
      </c>
      <c r="J3707" s="14" t="s">
        <v>16</v>
      </c>
      <c r="K3707" s="14" t="s">
        <v>15</v>
      </c>
      <c r="R3707" t="str" cm="1">
        <f t="array" aca="1" ref="R3707" ca="1">INDEX(O$17:O$18,COUNTIF(Q$17:Q$18,"&lt;="&amp;RAND())+1)</f>
        <v>nedostupno</v>
      </c>
      <c r="S3707" t="str" cm="1">
        <f t="array" aca="1" ref="S3707" ca="1">INDEX($AJ$2:$AJ$19,COUNTIF($AL$2:$AL$19,"&lt;="&amp;RAND())+1)</f>
        <v>siva</v>
      </c>
      <c r="T3707" s="4" t="str" cm="1">
        <f t="array" aca="1" ref="T3707" ca="1">INDEX(O$3:O$6,COUNTIF(Q$3:Q$6,"&lt;="&amp;RAND())+1)</f>
        <v>benzinski</v>
      </c>
      <c r="U3707" t="str" cm="1">
        <f t="array" aca="1" ref="U3707" ca="1">INDEX(O$12:O$13,COUNTIF(Q$12:Q$13,"&lt;="&amp;RAND())+1)</f>
        <v>prodaja</v>
      </c>
      <c r="AE3707">
        <f t="shared" ca="1" si="173"/>
        <v>76</v>
      </c>
      <c r="AF3707">
        <v>50</v>
      </c>
      <c r="AG3707">
        <f t="shared" ca="1" si="174"/>
        <v>50</v>
      </c>
    </row>
    <row r="3708" spans="1:33" x14ac:dyDescent="0.25">
      <c r="A3708" s="14">
        <v>3706</v>
      </c>
      <c r="B3708" s="14" t="s">
        <v>6893</v>
      </c>
      <c r="C3708" s="14" t="s">
        <v>571</v>
      </c>
      <c r="D3708" s="14" t="s">
        <v>895</v>
      </c>
      <c r="E3708" s="14" t="s">
        <v>7207</v>
      </c>
      <c r="F3708" s="18" t="s">
        <v>611</v>
      </c>
      <c r="G3708" s="18" t="s">
        <v>7225</v>
      </c>
      <c r="H3708" s="14">
        <v>58</v>
      </c>
      <c r="I3708" s="18">
        <f t="shared" ca="1" si="172"/>
        <v>22146</v>
      </c>
      <c r="J3708" s="14" t="s">
        <v>16</v>
      </c>
      <c r="K3708" s="14" t="s">
        <v>14</v>
      </c>
      <c r="R3708" t="str" cm="1">
        <f t="array" aca="1" ref="R3708" ca="1">INDEX(O$17:O$18,COUNTIF(Q$17:Q$18,"&lt;="&amp;RAND())+1)</f>
        <v>nedostupno</v>
      </c>
      <c r="S3708" t="str" cm="1">
        <f t="array" aca="1" ref="S3708" ca="1">INDEX($AJ$2:$AJ$19,COUNTIF($AL$2:$AL$19,"&lt;="&amp;RAND())+1)</f>
        <v>crvena</v>
      </c>
      <c r="T3708" s="4" t="str" cm="1">
        <f t="array" aca="1" ref="T3708" ca="1">INDEX(O$3:O$6,COUNTIF(Q$3:Q$6,"&lt;="&amp;RAND())+1)</f>
        <v>benzinski</v>
      </c>
      <c r="U3708" t="str" cm="1">
        <f t="array" aca="1" ref="U3708" ca="1">INDEX(O$12:O$13,COUNTIF(Q$12:Q$13,"&lt;="&amp;RAND())+1)</f>
        <v>servis</v>
      </c>
      <c r="AE3708">
        <f t="shared" ca="1" si="173"/>
        <v>121</v>
      </c>
      <c r="AF3708">
        <v>58</v>
      </c>
      <c r="AG3708">
        <f t="shared" ca="1" si="174"/>
        <v>58</v>
      </c>
    </row>
    <row r="3709" spans="1:33" x14ac:dyDescent="0.25">
      <c r="A3709" s="14">
        <v>3707</v>
      </c>
      <c r="B3709" s="14" t="s">
        <v>6894</v>
      </c>
      <c r="C3709" s="14" t="s">
        <v>577</v>
      </c>
      <c r="D3709" s="14" t="s">
        <v>669</v>
      </c>
      <c r="E3709" s="14" t="s">
        <v>7209</v>
      </c>
      <c r="F3709" s="18" t="s">
        <v>593</v>
      </c>
      <c r="G3709" s="18" t="s">
        <v>7226</v>
      </c>
      <c r="H3709" s="14">
        <v>139</v>
      </c>
      <c r="I3709" s="18">
        <f t="shared" ca="1" si="172"/>
        <v>175499</v>
      </c>
      <c r="J3709" s="14" t="s">
        <v>16</v>
      </c>
      <c r="K3709" s="14" t="s">
        <v>14</v>
      </c>
      <c r="R3709" t="str" cm="1">
        <f t="array" aca="1" ref="R3709" ca="1">INDEX(O$17:O$18,COUNTIF(Q$17:Q$18,"&lt;="&amp;RAND())+1)</f>
        <v>dostupno</v>
      </c>
      <c r="S3709" t="str" cm="1">
        <f t="array" aca="1" ref="S3709" ca="1">INDEX($AJ$2:$AJ$19,COUNTIF($AL$2:$AL$19,"&lt;="&amp;RAND())+1)</f>
        <v>siva</v>
      </c>
      <c r="T3709" s="4" t="str" cm="1">
        <f t="array" aca="1" ref="T3709" ca="1">INDEX(O$3:O$6,COUNTIF(Q$3:Q$6,"&lt;="&amp;RAND())+1)</f>
        <v>benzinski</v>
      </c>
      <c r="U3709" t="str" cm="1">
        <f t="array" aca="1" ref="U3709" ca="1">INDEX(O$12:O$13,COUNTIF(Q$12:Q$13,"&lt;="&amp;RAND())+1)</f>
        <v>servis</v>
      </c>
      <c r="AE3709">
        <f t="shared" ca="1" si="173"/>
        <v>65</v>
      </c>
      <c r="AF3709">
        <v>139</v>
      </c>
      <c r="AG3709">
        <f t="shared" ca="1" si="174"/>
        <v>139</v>
      </c>
    </row>
    <row r="3710" spans="1:33" x14ac:dyDescent="0.25">
      <c r="A3710" s="14">
        <v>3708</v>
      </c>
      <c r="B3710" s="14" t="s">
        <v>6895</v>
      </c>
      <c r="C3710" s="14" t="s">
        <v>752</v>
      </c>
      <c r="D3710" s="14" t="s">
        <v>3065</v>
      </c>
      <c r="E3710" s="14" t="s">
        <v>7207</v>
      </c>
      <c r="F3710" s="18" t="s">
        <v>607</v>
      </c>
      <c r="G3710" s="18" t="s">
        <v>7226</v>
      </c>
      <c r="H3710" s="14">
        <v>76</v>
      </c>
      <c r="I3710" s="18">
        <f t="shared" ca="1" si="172"/>
        <v>65921</v>
      </c>
      <c r="J3710" s="14" t="s">
        <v>16</v>
      </c>
      <c r="K3710" s="14" t="s">
        <v>15</v>
      </c>
      <c r="R3710" t="str" cm="1">
        <f t="array" aca="1" ref="R3710" ca="1">INDEX(O$17:O$18,COUNTIF(Q$17:Q$18,"&lt;="&amp;RAND())+1)</f>
        <v>dostupno</v>
      </c>
      <c r="S3710" t="str" cm="1">
        <f t="array" aca="1" ref="S3710" ca="1">INDEX($AJ$2:$AJ$19,COUNTIF($AL$2:$AL$19,"&lt;="&amp;RAND())+1)</f>
        <v>siva</v>
      </c>
      <c r="T3710" s="4" t="str" cm="1">
        <f t="array" aca="1" ref="T3710" ca="1">INDEX(O$3:O$6,COUNTIF(Q$3:Q$6,"&lt;="&amp;RAND())+1)</f>
        <v>dizel</v>
      </c>
      <c r="U3710" t="str" cm="1">
        <f t="array" aca="1" ref="U3710" ca="1">INDEX(O$12:O$13,COUNTIF(Q$12:Q$13,"&lt;="&amp;RAND())+1)</f>
        <v>servis</v>
      </c>
      <c r="AE3710">
        <f t="shared" ca="1" si="173"/>
        <v>95</v>
      </c>
      <c r="AF3710">
        <v>76</v>
      </c>
      <c r="AG3710">
        <f t="shared" ca="1" si="174"/>
        <v>76</v>
      </c>
    </row>
    <row r="3711" spans="1:33" x14ac:dyDescent="0.25">
      <c r="A3711" s="14">
        <v>3709</v>
      </c>
      <c r="B3711" s="14" t="s">
        <v>6896</v>
      </c>
      <c r="C3711" s="14" t="s">
        <v>1338</v>
      </c>
      <c r="D3711" s="14" t="s">
        <v>3066</v>
      </c>
      <c r="E3711" s="14" t="s">
        <v>7219</v>
      </c>
      <c r="F3711" s="18" t="s">
        <v>604</v>
      </c>
      <c r="G3711" s="18" t="s">
        <v>7226</v>
      </c>
      <c r="H3711" s="14">
        <v>103</v>
      </c>
      <c r="I3711" s="18">
        <f t="shared" ca="1" si="172"/>
        <v>158648</v>
      </c>
      <c r="J3711" s="14" t="s">
        <v>7188</v>
      </c>
      <c r="K3711" s="14" t="s">
        <v>15</v>
      </c>
      <c r="R3711" t="str" cm="1">
        <f t="array" aca="1" ref="R3711" ca="1">INDEX(O$17:O$18,COUNTIF(Q$17:Q$18,"&lt;="&amp;RAND())+1)</f>
        <v>dostupno</v>
      </c>
      <c r="S3711" t="str" cm="1">
        <f t="array" aca="1" ref="S3711" ca="1">INDEX($AJ$2:$AJ$19,COUNTIF($AL$2:$AL$19,"&lt;="&amp;RAND())+1)</f>
        <v>siva</v>
      </c>
      <c r="T3711" s="4" t="str" cm="1">
        <f t="array" aca="1" ref="T3711" ca="1">INDEX(O$3:O$6,COUNTIF(Q$3:Q$6,"&lt;="&amp;RAND())+1)</f>
        <v>benzinski</v>
      </c>
      <c r="U3711" t="str" cm="1">
        <f t="array" aca="1" ref="U3711" ca="1">INDEX(O$12:O$13,COUNTIF(Q$12:Q$13,"&lt;="&amp;RAND())+1)</f>
        <v>servis</v>
      </c>
      <c r="AE3711">
        <f t="shared" ca="1" si="173"/>
        <v>99</v>
      </c>
      <c r="AF3711">
        <v>103</v>
      </c>
      <c r="AG3711">
        <f t="shared" ca="1" si="174"/>
        <v>103</v>
      </c>
    </row>
    <row r="3712" spans="1:33" x14ac:dyDescent="0.25">
      <c r="A3712" s="14">
        <v>3710</v>
      </c>
      <c r="B3712" s="14" t="s">
        <v>6897</v>
      </c>
      <c r="C3712" s="14" t="s">
        <v>622</v>
      </c>
      <c r="D3712" s="14" t="s">
        <v>3067</v>
      </c>
      <c r="E3712" s="14" t="s">
        <v>7209</v>
      </c>
      <c r="F3712" s="18" t="s">
        <v>584</v>
      </c>
      <c r="G3712" s="18" t="s">
        <v>7225</v>
      </c>
      <c r="H3712" s="14">
        <v>105</v>
      </c>
      <c r="I3712" s="18">
        <f t="shared" ca="1" si="172"/>
        <v>338354</v>
      </c>
      <c r="J3712" s="14" t="s">
        <v>7188</v>
      </c>
      <c r="K3712" s="14" t="s">
        <v>15</v>
      </c>
      <c r="R3712" t="str" cm="1">
        <f t="array" aca="1" ref="R3712" ca="1">INDEX(O$17:O$18,COUNTIF(Q$17:Q$18,"&lt;="&amp;RAND())+1)</f>
        <v>nedostupno</v>
      </c>
      <c r="S3712" t="str" cm="1">
        <f t="array" aca="1" ref="S3712" ca="1">INDEX($AJ$2:$AJ$19,COUNTIF($AL$2:$AL$19,"&lt;="&amp;RAND())+1)</f>
        <v>siva</v>
      </c>
      <c r="T3712" s="4" t="str" cm="1">
        <f t="array" aca="1" ref="T3712" ca="1">INDEX(O$3:O$6,COUNTIF(Q$3:Q$6,"&lt;="&amp;RAND())+1)</f>
        <v>električni</v>
      </c>
      <c r="U3712" t="str" cm="1">
        <f t="array" aca="1" ref="U3712" ca="1">INDEX(O$12:O$13,COUNTIF(Q$12:Q$13,"&lt;="&amp;RAND())+1)</f>
        <v>servis</v>
      </c>
      <c r="AE3712">
        <f t="shared" ca="1" si="173"/>
        <v>102</v>
      </c>
      <c r="AF3712">
        <v>105</v>
      </c>
      <c r="AG3712">
        <f t="shared" ca="1" si="174"/>
        <v>105</v>
      </c>
    </row>
    <row r="3713" spans="1:33" x14ac:dyDescent="0.25">
      <c r="A3713" s="14">
        <v>3711</v>
      </c>
      <c r="B3713" s="14" t="s">
        <v>6898</v>
      </c>
      <c r="C3713" s="14" t="s">
        <v>684</v>
      </c>
      <c r="D3713" s="14" t="s">
        <v>3068</v>
      </c>
      <c r="E3713" s="14" t="s">
        <v>7207</v>
      </c>
      <c r="F3713" s="18" t="s">
        <v>587</v>
      </c>
      <c r="G3713" s="18" t="s">
        <v>7225</v>
      </c>
      <c r="H3713" s="14">
        <v>93</v>
      </c>
      <c r="I3713" s="18">
        <f t="shared" ca="1" si="172"/>
        <v>266244</v>
      </c>
      <c r="J3713" s="14" t="s">
        <v>7188</v>
      </c>
      <c r="K3713" s="14" t="s">
        <v>15</v>
      </c>
      <c r="R3713" t="str" cm="1">
        <f t="array" aca="1" ref="R3713" ca="1">INDEX(O$17:O$18,COUNTIF(Q$17:Q$18,"&lt;="&amp;RAND())+1)</f>
        <v>dostupno</v>
      </c>
      <c r="S3713" t="str" cm="1">
        <f t="array" aca="1" ref="S3713" ca="1">INDEX($AJ$2:$AJ$19,COUNTIF($AL$2:$AL$19,"&lt;="&amp;RAND())+1)</f>
        <v>plavozelena</v>
      </c>
      <c r="T3713" s="4" t="str" cm="1">
        <f t="array" aca="1" ref="T3713" ca="1">INDEX(O$3:O$6,COUNTIF(Q$3:Q$6,"&lt;="&amp;RAND())+1)</f>
        <v>dizel</v>
      </c>
      <c r="U3713" t="str" cm="1">
        <f t="array" aca="1" ref="U3713" ca="1">INDEX(O$12:O$13,COUNTIF(Q$12:Q$13,"&lt;="&amp;RAND())+1)</f>
        <v>servis</v>
      </c>
      <c r="AE3713">
        <f t="shared" ca="1" si="173"/>
        <v>111</v>
      </c>
      <c r="AF3713">
        <v>93</v>
      </c>
      <c r="AG3713">
        <f t="shared" ca="1" si="174"/>
        <v>93</v>
      </c>
    </row>
    <row r="3714" spans="1:33" x14ac:dyDescent="0.25">
      <c r="A3714" s="14">
        <v>3712</v>
      </c>
      <c r="B3714" s="14" t="s">
        <v>6899</v>
      </c>
      <c r="C3714" s="14" t="s">
        <v>574</v>
      </c>
      <c r="D3714" s="14" t="s">
        <v>3069</v>
      </c>
      <c r="E3714" s="14" t="s">
        <v>7217</v>
      </c>
      <c r="F3714" s="18" t="s">
        <v>572</v>
      </c>
      <c r="G3714" s="18" t="s">
        <v>7225</v>
      </c>
      <c r="H3714" s="14">
        <v>104</v>
      </c>
      <c r="I3714" s="18">
        <f t="shared" ca="1" si="172"/>
        <v>134936</v>
      </c>
      <c r="J3714" s="14" t="s">
        <v>16</v>
      </c>
      <c r="K3714" s="14" t="s">
        <v>14</v>
      </c>
      <c r="R3714" t="str" cm="1">
        <f t="array" aca="1" ref="R3714" ca="1">INDEX(O$17:O$18,COUNTIF(Q$17:Q$18,"&lt;="&amp;RAND())+1)</f>
        <v>dostupno</v>
      </c>
      <c r="S3714" t="str" cm="1">
        <f t="array" aca="1" ref="S3714" ca="1">INDEX($AJ$2:$AJ$19,COUNTIF($AL$2:$AL$19,"&lt;="&amp;RAND())+1)</f>
        <v>srebrna</v>
      </c>
      <c r="T3714" s="4" t="str" cm="1">
        <f t="array" aca="1" ref="T3714" ca="1">INDEX(O$3:O$6,COUNTIF(Q$3:Q$6,"&lt;="&amp;RAND())+1)</f>
        <v>dizel</v>
      </c>
      <c r="U3714" t="str" cm="1">
        <f t="array" aca="1" ref="U3714" ca="1">INDEX(O$12:O$13,COUNTIF(Q$12:Q$13,"&lt;="&amp;RAND())+1)</f>
        <v>prodaja</v>
      </c>
      <c r="AE3714">
        <f t="shared" ca="1" si="173"/>
        <v>88</v>
      </c>
      <c r="AF3714">
        <v>104</v>
      </c>
      <c r="AG3714">
        <f t="shared" ca="1" si="174"/>
        <v>104</v>
      </c>
    </row>
    <row r="3715" spans="1:33" x14ac:dyDescent="0.25">
      <c r="A3715" s="14">
        <v>3713</v>
      </c>
      <c r="B3715" s="14" t="s">
        <v>6900</v>
      </c>
      <c r="C3715" s="14" t="s">
        <v>586</v>
      </c>
      <c r="D3715" s="14" t="s">
        <v>3070</v>
      </c>
      <c r="E3715" s="14" t="s">
        <v>7215</v>
      </c>
      <c r="F3715" s="18" t="s">
        <v>609</v>
      </c>
      <c r="G3715" s="18" t="s">
        <v>7226</v>
      </c>
      <c r="H3715" s="14">
        <v>130</v>
      </c>
      <c r="I3715" s="18">
        <f t="shared" ca="1" si="172"/>
        <v>60480</v>
      </c>
      <c r="J3715" s="14" t="s">
        <v>16</v>
      </c>
      <c r="K3715" s="14" t="s">
        <v>15</v>
      </c>
      <c r="R3715" t="str" cm="1">
        <f t="array" aca="1" ref="R3715" ca="1">INDEX(O$17:O$18,COUNTIF(Q$17:Q$18,"&lt;="&amp;RAND())+1)</f>
        <v>dostupno</v>
      </c>
      <c r="S3715" t="str" cm="1">
        <f t="array" aca="1" ref="S3715" ca="1">INDEX($AJ$2:$AJ$19,COUNTIF($AL$2:$AL$19,"&lt;="&amp;RAND())+1)</f>
        <v>crna</v>
      </c>
      <c r="T3715" s="4" t="str" cm="1">
        <f t="array" aca="1" ref="T3715" ca="1">INDEX(O$3:O$6,COUNTIF(Q$3:Q$6,"&lt;="&amp;RAND())+1)</f>
        <v>benzinski</v>
      </c>
      <c r="U3715" t="str" cm="1">
        <f t="array" aca="1" ref="U3715" ca="1">INDEX(O$12:O$13,COUNTIF(Q$12:Q$13,"&lt;="&amp;RAND())+1)</f>
        <v>prodaja</v>
      </c>
      <c r="AE3715">
        <f t="shared" ca="1" si="173"/>
        <v>120</v>
      </c>
      <c r="AF3715">
        <v>130</v>
      </c>
      <c r="AG3715">
        <f t="shared" ca="1" si="174"/>
        <v>130</v>
      </c>
    </row>
    <row r="3716" spans="1:33" x14ac:dyDescent="0.25">
      <c r="A3716" s="14">
        <v>3714</v>
      </c>
      <c r="B3716" s="14" t="s">
        <v>6901</v>
      </c>
      <c r="C3716" s="14" t="s">
        <v>796</v>
      </c>
      <c r="D3716" s="14" t="s">
        <v>1614</v>
      </c>
      <c r="E3716" s="14" t="s">
        <v>7209</v>
      </c>
      <c r="F3716" s="18" t="s">
        <v>578</v>
      </c>
      <c r="G3716" s="18" t="s">
        <v>7226</v>
      </c>
      <c r="H3716" s="14">
        <v>89</v>
      </c>
      <c r="I3716" s="18">
        <f t="shared" ref="I3716:I3779" ca="1" si="175">RANDBETWEEN(10,350000)</f>
        <v>47809</v>
      </c>
      <c r="J3716" s="14" t="s">
        <v>7188</v>
      </c>
      <c r="K3716" s="14" t="s">
        <v>14</v>
      </c>
      <c r="R3716" t="str" cm="1">
        <f t="array" aca="1" ref="R3716" ca="1">INDEX(O$17:O$18,COUNTIF(Q$17:Q$18,"&lt;="&amp;RAND())+1)</f>
        <v>nedostupno</v>
      </c>
      <c r="S3716" t="str" cm="1">
        <f t="array" aca="1" ref="S3716" ca="1">INDEX($AJ$2:$AJ$19,COUNTIF($AL$2:$AL$19,"&lt;="&amp;RAND())+1)</f>
        <v>plavozelena</v>
      </c>
      <c r="T3716" s="4" t="str" cm="1">
        <f t="array" aca="1" ref="T3716" ca="1">INDEX(O$3:O$6,COUNTIF(Q$3:Q$6,"&lt;="&amp;RAND())+1)</f>
        <v>hibridni</v>
      </c>
      <c r="U3716" t="str" cm="1">
        <f t="array" aca="1" ref="U3716" ca="1">INDEX(O$12:O$13,COUNTIF(Q$12:Q$13,"&lt;="&amp;RAND())+1)</f>
        <v>servis</v>
      </c>
      <c r="AE3716">
        <f t="shared" ref="AE3716:AE3779" ca="1" si="176">FLOOR(NORMINV(RAND(),$AC$3,$AD$3),1)</f>
        <v>111</v>
      </c>
      <c r="AF3716">
        <v>89</v>
      </c>
      <c r="AG3716">
        <f t="shared" ref="AG3716:AG3779" ca="1" si="177">IF(AF3716 &lt; 50, RANDBETWEEN(50,70),AF3716)</f>
        <v>89</v>
      </c>
    </row>
    <row r="3717" spans="1:33" x14ac:dyDescent="0.25">
      <c r="A3717" s="14">
        <v>3715</v>
      </c>
      <c r="B3717" s="14" t="s">
        <v>6902</v>
      </c>
      <c r="C3717" s="14" t="s">
        <v>964</v>
      </c>
      <c r="D3717" s="14" t="s">
        <v>3071</v>
      </c>
      <c r="E3717" s="14" t="s">
        <v>7219</v>
      </c>
      <c r="F3717" s="18" t="s">
        <v>634</v>
      </c>
      <c r="G3717" s="18" t="s">
        <v>7225</v>
      </c>
      <c r="H3717" s="14">
        <v>85</v>
      </c>
      <c r="I3717" s="18">
        <f t="shared" ca="1" si="175"/>
        <v>113226</v>
      </c>
      <c r="J3717" s="14" t="s">
        <v>16</v>
      </c>
      <c r="K3717" s="14" t="s">
        <v>14</v>
      </c>
      <c r="R3717" t="str" cm="1">
        <f t="array" aca="1" ref="R3717" ca="1">INDEX(O$17:O$18,COUNTIF(Q$17:Q$18,"&lt;="&amp;RAND())+1)</f>
        <v>nedostupno</v>
      </c>
      <c r="S3717" t="str" cm="1">
        <f t="array" aca="1" ref="S3717" ca="1">INDEX($AJ$2:$AJ$19,COUNTIF($AL$2:$AL$19,"&lt;="&amp;RAND())+1)</f>
        <v>siva</v>
      </c>
      <c r="T3717" s="4" t="str" cm="1">
        <f t="array" aca="1" ref="T3717" ca="1">INDEX(O$3:O$6,COUNTIF(Q$3:Q$6,"&lt;="&amp;RAND())+1)</f>
        <v>dizel</v>
      </c>
      <c r="U3717" t="str" cm="1">
        <f t="array" aca="1" ref="U3717" ca="1">INDEX(O$12:O$13,COUNTIF(Q$12:Q$13,"&lt;="&amp;RAND())+1)</f>
        <v>prodaja</v>
      </c>
      <c r="AE3717">
        <f t="shared" ca="1" si="176"/>
        <v>121</v>
      </c>
      <c r="AF3717">
        <v>85</v>
      </c>
      <c r="AG3717">
        <f t="shared" ca="1" si="177"/>
        <v>85</v>
      </c>
    </row>
    <row r="3718" spans="1:33" x14ac:dyDescent="0.25">
      <c r="A3718" s="14">
        <v>3716</v>
      </c>
      <c r="B3718" s="14" t="s">
        <v>6903</v>
      </c>
      <c r="C3718" s="14" t="s">
        <v>574</v>
      </c>
      <c r="D3718" s="14" t="s">
        <v>1415</v>
      </c>
      <c r="E3718" s="14" t="s">
        <v>7207</v>
      </c>
      <c r="F3718" s="18" t="s">
        <v>596</v>
      </c>
      <c r="G3718" s="18" t="s">
        <v>7225</v>
      </c>
      <c r="H3718" s="14">
        <v>85</v>
      </c>
      <c r="I3718" s="18">
        <f t="shared" ca="1" si="175"/>
        <v>317327</v>
      </c>
      <c r="J3718" s="14" t="s">
        <v>7188</v>
      </c>
      <c r="K3718" s="14" t="s">
        <v>14</v>
      </c>
      <c r="R3718" t="str" cm="1">
        <f t="array" aca="1" ref="R3718" ca="1">INDEX(O$17:O$18,COUNTIF(Q$17:Q$18,"&lt;="&amp;RAND())+1)</f>
        <v>nedostupno</v>
      </c>
      <c r="S3718" t="str" cm="1">
        <f t="array" aca="1" ref="S3718" ca="1">INDEX($AJ$2:$AJ$19,COUNTIF($AL$2:$AL$19,"&lt;="&amp;RAND())+1)</f>
        <v>crna</v>
      </c>
      <c r="T3718" s="4" t="str" cm="1">
        <f t="array" aca="1" ref="T3718" ca="1">INDEX(O$3:O$6,COUNTIF(Q$3:Q$6,"&lt;="&amp;RAND())+1)</f>
        <v>dizel</v>
      </c>
      <c r="U3718" t="str" cm="1">
        <f t="array" aca="1" ref="U3718" ca="1">INDEX(O$12:O$13,COUNTIF(Q$12:Q$13,"&lt;="&amp;RAND())+1)</f>
        <v>servis</v>
      </c>
      <c r="AE3718">
        <f t="shared" ca="1" si="176"/>
        <v>90</v>
      </c>
      <c r="AF3718">
        <v>85</v>
      </c>
      <c r="AG3718">
        <f t="shared" ca="1" si="177"/>
        <v>85</v>
      </c>
    </row>
    <row r="3719" spans="1:33" x14ac:dyDescent="0.25">
      <c r="A3719" s="14">
        <v>3717</v>
      </c>
      <c r="B3719" s="14" t="s">
        <v>6904</v>
      </c>
      <c r="C3719" s="14" t="s">
        <v>580</v>
      </c>
      <c r="D3719" s="14" t="s">
        <v>2387</v>
      </c>
      <c r="E3719" s="14" t="s">
        <v>7222</v>
      </c>
      <c r="F3719" s="18" t="s">
        <v>607</v>
      </c>
      <c r="G3719" s="18" t="s">
        <v>7226</v>
      </c>
      <c r="H3719" s="14">
        <v>96</v>
      </c>
      <c r="I3719" s="18">
        <f t="shared" ca="1" si="175"/>
        <v>73902</v>
      </c>
      <c r="J3719" s="14" t="s">
        <v>7188</v>
      </c>
      <c r="K3719" s="14" t="s">
        <v>14</v>
      </c>
      <c r="R3719" t="str" cm="1">
        <f t="array" aca="1" ref="R3719" ca="1">INDEX(O$17:O$18,COUNTIF(Q$17:Q$18,"&lt;="&amp;RAND())+1)</f>
        <v>nedostupno</v>
      </c>
      <c r="S3719" t="str" cm="1">
        <f t="array" aca="1" ref="S3719" ca="1">INDEX($AJ$2:$AJ$19,COUNTIF($AL$2:$AL$19,"&lt;="&amp;RAND())+1)</f>
        <v>bijela</v>
      </c>
      <c r="T3719" s="4" t="str" cm="1">
        <f t="array" aca="1" ref="T3719" ca="1">INDEX(O$3:O$6,COUNTIF(Q$3:Q$6,"&lt;="&amp;RAND())+1)</f>
        <v>benzinski</v>
      </c>
      <c r="U3719" t="str" cm="1">
        <f t="array" aca="1" ref="U3719" ca="1">INDEX(O$12:O$13,COUNTIF(Q$12:Q$13,"&lt;="&amp;RAND())+1)</f>
        <v>servis</v>
      </c>
      <c r="AE3719">
        <f t="shared" ca="1" si="176"/>
        <v>77</v>
      </c>
      <c r="AF3719">
        <v>96</v>
      </c>
      <c r="AG3719">
        <f t="shared" ca="1" si="177"/>
        <v>96</v>
      </c>
    </row>
    <row r="3720" spans="1:33" x14ac:dyDescent="0.25">
      <c r="A3720" s="14">
        <v>3718</v>
      </c>
      <c r="B3720" s="14" t="s">
        <v>6905</v>
      </c>
      <c r="C3720" s="14" t="s">
        <v>622</v>
      </c>
      <c r="D3720" s="14" t="s">
        <v>3072</v>
      </c>
      <c r="E3720" s="14" t="s">
        <v>7206</v>
      </c>
      <c r="F3720" s="18" t="s">
        <v>607</v>
      </c>
      <c r="G3720" s="18" t="s">
        <v>7225</v>
      </c>
      <c r="H3720" s="14">
        <v>92</v>
      </c>
      <c r="I3720" s="18">
        <f t="shared" ca="1" si="175"/>
        <v>152632</v>
      </c>
      <c r="J3720" s="14" t="s">
        <v>7188</v>
      </c>
      <c r="K3720" s="14" t="s">
        <v>14</v>
      </c>
      <c r="R3720" t="str" cm="1">
        <f t="array" aca="1" ref="R3720" ca="1">INDEX(O$17:O$18,COUNTIF(Q$17:Q$18,"&lt;="&amp;RAND())+1)</f>
        <v>dostupno</v>
      </c>
      <c r="S3720" t="str" cm="1">
        <f t="array" aca="1" ref="S3720" ca="1">INDEX($AJ$2:$AJ$19,COUNTIF($AL$2:$AL$19,"&lt;="&amp;RAND())+1)</f>
        <v>siva</v>
      </c>
      <c r="T3720" s="4" t="str" cm="1">
        <f t="array" aca="1" ref="T3720" ca="1">INDEX(O$3:O$6,COUNTIF(Q$3:Q$6,"&lt;="&amp;RAND())+1)</f>
        <v>benzinski</v>
      </c>
      <c r="U3720" t="str" cm="1">
        <f t="array" aca="1" ref="U3720" ca="1">INDEX(O$12:O$13,COUNTIF(Q$12:Q$13,"&lt;="&amp;RAND())+1)</f>
        <v>prodaja</v>
      </c>
      <c r="AE3720">
        <f t="shared" ca="1" si="176"/>
        <v>60</v>
      </c>
      <c r="AF3720">
        <v>92</v>
      </c>
      <c r="AG3720">
        <f t="shared" ca="1" si="177"/>
        <v>92</v>
      </c>
    </row>
    <row r="3721" spans="1:33" x14ac:dyDescent="0.25">
      <c r="A3721" s="14">
        <v>3719</v>
      </c>
      <c r="B3721" s="14" t="s">
        <v>6906</v>
      </c>
      <c r="C3721" s="14" t="s">
        <v>592</v>
      </c>
      <c r="D3721" s="14" t="s">
        <v>3073</v>
      </c>
      <c r="E3721" s="14" t="s">
        <v>7209</v>
      </c>
      <c r="F3721" s="18" t="s">
        <v>572</v>
      </c>
      <c r="G3721" s="18" t="s">
        <v>7225</v>
      </c>
      <c r="H3721" s="14">
        <v>117</v>
      </c>
      <c r="I3721" s="18">
        <f t="shared" ca="1" si="175"/>
        <v>85684</v>
      </c>
      <c r="J3721" s="14" t="s">
        <v>16</v>
      </c>
      <c r="K3721" s="14" t="s">
        <v>15</v>
      </c>
      <c r="R3721" t="str" cm="1">
        <f t="array" aca="1" ref="R3721" ca="1">INDEX(O$17:O$18,COUNTIF(Q$17:Q$18,"&lt;="&amp;RAND())+1)</f>
        <v>nedostupno</v>
      </c>
      <c r="S3721" t="str" cm="1">
        <f t="array" aca="1" ref="S3721" ca="1">INDEX($AJ$2:$AJ$19,COUNTIF($AL$2:$AL$19,"&lt;="&amp;RAND())+1)</f>
        <v>crna</v>
      </c>
      <c r="T3721" s="4" t="str" cm="1">
        <f t="array" aca="1" ref="T3721" ca="1">INDEX(O$3:O$6,COUNTIF(Q$3:Q$6,"&lt;="&amp;RAND())+1)</f>
        <v>benzinski</v>
      </c>
      <c r="U3721" t="str" cm="1">
        <f t="array" aca="1" ref="U3721" ca="1">INDEX(O$12:O$13,COUNTIF(Q$12:Q$13,"&lt;="&amp;RAND())+1)</f>
        <v>prodaja</v>
      </c>
      <c r="AE3721">
        <f t="shared" ca="1" si="176"/>
        <v>72</v>
      </c>
      <c r="AF3721">
        <v>117</v>
      </c>
      <c r="AG3721">
        <f t="shared" ca="1" si="177"/>
        <v>117</v>
      </c>
    </row>
    <row r="3722" spans="1:33" x14ac:dyDescent="0.25">
      <c r="A3722" s="14">
        <v>3720</v>
      </c>
      <c r="B3722" s="14" t="s">
        <v>6907</v>
      </c>
      <c r="C3722" s="14" t="s">
        <v>613</v>
      </c>
      <c r="D3722" s="14" t="s">
        <v>2390</v>
      </c>
      <c r="E3722" s="14" t="s">
        <v>7207</v>
      </c>
      <c r="F3722" s="18" t="s">
        <v>596</v>
      </c>
      <c r="G3722" s="18" t="s">
        <v>7226</v>
      </c>
      <c r="H3722" s="14">
        <v>123</v>
      </c>
      <c r="I3722" s="18">
        <f t="shared" ca="1" si="175"/>
        <v>113791</v>
      </c>
      <c r="J3722" s="14" t="s">
        <v>16</v>
      </c>
      <c r="K3722" s="14" t="s">
        <v>15</v>
      </c>
      <c r="R3722" t="str" cm="1">
        <f t="array" aca="1" ref="R3722" ca="1">INDEX(O$17:O$18,COUNTIF(Q$17:Q$18,"&lt;="&amp;RAND())+1)</f>
        <v>dostupno</v>
      </c>
      <c r="S3722" t="str" cm="1">
        <f t="array" aca="1" ref="S3722" ca="1">INDEX($AJ$2:$AJ$19,COUNTIF($AL$2:$AL$19,"&lt;="&amp;RAND())+1)</f>
        <v>kestenjasta</v>
      </c>
      <c r="T3722" s="4" t="str" cm="1">
        <f t="array" aca="1" ref="T3722" ca="1">INDEX(O$3:O$6,COUNTIF(Q$3:Q$6,"&lt;="&amp;RAND())+1)</f>
        <v>benzinski</v>
      </c>
      <c r="U3722" t="str" cm="1">
        <f t="array" aca="1" ref="U3722" ca="1">INDEX(O$12:O$13,COUNTIF(Q$12:Q$13,"&lt;="&amp;RAND())+1)</f>
        <v>prodaja</v>
      </c>
      <c r="AE3722">
        <f t="shared" ca="1" si="176"/>
        <v>144</v>
      </c>
      <c r="AF3722">
        <v>123</v>
      </c>
      <c r="AG3722">
        <f t="shared" ca="1" si="177"/>
        <v>123</v>
      </c>
    </row>
    <row r="3723" spans="1:33" x14ac:dyDescent="0.25">
      <c r="A3723" s="14">
        <v>3721</v>
      </c>
      <c r="B3723" s="14" t="s">
        <v>6908</v>
      </c>
      <c r="C3723" s="14" t="s">
        <v>9</v>
      </c>
      <c r="D3723" s="14" t="s">
        <v>3074</v>
      </c>
      <c r="E3723" s="14" t="s">
        <v>7216</v>
      </c>
      <c r="F3723" s="18" t="s">
        <v>611</v>
      </c>
      <c r="G3723" s="18" t="s">
        <v>7225</v>
      </c>
      <c r="H3723" s="14">
        <v>115</v>
      </c>
      <c r="I3723" s="18">
        <f t="shared" ca="1" si="175"/>
        <v>168755</v>
      </c>
      <c r="J3723" s="14" t="s">
        <v>7188</v>
      </c>
      <c r="K3723" s="14" t="s">
        <v>15</v>
      </c>
      <c r="R3723" t="str" cm="1">
        <f t="array" aca="1" ref="R3723" ca="1">INDEX(O$17:O$18,COUNTIF(Q$17:Q$18,"&lt;="&amp;RAND())+1)</f>
        <v>dostupno</v>
      </c>
      <c r="S3723" t="str" cm="1">
        <f t="array" aca="1" ref="S3723" ca="1">INDEX($AJ$2:$AJ$19,COUNTIF($AL$2:$AL$19,"&lt;="&amp;RAND())+1)</f>
        <v>crna</v>
      </c>
      <c r="T3723" s="4" t="str" cm="1">
        <f t="array" aca="1" ref="T3723" ca="1">INDEX(O$3:O$6,COUNTIF(Q$3:Q$6,"&lt;="&amp;RAND())+1)</f>
        <v>benzinski</v>
      </c>
      <c r="U3723" t="str" cm="1">
        <f t="array" aca="1" ref="U3723" ca="1">INDEX(O$12:O$13,COUNTIF(Q$12:Q$13,"&lt;="&amp;RAND())+1)</f>
        <v>prodaja</v>
      </c>
      <c r="AE3723">
        <f t="shared" ca="1" si="176"/>
        <v>80</v>
      </c>
      <c r="AF3723">
        <v>115</v>
      </c>
      <c r="AG3723">
        <f t="shared" ca="1" si="177"/>
        <v>115</v>
      </c>
    </row>
    <row r="3724" spans="1:33" x14ac:dyDescent="0.25">
      <c r="A3724" s="14">
        <v>3722</v>
      </c>
      <c r="B3724" s="14" t="s">
        <v>6909</v>
      </c>
      <c r="C3724" s="14" t="s">
        <v>586</v>
      </c>
      <c r="D3724" s="14" t="s">
        <v>1364</v>
      </c>
      <c r="E3724" s="14" t="s">
        <v>7207</v>
      </c>
      <c r="F3724" s="18" t="s">
        <v>572</v>
      </c>
      <c r="G3724" s="18" t="s">
        <v>7226</v>
      </c>
      <c r="H3724" s="14">
        <v>96</v>
      </c>
      <c r="I3724" s="18">
        <f t="shared" ca="1" si="175"/>
        <v>284353</v>
      </c>
      <c r="J3724" s="14" t="s">
        <v>7188</v>
      </c>
      <c r="K3724" s="14" t="s">
        <v>15</v>
      </c>
      <c r="R3724" t="str" cm="1">
        <f t="array" aca="1" ref="R3724" ca="1">INDEX(O$17:O$18,COUNTIF(Q$17:Q$18,"&lt;="&amp;RAND())+1)</f>
        <v>dostupno</v>
      </c>
      <c r="S3724" t="str" cm="1">
        <f t="array" aca="1" ref="S3724" ca="1">INDEX($AJ$2:$AJ$19,COUNTIF($AL$2:$AL$19,"&lt;="&amp;RAND())+1)</f>
        <v>bijela</v>
      </c>
      <c r="T3724" s="4" t="str" cm="1">
        <f t="array" aca="1" ref="T3724" ca="1">INDEX(O$3:O$6,COUNTIF(Q$3:Q$6,"&lt;="&amp;RAND())+1)</f>
        <v>benzinski</v>
      </c>
      <c r="U3724" t="str" cm="1">
        <f t="array" aca="1" ref="U3724" ca="1">INDEX(O$12:O$13,COUNTIF(Q$12:Q$13,"&lt;="&amp;RAND())+1)</f>
        <v>servis</v>
      </c>
      <c r="AE3724">
        <f t="shared" ca="1" si="176"/>
        <v>93</v>
      </c>
      <c r="AF3724">
        <v>96</v>
      </c>
      <c r="AG3724">
        <f t="shared" ca="1" si="177"/>
        <v>96</v>
      </c>
    </row>
    <row r="3725" spans="1:33" x14ac:dyDescent="0.25">
      <c r="A3725" s="14">
        <v>3723</v>
      </c>
      <c r="B3725" s="14" t="s">
        <v>6910</v>
      </c>
      <c r="C3725" s="14" t="s">
        <v>8</v>
      </c>
      <c r="D3725" s="14" t="s">
        <v>2620</v>
      </c>
      <c r="E3725" s="14" t="s">
        <v>7209</v>
      </c>
      <c r="F3725" s="18" t="s">
        <v>596</v>
      </c>
      <c r="G3725" s="18" t="s">
        <v>7225</v>
      </c>
      <c r="H3725" s="14">
        <v>105</v>
      </c>
      <c r="I3725" s="18">
        <f t="shared" ca="1" si="175"/>
        <v>193545</v>
      </c>
      <c r="J3725" s="14" t="s">
        <v>16</v>
      </c>
      <c r="K3725" s="14" t="s">
        <v>15</v>
      </c>
      <c r="R3725" t="str" cm="1">
        <f t="array" aca="1" ref="R3725" ca="1">INDEX(O$17:O$18,COUNTIF(Q$17:Q$18,"&lt;="&amp;RAND())+1)</f>
        <v>dostupno</v>
      </c>
      <c r="S3725" t="str" cm="1">
        <f t="array" aca="1" ref="S3725" ca="1">INDEX($AJ$2:$AJ$19,COUNTIF($AL$2:$AL$19,"&lt;="&amp;RAND())+1)</f>
        <v>plavozelena</v>
      </c>
      <c r="T3725" s="4" t="str" cm="1">
        <f t="array" aca="1" ref="T3725" ca="1">INDEX(O$3:O$6,COUNTIF(Q$3:Q$6,"&lt;="&amp;RAND())+1)</f>
        <v>dizel</v>
      </c>
      <c r="U3725" t="str" cm="1">
        <f t="array" aca="1" ref="U3725" ca="1">INDEX(O$12:O$13,COUNTIF(Q$12:Q$13,"&lt;="&amp;RAND())+1)</f>
        <v>servis</v>
      </c>
      <c r="AE3725">
        <f t="shared" ca="1" si="176"/>
        <v>137</v>
      </c>
      <c r="AF3725">
        <v>105</v>
      </c>
      <c r="AG3725">
        <f t="shared" ca="1" si="177"/>
        <v>105</v>
      </c>
    </row>
    <row r="3726" spans="1:33" x14ac:dyDescent="0.25">
      <c r="A3726" s="14">
        <v>3724</v>
      </c>
      <c r="B3726" s="14" t="s">
        <v>6911</v>
      </c>
      <c r="C3726" s="14" t="s">
        <v>618</v>
      </c>
      <c r="D3726" s="14" t="s">
        <v>3075</v>
      </c>
      <c r="E3726" s="14" t="s">
        <v>7207</v>
      </c>
      <c r="F3726" s="18" t="s">
        <v>575</v>
      </c>
      <c r="G3726" s="18" t="s">
        <v>7225</v>
      </c>
      <c r="H3726" s="14">
        <v>85</v>
      </c>
      <c r="I3726" s="18">
        <f t="shared" ca="1" si="175"/>
        <v>296652</v>
      </c>
      <c r="J3726" s="14" t="s">
        <v>7188</v>
      </c>
      <c r="K3726" s="14" t="s">
        <v>14</v>
      </c>
      <c r="R3726" t="str" cm="1">
        <f t="array" aca="1" ref="R3726" ca="1">INDEX(O$17:O$18,COUNTIF(Q$17:Q$18,"&lt;="&amp;RAND())+1)</f>
        <v>nedostupno</v>
      </c>
      <c r="S3726" t="str" cm="1">
        <f t="array" aca="1" ref="S3726" ca="1">INDEX($AJ$2:$AJ$19,COUNTIF($AL$2:$AL$19,"&lt;="&amp;RAND())+1)</f>
        <v>bijela</v>
      </c>
      <c r="T3726" s="4" t="str" cm="1">
        <f t="array" aca="1" ref="T3726" ca="1">INDEX(O$3:O$6,COUNTIF(Q$3:Q$6,"&lt;="&amp;RAND())+1)</f>
        <v>električni</v>
      </c>
      <c r="U3726" t="str" cm="1">
        <f t="array" aca="1" ref="U3726" ca="1">INDEX(O$12:O$13,COUNTIF(Q$12:Q$13,"&lt;="&amp;RAND())+1)</f>
        <v>servis</v>
      </c>
      <c r="AE3726">
        <f t="shared" ca="1" si="176"/>
        <v>91</v>
      </c>
      <c r="AF3726">
        <v>85</v>
      </c>
      <c r="AG3726">
        <f t="shared" ca="1" si="177"/>
        <v>85</v>
      </c>
    </row>
    <row r="3727" spans="1:33" x14ac:dyDescent="0.25">
      <c r="A3727" s="14">
        <v>3725</v>
      </c>
      <c r="B3727" s="14" t="s">
        <v>6912</v>
      </c>
      <c r="C3727" s="14" t="s">
        <v>831</v>
      </c>
      <c r="D3727" s="14" t="s">
        <v>1226</v>
      </c>
      <c r="E3727" s="14" t="s">
        <v>7216</v>
      </c>
      <c r="F3727" s="18" t="s">
        <v>584</v>
      </c>
      <c r="G3727" s="18" t="s">
        <v>7225</v>
      </c>
      <c r="H3727" s="14">
        <v>107</v>
      </c>
      <c r="I3727" s="18">
        <f t="shared" ca="1" si="175"/>
        <v>297657</v>
      </c>
      <c r="J3727" s="14" t="s">
        <v>16</v>
      </c>
      <c r="K3727" s="14" t="s">
        <v>15</v>
      </c>
      <c r="R3727" t="str" cm="1">
        <f t="array" aca="1" ref="R3727" ca="1">INDEX(O$17:O$18,COUNTIF(Q$17:Q$18,"&lt;="&amp;RAND())+1)</f>
        <v>dostupno</v>
      </c>
      <c r="S3727" t="str" cm="1">
        <f t="array" aca="1" ref="S3727" ca="1">INDEX($AJ$2:$AJ$19,COUNTIF($AL$2:$AL$19,"&lt;="&amp;RAND())+1)</f>
        <v>maslinasta</v>
      </c>
      <c r="T3727" s="4" t="str" cm="1">
        <f t="array" aca="1" ref="T3727" ca="1">INDEX(O$3:O$6,COUNTIF(Q$3:Q$6,"&lt;="&amp;RAND())+1)</f>
        <v>dizel</v>
      </c>
      <c r="U3727" t="str" cm="1">
        <f t="array" aca="1" ref="U3727" ca="1">INDEX(O$12:O$13,COUNTIF(Q$12:Q$13,"&lt;="&amp;RAND())+1)</f>
        <v>prodaja</v>
      </c>
      <c r="AE3727">
        <f t="shared" ca="1" si="176"/>
        <v>107</v>
      </c>
      <c r="AF3727">
        <v>107</v>
      </c>
      <c r="AG3727">
        <f t="shared" ca="1" si="177"/>
        <v>107</v>
      </c>
    </row>
    <row r="3728" spans="1:33" x14ac:dyDescent="0.25">
      <c r="A3728" s="14">
        <v>3726</v>
      </c>
      <c r="B3728" s="14" t="s">
        <v>6913</v>
      </c>
      <c r="C3728" s="14" t="s">
        <v>615</v>
      </c>
      <c r="D3728" s="14" t="s">
        <v>2547</v>
      </c>
      <c r="E3728" s="14" t="s">
        <v>7215</v>
      </c>
      <c r="F3728" s="18" t="s">
        <v>584</v>
      </c>
      <c r="G3728" s="18" t="s">
        <v>7226</v>
      </c>
      <c r="H3728" s="14">
        <v>130</v>
      </c>
      <c r="I3728" s="18">
        <f t="shared" ca="1" si="175"/>
        <v>241492</v>
      </c>
      <c r="J3728" s="14" t="s">
        <v>7188</v>
      </c>
      <c r="K3728" s="14" t="s">
        <v>15</v>
      </c>
      <c r="R3728" t="str" cm="1">
        <f t="array" aca="1" ref="R3728" ca="1">INDEX(O$17:O$18,COUNTIF(Q$17:Q$18,"&lt;="&amp;RAND())+1)</f>
        <v>nedostupno</v>
      </c>
      <c r="S3728" t="str" cm="1">
        <f t="array" aca="1" ref="S3728" ca="1">INDEX($AJ$2:$AJ$19,COUNTIF($AL$2:$AL$19,"&lt;="&amp;RAND())+1)</f>
        <v>srebrna</v>
      </c>
      <c r="T3728" s="4" t="str" cm="1">
        <f t="array" aca="1" ref="T3728" ca="1">INDEX(O$3:O$6,COUNTIF(Q$3:Q$6,"&lt;="&amp;RAND())+1)</f>
        <v>dizel</v>
      </c>
      <c r="U3728" t="str" cm="1">
        <f t="array" aca="1" ref="U3728" ca="1">INDEX(O$12:O$13,COUNTIF(Q$12:Q$13,"&lt;="&amp;RAND())+1)</f>
        <v>servis</v>
      </c>
      <c r="AE3728">
        <f t="shared" ca="1" si="176"/>
        <v>64</v>
      </c>
      <c r="AF3728">
        <v>130</v>
      </c>
      <c r="AG3728">
        <f t="shared" ca="1" si="177"/>
        <v>130</v>
      </c>
    </row>
    <row r="3729" spans="1:33" x14ac:dyDescent="0.25">
      <c r="A3729" s="14">
        <v>3727</v>
      </c>
      <c r="B3729" s="14" t="s">
        <v>6914</v>
      </c>
      <c r="C3729" s="14" t="s">
        <v>586</v>
      </c>
      <c r="D3729" s="14" t="s">
        <v>2629</v>
      </c>
      <c r="E3729" s="14" t="s">
        <v>7209</v>
      </c>
      <c r="F3729" s="18" t="s">
        <v>572</v>
      </c>
      <c r="G3729" s="18" t="s">
        <v>7225</v>
      </c>
      <c r="H3729" s="14">
        <v>77</v>
      </c>
      <c r="I3729" s="18">
        <f t="shared" ca="1" si="175"/>
        <v>201603</v>
      </c>
      <c r="J3729" s="14" t="s">
        <v>7189</v>
      </c>
      <c r="K3729" s="14" t="s">
        <v>14</v>
      </c>
      <c r="R3729" t="str" cm="1">
        <f t="array" aca="1" ref="R3729" ca="1">INDEX(O$17:O$18,COUNTIF(Q$17:Q$18,"&lt;="&amp;RAND())+1)</f>
        <v>nedostupno</v>
      </c>
      <c r="S3729" t="str" cm="1">
        <f t="array" aca="1" ref="S3729" ca="1">INDEX($AJ$2:$AJ$19,COUNTIF($AL$2:$AL$19,"&lt;="&amp;RAND())+1)</f>
        <v>crna</v>
      </c>
      <c r="T3729" s="4" t="str" cm="1">
        <f t="array" aca="1" ref="T3729" ca="1">INDEX(O$3:O$6,COUNTIF(Q$3:Q$6,"&lt;="&amp;RAND())+1)</f>
        <v>električni</v>
      </c>
      <c r="U3729" t="str" cm="1">
        <f t="array" aca="1" ref="U3729" ca="1">INDEX(O$12:O$13,COUNTIF(Q$12:Q$13,"&lt;="&amp;RAND())+1)</f>
        <v>prodaja</v>
      </c>
      <c r="AE3729">
        <f t="shared" ca="1" si="176"/>
        <v>136</v>
      </c>
      <c r="AF3729">
        <v>77</v>
      </c>
      <c r="AG3729">
        <f t="shared" ca="1" si="177"/>
        <v>77</v>
      </c>
    </row>
    <row r="3730" spans="1:33" x14ac:dyDescent="0.25">
      <c r="A3730" s="14">
        <v>3728</v>
      </c>
      <c r="B3730" s="14" t="s">
        <v>6915</v>
      </c>
      <c r="C3730" s="14" t="s">
        <v>819</v>
      </c>
      <c r="D3730" s="14" t="s">
        <v>818</v>
      </c>
      <c r="E3730" s="14" t="s">
        <v>7218</v>
      </c>
      <c r="F3730" s="18" t="s">
        <v>609</v>
      </c>
      <c r="G3730" s="18" t="s">
        <v>7226</v>
      </c>
      <c r="H3730" s="14">
        <v>112</v>
      </c>
      <c r="I3730" s="18">
        <f t="shared" ca="1" si="175"/>
        <v>180612</v>
      </c>
      <c r="J3730" s="14" t="s">
        <v>16</v>
      </c>
      <c r="K3730" s="14" t="s">
        <v>14</v>
      </c>
      <c r="R3730" t="str" cm="1">
        <f t="array" aca="1" ref="R3730" ca="1">INDEX(O$17:O$18,COUNTIF(Q$17:Q$18,"&lt;="&amp;RAND())+1)</f>
        <v>dostupno</v>
      </c>
      <c r="S3730" t="str" cm="1">
        <f t="array" aca="1" ref="S3730" ca="1">INDEX($AJ$2:$AJ$19,COUNTIF($AL$2:$AL$19,"&lt;="&amp;RAND())+1)</f>
        <v>srebrna</v>
      </c>
      <c r="T3730" s="4" t="str" cm="1">
        <f t="array" aca="1" ref="T3730" ca="1">INDEX(O$3:O$6,COUNTIF(Q$3:Q$6,"&lt;="&amp;RAND())+1)</f>
        <v>dizel</v>
      </c>
      <c r="U3730" t="str" cm="1">
        <f t="array" aca="1" ref="U3730" ca="1">INDEX(O$12:O$13,COUNTIF(Q$12:Q$13,"&lt;="&amp;RAND())+1)</f>
        <v>prodaja</v>
      </c>
      <c r="AE3730">
        <f t="shared" ca="1" si="176"/>
        <v>96</v>
      </c>
      <c r="AF3730">
        <v>112</v>
      </c>
      <c r="AG3730">
        <f t="shared" ca="1" si="177"/>
        <v>112</v>
      </c>
    </row>
    <row r="3731" spans="1:33" x14ac:dyDescent="0.25">
      <c r="A3731" s="14">
        <v>3729</v>
      </c>
      <c r="B3731" s="14" t="s">
        <v>6916</v>
      </c>
      <c r="C3731" s="14" t="s">
        <v>598</v>
      </c>
      <c r="D3731" s="14" t="s">
        <v>1008</v>
      </c>
      <c r="E3731" s="14" t="s">
        <v>7219</v>
      </c>
      <c r="F3731" s="18" t="s">
        <v>584</v>
      </c>
      <c r="G3731" s="18" t="s">
        <v>7225</v>
      </c>
      <c r="H3731" s="14">
        <v>93</v>
      </c>
      <c r="I3731" s="18">
        <f t="shared" ca="1" si="175"/>
        <v>172620</v>
      </c>
      <c r="J3731" s="14" t="s">
        <v>16</v>
      </c>
      <c r="K3731" s="14" t="s">
        <v>15</v>
      </c>
      <c r="R3731" t="str" cm="1">
        <f t="array" aca="1" ref="R3731" ca="1">INDEX(O$17:O$18,COUNTIF(Q$17:Q$18,"&lt;="&amp;RAND())+1)</f>
        <v>dostupno</v>
      </c>
      <c r="S3731" t="str" cm="1">
        <f t="array" aca="1" ref="S3731" ca="1">INDEX($AJ$2:$AJ$19,COUNTIF($AL$2:$AL$19,"&lt;="&amp;RAND())+1)</f>
        <v>crvena</v>
      </c>
      <c r="T3731" s="4" t="str" cm="1">
        <f t="array" aca="1" ref="T3731" ca="1">INDEX(O$3:O$6,COUNTIF(Q$3:Q$6,"&lt;="&amp;RAND())+1)</f>
        <v>benzinski</v>
      </c>
      <c r="U3731" t="str" cm="1">
        <f t="array" aca="1" ref="U3731" ca="1">INDEX(O$12:O$13,COUNTIF(Q$12:Q$13,"&lt;="&amp;RAND())+1)</f>
        <v>servis</v>
      </c>
      <c r="AE3731">
        <f t="shared" ca="1" si="176"/>
        <v>95</v>
      </c>
      <c r="AF3731">
        <v>93</v>
      </c>
      <c r="AG3731">
        <f t="shared" ca="1" si="177"/>
        <v>93</v>
      </c>
    </row>
    <row r="3732" spans="1:33" x14ac:dyDescent="0.25">
      <c r="A3732" s="14">
        <v>3730</v>
      </c>
      <c r="B3732" s="14" t="s">
        <v>6917</v>
      </c>
      <c r="C3732" s="14" t="s">
        <v>622</v>
      </c>
      <c r="D3732" s="14" t="s">
        <v>3076</v>
      </c>
      <c r="E3732" s="14" t="s">
        <v>7207</v>
      </c>
      <c r="F3732" s="18" t="s">
        <v>581</v>
      </c>
      <c r="G3732" s="18" t="s">
        <v>7225</v>
      </c>
      <c r="H3732" s="14">
        <v>132</v>
      </c>
      <c r="I3732" s="18">
        <f t="shared" ca="1" si="175"/>
        <v>211258</v>
      </c>
      <c r="J3732" s="14" t="s">
        <v>7188</v>
      </c>
      <c r="K3732" s="14" t="s">
        <v>15</v>
      </c>
      <c r="R3732" t="str" cm="1">
        <f t="array" aca="1" ref="R3732" ca="1">INDEX(O$17:O$18,COUNTIF(Q$17:Q$18,"&lt;="&amp;RAND())+1)</f>
        <v>dostupno</v>
      </c>
      <c r="S3732" t="str" cm="1">
        <f t="array" aca="1" ref="S3732" ca="1">INDEX($AJ$2:$AJ$19,COUNTIF($AL$2:$AL$19,"&lt;="&amp;RAND())+1)</f>
        <v>crvena</v>
      </c>
      <c r="T3732" s="4" t="str" cm="1">
        <f t="array" aca="1" ref="T3732" ca="1">INDEX(O$3:O$6,COUNTIF(Q$3:Q$6,"&lt;="&amp;RAND())+1)</f>
        <v>dizel</v>
      </c>
      <c r="U3732" t="str" cm="1">
        <f t="array" aca="1" ref="U3732" ca="1">INDEX(O$12:O$13,COUNTIF(Q$12:Q$13,"&lt;="&amp;RAND())+1)</f>
        <v>servis</v>
      </c>
      <c r="AE3732">
        <f t="shared" ca="1" si="176"/>
        <v>93</v>
      </c>
      <c r="AF3732">
        <v>132</v>
      </c>
      <c r="AG3732">
        <f t="shared" ca="1" si="177"/>
        <v>132</v>
      </c>
    </row>
    <row r="3733" spans="1:33" x14ac:dyDescent="0.25">
      <c r="A3733" s="14">
        <v>3731</v>
      </c>
      <c r="B3733" s="14" t="s">
        <v>6918</v>
      </c>
      <c r="C3733" s="14" t="s">
        <v>985</v>
      </c>
      <c r="D3733" s="14" t="s">
        <v>2633</v>
      </c>
      <c r="E3733" s="14" t="s">
        <v>7219</v>
      </c>
      <c r="F3733" s="18" t="s">
        <v>611</v>
      </c>
      <c r="G3733" s="18" t="s">
        <v>7225</v>
      </c>
      <c r="H3733" s="14">
        <v>100</v>
      </c>
      <c r="I3733" s="18">
        <f t="shared" ca="1" si="175"/>
        <v>173095</v>
      </c>
      <c r="J3733" s="14" t="s">
        <v>7188</v>
      </c>
      <c r="K3733" s="14" t="s">
        <v>15</v>
      </c>
      <c r="R3733" t="str" cm="1">
        <f t="array" aca="1" ref="R3733" ca="1">INDEX(O$17:O$18,COUNTIF(Q$17:Q$18,"&lt;="&amp;RAND())+1)</f>
        <v>nedostupno</v>
      </c>
      <c r="S3733" t="str" cm="1">
        <f t="array" aca="1" ref="S3733" ca="1">INDEX($AJ$2:$AJ$19,COUNTIF($AL$2:$AL$19,"&lt;="&amp;RAND())+1)</f>
        <v>aqua</v>
      </c>
      <c r="T3733" s="4" t="str" cm="1">
        <f t="array" aca="1" ref="T3733" ca="1">INDEX(O$3:O$6,COUNTIF(Q$3:Q$6,"&lt;="&amp;RAND())+1)</f>
        <v>benzinski</v>
      </c>
      <c r="U3733" t="str" cm="1">
        <f t="array" aca="1" ref="U3733" ca="1">INDEX(O$12:O$13,COUNTIF(Q$12:Q$13,"&lt;="&amp;RAND())+1)</f>
        <v>servis</v>
      </c>
      <c r="AE3733">
        <f t="shared" ca="1" si="176"/>
        <v>118</v>
      </c>
      <c r="AF3733">
        <v>100</v>
      </c>
      <c r="AG3733">
        <f t="shared" ca="1" si="177"/>
        <v>100</v>
      </c>
    </row>
    <row r="3734" spans="1:33" x14ac:dyDescent="0.25">
      <c r="A3734" s="14">
        <v>3732</v>
      </c>
      <c r="B3734" s="14" t="s">
        <v>6919</v>
      </c>
      <c r="C3734" s="14" t="s">
        <v>586</v>
      </c>
      <c r="D3734" s="14" t="s">
        <v>1653</v>
      </c>
      <c r="E3734" s="14" t="s">
        <v>7219</v>
      </c>
      <c r="F3734" s="18" t="s">
        <v>634</v>
      </c>
      <c r="G3734" s="18" t="s">
        <v>7226</v>
      </c>
      <c r="H3734" s="14">
        <v>101</v>
      </c>
      <c r="I3734" s="18">
        <f t="shared" ca="1" si="175"/>
        <v>285246</v>
      </c>
      <c r="J3734" s="14" t="s">
        <v>7188</v>
      </c>
      <c r="K3734" s="14" t="s">
        <v>14</v>
      </c>
      <c r="R3734" t="str" cm="1">
        <f t="array" aca="1" ref="R3734" ca="1">INDEX(O$17:O$18,COUNTIF(Q$17:Q$18,"&lt;="&amp;RAND())+1)</f>
        <v>dostupno</v>
      </c>
      <c r="S3734" t="str" cm="1">
        <f t="array" aca="1" ref="S3734" ca="1">INDEX($AJ$2:$AJ$19,COUNTIF($AL$2:$AL$19,"&lt;="&amp;RAND())+1)</f>
        <v>crna</v>
      </c>
      <c r="T3734" s="4" t="str" cm="1">
        <f t="array" aca="1" ref="T3734" ca="1">INDEX(O$3:O$6,COUNTIF(Q$3:Q$6,"&lt;="&amp;RAND())+1)</f>
        <v>dizel</v>
      </c>
      <c r="U3734" t="str" cm="1">
        <f t="array" aca="1" ref="U3734" ca="1">INDEX(O$12:O$13,COUNTIF(Q$12:Q$13,"&lt;="&amp;RAND())+1)</f>
        <v>prodaja</v>
      </c>
      <c r="AE3734">
        <f t="shared" ca="1" si="176"/>
        <v>144</v>
      </c>
      <c r="AF3734">
        <v>101</v>
      </c>
      <c r="AG3734">
        <f t="shared" ca="1" si="177"/>
        <v>101</v>
      </c>
    </row>
    <row r="3735" spans="1:33" x14ac:dyDescent="0.25">
      <c r="A3735" s="14">
        <v>3733</v>
      </c>
      <c r="B3735" s="14" t="s">
        <v>6920</v>
      </c>
      <c r="C3735" s="14" t="s">
        <v>713</v>
      </c>
      <c r="D3735" s="14" t="s">
        <v>3077</v>
      </c>
      <c r="E3735" s="14" t="s">
        <v>7219</v>
      </c>
      <c r="F3735" s="18" t="s">
        <v>604</v>
      </c>
      <c r="G3735" s="18" t="s">
        <v>7225</v>
      </c>
      <c r="H3735" s="14">
        <v>106</v>
      </c>
      <c r="I3735" s="18">
        <f t="shared" ca="1" si="175"/>
        <v>175659</v>
      </c>
      <c r="J3735" s="14" t="s">
        <v>16</v>
      </c>
      <c r="K3735" s="14" t="s">
        <v>14</v>
      </c>
      <c r="R3735" t="str" cm="1">
        <f t="array" aca="1" ref="R3735" ca="1">INDEX(O$17:O$18,COUNTIF(Q$17:Q$18,"&lt;="&amp;RAND())+1)</f>
        <v>dostupno</v>
      </c>
      <c r="S3735" t="str" cm="1">
        <f t="array" aca="1" ref="S3735" ca="1">INDEX($AJ$2:$AJ$19,COUNTIF($AL$2:$AL$19,"&lt;="&amp;RAND())+1)</f>
        <v>crna</v>
      </c>
      <c r="T3735" s="4" t="str" cm="1">
        <f t="array" aca="1" ref="T3735" ca="1">INDEX(O$3:O$6,COUNTIF(Q$3:Q$6,"&lt;="&amp;RAND())+1)</f>
        <v>dizel</v>
      </c>
      <c r="U3735" t="str" cm="1">
        <f t="array" aca="1" ref="U3735" ca="1">INDEX(O$12:O$13,COUNTIF(Q$12:Q$13,"&lt;="&amp;RAND())+1)</f>
        <v>servis</v>
      </c>
      <c r="AE3735">
        <f t="shared" ca="1" si="176"/>
        <v>61</v>
      </c>
      <c r="AF3735">
        <v>106</v>
      </c>
      <c r="AG3735">
        <f t="shared" ca="1" si="177"/>
        <v>106</v>
      </c>
    </row>
    <row r="3736" spans="1:33" x14ac:dyDescent="0.25">
      <c r="A3736" s="14">
        <v>3734</v>
      </c>
      <c r="B3736" s="14" t="s">
        <v>6921</v>
      </c>
      <c r="C3736" s="14" t="s">
        <v>583</v>
      </c>
      <c r="D3736" s="14" t="s">
        <v>2452</v>
      </c>
      <c r="E3736" s="14" t="s">
        <v>7219</v>
      </c>
      <c r="F3736" s="18" t="s">
        <v>593</v>
      </c>
      <c r="G3736" s="18" t="s">
        <v>7225</v>
      </c>
      <c r="H3736" s="14">
        <v>77</v>
      </c>
      <c r="I3736" s="18">
        <f t="shared" ca="1" si="175"/>
        <v>113040</v>
      </c>
      <c r="J3736" s="14" t="s">
        <v>16</v>
      </c>
      <c r="K3736" s="14" t="s">
        <v>15</v>
      </c>
      <c r="R3736" t="str" cm="1">
        <f t="array" aca="1" ref="R3736" ca="1">INDEX(O$17:O$18,COUNTIF(Q$17:Q$18,"&lt;="&amp;RAND())+1)</f>
        <v>dostupno</v>
      </c>
      <c r="S3736" t="str" cm="1">
        <f t="array" aca="1" ref="S3736" ca="1">INDEX($AJ$2:$AJ$19,COUNTIF($AL$2:$AL$19,"&lt;="&amp;RAND())+1)</f>
        <v>tamnosmedja</v>
      </c>
      <c r="T3736" s="4" t="str" cm="1">
        <f t="array" aca="1" ref="T3736" ca="1">INDEX(O$3:O$6,COUNTIF(Q$3:Q$6,"&lt;="&amp;RAND())+1)</f>
        <v>benzinski</v>
      </c>
      <c r="U3736" t="str" cm="1">
        <f t="array" aca="1" ref="U3736" ca="1">INDEX(O$12:O$13,COUNTIF(Q$12:Q$13,"&lt;="&amp;RAND())+1)</f>
        <v>servis</v>
      </c>
      <c r="AE3736">
        <f t="shared" ca="1" si="176"/>
        <v>91</v>
      </c>
      <c r="AF3736">
        <v>77</v>
      </c>
      <c r="AG3736">
        <f t="shared" ca="1" si="177"/>
        <v>77</v>
      </c>
    </row>
    <row r="3737" spans="1:33" x14ac:dyDescent="0.25">
      <c r="A3737" s="14">
        <v>3735</v>
      </c>
      <c r="B3737" s="14" t="s">
        <v>6922</v>
      </c>
      <c r="C3737" s="14" t="s">
        <v>819</v>
      </c>
      <c r="D3737" s="14" t="s">
        <v>3078</v>
      </c>
      <c r="E3737" s="14" t="s">
        <v>7209</v>
      </c>
      <c r="F3737" s="18" t="s">
        <v>607</v>
      </c>
      <c r="G3737" s="18" t="s">
        <v>7226</v>
      </c>
      <c r="H3737" s="14">
        <v>75</v>
      </c>
      <c r="I3737" s="18">
        <f t="shared" ca="1" si="175"/>
        <v>23945</v>
      </c>
      <c r="J3737" s="14" t="s">
        <v>16</v>
      </c>
      <c r="K3737" s="14" t="s">
        <v>14</v>
      </c>
      <c r="R3737" t="str" cm="1">
        <f t="array" aca="1" ref="R3737" ca="1">INDEX(O$17:O$18,COUNTIF(Q$17:Q$18,"&lt;="&amp;RAND())+1)</f>
        <v>dostupno</v>
      </c>
      <c r="S3737" t="str" cm="1">
        <f t="array" aca="1" ref="S3737" ca="1">INDEX($AJ$2:$AJ$19,COUNTIF($AL$2:$AL$19,"&lt;="&amp;RAND())+1)</f>
        <v>siva</v>
      </c>
      <c r="T3737" s="4" t="str" cm="1">
        <f t="array" aca="1" ref="T3737" ca="1">INDEX(O$3:O$6,COUNTIF(Q$3:Q$6,"&lt;="&amp;RAND())+1)</f>
        <v>benzinski</v>
      </c>
      <c r="U3737" t="str" cm="1">
        <f t="array" aca="1" ref="U3737" ca="1">INDEX(O$12:O$13,COUNTIF(Q$12:Q$13,"&lt;="&amp;RAND())+1)</f>
        <v>prodaja</v>
      </c>
      <c r="AE3737">
        <f t="shared" ca="1" si="176"/>
        <v>102</v>
      </c>
      <c r="AF3737">
        <v>75</v>
      </c>
      <c r="AG3737">
        <f t="shared" ca="1" si="177"/>
        <v>75</v>
      </c>
    </row>
    <row r="3738" spans="1:33" x14ac:dyDescent="0.25">
      <c r="A3738" s="14">
        <v>3736</v>
      </c>
      <c r="B3738" s="14" t="s">
        <v>6923</v>
      </c>
      <c r="C3738" s="14" t="s">
        <v>627</v>
      </c>
      <c r="D3738" s="14" t="s">
        <v>3079</v>
      </c>
      <c r="E3738" s="14" t="s">
        <v>7216</v>
      </c>
      <c r="F3738" s="18" t="s">
        <v>575</v>
      </c>
      <c r="G3738" s="18" t="s">
        <v>7226</v>
      </c>
      <c r="H3738" s="14">
        <v>139</v>
      </c>
      <c r="I3738" s="18">
        <f t="shared" ca="1" si="175"/>
        <v>319862</v>
      </c>
      <c r="J3738" s="14" t="s">
        <v>7188</v>
      </c>
      <c r="K3738" s="14" t="s">
        <v>15</v>
      </c>
      <c r="R3738" t="str" cm="1">
        <f t="array" aca="1" ref="R3738" ca="1">INDEX(O$17:O$18,COUNTIF(Q$17:Q$18,"&lt;="&amp;RAND())+1)</f>
        <v>dostupno</v>
      </c>
      <c r="S3738" t="str" cm="1">
        <f t="array" aca="1" ref="S3738" ca="1">INDEX($AJ$2:$AJ$19,COUNTIF($AL$2:$AL$19,"&lt;="&amp;RAND())+1)</f>
        <v>siva</v>
      </c>
      <c r="T3738" s="4" t="str" cm="1">
        <f t="array" aca="1" ref="T3738" ca="1">INDEX(O$3:O$6,COUNTIF(Q$3:Q$6,"&lt;="&amp;RAND())+1)</f>
        <v>benzinski</v>
      </c>
      <c r="U3738" t="str" cm="1">
        <f t="array" aca="1" ref="U3738" ca="1">INDEX(O$12:O$13,COUNTIF(Q$12:Q$13,"&lt;="&amp;RAND())+1)</f>
        <v>servis</v>
      </c>
      <c r="AE3738">
        <f t="shared" ca="1" si="176"/>
        <v>92</v>
      </c>
      <c r="AF3738">
        <v>139</v>
      </c>
      <c r="AG3738">
        <f t="shared" ca="1" si="177"/>
        <v>139</v>
      </c>
    </row>
    <row r="3739" spans="1:33" x14ac:dyDescent="0.25">
      <c r="A3739" s="14">
        <v>3737</v>
      </c>
      <c r="B3739" s="14" t="s">
        <v>6924</v>
      </c>
      <c r="C3739" s="14" t="s">
        <v>773</v>
      </c>
      <c r="D3739" s="14" t="s">
        <v>2440</v>
      </c>
      <c r="E3739" s="14" t="s">
        <v>7209</v>
      </c>
      <c r="F3739" s="18" t="s">
        <v>578</v>
      </c>
      <c r="G3739" s="18" t="s">
        <v>7226</v>
      </c>
      <c r="H3739" s="14">
        <v>85</v>
      </c>
      <c r="I3739" s="18">
        <f t="shared" ca="1" si="175"/>
        <v>245688</v>
      </c>
      <c r="J3739" s="14" t="s">
        <v>7188</v>
      </c>
      <c r="K3739" s="14" t="s">
        <v>14</v>
      </c>
      <c r="R3739" t="str" cm="1">
        <f t="array" aca="1" ref="R3739" ca="1">INDEX(O$17:O$18,COUNTIF(Q$17:Q$18,"&lt;="&amp;RAND())+1)</f>
        <v>dostupno</v>
      </c>
      <c r="S3739" t="str" cm="1">
        <f t="array" aca="1" ref="S3739" ca="1">INDEX($AJ$2:$AJ$19,COUNTIF($AL$2:$AL$19,"&lt;="&amp;RAND())+1)</f>
        <v>crna</v>
      </c>
      <c r="T3739" s="4" t="str" cm="1">
        <f t="array" aca="1" ref="T3739" ca="1">INDEX(O$3:O$6,COUNTIF(Q$3:Q$6,"&lt;="&amp;RAND())+1)</f>
        <v>električni</v>
      </c>
      <c r="U3739" t="str" cm="1">
        <f t="array" aca="1" ref="U3739" ca="1">INDEX(O$12:O$13,COUNTIF(Q$12:Q$13,"&lt;="&amp;RAND())+1)</f>
        <v>prodaja</v>
      </c>
      <c r="AE3739">
        <f t="shared" ca="1" si="176"/>
        <v>66</v>
      </c>
      <c r="AF3739">
        <v>85</v>
      </c>
      <c r="AG3739">
        <f t="shared" ca="1" si="177"/>
        <v>85</v>
      </c>
    </row>
    <row r="3740" spans="1:33" x14ac:dyDescent="0.25">
      <c r="A3740" s="14">
        <v>3738</v>
      </c>
      <c r="B3740" s="14" t="s">
        <v>6925</v>
      </c>
      <c r="C3740" s="14" t="s">
        <v>633</v>
      </c>
      <c r="D3740" s="14" t="s">
        <v>3080</v>
      </c>
      <c r="E3740" s="14" t="s">
        <v>7209</v>
      </c>
      <c r="F3740" s="18" t="s">
        <v>575</v>
      </c>
      <c r="G3740" s="18" t="s">
        <v>7225</v>
      </c>
      <c r="H3740" s="14">
        <v>114</v>
      </c>
      <c r="I3740" s="18">
        <f t="shared" ca="1" si="175"/>
        <v>267261</v>
      </c>
      <c r="J3740" s="14" t="s">
        <v>16</v>
      </c>
      <c r="K3740" s="14" t="s">
        <v>15</v>
      </c>
      <c r="R3740" t="str" cm="1">
        <f t="array" aca="1" ref="R3740" ca="1">INDEX(O$17:O$18,COUNTIF(Q$17:Q$18,"&lt;="&amp;RAND())+1)</f>
        <v>nedostupno</v>
      </c>
      <c r="S3740" t="str" cm="1">
        <f t="array" aca="1" ref="S3740" ca="1">INDEX($AJ$2:$AJ$19,COUNTIF($AL$2:$AL$19,"&lt;="&amp;RAND())+1)</f>
        <v>siva</v>
      </c>
      <c r="T3740" s="4" t="str" cm="1">
        <f t="array" aca="1" ref="T3740" ca="1">INDEX(O$3:O$6,COUNTIF(Q$3:Q$6,"&lt;="&amp;RAND())+1)</f>
        <v>benzinski</v>
      </c>
      <c r="U3740" t="str" cm="1">
        <f t="array" aca="1" ref="U3740" ca="1">INDEX(O$12:O$13,COUNTIF(Q$12:Q$13,"&lt;="&amp;RAND())+1)</f>
        <v>servis</v>
      </c>
      <c r="AE3740">
        <f t="shared" ca="1" si="176"/>
        <v>106</v>
      </c>
      <c r="AF3740">
        <v>114</v>
      </c>
      <c r="AG3740">
        <f t="shared" ca="1" si="177"/>
        <v>114</v>
      </c>
    </row>
    <row r="3741" spans="1:33" x14ac:dyDescent="0.25">
      <c r="A3741" s="14">
        <v>3739</v>
      </c>
      <c r="B3741" s="14" t="s">
        <v>6926</v>
      </c>
      <c r="C3741" s="14" t="s">
        <v>713</v>
      </c>
      <c r="D3741" s="14" t="s">
        <v>2832</v>
      </c>
      <c r="E3741" s="14" t="s">
        <v>7209</v>
      </c>
      <c r="F3741" s="18" t="s">
        <v>593</v>
      </c>
      <c r="G3741" s="18" t="s">
        <v>7225</v>
      </c>
      <c r="H3741" s="14">
        <v>106</v>
      </c>
      <c r="I3741" s="18">
        <f t="shared" ca="1" si="175"/>
        <v>180060</v>
      </c>
      <c r="J3741" s="14" t="s">
        <v>7188</v>
      </c>
      <c r="K3741" s="14" t="s">
        <v>15</v>
      </c>
      <c r="R3741" t="str" cm="1">
        <f t="array" aca="1" ref="R3741" ca="1">INDEX(O$17:O$18,COUNTIF(Q$17:Q$18,"&lt;="&amp;RAND())+1)</f>
        <v>dostupno</v>
      </c>
      <c r="S3741" t="str" cm="1">
        <f t="array" aca="1" ref="S3741" ca="1">INDEX($AJ$2:$AJ$19,COUNTIF($AL$2:$AL$19,"&lt;="&amp;RAND())+1)</f>
        <v>siva</v>
      </c>
      <c r="T3741" s="4" t="str" cm="1">
        <f t="array" aca="1" ref="T3741" ca="1">INDEX(O$3:O$6,COUNTIF(Q$3:Q$6,"&lt;="&amp;RAND())+1)</f>
        <v>benzinski</v>
      </c>
      <c r="U3741" t="str" cm="1">
        <f t="array" aca="1" ref="U3741" ca="1">INDEX(O$12:O$13,COUNTIF(Q$12:Q$13,"&lt;="&amp;RAND())+1)</f>
        <v>prodaja</v>
      </c>
      <c r="AE3741">
        <f t="shared" ca="1" si="176"/>
        <v>112</v>
      </c>
      <c r="AF3741">
        <v>106</v>
      </c>
      <c r="AG3741">
        <f t="shared" ca="1" si="177"/>
        <v>106</v>
      </c>
    </row>
    <row r="3742" spans="1:33" x14ac:dyDescent="0.25">
      <c r="A3742" s="14">
        <v>3740</v>
      </c>
      <c r="B3742" s="14" t="s">
        <v>6927</v>
      </c>
      <c r="C3742" s="14" t="s">
        <v>577</v>
      </c>
      <c r="D3742" s="14" t="s">
        <v>2831</v>
      </c>
      <c r="E3742" s="14" t="s">
        <v>7209</v>
      </c>
      <c r="F3742" s="18" t="s">
        <v>584</v>
      </c>
      <c r="G3742" s="18" t="s">
        <v>7226</v>
      </c>
      <c r="H3742" s="14">
        <v>88</v>
      </c>
      <c r="I3742" s="18">
        <f t="shared" ca="1" si="175"/>
        <v>155133</v>
      </c>
      <c r="J3742" s="14" t="s">
        <v>16</v>
      </c>
      <c r="K3742" s="14" t="s">
        <v>15</v>
      </c>
      <c r="R3742" t="str" cm="1">
        <f t="array" aca="1" ref="R3742" ca="1">INDEX(O$17:O$18,COUNTIF(Q$17:Q$18,"&lt;="&amp;RAND())+1)</f>
        <v>dostupno</v>
      </c>
      <c r="S3742" t="str" cm="1">
        <f t="array" aca="1" ref="S3742" ca="1">INDEX($AJ$2:$AJ$19,COUNTIF($AL$2:$AL$19,"&lt;="&amp;RAND())+1)</f>
        <v>crna</v>
      </c>
      <c r="T3742" s="4" t="str" cm="1">
        <f t="array" aca="1" ref="T3742" ca="1">INDEX(O$3:O$6,COUNTIF(Q$3:Q$6,"&lt;="&amp;RAND())+1)</f>
        <v>električni</v>
      </c>
      <c r="U3742" t="str" cm="1">
        <f t="array" aca="1" ref="U3742" ca="1">INDEX(O$12:O$13,COUNTIF(Q$12:Q$13,"&lt;="&amp;RAND())+1)</f>
        <v>prodaja</v>
      </c>
      <c r="AE3742">
        <f t="shared" ca="1" si="176"/>
        <v>125</v>
      </c>
      <c r="AF3742">
        <v>88</v>
      </c>
      <c r="AG3742">
        <f t="shared" ca="1" si="177"/>
        <v>88</v>
      </c>
    </row>
    <row r="3743" spans="1:33" x14ac:dyDescent="0.25">
      <c r="A3743" s="14">
        <v>3741</v>
      </c>
      <c r="B3743" s="14" t="s">
        <v>6928</v>
      </c>
      <c r="C3743" s="14" t="s">
        <v>1175</v>
      </c>
      <c r="D3743" s="14" t="s">
        <v>3081</v>
      </c>
      <c r="E3743" s="14" t="s">
        <v>7209</v>
      </c>
      <c r="F3743" s="18" t="s">
        <v>578</v>
      </c>
      <c r="G3743" s="18" t="s">
        <v>7226</v>
      </c>
      <c r="H3743" s="14">
        <v>85</v>
      </c>
      <c r="I3743" s="18">
        <f t="shared" ca="1" si="175"/>
        <v>226043</v>
      </c>
      <c r="J3743" s="14" t="s">
        <v>16</v>
      </c>
      <c r="K3743" s="14" t="s">
        <v>15</v>
      </c>
      <c r="R3743" t="str" cm="1">
        <f t="array" aca="1" ref="R3743" ca="1">INDEX(O$17:O$18,COUNTIF(Q$17:Q$18,"&lt;="&amp;RAND())+1)</f>
        <v>dostupno</v>
      </c>
      <c r="S3743" t="str" cm="1">
        <f t="array" aca="1" ref="S3743" ca="1">INDEX($AJ$2:$AJ$19,COUNTIF($AL$2:$AL$19,"&lt;="&amp;RAND())+1)</f>
        <v>siva</v>
      </c>
      <c r="T3743" s="4" t="str" cm="1">
        <f t="array" aca="1" ref="T3743" ca="1">INDEX(O$3:O$6,COUNTIF(Q$3:Q$6,"&lt;="&amp;RAND())+1)</f>
        <v>benzinski</v>
      </c>
      <c r="U3743" t="str" cm="1">
        <f t="array" aca="1" ref="U3743" ca="1">INDEX(O$12:O$13,COUNTIF(Q$12:Q$13,"&lt;="&amp;RAND())+1)</f>
        <v>prodaja</v>
      </c>
      <c r="AE3743">
        <f t="shared" ca="1" si="176"/>
        <v>65</v>
      </c>
      <c r="AF3743">
        <v>85</v>
      </c>
      <c r="AG3743">
        <f t="shared" ca="1" si="177"/>
        <v>85</v>
      </c>
    </row>
    <row r="3744" spans="1:33" x14ac:dyDescent="0.25">
      <c r="A3744" s="14">
        <v>3742</v>
      </c>
      <c r="B3744" s="14" t="s">
        <v>6929</v>
      </c>
      <c r="C3744" s="14" t="s">
        <v>586</v>
      </c>
      <c r="D3744" s="14" t="s">
        <v>2386</v>
      </c>
      <c r="E3744" s="14" t="s">
        <v>7209</v>
      </c>
      <c r="F3744" s="18" t="s">
        <v>578</v>
      </c>
      <c r="G3744" s="18" t="s">
        <v>7225</v>
      </c>
      <c r="H3744" s="14">
        <v>86</v>
      </c>
      <c r="I3744" s="18">
        <f t="shared" ca="1" si="175"/>
        <v>226256</v>
      </c>
      <c r="J3744" s="14" t="s">
        <v>16</v>
      </c>
      <c r="K3744" s="14" t="s">
        <v>15</v>
      </c>
      <c r="R3744" t="str" cm="1">
        <f t="array" aca="1" ref="R3744" ca="1">INDEX(O$17:O$18,COUNTIF(Q$17:Q$18,"&lt;="&amp;RAND())+1)</f>
        <v>nedostupno</v>
      </c>
      <c r="S3744" t="str" cm="1">
        <f t="array" aca="1" ref="S3744" ca="1">INDEX($AJ$2:$AJ$19,COUNTIF($AL$2:$AL$19,"&lt;="&amp;RAND())+1)</f>
        <v>srebrna</v>
      </c>
      <c r="T3744" s="4" t="str" cm="1">
        <f t="array" aca="1" ref="T3744" ca="1">INDEX(O$3:O$6,COUNTIF(Q$3:Q$6,"&lt;="&amp;RAND())+1)</f>
        <v>dizel</v>
      </c>
      <c r="U3744" t="str" cm="1">
        <f t="array" aca="1" ref="U3744" ca="1">INDEX(O$12:O$13,COUNTIF(Q$12:Q$13,"&lt;="&amp;RAND())+1)</f>
        <v>servis</v>
      </c>
      <c r="AE3744">
        <f t="shared" ca="1" si="176"/>
        <v>91</v>
      </c>
      <c r="AF3744">
        <v>86</v>
      </c>
      <c r="AG3744">
        <f t="shared" ca="1" si="177"/>
        <v>86</v>
      </c>
    </row>
    <row r="3745" spans="1:33" x14ac:dyDescent="0.25">
      <c r="A3745" s="14">
        <v>3743</v>
      </c>
      <c r="B3745" s="14" t="s">
        <v>6930</v>
      </c>
      <c r="C3745" s="14" t="s">
        <v>603</v>
      </c>
      <c r="D3745" s="14" t="s">
        <v>3082</v>
      </c>
      <c r="E3745" s="14" t="s">
        <v>7216</v>
      </c>
      <c r="F3745" s="18" t="s">
        <v>587</v>
      </c>
      <c r="G3745" s="18" t="s">
        <v>7225</v>
      </c>
      <c r="H3745" s="14">
        <v>111</v>
      </c>
      <c r="I3745" s="18">
        <f t="shared" ca="1" si="175"/>
        <v>295053</v>
      </c>
      <c r="J3745" s="14" t="s">
        <v>7188</v>
      </c>
      <c r="K3745" s="14" t="s">
        <v>15</v>
      </c>
      <c r="R3745" t="str" cm="1">
        <f t="array" aca="1" ref="R3745" ca="1">INDEX(O$17:O$18,COUNTIF(Q$17:Q$18,"&lt;="&amp;RAND())+1)</f>
        <v>nedostupno</v>
      </c>
      <c r="S3745" t="str" cm="1">
        <f t="array" aca="1" ref="S3745" ca="1">INDEX($AJ$2:$AJ$19,COUNTIF($AL$2:$AL$19,"&lt;="&amp;RAND())+1)</f>
        <v>siva</v>
      </c>
      <c r="T3745" s="4" t="str" cm="1">
        <f t="array" aca="1" ref="T3745" ca="1">INDEX(O$3:O$6,COUNTIF(Q$3:Q$6,"&lt;="&amp;RAND())+1)</f>
        <v>dizel</v>
      </c>
      <c r="U3745" t="str" cm="1">
        <f t="array" aca="1" ref="U3745" ca="1">INDEX(O$12:O$13,COUNTIF(Q$12:Q$13,"&lt;="&amp;RAND())+1)</f>
        <v>servis</v>
      </c>
      <c r="AE3745">
        <f t="shared" ca="1" si="176"/>
        <v>133</v>
      </c>
      <c r="AF3745">
        <v>111</v>
      </c>
      <c r="AG3745">
        <f t="shared" ca="1" si="177"/>
        <v>111</v>
      </c>
    </row>
    <row r="3746" spans="1:33" x14ac:dyDescent="0.25">
      <c r="A3746" s="14">
        <v>3744</v>
      </c>
      <c r="B3746" s="14" t="s">
        <v>6931</v>
      </c>
      <c r="C3746" s="14" t="s">
        <v>627</v>
      </c>
      <c r="D3746" s="14" t="s">
        <v>3083</v>
      </c>
      <c r="E3746" s="14" t="s">
        <v>7209</v>
      </c>
      <c r="F3746" s="18" t="s">
        <v>609</v>
      </c>
      <c r="G3746" s="18" t="s">
        <v>7225</v>
      </c>
      <c r="H3746" s="14">
        <v>99</v>
      </c>
      <c r="I3746" s="18">
        <f t="shared" ca="1" si="175"/>
        <v>168066</v>
      </c>
      <c r="J3746" s="14" t="s">
        <v>7188</v>
      </c>
      <c r="K3746" s="14" t="s">
        <v>15</v>
      </c>
      <c r="R3746" t="str" cm="1">
        <f t="array" aca="1" ref="R3746" ca="1">INDEX(O$17:O$18,COUNTIF(Q$17:Q$18,"&lt;="&amp;RAND())+1)</f>
        <v>dostupno</v>
      </c>
      <c r="S3746" t="str" cm="1">
        <f t="array" aca="1" ref="S3746" ca="1">INDEX($AJ$2:$AJ$19,COUNTIF($AL$2:$AL$19,"&lt;="&amp;RAND())+1)</f>
        <v>zuta</v>
      </c>
      <c r="T3746" s="4" t="str" cm="1">
        <f t="array" aca="1" ref="T3746" ca="1">INDEX(O$3:O$6,COUNTIF(Q$3:Q$6,"&lt;="&amp;RAND())+1)</f>
        <v>benzinski</v>
      </c>
      <c r="U3746" t="str" cm="1">
        <f t="array" aca="1" ref="U3746" ca="1">INDEX(O$12:O$13,COUNTIF(Q$12:Q$13,"&lt;="&amp;RAND())+1)</f>
        <v>servis</v>
      </c>
      <c r="AE3746">
        <f t="shared" ca="1" si="176"/>
        <v>88</v>
      </c>
      <c r="AF3746">
        <v>99</v>
      </c>
      <c r="AG3746">
        <f t="shared" ca="1" si="177"/>
        <v>99</v>
      </c>
    </row>
    <row r="3747" spans="1:33" x14ac:dyDescent="0.25">
      <c r="A3747" s="14">
        <v>3745</v>
      </c>
      <c r="B3747" s="14" t="s">
        <v>6932</v>
      </c>
      <c r="C3747" s="14" t="s">
        <v>737</v>
      </c>
      <c r="D3747" s="14" t="s">
        <v>3084</v>
      </c>
      <c r="E3747" s="14" t="s">
        <v>7213</v>
      </c>
      <c r="F3747" s="18" t="s">
        <v>578</v>
      </c>
      <c r="G3747" s="18" t="s">
        <v>7225</v>
      </c>
      <c r="H3747" s="14">
        <v>142</v>
      </c>
      <c r="I3747" s="18">
        <f t="shared" ca="1" si="175"/>
        <v>228779</v>
      </c>
      <c r="J3747" s="14" t="s">
        <v>7188</v>
      </c>
      <c r="K3747" s="14" t="s">
        <v>14</v>
      </c>
      <c r="R3747" t="str" cm="1">
        <f t="array" aca="1" ref="R3747" ca="1">INDEX(O$17:O$18,COUNTIF(Q$17:Q$18,"&lt;="&amp;RAND())+1)</f>
        <v>nedostupno</v>
      </c>
      <c r="S3747" t="str" cm="1">
        <f t="array" aca="1" ref="S3747" ca="1">INDEX($AJ$2:$AJ$19,COUNTIF($AL$2:$AL$19,"&lt;="&amp;RAND())+1)</f>
        <v>crna</v>
      </c>
      <c r="T3747" s="4" t="str" cm="1">
        <f t="array" aca="1" ref="T3747" ca="1">INDEX(O$3:O$6,COUNTIF(Q$3:Q$6,"&lt;="&amp;RAND())+1)</f>
        <v>benzinski</v>
      </c>
      <c r="U3747" t="str" cm="1">
        <f t="array" aca="1" ref="U3747" ca="1">INDEX(O$12:O$13,COUNTIF(Q$12:Q$13,"&lt;="&amp;RAND())+1)</f>
        <v>servis</v>
      </c>
      <c r="AE3747">
        <f t="shared" ca="1" si="176"/>
        <v>72</v>
      </c>
      <c r="AF3747">
        <v>142</v>
      </c>
      <c r="AG3747">
        <f t="shared" ca="1" si="177"/>
        <v>142</v>
      </c>
    </row>
    <row r="3748" spans="1:33" x14ac:dyDescent="0.25">
      <c r="A3748" s="14">
        <v>3746</v>
      </c>
      <c r="B3748" s="14" t="s">
        <v>6933</v>
      </c>
      <c r="C3748" s="14" t="s">
        <v>752</v>
      </c>
      <c r="D3748" s="14" t="s">
        <v>1416</v>
      </c>
      <c r="E3748" s="14" t="s">
        <v>7219</v>
      </c>
      <c r="F3748" s="18" t="s">
        <v>599</v>
      </c>
      <c r="G3748" s="18" t="s">
        <v>7226</v>
      </c>
      <c r="H3748" s="14">
        <v>84</v>
      </c>
      <c r="I3748" s="18">
        <f t="shared" ca="1" si="175"/>
        <v>341602</v>
      </c>
      <c r="J3748" s="14" t="s">
        <v>7188</v>
      </c>
      <c r="K3748" s="14" t="s">
        <v>14</v>
      </c>
      <c r="R3748" t="str" cm="1">
        <f t="array" aca="1" ref="R3748" ca="1">INDEX(O$17:O$18,COUNTIF(Q$17:Q$18,"&lt;="&amp;RAND())+1)</f>
        <v>dostupno</v>
      </c>
      <c r="S3748" t="str" cm="1">
        <f t="array" aca="1" ref="S3748" ca="1">INDEX($AJ$2:$AJ$19,COUNTIF($AL$2:$AL$19,"&lt;="&amp;RAND())+1)</f>
        <v>crna</v>
      </c>
      <c r="T3748" s="4" t="str" cm="1">
        <f t="array" aca="1" ref="T3748" ca="1">INDEX(O$3:O$6,COUNTIF(Q$3:Q$6,"&lt;="&amp;RAND())+1)</f>
        <v>benzinski</v>
      </c>
      <c r="U3748" t="str" cm="1">
        <f t="array" aca="1" ref="U3748" ca="1">INDEX(O$12:O$13,COUNTIF(Q$12:Q$13,"&lt;="&amp;RAND())+1)</f>
        <v>servis</v>
      </c>
      <c r="AE3748">
        <f t="shared" ca="1" si="176"/>
        <v>82</v>
      </c>
      <c r="AF3748">
        <v>84</v>
      </c>
      <c r="AG3748">
        <f t="shared" ca="1" si="177"/>
        <v>84</v>
      </c>
    </row>
    <row r="3749" spans="1:33" x14ac:dyDescent="0.25">
      <c r="A3749" s="14">
        <v>3747</v>
      </c>
      <c r="B3749" s="14" t="s">
        <v>6934</v>
      </c>
      <c r="C3749" s="14" t="s">
        <v>666</v>
      </c>
      <c r="D3749" s="14" t="s">
        <v>2112</v>
      </c>
      <c r="E3749" s="14" t="s">
        <v>7209</v>
      </c>
      <c r="F3749" s="18" t="s">
        <v>634</v>
      </c>
      <c r="G3749" s="18" t="s">
        <v>7225</v>
      </c>
      <c r="H3749" s="14">
        <v>58</v>
      </c>
      <c r="I3749" s="18">
        <f t="shared" ca="1" si="175"/>
        <v>128607</v>
      </c>
      <c r="J3749" s="14" t="s">
        <v>7189</v>
      </c>
      <c r="K3749" s="14" t="s">
        <v>15</v>
      </c>
      <c r="R3749" t="str" cm="1">
        <f t="array" aca="1" ref="R3749" ca="1">INDEX(O$17:O$18,COUNTIF(Q$17:Q$18,"&lt;="&amp;RAND())+1)</f>
        <v>dostupno</v>
      </c>
      <c r="S3749" t="str" cm="1">
        <f t="array" aca="1" ref="S3749" ca="1">INDEX($AJ$2:$AJ$19,COUNTIF($AL$2:$AL$19,"&lt;="&amp;RAND())+1)</f>
        <v>siva</v>
      </c>
      <c r="T3749" s="4" t="str" cm="1">
        <f t="array" aca="1" ref="T3749" ca="1">INDEX(O$3:O$6,COUNTIF(Q$3:Q$6,"&lt;="&amp;RAND())+1)</f>
        <v>dizel</v>
      </c>
      <c r="U3749" t="str" cm="1">
        <f t="array" aca="1" ref="U3749" ca="1">INDEX(O$12:O$13,COUNTIF(Q$12:Q$13,"&lt;="&amp;RAND())+1)</f>
        <v>servis</v>
      </c>
      <c r="AE3749">
        <f t="shared" ca="1" si="176"/>
        <v>73</v>
      </c>
      <c r="AF3749">
        <v>58</v>
      </c>
      <c r="AG3749">
        <f t="shared" ca="1" si="177"/>
        <v>58</v>
      </c>
    </row>
    <row r="3750" spans="1:33" x14ac:dyDescent="0.25">
      <c r="A3750" s="14">
        <v>3748</v>
      </c>
      <c r="B3750" s="14" t="s">
        <v>6935</v>
      </c>
      <c r="C3750" s="14" t="s">
        <v>645</v>
      </c>
      <c r="D3750" s="14" t="s">
        <v>3085</v>
      </c>
      <c r="E3750" s="14" t="s">
        <v>7219</v>
      </c>
      <c r="F3750" s="18" t="s">
        <v>584</v>
      </c>
      <c r="G3750" s="18" t="s">
        <v>7225</v>
      </c>
      <c r="H3750" s="14">
        <v>87</v>
      </c>
      <c r="I3750" s="18">
        <f t="shared" ca="1" si="175"/>
        <v>240945</v>
      </c>
      <c r="J3750" s="14" t="s">
        <v>16</v>
      </c>
      <c r="K3750" s="14" t="s">
        <v>15</v>
      </c>
      <c r="R3750" t="str" cm="1">
        <f t="array" aca="1" ref="R3750" ca="1">INDEX(O$17:O$18,COUNTIF(Q$17:Q$18,"&lt;="&amp;RAND())+1)</f>
        <v>nedostupno</v>
      </c>
      <c r="S3750" t="str" cm="1">
        <f t="array" aca="1" ref="S3750" ca="1">INDEX($AJ$2:$AJ$19,COUNTIF($AL$2:$AL$19,"&lt;="&amp;RAND())+1)</f>
        <v>siva</v>
      </c>
      <c r="T3750" s="4" t="str" cm="1">
        <f t="array" aca="1" ref="T3750" ca="1">INDEX(O$3:O$6,COUNTIF(Q$3:Q$6,"&lt;="&amp;RAND())+1)</f>
        <v>dizel</v>
      </c>
      <c r="U3750" t="str" cm="1">
        <f t="array" aca="1" ref="U3750" ca="1">INDEX(O$12:O$13,COUNTIF(Q$12:Q$13,"&lt;="&amp;RAND())+1)</f>
        <v>servis</v>
      </c>
      <c r="AE3750">
        <f t="shared" ca="1" si="176"/>
        <v>137</v>
      </c>
      <c r="AF3750">
        <v>87</v>
      </c>
      <c r="AG3750">
        <f t="shared" ca="1" si="177"/>
        <v>87</v>
      </c>
    </row>
    <row r="3751" spans="1:33" x14ac:dyDescent="0.25">
      <c r="A3751" s="14">
        <v>3749</v>
      </c>
      <c r="B3751" s="14" t="s">
        <v>6936</v>
      </c>
      <c r="C3751" s="14" t="s">
        <v>9</v>
      </c>
      <c r="D3751" s="14" t="s">
        <v>2542</v>
      </c>
      <c r="E3751" s="14" t="s">
        <v>7223</v>
      </c>
      <c r="F3751" s="18" t="s">
        <v>596</v>
      </c>
      <c r="G3751" s="18" t="s">
        <v>7225</v>
      </c>
      <c r="H3751" s="14">
        <v>84</v>
      </c>
      <c r="I3751" s="18">
        <f t="shared" ca="1" si="175"/>
        <v>158939</v>
      </c>
      <c r="J3751" s="14" t="s">
        <v>16</v>
      </c>
      <c r="K3751" s="14" t="s">
        <v>15</v>
      </c>
      <c r="R3751" t="str" cm="1">
        <f t="array" aca="1" ref="R3751" ca="1">INDEX(O$17:O$18,COUNTIF(Q$17:Q$18,"&lt;="&amp;RAND())+1)</f>
        <v>dostupno</v>
      </c>
      <c r="S3751" t="str" cm="1">
        <f t="array" aca="1" ref="S3751" ca="1">INDEX($AJ$2:$AJ$19,COUNTIF($AL$2:$AL$19,"&lt;="&amp;RAND())+1)</f>
        <v>bijela</v>
      </c>
      <c r="T3751" s="4" t="str" cm="1">
        <f t="array" aca="1" ref="T3751" ca="1">INDEX(O$3:O$6,COUNTIF(Q$3:Q$6,"&lt;="&amp;RAND())+1)</f>
        <v>benzinski</v>
      </c>
      <c r="U3751" t="str" cm="1">
        <f t="array" aca="1" ref="U3751" ca="1">INDEX(O$12:O$13,COUNTIF(Q$12:Q$13,"&lt;="&amp;RAND())+1)</f>
        <v>servis</v>
      </c>
      <c r="AE3751">
        <f t="shared" ca="1" si="176"/>
        <v>99</v>
      </c>
      <c r="AF3751">
        <v>84</v>
      </c>
      <c r="AG3751">
        <f t="shared" ca="1" si="177"/>
        <v>84</v>
      </c>
    </row>
    <row r="3752" spans="1:33" x14ac:dyDescent="0.25">
      <c r="A3752" s="14">
        <v>3750</v>
      </c>
      <c r="B3752" s="14" t="s">
        <v>6937</v>
      </c>
      <c r="C3752" s="14" t="s">
        <v>662</v>
      </c>
      <c r="D3752" s="14" t="s">
        <v>3086</v>
      </c>
      <c r="E3752" s="14" t="s">
        <v>7207</v>
      </c>
      <c r="F3752" s="18" t="s">
        <v>596</v>
      </c>
      <c r="G3752" s="18" t="s">
        <v>7225</v>
      </c>
      <c r="H3752" s="14">
        <v>91</v>
      </c>
      <c r="I3752" s="18">
        <f t="shared" ca="1" si="175"/>
        <v>335604</v>
      </c>
      <c r="J3752" s="14" t="s">
        <v>7189</v>
      </c>
      <c r="K3752" s="14" t="s">
        <v>15</v>
      </c>
      <c r="R3752" t="str" cm="1">
        <f t="array" aca="1" ref="R3752" ca="1">INDEX(O$17:O$18,COUNTIF(Q$17:Q$18,"&lt;="&amp;RAND())+1)</f>
        <v>nedostupno</v>
      </c>
      <c r="S3752" t="str" cm="1">
        <f t="array" aca="1" ref="S3752" ca="1">INDEX($AJ$2:$AJ$19,COUNTIF($AL$2:$AL$19,"&lt;="&amp;RAND())+1)</f>
        <v>siva</v>
      </c>
      <c r="T3752" s="4" t="str" cm="1">
        <f t="array" aca="1" ref="T3752" ca="1">INDEX(O$3:O$6,COUNTIF(Q$3:Q$6,"&lt;="&amp;RAND())+1)</f>
        <v>električni</v>
      </c>
      <c r="U3752" t="str" cm="1">
        <f t="array" aca="1" ref="U3752" ca="1">INDEX(O$12:O$13,COUNTIF(Q$12:Q$13,"&lt;="&amp;RAND())+1)</f>
        <v>prodaja</v>
      </c>
      <c r="AE3752">
        <f t="shared" ca="1" si="176"/>
        <v>97</v>
      </c>
      <c r="AF3752">
        <v>91</v>
      </c>
      <c r="AG3752">
        <f t="shared" ca="1" si="177"/>
        <v>91</v>
      </c>
    </row>
    <row r="3753" spans="1:33" x14ac:dyDescent="0.25">
      <c r="A3753" s="14">
        <v>3751</v>
      </c>
      <c r="B3753" s="14" t="s">
        <v>6938</v>
      </c>
      <c r="C3753" s="14" t="s">
        <v>645</v>
      </c>
      <c r="D3753" s="14" t="s">
        <v>3087</v>
      </c>
      <c r="E3753" s="14" t="s">
        <v>7216</v>
      </c>
      <c r="F3753" s="18" t="s">
        <v>599</v>
      </c>
      <c r="G3753" s="18" t="s">
        <v>7225</v>
      </c>
      <c r="H3753" s="14">
        <v>85</v>
      </c>
      <c r="I3753" s="18">
        <f t="shared" ca="1" si="175"/>
        <v>119754</v>
      </c>
      <c r="J3753" s="14" t="s">
        <v>7188</v>
      </c>
      <c r="K3753" s="14" t="s">
        <v>14</v>
      </c>
      <c r="R3753" t="str" cm="1">
        <f t="array" aca="1" ref="R3753" ca="1">INDEX(O$17:O$18,COUNTIF(Q$17:Q$18,"&lt;="&amp;RAND())+1)</f>
        <v>nedostupno</v>
      </c>
      <c r="S3753" t="str" cm="1">
        <f t="array" aca="1" ref="S3753" ca="1">INDEX($AJ$2:$AJ$19,COUNTIF($AL$2:$AL$19,"&lt;="&amp;RAND())+1)</f>
        <v>siva</v>
      </c>
      <c r="T3753" s="4" t="str" cm="1">
        <f t="array" aca="1" ref="T3753" ca="1">INDEX(O$3:O$6,COUNTIF(Q$3:Q$6,"&lt;="&amp;RAND())+1)</f>
        <v>dizel</v>
      </c>
      <c r="U3753" t="str" cm="1">
        <f t="array" aca="1" ref="U3753" ca="1">INDEX(O$12:O$13,COUNTIF(Q$12:Q$13,"&lt;="&amp;RAND())+1)</f>
        <v>servis</v>
      </c>
      <c r="AE3753">
        <f t="shared" ca="1" si="176"/>
        <v>108</v>
      </c>
      <c r="AF3753">
        <v>85</v>
      </c>
      <c r="AG3753">
        <f t="shared" ca="1" si="177"/>
        <v>85</v>
      </c>
    </row>
    <row r="3754" spans="1:33" x14ac:dyDescent="0.25">
      <c r="A3754" s="14">
        <v>3752</v>
      </c>
      <c r="B3754" s="14" t="s">
        <v>6939</v>
      </c>
      <c r="C3754" s="14" t="s">
        <v>1115</v>
      </c>
      <c r="D3754" s="14" t="s">
        <v>3088</v>
      </c>
      <c r="E3754" s="14" t="s">
        <v>7207</v>
      </c>
      <c r="F3754" s="18" t="s">
        <v>587</v>
      </c>
      <c r="G3754" s="18" t="s">
        <v>7226</v>
      </c>
      <c r="H3754" s="14">
        <v>83</v>
      </c>
      <c r="I3754" s="18">
        <f t="shared" ca="1" si="175"/>
        <v>47138</v>
      </c>
      <c r="J3754" s="14" t="s">
        <v>7188</v>
      </c>
      <c r="K3754" s="14" t="s">
        <v>15</v>
      </c>
      <c r="R3754" t="str" cm="1">
        <f t="array" aca="1" ref="R3754" ca="1">INDEX(O$17:O$18,COUNTIF(Q$17:Q$18,"&lt;="&amp;RAND())+1)</f>
        <v>dostupno</v>
      </c>
      <c r="S3754" t="str" cm="1">
        <f t="array" aca="1" ref="S3754" ca="1">INDEX($AJ$2:$AJ$19,COUNTIF($AL$2:$AL$19,"&lt;="&amp;RAND())+1)</f>
        <v>kestenjasta</v>
      </c>
      <c r="T3754" s="4" t="str" cm="1">
        <f t="array" aca="1" ref="T3754" ca="1">INDEX(O$3:O$6,COUNTIF(Q$3:Q$6,"&lt;="&amp;RAND())+1)</f>
        <v>dizel</v>
      </c>
      <c r="U3754" t="str" cm="1">
        <f t="array" aca="1" ref="U3754" ca="1">INDEX(O$12:O$13,COUNTIF(Q$12:Q$13,"&lt;="&amp;RAND())+1)</f>
        <v>prodaja</v>
      </c>
      <c r="AE3754">
        <f t="shared" ca="1" si="176"/>
        <v>101</v>
      </c>
      <c r="AF3754">
        <v>83</v>
      </c>
      <c r="AG3754">
        <f t="shared" ca="1" si="177"/>
        <v>83</v>
      </c>
    </row>
    <row r="3755" spans="1:33" x14ac:dyDescent="0.25">
      <c r="A3755" s="14">
        <v>3753</v>
      </c>
      <c r="B3755" s="14" t="s">
        <v>6940</v>
      </c>
      <c r="C3755" s="14" t="s">
        <v>592</v>
      </c>
      <c r="D3755" s="14" t="s">
        <v>3089</v>
      </c>
      <c r="E3755" s="14" t="s">
        <v>7207</v>
      </c>
      <c r="F3755" s="18" t="s">
        <v>587</v>
      </c>
      <c r="G3755" s="18" t="s">
        <v>7226</v>
      </c>
      <c r="H3755" s="14">
        <v>90</v>
      </c>
      <c r="I3755" s="18">
        <f t="shared" ca="1" si="175"/>
        <v>241953</v>
      </c>
      <c r="J3755" s="14" t="s">
        <v>7188</v>
      </c>
      <c r="K3755" s="14" t="s">
        <v>15</v>
      </c>
      <c r="R3755" t="str" cm="1">
        <f t="array" aca="1" ref="R3755" ca="1">INDEX(O$17:O$18,COUNTIF(Q$17:Q$18,"&lt;="&amp;RAND())+1)</f>
        <v>dostupno</v>
      </c>
      <c r="S3755" t="str" cm="1">
        <f t="array" aca="1" ref="S3755" ca="1">INDEX($AJ$2:$AJ$19,COUNTIF($AL$2:$AL$19,"&lt;="&amp;RAND())+1)</f>
        <v>srebrna</v>
      </c>
      <c r="T3755" s="4" t="str" cm="1">
        <f t="array" aca="1" ref="T3755" ca="1">INDEX(O$3:O$6,COUNTIF(Q$3:Q$6,"&lt;="&amp;RAND())+1)</f>
        <v>dizel</v>
      </c>
      <c r="U3755" t="str" cm="1">
        <f t="array" aca="1" ref="U3755" ca="1">INDEX(O$12:O$13,COUNTIF(Q$12:Q$13,"&lt;="&amp;RAND())+1)</f>
        <v>servis</v>
      </c>
      <c r="AE3755">
        <f t="shared" ca="1" si="176"/>
        <v>77</v>
      </c>
      <c r="AF3755">
        <v>90</v>
      </c>
      <c r="AG3755">
        <f t="shared" ca="1" si="177"/>
        <v>90</v>
      </c>
    </row>
    <row r="3756" spans="1:33" x14ac:dyDescent="0.25">
      <c r="A3756" s="14">
        <v>3754</v>
      </c>
      <c r="B3756" s="14" t="s">
        <v>6941</v>
      </c>
      <c r="C3756" s="14" t="s">
        <v>627</v>
      </c>
      <c r="D3756" s="14" t="s">
        <v>3090</v>
      </c>
      <c r="E3756" s="14" t="s">
        <v>7209</v>
      </c>
      <c r="F3756" s="18" t="s">
        <v>590</v>
      </c>
      <c r="G3756" s="18" t="s">
        <v>7225</v>
      </c>
      <c r="H3756" s="14">
        <v>115</v>
      </c>
      <c r="I3756" s="18">
        <f t="shared" ca="1" si="175"/>
        <v>145150</v>
      </c>
      <c r="J3756" s="14" t="s">
        <v>7188</v>
      </c>
      <c r="K3756" s="14" t="s">
        <v>14</v>
      </c>
      <c r="R3756" t="str" cm="1">
        <f t="array" aca="1" ref="R3756" ca="1">INDEX(O$17:O$18,COUNTIF(Q$17:Q$18,"&lt;="&amp;RAND())+1)</f>
        <v>nedostupno</v>
      </c>
      <c r="S3756" t="str" cm="1">
        <f t="array" aca="1" ref="S3756" ca="1">INDEX($AJ$2:$AJ$19,COUNTIF($AL$2:$AL$19,"&lt;="&amp;RAND())+1)</f>
        <v>siva</v>
      </c>
      <c r="T3756" s="4" t="str" cm="1">
        <f t="array" aca="1" ref="T3756" ca="1">INDEX(O$3:O$6,COUNTIF(Q$3:Q$6,"&lt;="&amp;RAND())+1)</f>
        <v>dizel</v>
      </c>
      <c r="U3756" t="str" cm="1">
        <f t="array" aca="1" ref="U3756" ca="1">INDEX(O$12:O$13,COUNTIF(Q$12:Q$13,"&lt;="&amp;RAND())+1)</f>
        <v>servis</v>
      </c>
      <c r="AE3756">
        <f t="shared" ca="1" si="176"/>
        <v>137</v>
      </c>
      <c r="AF3756">
        <v>115</v>
      </c>
      <c r="AG3756">
        <f t="shared" ca="1" si="177"/>
        <v>115</v>
      </c>
    </row>
    <row r="3757" spans="1:33" x14ac:dyDescent="0.25">
      <c r="A3757" s="14">
        <v>3755</v>
      </c>
      <c r="B3757" s="14" t="s">
        <v>6942</v>
      </c>
      <c r="C3757" s="14" t="s">
        <v>574</v>
      </c>
      <c r="D3757" s="14" t="s">
        <v>1566</v>
      </c>
      <c r="E3757" s="14" t="s">
        <v>7209</v>
      </c>
      <c r="F3757" s="18" t="s">
        <v>584</v>
      </c>
      <c r="G3757" s="18" t="s">
        <v>7225</v>
      </c>
      <c r="H3757" s="14">
        <v>92</v>
      </c>
      <c r="I3757" s="18">
        <f t="shared" ca="1" si="175"/>
        <v>204119</v>
      </c>
      <c r="J3757" s="14" t="s">
        <v>7188</v>
      </c>
      <c r="K3757" s="14" t="s">
        <v>15</v>
      </c>
      <c r="R3757" t="str" cm="1">
        <f t="array" aca="1" ref="R3757" ca="1">INDEX(O$17:O$18,COUNTIF(Q$17:Q$18,"&lt;="&amp;RAND())+1)</f>
        <v>dostupno</v>
      </c>
      <c r="S3757" t="str" cm="1">
        <f t="array" aca="1" ref="S3757" ca="1">INDEX($AJ$2:$AJ$19,COUNTIF($AL$2:$AL$19,"&lt;="&amp;RAND())+1)</f>
        <v>crna</v>
      </c>
      <c r="T3757" s="4" t="str" cm="1">
        <f t="array" aca="1" ref="T3757" ca="1">INDEX(O$3:O$6,COUNTIF(Q$3:Q$6,"&lt;="&amp;RAND())+1)</f>
        <v>dizel</v>
      </c>
      <c r="U3757" t="str" cm="1">
        <f t="array" aca="1" ref="U3757" ca="1">INDEX(O$12:O$13,COUNTIF(Q$12:Q$13,"&lt;="&amp;RAND())+1)</f>
        <v>servis</v>
      </c>
      <c r="AE3757">
        <f t="shared" ca="1" si="176"/>
        <v>97</v>
      </c>
      <c r="AF3757">
        <v>92</v>
      </c>
      <c r="AG3757">
        <f t="shared" ca="1" si="177"/>
        <v>92</v>
      </c>
    </row>
    <row r="3758" spans="1:33" x14ac:dyDescent="0.25">
      <c r="A3758" s="14">
        <v>3756</v>
      </c>
      <c r="B3758" s="14" t="s">
        <v>6943</v>
      </c>
      <c r="C3758" s="14" t="s">
        <v>595</v>
      </c>
      <c r="D3758" s="14" t="s">
        <v>1883</v>
      </c>
      <c r="E3758" s="14" t="s">
        <v>7219</v>
      </c>
      <c r="F3758" s="18" t="s">
        <v>634</v>
      </c>
      <c r="G3758" s="18" t="s">
        <v>7225</v>
      </c>
      <c r="H3758" s="14">
        <v>116</v>
      </c>
      <c r="I3758" s="18">
        <f t="shared" ca="1" si="175"/>
        <v>21086</v>
      </c>
      <c r="J3758" s="14" t="s">
        <v>16</v>
      </c>
      <c r="K3758" s="14" t="s">
        <v>14</v>
      </c>
      <c r="R3758" t="str" cm="1">
        <f t="array" aca="1" ref="R3758" ca="1">INDEX(O$17:O$18,COUNTIF(Q$17:Q$18,"&lt;="&amp;RAND())+1)</f>
        <v>nedostupno</v>
      </c>
      <c r="S3758" t="str" cm="1">
        <f t="array" aca="1" ref="S3758" ca="1">INDEX($AJ$2:$AJ$19,COUNTIF($AL$2:$AL$19,"&lt;="&amp;RAND())+1)</f>
        <v>siva</v>
      </c>
      <c r="T3758" s="4" t="str" cm="1">
        <f t="array" aca="1" ref="T3758" ca="1">INDEX(O$3:O$6,COUNTIF(Q$3:Q$6,"&lt;="&amp;RAND())+1)</f>
        <v>benzinski</v>
      </c>
      <c r="U3758" t="str" cm="1">
        <f t="array" aca="1" ref="U3758" ca="1">INDEX(O$12:O$13,COUNTIF(Q$12:Q$13,"&lt;="&amp;RAND())+1)</f>
        <v>servis</v>
      </c>
      <c r="AE3758">
        <f t="shared" ca="1" si="176"/>
        <v>119</v>
      </c>
      <c r="AF3758">
        <v>116</v>
      </c>
      <c r="AG3758">
        <f t="shared" ca="1" si="177"/>
        <v>116</v>
      </c>
    </row>
    <row r="3759" spans="1:33" x14ac:dyDescent="0.25">
      <c r="A3759" s="14">
        <v>3757</v>
      </c>
      <c r="B3759" s="14" t="s">
        <v>6944</v>
      </c>
      <c r="C3759" s="14" t="s">
        <v>583</v>
      </c>
      <c r="D3759" s="14" t="s">
        <v>3091</v>
      </c>
      <c r="E3759" s="14" t="s">
        <v>7209</v>
      </c>
      <c r="F3759" s="18" t="s">
        <v>572</v>
      </c>
      <c r="G3759" s="18" t="s">
        <v>7225</v>
      </c>
      <c r="H3759" s="14">
        <v>99</v>
      </c>
      <c r="I3759" s="18">
        <f t="shared" ca="1" si="175"/>
        <v>235042</v>
      </c>
      <c r="J3759" s="14" t="s">
        <v>16</v>
      </c>
      <c r="K3759" s="14" t="s">
        <v>15</v>
      </c>
      <c r="R3759" t="str" cm="1">
        <f t="array" aca="1" ref="R3759" ca="1">INDEX(O$17:O$18,COUNTIF(Q$17:Q$18,"&lt;="&amp;RAND())+1)</f>
        <v>dostupno</v>
      </c>
      <c r="S3759" t="str" cm="1">
        <f t="array" aca="1" ref="S3759" ca="1">INDEX($AJ$2:$AJ$19,COUNTIF($AL$2:$AL$19,"&lt;="&amp;RAND())+1)</f>
        <v>siva</v>
      </c>
      <c r="T3759" s="4" t="str" cm="1">
        <f t="array" aca="1" ref="T3759" ca="1">INDEX(O$3:O$6,COUNTIF(Q$3:Q$6,"&lt;="&amp;RAND())+1)</f>
        <v>dizel</v>
      </c>
      <c r="U3759" t="str" cm="1">
        <f t="array" aca="1" ref="U3759" ca="1">INDEX(O$12:O$13,COUNTIF(Q$12:Q$13,"&lt;="&amp;RAND())+1)</f>
        <v>prodaja</v>
      </c>
      <c r="AE3759">
        <f t="shared" ca="1" si="176"/>
        <v>119</v>
      </c>
      <c r="AF3759">
        <v>99</v>
      </c>
      <c r="AG3759">
        <f t="shared" ca="1" si="177"/>
        <v>99</v>
      </c>
    </row>
    <row r="3760" spans="1:33" x14ac:dyDescent="0.25">
      <c r="A3760" s="14">
        <v>3758</v>
      </c>
      <c r="B3760" s="14" t="s">
        <v>6945</v>
      </c>
      <c r="C3760" s="14" t="s">
        <v>622</v>
      </c>
      <c r="D3760" s="14" t="s">
        <v>3092</v>
      </c>
      <c r="E3760" s="14" t="s">
        <v>7216</v>
      </c>
      <c r="F3760" s="18" t="s">
        <v>578</v>
      </c>
      <c r="G3760" s="18" t="s">
        <v>7225</v>
      </c>
      <c r="H3760" s="14">
        <v>122</v>
      </c>
      <c r="I3760" s="18">
        <f t="shared" ca="1" si="175"/>
        <v>348406</v>
      </c>
      <c r="J3760" s="14" t="s">
        <v>7188</v>
      </c>
      <c r="K3760" s="14" t="s">
        <v>15</v>
      </c>
      <c r="R3760" t="str" cm="1">
        <f t="array" aca="1" ref="R3760" ca="1">INDEX(O$17:O$18,COUNTIF(Q$17:Q$18,"&lt;="&amp;RAND())+1)</f>
        <v>dostupno</v>
      </c>
      <c r="S3760" t="str" cm="1">
        <f t="array" aca="1" ref="S3760" ca="1">INDEX($AJ$2:$AJ$19,COUNTIF($AL$2:$AL$19,"&lt;="&amp;RAND())+1)</f>
        <v>siva</v>
      </c>
      <c r="T3760" s="4" t="str" cm="1">
        <f t="array" aca="1" ref="T3760" ca="1">INDEX(O$3:O$6,COUNTIF(Q$3:Q$6,"&lt;="&amp;RAND())+1)</f>
        <v>benzinski</v>
      </c>
      <c r="U3760" t="str" cm="1">
        <f t="array" aca="1" ref="U3760" ca="1">INDEX(O$12:O$13,COUNTIF(Q$12:Q$13,"&lt;="&amp;RAND())+1)</f>
        <v>servis</v>
      </c>
      <c r="AE3760">
        <f t="shared" ca="1" si="176"/>
        <v>123</v>
      </c>
      <c r="AF3760">
        <v>122</v>
      </c>
      <c r="AG3760">
        <f t="shared" ca="1" si="177"/>
        <v>122</v>
      </c>
    </row>
    <row r="3761" spans="1:33" x14ac:dyDescent="0.25">
      <c r="A3761" s="14">
        <v>3759</v>
      </c>
      <c r="B3761" s="14" t="s">
        <v>6946</v>
      </c>
      <c r="C3761" s="14" t="s">
        <v>862</v>
      </c>
      <c r="D3761" s="14" t="s">
        <v>3093</v>
      </c>
      <c r="E3761" s="14" t="s">
        <v>7219</v>
      </c>
      <c r="F3761" s="18" t="s">
        <v>593</v>
      </c>
      <c r="G3761" s="18" t="s">
        <v>7225</v>
      </c>
      <c r="H3761" s="14">
        <v>99</v>
      </c>
      <c r="I3761" s="18">
        <f t="shared" ca="1" si="175"/>
        <v>15876</v>
      </c>
      <c r="J3761" s="14" t="s">
        <v>7188</v>
      </c>
      <c r="K3761" s="14" t="s">
        <v>15</v>
      </c>
      <c r="R3761" t="str" cm="1">
        <f t="array" aca="1" ref="R3761" ca="1">INDEX(O$17:O$18,COUNTIF(Q$17:Q$18,"&lt;="&amp;RAND())+1)</f>
        <v>dostupno</v>
      </c>
      <c r="S3761" t="str" cm="1">
        <f t="array" aca="1" ref="S3761" ca="1">INDEX($AJ$2:$AJ$19,COUNTIF($AL$2:$AL$19,"&lt;="&amp;RAND())+1)</f>
        <v>siva</v>
      </c>
      <c r="T3761" s="4" t="str" cm="1">
        <f t="array" aca="1" ref="T3761" ca="1">INDEX(O$3:O$6,COUNTIF(Q$3:Q$6,"&lt;="&amp;RAND())+1)</f>
        <v>benzinski</v>
      </c>
      <c r="U3761" t="str" cm="1">
        <f t="array" aca="1" ref="U3761" ca="1">INDEX(O$12:O$13,COUNTIF(Q$12:Q$13,"&lt;="&amp;RAND())+1)</f>
        <v>prodaja</v>
      </c>
      <c r="AE3761">
        <f t="shared" ca="1" si="176"/>
        <v>103</v>
      </c>
      <c r="AF3761">
        <v>99</v>
      </c>
      <c r="AG3761">
        <f t="shared" ca="1" si="177"/>
        <v>99</v>
      </c>
    </row>
    <row r="3762" spans="1:33" x14ac:dyDescent="0.25">
      <c r="A3762" s="14">
        <v>3760</v>
      </c>
      <c r="B3762" s="14" t="s">
        <v>6947</v>
      </c>
      <c r="C3762" s="14" t="s">
        <v>9</v>
      </c>
      <c r="D3762" s="14" t="s">
        <v>2567</v>
      </c>
      <c r="E3762" s="14" t="s">
        <v>7219</v>
      </c>
      <c r="F3762" s="18" t="s">
        <v>599</v>
      </c>
      <c r="G3762" s="18" t="s">
        <v>7225</v>
      </c>
      <c r="H3762" s="14">
        <v>77</v>
      </c>
      <c r="I3762" s="18">
        <f t="shared" ca="1" si="175"/>
        <v>348306</v>
      </c>
      <c r="J3762" s="14" t="s">
        <v>7188</v>
      </c>
      <c r="K3762" s="14" t="s">
        <v>14</v>
      </c>
      <c r="R3762" t="str" cm="1">
        <f t="array" aca="1" ref="R3762" ca="1">INDEX(O$17:O$18,COUNTIF(Q$17:Q$18,"&lt;="&amp;RAND())+1)</f>
        <v>dostupno</v>
      </c>
      <c r="S3762" t="str" cm="1">
        <f t="array" aca="1" ref="S3762" ca="1">INDEX($AJ$2:$AJ$19,COUNTIF($AL$2:$AL$19,"&lt;="&amp;RAND())+1)</f>
        <v>bijela</v>
      </c>
      <c r="T3762" s="4" t="str" cm="1">
        <f t="array" aca="1" ref="T3762" ca="1">INDEX(O$3:O$6,COUNTIF(Q$3:Q$6,"&lt;="&amp;RAND())+1)</f>
        <v>dizel</v>
      </c>
      <c r="U3762" t="str" cm="1">
        <f t="array" aca="1" ref="U3762" ca="1">INDEX(O$12:O$13,COUNTIF(Q$12:Q$13,"&lt;="&amp;RAND())+1)</f>
        <v>servis</v>
      </c>
      <c r="AE3762">
        <f t="shared" ca="1" si="176"/>
        <v>87</v>
      </c>
      <c r="AF3762">
        <v>77</v>
      </c>
      <c r="AG3762">
        <f t="shared" ca="1" si="177"/>
        <v>77</v>
      </c>
    </row>
    <row r="3763" spans="1:33" x14ac:dyDescent="0.25">
      <c r="A3763" s="14">
        <v>3761</v>
      </c>
      <c r="B3763" s="14" t="s">
        <v>6948</v>
      </c>
      <c r="C3763" s="14" t="s">
        <v>627</v>
      </c>
      <c r="D3763" s="14" t="s">
        <v>3094</v>
      </c>
      <c r="E3763" s="14" t="s">
        <v>7207</v>
      </c>
      <c r="F3763" s="18" t="s">
        <v>575</v>
      </c>
      <c r="G3763" s="18" t="s">
        <v>7226</v>
      </c>
      <c r="H3763" s="14">
        <v>111</v>
      </c>
      <c r="I3763" s="18">
        <f t="shared" ca="1" si="175"/>
        <v>55801</v>
      </c>
      <c r="J3763" s="14" t="s">
        <v>16</v>
      </c>
      <c r="K3763" s="14" t="s">
        <v>15</v>
      </c>
      <c r="R3763" t="str" cm="1">
        <f t="array" aca="1" ref="R3763" ca="1">INDEX(O$17:O$18,COUNTIF(Q$17:Q$18,"&lt;="&amp;RAND())+1)</f>
        <v>nedostupno</v>
      </c>
      <c r="S3763" t="str" cm="1">
        <f t="array" aca="1" ref="S3763" ca="1">INDEX($AJ$2:$AJ$19,COUNTIF($AL$2:$AL$19,"&lt;="&amp;RAND())+1)</f>
        <v>zelena</v>
      </c>
      <c r="T3763" s="4" t="str" cm="1">
        <f t="array" aca="1" ref="T3763" ca="1">INDEX(O$3:O$6,COUNTIF(Q$3:Q$6,"&lt;="&amp;RAND())+1)</f>
        <v>benzinski</v>
      </c>
      <c r="U3763" t="str" cm="1">
        <f t="array" aca="1" ref="U3763" ca="1">INDEX(O$12:O$13,COUNTIF(Q$12:Q$13,"&lt;="&amp;RAND())+1)</f>
        <v>servis</v>
      </c>
      <c r="AE3763">
        <f t="shared" ca="1" si="176"/>
        <v>86</v>
      </c>
      <c r="AF3763">
        <v>111</v>
      </c>
      <c r="AG3763">
        <f t="shared" ca="1" si="177"/>
        <v>111</v>
      </c>
    </row>
    <row r="3764" spans="1:33" x14ac:dyDescent="0.25">
      <c r="A3764" s="14">
        <v>3762</v>
      </c>
      <c r="B3764" s="14" t="s">
        <v>6949</v>
      </c>
      <c r="C3764" s="14" t="s">
        <v>840</v>
      </c>
      <c r="D3764" s="14" t="s">
        <v>2384</v>
      </c>
      <c r="E3764" s="14" t="s">
        <v>7215</v>
      </c>
      <c r="F3764" s="18" t="s">
        <v>572</v>
      </c>
      <c r="G3764" s="18" t="s">
        <v>7225</v>
      </c>
      <c r="H3764" s="14">
        <v>98</v>
      </c>
      <c r="I3764" s="18">
        <f t="shared" ca="1" si="175"/>
        <v>349705</v>
      </c>
      <c r="J3764" s="14" t="s">
        <v>7188</v>
      </c>
      <c r="K3764" s="14" t="s">
        <v>15</v>
      </c>
      <c r="R3764" t="str" cm="1">
        <f t="array" aca="1" ref="R3764" ca="1">INDEX(O$17:O$18,COUNTIF(Q$17:Q$18,"&lt;="&amp;RAND())+1)</f>
        <v>nedostupno</v>
      </c>
      <c r="S3764" t="str" cm="1">
        <f t="array" aca="1" ref="S3764" ca="1">INDEX($AJ$2:$AJ$19,COUNTIF($AL$2:$AL$19,"&lt;="&amp;RAND())+1)</f>
        <v>srebrna</v>
      </c>
      <c r="T3764" s="4" t="str" cm="1">
        <f t="array" aca="1" ref="T3764" ca="1">INDEX(O$3:O$6,COUNTIF(Q$3:Q$6,"&lt;="&amp;RAND())+1)</f>
        <v>dizel</v>
      </c>
      <c r="U3764" t="str" cm="1">
        <f t="array" aca="1" ref="U3764" ca="1">INDEX(O$12:O$13,COUNTIF(Q$12:Q$13,"&lt;="&amp;RAND())+1)</f>
        <v>prodaja</v>
      </c>
      <c r="AE3764">
        <f t="shared" ca="1" si="176"/>
        <v>113</v>
      </c>
      <c r="AF3764">
        <v>98</v>
      </c>
      <c r="AG3764">
        <f t="shared" ca="1" si="177"/>
        <v>98</v>
      </c>
    </row>
    <row r="3765" spans="1:33" x14ac:dyDescent="0.25">
      <c r="A3765" s="14">
        <v>3763</v>
      </c>
      <c r="B3765" s="14" t="s">
        <v>6950</v>
      </c>
      <c r="C3765" s="14" t="s">
        <v>592</v>
      </c>
      <c r="D3765" s="14" t="s">
        <v>2840</v>
      </c>
      <c r="E3765" s="14" t="s">
        <v>7207</v>
      </c>
      <c r="F3765" s="18" t="s">
        <v>604</v>
      </c>
      <c r="G3765" s="18" t="s">
        <v>7225</v>
      </c>
      <c r="H3765" s="14">
        <v>117</v>
      </c>
      <c r="I3765" s="18">
        <f t="shared" ca="1" si="175"/>
        <v>97685</v>
      </c>
      <c r="J3765" s="14" t="s">
        <v>16</v>
      </c>
      <c r="K3765" s="14" t="s">
        <v>15</v>
      </c>
      <c r="R3765" t="str" cm="1">
        <f t="array" aca="1" ref="R3765" ca="1">INDEX(O$17:O$18,COUNTIF(Q$17:Q$18,"&lt;="&amp;RAND())+1)</f>
        <v>nedostupno</v>
      </c>
      <c r="S3765" t="str" cm="1">
        <f t="array" aca="1" ref="S3765" ca="1">INDEX($AJ$2:$AJ$19,COUNTIF($AL$2:$AL$19,"&lt;="&amp;RAND())+1)</f>
        <v>crna</v>
      </c>
      <c r="T3765" s="4" t="str" cm="1">
        <f t="array" aca="1" ref="T3765" ca="1">INDEX(O$3:O$6,COUNTIF(Q$3:Q$6,"&lt;="&amp;RAND())+1)</f>
        <v>benzinski</v>
      </c>
      <c r="U3765" t="str" cm="1">
        <f t="array" aca="1" ref="U3765" ca="1">INDEX(O$12:O$13,COUNTIF(Q$12:Q$13,"&lt;="&amp;RAND())+1)</f>
        <v>servis</v>
      </c>
      <c r="AE3765">
        <f t="shared" ca="1" si="176"/>
        <v>112</v>
      </c>
      <c r="AF3765">
        <v>117</v>
      </c>
      <c r="AG3765">
        <f t="shared" ca="1" si="177"/>
        <v>117</v>
      </c>
    </row>
    <row r="3766" spans="1:33" x14ac:dyDescent="0.25">
      <c r="A3766" s="14">
        <v>3764</v>
      </c>
      <c r="B3766" s="14" t="s">
        <v>6951</v>
      </c>
      <c r="C3766" s="14" t="s">
        <v>8</v>
      </c>
      <c r="D3766" s="14" t="s">
        <v>3095</v>
      </c>
      <c r="E3766" s="14" t="s">
        <v>7209</v>
      </c>
      <c r="F3766" s="18" t="s">
        <v>575</v>
      </c>
      <c r="G3766" s="18" t="s">
        <v>7225</v>
      </c>
      <c r="H3766" s="14">
        <v>120</v>
      </c>
      <c r="I3766" s="18">
        <f t="shared" ca="1" si="175"/>
        <v>312406</v>
      </c>
      <c r="J3766" s="14" t="s">
        <v>7189</v>
      </c>
      <c r="K3766" s="14" t="s">
        <v>14</v>
      </c>
      <c r="R3766" t="str" cm="1">
        <f t="array" aca="1" ref="R3766" ca="1">INDEX(O$17:O$18,COUNTIF(Q$17:Q$18,"&lt;="&amp;RAND())+1)</f>
        <v>nedostupno</v>
      </c>
      <c r="S3766" t="str" cm="1">
        <f t="array" aca="1" ref="S3766" ca="1">INDEX($AJ$2:$AJ$19,COUNTIF($AL$2:$AL$19,"&lt;="&amp;RAND())+1)</f>
        <v>crna</v>
      </c>
      <c r="T3766" s="4" t="str" cm="1">
        <f t="array" aca="1" ref="T3766" ca="1">INDEX(O$3:O$6,COUNTIF(Q$3:Q$6,"&lt;="&amp;RAND())+1)</f>
        <v>električni</v>
      </c>
      <c r="U3766" t="str" cm="1">
        <f t="array" aca="1" ref="U3766" ca="1">INDEX(O$12:O$13,COUNTIF(Q$12:Q$13,"&lt;="&amp;RAND())+1)</f>
        <v>servis</v>
      </c>
      <c r="AE3766">
        <f t="shared" ca="1" si="176"/>
        <v>94</v>
      </c>
      <c r="AF3766">
        <v>120</v>
      </c>
      <c r="AG3766">
        <f t="shared" ca="1" si="177"/>
        <v>120</v>
      </c>
    </row>
    <row r="3767" spans="1:33" x14ac:dyDescent="0.25">
      <c r="A3767" s="14">
        <v>3765</v>
      </c>
      <c r="B3767" s="14" t="s">
        <v>6952</v>
      </c>
      <c r="C3767" s="14" t="s">
        <v>796</v>
      </c>
      <c r="D3767" s="14" t="s">
        <v>2898</v>
      </c>
      <c r="E3767" s="14" t="s">
        <v>7212</v>
      </c>
      <c r="F3767" s="18" t="s">
        <v>609</v>
      </c>
      <c r="G3767" s="18" t="s">
        <v>7225</v>
      </c>
      <c r="H3767" s="14">
        <v>94</v>
      </c>
      <c r="I3767" s="18">
        <f t="shared" ca="1" si="175"/>
        <v>131988</v>
      </c>
      <c r="J3767" s="14" t="s">
        <v>16</v>
      </c>
      <c r="K3767" s="14" t="s">
        <v>15</v>
      </c>
      <c r="R3767" t="str" cm="1">
        <f t="array" aca="1" ref="R3767" ca="1">INDEX(O$17:O$18,COUNTIF(Q$17:Q$18,"&lt;="&amp;RAND())+1)</f>
        <v>dostupno</v>
      </c>
      <c r="S3767" t="str" cm="1">
        <f t="array" aca="1" ref="S3767" ca="1">INDEX($AJ$2:$AJ$19,COUNTIF($AL$2:$AL$19,"&lt;="&amp;RAND())+1)</f>
        <v>siva</v>
      </c>
      <c r="T3767" s="4" t="str" cm="1">
        <f t="array" aca="1" ref="T3767" ca="1">INDEX(O$3:O$6,COUNTIF(Q$3:Q$6,"&lt;="&amp;RAND())+1)</f>
        <v>električni</v>
      </c>
      <c r="U3767" t="str" cm="1">
        <f t="array" aca="1" ref="U3767" ca="1">INDEX(O$12:O$13,COUNTIF(Q$12:Q$13,"&lt;="&amp;RAND())+1)</f>
        <v>prodaja</v>
      </c>
      <c r="AE3767">
        <f t="shared" ca="1" si="176"/>
        <v>104</v>
      </c>
      <c r="AF3767">
        <v>94</v>
      </c>
      <c r="AG3767">
        <f t="shared" ca="1" si="177"/>
        <v>94</v>
      </c>
    </row>
    <row r="3768" spans="1:33" x14ac:dyDescent="0.25">
      <c r="A3768" s="14">
        <v>3766</v>
      </c>
      <c r="B3768" s="14" t="s">
        <v>6953</v>
      </c>
      <c r="C3768" s="14" t="s">
        <v>680</v>
      </c>
      <c r="D3768" s="14" t="s">
        <v>1571</v>
      </c>
      <c r="E3768" s="14" t="s">
        <v>7216</v>
      </c>
      <c r="F3768" s="18" t="s">
        <v>587</v>
      </c>
      <c r="G3768" s="18" t="s">
        <v>7226</v>
      </c>
      <c r="H3768" s="14">
        <v>127</v>
      </c>
      <c r="I3768" s="18">
        <f t="shared" ca="1" si="175"/>
        <v>125643</v>
      </c>
      <c r="J3768" s="14" t="s">
        <v>7188</v>
      </c>
      <c r="K3768" s="14" t="s">
        <v>14</v>
      </c>
      <c r="R3768" t="str" cm="1">
        <f t="array" aca="1" ref="R3768" ca="1">INDEX(O$17:O$18,COUNTIF(Q$17:Q$18,"&lt;="&amp;RAND())+1)</f>
        <v>dostupno</v>
      </c>
      <c r="S3768" t="str" cm="1">
        <f t="array" aca="1" ref="S3768" ca="1">INDEX($AJ$2:$AJ$19,COUNTIF($AL$2:$AL$19,"&lt;="&amp;RAND())+1)</f>
        <v>bijela</v>
      </c>
      <c r="T3768" s="4" t="str" cm="1">
        <f t="array" aca="1" ref="T3768" ca="1">INDEX(O$3:O$6,COUNTIF(Q$3:Q$6,"&lt;="&amp;RAND())+1)</f>
        <v>dizel</v>
      </c>
      <c r="U3768" t="str" cm="1">
        <f t="array" aca="1" ref="U3768" ca="1">INDEX(O$12:O$13,COUNTIF(Q$12:Q$13,"&lt;="&amp;RAND())+1)</f>
        <v>prodaja</v>
      </c>
      <c r="AE3768">
        <f t="shared" ca="1" si="176"/>
        <v>72</v>
      </c>
      <c r="AF3768">
        <v>127</v>
      </c>
      <c r="AG3768">
        <f t="shared" ca="1" si="177"/>
        <v>127</v>
      </c>
    </row>
    <row r="3769" spans="1:33" x14ac:dyDescent="0.25">
      <c r="A3769" s="14">
        <v>3767</v>
      </c>
      <c r="B3769" s="14" t="s">
        <v>6954</v>
      </c>
      <c r="C3769" s="14" t="s">
        <v>586</v>
      </c>
      <c r="D3769" s="14" t="s">
        <v>728</v>
      </c>
      <c r="E3769" s="14" t="s">
        <v>7209</v>
      </c>
      <c r="F3769" s="18" t="s">
        <v>593</v>
      </c>
      <c r="G3769" s="18" t="s">
        <v>7225</v>
      </c>
      <c r="H3769" s="14">
        <v>122</v>
      </c>
      <c r="I3769" s="18">
        <f t="shared" ca="1" si="175"/>
        <v>35203</v>
      </c>
      <c r="J3769" s="14" t="s">
        <v>7188</v>
      </c>
      <c r="K3769" s="14" t="s">
        <v>15</v>
      </c>
      <c r="R3769" t="str" cm="1">
        <f t="array" aca="1" ref="R3769" ca="1">INDEX(O$17:O$18,COUNTIF(Q$17:Q$18,"&lt;="&amp;RAND())+1)</f>
        <v>dostupno</v>
      </c>
      <c r="S3769" t="str" cm="1">
        <f t="array" aca="1" ref="S3769" ca="1">INDEX($AJ$2:$AJ$19,COUNTIF($AL$2:$AL$19,"&lt;="&amp;RAND())+1)</f>
        <v>srebrna</v>
      </c>
      <c r="T3769" s="4" t="str" cm="1">
        <f t="array" aca="1" ref="T3769" ca="1">INDEX(O$3:O$6,COUNTIF(Q$3:Q$6,"&lt;="&amp;RAND())+1)</f>
        <v>benzinski</v>
      </c>
      <c r="U3769" t="str" cm="1">
        <f t="array" aca="1" ref="U3769" ca="1">INDEX(O$12:O$13,COUNTIF(Q$12:Q$13,"&lt;="&amp;RAND())+1)</f>
        <v>servis</v>
      </c>
      <c r="AE3769">
        <f t="shared" ca="1" si="176"/>
        <v>110</v>
      </c>
      <c r="AF3769">
        <v>122</v>
      </c>
      <c r="AG3769">
        <f t="shared" ca="1" si="177"/>
        <v>122</v>
      </c>
    </row>
    <row r="3770" spans="1:33" x14ac:dyDescent="0.25">
      <c r="A3770" s="14">
        <v>3768</v>
      </c>
      <c r="B3770" s="14" t="s">
        <v>6955</v>
      </c>
      <c r="C3770" s="14" t="s">
        <v>595</v>
      </c>
      <c r="D3770" s="14" t="s">
        <v>2120</v>
      </c>
      <c r="E3770" s="14" t="s">
        <v>7209</v>
      </c>
      <c r="F3770" s="18" t="s">
        <v>584</v>
      </c>
      <c r="G3770" s="18" t="s">
        <v>7226</v>
      </c>
      <c r="H3770" s="14">
        <v>121</v>
      </c>
      <c r="I3770" s="18">
        <f t="shared" ca="1" si="175"/>
        <v>71920</v>
      </c>
      <c r="J3770" s="14" t="s">
        <v>16</v>
      </c>
      <c r="K3770" s="14" t="s">
        <v>14</v>
      </c>
      <c r="R3770" t="str" cm="1">
        <f t="array" aca="1" ref="R3770" ca="1">INDEX(O$17:O$18,COUNTIF(Q$17:Q$18,"&lt;="&amp;RAND())+1)</f>
        <v>dostupno</v>
      </c>
      <c r="S3770" t="str" cm="1">
        <f t="array" aca="1" ref="S3770" ca="1">INDEX($AJ$2:$AJ$19,COUNTIF($AL$2:$AL$19,"&lt;="&amp;RAND())+1)</f>
        <v>siva</v>
      </c>
      <c r="T3770" s="4" t="str" cm="1">
        <f t="array" aca="1" ref="T3770" ca="1">INDEX(O$3:O$6,COUNTIF(Q$3:Q$6,"&lt;="&amp;RAND())+1)</f>
        <v>dizel</v>
      </c>
      <c r="U3770" t="str" cm="1">
        <f t="array" aca="1" ref="U3770" ca="1">INDEX(O$12:O$13,COUNTIF(Q$12:Q$13,"&lt;="&amp;RAND())+1)</f>
        <v>servis</v>
      </c>
      <c r="AE3770">
        <f t="shared" ca="1" si="176"/>
        <v>87</v>
      </c>
      <c r="AF3770">
        <v>121</v>
      </c>
      <c r="AG3770">
        <f t="shared" ca="1" si="177"/>
        <v>121</v>
      </c>
    </row>
    <row r="3771" spans="1:33" x14ac:dyDescent="0.25">
      <c r="A3771" s="14">
        <v>3769</v>
      </c>
      <c r="B3771" s="14" t="s">
        <v>6956</v>
      </c>
      <c r="C3771" s="14" t="s">
        <v>627</v>
      </c>
      <c r="D3771" s="14" t="s">
        <v>3096</v>
      </c>
      <c r="E3771" s="14" t="s">
        <v>7209</v>
      </c>
      <c r="F3771" s="18" t="s">
        <v>587</v>
      </c>
      <c r="G3771" s="18" t="s">
        <v>7226</v>
      </c>
      <c r="H3771" s="14">
        <v>81</v>
      </c>
      <c r="I3771" s="18">
        <f t="shared" ca="1" si="175"/>
        <v>228695</v>
      </c>
      <c r="J3771" s="14" t="s">
        <v>7189</v>
      </c>
      <c r="K3771" s="14" t="s">
        <v>15</v>
      </c>
      <c r="R3771" t="str" cm="1">
        <f t="array" aca="1" ref="R3771" ca="1">INDEX(O$17:O$18,COUNTIF(Q$17:Q$18,"&lt;="&amp;RAND())+1)</f>
        <v>dostupno</v>
      </c>
      <c r="S3771" t="str" cm="1">
        <f t="array" aca="1" ref="S3771" ca="1">INDEX($AJ$2:$AJ$19,COUNTIF($AL$2:$AL$19,"&lt;="&amp;RAND())+1)</f>
        <v>bijela</v>
      </c>
      <c r="T3771" s="4" t="str" cm="1">
        <f t="array" aca="1" ref="T3771" ca="1">INDEX(O$3:O$6,COUNTIF(Q$3:Q$6,"&lt;="&amp;RAND())+1)</f>
        <v>benzinski</v>
      </c>
      <c r="U3771" t="str" cm="1">
        <f t="array" aca="1" ref="U3771" ca="1">INDEX(O$12:O$13,COUNTIF(Q$12:Q$13,"&lt;="&amp;RAND())+1)</f>
        <v>servis</v>
      </c>
      <c r="AE3771">
        <f t="shared" ca="1" si="176"/>
        <v>108</v>
      </c>
      <c r="AF3771">
        <v>81</v>
      </c>
      <c r="AG3771">
        <f t="shared" ca="1" si="177"/>
        <v>81</v>
      </c>
    </row>
    <row r="3772" spans="1:33" x14ac:dyDescent="0.25">
      <c r="A3772" s="14">
        <v>3770</v>
      </c>
      <c r="B3772" s="14" t="s">
        <v>6957</v>
      </c>
      <c r="C3772" s="14" t="s">
        <v>622</v>
      </c>
      <c r="D3772" s="14" t="s">
        <v>3097</v>
      </c>
      <c r="E3772" s="14" t="s">
        <v>7209</v>
      </c>
      <c r="F3772" s="18" t="s">
        <v>596</v>
      </c>
      <c r="G3772" s="18" t="s">
        <v>7225</v>
      </c>
      <c r="H3772" s="14">
        <v>80</v>
      </c>
      <c r="I3772" s="18">
        <f t="shared" ca="1" si="175"/>
        <v>235436</v>
      </c>
      <c r="J3772" s="14" t="s">
        <v>7188</v>
      </c>
      <c r="K3772" s="14" t="s">
        <v>15</v>
      </c>
      <c r="R3772" t="str" cm="1">
        <f t="array" aca="1" ref="R3772" ca="1">INDEX(O$17:O$18,COUNTIF(Q$17:Q$18,"&lt;="&amp;RAND())+1)</f>
        <v>dostupno</v>
      </c>
      <c r="S3772" t="str" cm="1">
        <f t="array" aca="1" ref="S3772" ca="1">INDEX($AJ$2:$AJ$19,COUNTIF($AL$2:$AL$19,"&lt;="&amp;RAND())+1)</f>
        <v>siva</v>
      </c>
      <c r="T3772" s="4" t="str" cm="1">
        <f t="array" aca="1" ref="T3772" ca="1">INDEX(O$3:O$6,COUNTIF(Q$3:Q$6,"&lt;="&amp;RAND())+1)</f>
        <v>dizel</v>
      </c>
      <c r="U3772" t="str" cm="1">
        <f t="array" aca="1" ref="U3772" ca="1">INDEX(O$12:O$13,COUNTIF(Q$12:Q$13,"&lt;="&amp;RAND())+1)</f>
        <v>servis</v>
      </c>
      <c r="AE3772">
        <f t="shared" ca="1" si="176"/>
        <v>108</v>
      </c>
      <c r="AF3772">
        <v>80</v>
      </c>
      <c r="AG3772">
        <f t="shared" ca="1" si="177"/>
        <v>80</v>
      </c>
    </row>
    <row r="3773" spans="1:33" x14ac:dyDescent="0.25">
      <c r="A3773" s="14">
        <v>3771</v>
      </c>
      <c r="B3773" s="14" t="s">
        <v>6958</v>
      </c>
      <c r="C3773" s="14" t="s">
        <v>964</v>
      </c>
      <c r="D3773" s="14" t="s">
        <v>2222</v>
      </c>
      <c r="E3773" s="14" t="s">
        <v>7223</v>
      </c>
      <c r="F3773" s="18" t="s">
        <v>609</v>
      </c>
      <c r="G3773" s="18" t="s">
        <v>7225</v>
      </c>
      <c r="H3773" s="14">
        <v>142</v>
      </c>
      <c r="I3773" s="18">
        <f t="shared" ca="1" si="175"/>
        <v>242539</v>
      </c>
      <c r="J3773" s="14" t="s">
        <v>16</v>
      </c>
      <c r="K3773" s="14" t="s">
        <v>15</v>
      </c>
      <c r="R3773" t="str" cm="1">
        <f t="array" aca="1" ref="R3773" ca="1">INDEX(O$17:O$18,COUNTIF(Q$17:Q$18,"&lt;="&amp;RAND())+1)</f>
        <v>nedostupno</v>
      </c>
      <c r="S3773" t="str" cm="1">
        <f t="array" aca="1" ref="S3773" ca="1">INDEX($AJ$2:$AJ$19,COUNTIF($AL$2:$AL$19,"&lt;="&amp;RAND())+1)</f>
        <v>crna</v>
      </c>
      <c r="T3773" s="4" t="str" cm="1">
        <f t="array" aca="1" ref="T3773" ca="1">INDEX(O$3:O$6,COUNTIF(Q$3:Q$6,"&lt;="&amp;RAND())+1)</f>
        <v>benzinski</v>
      </c>
      <c r="U3773" t="str" cm="1">
        <f t="array" aca="1" ref="U3773" ca="1">INDEX(O$12:O$13,COUNTIF(Q$12:Q$13,"&lt;="&amp;RAND())+1)</f>
        <v>servis</v>
      </c>
      <c r="AE3773">
        <f t="shared" ca="1" si="176"/>
        <v>64</v>
      </c>
      <c r="AF3773">
        <v>142</v>
      </c>
      <c r="AG3773">
        <f t="shared" ca="1" si="177"/>
        <v>142</v>
      </c>
    </row>
    <row r="3774" spans="1:33" x14ac:dyDescent="0.25">
      <c r="A3774" s="14">
        <v>3772</v>
      </c>
      <c r="B3774" s="14" t="s">
        <v>6959</v>
      </c>
      <c r="C3774" s="14" t="s">
        <v>603</v>
      </c>
      <c r="D3774" s="14" t="s">
        <v>3098</v>
      </c>
      <c r="E3774" s="14" t="s">
        <v>7209</v>
      </c>
      <c r="F3774" s="18" t="s">
        <v>593</v>
      </c>
      <c r="G3774" s="18" t="s">
        <v>7226</v>
      </c>
      <c r="H3774" s="14">
        <v>107</v>
      </c>
      <c r="I3774" s="18">
        <f t="shared" ca="1" si="175"/>
        <v>106529</v>
      </c>
      <c r="J3774" s="14" t="s">
        <v>16</v>
      </c>
      <c r="K3774" s="14" t="s">
        <v>15</v>
      </c>
      <c r="R3774" t="str" cm="1">
        <f t="array" aca="1" ref="R3774" ca="1">INDEX(O$17:O$18,COUNTIF(Q$17:Q$18,"&lt;="&amp;RAND())+1)</f>
        <v>dostupno</v>
      </c>
      <c r="S3774" t="str" cm="1">
        <f t="array" aca="1" ref="S3774" ca="1">INDEX($AJ$2:$AJ$19,COUNTIF($AL$2:$AL$19,"&lt;="&amp;RAND())+1)</f>
        <v>siva</v>
      </c>
      <c r="T3774" s="4" t="str" cm="1">
        <f t="array" aca="1" ref="T3774" ca="1">INDEX(O$3:O$6,COUNTIF(Q$3:Q$6,"&lt;="&amp;RAND())+1)</f>
        <v>dizel</v>
      </c>
      <c r="U3774" t="str" cm="1">
        <f t="array" aca="1" ref="U3774" ca="1">INDEX(O$12:O$13,COUNTIF(Q$12:Q$13,"&lt;="&amp;RAND())+1)</f>
        <v>prodaja</v>
      </c>
      <c r="AE3774">
        <f t="shared" ca="1" si="176"/>
        <v>91</v>
      </c>
      <c r="AF3774">
        <v>107</v>
      </c>
      <c r="AG3774">
        <f t="shared" ca="1" si="177"/>
        <v>107</v>
      </c>
    </row>
    <row r="3775" spans="1:33" x14ac:dyDescent="0.25">
      <c r="A3775" s="14">
        <v>3773</v>
      </c>
      <c r="B3775" s="14" t="s">
        <v>6960</v>
      </c>
      <c r="C3775" s="14" t="s">
        <v>633</v>
      </c>
      <c r="D3775" s="14" t="s">
        <v>3080</v>
      </c>
      <c r="E3775" s="14" t="s">
        <v>7209</v>
      </c>
      <c r="F3775" s="18" t="s">
        <v>593</v>
      </c>
      <c r="G3775" s="18" t="s">
        <v>7225</v>
      </c>
      <c r="H3775" s="14">
        <v>115</v>
      </c>
      <c r="I3775" s="18">
        <f t="shared" ca="1" si="175"/>
        <v>315606</v>
      </c>
      <c r="J3775" s="14" t="s">
        <v>16</v>
      </c>
      <c r="K3775" s="14" t="s">
        <v>15</v>
      </c>
      <c r="R3775" t="str" cm="1">
        <f t="array" aca="1" ref="R3775" ca="1">INDEX(O$17:O$18,COUNTIF(Q$17:Q$18,"&lt;="&amp;RAND())+1)</f>
        <v>nedostupno</v>
      </c>
      <c r="S3775" t="str" cm="1">
        <f t="array" aca="1" ref="S3775" ca="1">INDEX($AJ$2:$AJ$19,COUNTIF($AL$2:$AL$19,"&lt;="&amp;RAND())+1)</f>
        <v>siva</v>
      </c>
      <c r="T3775" s="4" t="str" cm="1">
        <f t="array" aca="1" ref="T3775" ca="1">INDEX(O$3:O$6,COUNTIF(Q$3:Q$6,"&lt;="&amp;RAND())+1)</f>
        <v>benzinski</v>
      </c>
      <c r="U3775" t="str" cm="1">
        <f t="array" aca="1" ref="U3775" ca="1">INDEX(O$12:O$13,COUNTIF(Q$12:Q$13,"&lt;="&amp;RAND())+1)</f>
        <v>servis</v>
      </c>
      <c r="AE3775">
        <f t="shared" ca="1" si="176"/>
        <v>94</v>
      </c>
      <c r="AF3775">
        <v>115</v>
      </c>
      <c r="AG3775">
        <f t="shared" ca="1" si="177"/>
        <v>115</v>
      </c>
    </row>
    <row r="3776" spans="1:33" x14ac:dyDescent="0.25">
      <c r="A3776" s="14">
        <v>3774</v>
      </c>
      <c r="B3776" s="14" t="s">
        <v>6961</v>
      </c>
      <c r="C3776" s="14" t="s">
        <v>598</v>
      </c>
      <c r="D3776" s="14" t="s">
        <v>2431</v>
      </c>
      <c r="E3776" s="14" t="s">
        <v>7209</v>
      </c>
      <c r="F3776" s="18" t="s">
        <v>587</v>
      </c>
      <c r="G3776" s="18" t="s">
        <v>7226</v>
      </c>
      <c r="H3776" s="14">
        <v>105</v>
      </c>
      <c r="I3776" s="18">
        <f t="shared" ca="1" si="175"/>
        <v>191389</v>
      </c>
      <c r="J3776" s="14" t="s">
        <v>16</v>
      </c>
      <c r="K3776" s="14" t="s">
        <v>15</v>
      </c>
      <c r="R3776" t="str" cm="1">
        <f t="array" aca="1" ref="R3776" ca="1">INDEX(O$17:O$18,COUNTIF(Q$17:Q$18,"&lt;="&amp;RAND())+1)</f>
        <v>nedostupno</v>
      </c>
      <c r="S3776" t="str" cm="1">
        <f t="array" aca="1" ref="S3776" ca="1">INDEX($AJ$2:$AJ$19,COUNTIF($AL$2:$AL$19,"&lt;="&amp;RAND())+1)</f>
        <v>bijela</v>
      </c>
      <c r="T3776" s="4" t="str" cm="1">
        <f t="array" aca="1" ref="T3776" ca="1">INDEX(O$3:O$6,COUNTIF(Q$3:Q$6,"&lt;="&amp;RAND())+1)</f>
        <v>dizel</v>
      </c>
      <c r="U3776" t="str" cm="1">
        <f t="array" aca="1" ref="U3776" ca="1">INDEX(O$12:O$13,COUNTIF(Q$12:Q$13,"&lt;="&amp;RAND())+1)</f>
        <v>servis</v>
      </c>
      <c r="AE3776">
        <f t="shared" ca="1" si="176"/>
        <v>97</v>
      </c>
      <c r="AF3776">
        <v>105</v>
      </c>
      <c r="AG3776">
        <f t="shared" ca="1" si="177"/>
        <v>105</v>
      </c>
    </row>
    <row r="3777" spans="1:33" x14ac:dyDescent="0.25">
      <c r="A3777" s="14">
        <v>3775</v>
      </c>
      <c r="B3777" s="14" t="s">
        <v>6962</v>
      </c>
      <c r="C3777" s="14" t="s">
        <v>1132</v>
      </c>
      <c r="D3777" s="14" t="s">
        <v>3099</v>
      </c>
      <c r="E3777" s="14" t="s">
        <v>7207</v>
      </c>
      <c r="F3777" s="18" t="s">
        <v>581</v>
      </c>
      <c r="G3777" s="18" t="s">
        <v>7226</v>
      </c>
      <c r="H3777" s="14">
        <v>121</v>
      </c>
      <c r="I3777" s="18">
        <f t="shared" ca="1" si="175"/>
        <v>208726</v>
      </c>
      <c r="J3777" s="14" t="s">
        <v>16</v>
      </c>
      <c r="K3777" s="14" t="s">
        <v>15</v>
      </c>
      <c r="R3777" t="str" cm="1">
        <f t="array" aca="1" ref="R3777" ca="1">INDEX(O$17:O$18,COUNTIF(Q$17:Q$18,"&lt;="&amp;RAND())+1)</f>
        <v>dostupno</v>
      </c>
      <c r="S3777" t="str" cm="1">
        <f t="array" aca="1" ref="S3777" ca="1">INDEX($AJ$2:$AJ$19,COUNTIF($AL$2:$AL$19,"&lt;="&amp;RAND())+1)</f>
        <v>maslinasta</v>
      </c>
      <c r="T3777" s="4" t="str" cm="1">
        <f t="array" aca="1" ref="T3777" ca="1">INDEX(O$3:O$6,COUNTIF(Q$3:Q$6,"&lt;="&amp;RAND())+1)</f>
        <v>dizel</v>
      </c>
      <c r="U3777" t="str" cm="1">
        <f t="array" aca="1" ref="U3777" ca="1">INDEX(O$12:O$13,COUNTIF(Q$12:Q$13,"&lt;="&amp;RAND())+1)</f>
        <v>servis</v>
      </c>
      <c r="AE3777">
        <f t="shared" ca="1" si="176"/>
        <v>93</v>
      </c>
      <c r="AF3777">
        <v>121</v>
      </c>
      <c r="AG3777">
        <f t="shared" ca="1" si="177"/>
        <v>121</v>
      </c>
    </row>
    <row r="3778" spans="1:33" x14ac:dyDescent="0.25">
      <c r="A3778" s="14">
        <v>3776</v>
      </c>
      <c r="B3778" s="14" t="s">
        <v>6963</v>
      </c>
      <c r="C3778" s="14" t="s">
        <v>627</v>
      </c>
      <c r="D3778" s="14" t="s">
        <v>784</v>
      </c>
      <c r="E3778" s="14" t="s">
        <v>7209</v>
      </c>
      <c r="F3778" s="18" t="s">
        <v>578</v>
      </c>
      <c r="G3778" s="18" t="s">
        <v>7225</v>
      </c>
      <c r="H3778" s="14">
        <v>93</v>
      </c>
      <c r="I3778" s="18">
        <f t="shared" ca="1" si="175"/>
        <v>154932</v>
      </c>
      <c r="J3778" s="14" t="s">
        <v>7188</v>
      </c>
      <c r="K3778" s="14" t="s">
        <v>15</v>
      </c>
      <c r="R3778" t="str" cm="1">
        <f t="array" aca="1" ref="R3778" ca="1">INDEX(O$17:O$18,COUNTIF(Q$17:Q$18,"&lt;="&amp;RAND())+1)</f>
        <v>dostupno</v>
      </c>
      <c r="S3778" t="str" cm="1">
        <f t="array" aca="1" ref="S3778" ca="1">INDEX($AJ$2:$AJ$19,COUNTIF($AL$2:$AL$19,"&lt;="&amp;RAND())+1)</f>
        <v>siva</v>
      </c>
      <c r="T3778" s="4" t="str" cm="1">
        <f t="array" aca="1" ref="T3778" ca="1">INDEX(O$3:O$6,COUNTIF(Q$3:Q$6,"&lt;="&amp;RAND())+1)</f>
        <v>benzinski</v>
      </c>
      <c r="U3778" t="str" cm="1">
        <f t="array" aca="1" ref="U3778" ca="1">INDEX(O$12:O$13,COUNTIF(Q$12:Q$13,"&lt;="&amp;RAND())+1)</f>
        <v>prodaja</v>
      </c>
      <c r="AE3778">
        <f t="shared" ca="1" si="176"/>
        <v>85</v>
      </c>
      <c r="AF3778">
        <v>93</v>
      </c>
      <c r="AG3778">
        <f t="shared" ca="1" si="177"/>
        <v>93</v>
      </c>
    </row>
    <row r="3779" spans="1:33" x14ac:dyDescent="0.25">
      <c r="A3779" s="14">
        <v>3777</v>
      </c>
      <c r="B3779" s="14" t="s">
        <v>6964</v>
      </c>
      <c r="C3779" s="14" t="s">
        <v>583</v>
      </c>
      <c r="D3779" s="14" t="s">
        <v>3100</v>
      </c>
      <c r="E3779" s="14" t="s">
        <v>7219</v>
      </c>
      <c r="F3779" s="18" t="s">
        <v>611</v>
      </c>
      <c r="G3779" s="18" t="s">
        <v>7225</v>
      </c>
      <c r="H3779" s="14">
        <v>111</v>
      </c>
      <c r="I3779" s="18">
        <f t="shared" ca="1" si="175"/>
        <v>81344</v>
      </c>
      <c r="J3779" s="14" t="s">
        <v>16</v>
      </c>
      <c r="K3779" s="14" t="s">
        <v>14</v>
      </c>
      <c r="R3779" t="str" cm="1">
        <f t="array" aca="1" ref="R3779" ca="1">INDEX(O$17:O$18,COUNTIF(Q$17:Q$18,"&lt;="&amp;RAND())+1)</f>
        <v>nedostupno</v>
      </c>
      <c r="S3779" t="str" cm="1">
        <f t="array" aca="1" ref="S3779" ca="1">INDEX($AJ$2:$AJ$19,COUNTIF($AL$2:$AL$19,"&lt;="&amp;RAND())+1)</f>
        <v>maslinasta</v>
      </c>
      <c r="T3779" s="4" t="str" cm="1">
        <f t="array" aca="1" ref="T3779" ca="1">INDEX(O$3:O$6,COUNTIF(Q$3:Q$6,"&lt;="&amp;RAND())+1)</f>
        <v>benzinski</v>
      </c>
      <c r="U3779" t="str" cm="1">
        <f t="array" aca="1" ref="U3779" ca="1">INDEX(O$12:O$13,COUNTIF(Q$12:Q$13,"&lt;="&amp;RAND())+1)</f>
        <v>prodaja</v>
      </c>
      <c r="AE3779">
        <f t="shared" ca="1" si="176"/>
        <v>106</v>
      </c>
      <c r="AF3779">
        <v>111</v>
      </c>
      <c r="AG3779">
        <f t="shared" ca="1" si="177"/>
        <v>111</v>
      </c>
    </row>
    <row r="3780" spans="1:33" x14ac:dyDescent="0.25">
      <c r="A3780" s="14">
        <v>3778</v>
      </c>
      <c r="B3780" s="14" t="s">
        <v>6965</v>
      </c>
      <c r="C3780" s="14" t="s">
        <v>627</v>
      </c>
      <c r="D3780" s="14" t="s">
        <v>2696</v>
      </c>
      <c r="E3780" s="14" t="s">
        <v>7209</v>
      </c>
      <c r="F3780" s="18" t="s">
        <v>578</v>
      </c>
      <c r="G3780" s="18" t="s">
        <v>7225</v>
      </c>
      <c r="H3780" s="14">
        <v>93</v>
      </c>
      <c r="I3780" s="18">
        <f t="shared" ref="I3780:I3843" ca="1" si="178">RANDBETWEEN(10,350000)</f>
        <v>307762</v>
      </c>
      <c r="J3780" s="14" t="s">
        <v>7188</v>
      </c>
      <c r="K3780" s="14" t="s">
        <v>15</v>
      </c>
      <c r="R3780" t="str" cm="1">
        <f t="array" aca="1" ref="R3780" ca="1">INDEX(O$17:O$18,COUNTIF(Q$17:Q$18,"&lt;="&amp;RAND())+1)</f>
        <v>nedostupno</v>
      </c>
      <c r="S3780" t="str" cm="1">
        <f t="array" aca="1" ref="S3780" ca="1">INDEX($AJ$2:$AJ$19,COUNTIF($AL$2:$AL$19,"&lt;="&amp;RAND())+1)</f>
        <v>siva</v>
      </c>
      <c r="T3780" s="4" t="str" cm="1">
        <f t="array" aca="1" ref="T3780" ca="1">INDEX(O$3:O$6,COUNTIF(Q$3:Q$6,"&lt;="&amp;RAND())+1)</f>
        <v>benzinski</v>
      </c>
      <c r="U3780" t="str" cm="1">
        <f t="array" aca="1" ref="U3780" ca="1">INDEX(O$12:O$13,COUNTIF(Q$12:Q$13,"&lt;="&amp;RAND())+1)</f>
        <v>servis</v>
      </c>
      <c r="AE3780">
        <f t="shared" ref="AE3780:AE3843" ca="1" si="179">FLOOR(NORMINV(RAND(),$AC$3,$AD$3),1)</f>
        <v>95</v>
      </c>
      <c r="AF3780">
        <v>93</v>
      </c>
      <c r="AG3780">
        <f t="shared" ref="AG3780:AG3843" ca="1" si="180">IF(AF3780 &lt; 50, RANDBETWEEN(50,70),AF3780)</f>
        <v>93</v>
      </c>
    </row>
    <row r="3781" spans="1:33" x14ac:dyDescent="0.25">
      <c r="A3781" s="14">
        <v>3779</v>
      </c>
      <c r="B3781" s="14" t="s">
        <v>6966</v>
      </c>
      <c r="C3781" s="14" t="s">
        <v>589</v>
      </c>
      <c r="D3781" s="14" t="s">
        <v>1536</v>
      </c>
      <c r="E3781" s="14" t="s">
        <v>7209</v>
      </c>
      <c r="F3781" s="18" t="s">
        <v>599</v>
      </c>
      <c r="G3781" s="18" t="s">
        <v>7226</v>
      </c>
      <c r="H3781" s="14">
        <v>84</v>
      </c>
      <c r="I3781" s="18">
        <f t="shared" ca="1" si="178"/>
        <v>56639</v>
      </c>
      <c r="J3781" s="14" t="s">
        <v>7189</v>
      </c>
      <c r="K3781" s="14" t="s">
        <v>14</v>
      </c>
      <c r="R3781" t="str" cm="1">
        <f t="array" aca="1" ref="R3781" ca="1">INDEX(O$17:O$18,COUNTIF(Q$17:Q$18,"&lt;="&amp;RAND())+1)</f>
        <v>dostupno</v>
      </c>
      <c r="S3781" t="str" cm="1">
        <f t="array" aca="1" ref="S3781" ca="1">INDEX($AJ$2:$AJ$19,COUNTIF($AL$2:$AL$19,"&lt;="&amp;RAND())+1)</f>
        <v>bijela</v>
      </c>
      <c r="T3781" s="4" t="str" cm="1">
        <f t="array" aca="1" ref="T3781" ca="1">INDEX(O$3:O$6,COUNTIF(Q$3:Q$6,"&lt;="&amp;RAND())+1)</f>
        <v>dizel</v>
      </c>
      <c r="U3781" t="str" cm="1">
        <f t="array" aca="1" ref="U3781" ca="1">INDEX(O$12:O$13,COUNTIF(Q$12:Q$13,"&lt;="&amp;RAND())+1)</f>
        <v>servis</v>
      </c>
      <c r="AE3781">
        <f t="shared" ca="1" si="179"/>
        <v>110</v>
      </c>
      <c r="AF3781">
        <v>84</v>
      </c>
      <c r="AG3781">
        <f t="shared" ca="1" si="180"/>
        <v>84</v>
      </c>
    </row>
    <row r="3782" spans="1:33" x14ac:dyDescent="0.25">
      <c r="A3782" s="14">
        <v>3780</v>
      </c>
      <c r="B3782" s="14" t="s">
        <v>6967</v>
      </c>
      <c r="C3782" s="14" t="s">
        <v>636</v>
      </c>
      <c r="D3782" s="14" t="s">
        <v>3101</v>
      </c>
      <c r="E3782" s="14" t="s">
        <v>7219</v>
      </c>
      <c r="F3782" s="18" t="s">
        <v>596</v>
      </c>
      <c r="G3782" s="18" t="s">
        <v>7225</v>
      </c>
      <c r="H3782" s="14">
        <v>113</v>
      </c>
      <c r="I3782" s="18">
        <f t="shared" ca="1" si="178"/>
        <v>136556</v>
      </c>
      <c r="J3782" s="14" t="s">
        <v>7191</v>
      </c>
      <c r="K3782" s="14" t="s">
        <v>15</v>
      </c>
      <c r="R3782" t="str" cm="1">
        <f t="array" aca="1" ref="R3782" ca="1">INDEX(O$17:O$18,COUNTIF(Q$17:Q$18,"&lt;="&amp;RAND())+1)</f>
        <v>dostupno</v>
      </c>
      <c r="S3782" t="str" cm="1">
        <f t="array" aca="1" ref="S3782" ca="1">INDEX($AJ$2:$AJ$19,COUNTIF($AL$2:$AL$19,"&lt;="&amp;RAND())+1)</f>
        <v>siva</v>
      </c>
      <c r="T3782" s="4" t="str" cm="1">
        <f t="array" aca="1" ref="T3782" ca="1">INDEX(O$3:O$6,COUNTIF(Q$3:Q$6,"&lt;="&amp;RAND())+1)</f>
        <v>dizel</v>
      </c>
      <c r="U3782" t="str" cm="1">
        <f t="array" aca="1" ref="U3782" ca="1">INDEX(O$12:O$13,COUNTIF(Q$12:Q$13,"&lt;="&amp;RAND())+1)</f>
        <v>servis</v>
      </c>
      <c r="AE3782">
        <f t="shared" ca="1" si="179"/>
        <v>79</v>
      </c>
      <c r="AF3782">
        <v>113</v>
      </c>
      <c r="AG3782">
        <f t="shared" ca="1" si="180"/>
        <v>113</v>
      </c>
    </row>
    <row r="3783" spans="1:33" x14ac:dyDescent="0.25">
      <c r="A3783" s="14">
        <v>3781</v>
      </c>
      <c r="B3783" s="14" t="s">
        <v>6968</v>
      </c>
      <c r="C3783" s="14" t="s">
        <v>574</v>
      </c>
      <c r="D3783" s="14" t="s">
        <v>1774</v>
      </c>
      <c r="E3783" s="14" t="s">
        <v>7209</v>
      </c>
      <c r="F3783" s="18" t="s">
        <v>593</v>
      </c>
      <c r="G3783" s="18" t="s">
        <v>7226</v>
      </c>
      <c r="H3783" s="14">
        <v>106</v>
      </c>
      <c r="I3783" s="18">
        <f t="shared" ca="1" si="178"/>
        <v>275559</v>
      </c>
      <c r="J3783" s="14" t="s">
        <v>7188</v>
      </c>
      <c r="K3783" s="14" t="s">
        <v>15</v>
      </c>
      <c r="R3783" t="str" cm="1">
        <f t="array" aca="1" ref="R3783" ca="1">INDEX(O$17:O$18,COUNTIF(Q$17:Q$18,"&lt;="&amp;RAND())+1)</f>
        <v>dostupno</v>
      </c>
      <c r="S3783" t="str" cm="1">
        <f t="array" aca="1" ref="S3783" ca="1">INDEX($AJ$2:$AJ$19,COUNTIF($AL$2:$AL$19,"&lt;="&amp;RAND())+1)</f>
        <v>siva</v>
      </c>
      <c r="T3783" s="4" t="str" cm="1">
        <f t="array" aca="1" ref="T3783" ca="1">INDEX(O$3:O$6,COUNTIF(Q$3:Q$6,"&lt;="&amp;RAND())+1)</f>
        <v>benzinski</v>
      </c>
      <c r="U3783" t="str" cm="1">
        <f t="array" aca="1" ref="U3783" ca="1">INDEX(O$12:O$13,COUNTIF(Q$12:Q$13,"&lt;="&amp;RAND())+1)</f>
        <v>servis</v>
      </c>
      <c r="AE3783">
        <f t="shared" ca="1" si="179"/>
        <v>80</v>
      </c>
      <c r="AF3783">
        <v>106</v>
      </c>
      <c r="AG3783">
        <f t="shared" ca="1" si="180"/>
        <v>106</v>
      </c>
    </row>
    <row r="3784" spans="1:33" x14ac:dyDescent="0.25">
      <c r="A3784" s="14">
        <v>3782</v>
      </c>
      <c r="B3784" s="14" t="s">
        <v>6969</v>
      </c>
      <c r="C3784" s="14" t="s">
        <v>595</v>
      </c>
      <c r="D3784" s="14" t="s">
        <v>1772</v>
      </c>
      <c r="E3784" s="14" t="s">
        <v>7209</v>
      </c>
      <c r="F3784" s="18" t="s">
        <v>611</v>
      </c>
      <c r="G3784" s="18" t="s">
        <v>7225</v>
      </c>
      <c r="H3784" s="14">
        <v>79</v>
      </c>
      <c r="I3784" s="18">
        <f t="shared" ca="1" si="178"/>
        <v>317412</v>
      </c>
      <c r="J3784" s="14" t="s">
        <v>16</v>
      </c>
      <c r="K3784" s="14" t="s">
        <v>15</v>
      </c>
      <c r="R3784" t="str" cm="1">
        <f t="array" aca="1" ref="R3784" ca="1">INDEX(O$17:O$18,COUNTIF(Q$17:Q$18,"&lt;="&amp;RAND())+1)</f>
        <v>nedostupno</v>
      </c>
      <c r="S3784" t="str" cm="1">
        <f t="array" aca="1" ref="S3784" ca="1">INDEX($AJ$2:$AJ$19,COUNTIF($AL$2:$AL$19,"&lt;="&amp;RAND())+1)</f>
        <v>crna</v>
      </c>
      <c r="T3784" s="4" t="str" cm="1">
        <f t="array" aca="1" ref="T3784" ca="1">INDEX(O$3:O$6,COUNTIF(Q$3:Q$6,"&lt;="&amp;RAND())+1)</f>
        <v>dizel</v>
      </c>
      <c r="U3784" t="str" cm="1">
        <f t="array" aca="1" ref="U3784" ca="1">INDEX(O$12:O$13,COUNTIF(Q$12:Q$13,"&lt;="&amp;RAND())+1)</f>
        <v>prodaja</v>
      </c>
      <c r="AE3784">
        <f t="shared" ca="1" si="179"/>
        <v>87</v>
      </c>
      <c r="AF3784">
        <v>79</v>
      </c>
      <c r="AG3784">
        <f t="shared" ca="1" si="180"/>
        <v>79</v>
      </c>
    </row>
    <row r="3785" spans="1:33" x14ac:dyDescent="0.25">
      <c r="A3785" s="14">
        <v>3783</v>
      </c>
      <c r="B3785" s="14" t="s">
        <v>6970</v>
      </c>
      <c r="C3785" s="14" t="s">
        <v>586</v>
      </c>
      <c r="D3785" s="14" t="s">
        <v>2307</v>
      </c>
      <c r="E3785" s="14" t="s">
        <v>7216</v>
      </c>
      <c r="F3785" s="18" t="s">
        <v>607</v>
      </c>
      <c r="G3785" s="18" t="s">
        <v>7225</v>
      </c>
      <c r="H3785" s="14">
        <v>113</v>
      </c>
      <c r="I3785" s="18">
        <f t="shared" ca="1" si="178"/>
        <v>341759</v>
      </c>
      <c r="J3785" s="14" t="s">
        <v>7189</v>
      </c>
      <c r="K3785" s="14" t="s">
        <v>14</v>
      </c>
      <c r="R3785" t="str" cm="1">
        <f t="array" aca="1" ref="R3785" ca="1">INDEX(O$17:O$18,COUNTIF(Q$17:Q$18,"&lt;="&amp;RAND())+1)</f>
        <v>dostupno</v>
      </c>
      <c r="S3785" t="str" cm="1">
        <f t="array" aca="1" ref="S3785" ca="1">INDEX($AJ$2:$AJ$19,COUNTIF($AL$2:$AL$19,"&lt;="&amp;RAND())+1)</f>
        <v>crvena</v>
      </c>
      <c r="T3785" s="4" t="str" cm="1">
        <f t="array" aca="1" ref="T3785" ca="1">INDEX(O$3:O$6,COUNTIF(Q$3:Q$6,"&lt;="&amp;RAND())+1)</f>
        <v>dizel</v>
      </c>
      <c r="U3785" t="str" cm="1">
        <f t="array" aca="1" ref="U3785" ca="1">INDEX(O$12:O$13,COUNTIF(Q$12:Q$13,"&lt;="&amp;RAND())+1)</f>
        <v>servis</v>
      </c>
      <c r="AE3785">
        <f t="shared" ca="1" si="179"/>
        <v>103</v>
      </c>
      <c r="AF3785">
        <v>113</v>
      </c>
      <c r="AG3785">
        <f t="shared" ca="1" si="180"/>
        <v>113</v>
      </c>
    </row>
    <row r="3786" spans="1:33" x14ac:dyDescent="0.25">
      <c r="A3786" s="14">
        <v>3784</v>
      </c>
      <c r="B3786" s="14" t="s">
        <v>6971</v>
      </c>
      <c r="C3786" s="14" t="s">
        <v>737</v>
      </c>
      <c r="D3786" s="14" t="s">
        <v>2612</v>
      </c>
      <c r="E3786" s="14" t="s">
        <v>7206</v>
      </c>
      <c r="F3786" s="18" t="s">
        <v>596</v>
      </c>
      <c r="G3786" s="18" t="s">
        <v>7225</v>
      </c>
      <c r="H3786" s="14">
        <v>83</v>
      </c>
      <c r="I3786" s="18">
        <f t="shared" ca="1" si="178"/>
        <v>120132</v>
      </c>
      <c r="J3786" s="14" t="s">
        <v>7188</v>
      </c>
      <c r="K3786" s="14" t="s">
        <v>15</v>
      </c>
      <c r="R3786" t="str" cm="1">
        <f t="array" aca="1" ref="R3786" ca="1">INDEX(O$17:O$18,COUNTIF(Q$17:Q$18,"&lt;="&amp;RAND())+1)</f>
        <v>dostupno</v>
      </c>
      <c r="S3786" t="str" cm="1">
        <f t="array" aca="1" ref="S3786" ca="1">INDEX($AJ$2:$AJ$19,COUNTIF($AL$2:$AL$19,"&lt;="&amp;RAND())+1)</f>
        <v>siva</v>
      </c>
      <c r="T3786" s="4" t="str" cm="1">
        <f t="array" aca="1" ref="T3786" ca="1">INDEX(O$3:O$6,COUNTIF(Q$3:Q$6,"&lt;="&amp;RAND())+1)</f>
        <v>dizel</v>
      </c>
      <c r="U3786" t="str" cm="1">
        <f t="array" aca="1" ref="U3786" ca="1">INDEX(O$12:O$13,COUNTIF(Q$12:Q$13,"&lt;="&amp;RAND())+1)</f>
        <v>servis</v>
      </c>
      <c r="AE3786">
        <f t="shared" ca="1" si="179"/>
        <v>97</v>
      </c>
      <c r="AF3786">
        <v>83</v>
      </c>
      <c r="AG3786">
        <f t="shared" ca="1" si="180"/>
        <v>83</v>
      </c>
    </row>
    <row r="3787" spans="1:33" x14ac:dyDescent="0.25">
      <c r="A3787" s="14">
        <v>3785</v>
      </c>
      <c r="B3787" s="14" t="s">
        <v>6972</v>
      </c>
      <c r="C3787" s="14" t="s">
        <v>649</v>
      </c>
      <c r="D3787" s="14" t="s">
        <v>2856</v>
      </c>
      <c r="E3787" s="14" t="s">
        <v>7224</v>
      </c>
      <c r="F3787" s="18" t="s">
        <v>575</v>
      </c>
      <c r="G3787" s="18" t="s">
        <v>7225</v>
      </c>
      <c r="H3787" s="14">
        <v>120</v>
      </c>
      <c r="I3787" s="18">
        <f t="shared" ca="1" si="178"/>
        <v>83365</v>
      </c>
      <c r="J3787" s="14" t="s">
        <v>7188</v>
      </c>
      <c r="K3787" s="14" t="s">
        <v>15</v>
      </c>
      <c r="R3787" t="str" cm="1">
        <f t="array" aca="1" ref="R3787" ca="1">INDEX(O$17:O$18,COUNTIF(Q$17:Q$18,"&lt;="&amp;RAND())+1)</f>
        <v>nedostupno</v>
      </c>
      <c r="S3787" t="str" cm="1">
        <f t="array" aca="1" ref="S3787" ca="1">INDEX($AJ$2:$AJ$19,COUNTIF($AL$2:$AL$19,"&lt;="&amp;RAND())+1)</f>
        <v>srebrna</v>
      </c>
      <c r="T3787" s="4" t="str" cm="1">
        <f t="array" aca="1" ref="T3787" ca="1">INDEX(O$3:O$6,COUNTIF(Q$3:Q$6,"&lt;="&amp;RAND())+1)</f>
        <v>dizel</v>
      </c>
      <c r="U3787" t="str" cm="1">
        <f t="array" aca="1" ref="U3787" ca="1">INDEX(O$12:O$13,COUNTIF(Q$12:Q$13,"&lt;="&amp;RAND())+1)</f>
        <v>prodaja</v>
      </c>
      <c r="AE3787">
        <f t="shared" ca="1" si="179"/>
        <v>91</v>
      </c>
      <c r="AF3787">
        <v>120</v>
      </c>
      <c r="AG3787">
        <f t="shared" ca="1" si="180"/>
        <v>120</v>
      </c>
    </row>
    <row r="3788" spans="1:33" x14ac:dyDescent="0.25">
      <c r="A3788" s="14">
        <v>3786</v>
      </c>
      <c r="B3788" s="14" t="s">
        <v>6973</v>
      </c>
      <c r="C3788" s="14" t="s">
        <v>613</v>
      </c>
      <c r="D3788" s="14" t="s">
        <v>1173</v>
      </c>
      <c r="E3788" s="14" t="s">
        <v>7219</v>
      </c>
      <c r="F3788" s="18" t="s">
        <v>578</v>
      </c>
      <c r="G3788" s="18" t="s">
        <v>7225</v>
      </c>
      <c r="H3788" s="14">
        <v>69</v>
      </c>
      <c r="I3788" s="18">
        <f t="shared" ca="1" si="178"/>
        <v>198334</v>
      </c>
      <c r="J3788" s="14" t="s">
        <v>16</v>
      </c>
      <c r="K3788" s="14" t="s">
        <v>14</v>
      </c>
      <c r="R3788" t="str" cm="1">
        <f t="array" aca="1" ref="R3788" ca="1">INDEX(O$17:O$18,COUNTIF(Q$17:Q$18,"&lt;="&amp;RAND())+1)</f>
        <v>nedostupno</v>
      </c>
      <c r="S3788" t="str" cm="1">
        <f t="array" aca="1" ref="S3788" ca="1">INDEX($AJ$2:$AJ$19,COUNTIF($AL$2:$AL$19,"&lt;="&amp;RAND())+1)</f>
        <v>crna</v>
      </c>
      <c r="T3788" s="4" t="str" cm="1">
        <f t="array" aca="1" ref="T3788" ca="1">INDEX(O$3:O$6,COUNTIF(Q$3:Q$6,"&lt;="&amp;RAND())+1)</f>
        <v>električni</v>
      </c>
      <c r="U3788" t="str" cm="1">
        <f t="array" aca="1" ref="U3788" ca="1">INDEX(O$12:O$13,COUNTIF(Q$12:Q$13,"&lt;="&amp;RAND())+1)</f>
        <v>servis</v>
      </c>
      <c r="AE3788">
        <f t="shared" ca="1" si="179"/>
        <v>120</v>
      </c>
      <c r="AF3788">
        <v>69</v>
      </c>
      <c r="AG3788">
        <f t="shared" ca="1" si="180"/>
        <v>69</v>
      </c>
    </row>
    <row r="3789" spans="1:33" x14ac:dyDescent="0.25">
      <c r="A3789" s="14">
        <v>3787</v>
      </c>
      <c r="B3789" s="14" t="s">
        <v>6974</v>
      </c>
      <c r="C3789" s="14" t="s">
        <v>656</v>
      </c>
      <c r="D3789" s="14" t="s">
        <v>781</v>
      </c>
      <c r="E3789" s="14" t="s">
        <v>7209</v>
      </c>
      <c r="F3789" s="18" t="s">
        <v>572</v>
      </c>
      <c r="G3789" s="18" t="s">
        <v>7225</v>
      </c>
      <c r="H3789" s="14">
        <v>130</v>
      </c>
      <c r="I3789" s="18">
        <f t="shared" ca="1" si="178"/>
        <v>189833</v>
      </c>
      <c r="J3789" s="14" t="s">
        <v>7191</v>
      </c>
      <c r="K3789" s="14" t="s">
        <v>15</v>
      </c>
      <c r="R3789" t="str" cm="1">
        <f t="array" aca="1" ref="R3789" ca="1">INDEX(O$17:O$18,COUNTIF(Q$17:Q$18,"&lt;="&amp;RAND())+1)</f>
        <v>dostupno</v>
      </c>
      <c r="S3789" t="str" cm="1">
        <f t="array" aca="1" ref="S3789" ca="1">INDEX($AJ$2:$AJ$19,COUNTIF($AL$2:$AL$19,"&lt;="&amp;RAND())+1)</f>
        <v>aqua</v>
      </c>
      <c r="T3789" s="4" t="str" cm="1">
        <f t="array" aca="1" ref="T3789" ca="1">INDEX(O$3:O$6,COUNTIF(Q$3:Q$6,"&lt;="&amp;RAND())+1)</f>
        <v>dizel</v>
      </c>
      <c r="U3789" t="str" cm="1">
        <f t="array" aca="1" ref="U3789" ca="1">INDEX(O$12:O$13,COUNTIF(Q$12:Q$13,"&lt;="&amp;RAND())+1)</f>
        <v>prodaja</v>
      </c>
      <c r="AE3789">
        <f t="shared" ca="1" si="179"/>
        <v>83</v>
      </c>
      <c r="AF3789">
        <v>130</v>
      </c>
      <c r="AG3789">
        <f t="shared" ca="1" si="180"/>
        <v>130</v>
      </c>
    </row>
    <row r="3790" spans="1:33" x14ac:dyDescent="0.25">
      <c r="A3790" s="14">
        <v>3788</v>
      </c>
      <c r="B3790" s="14" t="s">
        <v>6975</v>
      </c>
      <c r="C3790" s="14" t="s">
        <v>1190</v>
      </c>
      <c r="D3790" s="14" t="s">
        <v>1532</v>
      </c>
      <c r="E3790" s="14" t="s">
        <v>7207</v>
      </c>
      <c r="F3790" s="18" t="s">
        <v>593</v>
      </c>
      <c r="G3790" s="18" t="s">
        <v>7225</v>
      </c>
      <c r="H3790" s="14">
        <v>110</v>
      </c>
      <c r="I3790" s="18">
        <f t="shared" ca="1" si="178"/>
        <v>164352</v>
      </c>
      <c r="J3790" s="14" t="s">
        <v>7191</v>
      </c>
      <c r="K3790" s="14" t="s">
        <v>15</v>
      </c>
      <c r="R3790" t="str" cm="1">
        <f t="array" aca="1" ref="R3790" ca="1">INDEX(O$17:O$18,COUNTIF(Q$17:Q$18,"&lt;="&amp;RAND())+1)</f>
        <v>nedostupno</v>
      </c>
      <c r="S3790" t="str" cm="1">
        <f t="array" aca="1" ref="S3790" ca="1">INDEX($AJ$2:$AJ$19,COUNTIF($AL$2:$AL$19,"&lt;="&amp;RAND())+1)</f>
        <v>crna</v>
      </c>
      <c r="T3790" s="4" t="str" cm="1">
        <f t="array" aca="1" ref="T3790" ca="1">INDEX(O$3:O$6,COUNTIF(Q$3:Q$6,"&lt;="&amp;RAND())+1)</f>
        <v>dizel</v>
      </c>
      <c r="U3790" t="str" cm="1">
        <f t="array" aca="1" ref="U3790" ca="1">INDEX(O$12:O$13,COUNTIF(Q$12:Q$13,"&lt;="&amp;RAND())+1)</f>
        <v>servis</v>
      </c>
      <c r="AE3790">
        <f t="shared" ca="1" si="179"/>
        <v>87</v>
      </c>
      <c r="AF3790">
        <v>110</v>
      </c>
      <c r="AG3790">
        <f t="shared" ca="1" si="180"/>
        <v>110</v>
      </c>
    </row>
    <row r="3791" spans="1:33" x14ac:dyDescent="0.25">
      <c r="A3791" s="14">
        <v>3789</v>
      </c>
      <c r="B3791" s="14" t="s">
        <v>6976</v>
      </c>
      <c r="C3791" s="14" t="s">
        <v>577</v>
      </c>
      <c r="D3791" s="14" t="s">
        <v>576</v>
      </c>
      <c r="E3791" s="14" t="s">
        <v>7209</v>
      </c>
      <c r="F3791" s="18" t="s">
        <v>593</v>
      </c>
      <c r="G3791" s="18" t="s">
        <v>7226</v>
      </c>
      <c r="H3791" s="14">
        <v>103</v>
      </c>
      <c r="I3791" s="18">
        <f t="shared" ca="1" si="178"/>
        <v>193779</v>
      </c>
      <c r="J3791" s="14" t="s">
        <v>16</v>
      </c>
      <c r="K3791" s="14" t="s">
        <v>15</v>
      </c>
      <c r="R3791" t="str" cm="1">
        <f t="array" aca="1" ref="R3791" ca="1">INDEX(O$17:O$18,COUNTIF(Q$17:Q$18,"&lt;="&amp;RAND())+1)</f>
        <v>nedostupno</v>
      </c>
      <c r="S3791" t="str" cm="1">
        <f t="array" aca="1" ref="S3791" ca="1">INDEX($AJ$2:$AJ$19,COUNTIF($AL$2:$AL$19,"&lt;="&amp;RAND())+1)</f>
        <v>bijela</v>
      </c>
      <c r="T3791" s="4" t="str" cm="1">
        <f t="array" aca="1" ref="T3791" ca="1">INDEX(O$3:O$6,COUNTIF(Q$3:Q$6,"&lt;="&amp;RAND())+1)</f>
        <v>hibridni</v>
      </c>
      <c r="U3791" t="str" cm="1">
        <f t="array" aca="1" ref="U3791" ca="1">INDEX(O$12:O$13,COUNTIF(Q$12:Q$13,"&lt;="&amp;RAND())+1)</f>
        <v>servis</v>
      </c>
      <c r="AE3791">
        <f t="shared" ca="1" si="179"/>
        <v>71</v>
      </c>
      <c r="AF3791">
        <v>103</v>
      </c>
      <c r="AG3791">
        <f t="shared" ca="1" si="180"/>
        <v>103</v>
      </c>
    </row>
    <row r="3792" spans="1:33" x14ac:dyDescent="0.25">
      <c r="A3792" s="14">
        <v>3790</v>
      </c>
      <c r="B3792" s="14" t="s">
        <v>6977</v>
      </c>
      <c r="C3792" s="14" t="s">
        <v>603</v>
      </c>
      <c r="D3792" s="14" t="s">
        <v>3102</v>
      </c>
      <c r="E3792" s="14" t="s">
        <v>7207</v>
      </c>
      <c r="F3792" s="18" t="s">
        <v>581</v>
      </c>
      <c r="G3792" s="18" t="s">
        <v>7225</v>
      </c>
      <c r="H3792" s="14">
        <v>76</v>
      </c>
      <c r="I3792" s="18">
        <f t="shared" ca="1" si="178"/>
        <v>285159</v>
      </c>
      <c r="J3792" s="14" t="s">
        <v>16</v>
      </c>
      <c r="K3792" s="14" t="s">
        <v>15</v>
      </c>
      <c r="R3792" t="str" cm="1">
        <f t="array" aca="1" ref="R3792" ca="1">INDEX(O$17:O$18,COUNTIF(Q$17:Q$18,"&lt;="&amp;RAND())+1)</f>
        <v>dostupno</v>
      </c>
      <c r="S3792" t="str" cm="1">
        <f t="array" aca="1" ref="S3792" ca="1">INDEX($AJ$2:$AJ$19,COUNTIF($AL$2:$AL$19,"&lt;="&amp;RAND())+1)</f>
        <v>crna</v>
      </c>
      <c r="T3792" s="4" t="str" cm="1">
        <f t="array" aca="1" ref="T3792" ca="1">INDEX(O$3:O$6,COUNTIF(Q$3:Q$6,"&lt;="&amp;RAND())+1)</f>
        <v>dizel</v>
      </c>
      <c r="U3792" t="str" cm="1">
        <f t="array" aca="1" ref="U3792" ca="1">INDEX(O$12:O$13,COUNTIF(Q$12:Q$13,"&lt;="&amp;RAND())+1)</f>
        <v>servis</v>
      </c>
      <c r="AE3792">
        <f t="shared" ca="1" si="179"/>
        <v>117</v>
      </c>
      <c r="AF3792">
        <v>76</v>
      </c>
      <c r="AG3792">
        <f t="shared" ca="1" si="180"/>
        <v>76</v>
      </c>
    </row>
    <row r="3793" spans="1:33" x14ac:dyDescent="0.25">
      <c r="A3793" s="14">
        <v>3791</v>
      </c>
      <c r="B3793" s="14" t="s">
        <v>6978</v>
      </c>
      <c r="C3793" s="14" t="s">
        <v>684</v>
      </c>
      <c r="D3793" s="14" t="s">
        <v>1095</v>
      </c>
      <c r="E3793" s="14" t="s">
        <v>7209</v>
      </c>
      <c r="F3793" s="18" t="s">
        <v>575</v>
      </c>
      <c r="G3793" s="18" t="s">
        <v>7225</v>
      </c>
      <c r="H3793" s="14">
        <v>127</v>
      </c>
      <c r="I3793" s="18">
        <f t="shared" ca="1" si="178"/>
        <v>135516</v>
      </c>
      <c r="J3793" s="14" t="s">
        <v>7188</v>
      </c>
      <c r="K3793" s="14" t="s">
        <v>15</v>
      </c>
      <c r="R3793" t="str" cm="1">
        <f t="array" aca="1" ref="R3793" ca="1">INDEX(O$17:O$18,COUNTIF(Q$17:Q$18,"&lt;="&amp;RAND())+1)</f>
        <v>dostupno</v>
      </c>
      <c r="S3793" t="str" cm="1">
        <f t="array" aca="1" ref="S3793" ca="1">INDEX($AJ$2:$AJ$19,COUNTIF($AL$2:$AL$19,"&lt;="&amp;RAND())+1)</f>
        <v>zuta</v>
      </c>
      <c r="T3793" s="4" t="str" cm="1">
        <f t="array" aca="1" ref="T3793" ca="1">INDEX(O$3:O$6,COUNTIF(Q$3:Q$6,"&lt;="&amp;RAND())+1)</f>
        <v>hibridni</v>
      </c>
      <c r="U3793" t="str" cm="1">
        <f t="array" aca="1" ref="U3793" ca="1">INDEX(O$12:O$13,COUNTIF(Q$12:Q$13,"&lt;="&amp;RAND())+1)</f>
        <v>servis</v>
      </c>
      <c r="AE3793">
        <f t="shared" ca="1" si="179"/>
        <v>104</v>
      </c>
      <c r="AF3793">
        <v>127</v>
      </c>
      <c r="AG3793">
        <f t="shared" ca="1" si="180"/>
        <v>127</v>
      </c>
    </row>
    <row r="3794" spans="1:33" x14ac:dyDescent="0.25">
      <c r="A3794" s="14">
        <v>3792</v>
      </c>
      <c r="B3794" s="14" t="s">
        <v>6979</v>
      </c>
      <c r="C3794" s="14" t="s">
        <v>831</v>
      </c>
      <c r="D3794" s="14" t="s">
        <v>2219</v>
      </c>
      <c r="E3794" s="14" t="s">
        <v>7210</v>
      </c>
      <c r="F3794" s="18" t="s">
        <v>590</v>
      </c>
      <c r="G3794" s="18" t="s">
        <v>7226</v>
      </c>
      <c r="H3794" s="14">
        <v>93</v>
      </c>
      <c r="I3794" s="18">
        <f t="shared" ca="1" si="178"/>
        <v>21571</v>
      </c>
      <c r="J3794" s="14" t="s">
        <v>16</v>
      </c>
      <c r="K3794" s="14" t="s">
        <v>15</v>
      </c>
      <c r="R3794" t="str" cm="1">
        <f t="array" aca="1" ref="R3794" ca="1">INDEX(O$17:O$18,COUNTIF(Q$17:Q$18,"&lt;="&amp;RAND())+1)</f>
        <v>dostupno</v>
      </c>
      <c r="S3794" t="str" cm="1">
        <f t="array" aca="1" ref="S3794" ca="1">INDEX($AJ$2:$AJ$19,COUNTIF($AL$2:$AL$19,"&lt;="&amp;RAND())+1)</f>
        <v>ruzicasta</v>
      </c>
      <c r="T3794" s="4" t="str" cm="1">
        <f t="array" aca="1" ref="T3794" ca="1">INDEX(O$3:O$6,COUNTIF(Q$3:Q$6,"&lt;="&amp;RAND())+1)</f>
        <v>električni</v>
      </c>
      <c r="U3794" t="str" cm="1">
        <f t="array" aca="1" ref="U3794" ca="1">INDEX(O$12:O$13,COUNTIF(Q$12:Q$13,"&lt;="&amp;RAND())+1)</f>
        <v>servis</v>
      </c>
      <c r="AE3794">
        <f t="shared" ca="1" si="179"/>
        <v>118</v>
      </c>
      <c r="AF3794">
        <v>93</v>
      </c>
      <c r="AG3794">
        <f t="shared" ca="1" si="180"/>
        <v>93</v>
      </c>
    </row>
    <row r="3795" spans="1:33" x14ac:dyDescent="0.25">
      <c r="A3795" s="14">
        <v>3793</v>
      </c>
      <c r="B3795" s="14" t="s">
        <v>6980</v>
      </c>
      <c r="C3795" s="14" t="s">
        <v>586</v>
      </c>
      <c r="D3795" s="14" t="s">
        <v>3103</v>
      </c>
      <c r="E3795" s="14" t="s">
        <v>7209</v>
      </c>
      <c r="F3795" s="18" t="s">
        <v>590</v>
      </c>
      <c r="G3795" s="18" t="s">
        <v>7226</v>
      </c>
      <c r="H3795" s="14">
        <v>93</v>
      </c>
      <c r="I3795" s="18">
        <f t="shared" ca="1" si="178"/>
        <v>17354</v>
      </c>
      <c r="J3795" s="14" t="s">
        <v>7188</v>
      </c>
      <c r="K3795" s="14" t="s">
        <v>15</v>
      </c>
      <c r="R3795" t="str" cm="1">
        <f t="array" aca="1" ref="R3795" ca="1">INDEX(O$17:O$18,COUNTIF(Q$17:Q$18,"&lt;="&amp;RAND())+1)</f>
        <v>nedostupno</v>
      </c>
      <c r="S3795" t="str" cm="1">
        <f t="array" aca="1" ref="S3795" ca="1">INDEX($AJ$2:$AJ$19,COUNTIF($AL$2:$AL$19,"&lt;="&amp;RAND())+1)</f>
        <v>bijela</v>
      </c>
      <c r="T3795" s="4" t="str" cm="1">
        <f t="array" aca="1" ref="T3795" ca="1">INDEX(O$3:O$6,COUNTIF(Q$3:Q$6,"&lt;="&amp;RAND())+1)</f>
        <v>benzinski</v>
      </c>
      <c r="U3795" t="str" cm="1">
        <f t="array" aca="1" ref="U3795" ca="1">INDEX(O$12:O$13,COUNTIF(Q$12:Q$13,"&lt;="&amp;RAND())+1)</f>
        <v>servis</v>
      </c>
      <c r="AE3795">
        <f t="shared" ca="1" si="179"/>
        <v>70</v>
      </c>
      <c r="AF3795">
        <v>93</v>
      </c>
      <c r="AG3795">
        <f t="shared" ca="1" si="180"/>
        <v>93</v>
      </c>
    </row>
    <row r="3796" spans="1:33" x14ac:dyDescent="0.25">
      <c r="A3796" s="14">
        <v>3794</v>
      </c>
      <c r="B3796" s="14" t="s">
        <v>6981</v>
      </c>
      <c r="C3796" s="14" t="s">
        <v>684</v>
      </c>
      <c r="D3796" s="14" t="s">
        <v>1872</v>
      </c>
      <c r="E3796" s="14" t="s">
        <v>7217</v>
      </c>
      <c r="F3796" s="18" t="s">
        <v>611</v>
      </c>
      <c r="G3796" s="18" t="s">
        <v>7226</v>
      </c>
      <c r="H3796" s="14">
        <v>79</v>
      </c>
      <c r="I3796" s="18">
        <f t="shared" ca="1" si="178"/>
        <v>88271</v>
      </c>
      <c r="J3796" s="14" t="s">
        <v>16</v>
      </c>
      <c r="K3796" s="14" t="s">
        <v>15</v>
      </c>
      <c r="R3796" t="str" cm="1">
        <f t="array" aca="1" ref="R3796" ca="1">INDEX(O$17:O$18,COUNTIF(Q$17:Q$18,"&lt;="&amp;RAND())+1)</f>
        <v>dostupno</v>
      </c>
      <c r="S3796" t="str" cm="1">
        <f t="array" aca="1" ref="S3796" ca="1">INDEX($AJ$2:$AJ$19,COUNTIF($AL$2:$AL$19,"&lt;="&amp;RAND())+1)</f>
        <v>siva</v>
      </c>
      <c r="T3796" s="4" t="str" cm="1">
        <f t="array" aca="1" ref="T3796" ca="1">INDEX(O$3:O$6,COUNTIF(Q$3:Q$6,"&lt;="&amp;RAND())+1)</f>
        <v>benzinski</v>
      </c>
      <c r="U3796" t="str" cm="1">
        <f t="array" aca="1" ref="U3796" ca="1">INDEX(O$12:O$13,COUNTIF(Q$12:Q$13,"&lt;="&amp;RAND())+1)</f>
        <v>servis</v>
      </c>
      <c r="AE3796">
        <f t="shared" ca="1" si="179"/>
        <v>137</v>
      </c>
      <c r="AF3796">
        <v>79</v>
      </c>
      <c r="AG3796">
        <f t="shared" ca="1" si="180"/>
        <v>79</v>
      </c>
    </row>
    <row r="3797" spans="1:33" x14ac:dyDescent="0.25">
      <c r="A3797" s="14">
        <v>3795</v>
      </c>
      <c r="B3797" s="14" t="s">
        <v>6982</v>
      </c>
      <c r="C3797" s="14" t="s">
        <v>752</v>
      </c>
      <c r="D3797" s="14" t="s">
        <v>3104</v>
      </c>
      <c r="E3797" s="14" t="s">
        <v>7209</v>
      </c>
      <c r="F3797" s="18" t="s">
        <v>584</v>
      </c>
      <c r="G3797" s="18" t="s">
        <v>7225</v>
      </c>
      <c r="H3797" s="14">
        <v>97</v>
      </c>
      <c r="I3797" s="18">
        <f t="shared" ca="1" si="178"/>
        <v>158390</v>
      </c>
      <c r="J3797" s="14" t="s">
        <v>7188</v>
      </c>
      <c r="K3797" s="14" t="s">
        <v>15</v>
      </c>
      <c r="R3797" t="str" cm="1">
        <f t="array" aca="1" ref="R3797" ca="1">INDEX(O$17:O$18,COUNTIF(Q$17:Q$18,"&lt;="&amp;RAND())+1)</f>
        <v>nedostupno</v>
      </c>
      <c r="S3797" t="str" cm="1">
        <f t="array" aca="1" ref="S3797" ca="1">INDEX($AJ$2:$AJ$19,COUNTIF($AL$2:$AL$19,"&lt;="&amp;RAND())+1)</f>
        <v>srebrna</v>
      </c>
      <c r="T3797" s="4" t="str" cm="1">
        <f t="array" aca="1" ref="T3797" ca="1">INDEX(O$3:O$6,COUNTIF(Q$3:Q$6,"&lt;="&amp;RAND())+1)</f>
        <v>hibridni</v>
      </c>
      <c r="U3797" t="str" cm="1">
        <f t="array" aca="1" ref="U3797" ca="1">INDEX(O$12:O$13,COUNTIF(Q$12:Q$13,"&lt;="&amp;RAND())+1)</f>
        <v>servis</v>
      </c>
      <c r="AE3797">
        <f t="shared" ca="1" si="179"/>
        <v>120</v>
      </c>
      <c r="AF3797">
        <v>97</v>
      </c>
      <c r="AG3797">
        <f t="shared" ca="1" si="180"/>
        <v>97</v>
      </c>
    </row>
    <row r="3798" spans="1:33" x14ac:dyDescent="0.25">
      <c r="A3798" s="14">
        <v>3796</v>
      </c>
      <c r="B3798" s="14" t="s">
        <v>6983</v>
      </c>
      <c r="C3798" s="14" t="s">
        <v>752</v>
      </c>
      <c r="D3798" s="14" t="s">
        <v>1990</v>
      </c>
      <c r="E3798" s="14" t="s">
        <v>7206</v>
      </c>
      <c r="F3798" s="18" t="s">
        <v>611</v>
      </c>
      <c r="G3798" s="18" t="s">
        <v>7226</v>
      </c>
      <c r="H3798" s="14">
        <v>100</v>
      </c>
      <c r="I3798" s="18">
        <f t="shared" ca="1" si="178"/>
        <v>142539</v>
      </c>
      <c r="J3798" s="14" t="s">
        <v>7188</v>
      </c>
      <c r="K3798" s="14" t="s">
        <v>15</v>
      </c>
      <c r="R3798" t="str" cm="1">
        <f t="array" aca="1" ref="R3798" ca="1">INDEX(O$17:O$18,COUNTIF(Q$17:Q$18,"&lt;="&amp;RAND())+1)</f>
        <v>dostupno</v>
      </c>
      <c r="S3798" t="str" cm="1">
        <f t="array" aca="1" ref="S3798" ca="1">INDEX($AJ$2:$AJ$19,COUNTIF($AL$2:$AL$19,"&lt;="&amp;RAND())+1)</f>
        <v>zelena</v>
      </c>
      <c r="T3798" s="4" t="str" cm="1">
        <f t="array" aca="1" ref="T3798" ca="1">INDEX(O$3:O$6,COUNTIF(Q$3:Q$6,"&lt;="&amp;RAND())+1)</f>
        <v>dizel</v>
      </c>
      <c r="U3798" t="str" cm="1">
        <f t="array" aca="1" ref="U3798" ca="1">INDEX(O$12:O$13,COUNTIF(Q$12:Q$13,"&lt;="&amp;RAND())+1)</f>
        <v>servis</v>
      </c>
      <c r="AE3798">
        <f t="shared" ca="1" si="179"/>
        <v>95</v>
      </c>
      <c r="AF3798">
        <v>100</v>
      </c>
      <c r="AG3798">
        <f t="shared" ca="1" si="180"/>
        <v>100</v>
      </c>
    </row>
    <row r="3799" spans="1:33" x14ac:dyDescent="0.25">
      <c r="A3799" s="14">
        <v>3797</v>
      </c>
      <c r="B3799" s="14" t="s">
        <v>6984</v>
      </c>
      <c r="C3799" s="14" t="s">
        <v>586</v>
      </c>
      <c r="D3799" s="14" t="s">
        <v>3105</v>
      </c>
      <c r="E3799" s="14" t="s">
        <v>7209</v>
      </c>
      <c r="F3799" s="18" t="s">
        <v>578</v>
      </c>
      <c r="G3799" s="18" t="s">
        <v>7226</v>
      </c>
      <c r="H3799" s="14">
        <v>99</v>
      </c>
      <c r="I3799" s="18">
        <f t="shared" ca="1" si="178"/>
        <v>35954</v>
      </c>
      <c r="J3799" s="14" t="s">
        <v>16</v>
      </c>
      <c r="K3799" s="14" t="s">
        <v>15</v>
      </c>
      <c r="R3799" t="str" cm="1">
        <f t="array" aca="1" ref="R3799" ca="1">INDEX(O$17:O$18,COUNTIF(Q$17:Q$18,"&lt;="&amp;RAND())+1)</f>
        <v>dostupno</v>
      </c>
      <c r="S3799" t="str" cm="1">
        <f t="array" aca="1" ref="S3799" ca="1">INDEX($AJ$2:$AJ$19,COUNTIF($AL$2:$AL$19,"&lt;="&amp;RAND())+1)</f>
        <v>bijela</v>
      </c>
      <c r="T3799" s="4" t="str" cm="1">
        <f t="array" aca="1" ref="T3799" ca="1">INDEX(O$3:O$6,COUNTIF(Q$3:Q$6,"&lt;="&amp;RAND())+1)</f>
        <v>električni</v>
      </c>
      <c r="U3799" t="str" cm="1">
        <f t="array" aca="1" ref="U3799" ca="1">INDEX(O$12:O$13,COUNTIF(Q$12:Q$13,"&lt;="&amp;RAND())+1)</f>
        <v>servis</v>
      </c>
      <c r="AE3799">
        <f t="shared" ca="1" si="179"/>
        <v>93</v>
      </c>
      <c r="AF3799">
        <v>99</v>
      </c>
      <c r="AG3799">
        <f t="shared" ca="1" si="180"/>
        <v>99</v>
      </c>
    </row>
    <row r="3800" spans="1:33" x14ac:dyDescent="0.25">
      <c r="A3800" s="14">
        <v>3798</v>
      </c>
      <c r="B3800" s="14" t="s">
        <v>6985</v>
      </c>
      <c r="C3800" s="14" t="s">
        <v>586</v>
      </c>
      <c r="D3800" s="14" t="s">
        <v>3106</v>
      </c>
      <c r="E3800" s="14" t="s">
        <v>7216</v>
      </c>
      <c r="F3800" s="18" t="s">
        <v>590</v>
      </c>
      <c r="G3800" s="18" t="s">
        <v>7226</v>
      </c>
      <c r="H3800" s="14">
        <v>151</v>
      </c>
      <c r="I3800" s="18">
        <f t="shared" ca="1" si="178"/>
        <v>71026</v>
      </c>
      <c r="J3800" s="14" t="s">
        <v>7188</v>
      </c>
      <c r="K3800" s="14" t="s">
        <v>15</v>
      </c>
      <c r="R3800" t="str" cm="1">
        <f t="array" aca="1" ref="R3800" ca="1">INDEX(O$17:O$18,COUNTIF(Q$17:Q$18,"&lt;="&amp;RAND())+1)</f>
        <v>nedostupno</v>
      </c>
      <c r="S3800" t="str" cm="1">
        <f t="array" aca="1" ref="S3800" ca="1">INDEX($AJ$2:$AJ$19,COUNTIF($AL$2:$AL$19,"&lt;="&amp;RAND())+1)</f>
        <v>zuta</v>
      </c>
      <c r="T3800" s="4" t="str" cm="1">
        <f t="array" aca="1" ref="T3800" ca="1">INDEX(O$3:O$6,COUNTIF(Q$3:Q$6,"&lt;="&amp;RAND())+1)</f>
        <v>benzinski</v>
      </c>
      <c r="U3800" t="str" cm="1">
        <f t="array" aca="1" ref="U3800" ca="1">INDEX(O$12:O$13,COUNTIF(Q$12:Q$13,"&lt;="&amp;RAND())+1)</f>
        <v>servis</v>
      </c>
      <c r="AE3800">
        <f t="shared" ca="1" si="179"/>
        <v>91</v>
      </c>
      <c r="AF3800">
        <v>151</v>
      </c>
      <c r="AG3800">
        <f t="shared" ca="1" si="180"/>
        <v>151</v>
      </c>
    </row>
    <row r="3801" spans="1:33" x14ac:dyDescent="0.25">
      <c r="A3801" s="14">
        <v>3799</v>
      </c>
      <c r="B3801" s="14" t="s">
        <v>6986</v>
      </c>
      <c r="C3801" s="14" t="s">
        <v>670</v>
      </c>
      <c r="D3801" s="14" t="s">
        <v>3107</v>
      </c>
      <c r="E3801" s="14" t="s">
        <v>7219</v>
      </c>
      <c r="F3801" s="18" t="s">
        <v>609</v>
      </c>
      <c r="G3801" s="18" t="s">
        <v>7225</v>
      </c>
      <c r="H3801" s="14">
        <v>102</v>
      </c>
      <c r="I3801" s="18">
        <f t="shared" ca="1" si="178"/>
        <v>184382</v>
      </c>
      <c r="J3801" s="14" t="s">
        <v>16</v>
      </c>
      <c r="K3801" s="14" t="s">
        <v>14</v>
      </c>
      <c r="R3801" t="str" cm="1">
        <f t="array" aca="1" ref="R3801" ca="1">INDEX(O$17:O$18,COUNTIF(Q$17:Q$18,"&lt;="&amp;RAND())+1)</f>
        <v>dostupno</v>
      </c>
      <c r="S3801" t="str" cm="1">
        <f t="array" aca="1" ref="S3801" ca="1">INDEX($AJ$2:$AJ$19,COUNTIF($AL$2:$AL$19,"&lt;="&amp;RAND())+1)</f>
        <v>siva</v>
      </c>
      <c r="T3801" s="4" t="str" cm="1">
        <f t="array" aca="1" ref="T3801" ca="1">INDEX(O$3:O$6,COUNTIF(Q$3:Q$6,"&lt;="&amp;RAND())+1)</f>
        <v>dizel</v>
      </c>
      <c r="U3801" t="str" cm="1">
        <f t="array" aca="1" ref="U3801" ca="1">INDEX(O$12:O$13,COUNTIF(Q$12:Q$13,"&lt;="&amp;RAND())+1)</f>
        <v>prodaja</v>
      </c>
      <c r="AE3801">
        <f t="shared" ca="1" si="179"/>
        <v>113</v>
      </c>
      <c r="AF3801">
        <v>102</v>
      </c>
      <c r="AG3801">
        <f t="shared" ca="1" si="180"/>
        <v>102</v>
      </c>
    </row>
    <row r="3802" spans="1:33" x14ac:dyDescent="0.25">
      <c r="A3802" s="14">
        <v>3800</v>
      </c>
      <c r="B3802" s="14" t="s">
        <v>6987</v>
      </c>
      <c r="C3802" s="14" t="s">
        <v>571</v>
      </c>
      <c r="D3802" s="14" t="s">
        <v>945</v>
      </c>
      <c r="E3802" s="14" t="s">
        <v>7209</v>
      </c>
      <c r="F3802" s="18" t="s">
        <v>572</v>
      </c>
      <c r="G3802" s="18" t="s">
        <v>7225</v>
      </c>
      <c r="H3802" s="14">
        <v>97</v>
      </c>
      <c r="I3802" s="18">
        <f t="shared" ca="1" si="178"/>
        <v>234471</v>
      </c>
      <c r="J3802" s="14" t="s">
        <v>16</v>
      </c>
      <c r="K3802" s="14" t="s">
        <v>14</v>
      </c>
      <c r="R3802" t="str" cm="1">
        <f t="array" aca="1" ref="R3802" ca="1">INDEX(O$17:O$18,COUNTIF(Q$17:Q$18,"&lt;="&amp;RAND())+1)</f>
        <v>dostupno</v>
      </c>
      <c r="S3802" t="str" cm="1">
        <f t="array" aca="1" ref="S3802" ca="1">INDEX($AJ$2:$AJ$19,COUNTIF($AL$2:$AL$19,"&lt;="&amp;RAND())+1)</f>
        <v>siva</v>
      </c>
      <c r="T3802" s="4" t="str" cm="1">
        <f t="array" aca="1" ref="T3802" ca="1">INDEX(O$3:O$6,COUNTIF(Q$3:Q$6,"&lt;="&amp;RAND())+1)</f>
        <v>dizel</v>
      </c>
      <c r="U3802" t="str" cm="1">
        <f t="array" aca="1" ref="U3802" ca="1">INDEX(O$12:O$13,COUNTIF(Q$12:Q$13,"&lt;="&amp;RAND())+1)</f>
        <v>servis</v>
      </c>
      <c r="AE3802">
        <f t="shared" ca="1" si="179"/>
        <v>67</v>
      </c>
      <c r="AF3802">
        <v>97</v>
      </c>
      <c r="AG3802">
        <f t="shared" ca="1" si="180"/>
        <v>97</v>
      </c>
    </row>
    <row r="3803" spans="1:33" x14ac:dyDescent="0.25">
      <c r="A3803" s="14">
        <v>3801</v>
      </c>
      <c r="B3803" s="14" t="s">
        <v>6988</v>
      </c>
      <c r="C3803" s="14" t="s">
        <v>622</v>
      </c>
      <c r="D3803" s="14" t="s">
        <v>1412</v>
      </c>
      <c r="E3803" s="14" t="s">
        <v>7207</v>
      </c>
      <c r="F3803" s="18" t="s">
        <v>599</v>
      </c>
      <c r="G3803" s="18" t="s">
        <v>7226</v>
      </c>
      <c r="H3803" s="14">
        <v>107</v>
      </c>
      <c r="I3803" s="18">
        <f t="shared" ca="1" si="178"/>
        <v>323333</v>
      </c>
      <c r="J3803" s="14" t="s">
        <v>7188</v>
      </c>
      <c r="K3803" s="14" t="s">
        <v>14</v>
      </c>
      <c r="R3803" t="str" cm="1">
        <f t="array" aca="1" ref="R3803" ca="1">INDEX(O$17:O$18,COUNTIF(Q$17:Q$18,"&lt;="&amp;RAND())+1)</f>
        <v>dostupno</v>
      </c>
      <c r="S3803" t="str" cm="1">
        <f t="array" aca="1" ref="S3803" ca="1">INDEX($AJ$2:$AJ$19,COUNTIF($AL$2:$AL$19,"&lt;="&amp;RAND())+1)</f>
        <v>siva</v>
      </c>
      <c r="T3803" s="4" t="str" cm="1">
        <f t="array" aca="1" ref="T3803" ca="1">INDEX(O$3:O$6,COUNTIF(Q$3:Q$6,"&lt;="&amp;RAND())+1)</f>
        <v>dizel</v>
      </c>
      <c r="U3803" t="str" cm="1">
        <f t="array" aca="1" ref="U3803" ca="1">INDEX(O$12:O$13,COUNTIF(Q$12:Q$13,"&lt;="&amp;RAND())+1)</f>
        <v>servis</v>
      </c>
      <c r="AE3803">
        <f t="shared" ca="1" si="179"/>
        <v>100</v>
      </c>
      <c r="AF3803">
        <v>107</v>
      </c>
      <c r="AG3803">
        <f t="shared" ca="1" si="180"/>
        <v>107</v>
      </c>
    </row>
    <row r="3804" spans="1:33" x14ac:dyDescent="0.25">
      <c r="A3804" s="14">
        <v>3802</v>
      </c>
      <c r="B3804" s="14" t="s">
        <v>6989</v>
      </c>
      <c r="C3804" s="14" t="s">
        <v>586</v>
      </c>
      <c r="D3804" s="14" t="s">
        <v>3108</v>
      </c>
      <c r="E3804" s="14" t="s">
        <v>7218</v>
      </c>
      <c r="F3804" s="18" t="s">
        <v>604</v>
      </c>
      <c r="G3804" s="18" t="s">
        <v>7226</v>
      </c>
      <c r="H3804" s="14">
        <v>100</v>
      </c>
      <c r="I3804" s="18">
        <f t="shared" ca="1" si="178"/>
        <v>164015</v>
      </c>
      <c r="J3804" s="14" t="s">
        <v>7188</v>
      </c>
      <c r="K3804" s="14" t="s">
        <v>15</v>
      </c>
      <c r="R3804" t="str" cm="1">
        <f t="array" aca="1" ref="R3804" ca="1">INDEX(O$17:O$18,COUNTIF(Q$17:Q$18,"&lt;="&amp;RAND())+1)</f>
        <v>nedostupno</v>
      </c>
      <c r="S3804" t="str" cm="1">
        <f t="array" aca="1" ref="S3804" ca="1">INDEX($AJ$2:$AJ$19,COUNTIF($AL$2:$AL$19,"&lt;="&amp;RAND())+1)</f>
        <v>narancasta</v>
      </c>
      <c r="T3804" s="4" t="str" cm="1">
        <f t="array" aca="1" ref="T3804" ca="1">INDEX(O$3:O$6,COUNTIF(Q$3:Q$6,"&lt;="&amp;RAND())+1)</f>
        <v>dizel</v>
      </c>
      <c r="U3804" t="str" cm="1">
        <f t="array" aca="1" ref="U3804" ca="1">INDEX(O$12:O$13,COUNTIF(Q$12:Q$13,"&lt;="&amp;RAND())+1)</f>
        <v>servis</v>
      </c>
      <c r="AE3804">
        <f t="shared" ca="1" si="179"/>
        <v>126</v>
      </c>
      <c r="AF3804">
        <v>100</v>
      </c>
      <c r="AG3804">
        <f t="shared" ca="1" si="180"/>
        <v>100</v>
      </c>
    </row>
    <row r="3805" spans="1:33" x14ac:dyDescent="0.25">
      <c r="A3805" s="14">
        <v>3803</v>
      </c>
      <c r="B3805" s="14" t="s">
        <v>6990</v>
      </c>
      <c r="C3805" s="14" t="s">
        <v>618</v>
      </c>
      <c r="D3805" s="14" t="s">
        <v>3109</v>
      </c>
      <c r="E3805" s="14" t="s">
        <v>7209</v>
      </c>
      <c r="F3805" s="18" t="s">
        <v>575</v>
      </c>
      <c r="G3805" s="18" t="s">
        <v>7225</v>
      </c>
      <c r="H3805" s="14">
        <v>106</v>
      </c>
      <c r="I3805" s="18">
        <f t="shared" ca="1" si="178"/>
        <v>203134</v>
      </c>
      <c r="J3805" s="14" t="s">
        <v>7188</v>
      </c>
      <c r="K3805" s="14" t="s">
        <v>14</v>
      </c>
      <c r="R3805" t="str" cm="1">
        <f t="array" aca="1" ref="R3805" ca="1">INDEX(O$17:O$18,COUNTIF(Q$17:Q$18,"&lt;="&amp;RAND())+1)</f>
        <v>dostupno</v>
      </c>
      <c r="S3805" t="str" cm="1">
        <f t="array" aca="1" ref="S3805" ca="1">INDEX($AJ$2:$AJ$19,COUNTIF($AL$2:$AL$19,"&lt;="&amp;RAND())+1)</f>
        <v>srebrna</v>
      </c>
      <c r="T3805" s="4" t="str" cm="1">
        <f t="array" aca="1" ref="T3805" ca="1">INDEX(O$3:O$6,COUNTIF(Q$3:Q$6,"&lt;="&amp;RAND())+1)</f>
        <v>dizel</v>
      </c>
      <c r="U3805" t="str" cm="1">
        <f t="array" aca="1" ref="U3805" ca="1">INDEX(O$12:O$13,COUNTIF(Q$12:Q$13,"&lt;="&amp;RAND())+1)</f>
        <v>prodaja</v>
      </c>
      <c r="AE3805">
        <f t="shared" ca="1" si="179"/>
        <v>125</v>
      </c>
      <c r="AF3805">
        <v>106</v>
      </c>
      <c r="AG3805">
        <f t="shared" ca="1" si="180"/>
        <v>106</v>
      </c>
    </row>
    <row r="3806" spans="1:33" x14ac:dyDescent="0.25">
      <c r="A3806" s="14">
        <v>3804</v>
      </c>
      <c r="B3806" s="14" t="s">
        <v>6991</v>
      </c>
      <c r="C3806" s="14" t="s">
        <v>583</v>
      </c>
      <c r="D3806" s="14" t="s">
        <v>3110</v>
      </c>
      <c r="E3806" s="14" t="s">
        <v>7209</v>
      </c>
      <c r="F3806" s="18" t="s">
        <v>575</v>
      </c>
      <c r="G3806" s="18" t="s">
        <v>7226</v>
      </c>
      <c r="H3806" s="14">
        <v>131</v>
      </c>
      <c r="I3806" s="18">
        <f t="shared" ca="1" si="178"/>
        <v>122278</v>
      </c>
      <c r="J3806" s="14" t="s">
        <v>7191</v>
      </c>
      <c r="K3806" s="14" t="s">
        <v>15</v>
      </c>
      <c r="R3806" t="str" cm="1">
        <f t="array" aca="1" ref="R3806" ca="1">INDEX(O$17:O$18,COUNTIF(Q$17:Q$18,"&lt;="&amp;RAND())+1)</f>
        <v>nedostupno</v>
      </c>
      <c r="S3806" t="str" cm="1">
        <f t="array" aca="1" ref="S3806" ca="1">INDEX($AJ$2:$AJ$19,COUNTIF($AL$2:$AL$19,"&lt;="&amp;RAND())+1)</f>
        <v>srebrna</v>
      </c>
      <c r="T3806" s="4" t="str" cm="1">
        <f t="array" aca="1" ref="T3806" ca="1">INDEX(O$3:O$6,COUNTIF(Q$3:Q$6,"&lt;="&amp;RAND())+1)</f>
        <v>benzinski</v>
      </c>
      <c r="U3806" t="str" cm="1">
        <f t="array" aca="1" ref="U3806" ca="1">INDEX(O$12:O$13,COUNTIF(Q$12:Q$13,"&lt;="&amp;RAND())+1)</f>
        <v>prodaja</v>
      </c>
      <c r="AE3806">
        <f t="shared" ca="1" si="179"/>
        <v>101</v>
      </c>
      <c r="AF3806">
        <v>131</v>
      </c>
      <c r="AG3806">
        <f t="shared" ca="1" si="180"/>
        <v>131</v>
      </c>
    </row>
    <row r="3807" spans="1:33" x14ac:dyDescent="0.25">
      <c r="A3807" s="14">
        <v>3805</v>
      </c>
      <c r="B3807" s="14" t="s">
        <v>6992</v>
      </c>
      <c r="C3807" s="14" t="s">
        <v>586</v>
      </c>
      <c r="D3807" s="14" t="s">
        <v>1220</v>
      </c>
      <c r="E3807" s="14" t="s">
        <v>7216</v>
      </c>
      <c r="F3807" s="18" t="s">
        <v>634</v>
      </c>
      <c r="G3807" s="18" t="s">
        <v>7226</v>
      </c>
      <c r="H3807" s="14">
        <v>98</v>
      </c>
      <c r="I3807" s="18">
        <f t="shared" ca="1" si="178"/>
        <v>123409</v>
      </c>
      <c r="J3807" s="14" t="s">
        <v>7188</v>
      </c>
      <c r="K3807" s="14" t="s">
        <v>14</v>
      </c>
      <c r="R3807" t="str" cm="1">
        <f t="array" aca="1" ref="R3807" ca="1">INDEX(O$17:O$18,COUNTIF(Q$17:Q$18,"&lt;="&amp;RAND())+1)</f>
        <v>dostupno</v>
      </c>
      <c r="S3807" t="str" cm="1">
        <f t="array" aca="1" ref="S3807" ca="1">INDEX($AJ$2:$AJ$19,COUNTIF($AL$2:$AL$19,"&lt;="&amp;RAND())+1)</f>
        <v>plavozelena</v>
      </c>
      <c r="T3807" s="4" t="str" cm="1">
        <f t="array" aca="1" ref="T3807" ca="1">INDEX(O$3:O$6,COUNTIF(Q$3:Q$6,"&lt;="&amp;RAND())+1)</f>
        <v>benzinski</v>
      </c>
      <c r="U3807" t="str" cm="1">
        <f t="array" aca="1" ref="U3807" ca="1">INDEX(O$12:O$13,COUNTIF(Q$12:Q$13,"&lt;="&amp;RAND())+1)</f>
        <v>servis</v>
      </c>
      <c r="AE3807">
        <f t="shared" ca="1" si="179"/>
        <v>91</v>
      </c>
      <c r="AF3807">
        <v>98</v>
      </c>
      <c r="AG3807">
        <f t="shared" ca="1" si="180"/>
        <v>98</v>
      </c>
    </row>
    <row r="3808" spans="1:33" x14ac:dyDescent="0.25">
      <c r="A3808" s="14">
        <v>3806</v>
      </c>
      <c r="B3808" s="14" t="s">
        <v>6993</v>
      </c>
      <c r="C3808" s="14" t="s">
        <v>873</v>
      </c>
      <c r="D3808" s="14" t="s">
        <v>1265</v>
      </c>
      <c r="E3808" s="14" t="s">
        <v>7207</v>
      </c>
      <c r="F3808" s="18" t="s">
        <v>581</v>
      </c>
      <c r="G3808" s="18" t="s">
        <v>7225</v>
      </c>
      <c r="H3808" s="14">
        <v>96</v>
      </c>
      <c r="I3808" s="18">
        <f t="shared" ca="1" si="178"/>
        <v>124728</v>
      </c>
      <c r="J3808" s="14" t="s">
        <v>16</v>
      </c>
      <c r="K3808" s="14" t="s">
        <v>15</v>
      </c>
      <c r="R3808" t="str" cm="1">
        <f t="array" aca="1" ref="R3808" ca="1">INDEX(O$17:O$18,COUNTIF(Q$17:Q$18,"&lt;="&amp;RAND())+1)</f>
        <v>dostupno</v>
      </c>
      <c r="S3808" t="str" cm="1">
        <f t="array" aca="1" ref="S3808" ca="1">INDEX($AJ$2:$AJ$19,COUNTIF($AL$2:$AL$19,"&lt;="&amp;RAND())+1)</f>
        <v>siva</v>
      </c>
      <c r="T3808" s="4" t="str" cm="1">
        <f t="array" aca="1" ref="T3808" ca="1">INDEX(O$3:O$6,COUNTIF(Q$3:Q$6,"&lt;="&amp;RAND())+1)</f>
        <v>hibridni</v>
      </c>
      <c r="U3808" t="str" cm="1">
        <f t="array" aca="1" ref="U3808" ca="1">INDEX(O$12:O$13,COUNTIF(Q$12:Q$13,"&lt;="&amp;RAND())+1)</f>
        <v>servis</v>
      </c>
      <c r="AE3808">
        <f t="shared" ca="1" si="179"/>
        <v>125</v>
      </c>
      <c r="AF3808">
        <v>96</v>
      </c>
      <c r="AG3808">
        <f t="shared" ca="1" si="180"/>
        <v>96</v>
      </c>
    </row>
    <row r="3809" spans="1:33" x14ac:dyDescent="0.25">
      <c r="A3809" s="14">
        <v>3807</v>
      </c>
      <c r="B3809" s="14" t="s">
        <v>6994</v>
      </c>
      <c r="C3809" s="14" t="s">
        <v>622</v>
      </c>
      <c r="D3809" s="14" t="s">
        <v>804</v>
      </c>
      <c r="E3809" s="14" t="s">
        <v>7216</v>
      </c>
      <c r="F3809" s="18" t="s">
        <v>596</v>
      </c>
      <c r="G3809" s="18" t="s">
        <v>7225</v>
      </c>
      <c r="H3809" s="14">
        <v>96</v>
      </c>
      <c r="I3809" s="18">
        <f t="shared" ca="1" si="178"/>
        <v>315313</v>
      </c>
      <c r="J3809" s="14" t="s">
        <v>16</v>
      </c>
      <c r="K3809" s="14" t="s">
        <v>14</v>
      </c>
      <c r="R3809" t="str" cm="1">
        <f t="array" aca="1" ref="R3809" ca="1">INDEX(O$17:O$18,COUNTIF(Q$17:Q$18,"&lt;="&amp;RAND())+1)</f>
        <v>nedostupno</v>
      </c>
      <c r="S3809" t="str" cm="1">
        <f t="array" aca="1" ref="S3809" ca="1">INDEX($AJ$2:$AJ$19,COUNTIF($AL$2:$AL$19,"&lt;="&amp;RAND())+1)</f>
        <v>plava</v>
      </c>
      <c r="T3809" s="4" t="str" cm="1">
        <f t="array" aca="1" ref="T3809" ca="1">INDEX(O$3:O$6,COUNTIF(Q$3:Q$6,"&lt;="&amp;RAND())+1)</f>
        <v>dizel</v>
      </c>
      <c r="U3809" t="str" cm="1">
        <f t="array" aca="1" ref="U3809" ca="1">INDEX(O$12:O$13,COUNTIF(Q$12:Q$13,"&lt;="&amp;RAND())+1)</f>
        <v>servis</v>
      </c>
      <c r="AE3809">
        <f t="shared" ca="1" si="179"/>
        <v>119</v>
      </c>
      <c r="AF3809">
        <v>96</v>
      </c>
      <c r="AG3809">
        <f t="shared" ca="1" si="180"/>
        <v>96</v>
      </c>
    </row>
    <row r="3810" spans="1:33" x14ac:dyDescent="0.25">
      <c r="A3810" s="14">
        <v>3808</v>
      </c>
      <c r="B3810" s="14" t="s">
        <v>6995</v>
      </c>
      <c r="C3810" s="14" t="s">
        <v>592</v>
      </c>
      <c r="D3810" s="14" t="s">
        <v>987</v>
      </c>
      <c r="E3810" s="14" t="s">
        <v>7216</v>
      </c>
      <c r="F3810" s="18" t="s">
        <v>611</v>
      </c>
      <c r="G3810" s="18" t="s">
        <v>7226</v>
      </c>
      <c r="H3810" s="14">
        <v>112</v>
      </c>
      <c r="I3810" s="18">
        <f t="shared" ca="1" si="178"/>
        <v>309883</v>
      </c>
      <c r="J3810" s="14" t="s">
        <v>16</v>
      </c>
      <c r="K3810" s="14" t="s">
        <v>15</v>
      </c>
      <c r="R3810" t="str" cm="1">
        <f t="array" aca="1" ref="R3810" ca="1">INDEX(O$17:O$18,COUNTIF(Q$17:Q$18,"&lt;="&amp;RAND())+1)</f>
        <v>dostupno</v>
      </c>
      <c r="S3810" t="str" cm="1">
        <f t="array" aca="1" ref="S3810" ca="1">INDEX($AJ$2:$AJ$19,COUNTIF($AL$2:$AL$19,"&lt;="&amp;RAND())+1)</f>
        <v>bijela</v>
      </c>
      <c r="T3810" s="4" t="str" cm="1">
        <f t="array" aca="1" ref="T3810" ca="1">INDEX(O$3:O$6,COUNTIF(Q$3:Q$6,"&lt;="&amp;RAND())+1)</f>
        <v>benzinski</v>
      </c>
      <c r="U3810" t="str" cm="1">
        <f t="array" aca="1" ref="U3810" ca="1">INDEX(O$12:O$13,COUNTIF(Q$12:Q$13,"&lt;="&amp;RAND())+1)</f>
        <v>servis</v>
      </c>
      <c r="AE3810">
        <f t="shared" ca="1" si="179"/>
        <v>99</v>
      </c>
      <c r="AF3810">
        <v>112</v>
      </c>
      <c r="AG3810">
        <f t="shared" ca="1" si="180"/>
        <v>112</v>
      </c>
    </row>
    <row r="3811" spans="1:33" x14ac:dyDescent="0.25">
      <c r="A3811" s="14">
        <v>3809</v>
      </c>
      <c r="B3811" s="14" t="s">
        <v>6996</v>
      </c>
      <c r="C3811" s="14" t="s">
        <v>577</v>
      </c>
      <c r="D3811" s="14" t="s">
        <v>1107</v>
      </c>
      <c r="E3811" s="14" t="s">
        <v>7223</v>
      </c>
      <c r="F3811" s="18" t="s">
        <v>581</v>
      </c>
      <c r="G3811" s="18" t="s">
        <v>7225</v>
      </c>
      <c r="H3811" s="14">
        <v>53</v>
      </c>
      <c r="I3811" s="18">
        <f t="shared" ca="1" si="178"/>
        <v>224324</v>
      </c>
      <c r="J3811" s="14" t="s">
        <v>16</v>
      </c>
      <c r="K3811" s="14" t="s">
        <v>14</v>
      </c>
      <c r="R3811" t="str" cm="1">
        <f t="array" aca="1" ref="R3811" ca="1">INDEX(O$17:O$18,COUNTIF(Q$17:Q$18,"&lt;="&amp;RAND())+1)</f>
        <v>nedostupno</v>
      </c>
      <c r="S3811" t="str" cm="1">
        <f t="array" aca="1" ref="S3811" ca="1">INDEX($AJ$2:$AJ$19,COUNTIF($AL$2:$AL$19,"&lt;="&amp;RAND())+1)</f>
        <v>crna</v>
      </c>
      <c r="T3811" s="4" t="str" cm="1">
        <f t="array" aca="1" ref="T3811" ca="1">INDEX(O$3:O$6,COUNTIF(Q$3:Q$6,"&lt;="&amp;RAND())+1)</f>
        <v>dizel</v>
      </c>
      <c r="U3811" t="str" cm="1">
        <f t="array" aca="1" ref="U3811" ca="1">INDEX(O$12:O$13,COUNTIF(Q$12:Q$13,"&lt;="&amp;RAND())+1)</f>
        <v>prodaja</v>
      </c>
      <c r="AE3811">
        <f t="shared" ca="1" si="179"/>
        <v>95</v>
      </c>
      <c r="AF3811">
        <v>46</v>
      </c>
      <c r="AG3811">
        <f t="shared" ca="1" si="180"/>
        <v>55</v>
      </c>
    </row>
    <row r="3812" spans="1:33" x14ac:dyDescent="0.25">
      <c r="A3812" s="14">
        <v>3810</v>
      </c>
      <c r="B3812" s="14" t="s">
        <v>6997</v>
      </c>
      <c r="C3812" s="14" t="s">
        <v>656</v>
      </c>
      <c r="D3812" s="14" t="s">
        <v>2596</v>
      </c>
      <c r="E3812" s="14" t="s">
        <v>7209</v>
      </c>
      <c r="F3812" s="18" t="s">
        <v>599</v>
      </c>
      <c r="G3812" s="18" t="s">
        <v>7225</v>
      </c>
      <c r="H3812" s="14">
        <v>126</v>
      </c>
      <c r="I3812" s="18">
        <f t="shared" ca="1" si="178"/>
        <v>336366</v>
      </c>
      <c r="J3812" s="14" t="s">
        <v>16</v>
      </c>
      <c r="K3812" s="14" t="s">
        <v>15</v>
      </c>
      <c r="R3812" t="str" cm="1">
        <f t="array" aca="1" ref="R3812" ca="1">INDEX(O$17:O$18,COUNTIF(Q$17:Q$18,"&lt;="&amp;RAND())+1)</f>
        <v>dostupno</v>
      </c>
      <c r="S3812" t="str" cm="1">
        <f t="array" aca="1" ref="S3812" ca="1">INDEX($AJ$2:$AJ$19,COUNTIF($AL$2:$AL$19,"&lt;="&amp;RAND())+1)</f>
        <v>crna</v>
      </c>
      <c r="T3812" s="4" t="str" cm="1">
        <f t="array" aca="1" ref="T3812" ca="1">INDEX(O$3:O$6,COUNTIF(Q$3:Q$6,"&lt;="&amp;RAND())+1)</f>
        <v>dizel</v>
      </c>
      <c r="U3812" t="str" cm="1">
        <f t="array" aca="1" ref="U3812" ca="1">INDEX(O$12:O$13,COUNTIF(Q$12:Q$13,"&lt;="&amp;RAND())+1)</f>
        <v>servis</v>
      </c>
      <c r="AE3812">
        <f t="shared" ca="1" si="179"/>
        <v>90</v>
      </c>
      <c r="AF3812">
        <v>126</v>
      </c>
      <c r="AG3812">
        <f t="shared" ca="1" si="180"/>
        <v>126</v>
      </c>
    </row>
    <row r="3813" spans="1:33" x14ac:dyDescent="0.25">
      <c r="A3813" s="14">
        <v>3811</v>
      </c>
      <c r="B3813" s="14" t="s">
        <v>6998</v>
      </c>
      <c r="C3813" s="14" t="s">
        <v>1725</v>
      </c>
      <c r="D3813" s="14" t="s">
        <v>3111</v>
      </c>
      <c r="E3813" s="14" t="s">
        <v>7209</v>
      </c>
      <c r="F3813" s="18" t="s">
        <v>599</v>
      </c>
      <c r="G3813" s="18" t="s">
        <v>7225</v>
      </c>
      <c r="H3813" s="14">
        <v>131</v>
      </c>
      <c r="I3813" s="18">
        <f t="shared" ca="1" si="178"/>
        <v>12266</v>
      </c>
      <c r="J3813" s="14" t="s">
        <v>16</v>
      </c>
      <c r="K3813" s="14" t="s">
        <v>15</v>
      </c>
      <c r="R3813" t="str" cm="1">
        <f t="array" aca="1" ref="R3813" ca="1">INDEX(O$17:O$18,COUNTIF(Q$17:Q$18,"&lt;="&amp;RAND())+1)</f>
        <v>dostupno</v>
      </c>
      <c r="S3813" t="str" cm="1">
        <f t="array" aca="1" ref="S3813" ca="1">INDEX($AJ$2:$AJ$19,COUNTIF($AL$2:$AL$19,"&lt;="&amp;RAND())+1)</f>
        <v>crna</v>
      </c>
      <c r="T3813" s="4" t="str" cm="1">
        <f t="array" aca="1" ref="T3813" ca="1">INDEX(O$3:O$6,COUNTIF(Q$3:Q$6,"&lt;="&amp;RAND())+1)</f>
        <v>benzinski</v>
      </c>
      <c r="U3813" t="str" cm="1">
        <f t="array" aca="1" ref="U3813" ca="1">INDEX(O$12:O$13,COUNTIF(Q$12:Q$13,"&lt;="&amp;RAND())+1)</f>
        <v>servis</v>
      </c>
      <c r="AE3813">
        <f t="shared" ca="1" si="179"/>
        <v>96</v>
      </c>
      <c r="AF3813">
        <v>131</v>
      </c>
      <c r="AG3813">
        <f t="shared" ca="1" si="180"/>
        <v>131</v>
      </c>
    </row>
    <row r="3814" spans="1:33" x14ac:dyDescent="0.25">
      <c r="A3814" s="14">
        <v>3812</v>
      </c>
      <c r="B3814" s="14" t="s">
        <v>6999</v>
      </c>
      <c r="C3814" s="14" t="s">
        <v>1725</v>
      </c>
      <c r="D3814" s="14" t="s">
        <v>2603</v>
      </c>
      <c r="E3814" s="14" t="s">
        <v>7209</v>
      </c>
      <c r="F3814" s="18" t="s">
        <v>587</v>
      </c>
      <c r="G3814" s="18" t="s">
        <v>7226</v>
      </c>
      <c r="H3814" s="14">
        <v>124</v>
      </c>
      <c r="I3814" s="18">
        <f t="shared" ca="1" si="178"/>
        <v>206165</v>
      </c>
      <c r="J3814" s="14" t="s">
        <v>16</v>
      </c>
      <c r="K3814" s="14" t="s">
        <v>15</v>
      </c>
      <c r="R3814" t="str" cm="1">
        <f t="array" aca="1" ref="R3814" ca="1">INDEX(O$17:O$18,COUNTIF(Q$17:Q$18,"&lt;="&amp;RAND())+1)</f>
        <v>dostupno</v>
      </c>
      <c r="S3814" t="str" cm="1">
        <f t="array" aca="1" ref="S3814" ca="1">INDEX($AJ$2:$AJ$19,COUNTIF($AL$2:$AL$19,"&lt;="&amp;RAND())+1)</f>
        <v>siva</v>
      </c>
      <c r="T3814" s="4" t="str" cm="1">
        <f t="array" aca="1" ref="T3814" ca="1">INDEX(O$3:O$6,COUNTIF(Q$3:Q$6,"&lt;="&amp;RAND())+1)</f>
        <v>dizel</v>
      </c>
      <c r="U3814" t="str" cm="1">
        <f t="array" aca="1" ref="U3814" ca="1">INDEX(O$12:O$13,COUNTIF(Q$12:Q$13,"&lt;="&amp;RAND())+1)</f>
        <v>servis</v>
      </c>
      <c r="AE3814">
        <f t="shared" ca="1" si="179"/>
        <v>106</v>
      </c>
      <c r="AF3814">
        <v>124</v>
      </c>
      <c r="AG3814">
        <f t="shared" ca="1" si="180"/>
        <v>124</v>
      </c>
    </row>
    <row r="3815" spans="1:33" x14ac:dyDescent="0.25">
      <c r="A3815" s="14">
        <v>3813</v>
      </c>
      <c r="B3815" s="14" t="s">
        <v>7000</v>
      </c>
      <c r="C3815" s="14" t="s">
        <v>796</v>
      </c>
      <c r="D3815" s="14" t="s">
        <v>3112</v>
      </c>
      <c r="E3815" s="14" t="s">
        <v>7207</v>
      </c>
      <c r="F3815" s="18" t="s">
        <v>609</v>
      </c>
      <c r="G3815" s="18" t="s">
        <v>7226</v>
      </c>
      <c r="H3815" s="14">
        <v>97</v>
      </c>
      <c r="I3815" s="18">
        <f t="shared" ca="1" si="178"/>
        <v>233410</v>
      </c>
      <c r="J3815" s="14" t="s">
        <v>7188</v>
      </c>
      <c r="K3815" s="14" t="s">
        <v>15</v>
      </c>
      <c r="R3815" t="str" cm="1">
        <f t="array" aca="1" ref="R3815" ca="1">INDEX(O$17:O$18,COUNTIF(Q$17:Q$18,"&lt;="&amp;RAND())+1)</f>
        <v>dostupno</v>
      </c>
      <c r="S3815" t="str" cm="1">
        <f t="array" aca="1" ref="S3815" ca="1">INDEX($AJ$2:$AJ$19,COUNTIF($AL$2:$AL$19,"&lt;="&amp;RAND())+1)</f>
        <v>siva</v>
      </c>
      <c r="T3815" s="4" t="str" cm="1">
        <f t="array" aca="1" ref="T3815" ca="1">INDEX(O$3:O$6,COUNTIF(Q$3:Q$6,"&lt;="&amp;RAND())+1)</f>
        <v>električni</v>
      </c>
      <c r="U3815" t="str" cm="1">
        <f t="array" aca="1" ref="U3815" ca="1">INDEX(O$12:O$13,COUNTIF(Q$12:Q$13,"&lt;="&amp;RAND())+1)</f>
        <v>servis</v>
      </c>
      <c r="AE3815">
        <f t="shared" ca="1" si="179"/>
        <v>111</v>
      </c>
      <c r="AF3815">
        <v>97</v>
      </c>
      <c r="AG3815">
        <f t="shared" ca="1" si="180"/>
        <v>97</v>
      </c>
    </row>
    <row r="3816" spans="1:33" x14ac:dyDescent="0.25">
      <c r="A3816" s="14">
        <v>3814</v>
      </c>
      <c r="B3816" s="14" t="s">
        <v>7001</v>
      </c>
      <c r="C3816" s="14" t="s">
        <v>752</v>
      </c>
      <c r="D3816" s="14" t="s">
        <v>2285</v>
      </c>
      <c r="E3816" s="14" t="s">
        <v>7216</v>
      </c>
      <c r="F3816" s="18" t="s">
        <v>572</v>
      </c>
      <c r="G3816" s="18" t="s">
        <v>7225</v>
      </c>
      <c r="H3816" s="14">
        <v>75</v>
      </c>
      <c r="I3816" s="18">
        <f t="shared" ca="1" si="178"/>
        <v>57250</v>
      </c>
      <c r="J3816" s="14" t="s">
        <v>7189</v>
      </c>
      <c r="K3816" s="14" t="s">
        <v>15</v>
      </c>
      <c r="R3816" t="str" cm="1">
        <f t="array" aca="1" ref="R3816" ca="1">INDEX(O$17:O$18,COUNTIF(Q$17:Q$18,"&lt;="&amp;RAND())+1)</f>
        <v>dostupno</v>
      </c>
      <c r="S3816" t="str" cm="1">
        <f t="array" aca="1" ref="S3816" ca="1">INDEX($AJ$2:$AJ$19,COUNTIF($AL$2:$AL$19,"&lt;="&amp;RAND())+1)</f>
        <v>crna</v>
      </c>
      <c r="T3816" s="4" t="str" cm="1">
        <f t="array" aca="1" ref="T3816" ca="1">INDEX(O$3:O$6,COUNTIF(Q$3:Q$6,"&lt;="&amp;RAND())+1)</f>
        <v>dizel</v>
      </c>
      <c r="U3816" t="str" cm="1">
        <f t="array" aca="1" ref="U3816" ca="1">INDEX(O$12:O$13,COUNTIF(Q$12:Q$13,"&lt;="&amp;RAND())+1)</f>
        <v>servis</v>
      </c>
      <c r="AE3816">
        <f t="shared" ca="1" si="179"/>
        <v>109</v>
      </c>
      <c r="AF3816">
        <v>75</v>
      </c>
      <c r="AG3816">
        <f t="shared" ca="1" si="180"/>
        <v>75</v>
      </c>
    </row>
    <row r="3817" spans="1:33" x14ac:dyDescent="0.25">
      <c r="A3817" s="14">
        <v>3815</v>
      </c>
      <c r="B3817" s="14" t="s">
        <v>7002</v>
      </c>
      <c r="C3817" s="14" t="s">
        <v>580</v>
      </c>
      <c r="D3817" s="14" t="s">
        <v>2310</v>
      </c>
      <c r="E3817" s="14" t="s">
        <v>7207</v>
      </c>
      <c r="F3817" s="18" t="s">
        <v>596</v>
      </c>
      <c r="G3817" s="18" t="s">
        <v>7225</v>
      </c>
      <c r="H3817" s="14">
        <v>118</v>
      </c>
      <c r="I3817" s="18">
        <f t="shared" ca="1" si="178"/>
        <v>288790</v>
      </c>
      <c r="J3817" s="14" t="s">
        <v>16</v>
      </c>
      <c r="K3817" s="14" t="s">
        <v>15</v>
      </c>
      <c r="R3817" t="str" cm="1">
        <f t="array" aca="1" ref="R3817" ca="1">INDEX(O$17:O$18,COUNTIF(Q$17:Q$18,"&lt;="&amp;RAND())+1)</f>
        <v>dostupno</v>
      </c>
      <c r="S3817" t="str" cm="1">
        <f t="array" aca="1" ref="S3817" ca="1">INDEX($AJ$2:$AJ$19,COUNTIF($AL$2:$AL$19,"&lt;="&amp;RAND())+1)</f>
        <v>crna</v>
      </c>
      <c r="T3817" s="4" t="str" cm="1">
        <f t="array" aca="1" ref="T3817" ca="1">INDEX(O$3:O$6,COUNTIF(Q$3:Q$6,"&lt;="&amp;RAND())+1)</f>
        <v>hibridni</v>
      </c>
      <c r="U3817" t="str" cm="1">
        <f t="array" aca="1" ref="U3817" ca="1">INDEX(O$12:O$13,COUNTIF(Q$12:Q$13,"&lt;="&amp;RAND())+1)</f>
        <v>prodaja</v>
      </c>
      <c r="AE3817">
        <f t="shared" ca="1" si="179"/>
        <v>107</v>
      </c>
      <c r="AF3817">
        <v>118</v>
      </c>
      <c r="AG3817">
        <f t="shared" ca="1" si="180"/>
        <v>118</v>
      </c>
    </row>
    <row r="3818" spans="1:33" x14ac:dyDescent="0.25">
      <c r="A3818" s="14">
        <v>3816</v>
      </c>
      <c r="B3818" s="14" t="s">
        <v>7003</v>
      </c>
      <c r="C3818" s="14" t="s">
        <v>583</v>
      </c>
      <c r="D3818" s="14" t="s">
        <v>2308</v>
      </c>
      <c r="E3818" s="14" t="s">
        <v>7216</v>
      </c>
      <c r="F3818" s="18" t="s">
        <v>604</v>
      </c>
      <c r="G3818" s="18" t="s">
        <v>7225</v>
      </c>
      <c r="H3818" s="14">
        <v>100</v>
      </c>
      <c r="I3818" s="18">
        <f t="shared" ca="1" si="178"/>
        <v>48919</v>
      </c>
      <c r="J3818" s="14" t="s">
        <v>7188</v>
      </c>
      <c r="K3818" s="14" t="s">
        <v>15</v>
      </c>
      <c r="R3818" t="str" cm="1">
        <f t="array" aca="1" ref="R3818" ca="1">INDEX(O$17:O$18,COUNTIF(Q$17:Q$18,"&lt;="&amp;RAND())+1)</f>
        <v>dostupno</v>
      </c>
      <c r="S3818" t="str" cm="1">
        <f t="array" aca="1" ref="S3818" ca="1">INDEX($AJ$2:$AJ$19,COUNTIF($AL$2:$AL$19,"&lt;="&amp;RAND())+1)</f>
        <v>srebrna</v>
      </c>
      <c r="T3818" s="4" t="str" cm="1">
        <f t="array" aca="1" ref="T3818" ca="1">INDEX(O$3:O$6,COUNTIF(Q$3:Q$6,"&lt;="&amp;RAND())+1)</f>
        <v>hibridni</v>
      </c>
      <c r="U3818" t="str" cm="1">
        <f t="array" aca="1" ref="U3818" ca="1">INDEX(O$12:O$13,COUNTIF(Q$12:Q$13,"&lt;="&amp;RAND())+1)</f>
        <v>servis</v>
      </c>
      <c r="AE3818">
        <f t="shared" ca="1" si="179"/>
        <v>98</v>
      </c>
      <c r="AF3818">
        <v>100</v>
      </c>
      <c r="AG3818">
        <f t="shared" ca="1" si="180"/>
        <v>100</v>
      </c>
    </row>
    <row r="3819" spans="1:33" x14ac:dyDescent="0.25">
      <c r="A3819" s="14">
        <v>3817</v>
      </c>
      <c r="B3819" s="14" t="s">
        <v>7004</v>
      </c>
      <c r="C3819" s="14" t="s">
        <v>8</v>
      </c>
      <c r="D3819" s="14" t="s">
        <v>2465</v>
      </c>
      <c r="E3819" s="14" t="s">
        <v>7209</v>
      </c>
      <c r="F3819" s="18" t="s">
        <v>599</v>
      </c>
      <c r="G3819" s="18" t="s">
        <v>7225</v>
      </c>
      <c r="H3819" s="14">
        <v>85</v>
      </c>
      <c r="I3819" s="18">
        <f t="shared" ca="1" si="178"/>
        <v>135386</v>
      </c>
      <c r="J3819" s="14" t="s">
        <v>16</v>
      </c>
      <c r="K3819" s="14" t="s">
        <v>15</v>
      </c>
      <c r="R3819" t="str" cm="1">
        <f t="array" aca="1" ref="R3819" ca="1">INDEX(O$17:O$18,COUNTIF(Q$17:Q$18,"&lt;="&amp;RAND())+1)</f>
        <v>nedostupno</v>
      </c>
      <c r="S3819" t="str" cm="1">
        <f t="array" aca="1" ref="S3819" ca="1">INDEX($AJ$2:$AJ$19,COUNTIF($AL$2:$AL$19,"&lt;="&amp;RAND())+1)</f>
        <v>srebrna</v>
      </c>
      <c r="T3819" s="4" t="str" cm="1">
        <f t="array" aca="1" ref="T3819" ca="1">INDEX(O$3:O$6,COUNTIF(Q$3:Q$6,"&lt;="&amp;RAND())+1)</f>
        <v>dizel</v>
      </c>
      <c r="U3819" t="str" cm="1">
        <f t="array" aca="1" ref="U3819" ca="1">INDEX(O$12:O$13,COUNTIF(Q$12:Q$13,"&lt;="&amp;RAND())+1)</f>
        <v>servis</v>
      </c>
      <c r="AE3819">
        <f t="shared" ca="1" si="179"/>
        <v>120</v>
      </c>
      <c r="AF3819">
        <v>85</v>
      </c>
      <c r="AG3819">
        <f t="shared" ca="1" si="180"/>
        <v>85</v>
      </c>
    </row>
    <row r="3820" spans="1:33" x14ac:dyDescent="0.25">
      <c r="A3820" s="14">
        <v>3818</v>
      </c>
      <c r="B3820" s="14" t="s">
        <v>7005</v>
      </c>
      <c r="C3820" s="14" t="s">
        <v>595</v>
      </c>
      <c r="D3820" s="14" t="s">
        <v>1602</v>
      </c>
      <c r="E3820" s="14" t="s">
        <v>7222</v>
      </c>
      <c r="F3820" s="18" t="s">
        <v>611</v>
      </c>
      <c r="G3820" s="18" t="s">
        <v>7226</v>
      </c>
      <c r="H3820" s="14">
        <v>100</v>
      </c>
      <c r="I3820" s="18">
        <f t="shared" ca="1" si="178"/>
        <v>330002</v>
      </c>
      <c r="J3820" s="14" t="s">
        <v>7191</v>
      </c>
      <c r="K3820" s="14" t="s">
        <v>15</v>
      </c>
      <c r="R3820" t="str" cm="1">
        <f t="array" aca="1" ref="R3820" ca="1">INDEX(O$17:O$18,COUNTIF(Q$17:Q$18,"&lt;="&amp;RAND())+1)</f>
        <v>dostupno</v>
      </c>
      <c r="S3820" t="str" cm="1">
        <f t="array" aca="1" ref="S3820" ca="1">INDEX($AJ$2:$AJ$19,COUNTIF($AL$2:$AL$19,"&lt;="&amp;RAND())+1)</f>
        <v>siva</v>
      </c>
      <c r="T3820" s="4" t="str" cm="1">
        <f t="array" aca="1" ref="T3820" ca="1">INDEX(O$3:O$6,COUNTIF(Q$3:Q$6,"&lt;="&amp;RAND())+1)</f>
        <v>benzinski</v>
      </c>
      <c r="U3820" t="str" cm="1">
        <f t="array" aca="1" ref="U3820" ca="1">INDEX(O$12:O$13,COUNTIF(Q$12:Q$13,"&lt;="&amp;RAND())+1)</f>
        <v>servis</v>
      </c>
      <c r="AE3820">
        <f t="shared" ca="1" si="179"/>
        <v>108</v>
      </c>
      <c r="AF3820">
        <v>100</v>
      </c>
      <c r="AG3820">
        <f t="shared" ca="1" si="180"/>
        <v>100</v>
      </c>
    </row>
    <row r="3821" spans="1:33" x14ac:dyDescent="0.25">
      <c r="A3821" s="14">
        <v>3819</v>
      </c>
      <c r="B3821" s="14" t="s">
        <v>7006</v>
      </c>
      <c r="C3821" s="14" t="s">
        <v>592</v>
      </c>
      <c r="D3821" s="14" t="s">
        <v>3073</v>
      </c>
      <c r="E3821" s="14" t="s">
        <v>7207</v>
      </c>
      <c r="F3821" s="18" t="s">
        <v>596</v>
      </c>
      <c r="G3821" s="18" t="s">
        <v>7225</v>
      </c>
      <c r="H3821" s="14">
        <v>121</v>
      </c>
      <c r="I3821" s="18">
        <f t="shared" ca="1" si="178"/>
        <v>18048</v>
      </c>
      <c r="J3821" s="14" t="s">
        <v>7191</v>
      </c>
      <c r="K3821" s="14" t="s">
        <v>14</v>
      </c>
      <c r="R3821" t="str" cm="1">
        <f t="array" aca="1" ref="R3821" ca="1">INDEX(O$17:O$18,COUNTIF(Q$17:Q$18,"&lt;="&amp;RAND())+1)</f>
        <v>dostupno</v>
      </c>
      <c r="S3821" t="str" cm="1">
        <f t="array" aca="1" ref="S3821" ca="1">INDEX($AJ$2:$AJ$19,COUNTIF($AL$2:$AL$19,"&lt;="&amp;RAND())+1)</f>
        <v>siva</v>
      </c>
      <c r="T3821" s="4" t="str" cm="1">
        <f t="array" aca="1" ref="T3821" ca="1">INDEX(O$3:O$6,COUNTIF(Q$3:Q$6,"&lt;="&amp;RAND())+1)</f>
        <v>dizel</v>
      </c>
      <c r="U3821" t="str" cm="1">
        <f t="array" aca="1" ref="U3821" ca="1">INDEX(O$12:O$13,COUNTIF(Q$12:Q$13,"&lt;="&amp;RAND())+1)</f>
        <v>servis</v>
      </c>
      <c r="AE3821">
        <f t="shared" ca="1" si="179"/>
        <v>83</v>
      </c>
      <c r="AF3821">
        <v>121</v>
      </c>
      <c r="AG3821">
        <f t="shared" ca="1" si="180"/>
        <v>121</v>
      </c>
    </row>
    <row r="3822" spans="1:33" x14ac:dyDescent="0.25">
      <c r="A3822" s="14">
        <v>3820</v>
      </c>
      <c r="B3822" s="14" t="s">
        <v>7007</v>
      </c>
      <c r="C3822" s="14" t="s">
        <v>627</v>
      </c>
      <c r="D3822" s="14" t="s">
        <v>2416</v>
      </c>
      <c r="E3822" s="14" t="s">
        <v>7215</v>
      </c>
      <c r="F3822" s="18" t="s">
        <v>575</v>
      </c>
      <c r="G3822" s="18" t="s">
        <v>7226</v>
      </c>
      <c r="H3822" s="14">
        <v>81</v>
      </c>
      <c r="I3822" s="18">
        <f t="shared" ca="1" si="178"/>
        <v>112483</v>
      </c>
      <c r="J3822" s="14" t="s">
        <v>16</v>
      </c>
      <c r="K3822" s="14" t="s">
        <v>14</v>
      </c>
      <c r="R3822" t="str" cm="1">
        <f t="array" aca="1" ref="R3822" ca="1">INDEX(O$17:O$18,COUNTIF(Q$17:Q$18,"&lt;="&amp;RAND())+1)</f>
        <v>dostupno</v>
      </c>
      <c r="S3822" t="str" cm="1">
        <f t="array" aca="1" ref="S3822" ca="1">INDEX($AJ$2:$AJ$19,COUNTIF($AL$2:$AL$19,"&lt;="&amp;RAND())+1)</f>
        <v>crna</v>
      </c>
      <c r="T3822" s="4" t="str" cm="1">
        <f t="array" aca="1" ref="T3822" ca="1">INDEX(O$3:O$6,COUNTIF(Q$3:Q$6,"&lt;="&amp;RAND())+1)</f>
        <v>dizel</v>
      </c>
      <c r="U3822" t="str" cm="1">
        <f t="array" aca="1" ref="U3822" ca="1">INDEX(O$12:O$13,COUNTIF(Q$12:Q$13,"&lt;="&amp;RAND())+1)</f>
        <v>servis</v>
      </c>
      <c r="AE3822">
        <f t="shared" ca="1" si="179"/>
        <v>95</v>
      </c>
      <c r="AF3822">
        <v>81</v>
      </c>
      <c r="AG3822">
        <f t="shared" ca="1" si="180"/>
        <v>81</v>
      </c>
    </row>
    <row r="3823" spans="1:33" x14ac:dyDescent="0.25">
      <c r="A3823" s="14">
        <v>3821</v>
      </c>
      <c r="B3823" s="14" t="s">
        <v>7008</v>
      </c>
      <c r="C3823" s="14" t="s">
        <v>622</v>
      </c>
      <c r="D3823" s="14" t="s">
        <v>1994</v>
      </c>
      <c r="E3823" s="14" t="s">
        <v>7216</v>
      </c>
      <c r="F3823" s="18" t="s">
        <v>572</v>
      </c>
      <c r="G3823" s="18" t="s">
        <v>7225</v>
      </c>
      <c r="H3823" s="14">
        <v>111</v>
      </c>
      <c r="I3823" s="18">
        <f t="shared" ca="1" si="178"/>
        <v>127821</v>
      </c>
      <c r="J3823" s="14" t="s">
        <v>7188</v>
      </c>
      <c r="K3823" s="14" t="s">
        <v>15</v>
      </c>
      <c r="R3823" t="str" cm="1">
        <f t="array" aca="1" ref="R3823" ca="1">INDEX(O$17:O$18,COUNTIF(Q$17:Q$18,"&lt;="&amp;RAND())+1)</f>
        <v>nedostupno</v>
      </c>
      <c r="S3823" t="str" cm="1">
        <f t="array" aca="1" ref="S3823" ca="1">INDEX($AJ$2:$AJ$19,COUNTIF($AL$2:$AL$19,"&lt;="&amp;RAND())+1)</f>
        <v>srebrna</v>
      </c>
      <c r="T3823" s="4" t="str" cm="1">
        <f t="array" aca="1" ref="T3823" ca="1">INDEX(O$3:O$6,COUNTIF(Q$3:Q$6,"&lt;="&amp;RAND())+1)</f>
        <v>benzinski</v>
      </c>
      <c r="U3823" t="str" cm="1">
        <f t="array" aca="1" ref="U3823" ca="1">INDEX(O$12:O$13,COUNTIF(Q$12:Q$13,"&lt;="&amp;RAND())+1)</f>
        <v>servis</v>
      </c>
      <c r="AE3823">
        <f t="shared" ca="1" si="179"/>
        <v>70</v>
      </c>
      <c r="AF3823">
        <v>111</v>
      </c>
      <c r="AG3823">
        <f t="shared" ca="1" si="180"/>
        <v>111</v>
      </c>
    </row>
    <row r="3824" spans="1:33" x14ac:dyDescent="0.25">
      <c r="A3824" s="14">
        <v>3822</v>
      </c>
      <c r="B3824" s="14" t="s">
        <v>7009</v>
      </c>
      <c r="C3824" s="14" t="s">
        <v>595</v>
      </c>
      <c r="D3824" s="14" t="s">
        <v>3113</v>
      </c>
      <c r="E3824" s="14" t="s">
        <v>7207</v>
      </c>
      <c r="F3824" s="18" t="s">
        <v>581</v>
      </c>
      <c r="G3824" s="18" t="s">
        <v>7225</v>
      </c>
      <c r="H3824" s="14">
        <v>100</v>
      </c>
      <c r="I3824" s="18">
        <f t="shared" ca="1" si="178"/>
        <v>7740</v>
      </c>
      <c r="J3824" s="14" t="s">
        <v>7191</v>
      </c>
      <c r="K3824" s="14" t="s">
        <v>15</v>
      </c>
      <c r="R3824" t="str" cm="1">
        <f t="array" aca="1" ref="R3824" ca="1">INDEX(O$17:O$18,COUNTIF(Q$17:Q$18,"&lt;="&amp;RAND())+1)</f>
        <v>dostupno</v>
      </c>
      <c r="S3824" t="str" cm="1">
        <f t="array" aca="1" ref="S3824" ca="1">INDEX($AJ$2:$AJ$19,COUNTIF($AL$2:$AL$19,"&lt;="&amp;RAND())+1)</f>
        <v>bijela</v>
      </c>
      <c r="T3824" s="4" t="str" cm="1">
        <f t="array" aca="1" ref="T3824" ca="1">INDEX(O$3:O$6,COUNTIF(Q$3:Q$6,"&lt;="&amp;RAND())+1)</f>
        <v>benzinski</v>
      </c>
      <c r="U3824" t="str" cm="1">
        <f t="array" aca="1" ref="U3824" ca="1">INDEX(O$12:O$13,COUNTIF(Q$12:Q$13,"&lt;="&amp;RAND())+1)</f>
        <v>servis</v>
      </c>
      <c r="AE3824">
        <f t="shared" ca="1" si="179"/>
        <v>113</v>
      </c>
      <c r="AF3824">
        <v>100</v>
      </c>
      <c r="AG3824">
        <f t="shared" ca="1" si="180"/>
        <v>100</v>
      </c>
    </row>
    <row r="3825" spans="1:33" x14ac:dyDescent="0.25">
      <c r="A3825" s="14">
        <v>3823</v>
      </c>
      <c r="B3825" s="14" t="s">
        <v>7010</v>
      </c>
      <c r="C3825" s="14" t="s">
        <v>571</v>
      </c>
      <c r="D3825" s="14" t="s">
        <v>945</v>
      </c>
      <c r="E3825" s="14" t="s">
        <v>7209</v>
      </c>
      <c r="F3825" s="18" t="s">
        <v>607</v>
      </c>
      <c r="G3825" s="18" t="s">
        <v>7225</v>
      </c>
      <c r="H3825" s="14">
        <v>101</v>
      </c>
      <c r="I3825" s="18">
        <f t="shared" ca="1" si="178"/>
        <v>177475</v>
      </c>
      <c r="J3825" s="14" t="s">
        <v>7191</v>
      </c>
      <c r="K3825" s="14" t="s">
        <v>14</v>
      </c>
      <c r="R3825" t="str" cm="1">
        <f t="array" aca="1" ref="R3825" ca="1">INDEX(O$17:O$18,COUNTIF(Q$17:Q$18,"&lt;="&amp;RAND())+1)</f>
        <v>nedostupno</v>
      </c>
      <c r="S3825" t="str" cm="1">
        <f t="array" aca="1" ref="S3825" ca="1">INDEX($AJ$2:$AJ$19,COUNTIF($AL$2:$AL$19,"&lt;="&amp;RAND())+1)</f>
        <v>crna</v>
      </c>
      <c r="T3825" s="4" t="str" cm="1">
        <f t="array" aca="1" ref="T3825" ca="1">INDEX(O$3:O$6,COUNTIF(Q$3:Q$6,"&lt;="&amp;RAND())+1)</f>
        <v>benzinski</v>
      </c>
      <c r="U3825" t="str" cm="1">
        <f t="array" aca="1" ref="U3825" ca="1">INDEX(O$12:O$13,COUNTIF(Q$12:Q$13,"&lt;="&amp;RAND())+1)</f>
        <v>servis</v>
      </c>
      <c r="AE3825">
        <f t="shared" ca="1" si="179"/>
        <v>82</v>
      </c>
      <c r="AF3825">
        <v>101</v>
      </c>
      <c r="AG3825">
        <f t="shared" ca="1" si="180"/>
        <v>101</v>
      </c>
    </row>
    <row r="3826" spans="1:33" x14ac:dyDescent="0.25">
      <c r="A3826" s="14">
        <v>3824</v>
      </c>
      <c r="B3826" s="14" t="s">
        <v>7011</v>
      </c>
      <c r="C3826" s="14" t="s">
        <v>583</v>
      </c>
      <c r="D3826" s="14" t="s">
        <v>1292</v>
      </c>
      <c r="E3826" s="14" t="s">
        <v>7222</v>
      </c>
      <c r="F3826" s="18" t="s">
        <v>581</v>
      </c>
      <c r="G3826" s="18" t="s">
        <v>7225</v>
      </c>
      <c r="H3826" s="14">
        <v>72</v>
      </c>
      <c r="I3826" s="18">
        <f t="shared" ca="1" si="178"/>
        <v>315033</v>
      </c>
      <c r="J3826" s="14" t="s">
        <v>16</v>
      </c>
      <c r="K3826" s="14" t="s">
        <v>15</v>
      </c>
      <c r="R3826" t="str" cm="1">
        <f t="array" aca="1" ref="R3826" ca="1">INDEX(O$17:O$18,COUNTIF(Q$17:Q$18,"&lt;="&amp;RAND())+1)</f>
        <v>dostupno</v>
      </c>
      <c r="S3826" t="str" cm="1">
        <f t="array" aca="1" ref="S3826" ca="1">INDEX($AJ$2:$AJ$19,COUNTIF($AL$2:$AL$19,"&lt;="&amp;RAND())+1)</f>
        <v>tamnosmedja</v>
      </c>
      <c r="T3826" s="4" t="str" cm="1">
        <f t="array" aca="1" ref="T3826" ca="1">INDEX(O$3:O$6,COUNTIF(Q$3:Q$6,"&lt;="&amp;RAND())+1)</f>
        <v>benzinski</v>
      </c>
      <c r="U3826" t="str" cm="1">
        <f t="array" aca="1" ref="U3826" ca="1">INDEX(O$12:O$13,COUNTIF(Q$12:Q$13,"&lt;="&amp;RAND())+1)</f>
        <v>servis</v>
      </c>
      <c r="AE3826">
        <f t="shared" ca="1" si="179"/>
        <v>136</v>
      </c>
      <c r="AF3826">
        <v>72</v>
      </c>
      <c r="AG3826">
        <f t="shared" ca="1" si="180"/>
        <v>72</v>
      </c>
    </row>
    <row r="3827" spans="1:33" x14ac:dyDescent="0.25">
      <c r="A3827" s="14">
        <v>3825</v>
      </c>
      <c r="B3827" s="14" t="s">
        <v>7012</v>
      </c>
      <c r="C3827" s="14" t="s">
        <v>1117</v>
      </c>
      <c r="D3827" s="14" t="s">
        <v>3056</v>
      </c>
      <c r="E3827" s="14" t="s">
        <v>7209</v>
      </c>
      <c r="F3827" s="18" t="s">
        <v>581</v>
      </c>
      <c r="G3827" s="18" t="s">
        <v>7225</v>
      </c>
      <c r="H3827" s="14">
        <v>109</v>
      </c>
      <c r="I3827" s="18">
        <f t="shared" ca="1" si="178"/>
        <v>345600</v>
      </c>
      <c r="J3827" s="14" t="s">
        <v>16</v>
      </c>
      <c r="K3827" s="14" t="s">
        <v>15</v>
      </c>
      <c r="R3827" t="str" cm="1">
        <f t="array" aca="1" ref="R3827" ca="1">INDEX(O$17:O$18,COUNTIF(Q$17:Q$18,"&lt;="&amp;RAND())+1)</f>
        <v>dostupno</v>
      </c>
      <c r="S3827" t="str" cm="1">
        <f t="array" aca="1" ref="S3827" ca="1">INDEX($AJ$2:$AJ$19,COUNTIF($AL$2:$AL$19,"&lt;="&amp;RAND())+1)</f>
        <v>siva</v>
      </c>
      <c r="T3827" s="4" t="str" cm="1">
        <f t="array" aca="1" ref="T3827" ca="1">INDEX(O$3:O$6,COUNTIF(Q$3:Q$6,"&lt;="&amp;RAND())+1)</f>
        <v>dizel</v>
      </c>
      <c r="U3827" t="str" cm="1">
        <f t="array" aca="1" ref="U3827" ca="1">INDEX(O$12:O$13,COUNTIF(Q$12:Q$13,"&lt;="&amp;RAND())+1)</f>
        <v>servis</v>
      </c>
      <c r="AE3827">
        <f t="shared" ca="1" si="179"/>
        <v>97</v>
      </c>
      <c r="AF3827">
        <v>109</v>
      </c>
      <c r="AG3827">
        <f t="shared" ca="1" si="180"/>
        <v>109</v>
      </c>
    </row>
    <row r="3828" spans="1:33" x14ac:dyDescent="0.25">
      <c r="A3828" s="14">
        <v>3826</v>
      </c>
      <c r="B3828" s="14" t="s">
        <v>7013</v>
      </c>
      <c r="C3828" s="14" t="s">
        <v>656</v>
      </c>
      <c r="D3828" s="14" t="s">
        <v>3064</v>
      </c>
      <c r="E3828" s="14" t="s">
        <v>7207</v>
      </c>
      <c r="F3828" s="18" t="s">
        <v>596</v>
      </c>
      <c r="G3828" s="18" t="s">
        <v>7226</v>
      </c>
      <c r="H3828" s="14">
        <v>70</v>
      </c>
      <c r="I3828" s="18">
        <f t="shared" ca="1" si="178"/>
        <v>22157</v>
      </c>
      <c r="J3828" s="14" t="s">
        <v>16</v>
      </c>
      <c r="K3828" s="14" t="s">
        <v>15</v>
      </c>
      <c r="R3828" t="str" cm="1">
        <f t="array" aca="1" ref="R3828" ca="1">INDEX(O$17:O$18,COUNTIF(Q$17:Q$18,"&lt;="&amp;RAND())+1)</f>
        <v>dostupno</v>
      </c>
      <c r="S3828" t="str" cm="1">
        <f t="array" aca="1" ref="S3828" ca="1">INDEX($AJ$2:$AJ$19,COUNTIF($AL$2:$AL$19,"&lt;="&amp;RAND())+1)</f>
        <v>bijela</v>
      </c>
      <c r="T3828" s="4" t="str" cm="1">
        <f t="array" aca="1" ref="T3828" ca="1">INDEX(O$3:O$6,COUNTIF(Q$3:Q$6,"&lt;="&amp;RAND())+1)</f>
        <v>dizel</v>
      </c>
      <c r="U3828" t="str" cm="1">
        <f t="array" aca="1" ref="U3828" ca="1">INDEX(O$12:O$13,COUNTIF(Q$12:Q$13,"&lt;="&amp;RAND())+1)</f>
        <v>prodaja</v>
      </c>
      <c r="AE3828">
        <f t="shared" ca="1" si="179"/>
        <v>96</v>
      </c>
      <c r="AF3828">
        <v>70</v>
      </c>
      <c r="AG3828">
        <f t="shared" ca="1" si="180"/>
        <v>70</v>
      </c>
    </row>
    <row r="3829" spans="1:33" x14ac:dyDescent="0.25">
      <c r="A3829" s="14">
        <v>3827</v>
      </c>
      <c r="B3829" s="14" t="s">
        <v>7014</v>
      </c>
      <c r="C3829" s="14" t="s">
        <v>656</v>
      </c>
      <c r="D3829" s="14" t="s">
        <v>848</v>
      </c>
      <c r="E3829" s="14" t="s">
        <v>7223</v>
      </c>
      <c r="F3829" s="18" t="s">
        <v>609</v>
      </c>
      <c r="G3829" s="18" t="s">
        <v>7225</v>
      </c>
      <c r="H3829" s="14">
        <v>73</v>
      </c>
      <c r="I3829" s="18">
        <f t="shared" ca="1" si="178"/>
        <v>272716</v>
      </c>
      <c r="J3829" s="14" t="s">
        <v>16</v>
      </c>
      <c r="K3829" s="14" t="s">
        <v>15</v>
      </c>
      <c r="R3829" t="str" cm="1">
        <f t="array" aca="1" ref="R3829" ca="1">INDEX(O$17:O$18,COUNTIF(Q$17:Q$18,"&lt;="&amp;RAND())+1)</f>
        <v>dostupno</v>
      </c>
      <c r="S3829" t="str" cm="1">
        <f t="array" aca="1" ref="S3829" ca="1">INDEX($AJ$2:$AJ$19,COUNTIF($AL$2:$AL$19,"&lt;="&amp;RAND())+1)</f>
        <v>tamnoplava</v>
      </c>
      <c r="T3829" s="4" t="str" cm="1">
        <f t="array" aca="1" ref="T3829" ca="1">INDEX(O$3:O$6,COUNTIF(Q$3:Q$6,"&lt;="&amp;RAND())+1)</f>
        <v>dizel</v>
      </c>
      <c r="U3829" t="str" cm="1">
        <f t="array" aca="1" ref="U3829" ca="1">INDEX(O$12:O$13,COUNTIF(Q$12:Q$13,"&lt;="&amp;RAND())+1)</f>
        <v>prodaja</v>
      </c>
      <c r="AE3829">
        <f t="shared" ca="1" si="179"/>
        <v>82</v>
      </c>
      <c r="AF3829">
        <v>73</v>
      </c>
      <c r="AG3829">
        <f t="shared" ca="1" si="180"/>
        <v>73</v>
      </c>
    </row>
    <row r="3830" spans="1:33" x14ac:dyDescent="0.25">
      <c r="A3830" s="14">
        <v>3828</v>
      </c>
      <c r="B3830" s="14" t="s">
        <v>7015</v>
      </c>
      <c r="C3830" s="14" t="s">
        <v>586</v>
      </c>
      <c r="D3830" s="14" t="s">
        <v>725</v>
      </c>
      <c r="E3830" s="14" t="s">
        <v>7213</v>
      </c>
      <c r="F3830" s="18" t="s">
        <v>599</v>
      </c>
      <c r="G3830" s="18" t="s">
        <v>7225</v>
      </c>
      <c r="H3830" s="14">
        <v>98</v>
      </c>
      <c r="I3830" s="18">
        <f t="shared" ca="1" si="178"/>
        <v>183411</v>
      </c>
      <c r="J3830" s="14" t="s">
        <v>7188</v>
      </c>
      <c r="K3830" s="14" t="s">
        <v>15</v>
      </c>
      <c r="R3830" t="str" cm="1">
        <f t="array" aca="1" ref="R3830" ca="1">INDEX(O$17:O$18,COUNTIF(Q$17:Q$18,"&lt;="&amp;RAND())+1)</f>
        <v>dostupno</v>
      </c>
      <c r="S3830" t="str" cm="1">
        <f t="array" aca="1" ref="S3830" ca="1">INDEX($AJ$2:$AJ$19,COUNTIF($AL$2:$AL$19,"&lt;="&amp;RAND())+1)</f>
        <v>crna</v>
      </c>
      <c r="T3830" s="4" t="str" cm="1">
        <f t="array" aca="1" ref="T3830" ca="1">INDEX(O$3:O$6,COUNTIF(Q$3:Q$6,"&lt;="&amp;RAND())+1)</f>
        <v>dizel</v>
      </c>
      <c r="U3830" t="str" cm="1">
        <f t="array" aca="1" ref="U3830" ca="1">INDEX(O$12:O$13,COUNTIF(Q$12:Q$13,"&lt;="&amp;RAND())+1)</f>
        <v>servis</v>
      </c>
      <c r="AE3830">
        <f t="shared" ca="1" si="179"/>
        <v>99</v>
      </c>
      <c r="AF3830">
        <v>98</v>
      </c>
      <c r="AG3830">
        <f t="shared" ca="1" si="180"/>
        <v>98</v>
      </c>
    </row>
    <row r="3831" spans="1:33" x14ac:dyDescent="0.25">
      <c r="A3831" s="14">
        <v>3829</v>
      </c>
      <c r="B3831" s="14" t="s">
        <v>7016</v>
      </c>
      <c r="C3831" s="14" t="s">
        <v>8</v>
      </c>
      <c r="D3831" s="14" t="s">
        <v>2048</v>
      </c>
      <c r="E3831" s="14" t="s">
        <v>7209</v>
      </c>
      <c r="F3831" s="18" t="s">
        <v>584</v>
      </c>
      <c r="G3831" s="18" t="s">
        <v>7225</v>
      </c>
      <c r="H3831" s="14">
        <v>87</v>
      </c>
      <c r="I3831" s="18">
        <f t="shared" ca="1" si="178"/>
        <v>274923</v>
      </c>
      <c r="J3831" s="14" t="s">
        <v>16</v>
      </c>
      <c r="K3831" s="14" t="s">
        <v>14</v>
      </c>
      <c r="R3831" t="str" cm="1">
        <f t="array" aca="1" ref="R3831" ca="1">INDEX(O$17:O$18,COUNTIF(Q$17:Q$18,"&lt;="&amp;RAND())+1)</f>
        <v>nedostupno</v>
      </c>
      <c r="S3831" t="str" cm="1">
        <f t="array" aca="1" ref="S3831" ca="1">INDEX($AJ$2:$AJ$19,COUNTIF($AL$2:$AL$19,"&lt;="&amp;RAND())+1)</f>
        <v>crna</v>
      </c>
      <c r="T3831" s="4" t="str" cm="1">
        <f t="array" aca="1" ref="T3831" ca="1">INDEX(O$3:O$6,COUNTIF(Q$3:Q$6,"&lt;="&amp;RAND())+1)</f>
        <v>dizel</v>
      </c>
      <c r="U3831" t="str" cm="1">
        <f t="array" aca="1" ref="U3831" ca="1">INDEX(O$12:O$13,COUNTIF(Q$12:Q$13,"&lt;="&amp;RAND())+1)</f>
        <v>servis</v>
      </c>
      <c r="AE3831">
        <f t="shared" ca="1" si="179"/>
        <v>93</v>
      </c>
      <c r="AF3831">
        <v>87</v>
      </c>
      <c r="AG3831">
        <f t="shared" ca="1" si="180"/>
        <v>87</v>
      </c>
    </row>
    <row r="3832" spans="1:33" x14ac:dyDescent="0.25">
      <c r="A3832" s="14">
        <v>3830</v>
      </c>
      <c r="B3832" s="14" t="s">
        <v>7017</v>
      </c>
      <c r="C3832" s="14" t="s">
        <v>622</v>
      </c>
      <c r="D3832" s="14" t="s">
        <v>2590</v>
      </c>
      <c r="E3832" s="14" t="s">
        <v>7209</v>
      </c>
      <c r="F3832" s="18" t="s">
        <v>572</v>
      </c>
      <c r="G3832" s="18" t="s">
        <v>7225</v>
      </c>
      <c r="H3832" s="14">
        <v>111</v>
      </c>
      <c r="I3832" s="18">
        <f t="shared" ca="1" si="178"/>
        <v>15111</v>
      </c>
      <c r="J3832" s="14" t="s">
        <v>7188</v>
      </c>
      <c r="K3832" s="14" t="s">
        <v>15</v>
      </c>
      <c r="R3832" t="str" cm="1">
        <f t="array" aca="1" ref="R3832" ca="1">INDEX(O$17:O$18,COUNTIF(Q$17:Q$18,"&lt;="&amp;RAND())+1)</f>
        <v>dostupno</v>
      </c>
      <c r="S3832" t="str" cm="1">
        <f t="array" aca="1" ref="S3832" ca="1">INDEX($AJ$2:$AJ$19,COUNTIF($AL$2:$AL$19,"&lt;="&amp;RAND())+1)</f>
        <v>siva</v>
      </c>
      <c r="T3832" s="4" t="str" cm="1">
        <f t="array" aca="1" ref="T3832" ca="1">INDEX(O$3:O$6,COUNTIF(Q$3:Q$6,"&lt;="&amp;RAND())+1)</f>
        <v>električni</v>
      </c>
      <c r="U3832" t="str" cm="1">
        <f t="array" aca="1" ref="U3832" ca="1">INDEX(O$12:O$13,COUNTIF(Q$12:Q$13,"&lt;="&amp;RAND())+1)</f>
        <v>servis</v>
      </c>
      <c r="AE3832">
        <f t="shared" ca="1" si="179"/>
        <v>115</v>
      </c>
      <c r="AF3832">
        <v>111</v>
      </c>
      <c r="AG3832">
        <f t="shared" ca="1" si="180"/>
        <v>111</v>
      </c>
    </row>
    <row r="3833" spans="1:33" x14ac:dyDescent="0.25">
      <c r="A3833" s="14">
        <v>3831</v>
      </c>
      <c r="B3833" s="14" t="s">
        <v>7018</v>
      </c>
      <c r="C3833" s="14" t="s">
        <v>636</v>
      </c>
      <c r="D3833" s="14" t="s">
        <v>3114</v>
      </c>
      <c r="E3833" s="14" t="s">
        <v>7216</v>
      </c>
      <c r="F3833" s="18" t="s">
        <v>611</v>
      </c>
      <c r="G3833" s="18" t="s">
        <v>7225</v>
      </c>
      <c r="H3833" s="14">
        <v>109</v>
      </c>
      <c r="I3833" s="18">
        <f t="shared" ca="1" si="178"/>
        <v>297018</v>
      </c>
      <c r="J3833" s="14" t="s">
        <v>7188</v>
      </c>
      <c r="K3833" s="14" t="s">
        <v>14</v>
      </c>
      <c r="R3833" t="str" cm="1">
        <f t="array" aca="1" ref="R3833" ca="1">INDEX(O$17:O$18,COUNTIF(Q$17:Q$18,"&lt;="&amp;RAND())+1)</f>
        <v>nedostupno</v>
      </c>
      <c r="S3833" t="str" cm="1">
        <f t="array" aca="1" ref="S3833" ca="1">INDEX($AJ$2:$AJ$19,COUNTIF($AL$2:$AL$19,"&lt;="&amp;RAND())+1)</f>
        <v>kestenjasta</v>
      </c>
      <c r="T3833" s="4" t="str" cm="1">
        <f t="array" aca="1" ref="T3833" ca="1">INDEX(O$3:O$6,COUNTIF(Q$3:Q$6,"&lt;="&amp;RAND())+1)</f>
        <v>benzinski</v>
      </c>
      <c r="U3833" t="str" cm="1">
        <f t="array" aca="1" ref="U3833" ca="1">INDEX(O$12:O$13,COUNTIF(Q$12:Q$13,"&lt;="&amp;RAND())+1)</f>
        <v>servis</v>
      </c>
      <c r="AE3833">
        <f t="shared" ca="1" si="179"/>
        <v>102</v>
      </c>
      <c r="AF3833">
        <v>109</v>
      </c>
      <c r="AG3833">
        <f t="shared" ca="1" si="180"/>
        <v>109</v>
      </c>
    </row>
    <row r="3834" spans="1:33" x14ac:dyDescent="0.25">
      <c r="A3834" s="14">
        <v>3832</v>
      </c>
      <c r="B3834" s="14" t="s">
        <v>7019</v>
      </c>
      <c r="C3834" s="14" t="s">
        <v>583</v>
      </c>
      <c r="D3834" s="14" t="s">
        <v>2325</v>
      </c>
      <c r="E3834" s="14" t="s">
        <v>7219</v>
      </c>
      <c r="F3834" s="18" t="s">
        <v>581</v>
      </c>
      <c r="G3834" s="18" t="s">
        <v>7225</v>
      </c>
      <c r="H3834" s="14">
        <v>91</v>
      </c>
      <c r="I3834" s="18">
        <f t="shared" ca="1" si="178"/>
        <v>112596</v>
      </c>
      <c r="J3834" s="14" t="s">
        <v>7188</v>
      </c>
      <c r="K3834" s="14" t="s">
        <v>14</v>
      </c>
      <c r="R3834" t="str" cm="1">
        <f t="array" aca="1" ref="R3834" ca="1">INDEX(O$17:O$18,COUNTIF(Q$17:Q$18,"&lt;="&amp;RAND())+1)</f>
        <v>dostupno</v>
      </c>
      <c r="S3834" t="str" cm="1">
        <f t="array" aca="1" ref="S3834" ca="1">INDEX($AJ$2:$AJ$19,COUNTIF($AL$2:$AL$19,"&lt;="&amp;RAND())+1)</f>
        <v>bijela</v>
      </c>
      <c r="T3834" s="4" t="str" cm="1">
        <f t="array" aca="1" ref="T3834" ca="1">INDEX(O$3:O$6,COUNTIF(Q$3:Q$6,"&lt;="&amp;RAND())+1)</f>
        <v>benzinski</v>
      </c>
      <c r="U3834" t="str" cm="1">
        <f t="array" aca="1" ref="U3834" ca="1">INDEX(O$12:O$13,COUNTIF(Q$12:Q$13,"&lt;="&amp;RAND())+1)</f>
        <v>servis</v>
      </c>
      <c r="AE3834">
        <f t="shared" ca="1" si="179"/>
        <v>77</v>
      </c>
      <c r="AF3834">
        <v>91</v>
      </c>
      <c r="AG3834">
        <f t="shared" ca="1" si="180"/>
        <v>91</v>
      </c>
    </row>
    <row r="3835" spans="1:33" x14ac:dyDescent="0.25">
      <c r="A3835" s="14">
        <v>3833</v>
      </c>
      <c r="B3835" s="14" t="s">
        <v>7020</v>
      </c>
      <c r="C3835" s="14" t="s">
        <v>8</v>
      </c>
      <c r="D3835" s="14" t="s">
        <v>1776</v>
      </c>
      <c r="E3835" s="14" t="s">
        <v>7209</v>
      </c>
      <c r="F3835" s="18" t="s">
        <v>581</v>
      </c>
      <c r="G3835" s="18" t="s">
        <v>7225</v>
      </c>
      <c r="H3835" s="14">
        <v>114</v>
      </c>
      <c r="I3835" s="18">
        <f t="shared" ca="1" si="178"/>
        <v>275784</v>
      </c>
      <c r="J3835" s="14" t="s">
        <v>16</v>
      </c>
      <c r="K3835" s="14" t="s">
        <v>15</v>
      </c>
      <c r="R3835" t="str" cm="1">
        <f t="array" aca="1" ref="R3835" ca="1">INDEX(O$17:O$18,COUNTIF(Q$17:Q$18,"&lt;="&amp;RAND())+1)</f>
        <v>dostupno</v>
      </c>
      <c r="S3835" t="str" cm="1">
        <f t="array" aca="1" ref="S3835" ca="1">INDEX($AJ$2:$AJ$19,COUNTIF($AL$2:$AL$19,"&lt;="&amp;RAND())+1)</f>
        <v>bijela</v>
      </c>
      <c r="T3835" s="4" t="str" cm="1">
        <f t="array" aca="1" ref="T3835" ca="1">INDEX(O$3:O$6,COUNTIF(Q$3:Q$6,"&lt;="&amp;RAND())+1)</f>
        <v>benzinski</v>
      </c>
      <c r="U3835" t="str" cm="1">
        <f t="array" aca="1" ref="U3835" ca="1">INDEX(O$12:O$13,COUNTIF(Q$12:Q$13,"&lt;="&amp;RAND())+1)</f>
        <v>prodaja</v>
      </c>
      <c r="AE3835">
        <f t="shared" ca="1" si="179"/>
        <v>83</v>
      </c>
      <c r="AF3835">
        <v>114</v>
      </c>
      <c r="AG3835">
        <f t="shared" ca="1" si="180"/>
        <v>114</v>
      </c>
    </row>
    <row r="3836" spans="1:33" x14ac:dyDescent="0.25">
      <c r="A3836" s="14">
        <v>3834</v>
      </c>
      <c r="B3836" s="14" t="s">
        <v>7021</v>
      </c>
      <c r="C3836" s="14" t="s">
        <v>636</v>
      </c>
      <c r="D3836" s="14" t="s">
        <v>2366</v>
      </c>
      <c r="E3836" s="14" t="s">
        <v>7209</v>
      </c>
      <c r="F3836" s="18" t="s">
        <v>596</v>
      </c>
      <c r="G3836" s="18" t="s">
        <v>7226</v>
      </c>
      <c r="H3836" s="14">
        <v>114</v>
      </c>
      <c r="I3836" s="18">
        <f t="shared" ca="1" si="178"/>
        <v>33476</v>
      </c>
      <c r="J3836" s="14" t="s">
        <v>16</v>
      </c>
      <c r="K3836" s="14" t="s">
        <v>15</v>
      </c>
      <c r="R3836" t="str" cm="1">
        <f t="array" aca="1" ref="R3836" ca="1">INDEX(O$17:O$18,COUNTIF(Q$17:Q$18,"&lt;="&amp;RAND())+1)</f>
        <v>dostupno</v>
      </c>
      <c r="S3836" t="str" cm="1">
        <f t="array" aca="1" ref="S3836" ca="1">INDEX($AJ$2:$AJ$19,COUNTIF($AL$2:$AL$19,"&lt;="&amp;RAND())+1)</f>
        <v>crna</v>
      </c>
      <c r="T3836" s="4" t="str" cm="1">
        <f t="array" aca="1" ref="T3836" ca="1">INDEX(O$3:O$6,COUNTIF(Q$3:Q$6,"&lt;="&amp;RAND())+1)</f>
        <v>električni</v>
      </c>
      <c r="U3836" t="str" cm="1">
        <f t="array" aca="1" ref="U3836" ca="1">INDEX(O$12:O$13,COUNTIF(Q$12:Q$13,"&lt;="&amp;RAND())+1)</f>
        <v>servis</v>
      </c>
      <c r="AE3836">
        <f t="shared" ca="1" si="179"/>
        <v>103</v>
      </c>
      <c r="AF3836">
        <v>114</v>
      </c>
      <c r="AG3836">
        <f t="shared" ca="1" si="180"/>
        <v>114</v>
      </c>
    </row>
    <row r="3837" spans="1:33" x14ac:dyDescent="0.25">
      <c r="A3837" s="14">
        <v>3835</v>
      </c>
      <c r="B3837" s="14" t="s">
        <v>7022</v>
      </c>
      <c r="C3837" s="14" t="s">
        <v>763</v>
      </c>
      <c r="D3837" s="14" t="s">
        <v>1445</v>
      </c>
      <c r="E3837" s="14" t="s">
        <v>7219</v>
      </c>
      <c r="F3837" s="18" t="s">
        <v>572</v>
      </c>
      <c r="G3837" s="18" t="s">
        <v>7225</v>
      </c>
      <c r="H3837" s="14">
        <v>92</v>
      </c>
      <c r="I3837" s="18">
        <f t="shared" ca="1" si="178"/>
        <v>34021</v>
      </c>
      <c r="J3837" s="14" t="s">
        <v>16</v>
      </c>
      <c r="K3837" s="14" t="s">
        <v>14</v>
      </c>
      <c r="R3837" t="str" cm="1">
        <f t="array" aca="1" ref="R3837" ca="1">INDEX(O$17:O$18,COUNTIF(Q$17:Q$18,"&lt;="&amp;RAND())+1)</f>
        <v>dostupno</v>
      </c>
      <c r="S3837" t="str" cm="1">
        <f t="array" aca="1" ref="S3837" ca="1">INDEX($AJ$2:$AJ$19,COUNTIF($AL$2:$AL$19,"&lt;="&amp;RAND())+1)</f>
        <v>crvena</v>
      </c>
      <c r="T3837" s="4" t="str" cm="1">
        <f t="array" aca="1" ref="T3837" ca="1">INDEX(O$3:O$6,COUNTIF(Q$3:Q$6,"&lt;="&amp;RAND())+1)</f>
        <v>dizel</v>
      </c>
      <c r="U3837" t="str" cm="1">
        <f t="array" aca="1" ref="U3837" ca="1">INDEX(O$12:O$13,COUNTIF(Q$12:Q$13,"&lt;="&amp;RAND())+1)</f>
        <v>servis</v>
      </c>
      <c r="AE3837">
        <f t="shared" ca="1" si="179"/>
        <v>130</v>
      </c>
      <c r="AF3837">
        <v>92</v>
      </c>
      <c r="AG3837">
        <f t="shared" ca="1" si="180"/>
        <v>92</v>
      </c>
    </row>
    <row r="3838" spans="1:33" x14ac:dyDescent="0.25">
      <c r="A3838" s="14">
        <v>3836</v>
      </c>
      <c r="B3838" s="14" t="s">
        <v>7023</v>
      </c>
      <c r="C3838" s="14" t="s">
        <v>586</v>
      </c>
      <c r="D3838" s="14" t="s">
        <v>3115</v>
      </c>
      <c r="E3838" s="14" t="s">
        <v>7207</v>
      </c>
      <c r="F3838" s="18" t="s">
        <v>584</v>
      </c>
      <c r="G3838" s="18" t="s">
        <v>7226</v>
      </c>
      <c r="H3838" s="14">
        <v>70</v>
      </c>
      <c r="I3838" s="18">
        <f t="shared" ca="1" si="178"/>
        <v>271569</v>
      </c>
      <c r="J3838" s="14" t="s">
        <v>16</v>
      </c>
      <c r="K3838" s="14" t="s">
        <v>14</v>
      </c>
      <c r="R3838" t="str" cm="1">
        <f t="array" aca="1" ref="R3838" ca="1">INDEX(O$17:O$18,COUNTIF(Q$17:Q$18,"&lt;="&amp;RAND())+1)</f>
        <v>dostupno</v>
      </c>
      <c r="S3838" t="str" cm="1">
        <f t="array" aca="1" ref="S3838" ca="1">INDEX($AJ$2:$AJ$19,COUNTIF($AL$2:$AL$19,"&lt;="&amp;RAND())+1)</f>
        <v>srebrna</v>
      </c>
      <c r="T3838" s="4" t="str" cm="1">
        <f t="array" aca="1" ref="T3838" ca="1">INDEX(O$3:O$6,COUNTIF(Q$3:Q$6,"&lt;="&amp;RAND())+1)</f>
        <v>dizel</v>
      </c>
      <c r="U3838" t="str" cm="1">
        <f t="array" aca="1" ref="U3838" ca="1">INDEX(O$12:O$13,COUNTIF(Q$12:Q$13,"&lt;="&amp;RAND())+1)</f>
        <v>servis</v>
      </c>
      <c r="AE3838">
        <f t="shared" ca="1" si="179"/>
        <v>107</v>
      </c>
      <c r="AF3838">
        <v>70</v>
      </c>
      <c r="AG3838">
        <f t="shared" ca="1" si="180"/>
        <v>70</v>
      </c>
    </row>
    <row r="3839" spans="1:33" x14ac:dyDescent="0.25">
      <c r="A3839" s="14">
        <v>3837</v>
      </c>
      <c r="B3839" s="14" t="s">
        <v>7024</v>
      </c>
      <c r="C3839" s="14" t="s">
        <v>1274</v>
      </c>
      <c r="D3839" s="14" t="s">
        <v>3116</v>
      </c>
      <c r="E3839" s="14" t="s">
        <v>7209</v>
      </c>
      <c r="F3839" s="18" t="s">
        <v>590</v>
      </c>
      <c r="G3839" s="18" t="s">
        <v>7225</v>
      </c>
      <c r="H3839" s="14">
        <v>112</v>
      </c>
      <c r="I3839" s="18">
        <f t="shared" ca="1" si="178"/>
        <v>9257</v>
      </c>
      <c r="J3839" s="14" t="s">
        <v>16</v>
      </c>
      <c r="K3839" s="14" t="s">
        <v>15</v>
      </c>
      <c r="R3839" t="str" cm="1">
        <f t="array" aca="1" ref="R3839" ca="1">INDEX(O$17:O$18,COUNTIF(Q$17:Q$18,"&lt;="&amp;RAND())+1)</f>
        <v>dostupno</v>
      </c>
      <c r="S3839" t="str" cm="1">
        <f t="array" aca="1" ref="S3839" ca="1">INDEX($AJ$2:$AJ$19,COUNTIF($AL$2:$AL$19,"&lt;="&amp;RAND())+1)</f>
        <v>bijela</v>
      </c>
      <c r="T3839" s="4" t="str" cm="1">
        <f t="array" aca="1" ref="T3839" ca="1">INDEX(O$3:O$6,COUNTIF(Q$3:Q$6,"&lt;="&amp;RAND())+1)</f>
        <v>benzinski</v>
      </c>
      <c r="U3839" t="str" cm="1">
        <f t="array" aca="1" ref="U3839" ca="1">INDEX(O$12:O$13,COUNTIF(Q$12:Q$13,"&lt;="&amp;RAND())+1)</f>
        <v>servis</v>
      </c>
      <c r="AE3839">
        <f t="shared" ca="1" si="179"/>
        <v>114</v>
      </c>
      <c r="AF3839">
        <v>112</v>
      </c>
      <c r="AG3839">
        <f t="shared" ca="1" si="180"/>
        <v>112</v>
      </c>
    </row>
    <row r="3840" spans="1:33" x14ac:dyDescent="0.25">
      <c r="A3840" s="14">
        <v>3838</v>
      </c>
      <c r="B3840" s="14" t="s">
        <v>7025</v>
      </c>
      <c r="C3840" s="14" t="s">
        <v>586</v>
      </c>
      <c r="D3840" s="14" t="s">
        <v>3117</v>
      </c>
      <c r="E3840" s="14" t="s">
        <v>7209</v>
      </c>
      <c r="F3840" s="18" t="s">
        <v>581</v>
      </c>
      <c r="G3840" s="18" t="s">
        <v>7225</v>
      </c>
      <c r="H3840" s="14">
        <v>82</v>
      </c>
      <c r="I3840" s="18">
        <f t="shared" ca="1" si="178"/>
        <v>170207</v>
      </c>
      <c r="J3840" s="14" t="s">
        <v>7188</v>
      </c>
      <c r="K3840" s="14" t="s">
        <v>14</v>
      </c>
      <c r="R3840" t="str" cm="1">
        <f t="array" aca="1" ref="R3840" ca="1">INDEX(O$17:O$18,COUNTIF(Q$17:Q$18,"&lt;="&amp;RAND())+1)</f>
        <v>nedostupno</v>
      </c>
      <c r="S3840" t="str" cm="1">
        <f t="array" aca="1" ref="S3840" ca="1">INDEX($AJ$2:$AJ$19,COUNTIF($AL$2:$AL$19,"&lt;="&amp;RAND())+1)</f>
        <v>srebrna</v>
      </c>
      <c r="T3840" s="4" t="str" cm="1">
        <f t="array" aca="1" ref="T3840" ca="1">INDEX(O$3:O$6,COUNTIF(Q$3:Q$6,"&lt;="&amp;RAND())+1)</f>
        <v>dizel</v>
      </c>
      <c r="U3840" t="str" cm="1">
        <f t="array" aca="1" ref="U3840" ca="1">INDEX(O$12:O$13,COUNTIF(Q$12:Q$13,"&lt;="&amp;RAND())+1)</f>
        <v>servis</v>
      </c>
      <c r="AE3840">
        <f t="shared" ca="1" si="179"/>
        <v>76</v>
      </c>
      <c r="AF3840">
        <v>82</v>
      </c>
      <c r="AG3840">
        <f t="shared" ca="1" si="180"/>
        <v>82</v>
      </c>
    </row>
    <row r="3841" spans="1:33" x14ac:dyDescent="0.25">
      <c r="A3841" s="14">
        <v>3839</v>
      </c>
      <c r="B3841" s="14" t="s">
        <v>7026</v>
      </c>
      <c r="C3841" s="14" t="s">
        <v>9</v>
      </c>
      <c r="D3841" s="14" t="s">
        <v>3118</v>
      </c>
      <c r="E3841" s="14" t="s">
        <v>7209</v>
      </c>
      <c r="F3841" s="18" t="s">
        <v>634</v>
      </c>
      <c r="G3841" s="18" t="s">
        <v>7225</v>
      </c>
      <c r="H3841" s="14">
        <v>116</v>
      </c>
      <c r="I3841" s="18">
        <f t="shared" ca="1" si="178"/>
        <v>57080</v>
      </c>
      <c r="J3841" s="14" t="s">
        <v>16</v>
      </c>
      <c r="K3841" s="14" t="s">
        <v>15</v>
      </c>
      <c r="R3841" t="str" cm="1">
        <f t="array" aca="1" ref="R3841" ca="1">INDEX(O$17:O$18,COUNTIF(Q$17:Q$18,"&lt;="&amp;RAND())+1)</f>
        <v>nedostupno</v>
      </c>
      <c r="S3841" t="str" cm="1">
        <f t="array" aca="1" ref="S3841" ca="1">INDEX($AJ$2:$AJ$19,COUNTIF($AL$2:$AL$19,"&lt;="&amp;RAND())+1)</f>
        <v>crna</v>
      </c>
      <c r="T3841" s="4" t="str" cm="1">
        <f t="array" aca="1" ref="T3841" ca="1">INDEX(O$3:O$6,COUNTIF(Q$3:Q$6,"&lt;="&amp;RAND())+1)</f>
        <v>benzinski</v>
      </c>
      <c r="U3841" t="str" cm="1">
        <f t="array" aca="1" ref="U3841" ca="1">INDEX(O$12:O$13,COUNTIF(Q$12:Q$13,"&lt;="&amp;RAND())+1)</f>
        <v>servis</v>
      </c>
      <c r="AE3841">
        <f t="shared" ca="1" si="179"/>
        <v>118</v>
      </c>
      <c r="AF3841">
        <v>116</v>
      </c>
      <c r="AG3841">
        <f t="shared" ca="1" si="180"/>
        <v>116</v>
      </c>
    </row>
    <row r="3842" spans="1:33" x14ac:dyDescent="0.25">
      <c r="A3842" s="14">
        <v>3840</v>
      </c>
      <c r="B3842" s="14" t="s">
        <v>7027</v>
      </c>
      <c r="C3842" s="14" t="s">
        <v>586</v>
      </c>
      <c r="D3842" s="14" t="s">
        <v>1214</v>
      </c>
      <c r="E3842" s="14" t="s">
        <v>7207</v>
      </c>
      <c r="F3842" s="18" t="s">
        <v>581</v>
      </c>
      <c r="G3842" s="18" t="s">
        <v>7226</v>
      </c>
      <c r="H3842" s="14">
        <v>119</v>
      </c>
      <c r="I3842" s="18">
        <f t="shared" ca="1" si="178"/>
        <v>37823</v>
      </c>
      <c r="J3842" s="14" t="s">
        <v>16</v>
      </c>
      <c r="K3842" s="14" t="s">
        <v>15</v>
      </c>
      <c r="R3842" t="str" cm="1">
        <f t="array" aca="1" ref="R3842" ca="1">INDEX(O$17:O$18,COUNTIF(Q$17:Q$18,"&lt;="&amp;RAND())+1)</f>
        <v>dostupno</v>
      </c>
      <c r="S3842" t="str" cm="1">
        <f t="array" aca="1" ref="S3842" ca="1">INDEX($AJ$2:$AJ$19,COUNTIF($AL$2:$AL$19,"&lt;="&amp;RAND())+1)</f>
        <v>srebrna</v>
      </c>
      <c r="T3842" s="4" t="str" cm="1">
        <f t="array" aca="1" ref="T3842" ca="1">INDEX(O$3:O$6,COUNTIF(Q$3:Q$6,"&lt;="&amp;RAND())+1)</f>
        <v>dizel</v>
      </c>
      <c r="U3842" t="str" cm="1">
        <f t="array" aca="1" ref="U3842" ca="1">INDEX(O$12:O$13,COUNTIF(Q$12:Q$13,"&lt;="&amp;RAND())+1)</f>
        <v>prodaja</v>
      </c>
      <c r="AE3842">
        <f t="shared" ca="1" si="179"/>
        <v>89</v>
      </c>
      <c r="AF3842">
        <v>119</v>
      </c>
      <c r="AG3842">
        <f t="shared" ca="1" si="180"/>
        <v>119</v>
      </c>
    </row>
    <row r="3843" spans="1:33" x14ac:dyDescent="0.25">
      <c r="A3843" s="14">
        <v>3841</v>
      </c>
      <c r="B3843" s="14" t="s">
        <v>7028</v>
      </c>
      <c r="C3843" s="14" t="s">
        <v>9</v>
      </c>
      <c r="D3843" s="14" t="s">
        <v>3119</v>
      </c>
      <c r="E3843" s="14" t="s">
        <v>7209</v>
      </c>
      <c r="F3843" s="18" t="s">
        <v>572</v>
      </c>
      <c r="G3843" s="18" t="s">
        <v>7225</v>
      </c>
      <c r="H3843" s="14">
        <v>111</v>
      </c>
      <c r="I3843" s="18">
        <f t="shared" ca="1" si="178"/>
        <v>153041</v>
      </c>
      <c r="J3843" s="14" t="s">
        <v>7189</v>
      </c>
      <c r="K3843" s="14" t="s">
        <v>14</v>
      </c>
      <c r="R3843" t="str" cm="1">
        <f t="array" aca="1" ref="R3843" ca="1">INDEX(O$17:O$18,COUNTIF(Q$17:Q$18,"&lt;="&amp;RAND())+1)</f>
        <v>dostupno</v>
      </c>
      <c r="S3843" t="str" cm="1">
        <f t="array" aca="1" ref="S3843" ca="1">INDEX($AJ$2:$AJ$19,COUNTIF($AL$2:$AL$19,"&lt;="&amp;RAND())+1)</f>
        <v>crna</v>
      </c>
      <c r="T3843" s="4" t="str" cm="1">
        <f t="array" aca="1" ref="T3843" ca="1">INDEX(O$3:O$6,COUNTIF(Q$3:Q$6,"&lt;="&amp;RAND())+1)</f>
        <v>dizel</v>
      </c>
      <c r="U3843" t="str" cm="1">
        <f t="array" aca="1" ref="U3843" ca="1">INDEX(O$12:O$13,COUNTIF(Q$12:Q$13,"&lt;="&amp;RAND())+1)</f>
        <v>servis</v>
      </c>
      <c r="AE3843">
        <f t="shared" ca="1" si="179"/>
        <v>117</v>
      </c>
      <c r="AF3843">
        <v>111</v>
      </c>
      <c r="AG3843">
        <f t="shared" ca="1" si="180"/>
        <v>111</v>
      </c>
    </row>
    <row r="3844" spans="1:33" x14ac:dyDescent="0.25">
      <c r="A3844" s="14">
        <v>3842</v>
      </c>
      <c r="B3844" s="14" t="s">
        <v>7029</v>
      </c>
      <c r="C3844" s="14" t="s">
        <v>656</v>
      </c>
      <c r="D3844" s="14" t="s">
        <v>785</v>
      </c>
      <c r="E3844" s="14" t="s">
        <v>7207</v>
      </c>
      <c r="F3844" s="18" t="s">
        <v>607</v>
      </c>
      <c r="G3844" s="18" t="s">
        <v>7225</v>
      </c>
      <c r="H3844" s="14">
        <v>63</v>
      </c>
      <c r="I3844" s="18">
        <f t="shared" ref="I3844:I3907" ca="1" si="181">RANDBETWEEN(10,350000)</f>
        <v>27295</v>
      </c>
      <c r="J3844" s="14" t="s">
        <v>16</v>
      </c>
      <c r="K3844" s="14" t="s">
        <v>15</v>
      </c>
      <c r="R3844" t="str" cm="1">
        <f t="array" aca="1" ref="R3844" ca="1">INDEX(O$17:O$18,COUNTIF(Q$17:Q$18,"&lt;="&amp;RAND())+1)</f>
        <v>dostupno</v>
      </c>
      <c r="S3844" t="str" cm="1">
        <f t="array" aca="1" ref="S3844" ca="1">INDEX($AJ$2:$AJ$19,COUNTIF($AL$2:$AL$19,"&lt;="&amp;RAND())+1)</f>
        <v>srebrna</v>
      </c>
      <c r="T3844" s="4" t="str" cm="1">
        <f t="array" aca="1" ref="T3844" ca="1">INDEX(O$3:O$6,COUNTIF(Q$3:Q$6,"&lt;="&amp;RAND())+1)</f>
        <v>benzinski</v>
      </c>
      <c r="U3844" t="str" cm="1">
        <f t="array" aca="1" ref="U3844" ca="1">INDEX(O$12:O$13,COUNTIF(Q$12:Q$13,"&lt;="&amp;RAND())+1)</f>
        <v>servis</v>
      </c>
      <c r="AE3844">
        <f t="shared" ref="AE3844:AE3907" ca="1" si="182">FLOOR(NORMINV(RAND(),$AC$3,$AD$3),1)</f>
        <v>81</v>
      </c>
      <c r="AF3844">
        <v>63</v>
      </c>
      <c r="AG3844">
        <f t="shared" ref="AG3844:AG3907" ca="1" si="183">IF(AF3844 &lt; 50, RANDBETWEEN(50,70),AF3844)</f>
        <v>63</v>
      </c>
    </row>
    <row r="3845" spans="1:33" x14ac:dyDescent="0.25">
      <c r="A3845" s="14">
        <v>3843</v>
      </c>
      <c r="B3845" s="14" t="s">
        <v>7030</v>
      </c>
      <c r="C3845" s="14" t="s">
        <v>580</v>
      </c>
      <c r="D3845" s="14" t="s">
        <v>2387</v>
      </c>
      <c r="E3845" s="14" t="s">
        <v>7211</v>
      </c>
      <c r="F3845" s="18" t="s">
        <v>596</v>
      </c>
      <c r="G3845" s="18" t="s">
        <v>7226</v>
      </c>
      <c r="H3845" s="14">
        <v>112</v>
      </c>
      <c r="I3845" s="18">
        <f t="shared" ca="1" si="181"/>
        <v>229155</v>
      </c>
      <c r="J3845" s="14" t="s">
        <v>16</v>
      </c>
      <c r="K3845" s="14" t="s">
        <v>15</v>
      </c>
      <c r="R3845" t="str" cm="1">
        <f t="array" aca="1" ref="R3845" ca="1">INDEX(O$17:O$18,COUNTIF(Q$17:Q$18,"&lt;="&amp;RAND())+1)</f>
        <v>nedostupno</v>
      </c>
      <c r="S3845" t="str" cm="1">
        <f t="array" aca="1" ref="S3845" ca="1">INDEX($AJ$2:$AJ$19,COUNTIF($AL$2:$AL$19,"&lt;="&amp;RAND())+1)</f>
        <v>siva</v>
      </c>
      <c r="T3845" s="4" t="str" cm="1">
        <f t="array" aca="1" ref="T3845" ca="1">INDEX(O$3:O$6,COUNTIF(Q$3:Q$6,"&lt;="&amp;RAND())+1)</f>
        <v>dizel</v>
      </c>
      <c r="U3845" t="str" cm="1">
        <f t="array" aca="1" ref="U3845" ca="1">INDEX(O$12:O$13,COUNTIF(Q$12:Q$13,"&lt;="&amp;RAND())+1)</f>
        <v>servis</v>
      </c>
      <c r="AE3845">
        <f t="shared" ca="1" si="182"/>
        <v>100</v>
      </c>
      <c r="AF3845">
        <v>112</v>
      </c>
      <c r="AG3845">
        <f t="shared" ca="1" si="183"/>
        <v>112</v>
      </c>
    </row>
    <row r="3846" spans="1:33" x14ac:dyDescent="0.25">
      <c r="A3846" s="14">
        <v>3844</v>
      </c>
      <c r="B3846" s="14" t="s">
        <v>7031</v>
      </c>
      <c r="C3846" s="14" t="s">
        <v>1074</v>
      </c>
      <c r="D3846" s="14" t="s">
        <v>2803</v>
      </c>
      <c r="E3846" s="14" t="s">
        <v>7217</v>
      </c>
      <c r="F3846" s="18" t="s">
        <v>575</v>
      </c>
      <c r="G3846" s="18" t="s">
        <v>7226</v>
      </c>
      <c r="H3846" s="14">
        <v>112</v>
      </c>
      <c r="I3846" s="18">
        <f t="shared" ca="1" si="181"/>
        <v>132828</v>
      </c>
      <c r="J3846" s="14" t="s">
        <v>7189</v>
      </c>
      <c r="K3846" s="14" t="s">
        <v>15</v>
      </c>
      <c r="R3846" t="str" cm="1">
        <f t="array" aca="1" ref="R3846" ca="1">INDEX(O$17:O$18,COUNTIF(Q$17:Q$18,"&lt;="&amp;RAND())+1)</f>
        <v>nedostupno</v>
      </c>
      <c r="S3846" t="str" cm="1">
        <f t="array" aca="1" ref="S3846" ca="1">INDEX($AJ$2:$AJ$19,COUNTIF($AL$2:$AL$19,"&lt;="&amp;RAND())+1)</f>
        <v>maslinasta</v>
      </c>
      <c r="T3846" s="4" t="str" cm="1">
        <f t="array" aca="1" ref="T3846" ca="1">INDEX(O$3:O$6,COUNTIF(Q$3:Q$6,"&lt;="&amp;RAND())+1)</f>
        <v>benzinski</v>
      </c>
      <c r="U3846" t="str" cm="1">
        <f t="array" aca="1" ref="U3846" ca="1">INDEX(O$12:O$13,COUNTIF(Q$12:Q$13,"&lt;="&amp;RAND())+1)</f>
        <v>servis</v>
      </c>
      <c r="AE3846">
        <f t="shared" ca="1" si="182"/>
        <v>94</v>
      </c>
      <c r="AF3846">
        <v>112</v>
      </c>
      <c r="AG3846">
        <f t="shared" ca="1" si="183"/>
        <v>112</v>
      </c>
    </row>
    <row r="3847" spans="1:33" x14ac:dyDescent="0.25">
      <c r="A3847" s="14">
        <v>3845</v>
      </c>
      <c r="B3847" s="14" t="s">
        <v>7032</v>
      </c>
      <c r="C3847" s="14" t="s">
        <v>583</v>
      </c>
      <c r="D3847" s="14" t="s">
        <v>3120</v>
      </c>
      <c r="E3847" s="14" t="s">
        <v>7216</v>
      </c>
      <c r="F3847" s="18" t="s">
        <v>599</v>
      </c>
      <c r="G3847" s="18" t="s">
        <v>7225</v>
      </c>
      <c r="H3847" s="14">
        <v>100</v>
      </c>
      <c r="I3847" s="18">
        <f t="shared" ca="1" si="181"/>
        <v>83536</v>
      </c>
      <c r="J3847" s="14" t="s">
        <v>16</v>
      </c>
      <c r="K3847" s="14" t="s">
        <v>15</v>
      </c>
      <c r="R3847" t="str" cm="1">
        <f t="array" aca="1" ref="R3847" ca="1">INDEX(O$17:O$18,COUNTIF(Q$17:Q$18,"&lt;="&amp;RAND())+1)</f>
        <v>dostupno</v>
      </c>
      <c r="S3847" t="str" cm="1">
        <f t="array" aca="1" ref="S3847" ca="1">INDEX($AJ$2:$AJ$19,COUNTIF($AL$2:$AL$19,"&lt;="&amp;RAND())+1)</f>
        <v>bijela</v>
      </c>
      <c r="T3847" s="4" t="str" cm="1">
        <f t="array" aca="1" ref="T3847" ca="1">INDEX(O$3:O$6,COUNTIF(Q$3:Q$6,"&lt;="&amp;RAND())+1)</f>
        <v>dizel</v>
      </c>
      <c r="U3847" t="str" cm="1">
        <f t="array" aca="1" ref="U3847" ca="1">INDEX(O$12:O$13,COUNTIF(Q$12:Q$13,"&lt;="&amp;RAND())+1)</f>
        <v>servis</v>
      </c>
      <c r="AE3847">
        <f t="shared" ca="1" si="182"/>
        <v>93</v>
      </c>
      <c r="AF3847">
        <v>100</v>
      </c>
      <c r="AG3847">
        <f t="shared" ca="1" si="183"/>
        <v>100</v>
      </c>
    </row>
    <row r="3848" spans="1:33" x14ac:dyDescent="0.25">
      <c r="A3848" s="14">
        <v>3846</v>
      </c>
      <c r="B3848" s="14" t="s">
        <v>7033</v>
      </c>
      <c r="C3848" s="14" t="s">
        <v>577</v>
      </c>
      <c r="D3848" s="14" t="s">
        <v>2220</v>
      </c>
      <c r="E3848" s="14" t="s">
        <v>7209</v>
      </c>
      <c r="F3848" s="18" t="s">
        <v>584</v>
      </c>
      <c r="G3848" s="18" t="s">
        <v>7225</v>
      </c>
      <c r="H3848" s="14">
        <v>112</v>
      </c>
      <c r="I3848" s="18">
        <f t="shared" ca="1" si="181"/>
        <v>146664</v>
      </c>
      <c r="J3848" s="14" t="s">
        <v>7188</v>
      </c>
      <c r="K3848" s="14" t="s">
        <v>14</v>
      </c>
      <c r="R3848" t="str" cm="1">
        <f t="array" aca="1" ref="R3848" ca="1">INDEX(O$17:O$18,COUNTIF(Q$17:Q$18,"&lt;="&amp;RAND())+1)</f>
        <v>dostupno</v>
      </c>
      <c r="S3848" t="str" cm="1">
        <f t="array" aca="1" ref="S3848" ca="1">INDEX($AJ$2:$AJ$19,COUNTIF($AL$2:$AL$19,"&lt;="&amp;RAND())+1)</f>
        <v>siva</v>
      </c>
      <c r="T3848" s="4" t="str" cm="1">
        <f t="array" aca="1" ref="T3848" ca="1">INDEX(O$3:O$6,COUNTIF(Q$3:Q$6,"&lt;="&amp;RAND())+1)</f>
        <v>dizel</v>
      </c>
      <c r="U3848" t="str" cm="1">
        <f t="array" aca="1" ref="U3848" ca="1">INDEX(O$12:O$13,COUNTIF(Q$12:Q$13,"&lt;="&amp;RAND())+1)</f>
        <v>prodaja</v>
      </c>
      <c r="AE3848">
        <f t="shared" ca="1" si="182"/>
        <v>100</v>
      </c>
      <c r="AF3848">
        <v>112</v>
      </c>
      <c r="AG3848">
        <f t="shared" ca="1" si="183"/>
        <v>112</v>
      </c>
    </row>
    <row r="3849" spans="1:33" x14ac:dyDescent="0.25">
      <c r="A3849" s="14">
        <v>3847</v>
      </c>
      <c r="B3849" s="14" t="s">
        <v>7034</v>
      </c>
      <c r="C3849" s="14" t="s">
        <v>873</v>
      </c>
      <c r="D3849" s="14" t="s">
        <v>2598</v>
      </c>
      <c r="E3849" s="14" t="s">
        <v>7207</v>
      </c>
      <c r="F3849" s="18" t="s">
        <v>596</v>
      </c>
      <c r="G3849" s="18" t="s">
        <v>7225</v>
      </c>
      <c r="H3849" s="14">
        <v>96</v>
      </c>
      <c r="I3849" s="18">
        <f t="shared" ca="1" si="181"/>
        <v>157318</v>
      </c>
      <c r="J3849" s="14" t="s">
        <v>7188</v>
      </c>
      <c r="K3849" s="14" t="s">
        <v>14</v>
      </c>
      <c r="R3849" t="str" cm="1">
        <f t="array" aca="1" ref="R3849" ca="1">INDEX(O$17:O$18,COUNTIF(Q$17:Q$18,"&lt;="&amp;RAND())+1)</f>
        <v>dostupno</v>
      </c>
      <c r="S3849" t="str" cm="1">
        <f t="array" aca="1" ref="S3849" ca="1">INDEX($AJ$2:$AJ$19,COUNTIF($AL$2:$AL$19,"&lt;="&amp;RAND())+1)</f>
        <v>crna</v>
      </c>
      <c r="T3849" s="4" t="str" cm="1">
        <f t="array" aca="1" ref="T3849" ca="1">INDEX(O$3:O$6,COUNTIF(Q$3:Q$6,"&lt;="&amp;RAND())+1)</f>
        <v>benzinski</v>
      </c>
      <c r="U3849" t="str" cm="1">
        <f t="array" aca="1" ref="U3849" ca="1">INDEX(O$12:O$13,COUNTIF(Q$12:Q$13,"&lt;="&amp;RAND())+1)</f>
        <v>servis</v>
      </c>
      <c r="AE3849">
        <f t="shared" ca="1" si="182"/>
        <v>143</v>
      </c>
      <c r="AF3849">
        <v>96</v>
      </c>
      <c r="AG3849">
        <f t="shared" ca="1" si="183"/>
        <v>96</v>
      </c>
    </row>
    <row r="3850" spans="1:33" x14ac:dyDescent="0.25">
      <c r="A3850" s="14">
        <v>3848</v>
      </c>
      <c r="B3850" s="14" t="s">
        <v>7035</v>
      </c>
      <c r="C3850" s="14" t="s">
        <v>574</v>
      </c>
      <c r="D3850" s="14" t="s">
        <v>1113</v>
      </c>
      <c r="E3850" s="14" t="s">
        <v>7219</v>
      </c>
      <c r="F3850" s="18" t="s">
        <v>607</v>
      </c>
      <c r="G3850" s="18" t="s">
        <v>7226</v>
      </c>
      <c r="H3850" s="14">
        <v>104</v>
      </c>
      <c r="I3850" s="18">
        <f t="shared" ca="1" si="181"/>
        <v>291635</v>
      </c>
      <c r="J3850" s="14" t="s">
        <v>16</v>
      </c>
      <c r="K3850" s="14" t="s">
        <v>14</v>
      </c>
      <c r="R3850" t="str" cm="1">
        <f t="array" aca="1" ref="R3850" ca="1">INDEX(O$17:O$18,COUNTIF(Q$17:Q$18,"&lt;="&amp;RAND())+1)</f>
        <v>dostupno</v>
      </c>
      <c r="S3850" t="str" cm="1">
        <f t="array" aca="1" ref="S3850" ca="1">INDEX($AJ$2:$AJ$19,COUNTIF($AL$2:$AL$19,"&lt;="&amp;RAND())+1)</f>
        <v>crna</v>
      </c>
      <c r="T3850" s="4" t="str" cm="1">
        <f t="array" aca="1" ref="T3850" ca="1">INDEX(O$3:O$6,COUNTIF(Q$3:Q$6,"&lt;="&amp;RAND())+1)</f>
        <v>dizel</v>
      </c>
      <c r="U3850" t="str" cm="1">
        <f t="array" aca="1" ref="U3850" ca="1">INDEX(O$12:O$13,COUNTIF(Q$12:Q$13,"&lt;="&amp;RAND())+1)</f>
        <v>servis</v>
      </c>
      <c r="AE3850">
        <f t="shared" ca="1" si="182"/>
        <v>97</v>
      </c>
      <c r="AF3850">
        <v>104</v>
      </c>
      <c r="AG3850">
        <f t="shared" ca="1" si="183"/>
        <v>104</v>
      </c>
    </row>
    <row r="3851" spans="1:33" x14ac:dyDescent="0.25">
      <c r="A3851" s="14">
        <v>3849</v>
      </c>
      <c r="B3851" s="14" t="s">
        <v>7036</v>
      </c>
      <c r="C3851" s="14" t="s">
        <v>603</v>
      </c>
      <c r="D3851" s="14" t="s">
        <v>2372</v>
      </c>
      <c r="E3851" s="14" t="s">
        <v>7207</v>
      </c>
      <c r="F3851" s="18" t="s">
        <v>575</v>
      </c>
      <c r="G3851" s="18" t="s">
        <v>7225</v>
      </c>
      <c r="H3851" s="14">
        <v>123</v>
      </c>
      <c r="I3851" s="18">
        <f t="shared" ca="1" si="181"/>
        <v>102559</v>
      </c>
      <c r="J3851" s="14" t="s">
        <v>16</v>
      </c>
      <c r="K3851" s="14" t="s">
        <v>15</v>
      </c>
      <c r="R3851" t="str" cm="1">
        <f t="array" aca="1" ref="R3851" ca="1">INDEX(O$17:O$18,COUNTIF(Q$17:Q$18,"&lt;="&amp;RAND())+1)</f>
        <v>dostupno</v>
      </c>
      <c r="S3851" t="str" cm="1">
        <f t="array" aca="1" ref="S3851" ca="1">INDEX($AJ$2:$AJ$19,COUNTIF($AL$2:$AL$19,"&lt;="&amp;RAND())+1)</f>
        <v>siva</v>
      </c>
      <c r="T3851" s="4" t="str" cm="1">
        <f t="array" aca="1" ref="T3851" ca="1">INDEX(O$3:O$6,COUNTIF(Q$3:Q$6,"&lt;="&amp;RAND())+1)</f>
        <v>benzinski</v>
      </c>
      <c r="U3851" t="str" cm="1">
        <f t="array" aca="1" ref="U3851" ca="1">INDEX(O$12:O$13,COUNTIF(Q$12:Q$13,"&lt;="&amp;RAND())+1)</f>
        <v>prodaja</v>
      </c>
      <c r="AE3851">
        <f t="shared" ca="1" si="182"/>
        <v>101</v>
      </c>
      <c r="AF3851">
        <v>123</v>
      </c>
      <c r="AG3851">
        <f t="shared" ca="1" si="183"/>
        <v>123</v>
      </c>
    </row>
    <row r="3852" spans="1:33" x14ac:dyDescent="0.25">
      <c r="A3852" s="14">
        <v>3850</v>
      </c>
      <c r="B3852" s="14" t="s">
        <v>7037</v>
      </c>
      <c r="C3852" s="14" t="s">
        <v>8</v>
      </c>
      <c r="D3852" s="14" t="s">
        <v>1266</v>
      </c>
      <c r="E3852" s="14" t="s">
        <v>7209</v>
      </c>
      <c r="F3852" s="18" t="s">
        <v>596</v>
      </c>
      <c r="G3852" s="18" t="s">
        <v>7225</v>
      </c>
      <c r="H3852" s="14">
        <v>114</v>
      </c>
      <c r="I3852" s="18">
        <f t="shared" ca="1" si="181"/>
        <v>271207</v>
      </c>
      <c r="J3852" s="14" t="s">
        <v>16</v>
      </c>
      <c r="K3852" s="14" t="s">
        <v>15</v>
      </c>
      <c r="R3852" t="str" cm="1">
        <f t="array" aca="1" ref="R3852" ca="1">INDEX(O$17:O$18,COUNTIF(Q$17:Q$18,"&lt;="&amp;RAND())+1)</f>
        <v>dostupno</v>
      </c>
      <c r="S3852" t="str" cm="1">
        <f t="array" aca="1" ref="S3852" ca="1">INDEX($AJ$2:$AJ$19,COUNTIF($AL$2:$AL$19,"&lt;="&amp;RAND())+1)</f>
        <v>tamnoplava</v>
      </c>
      <c r="T3852" s="4" t="str" cm="1">
        <f t="array" aca="1" ref="T3852" ca="1">INDEX(O$3:O$6,COUNTIF(Q$3:Q$6,"&lt;="&amp;RAND())+1)</f>
        <v>dizel</v>
      </c>
      <c r="U3852" t="str" cm="1">
        <f t="array" aca="1" ref="U3852" ca="1">INDEX(O$12:O$13,COUNTIF(Q$12:Q$13,"&lt;="&amp;RAND())+1)</f>
        <v>servis</v>
      </c>
      <c r="AE3852">
        <f t="shared" ca="1" si="182"/>
        <v>109</v>
      </c>
      <c r="AF3852">
        <v>114</v>
      </c>
      <c r="AG3852">
        <f t="shared" ca="1" si="183"/>
        <v>114</v>
      </c>
    </row>
    <row r="3853" spans="1:33" x14ac:dyDescent="0.25">
      <c r="A3853" s="14">
        <v>3851</v>
      </c>
      <c r="B3853" s="14" t="s">
        <v>7038</v>
      </c>
      <c r="C3853" s="14" t="s">
        <v>684</v>
      </c>
      <c r="D3853" s="14" t="s">
        <v>1138</v>
      </c>
      <c r="E3853" s="14" t="s">
        <v>7207</v>
      </c>
      <c r="F3853" s="18" t="s">
        <v>587</v>
      </c>
      <c r="G3853" s="18" t="s">
        <v>7225</v>
      </c>
      <c r="H3853" s="14">
        <v>138</v>
      </c>
      <c r="I3853" s="18">
        <f t="shared" ca="1" si="181"/>
        <v>38381</v>
      </c>
      <c r="J3853" s="14" t="s">
        <v>7188</v>
      </c>
      <c r="K3853" s="14" t="s">
        <v>15</v>
      </c>
      <c r="R3853" t="str" cm="1">
        <f t="array" aca="1" ref="R3853" ca="1">INDEX(O$17:O$18,COUNTIF(Q$17:Q$18,"&lt;="&amp;RAND())+1)</f>
        <v>nedostupno</v>
      </c>
      <c r="S3853" t="str" cm="1">
        <f t="array" aca="1" ref="S3853" ca="1">INDEX($AJ$2:$AJ$19,COUNTIF($AL$2:$AL$19,"&lt;="&amp;RAND())+1)</f>
        <v>siva</v>
      </c>
      <c r="T3853" s="4" t="str" cm="1">
        <f t="array" aca="1" ref="T3853" ca="1">INDEX(O$3:O$6,COUNTIF(Q$3:Q$6,"&lt;="&amp;RAND())+1)</f>
        <v>električni</v>
      </c>
      <c r="U3853" t="str" cm="1">
        <f t="array" aca="1" ref="U3853" ca="1">INDEX(O$12:O$13,COUNTIF(Q$12:Q$13,"&lt;="&amp;RAND())+1)</f>
        <v>servis</v>
      </c>
      <c r="AE3853">
        <f t="shared" ca="1" si="182"/>
        <v>126</v>
      </c>
      <c r="AF3853">
        <v>138</v>
      </c>
      <c r="AG3853">
        <f t="shared" ca="1" si="183"/>
        <v>138</v>
      </c>
    </row>
    <row r="3854" spans="1:33" x14ac:dyDescent="0.25">
      <c r="A3854" s="14">
        <v>3852</v>
      </c>
      <c r="B3854" s="14" t="s">
        <v>7039</v>
      </c>
      <c r="C3854" s="14" t="s">
        <v>817</v>
      </c>
      <c r="D3854" s="14" t="s">
        <v>3121</v>
      </c>
      <c r="E3854" s="14" t="s">
        <v>7209</v>
      </c>
      <c r="F3854" s="18" t="s">
        <v>607</v>
      </c>
      <c r="G3854" s="18" t="s">
        <v>7225</v>
      </c>
      <c r="H3854" s="14">
        <v>107</v>
      </c>
      <c r="I3854" s="18">
        <f t="shared" ca="1" si="181"/>
        <v>220668</v>
      </c>
      <c r="J3854" s="14" t="s">
        <v>16</v>
      </c>
      <c r="K3854" s="14" t="s">
        <v>15</v>
      </c>
      <c r="R3854" t="str" cm="1">
        <f t="array" aca="1" ref="R3854" ca="1">INDEX(O$17:O$18,COUNTIF(Q$17:Q$18,"&lt;="&amp;RAND())+1)</f>
        <v>dostupno</v>
      </c>
      <c r="S3854" t="str" cm="1">
        <f t="array" aca="1" ref="S3854" ca="1">INDEX($AJ$2:$AJ$19,COUNTIF($AL$2:$AL$19,"&lt;="&amp;RAND())+1)</f>
        <v>bijela</v>
      </c>
      <c r="T3854" s="4" t="str" cm="1">
        <f t="array" aca="1" ref="T3854" ca="1">INDEX(O$3:O$6,COUNTIF(Q$3:Q$6,"&lt;="&amp;RAND())+1)</f>
        <v>dizel</v>
      </c>
      <c r="U3854" t="str" cm="1">
        <f t="array" aca="1" ref="U3854" ca="1">INDEX(O$12:O$13,COUNTIF(Q$12:Q$13,"&lt;="&amp;RAND())+1)</f>
        <v>servis</v>
      </c>
      <c r="AE3854">
        <f t="shared" ca="1" si="182"/>
        <v>103</v>
      </c>
      <c r="AF3854">
        <v>107</v>
      </c>
      <c r="AG3854">
        <f t="shared" ca="1" si="183"/>
        <v>107</v>
      </c>
    </row>
    <row r="3855" spans="1:33" x14ac:dyDescent="0.25">
      <c r="A3855" s="14">
        <v>3853</v>
      </c>
      <c r="B3855" s="14" t="s">
        <v>7040</v>
      </c>
      <c r="C3855" s="14" t="s">
        <v>1631</v>
      </c>
      <c r="D3855" s="14" t="s">
        <v>3122</v>
      </c>
      <c r="E3855" s="14" t="s">
        <v>7218</v>
      </c>
      <c r="F3855" s="18" t="s">
        <v>587</v>
      </c>
      <c r="G3855" s="18" t="s">
        <v>7225</v>
      </c>
      <c r="H3855" s="14">
        <v>100</v>
      </c>
      <c r="I3855" s="18">
        <f t="shared" ca="1" si="181"/>
        <v>50951</v>
      </c>
      <c r="J3855" s="14" t="s">
        <v>7191</v>
      </c>
      <c r="K3855" s="14" t="s">
        <v>15</v>
      </c>
      <c r="R3855" t="str" cm="1">
        <f t="array" aca="1" ref="R3855" ca="1">INDEX(O$17:O$18,COUNTIF(Q$17:Q$18,"&lt;="&amp;RAND())+1)</f>
        <v>nedostupno</v>
      </c>
      <c r="S3855" t="str" cm="1">
        <f t="array" aca="1" ref="S3855" ca="1">INDEX($AJ$2:$AJ$19,COUNTIF($AL$2:$AL$19,"&lt;="&amp;RAND())+1)</f>
        <v>crna</v>
      </c>
      <c r="T3855" s="4" t="str" cm="1">
        <f t="array" aca="1" ref="T3855" ca="1">INDEX(O$3:O$6,COUNTIF(Q$3:Q$6,"&lt;="&amp;RAND())+1)</f>
        <v>dizel</v>
      </c>
      <c r="U3855" t="str" cm="1">
        <f t="array" aca="1" ref="U3855" ca="1">INDEX(O$12:O$13,COUNTIF(Q$12:Q$13,"&lt;="&amp;RAND())+1)</f>
        <v>prodaja</v>
      </c>
      <c r="AE3855">
        <f t="shared" ca="1" si="182"/>
        <v>89</v>
      </c>
      <c r="AF3855">
        <v>100</v>
      </c>
      <c r="AG3855">
        <f t="shared" ca="1" si="183"/>
        <v>100</v>
      </c>
    </row>
    <row r="3856" spans="1:33" x14ac:dyDescent="0.25">
      <c r="A3856" s="14">
        <v>3854</v>
      </c>
      <c r="B3856" s="14" t="s">
        <v>7041</v>
      </c>
      <c r="C3856" s="14" t="s">
        <v>636</v>
      </c>
      <c r="D3856" s="14" t="s">
        <v>2693</v>
      </c>
      <c r="E3856" s="14" t="s">
        <v>7207</v>
      </c>
      <c r="F3856" s="18" t="s">
        <v>611</v>
      </c>
      <c r="G3856" s="18" t="s">
        <v>7225</v>
      </c>
      <c r="H3856" s="14">
        <v>75</v>
      </c>
      <c r="I3856" s="18">
        <f t="shared" ca="1" si="181"/>
        <v>17644</v>
      </c>
      <c r="J3856" s="14" t="s">
        <v>7191</v>
      </c>
      <c r="K3856" s="14" t="s">
        <v>15</v>
      </c>
      <c r="R3856" t="str" cm="1">
        <f t="array" aca="1" ref="R3856" ca="1">INDEX(O$17:O$18,COUNTIF(Q$17:Q$18,"&lt;="&amp;RAND())+1)</f>
        <v>dostupno</v>
      </c>
      <c r="S3856" t="str" cm="1">
        <f t="array" aca="1" ref="S3856" ca="1">INDEX($AJ$2:$AJ$19,COUNTIF($AL$2:$AL$19,"&lt;="&amp;RAND())+1)</f>
        <v>srebrna</v>
      </c>
      <c r="T3856" s="4" t="str" cm="1">
        <f t="array" aca="1" ref="T3856" ca="1">INDEX(O$3:O$6,COUNTIF(Q$3:Q$6,"&lt;="&amp;RAND())+1)</f>
        <v>benzinski</v>
      </c>
      <c r="U3856" t="str" cm="1">
        <f t="array" aca="1" ref="U3856" ca="1">INDEX(O$12:O$13,COUNTIF(Q$12:Q$13,"&lt;="&amp;RAND())+1)</f>
        <v>prodaja</v>
      </c>
      <c r="AE3856">
        <f t="shared" ca="1" si="182"/>
        <v>128</v>
      </c>
      <c r="AF3856">
        <v>75</v>
      </c>
      <c r="AG3856">
        <f t="shared" ca="1" si="183"/>
        <v>75</v>
      </c>
    </row>
    <row r="3857" spans="1:33" x14ac:dyDescent="0.25">
      <c r="A3857" s="14">
        <v>3855</v>
      </c>
      <c r="B3857" s="14" t="s">
        <v>7042</v>
      </c>
      <c r="C3857" s="14" t="s">
        <v>713</v>
      </c>
      <c r="D3857" s="14" t="s">
        <v>1463</v>
      </c>
      <c r="E3857" s="14" t="s">
        <v>7208</v>
      </c>
      <c r="F3857" s="18" t="s">
        <v>596</v>
      </c>
      <c r="G3857" s="18" t="s">
        <v>7225</v>
      </c>
      <c r="H3857" s="14">
        <v>112</v>
      </c>
      <c r="I3857" s="18">
        <f t="shared" ca="1" si="181"/>
        <v>267282</v>
      </c>
      <c r="J3857" s="14" t="s">
        <v>16</v>
      </c>
      <c r="K3857" s="14" t="s">
        <v>15</v>
      </c>
      <c r="R3857" t="str" cm="1">
        <f t="array" aca="1" ref="R3857" ca="1">INDEX(O$17:O$18,COUNTIF(Q$17:Q$18,"&lt;="&amp;RAND())+1)</f>
        <v>dostupno</v>
      </c>
      <c r="S3857" t="str" cm="1">
        <f t="array" aca="1" ref="S3857" ca="1">INDEX($AJ$2:$AJ$19,COUNTIF($AL$2:$AL$19,"&lt;="&amp;RAND())+1)</f>
        <v>siva</v>
      </c>
      <c r="T3857" s="4" t="str" cm="1">
        <f t="array" aca="1" ref="T3857" ca="1">INDEX(O$3:O$6,COUNTIF(Q$3:Q$6,"&lt;="&amp;RAND())+1)</f>
        <v>dizel</v>
      </c>
      <c r="U3857" t="str" cm="1">
        <f t="array" aca="1" ref="U3857" ca="1">INDEX(O$12:O$13,COUNTIF(Q$12:Q$13,"&lt;="&amp;RAND())+1)</f>
        <v>servis</v>
      </c>
      <c r="AE3857">
        <f t="shared" ca="1" si="182"/>
        <v>89</v>
      </c>
      <c r="AF3857">
        <v>112</v>
      </c>
      <c r="AG3857">
        <f t="shared" ca="1" si="183"/>
        <v>112</v>
      </c>
    </row>
    <row r="3858" spans="1:33" x14ac:dyDescent="0.25">
      <c r="A3858" s="14">
        <v>3856</v>
      </c>
      <c r="B3858" s="14" t="s">
        <v>7043</v>
      </c>
      <c r="C3858" s="14" t="s">
        <v>603</v>
      </c>
      <c r="D3858" s="14" t="s">
        <v>2311</v>
      </c>
      <c r="E3858" s="14" t="s">
        <v>7209</v>
      </c>
      <c r="F3858" s="18" t="s">
        <v>590</v>
      </c>
      <c r="G3858" s="18" t="s">
        <v>7226</v>
      </c>
      <c r="H3858" s="14">
        <v>91</v>
      </c>
      <c r="I3858" s="18">
        <f t="shared" ca="1" si="181"/>
        <v>169912</v>
      </c>
      <c r="J3858" s="14" t="s">
        <v>7188</v>
      </c>
      <c r="K3858" s="14" t="s">
        <v>15</v>
      </c>
      <c r="R3858" t="str" cm="1">
        <f t="array" aca="1" ref="R3858" ca="1">INDEX(O$17:O$18,COUNTIF(Q$17:Q$18,"&lt;="&amp;RAND())+1)</f>
        <v>dostupno</v>
      </c>
      <c r="S3858" t="str" cm="1">
        <f t="array" aca="1" ref="S3858" ca="1">INDEX($AJ$2:$AJ$19,COUNTIF($AL$2:$AL$19,"&lt;="&amp;RAND())+1)</f>
        <v>bijela</v>
      </c>
      <c r="T3858" s="4" t="str" cm="1">
        <f t="array" aca="1" ref="T3858" ca="1">INDEX(O$3:O$6,COUNTIF(Q$3:Q$6,"&lt;="&amp;RAND())+1)</f>
        <v>dizel</v>
      </c>
      <c r="U3858" t="str" cm="1">
        <f t="array" aca="1" ref="U3858" ca="1">INDEX(O$12:O$13,COUNTIF(Q$12:Q$13,"&lt;="&amp;RAND())+1)</f>
        <v>servis</v>
      </c>
      <c r="AE3858">
        <f t="shared" ca="1" si="182"/>
        <v>72</v>
      </c>
      <c r="AF3858">
        <v>91</v>
      </c>
      <c r="AG3858">
        <f t="shared" ca="1" si="183"/>
        <v>91</v>
      </c>
    </row>
    <row r="3859" spans="1:33" x14ac:dyDescent="0.25">
      <c r="A3859" s="14">
        <v>3857</v>
      </c>
      <c r="B3859" s="14" t="s">
        <v>7044</v>
      </c>
      <c r="C3859" s="14" t="s">
        <v>633</v>
      </c>
      <c r="D3859" s="14" t="s">
        <v>3123</v>
      </c>
      <c r="E3859" s="14" t="s">
        <v>7207</v>
      </c>
      <c r="F3859" s="18" t="s">
        <v>634</v>
      </c>
      <c r="G3859" s="18" t="s">
        <v>7225</v>
      </c>
      <c r="H3859" s="14">
        <v>105</v>
      </c>
      <c r="I3859" s="18">
        <f t="shared" ca="1" si="181"/>
        <v>269977</v>
      </c>
      <c r="J3859" s="14" t="s">
        <v>7188</v>
      </c>
      <c r="K3859" s="14" t="s">
        <v>14</v>
      </c>
      <c r="R3859" t="str" cm="1">
        <f t="array" aca="1" ref="R3859" ca="1">INDEX(O$17:O$18,COUNTIF(Q$17:Q$18,"&lt;="&amp;RAND())+1)</f>
        <v>nedostupno</v>
      </c>
      <c r="S3859" t="str" cm="1">
        <f t="array" aca="1" ref="S3859" ca="1">INDEX($AJ$2:$AJ$19,COUNTIF($AL$2:$AL$19,"&lt;="&amp;RAND())+1)</f>
        <v>siva</v>
      </c>
      <c r="T3859" s="4" t="str" cm="1">
        <f t="array" aca="1" ref="T3859" ca="1">INDEX(O$3:O$6,COUNTIF(Q$3:Q$6,"&lt;="&amp;RAND())+1)</f>
        <v>dizel</v>
      </c>
      <c r="U3859" t="str" cm="1">
        <f t="array" aca="1" ref="U3859" ca="1">INDEX(O$12:O$13,COUNTIF(Q$12:Q$13,"&lt;="&amp;RAND())+1)</f>
        <v>servis</v>
      </c>
      <c r="AE3859">
        <f t="shared" ca="1" si="182"/>
        <v>98</v>
      </c>
      <c r="AF3859">
        <v>105</v>
      </c>
      <c r="AG3859">
        <f t="shared" ca="1" si="183"/>
        <v>105</v>
      </c>
    </row>
    <row r="3860" spans="1:33" x14ac:dyDescent="0.25">
      <c r="A3860" s="14">
        <v>3858</v>
      </c>
      <c r="B3860" s="14" t="s">
        <v>7045</v>
      </c>
      <c r="C3860" s="14" t="s">
        <v>583</v>
      </c>
      <c r="D3860" s="14" t="s">
        <v>3124</v>
      </c>
      <c r="E3860" s="14" t="s">
        <v>7207</v>
      </c>
      <c r="F3860" s="18" t="s">
        <v>634</v>
      </c>
      <c r="G3860" s="18" t="s">
        <v>7226</v>
      </c>
      <c r="H3860" s="14">
        <v>119</v>
      </c>
      <c r="I3860" s="18">
        <f t="shared" ca="1" si="181"/>
        <v>80690</v>
      </c>
      <c r="J3860" s="14" t="s">
        <v>16</v>
      </c>
      <c r="K3860" s="14" t="s">
        <v>14</v>
      </c>
      <c r="R3860" t="str" cm="1">
        <f t="array" aca="1" ref="R3860" ca="1">INDEX(O$17:O$18,COUNTIF(Q$17:Q$18,"&lt;="&amp;RAND())+1)</f>
        <v>dostupno</v>
      </c>
      <c r="S3860" t="str" cm="1">
        <f t="array" aca="1" ref="S3860" ca="1">INDEX($AJ$2:$AJ$19,COUNTIF($AL$2:$AL$19,"&lt;="&amp;RAND())+1)</f>
        <v>siva</v>
      </c>
      <c r="T3860" s="4" t="str" cm="1">
        <f t="array" aca="1" ref="T3860" ca="1">INDEX(O$3:O$6,COUNTIF(Q$3:Q$6,"&lt;="&amp;RAND())+1)</f>
        <v>dizel</v>
      </c>
      <c r="U3860" t="str" cm="1">
        <f t="array" aca="1" ref="U3860" ca="1">INDEX(O$12:O$13,COUNTIF(Q$12:Q$13,"&lt;="&amp;RAND())+1)</f>
        <v>servis</v>
      </c>
      <c r="AE3860">
        <f t="shared" ca="1" si="182"/>
        <v>111</v>
      </c>
      <c r="AF3860">
        <v>119</v>
      </c>
      <c r="AG3860">
        <f t="shared" ca="1" si="183"/>
        <v>119</v>
      </c>
    </row>
    <row r="3861" spans="1:33" x14ac:dyDescent="0.25">
      <c r="A3861" s="14">
        <v>3859</v>
      </c>
      <c r="B3861" s="14" t="s">
        <v>7046</v>
      </c>
      <c r="C3861" s="14" t="s">
        <v>1068</v>
      </c>
      <c r="D3861" s="14" t="s">
        <v>3125</v>
      </c>
      <c r="E3861" s="14" t="s">
        <v>7209</v>
      </c>
      <c r="F3861" s="18" t="s">
        <v>609</v>
      </c>
      <c r="G3861" s="18" t="s">
        <v>7225</v>
      </c>
      <c r="H3861" s="14">
        <v>80</v>
      </c>
      <c r="I3861" s="18">
        <f t="shared" ca="1" si="181"/>
        <v>79102</v>
      </c>
      <c r="J3861" s="14" t="s">
        <v>7188</v>
      </c>
      <c r="K3861" s="14" t="s">
        <v>15</v>
      </c>
      <c r="R3861" t="str" cm="1">
        <f t="array" aca="1" ref="R3861" ca="1">INDEX(O$17:O$18,COUNTIF(Q$17:Q$18,"&lt;="&amp;RAND())+1)</f>
        <v>dostupno</v>
      </c>
      <c r="S3861" t="str" cm="1">
        <f t="array" aca="1" ref="S3861" ca="1">INDEX($AJ$2:$AJ$19,COUNTIF($AL$2:$AL$19,"&lt;="&amp;RAND())+1)</f>
        <v>siva</v>
      </c>
      <c r="T3861" s="4" t="str" cm="1">
        <f t="array" aca="1" ref="T3861" ca="1">INDEX(O$3:O$6,COUNTIF(Q$3:Q$6,"&lt;="&amp;RAND())+1)</f>
        <v>benzinski</v>
      </c>
      <c r="U3861" t="str" cm="1">
        <f t="array" aca="1" ref="U3861" ca="1">INDEX(O$12:O$13,COUNTIF(Q$12:Q$13,"&lt;="&amp;RAND())+1)</f>
        <v>prodaja</v>
      </c>
      <c r="AE3861">
        <f t="shared" ca="1" si="182"/>
        <v>97</v>
      </c>
      <c r="AF3861">
        <v>80</v>
      </c>
      <c r="AG3861">
        <f t="shared" ca="1" si="183"/>
        <v>80</v>
      </c>
    </row>
    <row r="3862" spans="1:33" x14ac:dyDescent="0.25">
      <c r="A3862" s="14">
        <v>3860</v>
      </c>
      <c r="B3862" s="14" t="s">
        <v>7047</v>
      </c>
      <c r="C3862" s="14" t="s">
        <v>583</v>
      </c>
      <c r="D3862" s="14" t="s">
        <v>2482</v>
      </c>
      <c r="E3862" s="14" t="s">
        <v>7207</v>
      </c>
      <c r="F3862" s="18" t="s">
        <v>572</v>
      </c>
      <c r="G3862" s="18" t="s">
        <v>7226</v>
      </c>
      <c r="H3862" s="14">
        <v>111</v>
      </c>
      <c r="I3862" s="18">
        <f t="shared" ca="1" si="181"/>
        <v>181844</v>
      </c>
      <c r="J3862" s="14" t="s">
        <v>7189</v>
      </c>
      <c r="K3862" s="14" t="s">
        <v>15</v>
      </c>
      <c r="R3862" t="str" cm="1">
        <f t="array" aca="1" ref="R3862" ca="1">INDEX(O$17:O$18,COUNTIF(Q$17:Q$18,"&lt;="&amp;RAND())+1)</f>
        <v>nedostupno</v>
      </c>
      <c r="S3862" t="str" cm="1">
        <f t="array" aca="1" ref="S3862" ca="1">INDEX($AJ$2:$AJ$19,COUNTIF($AL$2:$AL$19,"&lt;="&amp;RAND())+1)</f>
        <v>siva</v>
      </c>
      <c r="T3862" s="4" t="str" cm="1">
        <f t="array" aca="1" ref="T3862" ca="1">INDEX(O$3:O$6,COUNTIF(Q$3:Q$6,"&lt;="&amp;RAND())+1)</f>
        <v>dizel</v>
      </c>
      <c r="U3862" t="str" cm="1">
        <f t="array" aca="1" ref="U3862" ca="1">INDEX(O$12:O$13,COUNTIF(Q$12:Q$13,"&lt;="&amp;RAND())+1)</f>
        <v>servis</v>
      </c>
      <c r="AE3862">
        <f t="shared" ca="1" si="182"/>
        <v>85</v>
      </c>
      <c r="AF3862">
        <v>111</v>
      </c>
      <c r="AG3862">
        <f t="shared" ca="1" si="183"/>
        <v>111</v>
      </c>
    </row>
    <row r="3863" spans="1:33" x14ac:dyDescent="0.25">
      <c r="A3863" s="14">
        <v>3861</v>
      </c>
      <c r="B3863" s="14" t="s">
        <v>7048</v>
      </c>
      <c r="C3863" s="14" t="s">
        <v>1218</v>
      </c>
      <c r="D3863" s="14" t="s">
        <v>1472</v>
      </c>
      <c r="E3863" s="14" t="s">
        <v>7209</v>
      </c>
      <c r="F3863" s="18" t="s">
        <v>584</v>
      </c>
      <c r="G3863" s="18" t="s">
        <v>7225</v>
      </c>
      <c r="H3863" s="14">
        <v>71</v>
      </c>
      <c r="I3863" s="18">
        <f t="shared" ca="1" si="181"/>
        <v>170173</v>
      </c>
      <c r="J3863" s="14" t="s">
        <v>7188</v>
      </c>
      <c r="K3863" s="14" t="s">
        <v>15</v>
      </c>
      <c r="R3863" t="str" cm="1">
        <f t="array" aca="1" ref="R3863" ca="1">INDEX(O$17:O$18,COUNTIF(Q$17:Q$18,"&lt;="&amp;RAND())+1)</f>
        <v>dostupno</v>
      </c>
      <c r="S3863" t="str" cm="1">
        <f t="array" aca="1" ref="S3863" ca="1">INDEX($AJ$2:$AJ$19,COUNTIF($AL$2:$AL$19,"&lt;="&amp;RAND())+1)</f>
        <v>bijela</v>
      </c>
      <c r="T3863" s="4" t="str" cm="1">
        <f t="array" aca="1" ref="T3863" ca="1">INDEX(O$3:O$6,COUNTIF(Q$3:Q$6,"&lt;="&amp;RAND())+1)</f>
        <v>benzinski</v>
      </c>
      <c r="U3863" t="str" cm="1">
        <f t="array" aca="1" ref="U3863" ca="1">INDEX(O$12:O$13,COUNTIF(Q$12:Q$13,"&lt;="&amp;RAND())+1)</f>
        <v>prodaja</v>
      </c>
      <c r="AE3863">
        <f t="shared" ca="1" si="182"/>
        <v>144</v>
      </c>
      <c r="AF3863">
        <v>71</v>
      </c>
      <c r="AG3863">
        <f t="shared" ca="1" si="183"/>
        <v>71</v>
      </c>
    </row>
    <row r="3864" spans="1:33" x14ac:dyDescent="0.25">
      <c r="A3864" s="14">
        <v>3862</v>
      </c>
      <c r="B3864" s="14" t="s">
        <v>7049</v>
      </c>
      <c r="C3864" s="14" t="s">
        <v>752</v>
      </c>
      <c r="D3864" s="14" t="s">
        <v>3126</v>
      </c>
      <c r="E3864" s="14" t="s">
        <v>7207</v>
      </c>
      <c r="F3864" s="18" t="s">
        <v>578</v>
      </c>
      <c r="G3864" s="18" t="s">
        <v>7225</v>
      </c>
      <c r="H3864" s="14">
        <v>76</v>
      </c>
      <c r="I3864" s="18">
        <f t="shared" ca="1" si="181"/>
        <v>247911</v>
      </c>
      <c r="J3864" s="14" t="s">
        <v>7189</v>
      </c>
      <c r="K3864" s="14" t="s">
        <v>15</v>
      </c>
      <c r="R3864" t="str" cm="1">
        <f t="array" aca="1" ref="R3864" ca="1">INDEX(O$17:O$18,COUNTIF(Q$17:Q$18,"&lt;="&amp;RAND())+1)</f>
        <v>dostupno</v>
      </c>
      <c r="S3864" t="str" cm="1">
        <f t="array" aca="1" ref="S3864" ca="1">INDEX($AJ$2:$AJ$19,COUNTIF($AL$2:$AL$19,"&lt;="&amp;RAND())+1)</f>
        <v>siva</v>
      </c>
      <c r="T3864" s="4" t="str" cm="1">
        <f t="array" aca="1" ref="T3864" ca="1">INDEX(O$3:O$6,COUNTIF(Q$3:Q$6,"&lt;="&amp;RAND())+1)</f>
        <v>benzinski</v>
      </c>
      <c r="U3864" t="str" cm="1">
        <f t="array" aca="1" ref="U3864" ca="1">INDEX(O$12:O$13,COUNTIF(Q$12:Q$13,"&lt;="&amp;RAND())+1)</f>
        <v>servis</v>
      </c>
      <c r="AE3864">
        <f t="shared" ca="1" si="182"/>
        <v>87</v>
      </c>
      <c r="AF3864">
        <v>76</v>
      </c>
      <c r="AG3864">
        <f t="shared" ca="1" si="183"/>
        <v>76</v>
      </c>
    </row>
    <row r="3865" spans="1:33" x14ac:dyDescent="0.25">
      <c r="A3865" s="14">
        <v>3863</v>
      </c>
      <c r="B3865" s="14" t="s">
        <v>7050</v>
      </c>
      <c r="C3865" s="14" t="s">
        <v>622</v>
      </c>
      <c r="D3865" s="14" t="s">
        <v>3127</v>
      </c>
      <c r="E3865" s="14" t="s">
        <v>7216</v>
      </c>
      <c r="F3865" s="18" t="s">
        <v>587</v>
      </c>
      <c r="G3865" s="18" t="s">
        <v>7226</v>
      </c>
      <c r="H3865" s="14">
        <v>88</v>
      </c>
      <c r="I3865" s="18">
        <f t="shared" ca="1" si="181"/>
        <v>248365</v>
      </c>
      <c r="J3865" s="14" t="s">
        <v>7189</v>
      </c>
      <c r="K3865" s="14" t="s">
        <v>14</v>
      </c>
      <c r="R3865" t="str" cm="1">
        <f t="array" aca="1" ref="R3865" ca="1">INDEX(O$17:O$18,COUNTIF(Q$17:Q$18,"&lt;="&amp;RAND())+1)</f>
        <v>dostupno</v>
      </c>
      <c r="S3865" t="str" cm="1">
        <f t="array" aca="1" ref="S3865" ca="1">INDEX($AJ$2:$AJ$19,COUNTIF($AL$2:$AL$19,"&lt;="&amp;RAND())+1)</f>
        <v>zuta</v>
      </c>
      <c r="T3865" s="4" t="str" cm="1">
        <f t="array" aca="1" ref="T3865" ca="1">INDEX(O$3:O$6,COUNTIF(Q$3:Q$6,"&lt;="&amp;RAND())+1)</f>
        <v>benzinski</v>
      </c>
      <c r="U3865" t="str" cm="1">
        <f t="array" aca="1" ref="U3865" ca="1">INDEX(O$12:O$13,COUNTIF(Q$12:Q$13,"&lt;="&amp;RAND())+1)</f>
        <v>servis</v>
      </c>
      <c r="AE3865">
        <f t="shared" ca="1" si="182"/>
        <v>75</v>
      </c>
      <c r="AF3865">
        <v>88</v>
      </c>
      <c r="AG3865">
        <f t="shared" ca="1" si="183"/>
        <v>88</v>
      </c>
    </row>
    <row r="3866" spans="1:33" x14ac:dyDescent="0.25">
      <c r="A3866" s="14">
        <v>3864</v>
      </c>
      <c r="B3866" s="14" t="s">
        <v>7051</v>
      </c>
      <c r="C3866" s="14" t="s">
        <v>857</v>
      </c>
      <c r="D3866" s="14" t="s">
        <v>856</v>
      </c>
      <c r="E3866" s="14" t="s">
        <v>7207</v>
      </c>
      <c r="F3866" s="18" t="s">
        <v>599</v>
      </c>
      <c r="G3866" s="18" t="s">
        <v>7225</v>
      </c>
      <c r="H3866" s="14">
        <v>108</v>
      </c>
      <c r="I3866" s="18">
        <f t="shared" ca="1" si="181"/>
        <v>88755</v>
      </c>
      <c r="J3866" s="14" t="s">
        <v>7188</v>
      </c>
      <c r="K3866" s="14" t="s">
        <v>15</v>
      </c>
      <c r="R3866" t="str" cm="1">
        <f t="array" aca="1" ref="R3866" ca="1">INDEX(O$17:O$18,COUNTIF(Q$17:Q$18,"&lt;="&amp;RAND())+1)</f>
        <v>nedostupno</v>
      </c>
      <c r="S3866" t="str" cm="1">
        <f t="array" aca="1" ref="S3866" ca="1">INDEX($AJ$2:$AJ$19,COUNTIF($AL$2:$AL$19,"&lt;="&amp;RAND())+1)</f>
        <v>bijela</v>
      </c>
      <c r="T3866" s="4" t="str" cm="1">
        <f t="array" aca="1" ref="T3866" ca="1">INDEX(O$3:O$6,COUNTIF(Q$3:Q$6,"&lt;="&amp;RAND())+1)</f>
        <v>dizel</v>
      </c>
      <c r="U3866" t="str" cm="1">
        <f t="array" aca="1" ref="U3866" ca="1">INDEX(O$12:O$13,COUNTIF(Q$12:Q$13,"&lt;="&amp;RAND())+1)</f>
        <v>servis</v>
      </c>
      <c r="AE3866">
        <f t="shared" ca="1" si="182"/>
        <v>111</v>
      </c>
      <c r="AF3866">
        <v>108</v>
      </c>
      <c r="AG3866">
        <f t="shared" ca="1" si="183"/>
        <v>108</v>
      </c>
    </row>
    <row r="3867" spans="1:33" x14ac:dyDescent="0.25">
      <c r="A3867" s="14">
        <v>3865</v>
      </c>
      <c r="B3867" s="14" t="s">
        <v>7052</v>
      </c>
      <c r="C3867" s="14" t="s">
        <v>1038</v>
      </c>
      <c r="D3867" s="14" t="s">
        <v>1319</v>
      </c>
      <c r="E3867" s="14" t="s">
        <v>7209</v>
      </c>
      <c r="F3867" s="18" t="s">
        <v>578</v>
      </c>
      <c r="G3867" s="18" t="s">
        <v>7226</v>
      </c>
      <c r="H3867" s="14">
        <v>111</v>
      </c>
      <c r="I3867" s="18">
        <f t="shared" ca="1" si="181"/>
        <v>161025</v>
      </c>
      <c r="J3867" s="14" t="s">
        <v>16</v>
      </c>
      <c r="K3867" s="14" t="s">
        <v>15</v>
      </c>
      <c r="R3867" t="str" cm="1">
        <f t="array" aca="1" ref="R3867" ca="1">INDEX(O$17:O$18,COUNTIF(Q$17:Q$18,"&lt;="&amp;RAND())+1)</f>
        <v>nedostupno</v>
      </c>
      <c r="S3867" t="str" cm="1">
        <f t="array" aca="1" ref="S3867" ca="1">INDEX($AJ$2:$AJ$19,COUNTIF($AL$2:$AL$19,"&lt;="&amp;RAND())+1)</f>
        <v>crna</v>
      </c>
      <c r="T3867" s="4" t="str" cm="1">
        <f t="array" aca="1" ref="T3867" ca="1">INDEX(O$3:O$6,COUNTIF(Q$3:Q$6,"&lt;="&amp;RAND())+1)</f>
        <v>dizel</v>
      </c>
      <c r="U3867" t="str" cm="1">
        <f t="array" aca="1" ref="U3867" ca="1">INDEX(O$12:O$13,COUNTIF(Q$12:Q$13,"&lt;="&amp;RAND())+1)</f>
        <v>prodaja</v>
      </c>
      <c r="AE3867">
        <f t="shared" ca="1" si="182"/>
        <v>92</v>
      </c>
      <c r="AF3867">
        <v>111</v>
      </c>
      <c r="AG3867">
        <f t="shared" ca="1" si="183"/>
        <v>111</v>
      </c>
    </row>
    <row r="3868" spans="1:33" x14ac:dyDescent="0.25">
      <c r="A3868" s="14">
        <v>3866</v>
      </c>
      <c r="B3868" s="14" t="s">
        <v>7053</v>
      </c>
      <c r="C3868" s="14" t="s">
        <v>763</v>
      </c>
      <c r="D3868" s="14" t="s">
        <v>2114</v>
      </c>
      <c r="E3868" s="14" t="s">
        <v>7219</v>
      </c>
      <c r="F3868" s="18" t="s">
        <v>593</v>
      </c>
      <c r="G3868" s="18" t="s">
        <v>7225</v>
      </c>
      <c r="H3868" s="14">
        <v>97</v>
      </c>
      <c r="I3868" s="18">
        <f t="shared" ca="1" si="181"/>
        <v>334248</v>
      </c>
      <c r="J3868" s="14" t="s">
        <v>16</v>
      </c>
      <c r="K3868" s="14" t="s">
        <v>15</v>
      </c>
      <c r="R3868" t="str" cm="1">
        <f t="array" aca="1" ref="R3868" ca="1">INDEX(O$17:O$18,COUNTIF(Q$17:Q$18,"&lt;="&amp;RAND())+1)</f>
        <v>dostupno</v>
      </c>
      <c r="S3868" t="str" cm="1">
        <f t="array" aca="1" ref="S3868" ca="1">INDEX($AJ$2:$AJ$19,COUNTIF($AL$2:$AL$19,"&lt;="&amp;RAND())+1)</f>
        <v>tamnosmedja</v>
      </c>
      <c r="T3868" s="4" t="str" cm="1">
        <f t="array" aca="1" ref="T3868" ca="1">INDEX(O$3:O$6,COUNTIF(Q$3:Q$6,"&lt;="&amp;RAND())+1)</f>
        <v>dizel</v>
      </c>
      <c r="U3868" t="str" cm="1">
        <f t="array" aca="1" ref="U3868" ca="1">INDEX(O$12:O$13,COUNTIF(Q$12:Q$13,"&lt;="&amp;RAND())+1)</f>
        <v>prodaja</v>
      </c>
      <c r="AE3868">
        <f t="shared" ca="1" si="182"/>
        <v>100</v>
      </c>
      <c r="AF3868">
        <v>97</v>
      </c>
      <c r="AG3868">
        <f t="shared" ca="1" si="183"/>
        <v>97</v>
      </c>
    </row>
    <row r="3869" spans="1:33" x14ac:dyDescent="0.25">
      <c r="A3869" s="14">
        <v>3867</v>
      </c>
      <c r="B3869" s="14" t="s">
        <v>7054</v>
      </c>
      <c r="C3869" s="14" t="s">
        <v>684</v>
      </c>
      <c r="D3869" s="14" t="s">
        <v>3128</v>
      </c>
      <c r="E3869" s="14" t="s">
        <v>7216</v>
      </c>
      <c r="F3869" s="18" t="s">
        <v>611</v>
      </c>
      <c r="G3869" s="18" t="s">
        <v>7225</v>
      </c>
      <c r="H3869" s="14">
        <v>125</v>
      </c>
      <c r="I3869" s="18">
        <f t="shared" ca="1" si="181"/>
        <v>99854</v>
      </c>
      <c r="J3869" s="14" t="s">
        <v>7188</v>
      </c>
      <c r="K3869" s="14" t="s">
        <v>15</v>
      </c>
      <c r="R3869" t="str" cm="1">
        <f t="array" aca="1" ref="R3869" ca="1">INDEX(O$17:O$18,COUNTIF(Q$17:Q$18,"&lt;="&amp;RAND())+1)</f>
        <v>dostupno</v>
      </c>
      <c r="S3869" t="str" cm="1">
        <f t="array" aca="1" ref="S3869" ca="1">INDEX($AJ$2:$AJ$19,COUNTIF($AL$2:$AL$19,"&lt;="&amp;RAND())+1)</f>
        <v>crna</v>
      </c>
      <c r="T3869" s="4" t="str" cm="1">
        <f t="array" aca="1" ref="T3869" ca="1">INDEX(O$3:O$6,COUNTIF(Q$3:Q$6,"&lt;="&amp;RAND())+1)</f>
        <v>dizel</v>
      </c>
      <c r="U3869" t="str" cm="1">
        <f t="array" aca="1" ref="U3869" ca="1">INDEX(O$12:O$13,COUNTIF(Q$12:Q$13,"&lt;="&amp;RAND())+1)</f>
        <v>prodaja</v>
      </c>
      <c r="AE3869">
        <f t="shared" ca="1" si="182"/>
        <v>67</v>
      </c>
      <c r="AF3869">
        <v>125</v>
      </c>
      <c r="AG3869">
        <f t="shared" ca="1" si="183"/>
        <v>125</v>
      </c>
    </row>
    <row r="3870" spans="1:33" x14ac:dyDescent="0.25">
      <c r="A3870" s="14">
        <v>3868</v>
      </c>
      <c r="B3870" s="14" t="s">
        <v>7055</v>
      </c>
      <c r="C3870" s="14" t="s">
        <v>737</v>
      </c>
      <c r="D3870" s="14" t="s">
        <v>3129</v>
      </c>
      <c r="E3870" s="14" t="s">
        <v>7209</v>
      </c>
      <c r="F3870" s="18" t="s">
        <v>607</v>
      </c>
      <c r="G3870" s="18" t="s">
        <v>7226</v>
      </c>
      <c r="H3870" s="14">
        <v>114</v>
      </c>
      <c r="I3870" s="18">
        <f t="shared" ca="1" si="181"/>
        <v>251932</v>
      </c>
      <c r="J3870" s="14" t="s">
        <v>7188</v>
      </c>
      <c r="K3870" s="14" t="s">
        <v>14</v>
      </c>
      <c r="R3870" t="str" cm="1">
        <f t="array" aca="1" ref="R3870" ca="1">INDEX(O$17:O$18,COUNTIF(Q$17:Q$18,"&lt;="&amp;RAND())+1)</f>
        <v>dostupno</v>
      </c>
      <c r="S3870" t="str" cm="1">
        <f t="array" aca="1" ref="S3870" ca="1">INDEX($AJ$2:$AJ$19,COUNTIF($AL$2:$AL$19,"&lt;="&amp;RAND())+1)</f>
        <v>bijela</v>
      </c>
      <c r="T3870" s="4" t="str" cm="1">
        <f t="array" aca="1" ref="T3870" ca="1">INDEX(O$3:O$6,COUNTIF(Q$3:Q$6,"&lt;="&amp;RAND())+1)</f>
        <v>dizel</v>
      </c>
      <c r="U3870" t="str" cm="1">
        <f t="array" aca="1" ref="U3870" ca="1">INDEX(O$12:O$13,COUNTIF(Q$12:Q$13,"&lt;="&amp;RAND())+1)</f>
        <v>prodaja</v>
      </c>
      <c r="AE3870">
        <f t="shared" ca="1" si="182"/>
        <v>103</v>
      </c>
      <c r="AF3870">
        <v>114</v>
      </c>
      <c r="AG3870">
        <f t="shared" ca="1" si="183"/>
        <v>114</v>
      </c>
    </row>
    <row r="3871" spans="1:33" x14ac:dyDescent="0.25">
      <c r="A3871" s="14">
        <v>3869</v>
      </c>
      <c r="B3871" s="14" t="s">
        <v>7056</v>
      </c>
      <c r="C3871" s="14" t="s">
        <v>656</v>
      </c>
      <c r="D3871" s="14" t="s">
        <v>655</v>
      </c>
      <c r="E3871" s="14" t="s">
        <v>7216</v>
      </c>
      <c r="F3871" s="18" t="s">
        <v>590</v>
      </c>
      <c r="G3871" s="18" t="s">
        <v>7226</v>
      </c>
      <c r="H3871" s="14">
        <v>121</v>
      </c>
      <c r="I3871" s="18">
        <f t="shared" ca="1" si="181"/>
        <v>66924</v>
      </c>
      <c r="J3871" s="14" t="s">
        <v>16</v>
      </c>
      <c r="K3871" s="14" t="s">
        <v>14</v>
      </c>
      <c r="R3871" t="str" cm="1">
        <f t="array" aca="1" ref="R3871" ca="1">INDEX(O$17:O$18,COUNTIF(Q$17:Q$18,"&lt;="&amp;RAND())+1)</f>
        <v>dostupno</v>
      </c>
      <c r="S3871" t="str" cm="1">
        <f t="array" aca="1" ref="S3871" ca="1">INDEX($AJ$2:$AJ$19,COUNTIF($AL$2:$AL$19,"&lt;="&amp;RAND())+1)</f>
        <v>siva</v>
      </c>
      <c r="T3871" s="4" t="str" cm="1">
        <f t="array" aca="1" ref="T3871" ca="1">INDEX(O$3:O$6,COUNTIF(Q$3:Q$6,"&lt;="&amp;RAND())+1)</f>
        <v>dizel</v>
      </c>
      <c r="U3871" t="str" cm="1">
        <f t="array" aca="1" ref="U3871" ca="1">INDEX(O$12:O$13,COUNTIF(Q$12:Q$13,"&lt;="&amp;RAND())+1)</f>
        <v>servis</v>
      </c>
      <c r="AE3871">
        <f t="shared" ca="1" si="182"/>
        <v>105</v>
      </c>
      <c r="AF3871">
        <v>121</v>
      </c>
      <c r="AG3871">
        <f t="shared" ca="1" si="183"/>
        <v>121</v>
      </c>
    </row>
    <row r="3872" spans="1:33" x14ac:dyDescent="0.25">
      <c r="A3872" s="14">
        <v>3870</v>
      </c>
      <c r="B3872" s="14" t="s">
        <v>7057</v>
      </c>
      <c r="C3872" s="14" t="s">
        <v>1175</v>
      </c>
      <c r="D3872" s="14" t="s">
        <v>3130</v>
      </c>
      <c r="E3872" s="14" t="s">
        <v>7207</v>
      </c>
      <c r="F3872" s="18" t="s">
        <v>590</v>
      </c>
      <c r="G3872" s="18" t="s">
        <v>7226</v>
      </c>
      <c r="H3872" s="14">
        <v>75</v>
      </c>
      <c r="I3872" s="18">
        <f t="shared" ca="1" si="181"/>
        <v>249776</v>
      </c>
      <c r="J3872" s="14" t="s">
        <v>16</v>
      </c>
      <c r="K3872" s="14" t="s">
        <v>15</v>
      </c>
      <c r="R3872" t="str" cm="1">
        <f t="array" aca="1" ref="R3872" ca="1">INDEX(O$17:O$18,COUNTIF(Q$17:Q$18,"&lt;="&amp;RAND())+1)</f>
        <v>nedostupno</v>
      </c>
      <c r="S3872" t="str" cm="1">
        <f t="array" aca="1" ref="S3872" ca="1">INDEX($AJ$2:$AJ$19,COUNTIF($AL$2:$AL$19,"&lt;="&amp;RAND())+1)</f>
        <v>siva</v>
      </c>
      <c r="T3872" s="4" t="str" cm="1">
        <f t="array" aca="1" ref="T3872" ca="1">INDEX(O$3:O$6,COUNTIF(Q$3:Q$6,"&lt;="&amp;RAND())+1)</f>
        <v>benzinski</v>
      </c>
      <c r="U3872" t="str" cm="1">
        <f t="array" aca="1" ref="U3872" ca="1">INDEX(O$12:O$13,COUNTIF(Q$12:Q$13,"&lt;="&amp;RAND())+1)</f>
        <v>servis</v>
      </c>
      <c r="AE3872">
        <f t="shared" ca="1" si="182"/>
        <v>95</v>
      </c>
      <c r="AF3872">
        <v>75</v>
      </c>
      <c r="AG3872">
        <f t="shared" ca="1" si="183"/>
        <v>75</v>
      </c>
    </row>
    <row r="3873" spans="1:33" x14ac:dyDescent="0.25">
      <c r="A3873" s="14">
        <v>3871</v>
      </c>
      <c r="B3873" s="14" t="s">
        <v>7058</v>
      </c>
      <c r="C3873" s="14" t="s">
        <v>652</v>
      </c>
      <c r="D3873" s="14" t="s">
        <v>2710</v>
      </c>
      <c r="E3873" s="14" t="s">
        <v>7209</v>
      </c>
      <c r="F3873" s="18" t="s">
        <v>607</v>
      </c>
      <c r="G3873" s="18" t="s">
        <v>7225</v>
      </c>
      <c r="H3873" s="14">
        <v>99</v>
      </c>
      <c r="I3873" s="18">
        <f t="shared" ca="1" si="181"/>
        <v>159842</v>
      </c>
      <c r="J3873" s="14" t="s">
        <v>16</v>
      </c>
      <c r="K3873" s="14" t="s">
        <v>15</v>
      </c>
      <c r="R3873" t="str" cm="1">
        <f t="array" aca="1" ref="R3873" ca="1">INDEX(O$17:O$18,COUNTIF(Q$17:Q$18,"&lt;="&amp;RAND())+1)</f>
        <v>nedostupno</v>
      </c>
      <c r="S3873" t="str" cm="1">
        <f t="array" aca="1" ref="S3873" ca="1">INDEX($AJ$2:$AJ$19,COUNTIF($AL$2:$AL$19,"&lt;="&amp;RAND())+1)</f>
        <v>plavozelena</v>
      </c>
      <c r="T3873" s="4" t="str" cm="1">
        <f t="array" aca="1" ref="T3873" ca="1">INDEX(O$3:O$6,COUNTIF(Q$3:Q$6,"&lt;="&amp;RAND())+1)</f>
        <v>benzinski</v>
      </c>
      <c r="U3873" t="str" cm="1">
        <f t="array" aca="1" ref="U3873" ca="1">INDEX(O$12:O$13,COUNTIF(Q$12:Q$13,"&lt;="&amp;RAND())+1)</f>
        <v>servis</v>
      </c>
      <c r="AE3873">
        <f t="shared" ca="1" si="182"/>
        <v>93</v>
      </c>
      <c r="AF3873">
        <v>99</v>
      </c>
      <c r="AG3873">
        <f t="shared" ca="1" si="183"/>
        <v>99</v>
      </c>
    </row>
    <row r="3874" spans="1:33" x14ac:dyDescent="0.25">
      <c r="A3874" s="14">
        <v>3872</v>
      </c>
      <c r="B3874" s="14" t="s">
        <v>7059</v>
      </c>
      <c r="C3874" s="14" t="s">
        <v>9</v>
      </c>
      <c r="D3874" s="14" t="s">
        <v>3131</v>
      </c>
      <c r="E3874" s="14" t="s">
        <v>7224</v>
      </c>
      <c r="F3874" s="18" t="s">
        <v>604</v>
      </c>
      <c r="G3874" s="18" t="s">
        <v>7225</v>
      </c>
      <c r="H3874" s="14">
        <v>101</v>
      </c>
      <c r="I3874" s="18">
        <f t="shared" ca="1" si="181"/>
        <v>36343</v>
      </c>
      <c r="J3874" s="14" t="s">
        <v>16</v>
      </c>
      <c r="K3874" s="14" t="s">
        <v>15</v>
      </c>
      <c r="R3874" t="str" cm="1">
        <f t="array" aca="1" ref="R3874" ca="1">INDEX(O$17:O$18,COUNTIF(Q$17:Q$18,"&lt;="&amp;RAND())+1)</f>
        <v>dostupno</v>
      </c>
      <c r="S3874" t="str" cm="1">
        <f t="array" aca="1" ref="S3874" ca="1">INDEX($AJ$2:$AJ$19,COUNTIF($AL$2:$AL$19,"&lt;="&amp;RAND())+1)</f>
        <v>srebrna</v>
      </c>
      <c r="T3874" s="4" t="str" cm="1">
        <f t="array" aca="1" ref="T3874" ca="1">INDEX(O$3:O$6,COUNTIF(Q$3:Q$6,"&lt;="&amp;RAND())+1)</f>
        <v>dizel</v>
      </c>
      <c r="U3874" t="str" cm="1">
        <f t="array" aca="1" ref="U3874" ca="1">INDEX(O$12:O$13,COUNTIF(Q$12:Q$13,"&lt;="&amp;RAND())+1)</f>
        <v>prodaja</v>
      </c>
      <c r="AE3874">
        <f t="shared" ca="1" si="182"/>
        <v>91</v>
      </c>
      <c r="AF3874">
        <v>101</v>
      </c>
      <c r="AG3874">
        <f t="shared" ca="1" si="183"/>
        <v>101</v>
      </c>
    </row>
    <row r="3875" spans="1:33" x14ac:dyDescent="0.25">
      <c r="A3875" s="14">
        <v>3873</v>
      </c>
      <c r="B3875" s="14" t="s">
        <v>7060</v>
      </c>
      <c r="C3875" s="14" t="s">
        <v>649</v>
      </c>
      <c r="D3875" s="14" t="s">
        <v>2339</v>
      </c>
      <c r="E3875" s="14" t="s">
        <v>7209</v>
      </c>
      <c r="F3875" s="18" t="s">
        <v>593</v>
      </c>
      <c r="G3875" s="18" t="s">
        <v>7225</v>
      </c>
      <c r="H3875" s="14">
        <v>87</v>
      </c>
      <c r="I3875" s="18">
        <f t="shared" ca="1" si="181"/>
        <v>334162</v>
      </c>
      <c r="J3875" s="14" t="s">
        <v>16</v>
      </c>
      <c r="K3875" s="14" t="s">
        <v>15</v>
      </c>
      <c r="R3875" t="str" cm="1">
        <f t="array" aca="1" ref="R3875" ca="1">INDEX(O$17:O$18,COUNTIF(Q$17:Q$18,"&lt;="&amp;RAND())+1)</f>
        <v>dostupno</v>
      </c>
      <c r="S3875" t="str" cm="1">
        <f t="array" aca="1" ref="S3875" ca="1">INDEX($AJ$2:$AJ$19,COUNTIF($AL$2:$AL$19,"&lt;="&amp;RAND())+1)</f>
        <v>crna</v>
      </c>
      <c r="T3875" s="4" t="str" cm="1">
        <f t="array" aca="1" ref="T3875" ca="1">INDEX(O$3:O$6,COUNTIF(Q$3:Q$6,"&lt;="&amp;RAND())+1)</f>
        <v>benzinski</v>
      </c>
      <c r="U3875" t="str" cm="1">
        <f t="array" aca="1" ref="U3875" ca="1">INDEX(O$12:O$13,COUNTIF(Q$12:Q$13,"&lt;="&amp;RAND())+1)</f>
        <v>servis</v>
      </c>
      <c r="AE3875">
        <f t="shared" ca="1" si="182"/>
        <v>110</v>
      </c>
      <c r="AF3875">
        <v>87</v>
      </c>
      <c r="AG3875">
        <f t="shared" ca="1" si="183"/>
        <v>87</v>
      </c>
    </row>
    <row r="3876" spans="1:33" x14ac:dyDescent="0.25">
      <c r="A3876" s="14">
        <v>3874</v>
      </c>
      <c r="B3876" s="14" t="s">
        <v>7061</v>
      </c>
      <c r="C3876" s="14" t="s">
        <v>627</v>
      </c>
      <c r="D3876" s="14" t="s">
        <v>3132</v>
      </c>
      <c r="E3876" s="14" t="s">
        <v>7207</v>
      </c>
      <c r="F3876" s="18" t="s">
        <v>593</v>
      </c>
      <c r="G3876" s="18" t="s">
        <v>7225</v>
      </c>
      <c r="H3876" s="14">
        <v>98</v>
      </c>
      <c r="I3876" s="18">
        <f t="shared" ca="1" si="181"/>
        <v>302031</v>
      </c>
      <c r="J3876" s="14" t="s">
        <v>16</v>
      </c>
      <c r="K3876" s="14" t="s">
        <v>15</v>
      </c>
      <c r="R3876" t="str" cm="1">
        <f t="array" aca="1" ref="R3876" ca="1">INDEX(O$17:O$18,COUNTIF(Q$17:Q$18,"&lt;="&amp;RAND())+1)</f>
        <v>dostupno</v>
      </c>
      <c r="S3876" t="str" cm="1">
        <f t="array" aca="1" ref="S3876" ca="1">INDEX($AJ$2:$AJ$19,COUNTIF($AL$2:$AL$19,"&lt;="&amp;RAND())+1)</f>
        <v>siva</v>
      </c>
      <c r="T3876" s="4" t="str" cm="1">
        <f t="array" aca="1" ref="T3876" ca="1">INDEX(O$3:O$6,COUNTIF(Q$3:Q$6,"&lt;="&amp;RAND())+1)</f>
        <v>benzinski</v>
      </c>
      <c r="U3876" t="str" cm="1">
        <f t="array" aca="1" ref="U3876" ca="1">INDEX(O$12:O$13,COUNTIF(Q$12:Q$13,"&lt;="&amp;RAND())+1)</f>
        <v>servis</v>
      </c>
      <c r="AE3876">
        <f t="shared" ca="1" si="182"/>
        <v>89</v>
      </c>
      <c r="AF3876">
        <v>98</v>
      </c>
      <c r="AG3876">
        <f t="shared" ca="1" si="183"/>
        <v>98</v>
      </c>
    </row>
    <row r="3877" spans="1:33" x14ac:dyDescent="0.25">
      <c r="A3877" s="14">
        <v>3875</v>
      </c>
      <c r="B3877" s="14" t="s">
        <v>7062</v>
      </c>
      <c r="C3877" s="14" t="s">
        <v>737</v>
      </c>
      <c r="D3877" s="14" t="s">
        <v>3133</v>
      </c>
      <c r="E3877" s="14" t="s">
        <v>7209</v>
      </c>
      <c r="F3877" s="18" t="s">
        <v>575</v>
      </c>
      <c r="G3877" s="18" t="s">
        <v>7225</v>
      </c>
      <c r="H3877" s="14">
        <v>87</v>
      </c>
      <c r="I3877" s="18">
        <f t="shared" ca="1" si="181"/>
        <v>313698</v>
      </c>
      <c r="J3877" s="14" t="s">
        <v>16</v>
      </c>
      <c r="K3877" s="14" t="s">
        <v>15</v>
      </c>
      <c r="R3877" t="str" cm="1">
        <f t="array" aca="1" ref="R3877" ca="1">INDEX(O$17:O$18,COUNTIF(Q$17:Q$18,"&lt;="&amp;RAND())+1)</f>
        <v>dostupno</v>
      </c>
      <c r="S3877" t="str" cm="1">
        <f t="array" aca="1" ref="S3877" ca="1">INDEX($AJ$2:$AJ$19,COUNTIF($AL$2:$AL$19,"&lt;="&amp;RAND())+1)</f>
        <v>srebrna</v>
      </c>
      <c r="T3877" s="4" t="str" cm="1">
        <f t="array" aca="1" ref="T3877" ca="1">INDEX(O$3:O$6,COUNTIF(Q$3:Q$6,"&lt;="&amp;RAND())+1)</f>
        <v>benzinski</v>
      </c>
      <c r="U3877" t="str" cm="1">
        <f t="array" aca="1" ref="U3877" ca="1">INDEX(O$12:O$13,COUNTIF(Q$12:Q$13,"&lt;="&amp;RAND())+1)</f>
        <v>servis</v>
      </c>
      <c r="AE3877">
        <f t="shared" ca="1" si="182"/>
        <v>97</v>
      </c>
      <c r="AF3877">
        <v>87</v>
      </c>
      <c r="AG3877">
        <f t="shared" ca="1" si="183"/>
        <v>87</v>
      </c>
    </row>
    <row r="3878" spans="1:33" x14ac:dyDescent="0.25">
      <c r="A3878" s="14">
        <v>3876</v>
      </c>
      <c r="B3878" s="14" t="s">
        <v>7063</v>
      </c>
      <c r="C3878" s="14" t="s">
        <v>586</v>
      </c>
      <c r="D3878" s="14" t="s">
        <v>843</v>
      </c>
      <c r="E3878" s="14" t="s">
        <v>7219</v>
      </c>
      <c r="F3878" s="18" t="s">
        <v>609</v>
      </c>
      <c r="G3878" s="18" t="s">
        <v>7225</v>
      </c>
      <c r="H3878" s="14">
        <v>89</v>
      </c>
      <c r="I3878" s="18">
        <f t="shared" ca="1" si="181"/>
        <v>46528</v>
      </c>
      <c r="J3878" s="14" t="s">
        <v>7191</v>
      </c>
      <c r="K3878" s="14" t="s">
        <v>15</v>
      </c>
      <c r="R3878" t="str" cm="1">
        <f t="array" aca="1" ref="R3878" ca="1">INDEX(O$17:O$18,COUNTIF(Q$17:Q$18,"&lt;="&amp;RAND())+1)</f>
        <v>nedostupno</v>
      </c>
      <c r="S3878" t="str" cm="1">
        <f t="array" aca="1" ref="S3878" ca="1">INDEX($AJ$2:$AJ$19,COUNTIF($AL$2:$AL$19,"&lt;="&amp;RAND())+1)</f>
        <v>ruzicasta</v>
      </c>
      <c r="T3878" s="4" t="str" cm="1">
        <f t="array" aca="1" ref="T3878" ca="1">INDEX(O$3:O$6,COUNTIF(Q$3:Q$6,"&lt;="&amp;RAND())+1)</f>
        <v>benzinski</v>
      </c>
      <c r="U3878" t="str" cm="1">
        <f t="array" aca="1" ref="U3878" ca="1">INDEX(O$12:O$13,COUNTIF(Q$12:Q$13,"&lt;="&amp;RAND())+1)</f>
        <v>prodaja</v>
      </c>
      <c r="AE3878">
        <f t="shared" ca="1" si="182"/>
        <v>94</v>
      </c>
      <c r="AF3878">
        <v>89</v>
      </c>
      <c r="AG3878">
        <f t="shared" ca="1" si="183"/>
        <v>89</v>
      </c>
    </row>
    <row r="3879" spans="1:33" x14ac:dyDescent="0.25">
      <c r="A3879" s="14">
        <v>3877</v>
      </c>
      <c r="B3879" s="14" t="s">
        <v>7064</v>
      </c>
      <c r="C3879" s="14" t="s">
        <v>656</v>
      </c>
      <c r="D3879" s="14" t="s">
        <v>1670</v>
      </c>
      <c r="E3879" s="14" t="s">
        <v>7209</v>
      </c>
      <c r="F3879" s="18" t="s">
        <v>596</v>
      </c>
      <c r="G3879" s="18" t="s">
        <v>7225</v>
      </c>
      <c r="H3879" s="14">
        <v>83</v>
      </c>
      <c r="I3879" s="18">
        <f t="shared" ca="1" si="181"/>
        <v>246186</v>
      </c>
      <c r="J3879" s="14" t="s">
        <v>16</v>
      </c>
      <c r="K3879" s="14" t="s">
        <v>14</v>
      </c>
      <c r="R3879" t="str" cm="1">
        <f t="array" aca="1" ref="R3879" ca="1">INDEX(O$17:O$18,COUNTIF(Q$17:Q$18,"&lt;="&amp;RAND())+1)</f>
        <v>nedostupno</v>
      </c>
      <c r="S3879" t="str" cm="1">
        <f t="array" aca="1" ref="S3879" ca="1">INDEX($AJ$2:$AJ$19,COUNTIF($AL$2:$AL$19,"&lt;="&amp;RAND())+1)</f>
        <v>plava</v>
      </c>
      <c r="T3879" s="4" t="str" cm="1">
        <f t="array" aca="1" ref="T3879" ca="1">INDEX(O$3:O$6,COUNTIF(Q$3:Q$6,"&lt;="&amp;RAND())+1)</f>
        <v>benzinski</v>
      </c>
      <c r="U3879" t="str" cm="1">
        <f t="array" aca="1" ref="U3879" ca="1">INDEX(O$12:O$13,COUNTIF(Q$12:Q$13,"&lt;="&amp;RAND())+1)</f>
        <v>servis</v>
      </c>
      <c r="AE3879">
        <f t="shared" ca="1" si="182"/>
        <v>96</v>
      </c>
      <c r="AF3879">
        <v>83</v>
      </c>
      <c r="AG3879">
        <f t="shared" ca="1" si="183"/>
        <v>83</v>
      </c>
    </row>
    <row r="3880" spans="1:33" x14ac:dyDescent="0.25">
      <c r="A3880" s="14">
        <v>3878</v>
      </c>
      <c r="B3880" s="14" t="s">
        <v>7065</v>
      </c>
      <c r="C3880" s="14" t="s">
        <v>583</v>
      </c>
      <c r="D3880" s="14" t="s">
        <v>3134</v>
      </c>
      <c r="E3880" s="14" t="s">
        <v>7218</v>
      </c>
      <c r="F3880" s="18" t="s">
        <v>581</v>
      </c>
      <c r="G3880" s="18" t="s">
        <v>7225</v>
      </c>
      <c r="H3880" s="14">
        <v>121</v>
      </c>
      <c r="I3880" s="18">
        <f t="shared" ca="1" si="181"/>
        <v>273795</v>
      </c>
      <c r="J3880" s="14" t="s">
        <v>7188</v>
      </c>
      <c r="K3880" s="14" t="s">
        <v>15</v>
      </c>
      <c r="R3880" t="str" cm="1">
        <f t="array" aca="1" ref="R3880" ca="1">INDEX(O$17:O$18,COUNTIF(Q$17:Q$18,"&lt;="&amp;RAND())+1)</f>
        <v>dostupno</v>
      </c>
      <c r="S3880" t="str" cm="1">
        <f t="array" aca="1" ref="S3880" ca="1">INDEX($AJ$2:$AJ$19,COUNTIF($AL$2:$AL$19,"&lt;="&amp;RAND())+1)</f>
        <v>narancasta</v>
      </c>
      <c r="T3880" s="4" t="str" cm="1">
        <f t="array" aca="1" ref="T3880" ca="1">INDEX(O$3:O$6,COUNTIF(Q$3:Q$6,"&lt;="&amp;RAND())+1)</f>
        <v>dizel</v>
      </c>
      <c r="U3880" t="str" cm="1">
        <f t="array" aca="1" ref="U3880" ca="1">INDEX(O$12:O$13,COUNTIF(Q$12:Q$13,"&lt;="&amp;RAND())+1)</f>
        <v>servis</v>
      </c>
      <c r="AE3880">
        <f t="shared" ca="1" si="182"/>
        <v>104</v>
      </c>
      <c r="AF3880">
        <v>121</v>
      </c>
      <c r="AG3880">
        <f t="shared" ca="1" si="183"/>
        <v>121</v>
      </c>
    </row>
    <row r="3881" spans="1:33" x14ac:dyDescent="0.25">
      <c r="A3881" s="14">
        <v>3879</v>
      </c>
      <c r="B3881" s="14" t="s">
        <v>7066</v>
      </c>
      <c r="C3881" s="14" t="s">
        <v>656</v>
      </c>
      <c r="D3881" s="14" t="s">
        <v>2755</v>
      </c>
      <c r="E3881" s="14" t="s">
        <v>7215</v>
      </c>
      <c r="F3881" s="18" t="s">
        <v>604</v>
      </c>
      <c r="G3881" s="18" t="s">
        <v>7225</v>
      </c>
      <c r="H3881" s="14">
        <v>147</v>
      </c>
      <c r="I3881" s="18">
        <f t="shared" ca="1" si="181"/>
        <v>70843</v>
      </c>
      <c r="J3881" s="14" t="s">
        <v>7188</v>
      </c>
      <c r="K3881" s="14" t="s">
        <v>15</v>
      </c>
      <c r="R3881" t="str" cm="1">
        <f t="array" aca="1" ref="R3881" ca="1">INDEX(O$17:O$18,COUNTIF(Q$17:Q$18,"&lt;="&amp;RAND())+1)</f>
        <v>dostupno</v>
      </c>
      <c r="S3881" t="str" cm="1">
        <f t="array" aca="1" ref="S3881" ca="1">INDEX($AJ$2:$AJ$19,COUNTIF($AL$2:$AL$19,"&lt;="&amp;RAND())+1)</f>
        <v>siva</v>
      </c>
      <c r="T3881" s="4" t="str" cm="1">
        <f t="array" aca="1" ref="T3881" ca="1">INDEX(O$3:O$6,COUNTIF(Q$3:Q$6,"&lt;="&amp;RAND())+1)</f>
        <v>dizel</v>
      </c>
      <c r="U3881" t="str" cm="1">
        <f t="array" aca="1" ref="U3881" ca="1">INDEX(O$12:O$13,COUNTIF(Q$12:Q$13,"&lt;="&amp;RAND())+1)</f>
        <v>servis</v>
      </c>
      <c r="AE3881">
        <f t="shared" ca="1" si="182"/>
        <v>73</v>
      </c>
      <c r="AF3881">
        <v>147</v>
      </c>
      <c r="AG3881">
        <f t="shared" ca="1" si="183"/>
        <v>147</v>
      </c>
    </row>
    <row r="3882" spans="1:33" x14ac:dyDescent="0.25">
      <c r="A3882" s="14">
        <v>3880</v>
      </c>
      <c r="B3882" s="14" t="s">
        <v>7067</v>
      </c>
      <c r="C3882" s="14" t="s">
        <v>684</v>
      </c>
      <c r="D3882" s="14" t="s">
        <v>1260</v>
      </c>
      <c r="E3882" s="14" t="s">
        <v>7209</v>
      </c>
      <c r="F3882" s="18" t="s">
        <v>593</v>
      </c>
      <c r="G3882" s="18" t="s">
        <v>7225</v>
      </c>
      <c r="H3882" s="14">
        <v>117</v>
      </c>
      <c r="I3882" s="18">
        <f t="shared" ca="1" si="181"/>
        <v>82742</v>
      </c>
      <c r="J3882" s="14" t="s">
        <v>16</v>
      </c>
      <c r="K3882" s="14" t="s">
        <v>15</v>
      </c>
      <c r="R3882" t="str" cm="1">
        <f t="array" aca="1" ref="R3882" ca="1">INDEX(O$17:O$18,COUNTIF(Q$17:Q$18,"&lt;="&amp;RAND())+1)</f>
        <v>dostupno</v>
      </c>
      <c r="S3882" t="str" cm="1">
        <f t="array" aca="1" ref="S3882" ca="1">INDEX($AJ$2:$AJ$19,COUNTIF($AL$2:$AL$19,"&lt;="&amp;RAND())+1)</f>
        <v>siva</v>
      </c>
      <c r="T3882" s="4" t="str" cm="1">
        <f t="array" aca="1" ref="T3882" ca="1">INDEX(O$3:O$6,COUNTIF(Q$3:Q$6,"&lt;="&amp;RAND())+1)</f>
        <v>dizel</v>
      </c>
      <c r="U3882" t="str" cm="1">
        <f t="array" aca="1" ref="U3882" ca="1">INDEX(O$12:O$13,COUNTIF(Q$12:Q$13,"&lt;="&amp;RAND())+1)</f>
        <v>servis</v>
      </c>
      <c r="AE3882">
        <f t="shared" ca="1" si="182"/>
        <v>108</v>
      </c>
      <c r="AF3882">
        <v>117</v>
      </c>
      <c r="AG3882">
        <f t="shared" ca="1" si="183"/>
        <v>117</v>
      </c>
    </row>
    <row r="3883" spans="1:33" x14ac:dyDescent="0.25">
      <c r="A3883" s="14">
        <v>3881</v>
      </c>
      <c r="B3883" s="14" t="s">
        <v>7068</v>
      </c>
      <c r="C3883" s="14" t="s">
        <v>1202</v>
      </c>
      <c r="D3883" s="14" t="s">
        <v>2296</v>
      </c>
      <c r="E3883" s="14" t="s">
        <v>7211</v>
      </c>
      <c r="F3883" s="18" t="s">
        <v>607</v>
      </c>
      <c r="G3883" s="18" t="s">
        <v>7225</v>
      </c>
      <c r="H3883" s="14">
        <v>101</v>
      </c>
      <c r="I3883" s="18">
        <f t="shared" ca="1" si="181"/>
        <v>47601</v>
      </c>
      <c r="J3883" s="14" t="s">
        <v>7191</v>
      </c>
      <c r="K3883" s="14" t="s">
        <v>14</v>
      </c>
      <c r="R3883" t="str" cm="1">
        <f t="array" aca="1" ref="R3883" ca="1">INDEX(O$17:O$18,COUNTIF(Q$17:Q$18,"&lt;="&amp;RAND())+1)</f>
        <v>nedostupno</v>
      </c>
      <c r="S3883" t="str" cm="1">
        <f t="array" aca="1" ref="S3883" ca="1">INDEX($AJ$2:$AJ$19,COUNTIF($AL$2:$AL$19,"&lt;="&amp;RAND())+1)</f>
        <v>siva</v>
      </c>
      <c r="T3883" s="4" t="str" cm="1">
        <f t="array" aca="1" ref="T3883" ca="1">INDEX(O$3:O$6,COUNTIF(Q$3:Q$6,"&lt;="&amp;RAND())+1)</f>
        <v>dizel</v>
      </c>
      <c r="U3883" t="str" cm="1">
        <f t="array" aca="1" ref="U3883" ca="1">INDEX(O$12:O$13,COUNTIF(Q$12:Q$13,"&lt;="&amp;RAND())+1)</f>
        <v>servis</v>
      </c>
      <c r="AE3883">
        <f t="shared" ca="1" si="182"/>
        <v>97</v>
      </c>
      <c r="AF3883">
        <v>101</v>
      </c>
      <c r="AG3883">
        <f t="shared" ca="1" si="183"/>
        <v>101</v>
      </c>
    </row>
    <row r="3884" spans="1:33" x14ac:dyDescent="0.25">
      <c r="A3884" s="14">
        <v>3882</v>
      </c>
      <c r="B3884" s="14" t="s">
        <v>7069</v>
      </c>
      <c r="C3884" s="14" t="s">
        <v>571</v>
      </c>
      <c r="D3884" s="14" t="s">
        <v>2045</v>
      </c>
      <c r="E3884" s="14" t="s">
        <v>7211</v>
      </c>
      <c r="F3884" s="18" t="s">
        <v>578</v>
      </c>
      <c r="G3884" s="18" t="s">
        <v>7225</v>
      </c>
      <c r="H3884" s="14">
        <v>62</v>
      </c>
      <c r="I3884" s="18">
        <f t="shared" ca="1" si="181"/>
        <v>151230</v>
      </c>
      <c r="J3884" s="14" t="s">
        <v>7189</v>
      </c>
      <c r="K3884" s="14" t="s">
        <v>15</v>
      </c>
      <c r="R3884" t="str" cm="1">
        <f t="array" aca="1" ref="R3884" ca="1">INDEX(O$17:O$18,COUNTIF(Q$17:Q$18,"&lt;="&amp;RAND())+1)</f>
        <v>nedostupno</v>
      </c>
      <c r="S3884" t="str" cm="1">
        <f t="array" aca="1" ref="S3884" ca="1">INDEX($AJ$2:$AJ$19,COUNTIF($AL$2:$AL$19,"&lt;="&amp;RAND())+1)</f>
        <v>crna</v>
      </c>
      <c r="T3884" s="4" t="str" cm="1">
        <f t="array" aca="1" ref="T3884" ca="1">INDEX(O$3:O$6,COUNTIF(Q$3:Q$6,"&lt;="&amp;RAND())+1)</f>
        <v>benzinski</v>
      </c>
      <c r="U3884" t="str" cm="1">
        <f t="array" aca="1" ref="U3884" ca="1">INDEX(O$12:O$13,COUNTIF(Q$12:Q$13,"&lt;="&amp;RAND())+1)</f>
        <v>servis</v>
      </c>
      <c r="AE3884">
        <f t="shared" ca="1" si="182"/>
        <v>53</v>
      </c>
      <c r="AF3884">
        <v>62</v>
      </c>
      <c r="AG3884">
        <f t="shared" ca="1" si="183"/>
        <v>62</v>
      </c>
    </row>
    <row r="3885" spans="1:33" x14ac:dyDescent="0.25">
      <c r="A3885" s="14">
        <v>3883</v>
      </c>
      <c r="B3885" s="14" t="s">
        <v>7070</v>
      </c>
      <c r="C3885" s="14" t="s">
        <v>592</v>
      </c>
      <c r="D3885" s="14" t="s">
        <v>3135</v>
      </c>
      <c r="E3885" s="14" t="s">
        <v>7207</v>
      </c>
      <c r="F3885" s="18" t="s">
        <v>634</v>
      </c>
      <c r="G3885" s="18" t="s">
        <v>7225</v>
      </c>
      <c r="H3885" s="14">
        <v>116</v>
      </c>
      <c r="I3885" s="18">
        <f t="shared" ca="1" si="181"/>
        <v>176908</v>
      </c>
      <c r="J3885" s="14" t="s">
        <v>7188</v>
      </c>
      <c r="K3885" s="14" t="s">
        <v>15</v>
      </c>
      <c r="R3885" t="str" cm="1">
        <f t="array" aca="1" ref="R3885" ca="1">INDEX(O$17:O$18,COUNTIF(Q$17:Q$18,"&lt;="&amp;RAND())+1)</f>
        <v>dostupno</v>
      </c>
      <c r="S3885" t="str" cm="1">
        <f t="array" aca="1" ref="S3885" ca="1">INDEX($AJ$2:$AJ$19,COUNTIF($AL$2:$AL$19,"&lt;="&amp;RAND())+1)</f>
        <v>ljubicasta</v>
      </c>
      <c r="T3885" s="4" t="str" cm="1">
        <f t="array" aca="1" ref="T3885" ca="1">INDEX(O$3:O$6,COUNTIF(Q$3:Q$6,"&lt;="&amp;RAND())+1)</f>
        <v>benzinski</v>
      </c>
      <c r="U3885" t="str" cm="1">
        <f t="array" aca="1" ref="U3885" ca="1">INDEX(O$12:O$13,COUNTIF(Q$12:Q$13,"&lt;="&amp;RAND())+1)</f>
        <v>servis</v>
      </c>
      <c r="AE3885">
        <f t="shared" ca="1" si="182"/>
        <v>63</v>
      </c>
      <c r="AF3885">
        <v>116</v>
      </c>
      <c r="AG3885">
        <f t="shared" ca="1" si="183"/>
        <v>116</v>
      </c>
    </row>
    <row r="3886" spans="1:33" x14ac:dyDescent="0.25">
      <c r="A3886" s="14">
        <v>3884</v>
      </c>
      <c r="B3886" s="14" t="s">
        <v>7071</v>
      </c>
      <c r="C3886" s="14" t="s">
        <v>966</v>
      </c>
      <c r="D3886" s="14" t="s">
        <v>3136</v>
      </c>
      <c r="E3886" s="14" t="s">
        <v>7207</v>
      </c>
      <c r="F3886" s="18" t="s">
        <v>587</v>
      </c>
      <c r="G3886" s="18" t="s">
        <v>7225</v>
      </c>
      <c r="H3886" s="14">
        <v>84</v>
      </c>
      <c r="I3886" s="18">
        <f t="shared" ca="1" si="181"/>
        <v>43065</v>
      </c>
      <c r="J3886" s="14" t="s">
        <v>7189</v>
      </c>
      <c r="K3886" s="14" t="s">
        <v>15</v>
      </c>
      <c r="R3886" t="str" cm="1">
        <f t="array" aca="1" ref="R3886" ca="1">INDEX(O$17:O$18,COUNTIF(Q$17:Q$18,"&lt;="&amp;RAND())+1)</f>
        <v>dostupno</v>
      </c>
      <c r="S3886" t="str" cm="1">
        <f t="array" aca="1" ref="S3886" ca="1">INDEX($AJ$2:$AJ$19,COUNTIF($AL$2:$AL$19,"&lt;="&amp;RAND())+1)</f>
        <v>crna</v>
      </c>
      <c r="T3886" s="4" t="str" cm="1">
        <f t="array" aca="1" ref="T3886" ca="1">INDEX(O$3:O$6,COUNTIF(Q$3:Q$6,"&lt;="&amp;RAND())+1)</f>
        <v>benzinski</v>
      </c>
      <c r="U3886" t="str" cm="1">
        <f t="array" aca="1" ref="U3886" ca="1">INDEX(O$12:O$13,COUNTIF(Q$12:Q$13,"&lt;="&amp;RAND())+1)</f>
        <v>servis</v>
      </c>
      <c r="AE3886">
        <f t="shared" ca="1" si="182"/>
        <v>104</v>
      </c>
      <c r="AF3886">
        <v>84</v>
      </c>
      <c r="AG3886">
        <f t="shared" ca="1" si="183"/>
        <v>84</v>
      </c>
    </row>
    <row r="3887" spans="1:33" x14ac:dyDescent="0.25">
      <c r="A3887" s="14">
        <v>3885</v>
      </c>
      <c r="B3887" s="14" t="s">
        <v>7072</v>
      </c>
      <c r="C3887" s="14" t="s">
        <v>649</v>
      </c>
      <c r="D3887" s="14" t="s">
        <v>3137</v>
      </c>
      <c r="E3887" s="14" t="s">
        <v>7219</v>
      </c>
      <c r="F3887" s="18" t="s">
        <v>604</v>
      </c>
      <c r="G3887" s="18" t="s">
        <v>7225</v>
      </c>
      <c r="H3887" s="14">
        <v>141</v>
      </c>
      <c r="I3887" s="18">
        <f t="shared" ca="1" si="181"/>
        <v>64348</v>
      </c>
      <c r="J3887" s="14" t="s">
        <v>16</v>
      </c>
      <c r="K3887" s="14" t="s">
        <v>15</v>
      </c>
      <c r="R3887" t="str" cm="1">
        <f t="array" aca="1" ref="R3887" ca="1">INDEX(O$17:O$18,COUNTIF(Q$17:Q$18,"&lt;="&amp;RAND())+1)</f>
        <v>dostupno</v>
      </c>
      <c r="S3887" t="str" cm="1">
        <f t="array" aca="1" ref="S3887" ca="1">INDEX($AJ$2:$AJ$19,COUNTIF($AL$2:$AL$19,"&lt;="&amp;RAND())+1)</f>
        <v>siva</v>
      </c>
      <c r="T3887" s="4" t="str" cm="1">
        <f t="array" aca="1" ref="T3887" ca="1">INDEX(O$3:O$6,COUNTIF(Q$3:Q$6,"&lt;="&amp;RAND())+1)</f>
        <v>benzinski</v>
      </c>
      <c r="U3887" t="str" cm="1">
        <f t="array" aca="1" ref="U3887" ca="1">INDEX(O$12:O$13,COUNTIF(Q$12:Q$13,"&lt;="&amp;RAND())+1)</f>
        <v>prodaja</v>
      </c>
      <c r="AE3887">
        <f t="shared" ca="1" si="182"/>
        <v>109</v>
      </c>
      <c r="AF3887">
        <v>141</v>
      </c>
      <c r="AG3887">
        <f t="shared" ca="1" si="183"/>
        <v>141</v>
      </c>
    </row>
    <row r="3888" spans="1:33" x14ac:dyDescent="0.25">
      <c r="A3888" s="14">
        <v>3886</v>
      </c>
      <c r="B3888" s="14" t="s">
        <v>7073</v>
      </c>
      <c r="C3888" s="14" t="s">
        <v>684</v>
      </c>
      <c r="D3888" s="14" t="s">
        <v>3138</v>
      </c>
      <c r="E3888" s="14" t="s">
        <v>7216</v>
      </c>
      <c r="F3888" s="18" t="s">
        <v>634</v>
      </c>
      <c r="G3888" s="18" t="s">
        <v>7225</v>
      </c>
      <c r="H3888" s="14">
        <v>92</v>
      </c>
      <c r="I3888" s="18">
        <f t="shared" ca="1" si="181"/>
        <v>132593</v>
      </c>
      <c r="J3888" s="14" t="s">
        <v>16</v>
      </c>
      <c r="K3888" s="14" t="s">
        <v>15</v>
      </c>
      <c r="R3888" t="str" cm="1">
        <f t="array" aca="1" ref="R3888" ca="1">INDEX(O$17:O$18,COUNTIF(Q$17:Q$18,"&lt;="&amp;RAND())+1)</f>
        <v>dostupno</v>
      </c>
      <c r="S3888" t="str" cm="1">
        <f t="array" aca="1" ref="S3888" ca="1">INDEX($AJ$2:$AJ$19,COUNTIF($AL$2:$AL$19,"&lt;="&amp;RAND())+1)</f>
        <v>siva</v>
      </c>
      <c r="T3888" s="4" t="str" cm="1">
        <f t="array" aca="1" ref="T3888" ca="1">INDEX(O$3:O$6,COUNTIF(Q$3:Q$6,"&lt;="&amp;RAND())+1)</f>
        <v>električni</v>
      </c>
      <c r="U3888" t="str" cm="1">
        <f t="array" aca="1" ref="U3888" ca="1">INDEX(O$12:O$13,COUNTIF(Q$12:Q$13,"&lt;="&amp;RAND())+1)</f>
        <v>servis</v>
      </c>
      <c r="AE3888">
        <f t="shared" ca="1" si="182"/>
        <v>118</v>
      </c>
      <c r="AF3888">
        <v>92</v>
      </c>
      <c r="AG3888">
        <f t="shared" ca="1" si="183"/>
        <v>92</v>
      </c>
    </row>
    <row r="3889" spans="1:33" x14ac:dyDescent="0.25">
      <c r="A3889" s="14">
        <v>3887</v>
      </c>
      <c r="B3889" s="14" t="s">
        <v>7074</v>
      </c>
      <c r="C3889" s="14" t="s">
        <v>622</v>
      </c>
      <c r="D3889" s="14" t="s">
        <v>2115</v>
      </c>
      <c r="E3889" s="14" t="s">
        <v>7219</v>
      </c>
      <c r="F3889" s="18" t="s">
        <v>584</v>
      </c>
      <c r="G3889" s="18" t="s">
        <v>7225</v>
      </c>
      <c r="H3889" s="14">
        <v>124</v>
      </c>
      <c r="I3889" s="18">
        <f t="shared" ca="1" si="181"/>
        <v>22635</v>
      </c>
      <c r="J3889" s="14" t="s">
        <v>7191</v>
      </c>
      <c r="K3889" s="14" t="s">
        <v>15</v>
      </c>
      <c r="R3889" t="str" cm="1">
        <f t="array" aca="1" ref="R3889" ca="1">INDEX(O$17:O$18,COUNTIF(Q$17:Q$18,"&lt;="&amp;RAND())+1)</f>
        <v>dostupno</v>
      </c>
      <c r="S3889" t="str" cm="1">
        <f t="array" aca="1" ref="S3889" ca="1">INDEX($AJ$2:$AJ$19,COUNTIF($AL$2:$AL$19,"&lt;="&amp;RAND())+1)</f>
        <v>crna</v>
      </c>
      <c r="T3889" s="4" t="str" cm="1">
        <f t="array" aca="1" ref="T3889" ca="1">INDEX(O$3:O$6,COUNTIF(Q$3:Q$6,"&lt;="&amp;RAND())+1)</f>
        <v>benzinski</v>
      </c>
      <c r="U3889" t="str" cm="1">
        <f t="array" aca="1" ref="U3889" ca="1">INDEX(O$12:O$13,COUNTIF(Q$12:Q$13,"&lt;="&amp;RAND())+1)</f>
        <v>prodaja</v>
      </c>
      <c r="AE3889">
        <f t="shared" ca="1" si="182"/>
        <v>111</v>
      </c>
      <c r="AF3889">
        <v>124</v>
      </c>
      <c r="AG3889">
        <f t="shared" ca="1" si="183"/>
        <v>124</v>
      </c>
    </row>
    <row r="3890" spans="1:33" x14ac:dyDescent="0.25">
      <c r="A3890" s="14">
        <v>3888</v>
      </c>
      <c r="B3890" s="14" t="s">
        <v>7075</v>
      </c>
      <c r="C3890" s="14" t="s">
        <v>627</v>
      </c>
      <c r="D3890" s="14" t="s">
        <v>2282</v>
      </c>
      <c r="E3890" s="14" t="s">
        <v>7219</v>
      </c>
      <c r="F3890" s="18" t="s">
        <v>596</v>
      </c>
      <c r="G3890" s="18" t="s">
        <v>7225</v>
      </c>
      <c r="H3890" s="14">
        <v>82</v>
      </c>
      <c r="I3890" s="18">
        <f t="shared" ca="1" si="181"/>
        <v>67164</v>
      </c>
      <c r="J3890" s="14" t="s">
        <v>7191</v>
      </c>
      <c r="K3890" s="14" t="s">
        <v>14</v>
      </c>
      <c r="R3890" t="str" cm="1">
        <f t="array" aca="1" ref="R3890" ca="1">INDEX(O$17:O$18,COUNTIF(Q$17:Q$18,"&lt;="&amp;RAND())+1)</f>
        <v>nedostupno</v>
      </c>
      <c r="S3890" t="str" cm="1">
        <f t="array" aca="1" ref="S3890" ca="1">INDEX($AJ$2:$AJ$19,COUNTIF($AL$2:$AL$19,"&lt;="&amp;RAND())+1)</f>
        <v>tamnosmedja</v>
      </c>
      <c r="T3890" s="4" t="str" cm="1">
        <f t="array" aca="1" ref="T3890" ca="1">INDEX(O$3:O$6,COUNTIF(Q$3:Q$6,"&lt;="&amp;RAND())+1)</f>
        <v>benzinski</v>
      </c>
      <c r="U3890" t="str" cm="1">
        <f t="array" aca="1" ref="U3890" ca="1">INDEX(O$12:O$13,COUNTIF(Q$12:Q$13,"&lt;="&amp;RAND())+1)</f>
        <v>prodaja</v>
      </c>
      <c r="AE3890">
        <f t="shared" ca="1" si="182"/>
        <v>83</v>
      </c>
      <c r="AF3890">
        <v>82</v>
      </c>
      <c r="AG3890">
        <f t="shared" ca="1" si="183"/>
        <v>82</v>
      </c>
    </row>
    <row r="3891" spans="1:33" x14ac:dyDescent="0.25">
      <c r="A3891" s="14">
        <v>3889</v>
      </c>
      <c r="B3891" s="14" t="s">
        <v>7076</v>
      </c>
      <c r="C3891" s="14" t="s">
        <v>752</v>
      </c>
      <c r="D3891" s="14" t="s">
        <v>3139</v>
      </c>
      <c r="E3891" s="14" t="s">
        <v>7209</v>
      </c>
      <c r="F3891" s="18" t="s">
        <v>607</v>
      </c>
      <c r="G3891" s="18" t="s">
        <v>7226</v>
      </c>
      <c r="H3891" s="14">
        <v>105</v>
      </c>
      <c r="I3891" s="18">
        <f t="shared" ca="1" si="181"/>
        <v>272630</v>
      </c>
      <c r="J3891" s="14" t="s">
        <v>7188</v>
      </c>
      <c r="K3891" s="14" t="s">
        <v>15</v>
      </c>
      <c r="R3891" t="str" cm="1">
        <f t="array" aca="1" ref="R3891" ca="1">INDEX(O$17:O$18,COUNTIF(Q$17:Q$18,"&lt;="&amp;RAND())+1)</f>
        <v>dostupno</v>
      </c>
      <c r="S3891" t="str" cm="1">
        <f t="array" aca="1" ref="S3891" ca="1">INDEX($AJ$2:$AJ$19,COUNTIF($AL$2:$AL$19,"&lt;="&amp;RAND())+1)</f>
        <v>bijela</v>
      </c>
      <c r="T3891" s="4" t="str" cm="1">
        <f t="array" aca="1" ref="T3891" ca="1">INDEX(O$3:O$6,COUNTIF(Q$3:Q$6,"&lt;="&amp;RAND())+1)</f>
        <v>benzinski</v>
      </c>
      <c r="U3891" t="str" cm="1">
        <f t="array" aca="1" ref="U3891" ca="1">INDEX(O$12:O$13,COUNTIF(Q$12:Q$13,"&lt;="&amp;RAND())+1)</f>
        <v>servis</v>
      </c>
      <c r="AE3891">
        <f t="shared" ca="1" si="182"/>
        <v>141</v>
      </c>
      <c r="AF3891">
        <v>105</v>
      </c>
      <c r="AG3891">
        <f t="shared" ca="1" si="183"/>
        <v>105</v>
      </c>
    </row>
    <row r="3892" spans="1:33" x14ac:dyDescent="0.25">
      <c r="A3892" s="14">
        <v>3890</v>
      </c>
      <c r="B3892" s="14" t="s">
        <v>7077</v>
      </c>
      <c r="C3892" s="14" t="s">
        <v>650</v>
      </c>
      <c r="D3892" s="14" t="s">
        <v>1121</v>
      </c>
      <c r="E3892" s="14" t="s">
        <v>7207</v>
      </c>
      <c r="F3892" s="18" t="s">
        <v>587</v>
      </c>
      <c r="G3892" s="18" t="s">
        <v>7225</v>
      </c>
      <c r="H3892" s="14">
        <v>75</v>
      </c>
      <c r="I3892" s="18">
        <f t="shared" ca="1" si="181"/>
        <v>224865</v>
      </c>
      <c r="J3892" s="14" t="s">
        <v>16</v>
      </c>
      <c r="K3892" s="14" t="s">
        <v>15</v>
      </c>
      <c r="R3892" t="str" cm="1">
        <f t="array" aca="1" ref="R3892" ca="1">INDEX(O$17:O$18,COUNTIF(Q$17:Q$18,"&lt;="&amp;RAND())+1)</f>
        <v>nedostupno</v>
      </c>
      <c r="S3892" t="str" cm="1">
        <f t="array" aca="1" ref="S3892" ca="1">INDEX($AJ$2:$AJ$19,COUNTIF($AL$2:$AL$19,"&lt;="&amp;RAND())+1)</f>
        <v>siva</v>
      </c>
      <c r="T3892" s="4" t="str" cm="1">
        <f t="array" aca="1" ref="T3892" ca="1">INDEX(O$3:O$6,COUNTIF(Q$3:Q$6,"&lt;="&amp;RAND())+1)</f>
        <v>dizel</v>
      </c>
      <c r="U3892" t="str" cm="1">
        <f t="array" aca="1" ref="U3892" ca="1">INDEX(O$12:O$13,COUNTIF(Q$12:Q$13,"&lt;="&amp;RAND())+1)</f>
        <v>prodaja</v>
      </c>
      <c r="AE3892">
        <f t="shared" ca="1" si="182"/>
        <v>88</v>
      </c>
      <c r="AF3892">
        <v>75</v>
      </c>
      <c r="AG3892">
        <f t="shared" ca="1" si="183"/>
        <v>75</v>
      </c>
    </row>
    <row r="3893" spans="1:33" x14ac:dyDescent="0.25">
      <c r="A3893" s="14">
        <v>3891</v>
      </c>
      <c r="B3893" s="14" t="s">
        <v>7078</v>
      </c>
      <c r="C3893" s="14" t="s">
        <v>603</v>
      </c>
      <c r="D3893" s="14" t="s">
        <v>3140</v>
      </c>
      <c r="E3893" s="14" t="s">
        <v>7209</v>
      </c>
      <c r="F3893" s="18" t="s">
        <v>611</v>
      </c>
      <c r="G3893" s="18" t="s">
        <v>7225</v>
      </c>
      <c r="H3893" s="14">
        <v>98</v>
      </c>
      <c r="I3893" s="18">
        <f t="shared" ca="1" si="181"/>
        <v>271780</v>
      </c>
      <c r="J3893" s="14" t="s">
        <v>16</v>
      </c>
      <c r="K3893" s="14" t="s">
        <v>15</v>
      </c>
      <c r="R3893" t="str" cm="1">
        <f t="array" aca="1" ref="R3893" ca="1">INDEX(O$17:O$18,COUNTIF(Q$17:Q$18,"&lt;="&amp;RAND())+1)</f>
        <v>nedostupno</v>
      </c>
      <c r="S3893" t="str" cm="1">
        <f t="array" aca="1" ref="S3893" ca="1">INDEX($AJ$2:$AJ$19,COUNTIF($AL$2:$AL$19,"&lt;="&amp;RAND())+1)</f>
        <v>siva</v>
      </c>
      <c r="T3893" s="4" t="str" cm="1">
        <f t="array" aca="1" ref="T3893" ca="1">INDEX(O$3:O$6,COUNTIF(Q$3:Q$6,"&lt;="&amp;RAND())+1)</f>
        <v>dizel</v>
      </c>
      <c r="U3893" t="str" cm="1">
        <f t="array" aca="1" ref="U3893" ca="1">INDEX(O$12:O$13,COUNTIF(Q$12:Q$13,"&lt;="&amp;RAND())+1)</f>
        <v>servis</v>
      </c>
      <c r="AE3893">
        <f t="shared" ca="1" si="182"/>
        <v>114</v>
      </c>
      <c r="AF3893">
        <v>98</v>
      </c>
      <c r="AG3893">
        <f t="shared" ca="1" si="183"/>
        <v>98</v>
      </c>
    </row>
    <row r="3894" spans="1:33" x14ac:dyDescent="0.25">
      <c r="A3894" s="14">
        <v>3892</v>
      </c>
      <c r="B3894" s="14" t="s">
        <v>7079</v>
      </c>
      <c r="C3894" s="14" t="s">
        <v>1015</v>
      </c>
      <c r="D3894" s="14" t="s">
        <v>3141</v>
      </c>
      <c r="E3894" s="14" t="s">
        <v>7207</v>
      </c>
      <c r="F3894" s="18" t="s">
        <v>611</v>
      </c>
      <c r="G3894" s="18" t="s">
        <v>7225</v>
      </c>
      <c r="H3894" s="14">
        <v>75</v>
      </c>
      <c r="I3894" s="18">
        <f t="shared" ca="1" si="181"/>
        <v>52512</v>
      </c>
      <c r="J3894" s="14" t="s">
        <v>7188</v>
      </c>
      <c r="K3894" s="14" t="s">
        <v>14</v>
      </c>
      <c r="R3894" t="str" cm="1">
        <f t="array" aca="1" ref="R3894" ca="1">INDEX(O$17:O$18,COUNTIF(Q$17:Q$18,"&lt;="&amp;RAND())+1)</f>
        <v>dostupno</v>
      </c>
      <c r="S3894" t="str" cm="1">
        <f t="array" aca="1" ref="S3894" ca="1">INDEX($AJ$2:$AJ$19,COUNTIF($AL$2:$AL$19,"&lt;="&amp;RAND())+1)</f>
        <v>crna</v>
      </c>
      <c r="T3894" s="4" t="str" cm="1">
        <f t="array" aca="1" ref="T3894" ca="1">INDEX(O$3:O$6,COUNTIF(Q$3:Q$6,"&lt;="&amp;RAND())+1)</f>
        <v>dizel</v>
      </c>
      <c r="U3894" t="str" cm="1">
        <f t="array" aca="1" ref="U3894" ca="1">INDEX(O$12:O$13,COUNTIF(Q$12:Q$13,"&lt;="&amp;RAND())+1)</f>
        <v>servis</v>
      </c>
      <c r="AE3894">
        <f t="shared" ca="1" si="182"/>
        <v>134</v>
      </c>
      <c r="AF3894">
        <v>75</v>
      </c>
      <c r="AG3894">
        <f t="shared" ca="1" si="183"/>
        <v>75</v>
      </c>
    </row>
    <row r="3895" spans="1:33" x14ac:dyDescent="0.25">
      <c r="A3895" s="14">
        <v>3893</v>
      </c>
      <c r="B3895" s="14" t="s">
        <v>7080</v>
      </c>
      <c r="C3895" s="14" t="s">
        <v>595</v>
      </c>
      <c r="D3895" s="14" t="s">
        <v>2370</v>
      </c>
      <c r="E3895" s="14" t="s">
        <v>7209</v>
      </c>
      <c r="F3895" s="18" t="s">
        <v>634</v>
      </c>
      <c r="G3895" s="18" t="s">
        <v>7225</v>
      </c>
      <c r="H3895" s="14">
        <v>120</v>
      </c>
      <c r="I3895" s="18">
        <f t="shared" ca="1" si="181"/>
        <v>302072</v>
      </c>
      <c r="J3895" s="14" t="s">
        <v>16</v>
      </c>
      <c r="K3895" s="14" t="s">
        <v>15</v>
      </c>
      <c r="R3895" t="str" cm="1">
        <f t="array" aca="1" ref="R3895" ca="1">INDEX(O$17:O$18,COUNTIF(Q$17:Q$18,"&lt;="&amp;RAND())+1)</f>
        <v>dostupno</v>
      </c>
      <c r="S3895" t="str" cm="1">
        <f t="array" aca="1" ref="S3895" ca="1">INDEX($AJ$2:$AJ$19,COUNTIF($AL$2:$AL$19,"&lt;="&amp;RAND())+1)</f>
        <v>srebrna</v>
      </c>
      <c r="T3895" s="4" t="str" cm="1">
        <f t="array" aca="1" ref="T3895" ca="1">INDEX(O$3:O$6,COUNTIF(Q$3:Q$6,"&lt;="&amp;RAND())+1)</f>
        <v>električni</v>
      </c>
      <c r="U3895" t="str" cm="1">
        <f t="array" aca="1" ref="U3895" ca="1">INDEX(O$12:O$13,COUNTIF(Q$12:Q$13,"&lt;="&amp;RAND())+1)</f>
        <v>servis</v>
      </c>
      <c r="AE3895">
        <f t="shared" ca="1" si="182"/>
        <v>104</v>
      </c>
      <c r="AF3895">
        <v>120</v>
      </c>
      <c r="AG3895">
        <f t="shared" ca="1" si="183"/>
        <v>120</v>
      </c>
    </row>
    <row r="3896" spans="1:33" x14ac:dyDescent="0.25">
      <c r="A3896" s="14">
        <v>3894</v>
      </c>
      <c r="B3896" s="14" t="s">
        <v>7081</v>
      </c>
      <c r="C3896" s="14" t="s">
        <v>586</v>
      </c>
      <c r="D3896" s="14" t="s">
        <v>3142</v>
      </c>
      <c r="E3896" s="14" t="s">
        <v>7209</v>
      </c>
      <c r="F3896" s="18" t="s">
        <v>604</v>
      </c>
      <c r="G3896" s="18" t="s">
        <v>7226</v>
      </c>
      <c r="H3896" s="14">
        <v>120</v>
      </c>
      <c r="I3896" s="18">
        <f t="shared" ca="1" si="181"/>
        <v>168542</v>
      </c>
      <c r="J3896" s="14" t="s">
        <v>16</v>
      </c>
      <c r="K3896" s="14" t="s">
        <v>14</v>
      </c>
      <c r="R3896" t="str" cm="1">
        <f t="array" aca="1" ref="R3896" ca="1">INDEX(O$17:O$18,COUNTIF(Q$17:Q$18,"&lt;="&amp;RAND())+1)</f>
        <v>dostupno</v>
      </c>
      <c r="S3896" t="str" cm="1">
        <f t="array" aca="1" ref="S3896" ca="1">INDEX($AJ$2:$AJ$19,COUNTIF($AL$2:$AL$19,"&lt;="&amp;RAND())+1)</f>
        <v>bijela</v>
      </c>
      <c r="T3896" s="4" t="str" cm="1">
        <f t="array" aca="1" ref="T3896" ca="1">INDEX(O$3:O$6,COUNTIF(Q$3:Q$6,"&lt;="&amp;RAND())+1)</f>
        <v>električni</v>
      </c>
      <c r="U3896" t="str" cm="1">
        <f t="array" aca="1" ref="U3896" ca="1">INDEX(O$12:O$13,COUNTIF(Q$12:Q$13,"&lt;="&amp;RAND())+1)</f>
        <v>prodaja</v>
      </c>
      <c r="AE3896">
        <f t="shared" ca="1" si="182"/>
        <v>108</v>
      </c>
      <c r="AF3896">
        <v>120</v>
      </c>
      <c r="AG3896">
        <f t="shared" ca="1" si="183"/>
        <v>120</v>
      </c>
    </row>
    <row r="3897" spans="1:33" x14ac:dyDescent="0.25">
      <c r="A3897" s="14">
        <v>3895</v>
      </c>
      <c r="B3897" s="14" t="s">
        <v>7082</v>
      </c>
      <c r="C3897" s="14" t="s">
        <v>583</v>
      </c>
      <c r="D3897" s="14" t="s">
        <v>1843</v>
      </c>
      <c r="E3897" s="14" t="s">
        <v>7207</v>
      </c>
      <c r="F3897" s="18" t="s">
        <v>575</v>
      </c>
      <c r="G3897" s="18" t="s">
        <v>7225</v>
      </c>
      <c r="H3897" s="14">
        <v>109</v>
      </c>
      <c r="I3897" s="18">
        <f t="shared" ca="1" si="181"/>
        <v>110235</v>
      </c>
      <c r="J3897" s="14" t="s">
        <v>16</v>
      </c>
      <c r="K3897" s="14" t="s">
        <v>15</v>
      </c>
      <c r="R3897" t="str" cm="1">
        <f t="array" aca="1" ref="R3897" ca="1">INDEX(O$17:O$18,COUNTIF(Q$17:Q$18,"&lt;="&amp;RAND())+1)</f>
        <v>dostupno</v>
      </c>
      <c r="S3897" t="str" cm="1">
        <f t="array" aca="1" ref="S3897" ca="1">INDEX($AJ$2:$AJ$19,COUNTIF($AL$2:$AL$19,"&lt;="&amp;RAND())+1)</f>
        <v>ruzicasta</v>
      </c>
      <c r="T3897" s="4" t="str" cm="1">
        <f t="array" aca="1" ref="T3897" ca="1">INDEX(O$3:O$6,COUNTIF(Q$3:Q$6,"&lt;="&amp;RAND())+1)</f>
        <v>benzinski</v>
      </c>
      <c r="U3897" t="str" cm="1">
        <f t="array" aca="1" ref="U3897" ca="1">INDEX(O$12:O$13,COUNTIF(Q$12:Q$13,"&lt;="&amp;RAND())+1)</f>
        <v>prodaja</v>
      </c>
      <c r="AE3897">
        <f t="shared" ca="1" si="182"/>
        <v>83</v>
      </c>
      <c r="AF3897">
        <v>109</v>
      </c>
      <c r="AG3897">
        <f t="shared" ca="1" si="183"/>
        <v>109</v>
      </c>
    </row>
    <row r="3898" spans="1:33" x14ac:dyDescent="0.25">
      <c r="A3898" s="14">
        <v>3896</v>
      </c>
      <c r="B3898" s="14" t="s">
        <v>7083</v>
      </c>
      <c r="C3898" s="14" t="s">
        <v>1337</v>
      </c>
      <c r="D3898" s="14" t="s">
        <v>2990</v>
      </c>
      <c r="E3898" s="14" t="s">
        <v>7216</v>
      </c>
      <c r="F3898" s="18" t="s">
        <v>593</v>
      </c>
      <c r="G3898" s="18" t="s">
        <v>7225</v>
      </c>
      <c r="H3898" s="14">
        <v>91</v>
      </c>
      <c r="I3898" s="18">
        <f t="shared" ca="1" si="181"/>
        <v>63798</v>
      </c>
      <c r="J3898" s="14" t="s">
        <v>7188</v>
      </c>
      <c r="K3898" s="14" t="s">
        <v>15</v>
      </c>
      <c r="R3898" t="str" cm="1">
        <f t="array" aca="1" ref="R3898" ca="1">INDEX(O$17:O$18,COUNTIF(Q$17:Q$18,"&lt;="&amp;RAND())+1)</f>
        <v>dostupno</v>
      </c>
      <c r="S3898" t="str" cm="1">
        <f t="array" aca="1" ref="S3898" ca="1">INDEX($AJ$2:$AJ$19,COUNTIF($AL$2:$AL$19,"&lt;="&amp;RAND())+1)</f>
        <v>crna</v>
      </c>
      <c r="T3898" s="4" t="str" cm="1">
        <f t="array" aca="1" ref="T3898" ca="1">INDEX(O$3:O$6,COUNTIF(Q$3:Q$6,"&lt;="&amp;RAND())+1)</f>
        <v>električni</v>
      </c>
      <c r="U3898" t="str" cm="1">
        <f t="array" aca="1" ref="U3898" ca="1">INDEX(O$12:O$13,COUNTIF(Q$12:Q$13,"&lt;="&amp;RAND())+1)</f>
        <v>servis</v>
      </c>
      <c r="AE3898">
        <f t="shared" ca="1" si="182"/>
        <v>104</v>
      </c>
      <c r="AF3898">
        <v>91</v>
      </c>
      <c r="AG3898">
        <f t="shared" ca="1" si="183"/>
        <v>91</v>
      </c>
    </row>
    <row r="3899" spans="1:33" x14ac:dyDescent="0.25">
      <c r="A3899" s="14">
        <v>3897</v>
      </c>
      <c r="B3899" s="14" t="s">
        <v>7084</v>
      </c>
      <c r="C3899" s="14" t="s">
        <v>622</v>
      </c>
      <c r="D3899" s="14" t="s">
        <v>2034</v>
      </c>
      <c r="E3899" s="14" t="s">
        <v>7216</v>
      </c>
      <c r="F3899" s="18" t="s">
        <v>575</v>
      </c>
      <c r="G3899" s="18" t="s">
        <v>7225</v>
      </c>
      <c r="H3899" s="14">
        <v>91</v>
      </c>
      <c r="I3899" s="18">
        <f t="shared" ca="1" si="181"/>
        <v>319836</v>
      </c>
      <c r="J3899" s="14" t="s">
        <v>7189</v>
      </c>
      <c r="K3899" s="14" t="s">
        <v>15</v>
      </c>
      <c r="R3899" t="str" cm="1">
        <f t="array" aca="1" ref="R3899" ca="1">INDEX(O$17:O$18,COUNTIF(Q$17:Q$18,"&lt;="&amp;RAND())+1)</f>
        <v>nedostupno</v>
      </c>
      <c r="S3899" t="str" cm="1">
        <f t="array" aca="1" ref="S3899" ca="1">INDEX($AJ$2:$AJ$19,COUNTIF($AL$2:$AL$19,"&lt;="&amp;RAND())+1)</f>
        <v>siva</v>
      </c>
      <c r="T3899" s="4" t="str" cm="1">
        <f t="array" aca="1" ref="T3899" ca="1">INDEX(O$3:O$6,COUNTIF(Q$3:Q$6,"&lt;="&amp;RAND())+1)</f>
        <v>električni</v>
      </c>
      <c r="U3899" t="str" cm="1">
        <f t="array" aca="1" ref="U3899" ca="1">INDEX(O$12:O$13,COUNTIF(Q$12:Q$13,"&lt;="&amp;RAND())+1)</f>
        <v>prodaja</v>
      </c>
      <c r="AE3899">
        <f t="shared" ca="1" si="182"/>
        <v>79</v>
      </c>
      <c r="AF3899">
        <v>91</v>
      </c>
      <c r="AG3899">
        <f t="shared" ca="1" si="183"/>
        <v>91</v>
      </c>
    </row>
    <row r="3900" spans="1:33" x14ac:dyDescent="0.25">
      <c r="A3900" s="14">
        <v>3898</v>
      </c>
      <c r="B3900" s="14" t="s">
        <v>7085</v>
      </c>
      <c r="C3900" s="14" t="s">
        <v>684</v>
      </c>
      <c r="D3900" s="14" t="s">
        <v>1715</v>
      </c>
      <c r="E3900" s="14" t="s">
        <v>7209</v>
      </c>
      <c r="F3900" s="18" t="s">
        <v>575</v>
      </c>
      <c r="G3900" s="18" t="s">
        <v>7225</v>
      </c>
      <c r="H3900" s="14">
        <v>106</v>
      </c>
      <c r="I3900" s="18">
        <f t="shared" ca="1" si="181"/>
        <v>277314</v>
      </c>
      <c r="J3900" s="14" t="s">
        <v>7188</v>
      </c>
      <c r="K3900" s="14" t="s">
        <v>15</v>
      </c>
      <c r="R3900" t="str" cm="1">
        <f t="array" aca="1" ref="R3900" ca="1">INDEX(O$17:O$18,COUNTIF(Q$17:Q$18,"&lt;="&amp;RAND())+1)</f>
        <v>nedostupno</v>
      </c>
      <c r="S3900" t="str" cm="1">
        <f t="array" aca="1" ref="S3900" ca="1">INDEX($AJ$2:$AJ$19,COUNTIF($AL$2:$AL$19,"&lt;="&amp;RAND())+1)</f>
        <v>zelena</v>
      </c>
      <c r="T3900" s="4" t="str" cm="1">
        <f t="array" aca="1" ref="T3900" ca="1">INDEX(O$3:O$6,COUNTIF(Q$3:Q$6,"&lt;="&amp;RAND())+1)</f>
        <v>dizel</v>
      </c>
      <c r="U3900" t="str" cm="1">
        <f t="array" aca="1" ref="U3900" ca="1">INDEX(O$12:O$13,COUNTIF(Q$12:Q$13,"&lt;="&amp;RAND())+1)</f>
        <v>servis</v>
      </c>
      <c r="AE3900">
        <f t="shared" ca="1" si="182"/>
        <v>70</v>
      </c>
      <c r="AF3900">
        <v>106</v>
      </c>
      <c r="AG3900">
        <f t="shared" ca="1" si="183"/>
        <v>106</v>
      </c>
    </row>
    <row r="3901" spans="1:33" x14ac:dyDescent="0.25">
      <c r="A3901" s="14">
        <v>3899</v>
      </c>
      <c r="B3901" s="14" t="s">
        <v>7086</v>
      </c>
      <c r="C3901" s="14" t="s">
        <v>589</v>
      </c>
      <c r="D3901" s="14" t="s">
        <v>3143</v>
      </c>
      <c r="E3901" s="14" t="s">
        <v>7212</v>
      </c>
      <c r="F3901" s="18" t="s">
        <v>599</v>
      </c>
      <c r="G3901" s="18" t="s">
        <v>7225</v>
      </c>
      <c r="H3901" s="14">
        <v>117</v>
      </c>
      <c r="I3901" s="18">
        <f t="shared" ca="1" si="181"/>
        <v>20301</v>
      </c>
      <c r="J3901" s="14" t="s">
        <v>7188</v>
      </c>
      <c r="K3901" s="14" t="s">
        <v>14</v>
      </c>
      <c r="R3901" t="str" cm="1">
        <f t="array" aca="1" ref="R3901" ca="1">INDEX(O$17:O$18,COUNTIF(Q$17:Q$18,"&lt;="&amp;RAND())+1)</f>
        <v>dostupno</v>
      </c>
      <c r="S3901" t="str" cm="1">
        <f t="array" aca="1" ref="S3901" ca="1">INDEX($AJ$2:$AJ$19,COUNTIF($AL$2:$AL$19,"&lt;="&amp;RAND())+1)</f>
        <v>srebrna</v>
      </c>
      <c r="T3901" s="4" t="str" cm="1">
        <f t="array" aca="1" ref="T3901" ca="1">INDEX(O$3:O$6,COUNTIF(Q$3:Q$6,"&lt;="&amp;RAND())+1)</f>
        <v>električni</v>
      </c>
      <c r="U3901" t="str" cm="1">
        <f t="array" aca="1" ref="U3901" ca="1">INDEX(O$12:O$13,COUNTIF(Q$12:Q$13,"&lt;="&amp;RAND())+1)</f>
        <v>prodaja</v>
      </c>
      <c r="AE3901">
        <f t="shared" ca="1" si="182"/>
        <v>94</v>
      </c>
      <c r="AF3901">
        <v>117</v>
      </c>
      <c r="AG3901">
        <f t="shared" ca="1" si="183"/>
        <v>117</v>
      </c>
    </row>
    <row r="3902" spans="1:33" x14ac:dyDescent="0.25">
      <c r="A3902" s="14">
        <v>3900</v>
      </c>
      <c r="B3902" s="14" t="s">
        <v>7087</v>
      </c>
      <c r="C3902" s="14" t="s">
        <v>613</v>
      </c>
      <c r="D3902" s="14" t="s">
        <v>3144</v>
      </c>
      <c r="E3902" s="14" t="s">
        <v>7207</v>
      </c>
      <c r="F3902" s="18" t="s">
        <v>578</v>
      </c>
      <c r="G3902" s="18" t="s">
        <v>7225</v>
      </c>
      <c r="H3902" s="14">
        <v>102</v>
      </c>
      <c r="I3902" s="18">
        <f t="shared" ca="1" si="181"/>
        <v>207511</v>
      </c>
      <c r="J3902" s="14" t="s">
        <v>7188</v>
      </c>
      <c r="K3902" s="14" t="s">
        <v>14</v>
      </c>
      <c r="R3902" t="str" cm="1">
        <f t="array" aca="1" ref="R3902" ca="1">INDEX(O$17:O$18,COUNTIF(Q$17:Q$18,"&lt;="&amp;RAND())+1)</f>
        <v>dostupno</v>
      </c>
      <c r="S3902" t="str" cm="1">
        <f t="array" aca="1" ref="S3902" ca="1">INDEX($AJ$2:$AJ$19,COUNTIF($AL$2:$AL$19,"&lt;="&amp;RAND())+1)</f>
        <v>siva</v>
      </c>
      <c r="T3902" s="4" t="str" cm="1">
        <f t="array" aca="1" ref="T3902" ca="1">INDEX(O$3:O$6,COUNTIF(Q$3:Q$6,"&lt;="&amp;RAND())+1)</f>
        <v>benzinski</v>
      </c>
      <c r="U3902" t="str" cm="1">
        <f t="array" aca="1" ref="U3902" ca="1">INDEX(O$12:O$13,COUNTIF(Q$12:Q$13,"&lt;="&amp;RAND())+1)</f>
        <v>prodaja</v>
      </c>
      <c r="AE3902">
        <f t="shared" ca="1" si="182"/>
        <v>142</v>
      </c>
      <c r="AF3902">
        <v>102</v>
      </c>
      <c r="AG3902">
        <f t="shared" ca="1" si="183"/>
        <v>102</v>
      </c>
    </row>
    <row r="3903" spans="1:33" x14ac:dyDescent="0.25">
      <c r="A3903" s="14">
        <v>3901</v>
      </c>
      <c r="B3903" s="14" t="s">
        <v>7088</v>
      </c>
      <c r="C3903" s="14" t="s">
        <v>649</v>
      </c>
      <c r="D3903" s="14" t="s">
        <v>1476</v>
      </c>
      <c r="E3903" s="14" t="s">
        <v>7218</v>
      </c>
      <c r="F3903" s="18" t="s">
        <v>575</v>
      </c>
      <c r="G3903" s="18" t="s">
        <v>7225</v>
      </c>
      <c r="H3903" s="14">
        <v>82</v>
      </c>
      <c r="I3903" s="18">
        <f t="shared" ca="1" si="181"/>
        <v>281439</v>
      </c>
      <c r="J3903" s="14" t="s">
        <v>7189</v>
      </c>
      <c r="K3903" s="14" t="s">
        <v>15</v>
      </c>
      <c r="R3903" t="str" cm="1">
        <f t="array" aca="1" ref="R3903" ca="1">INDEX(O$17:O$18,COUNTIF(Q$17:Q$18,"&lt;="&amp;RAND())+1)</f>
        <v>nedostupno</v>
      </c>
      <c r="S3903" t="str" cm="1">
        <f t="array" aca="1" ref="S3903" ca="1">INDEX($AJ$2:$AJ$19,COUNTIF($AL$2:$AL$19,"&lt;="&amp;RAND())+1)</f>
        <v>plavozelena</v>
      </c>
      <c r="T3903" s="4" t="str" cm="1">
        <f t="array" aca="1" ref="T3903" ca="1">INDEX(O$3:O$6,COUNTIF(Q$3:Q$6,"&lt;="&amp;RAND())+1)</f>
        <v>benzinski</v>
      </c>
      <c r="U3903" t="str" cm="1">
        <f t="array" aca="1" ref="U3903" ca="1">INDEX(O$12:O$13,COUNTIF(Q$12:Q$13,"&lt;="&amp;RAND())+1)</f>
        <v>prodaja</v>
      </c>
      <c r="AE3903">
        <f t="shared" ca="1" si="182"/>
        <v>138</v>
      </c>
      <c r="AF3903">
        <v>82</v>
      </c>
      <c r="AG3903">
        <f t="shared" ca="1" si="183"/>
        <v>82</v>
      </c>
    </row>
    <row r="3904" spans="1:33" x14ac:dyDescent="0.25">
      <c r="A3904" s="14">
        <v>3902</v>
      </c>
      <c r="B3904" s="14" t="s">
        <v>7089</v>
      </c>
      <c r="C3904" s="14" t="s">
        <v>622</v>
      </c>
      <c r="D3904" s="14" t="s">
        <v>2044</v>
      </c>
      <c r="E3904" s="14" t="s">
        <v>7209</v>
      </c>
      <c r="F3904" s="18" t="s">
        <v>609</v>
      </c>
      <c r="G3904" s="18" t="s">
        <v>7226</v>
      </c>
      <c r="H3904" s="14">
        <v>115</v>
      </c>
      <c r="I3904" s="18">
        <f t="shared" ca="1" si="181"/>
        <v>177056</v>
      </c>
      <c r="J3904" s="14" t="s">
        <v>16</v>
      </c>
      <c r="K3904" s="14" t="s">
        <v>15</v>
      </c>
      <c r="R3904" t="str" cm="1">
        <f t="array" aca="1" ref="R3904" ca="1">INDEX(O$17:O$18,COUNTIF(Q$17:Q$18,"&lt;="&amp;RAND())+1)</f>
        <v>dostupno</v>
      </c>
      <c r="S3904" t="str" cm="1">
        <f t="array" aca="1" ref="S3904" ca="1">INDEX($AJ$2:$AJ$19,COUNTIF($AL$2:$AL$19,"&lt;="&amp;RAND())+1)</f>
        <v>siva</v>
      </c>
      <c r="T3904" s="4" t="str" cm="1">
        <f t="array" aca="1" ref="T3904" ca="1">INDEX(O$3:O$6,COUNTIF(Q$3:Q$6,"&lt;="&amp;RAND())+1)</f>
        <v>dizel</v>
      </c>
      <c r="U3904" t="str" cm="1">
        <f t="array" aca="1" ref="U3904" ca="1">INDEX(O$12:O$13,COUNTIF(Q$12:Q$13,"&lt;="&amp;RAND())+1)</f>
        <v>servis</v>
      </c>
      <c r="AE3904">
        <f t="shared" ca="1" si="182"/>
        <v>129</v>
      </c>
      <c r="AF3904">
        <v>115</v>
      </c>
      <c r="AG3904">
        <f t="shared" ca="1" si="183"/>
        <v>115</v>
      </c>
    </row>
    <row r="3905" spans="1:33" x14ac:dyDescent="0.25">
      <c r="A3905" s="14">
        <v>3903</v>
      </c>
      <c r="B3905" s="14" t="s">
        <v>7090</v>
      </c>
      <c r="C3905" s="14" t="s">
        <v>737</v>
      </c>
      <c r="D3905" s="14" t="s">
        <v>3145</v>
      </c>
      <c r="E3905" s="14" t="s">
        <v>7223</v>
      </c>
      <c r="F3905" s="18" t="s">
        <v>584</v>
      </c>
      <c r="G3905" s="18" t="s">
        <v>7226</v>
      </c>
      <c r="H3905" s="14">
        <v>93</v>
      </c>
      <c r="I3905" s="18">
        <f t="shared" ca="1" si="181"/>
        <v>237338</v>
      </c>
      <c r="J3905" s="14" t="s">
        <v>16</v>
      </c>
      <c r="K3905" s="14" t="s">
        <v>15</v>
      </c>
      <c r="R3905" t="str" cm="1">
        <f t="array" aca="1" ref="R3905" ca="1">INDEX(O$17:O$18,COUNTIF(Q$17:Q$18,"&lt;="&amp;RAND())+1)</f>
        <v>nedostupno</v>
      </c>
      <c r="S3905" t="str" cm="1">
        <f t="array" aca="1" ref="S3905" ca="1">INDEX($AJ$2:$AJ$19,COUNTIF($AL$2:$AL$19,"&lt;="&amp;RAND())+1)</f>
        <v>zuta</v>
      </c>
      <c r="T3905" s="4" t="str" cm="1">
        <f t="array" aca="1" ref="T3905" ca="1">INDEX(O$3:O$6,COUNTIF(Q$3:Q$6,"&lt;="&amp;RAND())+1)</f>
        <v>dizel</v>
      </c>
      <c r="U3905" t="str" cm="1">
        <f t="array" aca="1" ref="U3905" ca="1">INDEX(O$12:O$13,COUNTIF(Q$12:Q$13,"&lt;="&amp;RAND())+1)</f>
        <v>prodaja</v>
      </c>
      <c r="AE3905">
        <f t="shared" ca="1" si="182"/>
        <v>94</v>
      </c>
      <c r="AF3905">
        <v>93</v>
      </c>
      <c r="AG3905">
        <f t="shared" ca="1" si="183"/>
        <v>93</v>
      </c>
    </row>
    <row r="3906" spans="1:33" x14ac:dyDescent="0.25">
      <c r="A3906" s="14">
        <v>3904</v>
      </c>
      <c r="B3906" s="14" t="s">
        <v>7091</v>
      </c>
      <c r="C3906" s="14" t="s">
        <v>627</v>
      </c>
      <c r="D3906" s="14" t="s">
        <v>3146</v>
      </c>
      <c r="E3906" s="14" t="s">
        <v>7209</v>
      </c>
      <c r="F3906" s="18" t="s">
        <v>572</v>
      </c>
      <c r="G3906" s="18" t="s">
        <v>7226</v>
      </c>
      <c r="H3906" s="14">
        <v>108</v>
      </c>
      <c r="I3906" s="18">
        <f t="shared" ca="1" si="181"/>
        <v>292705</v>
      </c>
      <c r="J3906" s="14" t="s">
        <v>7188</v>
      </c>
      <c r="K3906" s="14" t="s">
        <v>15</v>
      </c>
      <c r="R3906" t="str" cm="1">
        <f t="array" aca="1" ref="R3906" ca="1">INDEX(O$17:O$18,COUNTIF(Q$17:Q$18,"&lt;="&amp;RAND())+1)</f>
        <v>dostupno</v>
      </c>
      <c r="S3906" t="str" cm="1">
        <f t="array" aca="1" ref="S3906" ca="1">INDEX($AJ$2:$AJ$19,COUNTIF($AL$2:$AL$19,"&lt;="&amp;RAND())+1)</f>
        <v>siva</v>
      </c>
      <c r="T3906" s="4" t="str" cm="1">
        <f t="array" aca="1" ref="T3906" ca="1">INDEX(O$3:O$6,COUNTIF(Q$3:Q$6,"&lt;="&amp;RAND())+1)</f>
        <v>električni</v>
      </c>
      <c r="U3906" t="str" cm="1">
        <f t="array" aca="1" ref="U3906" ca="1">INDEX(O$12:O$13,COUNTIF(Q$12:Q$13,"&lt;="&amp;RAND())+1)</f>
        <v>servis</v>
      </c>
      <c r="AE3906">
        <f t="shared" ca="1" si="182"/>
        <v>74</v>
      </c>
      <c r="AF3906">
        <v>108</v>
      </c>
      <c r="AG3906">
        <f t="shared" ca="1" si="183"/>
        <v>108</v>
      </c>
    </row>
    <row r="3907" spans="1:33" x14ac:dyDescent="0.25">
      <c r="A3907" s="14">
        <v>3905</v>
      </c>
      <c r="B3907" s="14" t="s">
        <v>7092</v>
      </c>
      <c r="C3907" s="14" t="s">
        <v>592</v>
      </c>
      <c r="D3907" s="14" t="s">
        <v>714</v>
      </c>
      <c r="E3907" s="14" t="s">
        <v>7207</v>
      </c>
      <c r="F3907" s="18" t="s">
        <v>607</v>
      </c>
      <c r="G3907" s="18" t="s">
        <v>7226</v>
      </c>
      <c r="H3907" s="14">
        <v>101</v>
      </c>
      <c r="I3907" s="18">
        <f t="shared" ca="1" si="181"/>
        <v>148320</v>
      </c>
      <c r="J3907" s="14" t="s">
        <v>16</v>
      </c>
      <c r="K3907" s="14" t="s">
        <v>15</v>
      </c>
      <c r="R3907" t="str" cm="1">
        <f t="array" aca="1" ref="R3907" ca="1">INDEX(O$17:O$18,COUNTIF(Q$17:Q$18,"&lt;="&amp;RAND())+1)</f>
        <v>dostupno</v>
      </c>
      <c r="S3907" t="str" cm="1">
        <f t="array" aca="1" ref="S3907" ca="1">INDEX($AJ$2:$AJ$19,COUNTIF($AL$2:$AL$19,"&lt;="&amp;RAND())+1)</f>
        <v>crna</v>
      </c>
      <c r="T3907" s="4" t="str" cm="1">
        <f t="array" aca="1" ref="T3907" ca="1">INDEX(O$3:O$6,COUNTIF(Q$3:Q$6,"&lt;="&amp;RAND())+1)</f>
        <v>benzinski</v>
      </c>
      <c r="U3907" t="str" cm="1">
        <f t="array" aca="1" ref="U3907" ca="1">INDEX(O$12:O$13,COUNTIF(Q$12:Q$13,"&lt;="&amp;RAND())+1)</f>
        <v>servis</v>
      </c>
      <c r="AE3907">
        <f t="shared" ca="1" si="182"/>
        <v>108</v>
      </c>
      <c r="AF3907">
        <v>101</v>
      </c>
      <c r="AG3907">
        <f t="shared" ca="1" si="183"/>
        <v>101</v>
      </c>
    </row>
    <row r="3908" spans="1:33" x14ac:dyDescent="0.25">
      <c r="A3908" s="14">
        <v>3906</v>
      </c>
      <c r="B3908" s="14" t="s">
        <v>7093</v>
      </c>
      <c r="C3908" s="14" t="s">
        <v>595</v>
      </c>
      <c r="D3908" s="14" t="s">
        <v>1772</v>
      </c>
      <c r="E3908" s="14" t="s">
        <v>7223</v>
      </c>
      <c r="F3908" s="18" t="s">
        <v>604</v>
      </c>
      <c r="G3908" s="18" t="s">
        <v>7225</v>
      </c>
      <c r="H3908" s="14">
        <v>67</v>
      </c>
      <c r="I3908" s="18">
        <f t="shared" ref="I3908:I3971" ca="1" si="184">RANDBETWEEN(10,350000)</f>
        <v>344637</v>
      </c>
      <c r="J3908" s="14" t="s">
        <v>7188</v>
      </c>
      <c r="K3908" s="14" t="s">
        <v>14</v>
      </c>
      <c r="R3908" t="str" cm="1">
        <f t="array" aca="1" ref="R3908" ca="1">INDEX(O$17:O$18,COUNTIF(Q$17:Q$18,"&lt;="&amp;RAND())+1)</f>
        <v>dostupno</v>
      </c>
      <c r="S3908" t="str" cm="1">
        <f t="array" aca="1" ref="S3908" ca="1">INDEX($AJ$2:$AJ$19,COUNTIF($AL$2:$AL$19,"&lt;="&amp;RAND())+1)</f>
        <v>siva</v>
      </c>
      <c r="T3908" s="4" t="str" cm="1">
        <f t="array" aca="1" ref="T3908" ca="1">INDEX(O$3:O$6,COUNTIF(Q$3:Q$6,"&lt;="&amp;RAND())+1)</f>
        <v>dizel</v>
      </c>
      <c r="U3908" t="str" cm="1">
        <f t="array" aca="1" ref="U3908" ca="1">INDEX(O$12:O$13,COUNTIF(Q$12:Q$13,"&lt;="&amp;RAND())+1)</f>
        <v>servis</v>
      </c>
      <c r="AE3908">
        <f t="shared" ref="AE3908:AE3971" ca="1" si="185">FLOOR(NORMINV(RAND(),$AC$3,$AD$3),1)</f>
        <v>112</v>
      </c>
      <c r="AF3908">
        <v>67</v>
      </c>
      <c r="AG3908">
        <f t="shared" ref="AG3908:AG3971" ca="1" si="186">IF(AF3908 &lt; 50, RANDBETWEEN(50,70),AF3908)</f>
        <v>67</v>
      </c>
    </row>
    <row r="3909" spans="1:33" x14ac:dyDescent="0.25">
      <c r="A3909" s="14">
        <v>3907</v>
      </c>
      <c r="B3909" s="14" t="s">
        <v>7094</v>
      </c>
      <c r="C3909" s="14" t="s">
        <v>577</v>
      </c>
      <c r="D3909" s="14" t="s">
        <v>1568</v>
      </c>
      <c r="E3909" s="14" t="s">
        <v>7209</v>
      </c>
      <c r="F3909" s="18" t="s">
        <v>607</v>
      </c>
      <c r="G3909" s="18" t="s">
        <v>7225</v>
      </c>
      <c r="H3909" s="14">
        <v>97</v>
      </c>
      <c r="I3909" s="18">
        <f t="shared" ca="1" si="184"/>
        <v>343614</v>
      </c>
      <c r="J3909" s="14" t="s">
        <v>7188</v>
      </c>
      <c r="K3909" s="14" t="s">
        <v>15</v>
      </c>
      <c r="R3909" t="str" cm="1">
        <f t="array" aca="1" ref="R3909" ca="1">INDEX(O$17:O$18,COUNTIF(Q$17:Q$18,"&lt;="&amp;RAND())+1)</f>
        <v>dostupno</v>
      </c>
      <c r="S3909" t="str" cm="1">
        <f t="array" aca="1" ref="S3909" ca="1">INDEX($AJ$2:$AJ$19,COUNTIF($AL$2:$AL$19,"&lt;="&amp;RAND())+1)</f>
        <v>plava</v>
      </c>
      <c r="T3909" s="4" t="str" cm="1">
        <f t="array" aca="1" ref="T3909" ca="1">INDEX(O$3:O$6,COUNTIF(Q$3:Q$6,"&lt;="&amp;RAND())+1)</f>
        <v>dizel</v>
      </c>
      <c r="U3909" t="str" cm="1">
        <f t="array" aca="1" ref="U3909" ca="1">INDEX(O$12:O$13,COUNTIF(Q$12:Q$13,"&lt;="&amp;RAND())+1)</f>
        <v>servis</v>
      </c>
      <c r="AE3909">
        <f t="shared" ca="1" si="185"/>
        <v>79</v>
      </c>
      <c r="AF3909">
        <v>97</v>
      </c>
      <c r="AG3909">
        <f t="shared" ca="1" si="186"/>
        <v>97</v>
      </c>
    </row>
    <row r="3910" spans="1:33" x14ac:dyDescent="0.25">
      <c r="A3910" s="14">
        <v>3908</v>
      </c>
      <c r="B3910" s="14" t="s">
        <v>7095</v>
      </c>
      <c r="C3910" s="14" t="s">
        <v>592</v>
      </c>
      <c r="D3910" s="14" t="s">
        <v>3147</v>
      </c>
      <c r="E3910" s="14" t="s">
        <v>7207</v>
      </c>
      <c r="F3910" s="18" t="s">
        <v>581</v>
      </c>
      <c r="G3910" s="18" t="s">
        <v>7225</v>
      </c>
      <c r="H3910" s="14">
        <v>119</v>
      </c>
      <c r="I3910" s="18">
        <f t="shared" ca="1" si="184"/>
        <v>175910</v>
      </c>
      <c r="J3910" s="14" t="s">
        <v>16</v>
      </c>
      <c r="K3910" s="14" t="s">
        <v>15</v>
      </c>
      <c r="R3910" t="str" cm="1">
        <f t="array" aca="1" ref="R3910" ca="1">INDEX(O$17:O$18,COUNTIF(Q$17:Q$18,"&lt;="&amp;RAND())+1)</f>
        <v>dostupno</v>
      </c>
      <c r="S3910" t="str" cm="1">
        <f t="array" aca="1" ref="S3910" ca="1">INDEX($AJ$2:$AJ$19,COUNTIF($AL$2:$AL$19,"&lt;="&amp;RAND())+1)</f>
        <v>siva</v>
      </c>
      <c r="T3910" s="4" t="str" cm="1">
        <f t="array" aca="1" ref="T3910" ca="1">INDEX(O$3:O$6,COUNTIF(Q$3:Q$6,"&lt;="&amp;RAND())+1)</f>
        <v>benzinski</v>
      </c>
      <c r="U3910" t="str" cm="1">
        <f t="array" aca="1" ref="U3910" ca="1">INDEX(O$12:O$13,COUNTIF(Q$12:Q$13,"&lt;="&amp;RAND())+1)</f>
        <v>servis</v>
      </c>
      <c r="AE3910">
        <f t="shared" ca="1" si="185"/>
        <v>98</v>
      </c>
      <c r="AF3910">
        <v>119</v>
      </c>
      <c r="AG3910">
        <f t="shared" ca="1" si="186"/>
        <v>119</v>
      </c>
    </row>
    <row r="3911" spans="1:33" x14ac:dyDescent="0.25">
      <c r="A3911" s="14">
        <v>3909</v>
      </c>
      <c r="B3911" s="14" t="s">
        <v>7096</v>
      </c>
      <c r="C3911" s="14" t="s">
        <v>595</v>
      </c>
      <c r="D3911" s="14" t="s">
        <v>3148</v>
      </c>
      <c r="E3911" s="14" t="s">
        <v>7210</v>
      </c>
      <c r="F3911" s="18" t="s">
        <v>611</v>
      </c>
      <c r="G3911" s="18" t="s">
        <v>7225</v>
      </c>
      <c r="H3911" s="14">
        <v>81</v>
      </c>
      <c r="I3911" s="18">
        <f t="shared" ca="1" si="184"/>
        <v>266911</v>
      </c>
      <c r="J3911" s="14" t="s">
        <v>16</v>
      </c>
      <c r="K3911" s="14" t="s">
        <v>15</v>
      </c>
      <c r="R3911" t="str" cm="1">
        <f t="array" aca="1" ref="R3911" ca="1">INDEX(O$17:O$18,COUNTIF(Q$17:Q$18,"&lt;="&amp;RAND())+1)</f>
        <v>dostupno</v>
      </c>
      <c r="S3911" t="str" cm="1">
        <f t="array" aca="1" ref="S3911" ca="1">INDEX($AJ$2:$AJ$19,COUNTIF($AL$2:$AL$19,"&lt;="&amp;RAND())+1)</f>
        <v>crna</v>
      </c>
      <c r="T3911" s="4" t="str" cm="1">
        <f t="array" aca="1" ref="T3911" ca="1">INDEX(O$3:O$6,COUNTIF(Q$3:Q$6,"&lt;="&amp;RAND())+1)</f>
        <v>hibridni</v>
      </c>
      <c r="U3911" t="str" cm="1">
        <f t="array" aca="1" ref="U3911" ca="1">INDEX(O$12:O$13,COUNTIF(Q$12:Q$13,"&lt;="&amp;RAND())+1)</f>
        <v>prodaja</v>
      </c>
      <c r="AE3911">
        <f t="shared" ca="1" si="185"/>
        <v>109</v>
      </c>
      <c r="AF3911">
        <v>81</v>
      </c>
      <c r="AG3911">
        <f t="shared" ca="1" si="186"/>
        <v>81</v>
      </c>
    </row>
    <row r="3912" spans="1:33" x14ac:dyDescent="0.25">
      <c r="A3912" s="14">
        <v>3910</v>
      </c>
      <c r="B3912" s="14" t="s">
        <v>7097</v>
      </c>
      <c r="C3912" s="14" t="s">
        <v>627</v>
      </c>
      <c r="D3912" s="14" t="s">
        <v>3149</v>
      </c>
      <c r="E3912" s="14" t="s">
        <v>7216</v>
      </c>
      <c r="F3912" s="18" t="s">
        <v>611</v>
      </c>
      <c r="G3912" s="18" t="s">
        <v>7225</v>
      </c>
      <c r="H3912" s="14">
        <v>100</v>
      </c>
      <c r="I3912" s="18">
        <f t="shared" ca="1" si="184"/>
        <v>294978</v>
      </c>
      <c r="J3912" s="14" t="s">
        <v>16</v>
      </c>
      <c r="K3912" s="14" t="s">
        <v>14</v>
      </c>
      <c r="R3912" t="str" cm="1">
        <f t="array" aca="1" ref="R3912" ca="1">INDEX(O$17:O$18,COUNTIF(Q$17:Q$18,"&lt;="&amp;RAND())+1)</f>
        <v>nedostupno</v>
      </c>
      <c r="S3912" t="str" cm="1">
        <f t="array" aca="1" ref="S3912" ca="1">INDEX($AJ$2:$AJ$19,COUNTIF($AL$2:$AL$19,"&lt;="&amp;RAND())+1)</f>
        <v>bijela</v>
      </c>
      <c r="T3912" s="4" t="str" cm="1">
        <f t="array" aca="1" ref="T3912" ca="1">INDEX(O$3:O$6,COUNTIF(Q$3:Q$6,"&lt;="&amp;RAND())+1)</f>
        <v>benzinski</v>
      </c>
      <c r="U3912" t="str" cm="1">
        <f t="array" aca="1" ref="U3912" ca="1">INDEX(O$12:O$13,COUNTIF(Q$12:Q$13,"&lt;="&amp;RAND())+1)</f>
        <v>prodaja</v>
      </c>
      <c r="AE3912">
        <f t="shared" ca="1" si="185"/>
        <v>153</v>
      </c>
      <c r="AF3912">
        <v>100</v>
      </c>
      <c r="AG3912">
        <f t="shared" ca="1" si="186"/>
        <v>100</v>
      </c>
    </row>
    <row r="3913" spans="1:33" x14ac:dyDescent="0.25">
      <c r="A3913" s="14">
        <v>3911</v>
      </c>
      <c r="B3913" s="14" t="s">
        <v>7098</v>
      </c>
      <c r="C3913" s="14" t="s">
        <v>583</v>
      </c>
      <c r="D3913" s="14" t="s">
        <v>739</v>
      </c>
      <c r="E3913" s="14" t="s">
        <v>7216</v>
      </c>
      <c r="F3913" s="18" t="s">
        <v>611</v>
      </c>
      <c r="G3913" s="18" t="s">
        <v>7225</v>
      </c>
      <c r="H3913" s="14">
        <v>94</v>
      </c>
      <c r="I3913" s="18">
        <f t="shared" ca="1" si="184"/>
        <v>63527</v>
      </c>
      <c r="J3913" s="14" t="s">
        <v>16</v>
      </c>
      <c r="K3913" s="14" t="s">
        <v>14</v>
      </c>
      <c r="R3913" t="str" cm="1">
        <f t="array" aca="1" ref="R3913" ca="1">INDEX(O$17:O$18,COUNTIF(Q$17:Q$18,"&lt;="&amp;RAND())+1)</f>
        <v>dostupno</v>
      </c>
      <c r="S3913" t="str" cm="1">
        <f t="array" aca="1" ref="S3913" ca="1">INDEX($AJ$2:$AJ$19,COUNTIF($AL$2:$AL$19,"&lt;="&amp;RAND())+1)</f>
        <v>siva</v>
      </c>
      <c r="T3913" s="4" t="str" cm="1">
        <f t="array" aca="1" ref="T3913" ca="1">INDEX(O$3:O$6,COUNTIF(Q$3:Q$6,"&lt;="&amp;RAND())+1)</f>
        <v>električni</v>
      </c>
      <c r="U3913" t="str" cm="1">
        <f t="array" aca="1" ref="U3913" ca="1">INDEX(O$12:O$13,COUNTIF(Q$12:Q$13,"&lt;="&amp;RAND())+1)</f>
        <v>servis</v>
      </c>
      <c r="AE3913">
        <f t="shared" ca="1" si="185"/>
        <v>108</v>
      </c>
      <c r="AF3913">
        <v>94</v>
      </c>
      <c r="AG3913">
        <f t="shared" ca="1" si="186"/>
        <v>94</v>
      </c>
    </row>
    <row r="3914" spans="1:33" x14ac:dyDescent="0.25">
      <c r="A3914" s="14">
        <v>3912</v>
      </c>
      <c r="B3914" s="14" t="s">
        <v>7099</v>
      </c>
      <c r="C3914" s="14" t="s">
        <v>580</v>
      </c>
      <c r="D3914" s="14" t="s">
        <v>1418</v>
      </c>
      <c r="E3914" s="14" t="s">
        <v>7207</v>
      </c>
      <c r="F3914" s="18" t="s">
        <v>581</v>
      </c>
      <c r="G3914" s="18" t="s">
        <v>7225</v>
      </c>
      <c r="H3914" s="14">
        <v>111</v>
      </c>
      <c r="I3914" s="18">
        <f t="shared" ca="1" si="184"/>
        <v>281000</v>
      </c>
      <c r="J3914" s="14" t="s">
        <v>7191</v>
      </c>
      <c r="K3914" s="14" t="s">
        <v>15</v>
      </c>
      <c r="R3914" t="str" cm="1">
        <f t="array" aca="1" ref="R3914" ca="1">INDEX(O$17:O$18,COUNTIF(Q$17:Q$18,"&lt;="&amp;RAND())+1)</f>
        <v>nedostupno</v>
      </c>
      <c r="S3914" t="str" cm="1">
        <f t="array" aca="1" ref="S3914" ca="1">INDEX($AJ$2:$AJ$19,COUNTIF($AL$2:$AL$19,"&lt;="&amp;RAND())+1)</f>
        <v>siva</v>
      </c>
      <c r="T3914" s="4" t="str" cm="1">
        <f t="array" aca="1" ref="T3914" ca="1">INDEX(O$3:O$6,COUNTIF(Q$3:Q$6,"&lt;="&amp;RAND())+1)</f>
        <v>dizel</v>
      </c>
      <c r="U3914" t="str" cm="1">
        <f t="array" aca="1" ref="U3914" ca="1">INDEX(O$12:O$13,COUNTIF(Q$12:Q$13,"&lt;="&amp;RAND())+1)</f>
        <v>servis</v>
      </c>
      <c r="AE3914">
        <f t="shared" ca="1" si="185"/>
        <v>116</v>
      </c>
      <c r="AF3914">
        <v>111</v>
      </c>
      <c r="AG3914">
        <f t="shared" ca="1" si="186"/>
        <v>111</v>
      </c>
    </row>
    <row r="3915" spans="1:33" x14ac:dyDescent="0.25">
      <c r="A3915" s="14">
        <v>3913</v>
      </c>
      <c r="B3915" s="14" t="s">
        <v>7100</v>
      </c>
      <c r="C3915" s="14" t="s">
        <v>586</v>
      </c>
      <c r="D3915" s="14" t="s">
        <v>728</v>
      </c>
      <c r="E3915" s="14" t="s">
        <v>7207</v>
      </c>
      <c r="F3915" s="18" t="s">
        <v>587</v>
      </c>
      <c r="G3915" s="18" t="s">
        <v>7226</v>
      </c>
      <c r="H3915" s="14">
        <v>97</v>
      </c>
      <c r="I3915" s="18">
        <f t="shared" ca="1" si="184"/>
        <v>76945</v>
      </c>
      <c r="J3915" s="14" t="s">
        <v>16</v>
      </c>
      <c r="K3915" s="14" t="s">
        <v>15</v>
      </c>
      <c r="R3915" t="str" cm="1">
        <f t="array" aca="1" ref="R3915" ca="1">INDEX(O$17:O$18,COUNTIF(Q$17:Q$18,"&lt;="&amp;RAND())+1)</f>
        <v>nedostupno</v>
      </c>
      <c r="S3915" t="str" cm="1">
        <f t="array" aca="1" ref="S3915" ca="1">INDEX($AJ$2:$AJ$19,COUNTIF($AL$2:$AL$19,"&lt;="&amp;RAND())+1)</f>
        <v>srebrna</v>
      </c>
      <c r="T3915" s="4" t="str" cm="1">
        <f t="array" aca="1" ref="T3915" ca="1">INDEX(O$3:O$6,COUNTIF(Q$3:Q$6,"&lt;="&amp;RAND())+1)</f>
        <v>benzinski</v>
      </c>
      <c r="U3915" t="str" cm="1">
        <f t="array" aca="1" ref="U3915" ca="1">INDEX(O$12:O$13,COUNTIF(Q$12:Q$13,"&lt;="&amp;RAND())+1)</f>
        <v>servis</v>
      </c>
      <c r="AE3915">
        <f t="shared" ca="1" si="185"/>
        <v>105</v>
      </c>
      <c r="AF3915">
        <v>97</v>
      </c>
      <c r="AG3915">
        <f t="shared" ca="1" si="186"/>
        <v>97</v>
      </c>
    </row>
    <row r="3916" spans="1:33" x14ac:dyDescent="0.25">
      <c r="A3916" s="14">
        <v>3914</v>
      </c>
      <c r="B3916" s="14" t="s">
        <v>7101</v>
      </c>
      <c r="C3916" s="14" t="s">
        <v>857</v>
      </c>
      <c r="D3916" s="14" t="s">
        <v>1530</v>
      </c>
      <c r="E3916" s="14" t="s">
        <v>7207</v>
      </c>
      <c r="F3916" s="18" t="s">
        <v>599</v>
      </c>
      <c r="G3916" s="18" t="s">
        <v>7225</v>
      </c>
      <c r="H3916" s="14">
        <v>117</v>
      </c>
      <c r="I3916" s="18">
        <f t="shared" ca="1" si="184"/>
        <v>254769</v>
      </c>
      <c r="J3916" s="14" t="s">
        <v>7188</v>
      </c>
      <c r="K3916" s="14" t="s">
        <v>15</v>
      </c>
      <c r="R3916" t="str" cm="1">
        <f t="array" aca="1" ref="R3916" ca="1">INDEX(O$17:O$18,COUNTIF(Q$17:Q$18,"&lt;="&amp;RAND())+1)</f>
        <v>dostupno</v>
      </c>
      <c r="S3916" t="str" cm="1">
        <f t="array" aca="1" ref="S3916" ca="1">INDEX($AJ$2:$AJ$19,COUNTIF($AL$2:$AL$19,"&lt;="&amp;RAND())+1)</f>
        <v>srebrna</v>
      </c>
      <c r="T3916" s="4" t="str" cm="1">
        <f t="array" aca="1" ref="T3916" ca="1">INDEX(O$3:O$6,COUNTIF(Q$3:Q$6,"&lt;="&amp;RAND())+1)</f>
        <v>hibridni</v>
      </c>
      <c r="U3916" t="str" cm="1">
        <f t="array" aca="1" ref="U3916" ca="1">INDEX(O$12:O$13,COUNTIF(Q$12:Q$13,"&lt;="&amp;RAND())+1)</f>
        <v>servis</v>
      </c>
      <c r="AE3916">
        <f t="shared" ca="1" si="185"/>
        <v>100</v>
      </c>
      <c r="AF3916">
        <v>117</v>
      </c>
      <c r="AG3916">
        <f t="shared" ca="1" si="186"/>
        <v>117</v>
      </c>
    </row>
    <row r="3917" spans="1:33" x14ac:dyDescent="0.25">
      <c r="A3917" s="14">
        <v>3915</v>
      </c>
      <c r="B3917" s="14" t="s">
        <v>7102</v>
      </c>
      <c r="C3917" s="14" t="s">
        <v>603</v>
      </c>
      <c r="D3917" s="14" t="s">
        <v>1256</v>
      </c>
      <c r="E3917" s="14" t="s">
        <v>7221</v>
      </c>
      <c r="F3917" s="18" t="s">
        <v>578</v>
      </c>
      <c r="G3917" s="18" t="s">
        <v>7226</v>
      </c>
      <c r="H3917" s="14">
        <v>63</v>
      </c>
      <c r="I3917" s="18">
        <f t="shared" ca="1" si="184"/>
        <v>52131</v>
      </c>
      <c r="J3917" s="14" t="s">
        <v>16</v>
      </c>
      <c r="K3917" s="14" t="s">
        <v>15</v>
      </c>
      <c r="R3917" t="str" cm="1">
        <f t="array" aca="1" ref="R3917" ca="1">INDEX(O$17:O$18,COUNTIF(Q$17:Q$18,"&lt;="&amp;RAND())+1)</f>
        <v>dostupno</v>
      </c>
      <c r="S3917" t="str" cm="1">
        <f t="array" aca="1" ref="S3917" ca="1">INDEX($AJ$2:$AJ$19,COUNTIF($AL$2:$AL$19,"&lt;="&amp;RAND())+1)</f>
        <v>siva</v>
      </c>
      <c r="T3917" s="4" t="str" cm="1">
        <f t="array" aca="1" ref="T3917" ca="1">INDEX(O$3:O$6,COUNTIF(Q$3:Q$6,"&lt;="&amp;RAND())+1)</f>
        <v>dizel</v>
      </c>
      <c r="U3917" t="str" cm="1">
        <f t="array" aca="1" ref="U3917" ca="1">INDEX(O$12:O$13,COUNTIF(Q$12:Q$13,"&lt;="&amp;RAND())+1)</f>
        <v>servis</v>
      </c>
      <c r="AE3917">
        <f t="shared" ca="1" si="185"/>
        <v>148</v>
      </c>
      <c r="AF3917">
        <v>63</v>
      </c>
      <c r="AG3917">
        <f t="shared" ca="1" si="186"/>
        <v>63</v>
      </c>
    </row>
    <row r="3918" spans="1:33" x14ac:dyDescent="0.25">
      <c r="A3918" s="14">
        <v>3916</v>
      </c>
      <c r="B3918" s="14" t="s">
        <v>7103</v>
      </c>
      <c r="C3918" s="14" t="s">
        <v>603</v>
      </c>
      <c r="D3918" s="14" t="s">
        <v>3150</v>
      </c>
      <c r="E3918" s="14" t="s">
        <v>7219</v>
      </c>
      <c r="F3918" s="18" t="s">
        <v>587</v>
      </c>
      <c r="G3918" s="18" t="s">
        <v>7226</v>
      </c>
      <c r="H3918" s="14">
        <v>92</v>
      </c>
      <c r="I3918" s="18">
        <f t="shared" ca="1" si="184"/>
        <v>310416</v>
      </c>
      <c r="J3918" s="14" t="s">
        <v>16</v>
      </c>
      <c r="K3918" s="14" t="s">
        <v>15</v>
      </c>
      <c r="R3918" t="str" cm="1">
        <f t="array" aca="1" ref="R3918" ca="1">INDEX(O$17:O$18,COUNTIF(Q$17:Q$18,"&lt;="&amp;RAND())+1)</f>
        <v>nedostupno</v>
      </c>
      <c r="S3918" t="str" cm="1">
        <f t="array" aca="1" ref="S3918" ca="1">INDEX($AJ$2:$AJ$19,COUNTIF($AL$2:$AL$19,"&lt;="&amp;RAND())+1)</f>
        <v>srebrna</v>
      </c>
      <c r="T3918" s="4" t="str" cm="1">
        <f t="array" aca="1" ref="T3918" ca="1">INDEX(O$3:O$6,COUNTIF(Q$3:Q$6,"&lt;="&amp;RAND())+1)</f>
        <v>benzinski</v>
      </c>
      <c r="U3918" t="str" cm="1">
        <f t="array" aca="1" ref="U3918" ca="1">INDEX(O$12:O$13,COUNTIF(Q$12:Q$13,"&lt;="&amp;RAND())+1)</f>
        <v>servis</v>
      </c>
      <c r="AE3918">
        <f t="shared" ca="1" si="185"/>
        <v>100</v>
      </c>
      <c r="AF3918">
        <v>92</v>
      </c>
      <c r="AG3918">
        <f t="shared" ca="1" si="186"/>
        <v>92</v>
      </c>
    </row>
    <row r="3919" spans="1:33" x14ac:dyDescent="0.25">
      <c r="A3919" s="14">
        <v>3917</v>
      </c>
      <c r="B3919" s="14" t="s">
        <v>7104</v>
      </c>
      <c r="C3919" s="14" t="s">
        <v>973</v>
      </c>
      <c r="D3919" s="14" t="s">
        <v>1044</v>
      </c>
      <c r="E3919" s="14" t="s">
        <v>7216</v>
      </c>
      <c r="F3919" s="18" t="s">
        <v>596</v>
      </c>
      <c r="G3919" s="18" t="s">
        <v>7225</v>
      </c>
      <c r="H3919" s="14">
        <v>98</v>
      </c>
      <c r="I3919" s="18">
        <f t="shared" ca="1" si="184"/>
        <v>43266</v>
      </c>
      <c r="J3919" s="14" t="s">
        <v>7189</v>
      </c>
      <c r="K3919" s="14" t="s">
        <v>15</v>
      </c>
      <c r="R3919" t="str" cm="1">
        <f t="array" aca="1" ref="R3919" ca="1">INDEX(O$17:O$18,COUNTIF(Q$17:Q$18,"&lt;="&amp;RAND())+1)</f>
        <v>dostupno</v>
      </c>
      <c r="S3919" t="str" cm="1">
        <f t="array" aca="1" ref="S3919" ca="1">INDEX($AJ$2:$AJ$19,COUNTIF($AL$2:$AL$19,"&lt;="&amp;RAND())+1)</f>
        <v>siva</v>
      </c>
      <c r="T3919" s="4" t="str" cm="1">
        <f t="array" aca="1" ref="T3919" ca="1">INDEX(O$3:O$6,COUNTIF(Q$3:Q$6,"&lt;="&amp;RAND())+1)</f>
        <v>dizel</v>
      </c>
      <c r="U3919" t="str" cm="1">
        <f t="array" aca="1" ref="U3919" ca="1">INDEX(O$12:O$13,COUNTIF(Q$12:Q$13,"&lt;="&amp;RAND())+1)</f>
        <v>servis</v>
      </c>
      <c r="AE3919">
        <f t="shared" ca="1" si="185"/>
        <v>75</v>
      </c>
      <c r="AF3919">
        <v>98</v>
      </c>
      <c r="AG3919">
        <f t="shared" ca="1" si="186"/>
        <v>98</v>
      </c>
    </row>
    <row r="3920" spans="1:33" x14ac:dyDescent="0.25">
      <c r="A3920" s="14">
        <v>3918</v>
      </c>
      <c r="B3920" s="14" t="s">
        <v>7105</v>
      </c>
      <c r="C3920" s="14" t="s">
        <v>713</v>
      </c>
      <c r="D3920" s="14" t="s">
        <v>2280</v>
      </c>
      <c r="E3920" s="14" t="s">
        <v>7207</v>
      </c>
      <c r="F3920" s="18" t="s">
        <v>611</v>
      </c>
      <c r="G3920" s="18" t="s">
        <v>7225</v>
      </c>
      <c r="H3920" s="14">
        <v>95</v>
      </c>
      <c r="I3920" s="18">
        <f t="shared" ca="1" si="184"/>
        <v>178432</v>
      </c>
      <c r="J3920" s="14" t="s">
        <v>7188</v>
      </c>
      <c r="K3920" s="14" t="s">
        <v>15</v>
      </c>
      <c r="R3920" t="str" cm="1">
        <f t="array" aca="1" ref="R3920" ca="1">INDEX(O$17:O$18,COUNTIF(Q$17:Q$18,"&lt;="&amp;RAND())+1)</f>
        <v>nedostupno</v>
      </c>
      <c r="S3920" t="str" cm="1">
        <f t="array" aca="1" ref="S3920" ca="1">INDEX($AJ$2:$AJ$19,COUNTIF($AL$2:$AL$19,"&lt;="&amp;RAND())+1)</f>
        <v>bijela</v>
      </c>
      <c r="T3920" s="4" t="str" cm="1">
        <f t="array" aca="1" ref="T3920" ca="1">INDEX(O$3:O$6,COUNTIF(Q$3:Q$6,"&lt;="&amp;RAND())+1)</f>
        <v>benzinski</v>
      </c>
      <c r="U3920" t="str" cm="1">
        <f t="array" aca="1" ref="U3920" ca="1">INDEX(O$12:O$13,COUNTIF(Q$12:Q$13,"&lt;="&amp;RAND())+1)</f>
        <v>servis</v>
      </c>
      <c r="AE3920">
        <f t="shared" ca="1" si="185"/>
        <v>86</v>
      </c>
      <c r="AF3920">
        <v>95</v>
      </c>
      <c r="AG3920">
        <f t="shared" ca="1" si="186"/>
        <v>95</v>
      </c>
    </row>
    <row r="3921" spans="1:33" x14ac:dyDescent="0.25">
      <c r="A3921" s="14">
        <v>3919</v>
      </c>
      <c r="B3921" s="14" t="s">
        <v>7106</v>
      </c>
      <c r="C3921" s="14" t="s">
        <v>741</v>
      </c>
      <c r="D3921" s="14" t="s">
        <v>3151</v>
      </c>
      <c r="E3921" s="14" t="s">
        <v>7219</v>
      </c>
      <c r="F3921" s="18" t="s">
        <v>581</v>
      </c>
      <c r="G3921" s="18" t="s">
        <v>7225</v>
      </c>
      <c r="H3921" s="14">
        <v>97</v>
      </c>
      <c r="I3921" s="18">
        <f t="shared" ca="1" si="184"/>
        <v>307709</v>
      </c>
      <c r="J3921" s="14" t="s">
        <v>7189</v>
      </c>
      <c r="K3921" s="14" t="s">
        <v>15</v>
      </c>
      <c r="R3921" t="str" cm="1">
        <f t="array" aca="1" ref="R3921" ca="1">INDEX(O$17:O$18,COUNTIF(Q$17:Q$18,"&lt;="&amp;RAND())+1)</f>
        <v>dostupno</v>
      </c>
      <c r="S3921" t="str" cm="1">
        <f t="array" aca="1" ref="S3921" ca="1">INDEX($AJ$2:$AJ$19,COUNTIF($AL$2:$AL$19,"&lt;="&amp;RAND())+1)</f>
        <v>bijela</v>
      </c>
      <c r="T3921" s="4" t="str" cm="1">
        <f t="array" aca="1" ref="T3921" ca="1">INDEX(O$3:O$6,COUNTIF(Q$3:Q$6,"&lt;="&amp;RAND())+1)</f>
        <v>hibridni</v>
      </c>
      <c r="U3921" t="str" cm="1">
        <f t="array" aca="1" ref="U3921" ca="1">INDEX(O$12:O$13,COUNTIF(Q$12:Q$13,"&lt;="&amp;RAND())+1)</f>
        <v>servis</v>
      </c>
      <c r="AE3921">
        <f t="shared" ca="1" si="185"/>
        <v>106</v>
      </c>
      <c r="AF3921">
        <v>97</v>
      </c>
      <c r="AG3921">
        <f t="shared" ca="1" si="186"/>
        <v>97</v>
      </c>
    </row>
    <row r="3922" spans="1:33" x14ac:dyDescent="0.25">
      <c r="A3922" s="14">
        <v>3920</v>
      </c>
      <c r="B3922" s="14" t="s">
        <v>7107</v>
      </c>
      <c r="C3922" s="14" t="s">
        <v>627</v>
      </c>
      <c r="D3922" s="14" t="s">
        <v>3152</v>
      </c>
      <c r="E3922" s="14" t="s">
        <v>7207</v>
      </c>
      <c r="F3922" s="18" t="s">
        <v>607</v>
      </c>
      <c r="G3922" s="18" t="s">
        <v>7225</v>
      </c>
      <c r="H3922" s="14">
        <v>97</v>
      </c>
      <c r="I3922" s="18">
        <f t="shared" ca="1" si="184"/>
        <v>103408</v>
      </c>
      <c r="J3922" s="14" t="s">
        <v>7188</v>
      </c>
      <c r="K3922" s="14" t="s">
        <v>14</v>
      </c>
      <c r="R3922" t="str" cm="1">
        <f t="array" aca="1" ref="R3922" ca="1">INDEX(O$17:O$18,COUNTIF(Q$17:Q$18,"&lt;="&amp;RAND())+1)</f>
        <v>dostupno</v>
      </c>
      <c r="S3922" t="str" cm="1">
        <f t="array" aca="1" ref="S3922" ca="1">INDEX($AJ$2:$AJ$19,COUNTIF($AL$2:$AL$19,"&lt;="&amp;RAND())+1)</f>
        <v>siva</v>
      </c>
      <c r="T3922" s="4" t="str" cm="1">
        <f t="array" aca="1" ref="T3922" ca="1">INDEX(O$3:O$6,COUNTIF(Q$3:Q$6,"&lt;="&amp;RAND())+1)</f>
        <v>benzinski</v>
      </c>
      <c r="U3922" t="str" cm="1">
        <f t="array" aca="1" ref="U3922" ca="1">INDEX(O$12:O$13,COUNTIF(Q$12:Q$13,"&lt;="&amp;RAND())+1)</f>
        <v>prodaja</v>
      </c>
      <c r="AE3922">
        <f t="shared" ca="1" si="185"/>
        <v>96</v>
      </c>
      <c r="AF3922">
        <v>97</v>
      </c>
      <c r="AG3922">
        <f t="shared" ca="1" si="186"/>
        <v>97</v>
      </c>
    </row>
    <row r="3923" spans="1:33" x14ac:dyDescent="0.25">
      <c r="A3923" s="14">
        <v>3921</v>
      </c>
      <c r="B3923" s="14" t="s">
        <v>7108</v>
      </c>
      <c r="C3923" s="14" t="s">
        <v>1015</v>
      </c>
      <c r="D3923" s="14" t="s">
        <v>1046</v>
      </c>
      <c r="E3923" s="14" t="s">
        <v>7219</v>
      </c>
      <c r="F3923" s="18" t="s">
        <v>575</v>
      </c>
      <c r="G3923" s="18" t="s">
        <v>7225</v>
      </c>
      <c r="H3923" s="14">
        <v>95</v>
      </c>
      <c r="I3923" s="18">
        <f t="shared" ca="1" si="184"/>
        <v>245667</v>
      </c>
      <c r="J3923" s="14" t="s">
        <v>16</v>
      </c>
      <c r="K3923" s="14" t="s">
        <v>15</v>
      </c>
      <c r="R3923" t="str" cm="1">
        <f t="array" aca="1" ref="R3923" ca="1">INDEX(O$17:O$18,COUNTIF(Q$17:Q$18,"&lt;="&amp;RAND())+1)</f>
        <v>dostupno</v>
      </c>
      <c r="S3923" t="str" cm="1">
        <f t="array" aca="1" ref="S3923" ca="1">INDEX($AJ$2:$AJ$19,COUNTIF($AL$2:$AL$19,"&lt;="&amp;RAND())+1)</f>
        <v>siva</v>
      </c>
      <c r="T3923" s="4" t="str" cm="1">
        <f t="array" aca="1" ref="T3923" ca="1">INDEX(O$3:O$6,COUNTIF(Q$3:Q$6,"&lt;="&amp;RAND())+1)</f>
        <v>hibridni</v>
      </c>
      <c r="U3923" t="str" cm="1">
        <f t="array" aca="1" ref="U3923" ca="1">INDEX(O$12:O$13,COUNTIF(Q$12:Q$13,"&lt;="&amp;RAND())+1)</f>
        <v>servis</v>
      </c>
      <c r="AE3923">
        <f t="shared" ca="1" si="185"/>
        <v>89</v>
      </c>
      <c r="AF3923">
        <v>95</v>
      </c>
      <c r="AG3923">
        <f t="shared" ca="1" si="186"/>
        <v>95</v>
      </c>
    </row>
    <row r="3924" spans="1:33" x14ac:dyDescent="0.25">
      <c r="A3924" s="14">
        <v>3922</v>
      </c>
      <c r="B3924" s="14" t="s">
        <v>7109</v>
      </c>
      <c r="C3924" s="14" t="s">
        <v>985</v>
      </c>
      <c r="D3924" s="14" t="s">
        <v>984</v>
      </c>
      <c r="E3924" s="14" t="s">
        <v>7207</v>
      </c>
      <c r="F3924" s="18" t="s">
        <v>584</v>
      </c>
      <c r="G3924" s="18" t="s">
        <v>7225</v>
      </c>
      <c r="H3924" s="14">
        <v>84</v>
      </c>
      <c r="I3924" s="18">
        <f t="shared" ca="1" si="184"/>
        <v>14044</v>
      </c>
      <c r="J3924" s="14" t="s">
        <v>7188</v>
      </c>
      <c r="K3924" s="14" t="s">
        <v>14</v>
      </c>
      <c r="R3924" t="str" cm="1">
        <f t="array" aca="1" ref="R3924" ca="1">INDEX(O$17:O$18,COUNTIF(Q$17:Q$18,"&lt;="&amp;RAND())+1)</f>
        <v>nedostupno</v>
      </c>
      <c r="S3924" t="str" cm="1">
        <f t="array" aca="1" ref="S3924" ca="1">INDEX($AJ$2:$AJ$19,COUNTIF($AL$2:$AL$19,"&lt;="&amp;RAND())+1)</f>
        <v>siva</v>
      </c>
      <c r="T3924" s="4" t="str" cm="1">
        <f t="array" aca="1" ref="T3924" ca="1">INDEX(O$3:O$6,COUNTIF(Q$3:Q$6,"&lt;="&amp;RAND())+1)</f>
        <v>električni</v>
      </c>
      <c r="U3924" t="str" cm="1">
        <f t="array" aca="1" ref="U3924" ca="1">INDEX(O$12:O$13,COUNTIF(Q$12:Q$13,"&lt;="&amp;RAND())+1)</f>
        <v>prodaja</v>
      </c>
      <c r="AE3924">
        <f t="shared" ca="1" si="185"/>
        <v>127</v>
      </c>
      <c r="AF3924">
        <v>84</v>
      </c>
      <c r="AG3924">
        <f t="shared" ca="1" si="186"/>
        <v>84</v>
      </c>
    </row>
    <row r="3925" spans="1:33" x14ac:dyDescent="0.25">
      <c r="A3925" s="14">
        <v>3923</v>
      </c>
      <c r="B3925" s="14" t="s">
        <v>7110</v>
      </c>
      <c r="C3925" s="14" t="s">
        <v>684</v>
      </c>
      <c r="D3925" s="14" t="s">
        <v>932</v>
      </c>
      <c r="E3925" s="14" t="s">
        <v>7219</v>
      </c>
      <c r="F3925" s="18" t="s">
        <v>590</v>
      </c>
      <c r="G3925" s="18" t="s">
        <v>7226</v>
      </c>
      <c r="H3925" s="14">
        <v>118</v>
      </c>
      <c r="I3925" s="18">
        <f t="shared" ca="1" si="184"/>
        <v>93813</v>
      </c>
      <c r="J3925" s="14" t="s">
        <v>7188</v>
      </c>
      <c r="K3925" s="14" t="s">
        <v>15</v>
      </c>
      <c r="R3925" t="str" cm="1">
        <f t="array" aca="1" ref="R3925" ca="1">INDEX(O$17:O$18,COUNTIF(Q$17:Q$18,"&lt;="&amp;RAND())+1)</f>
        <v>dostupno</v>
      </c>
      <c r="S3925" t="str" cm="1">
        <f t="array" aca="1" ref="S3925" ca="1">INDEX($AJ$2:$AJ$19,COUNTIF($AL$2:$AL$19,"&lt;="&amp;RAND())+1)</f>
        <v>siva</v>
      </c>
      <c r="T3925" s="4" t="str" cm="1">
        <f t="array" aca="1" ref="T3925" ca="1">INDEX(O$3:O$6,COUNTIF(Q$3:Q$6,"&lt;="&amp;RAND())+1)</f>
        <v>benzinski</v>
      </c>
      <c r="U3925" t="str" cm="1">
        <f t="array" aca="1" ref="U3925" ca="1">INDEX(O$12:O$13,COUNTIF(Q$12:Q$13,"&lt;="&amp;RAND())+1)</f>
        <v>prodaja</v>
      </c>
      <c r="AE3925">
        <f t="shared" ca="1" si="185"/>
        <v>90</v>
      </c>
      <c r="AF3925">
        <v>118</v>
      </c>
      <c r="AG3925">
        <f t="shared" ca="1" si="186"/>
        <v>118</v>
      </c>
    </row>
    <row r="3926" spans="1:33" x14ac:dyDescent="0.25">
      <c r="A3926" s="14">
        <v>3924</v>
      </c>
      <c r="B3926" s="14" t="s">
        <v>7111</v>
      </c>
      <c r="C3926" s="14" t="s">
        <v>649</v>
      </c>
      <c r="D3926" s="14" t="s">
        <v>3153</v>
      </c>
      <c r="E3926" s="14" t="s">
        <v>7209</v>
      </c>
      <c r="F3926" s="18" t="s">
        <v>572</v>
      </c>
      <c r="G3926" s="18" t="s">
        <v>7226</v>
      </c>
      <c r="H3926" s="14">
        <v>86</v>
      </c>
      <c r="I3926" s="18">
        <f t="shared" ca="1" si="184"/>
        <v>145687</v>
      </c>
      <c r="J3926" s="14" t="s">
        <v>7188</v>
      </c>
      <c r="K3926" s="14" t="s">
        <v>15</v>
      </c>
      <c r="R3926" t="str" cm="1">
        <f t="array" aca="1" ref="R3926" ca="1">INDEX(O$17:O$18,COUNTIF(Q$17:Q$18,"&lt;="&amp;RAND())+1)</f>
        <v>dostupno</v>
      </c>
      <c r="S3926" t="str" cm="1">
        <f t="array" aca="1" ref="S3926" ca="1">INDEX($AJ$2:$AJ$19,COUNTIF($AL$2:$AL$19,"&lt;="&amp;RAND())+1)</f>
        <v>crna</v>
      </c>
      <c r="T3926" s="4" t="str" cm="1">
        <f t="array" aca="1" ref="T3926" ca="1">INDEX(O$3:O$6,COUNTIF(Q$3:Q$6,"&lt;="&amp;RAND())+1)</f>
        <v>električni</v>
      </c>
      <c r="U3926" t="str" cm="1">
        <f t="array" aca="1" ref="U3926" ca="1">INDEX(O$12:O$13,COUNTIF(Q$12:Q$13,"&lt;="&amp;RAND())+1)</f>
        <v>servis</v>
      </c>
      <c r="AE3926">
        <f t="shared" ca="1" si="185"/>
        <v>94</v>
      </c>
      <c r="AF3926">
        <v>86</v>
      </c>
      <c r="AG3926">
        <f t="shared" ca="1" si="186"/>
        <v>86</v>
      </c>
    </row>
    <row r="3927" spans="1:33" x14ac:dyDescent="0.25">
      <c r="A3927" s="14">
        <v>3925</v>
      </c>
      <c r="B3927" s="14" t="s">
        <v>7112</v>
      </c>
      <c r="C3927" s="14" t="s">
        <v>583</v>
      </c>
      <c r="D3927" s="14" t="s">
        <v>2751</v>
      </c>
      <c r="E3927" s="14" t="s">
        <v>7219</v>
      </c>
      <c r="F3927" s="18" t="s">
        <v>593</v>
      </c>
      <c r="G3927" s="18" t="s">
        <v>7225</v>
      </c>
      <c r="H3927" s="14">
        <v>98</v>
      </c>
      <c r="I3927" s="18">
        <f t="shared" ca="1" si="184"/>
        <v>304118</v>
      </c>
      <c r="J3927" s="14" t="s">
        <v>16</v>
      </c>
      <c r="K3927" s="14" t="s">
        <v>15</v>
      </c>
      <c r="R3927" t="str" cm="1">
        <f t="array" aca="1" ref="R3927" ca="1">INDEX(O$17:O$18,COUNTIF(Q$17:Q$18,"&lt;="&amp;RAND())+1)</f>
        <v>dostupno</v>
      </c>
      <c r="S3927" t="str" cm="1">
        <f t="array" aca="1" ref="S3927" ca="1">INDEX($AJ$2:$AJ$19,COUNTIF($AL$2:$AL$19,"&lt;="&amp;RAND())+1)</f>
        <v>siva</v>
      </c>
      <c r="T3927" s="4" t="str" cm="1">
        <f t="array" aca="1" ref="T3927" ca="1">INDEX(O$3:O$6,COUNTIF(Q$3:Q$6,"&lt;="&amp;RAND())+1)</f>
        <v>dizel</v>
      </c>
      <c r="U3927" t="str" cm="1">
        <f t="array" aca="1" ref="U3927" ca="1">INDEX(O$12:O$13,COUNTIF(Q$12:Q$13,"&lt;="&amp;RAND())+1)</f>
        <v>servis</v>
      </c>
      <c r="AE3927">
        <f t="shared" ca="1" si="185"/>
        <v>88</v>
      </c>
      <c r="AF3927">
        <v>98</v>
      </c>
      <c r="AG3927">
        <f t="shared" ca="1" si="186"/>
        <v>98</v>
      </c>
    </row>
    <row r="3928" spans="1:33" x14ac:dyDescent="0.25">
      <c r="A3928" s="14">
        <v>3926</v>
      </c>
      <c r="B3928" s="14" t="s">
        <v>7113</v>
      </c>
      <c r="C3928" s="14" t="s">
        <v>825</v>
      </c>
      <c r="D3928" s="14" t="s">
        <v>849</v>
      </c>
      <c r="E3928" s="14" t="s">
        <v>7209</v>
      </c>
      <c r="F3928" s="18" t="s">
        <v>634</v>
      </c>
      <c r="G3928" s="18" t="s">
        <v>7225</v>
      </c>
      <c r="H3928" s="14">
        <v>81</v>
      </c>
      <c r="I3928" s="18">
        <f t="shared" ca="1" si="184"/>
        <v>215892</v>
      </c>
      <c r="J3928" s="14" t="s">
        <v>16</v>
      </c>
      <c r="K3928" s="14" t="s">
        <v>15</v>
      </c>
      <c r="R3928" t="str" cm="1">
        <f t="array" aca="1" ref="R3928" ca="1">INDEX(O$17:O$18,COUNTIF(Q$17:Q$18,"&lt;="&amp;RAND())+1)</f>
        <v>dostupno</v>
      </c>
      <c r="S3928" t="str" cm="1">
        <f t="array" aca="1" ref="S3928" ca="1">INDEX($AJ$2:$AJ$19,COUNTIF($AL$2:$AL$19,"&lt;="&amp;RAND())+1)</f>
        <v>siva</v>
      </c>
      <c r="T3928" s="4" t="str" cm="1">
        <f t="array" aca="1" ref="T3928" ca="1">INDEX(O$3:O$6,COUNTIF(Q$3:Q$6,"&lt;="&amp;RAND())+1)</f>
        <v>električni</v>
      </c>
      <c r="U3928" t="str" cm="1">
        <f t="array" aca="1" ref="U3928" ca="1">INDEX(O$12:O$13,COUNTIF(Q$12:Q$13,"&lt;="&amp;RAND())+1)</f>
        <v>servis</v>
      </c>
      <c r="AE3928">
        <f t="shared" ca="1" si="185"/>
        <v>76</v>
      </c>
      <c r="AF3928">
        <v>81</v>
      </c>
      <c r="AG3928">
        <f t="shared" ca="1" si="186"/>
        <v>81</v>
      </c>
    </row>
    <row r="3929" spans="1:33" x14ac:dyDescent="0.25">
      <c r="A3929" s="14">
        <v>3927</v>
      </c>
      <c r="B3929" s="14" t="s">
        <v>7114</v>
      </c>
      <c r="C3929" s="14" t="s">
        <v>840</v>
      </c>
      <c r="D3929" s="14" t="s">
        <v>2113</v>
      </c>
      <c r="E3929" s="14" t="s">
        <v>7209</v>
      </c>
      <c r="F3929" s="18" t="s">
        <v>572</v>
      </c>
      <c r="G3929" s="18" t="s">
        <v>7226</v>
      </c>
      <c r="H3929" s="14">
        <v>106</v>
      </c>
      <c r="I3929" s="18">
        <f t="shared" ca="1" si="184"/>
        <v>110129</v>
      </c>
      <c r="J3929" s="14" t="s">
        <v>7188</v>
      </c>
      <c r="K3929" s="14" t="s">
        <v>15</v>
      </c>
      <c r="R3929" t="str" cm="1">
        <f t="array" aca="1" ref="R3929" ca="1">INDEX(O$17:O$18,COUNTIF(Q$17:Q$18,"&lt;="&amp;RAND())+1)</f>
        <v>nedostupno</v>
      </c>
      <c r="S3929" t="str" cm="1">
        <f t="array" aca="1" ref="S3929" ca="1">INDEX($AJ$2:$AJ$19,COUNTIF($AL$2:$AL$19,"&lt;="&amp;RAND())+1)</f>
        <v>bijela</v>
      </c>
      <c r="T3929" s="4" t="str" cm="1">
        <f t="array" aca="1" ref="T3929" ca="1">INDEX(O$3:O$6,COUNTIF(Q$3:Q$6,"&lt;="&amp;RAND())+1)</f>
        <v>dizel</v>
      </c>
      <c r="U3929" t="str" cm="1">
        <f t="array" aca="1" ref="U3929" ca="1">INDEX(O$12:O$13,COUNTIF(Q$12:Q$13,"&lt;="&amp;RAND())+1)</f>
        <v>servis</v>
      </c>
      <c r="AE3929">
        <f t="shared" ca="1" si="185"/>
        <v>101</v>
      </c>
      <c r="AF3929">
        <v>106</v>
      </c>
      <c r="AG3929">
        <f t="shared" ca="1" si="186"/>
        <v>106</v>
      </c>
    </row>
    <row r="3930" spans="1:33" x14ac:dyDescent="0.25">
      <c r="A3930" s="14">
        <v>3928</v>
      </c>
      <c r="B3930" s="14" t="s">
        <v>7115</v>
      </c>
      <c r="C3930" s="14" t="s">
        <v>613</v>
      </c>
      <c r="D3930" s="14" t="s">
        <v>3154</v>
      </c>
      <c r="E3930" s="14" t="s">
        <v>7207</v>
      </c>
      <c r="F3930" s="18" t="s">
        <v>578</v>
      </c>
      <c r="G3930" s="18" t="s">
        <v>7225</v>
      </c>
      <c r="H3930" s="14">
        <v>67</v>
      </c>
      <c r="I3930" s="18">
        <f t="shared" ca="1" si="184"/>
        <v>53277</v>
      </c>
      <c r="J3930" s="14" t="s">
        <v>7191</v>
      </c>
      <c r="K3930" s="14" t="s">
        <v>15</v>
      </c>
      <c r="R3930" t="str" cm="1">
        <f t="array" aca="1" ref="R3930" ca="1">INDEX(O$17:O$18,COUNTIF(Q$17:Q$18,"&lt;="&amp;RAND())+1)</f>
        <v>dostupno</v>
      </c>
      <c r="S3930" t="str" cm="1">
        <f t="array" aca="1" ref="S3930" ca="1">INDEX($AJ$2:$AJ$19,COUNTIF($AL$2:$AL$19,"&lt;="&amp;RAND())+1)</f>
        <v>crna</v>
      </c>
      <c r="T3930" s="4" t="str" cm="1">
        <f t="array" aca="1" ref="T3930" ca="1">INDEX(O$3:O$6,COUNTIF(Q$3:Q$6,"&lt;="&amp;RAND())+1)</f>
        <v>benzinski</v>
      </c>
      <c r="U3930" t="str" cm="1">
        <f t="array" aca="1" ref="U3930" ca="1">INDEX(O$12:O$13,COUNTIF(Q$12:Q$13,"&lt;="&amp;RAND())+1)</f>
        <v>servis</v>
      </c>
      <c r="AE3930">
        <f t="shared" ca="1" si="185"/>
        <v>87</v>
      </c>
      <c r="AF3930">
        <v>67</v>
      </c>
      <c r="AG3930">
        <f t="shared" ca="1" si="186"/>
        <v>67</v>
      </c>
    </row>
    <row r="3931" spans="1:33" x14ac:dyDescent="0.25">
      <c r="A3931" s="14">
        <v>3929</v>
      </c>
      <c r="B3931" s="14" t="s">
        <v>7116</v>
      </c>
      <c r="C3931" s="14" t="s">
        <v>586</v>
      </c>
      <c r="D3931" s="14" t="s">
        <v>3155</v>
      </c>
      <c r="E3931" s="14" t="s">
        <v>7208</v>
      </c>
      <c r="F3931" s="18" t="s">
        <v>575</v>
      </c>
      <c r="G3931" s="18" t="s">
        <v>7225</v>
      </c>
      <c r="H3931" s="14">
        <v>112</v>
      </c>
      <c r="I3931" s="18">
        <f t="shared" ca="1" si="184"/>
        <v>311928</v>
      </c>
      <c r="J3931" s="14" t="s">
        <v>7188</v>
      </c>
      <c r="K3931" s="14" t="s">
        <v>15</v>
      </c>
      <c r="R3931" t="str" cm="1">
        <f t="array" aca="1" ref="R3931" ca="1">INDEX(O$17:O$18,COUNTIF(Q$17:Q$18,"&lt;="&amp;RAND())+1)</f>
        <v>nedostupno</v>
      </c>
      <c r="S3931" t="str" cm="1">
        <f t="array" aca="1" ref="S3931" ca="1">INDEX($AJ$2:$AJ$19,COUNTIF($AL$2:$AL$19,"&lt;="&amp;RAND())+1)</f>
        <v>siva</v>
      </c>
      <c r="T3931" s="4" t="str" cm="1">
        <f t="array" aca="1" ref="T3931" ca="1">INDEX(O$3:O$6,COUNTIF(Q$3:Q$6,"&lt;="&amp;RAND())+1)</f>
        <v>hibridni</v>
      </c>
      <c r="U3931" t="str" cm="1">
        <f t="array" aca="1" ref="U3931" ca="1">INDEX(O$12:O$13,COUNTIF(Q$12:Q$13,"&lt;="&amp;RAND())+1)</f>
        <v>prodaja</v>
      </c>
      <c r="AE3931">
        <f t="shared" ca="1" si="185"/>
        <v>82</v>
      </c>
      <c r="AF3931">
        <v>112</v>
      </c>
      <c r="AG3931">
        <f t="shared" ca="1" si="186"/>
        <v>112</v>
      </c>
    </row>
    <row r="3932" spans="1:33" x14ac:dyDescent="0.25">
      <c r="A3932" s="14">
        <v>3930</v>
      </c>
      <c r="B3932" s="14" t="s">
        <v>7117</v>
      </c>
      <c r="C3932" s="14" t="s">
        <v>773</v>
      </c>
      <c r="D3932" s="14" t="s">
        <v>1856</v>
      </c>
      <c r="E3932" s="14" t="s">
        <v>7209</v>
      </c>
      <c r="F3932" s="18" t="s">
        <v>609</v>
      </c>
      <c r="G3932" s="18" t="s">
        <v>7225</v>
      </c>
      <c r="H3932" s="14">
        <v>88</v>
      </c>
      <c r="I3932" s="18">
        <f t="shared" ca="1" si="184"/>
        <v>37740</v>
      </c>
      <c r="J3932" s="14" t="s">
        <v>16</v>
      </c>
      <c r="K3932" s="14" t="s">
        <v>15</v>
      </c>
      <c r="R3932" t="str" cm="1">
        <f t="array" aca="1" ref="R3932" ca="1">INDEX(O$17:O$18,COUNTIF(Q$17:Q$18,"&lt;="&amp;RAND())+1)</f>
        <v>nedostupno</v>
      </c>
      <c r="S3932" t="str" cm="1">
        <f t="array" aca="1" ref="S3932" ca="1">INDEX($AJ$2:$AJ$19,COUNTIF($AL$2:$AL$19,"&lt;="&amp;RAND())+1)</f>
        <v>siva</v>
      </c>
      <c r="T3932" s="4" t="str" cm="1">
        <f t="array" aca="1" ref="T3932" ca="1">INDEX(O$3:O$6,COUNTIF(Q$3:Q$6,"&lt;="&amp;RAND())+1)</f>
        <v>dizel</v>
      </c>
      <c r="U3932" t="str" cm="1">
        <f t="array" aca="1" ref="U3932" ca="1">INDEX(O$12:O$13,COUNTIF(Q$12:Q$13,"&lt;="&amp;RAND())+1)</f>
        <v>servis</v>
      </c>
      <c r="AE3932">
        <f t="shared" ca="1" si="185"/>
        <v>93</v>
      </c>
      <c r="AF3932">
        <v>88</v>
      </c>
      <c r="AG3932">
        <f t="shared" ca="1" si="186"/>
        <v>88</v>
      </c>
    </row>
    <row r="3933" spans="1:33" x14ac:dyDescent="0.25">
      <c r="A3933" s="14">
        <v>3931</v>
      </c>
      <c r="B3933" s="14" t="s">
        <v>7118</v>
      </c>
      <c r="C3933" s="14" t="s">
        <v>583</v>
      </c>
      <c r="D3933" s="14" t="s">
        <v>1838</v>
      </c>
      <c r="E3933" s="14" t="s">
        <v>7209</v>
      </c>
      <c r="F3933" s="18" t="s">
        <v>572</v>
      </c>
      <c r="G3933" s="18" t="s">
        <v>7226</v>
      </c>
      <c r="H3933" s="14">
        <v>78</v>
      </c>
      <c r="I3933" s="18">
        <f t="shared" ca="1" si="184"/>
        <v>78243</v>
      </c>
      <c r="J3933" s="14" t="s">
        <v>16</v>
      </c>
      <c r="K3933" s="14" t="s">
        <v>15</v>
      </c>
      <c r="R3933" t="str" cm="1">
        <f t="array" aca="1" ref="R3933" ca="1">INDEX(O$17:O$18,COUNTIF(Q$17:Q$18,"&lt;="&amp;RAND())+1)</f>
        <v>dostupno</v>
      </c>
      <c r="S3933" t="str" cm="1">
        <f t="array" aca="1" ref="S3933" ca="1">INDEX($AJ$2:$AJ$19,COUNTIF($AL$2:$AL$19,"&lt;="&amp;RAND())+1)</f>
        <v>crna</v>
      </c>
      <c r="T3933" s="4" t="str" cm="1">
        <f t="array" aca="1" ref="T3933" ca="1">INDEX(O$3:O$6,COUNTIF(Q$3:Q$6,"&lt;="&amp;RAND())+1)</f>
        <v>benzinski</v>
      </c>
      <c r="U3933" t="str" cm="1">
        <f t="array" aca="1" ref="U3933" ca="1">INDEX(O$12:O$13,COUNTIF(Q$12:Q$13,"&lt;="&amp;RAND())+1)</f>
        <v>servis</v>
      </c>
      <c r="AE3933">
        <f t="shared" ca="1" si="185"/>
        <v>114</v>
      </c>
      <c r="AF3933">
        <v>78</v>
      </c>
      <c r="AG3933">
        <f t="shared" ca="1" si="186"/>
        <v>78</v>
      </c>
    </row>
    <row r="3934" spans="1:33" x14ac:dyDescent="0.25">
      <c r="A3934" s="14">
        <v>3932</v>
      </c>
      <c r="B3934" s="14" t="s">
        <v>7119</v>
      </c>
      <c r="C3934" s="14" t="s">
        <v>592</v>
      </c>
      <c r="D3934" s="14" t="s">
        <v>3156</v>
      </c>
      <c r="E3934" s="14" t="s">
        <v>7208</v>
      </c>
      <c r="F3934" s="18" t="s">
        <v>587</v>
      </c>
      <c r="G3934" s="18" t="s">
        <v>7226</v>
      </c>
      <c r="H3934" s="14">
        <v>152</v>
      </c>
      <c r="I3934" s="18">
        <f t="shared" ca="1" si="184"/>
        <v>166007</v>
      </c>
      <c r="J3934" s="14" t="s">
        <v>7189</v>
      </c>
      <c r="K3934" s="14" t="s">
        <v>14</v>
      </c>
      <c r="R3934" t="str" cm="1">
        <f t="array" aca="1" ref="R3934" ca="1">INDEX(O$17:O$18,COUNTIF(Q$17:Q$18,"&lt;="&amp;RAND())+1)</f>
        <v>dostupno</v>
      </c>
      <c r="S3934" t="str" cm="1">
        <f t="array" aca="1" ref="S3934" ca="1">INDEX($AJ$2:$AJ$19,COUNTIF($AL$2:$AL$19,"&lt;="&amp;RAND())+1)</f>
        <v>bijela</v>
      </c>
      <c r="T3934" s="4" t="str" cm="1">
        <f t="array" aca="1" ref="T3934" ca="1">INDEX(O$3:O$6,COUNTIF(Q$3:Q$6,"&lt;="&amp;RAND())+1)</f>
        <v>električni</v>
      </c>
      <c r="U3934" t="str" cm="1">
        <f t="array" aca="1" ref="U3934" ca="1">INDEX(O$12:O$13,COUNTIF(Q$12:Q$13,"&lt;="&amp;RAND())+1)</f>
        <v>servis</v>
      </c>
      <c r="AE3934">
        <f t="shared" ca="1" si="185"/>
        <v>77</v>
      </c>
      <c r="AF3934">
        <v>152</v>
      </c>
      <c r="AG3934">
        <f t="shared" ca="1" si="186"/>
        <v>152</v>
      </c>
    </row>
    <row r="3935" spans="1:33" x14ac:dyDescent="0.25">
      <c r="A3935" s="14">
        <v>3933</v>
      </c>
      <c r="B3935" s="14" t="s">
        <v>7120</v>
      </c>
      <c r="C3935" s="14" t="s">
        <v>627</v>
      </c>
      <c r="D3935" s="14" t="s">
        <v>3157</v>
      </c>
      <c r="E3935" s="14" t="s">
        <v>7217</v>
      </c>
      <c r="F3935" s="18" t="s">
        <v>604</v>
      </c>
      <c r="G3935" s="18" t="s">
        <v>7226</v>
      </c>
      <c r="H3935" s="14">
        <v>131</v>
      </c>
      <c r="I3935" s="18">
        <f t="shared" ca="1" si="184"/>
        <v>34081</v>
      </c>
      <c r="J3935" s="14" t="s">
        <v>7188</v>
      </c>
      <c r="K3935" s="14" t="s">
        <v>14</v>
      </c>
      <c r="R3935" t="str" cm="1">
        <f t="array" aca="1" ref="R3935" ca="1">INDEX(O$17:O$18,COUNTIF(Q$17:Q$18,"&lt;="&amp;RAND())+1)</f>
        <v>dostupno</v>
      </c>
      <c r="S3935" t="str" cm="1">
        <f t="array" aca="1" ref="S3935" ca="1">INDEX($AJ$2:$AJ$19,COUNTIF($AL$2:$AL$19,"&lt;="&amp;RAND())+1)</f>
        <v>bijela</v>
      </c>
      <c r="T3935" s="4" t="str" cm="1">
        <f t="array" aca="1" ref="T3935" ca="1">INDEX(O$3:O$6,COUNTIF(Q$3:Q$6,"&lt;="&amp;RAND())+1)</f>
        <v>električni</v>
      </c>
      <c r="U3935" t="str" cm="1">
        <f t="array" aca="1" ref="U3935" ca="1">INDEX(O$12:O$13,COUNTIF(Q$12:Q$13,"&lt;="&amp;RAND())+1)</f>
        <v>prodaja</v>
      </c>
      <c r="AE3935">
        <f t="shared" ca="1" si="185"/>
        <v>120</v>
      </c>
      <c r="AF3935">
        <v>131</v>
      </c>
      <c r="AG3935">
        <f t="shared" ca="1" si="186"/>
        <v>131</v>
      </c>
    </row>
    <row r="3936" spans="1:33" x14ac:dyDescent="0.25">
      <c r="A3936" s="14">
        <v>3934</v>
      </c>
      <c r="B3936" s="14" t="s">
        <v>7121</v>
      </c>
      <c r="C3936" s="14" t="s">
        <v>857</v>
      </c>
      <c r="D3936" s="14" t="s">
        <v>2111</v>
      </c>
      <c r="E3936" s="14" t="s">
        <v>7207</v>
      </c>
      <c r="F3936" s="18" t="s">
        <v>599</v>
      </c>
      <c r="G3936" s="18" t="s">
        <v>7225</v>
      </c>
      <c r="H3936" s="14">
        <v>120</v>
      </c>
      <c r="I3936" s="18">
        <f t="shared" ca="1" si="184"/>
        <v>62008</v>
      </c>
      <c r="J3936" s="14" t="s">
        <v>16</v>
      </c>
      <c r="K3936" s="14" t="s">
        <v>14</v>
      </c>
      <c r="R3936" t="str" cm="1">
        <f t="array" aca="1" ref="R3936" ca="1">INDEX(O$17:O$18,COUNTIF(Q$17:Q$18,"&lt;="&amp;RAND())+1)</f>
        <v>nedostupno</v>
      </c>
      <c r="S3936" t="str" cm="1">
        <f t="array" aca="1" ref="S3936" ca="1">INDEX($AJ$2:$AJ$19,COUNTIF($AL$2:$AL$19,"&lt;="&amp;RAND())+1)</f>
        <v>crna</v>
      </c>
      <c r="T3936" s="4" t="str" cm="1">
        <f t="array" aca="1" ref="T3936" ca="1">INDEX(O$3:O$6,COUNTIF(Q$3:Q$6,"&lt;="&amp;RAND())+1)</f>
        <v>benzinski</v>
      </c>
      <c r="U3936" t="str" cm="1">
        <f t="array" aca="1" ref="U3936" ca="1">INDEX(O$12:O$13,COUNTIF(Q$12:Q$13,"&lt;="&amp;RAND())+1)</f>
        <v>servis</v>
      </c>
      <c r="AE3936">
        <f t="shared" ca="1" si="185"/>
        <v>150</v>
      </c>
      <c r="AF3936">
        <v>120</v>
      </c>
      <c r="AG3936">
        <f t="shared" ca="1" si="186"/>
        <v>120</v>
      </c>
    </row>
    <row r="3937" spans="1:33" x14ac:dyDescent="0.25">
      <c r="A3937" s="14">
        <v>3935</v>
      </c>
      <c r="B3937" s="14" t="s">
        <v>7122</v>
      </c>
      <c r="C3937" s="14" t="s">
        <v>973</v>
      </c>
      <c r="D3937" s="14" t="s">
        <v>2583</v>
      </c>
      <c r="E3937" s="14" t="s">
        <v>7209</v>
      </c>
      <c r="F3937" s="18" t="s">
        <v>611</v>
      </c>
      <c r="G3937" s="18" t="s">
        <v>7225</v>
      </c>
      <c r="H3937" s="14">
        <v>72</v>
      </c>
      <c r="I3937" s="18">
        <f t="shared" ca="1" si="184"/>
        <v>203983</v>
      </c>
      <c r="J3937" s="14" t="s">
        <v>16</v>
      </c>
      <c r="K3937" s="14" t="s">
        <v>15</v>
      </c>
      <c r="R3937" t="str" cm="1">
        <f t="array" aca="1" ref="R3937" ca="1">INDEX(O$17:O$18,COUNTIF(Q$17:Q$18,"&lt;="&amp;RAND())+1)</f>
        <v>dostupno</v>
      </c>
      <c r="S3937" t="str" cm="1">
        <f t="array" aca="1" ref="S3937" ca="1">INDEX($AJ$2:$AJ$19,COUNTIF($AL$2:$AL$19,"&lt;="&amp;RAND())+1)</f>
        <v>siva</v>
      </c>
      <c r="T3937" s="4" t="str" cm="1">
        <f t="array" aca="1" ref="T3937" ca="1">INDEX(O$3:O$6,COUNTIF(Q$3:Q$6,"&lt;="&amp;RAND())+1)</f>
        <v>benzinski</v>
      </c>
      <c r="U3937" t="str" cm="1">
        <f t="array" aca="1" ref="U3937" ca="1">INDEX(O$12:O$13,COUNTIF(Q$12:Q$13,"&lt;="&amp;RAND())+1)</f>
        <v>servis</v>
      </c>
      <c r="AE3937">
        <f t="shared" ca="1" si="185"/>
        <v>86</v>
      </c>
      <c r="AF3937">
        <v>72</v>
      </c>
      <c r="AG3937">
        <f t="shared" ca="1" si="186"/>
        <v>72</v>
      </c>
    </row>
    <row r="3938" spans="1:33" x14ac:dyDescent="0.25">
      <c r="A3938" s="14">
        <v>3936</v>
      </c>
      <c r="B3938" s="14" t="s">
        <v>7123</v>
      </c>
      <c r="C3938" s="14" t="s">
        <v>1038</v>
      </c>
      <c r="D3938" s="14" t="s">
        <v>1482</v>
      </c>
      <c r="E3938" s="14" t="s">
        <v>7209</v>
      </c>
      <c r="F3938" s="18" t="s">
        <v>581</v>
      </c>
      <c r="G3938" s="18" t="s">
        <v>7225</v>
      </c>
      <c r="H3938" s="14">
        <v>98</v>
      </c>
      <c r="I3938" s="18">
        <f t="shared" ca="1" si="184"/>
        <v>242368</v>
      </c>
      <c r="J3938" s="14" t="s">
        <v>7188</v>
      </c>
      <c r="K3938" s="14" t="s">
        <v>15</v>
      </c>
      <c r="R3938" t="str" cm="1">
        <f t="array" aca="1" ref="R3938" ca="1">INDEX(O$17:O$18,COUNTIF(Q$17:Q$18,"&lt;="&amp;RAND())+1)</f>
        <v>dostupno</v>
      </c>
      <c r="S3938" t="str" cm="1">
        <f t="array" aca="1" ref="S3938" ca="1">INDEX($AJ$2:$AJ$19,COUNTIF($AL$2:$AL$19,"&lt;="&amp;RAND())+1)</f>
        <v>crna</v>
      </c>
      <c r="T3938" s="4" t="str" cm="1">
        <f t="array" aca="1" ref="T3938" ca="1">INDEX(O$3:O$6,COUNTIF(Q$3:Q$6,"&lt;="&amp;RAND())+1)</f>
        <v>dizel</v>
      </c>
      <c r="U3938" t="str" cm="1">
        <f t="array" aca="1" ref="U3938" ca="1">INDEX(O$12:O$13,COUNTIF(Q$12:Q$13,"&lt;="&amp;RAND())+1)</f>
        <v>servis</v>
      </c>
      <c r="AE3938">
        <f t="shared" ca="1" si="185"/>
        <v>110</v>
      </c>
      <c r="AF3938">
        <v>98</v>
      </c>
      <c r="AG3938">
        <f t="shared" ca="1" si="186"/>
        <v>98</v>
      </c>
    </row>
    <row r="3939" spans="1:33" x14ac:dyDescent="0.25">
      <c r="A3939" s="14">
        <v>3937</v>
      </c>
      <c r="B3939" s="14" t="s">
        <v>7124</v>
      </c>
      <c r="C3939" s="14" t="s">
        <v>618</v>
      </c>
      <c r="D3939" s="14" t="s">
        <v>3075</v>
      </c>
      <c r="E3939" s="14" t="s">
        <v>7209</v>
      </c>
      <c r="F3939" s="18" t="s">
        <v>581</v>
      </c>
      <c r="G3939" s="18" t="s">
        <v>7226</v>
      </c>
      <c r="H3939" s="14">
        <v>102</v>
      </c>
      <c r="I3939" s="18">
        <f t="shared" ca="1" si="184"/>
        <v>235461</v>
      </c>
      <c r="J3939" s="14" t="s">
        <v>7188</v>
      </c>
      <c r="K3939" s="14" t="s">
        <v>15</v>
      </c>
      <c r="R3939" t="str" cm="1">
        <f t="array" aca="1" ref="R3939" ca="1">INDEX(O$17:O$18,COUNTIF(Q$17:Q$18,"&lt;="&amp;RAND())+1)</f>
        <v>dostupno</v>
      </c>
      <c r="S3939" t="str" cm="1">
        <f t="array" aca="1" ref="S3939" ca="1">INDEX($AJ$2:$AJ$19,COUNTIF($AL$2:$AL$19,"&lt;="&amp;RAND())+1)</f>
        <v>zelena</v>
      </c>
      <c r="T3939" s="4" t="str" cm="1">
        <f t="array" aca="1" ref="T3939" ca="1">INDEX(O$3:O$6,COUNTIF(Q$3:Q$6,"&lt;="&amp;RAND())+1)</f>
        <v>benzinski</v>
      </c>
      <c r="U3939" t="str" cm="1">
        <f t="array" aca="1" ref="U3939" ca="1">INDEX(O$12:O$13,COUNTIF(Q$12:Q$13,"&lt;="&amp;RAND())+1)</f>
        <v>servis</v>
      </c>
      <c r="AE3939">
        <f t="shared" ca="1" si="185"/>
        <v>121</v>
      </c>
      <c r="AF3939">
        <v>102</v>
      </c>
      <c r="AG3939">
        <f t="shared" ca="1" si="186"/>
        <v>102</v>
      </c>
    </row>
    <row r="3940" spans="1:33" x14ac:dyDescent="0.25">
      <c r="A3940" s="14">
        <v>3938</v>
      </c>
      <c r="B3940" s="14" t="s">
        <v>7125</v>
      </c>
      <c r="C3940" s="14" t="s">
        <v>857</v>
      </c>
      <c r="D3940" s="14" t="s">
        <v>3158</v>
      </c>
      <c r="E3940" s="14" t="s">
        <v>7216</v>
      </c>
      <c r="F3940" s="18" t="s">
        <v>609</v>
      </c>
      <c r="G3940" s="18" t="s">
        <v>7225</v>
      </c>
      <c r="H3940" s="14">
        <v>89</v>
      </c>
      <c r="I3940" s="18">
        <f t="shared" ca="1" si="184"/>
        <v>203660</v>
      </c>
      <c r="J3940" s="14" t="s">
        <v>16</v>
      </c>
      <c r="K3940" s="14" t="s">
        <v>14</v>
      </c>
      <c r="R3940" t="str" cm="1">
        <f t="array" aca="1" ref="R3940" ca="1">INDEX(O$17:O$18,COUNTIF(Q$17:Q$18,"&lt;="&amp;RAND())+1)</f>
        <v>nedostupno</v>
      </c>
      <c r="S3940" t="str" cm="1">
        <f t="array" aca="1" ref="S3940" ca="1">INDEX($AJ$2:$AJ$19,COUNTIF($AL$2:$AL$19,"&lt;="&amp;RAND())+1)</f>
        <v>crna</v>
      </c>
      <c r="T3940" s="4" t="str" cm="1">
        <f t="array" aca="1" ref="T3940" ca="1">INDEX(O$3:O$6,COUNTIF(Q$3:Q$6,"&lt;="&amp;RAND())+1)</f>
        <v>dizel</v>
      </c>
      <c r="U3940" t="str" cm="1">
        <f t="array" aca="1" ref="U3940" ca="1">INDEX(O$12:O$13,COUNTIF(Q$12:Q$13,"&lt;="&amp;RAND())+1)</f>
        <v>servis</v>
      </c>
      <c r="AE3940">
        <f t="shared" ca="1" si="185"/>
        <v>134</v>
      </c>
      <c r="AF3940">
        <v>89</v>
      </c>
      <c r="AG3940">
        <f t="shared" ca="1" si="186"/>
        <v>89</v>
      </c>
    </row>
    <row r="3941" spans="1:33" x14ac:dyDescent="0.25">
      <c r="A3941" s="14">
        <v>3939</v>
      </c>
      <c r="B3941" s="14" t="s">
        <v>7126</v>
      </c>
      <c r="C3941" s="14" t="s">
        <v>592</v>
      </c>
      <c r="D3941" s="14" t="s">
        <v>1770</v>
      </c>
      <c r="E3941" s="14" t="s">
        <v>7207</v>
      </c>
      <c r="F3941" s="18" t="s">
        <v>581</v>
      </c>
      <c r="G3941" s="18" t="s">
        <v>7226</v>
      </c>
      <c r="H3941" s="14">
        <v>108</v>
      </c>
      <c r="I3941" s="18">
        <f t="shared" ca="1" si="184"/>
        <v>173586</v>
      </c>
      <c r="J3941" s="14" t="s">
        <v>16</v>
      </c>
      <c r="K3941" s="14" t="s">
        <v>15</v>
      </c>
      <c r="R3941" t="str" cm="1">
        <f t="array" aca="1" ref="R3941" ca="1">INDEX(O$17:O$18,COUNTIF(Q$17:Q$18,"&lt;="&amp;RAND())+1)</f>
        <v>dostupno</v>
      </c>
      <c r="S3941" t="str" cm="1">
        <f t="array" aca="1" ref="S3941" ca="1">INDEX($AJ$2:$AJ$19,COUNTIF($AL$2:$AL$19,"&lt;="&amp;RAND())+1)</f>
        <v>zuta</v>
      </c>
      <c r="T3941" s="4" t="str" cm="1">
        <f t="array" aca="1" ref="T3941" ca="1">INDEX(O$3:O$6,COUNTIF(Q$3:Q$6,"&lt;="&amp;RAND())+1)</f>
        <v>benzinski</v>
      </c>
      <c r="U3941" t="str" cm="1">
        <f t="array" aca="1" ref="U3941" ca="1">INDEX(O$12:O$13,COUNTIF(Q$12:Q$13,"&lt;="&amp;RAND())+1)</f>
        <v>prodaja</v>
      </c>
      <c r="AE3941">
        <f t="shared" ca="1" si="185"/>
        <v>122</v>
      </c>
      <c r="AF3941">
        <v>108</v>
      </c>
      <c r="AG3941">
        <f t="shared" ca="1" si="186"/>
        <v>108</v>
      </c>
    </row>
    <row r="3942" spans="1:33" x14ac:dyDescent="0.25">
      <c r="A3942" s="14">
        <v>3940</v>
      </c>
      <c r="B3942" s="14" t="s">
        <v>7127</v>
      </c>
      <c r="C3942" s="14" t="s">
        <v>574</v>
      </c>
      <c r="D3942" s="14" t="s">
        <v>3159</v>
      </c>
      <c r="E3942" s="14" t="s">
        <v>7209</v>
      </c>
      <c r="F3942" s="18" t="s">
        <v>607</v>
      </c>
      <c r="G3942" s="18" t="s">
        <v>7225</v>
      </c>
      <c r="H3942" s="14">
        <v>107</v>
      </c>
      <c r="I3942" s="18">
        <f t="shared" ca="1" si="184"/>
        <v>44623</v>
      </c>
      <c r="J3942" s="14" t="s">
        <v>16</v>
      </c>
      <c r="K3942" s="14" t="s">
        <v>15</v>
      </c>
      <c r="R3942" t="str" cm="1">
        <f t="array" aca="1" ref="R3942" ca="1">INDEX(O$17:O$18,COUNTIF(Q$17:Q$18,"&lt;="&amp;RAND())+1)</f>
        <v>dostupno</v>
      </c>
      <c r="S3942" t="str" cm="1">
        <f t="array" aca="1" ref="S3942" ca="1">INDEX($AJ$2:$AJ$19,COUNTIF($AL$2:$AL$19,"&lt;="&amp;RAND())+1)</f>
        <v>bijela</v>
      </c>
      <c r="T3942" s="4" t="str" cm="1">
        <f t="array" aca="1" ref="T3942" ca="1">INDEX(O$3:O$6,COUNTIF(Q$3:Q$6,"&lt;="&amp;RAND())+1)</f>
        <v>hibridni</v>
      </c>
      <c r="U3942" t="str" cm="1">
        <f t="array" aca="1" ref="U3942" ca="1">INDEX(O$12:O$13,COUNTIF(Q$12:Q$13,"&lt;="&amp;RAND())+1)</f>
        <v>servis</v>
      </c>
      <c r="AE3942">
        <f t="shared" ca="1" si="185"/>
        <v>90</v>
      </c>
      <c r="AF3942">
        <v>107</v>
      </c>
      <c r="AG3942">
        <f t="shared" ca="1" si="186"/>
        <v>107</v>
      </c>
    </row>
    <row r="3943" spans="1:33" x14ac:dyDescent="0.25">
      <c r="A3943" s="14">
        <v>3941</v>
      </c>
      <c r="B3943" s="14" t="s">
        <v>7128</v>
      </c>
      <c r="C3943" s="14" t="s">
        <v>666</v>
      </c>
      <c r="D3943" s="14" t="s">
        <v>3160</v>
      </c>
      <c r="E3943" s="14" t="s">
        <v>7207</v>
      </c>
      <c r="F3943" s="18" t="s">
        <v>581</v>
      </c>
      <c r="G3943" s="18" t="s">
        <v>7225</v>
      </c>
      <c r="H3943" s="14">
        <v>130</v>
      </c>
      <c r="I3943" s="18">
        <f t="shared" ca="1" si="184"/>
        <v>276767</v>
      </c>
      <c r="J3943" s="14" t="s">
        <v>16</v>
      </c>
      <c r="K3943" s="14" t="s">
        <v>14</v>
      </c>
      <c r="R3943" t="str" cm="1">
        <f t="array" aca="1" ref="R3943" ca="1">INDEX(O$17:O$18,COUNTIF(Q$17:Q$18,"&lt;="&amp;RAND())+1)</f>
        <v>dostupno</v>
      </c>
      <c r="S3943" t="str" cm="1">
        <f t="array" aca="1" ref="S3943" ca="1">INDEX($AJ$2:$AJ$19,COUNTIF($AL$2:$AL$19,"&lt;="&amp;RAND())+1)</f>
        <v>siva</v>
      </c>
      <c r="T3943" s="4" t="str" cm="1">
        <f t="array" aca="1" ref="T3943" ca="1">INDEX(O$3:O$6,COUNTIF(Q$3:Q$6,"&lt;="&amp;RAND())+1)</f>
        <v>benzinski</v>
      </c>
      <c r="U3943" t="str" cm="1">
        <f t="array" aca="1" ref="U3943" ca="1">INDEX(O$12:O$13,COUNTIF(Q$12:Q$13,"&lt;="&amp;RAND())+1)</f>
        <v>servis</v>
      </c>
      <c r="AE3943">
        <f t="shared" ca="1" si="185"/>
        <v>113</v>
      </c>
      <c r="AF3943">
        <v>130</v>
      </c>
      <c r="AG3943">
        <f t="shared" ca="1" si="186"/>
        <v>130</v>
      </c>
    </row>
    <row r="3944" spans="1:33" x14ac:dyDescent="0.25">
      <c r="A3944" s="14">
        <v>3942</v>
      </c>
      <c r="B3944" s="14" t="s">
        <v>7129</v>
      </c>
      <c r="C3944" s="14" t="s">
        <v>713</v>
      </c>
      <c r="D3944" s="14" t="s">
        <v>1408</v>
      </c>
      <c r="E3944" s="14" t="s">
        <v>7219</v>
      </c>
      <c r="F3944" s="18" t="s">
        <v>575</v>
      </c>
      <c r="G3944" s="18" t="s">
        <v>7226</v>
      </c>
      <c r="H3944" s="14">
        <v>117</v>
      </c>
      <c r="I3944" s="18">
        <f t="shared" ca="1" si="184"/>
        <v>190206</v>
      </c>
      <c r="J3944" s="14" t="s">
        <v>16</v>
      </c>
      <c r="K3944" s="14" t="s">
        <v>15</v>
      </c>
      <c r="R3944" t="str" cm="1">
        <f t="array" aca="1" ref="R3944" ca="1">INDEX(O$17:O$18,COUNTIF(Q$17:Q$18,"&lt;="&amp;RAND())+1)</f>
        <v>dostupno</v>
      </c>
      <c r="S3944" t="str" cm="1">
        <f t="array" aca="1" ref="S3944" ca="1">INDEX($AJ$2:$AJ$19,COUNTIF($AL$2:$AL$19,"&lt;="&amp;RAND())+1)</f>
        <v>crna</v>
      </c>
      <c r="T3944" s="4" t="str" cm="1">
        <f t="array" aca="1" ref="T3944" ca="1">INDEX(O$3:O$6,COUNTIF(Q$3:Q$6,"&lt;="&amp;RAND())+1)</f>
        <v>dizel</v>
      </c>
      <c r="U3944" t="str" cm="1">
        <f t="array" aca="1" ref="U3944" ca="1">INDEX(O$12:O$13,COUNTIF(Q$12:Q$13,"&lt;="&amp;RAND())+1)</f>
        <v>servis</v>
      </c>
      <c r="AE3944">
        <f t="shared" ca="1" si="185"/>
        <v>53</v>
      </c>
      <c r="AF3944">
        <v>117</v>
      </c>
      <c r="AG3944">
        <f t="shared" ca="1" si="186"/>
        <v>117</v>
      </c>
    </row>
    <row r="3945" spans="1:33" x14ac:dyDescent="0.25">
      <c r="A3945" s="14">
        <v>3943</v>
      </c>
      <c r="B3945" s="14" t="s">
        <v>7130</v>
      </c>
      <c r="C3945" s="14" t="s">
        <v>586</v>
      </c>
      <c r="D3945" s="14" t="s">
        <v>3161</v>
      </c>
      <c r="E3945" s="14" t="s">
        <v>7209</v>
      </c>
      <c r="F3945" s="18" t="s">
        <v>581</v>
      </c>
      <c r="G3945" s="18" t="s">
        <v>7226</v>
      </c>
      <c r="H3945" s="14">
        <v>130</v>
      </c>
      <c r="I3945" s="18">
        <f t="shared" ca="1" si="184"/>
        <v>277829</v>
      </c>
      <c r="J3945" s="14" t="s">
        <v>16</v>
      </c>
      <c r="K3945" s="14" t="s">
        <v>14</v>
      </c>
      <c r="R3945" t="str" cm="1">
        <f t="array" aca="1" ref="R3945" ca="1">INDEX(O$17:O$18,COUNTIF(Q$17:Q$18,"&lt;="&amp;RAND())+1)</f>
        <v>nedostupno</v>
      </c>
      <c r="S3945" t="str" cm="1">
        <f t="array" aca="1" ref="S3945" ca="1">INDEX($AJ$2:$AJ$19,COUNTIF($AL$2:$AL$19,"&lt;="&amp;RAND())+1)</f>
        <v>siva</v>
      </c>
      <c r="T3945" s="4" t="str" cm="1">
        <f t="array" aca="1" ref="T3945" ca="1">INDEX(O$3:O$6,COUNTIF(Q$3:Q$6,"&lt;="&amp;RAND())+1)</f>
        <v>benzinski</v>
      </c>
      <c r="U3945" t="str" cm="1">
        <f t="array" aca="1" ref="U3945" ca="1">INDEX(O$12:O$13,COUNTIF(Q$12:Q$13,"&lt;="&amp;RAND())+1)</f>
        <v>servis</v>
      </c>
      <c r="AE3945">
        <f t="shared" ca="1" si="185"/>
        <v>115</v>
      </c>
      <c r="AF3945">
        <v>130</v>
      </c>
      <c r="AG3945">
        <f t="shared" ca="1" si="186"/>
        <v>130</v>
      </c>
    </row>
    <row r="3946" spans="1:33" x14ac:dyDescent="0.25">
      <c r="A3946" s="14">
        <v>3944</v>
      </c>
      <c r="B3946" s="14" t="s">
        <v>7131</v>
      </c>
      <c r="C3946" s="14" t="s">
        <v>592</v>
      </c>
      <c r="D3946" s="14" t="s">
        <v>3162</v>
      </c>
      <c r="E3946" s="14" t="s">
        <v>7209</v>
      </c>
      <c r="F3946" s="18" t="s">
        <v>578</v>
      </c>
      <c r="G3946" s="18" t="s">
        <v>7226</v>
      </c>
      <c r="H3946" s="14">
        <v>120</v>
      </c>
      <c r="I3946" s="18">
        <f t="shared" ca="1" si="184"/>
        <v>260771</v>
      </c>
      <c r="J3946" s="14" t="s">
        <v>7188</v>
      </c>
      <c r="K3946" s="14" t="s">
        <v>14</v>
      </c>
      <c r="R3946" t="str" cm="1">
        <f t="array" aca="1" ref="R3946" ca="1">INDEX(O$17:O$18,COUNTIF(Q$17:Q$18,"&lt;="&amp;RAND())+1)</f>
        <v>dostupno</v>
      </c>
      <c r="S3946" t="str" cm="1">
        <f t="array" aca="1" ref="S3946" ca="1">INDEX($AJ$2:$AJ$19,COUNTIF($AL$2:$AL$19,"&lt;="&amp;RAND())+1)</f>
        <v>siva</v>
      </c>
      <c r="T3946" s="4" t="str" cm="1">
        <f t="array" aca="1" ref="T3946" ca="1">INDEX(O$3:O$6,COUNTIF(Q$3:Q$6,"&lt;="&amp;RAND())+1)</f>
        <v>hibridni</v>
      </c>
      <c r="U3946" t="str" cm="1">
        <f t="array" aca="1" ref="U3946" ca="1">INDEX(O$12:O$13,COUNTIF(Q$12:Q$13,"&lt;="&amp;RAND())+1)</f>
        <v>servis</v>
      </c>
      <c r="AE3946">
        <f t="shared" ca="1" si="185"/>
        <v>75</v>
      </c>
      <c r="AF3946">
        <v>120</v>
      </c>
      <c r="AG3946">
        <f t="shared" ca="1" si="186"/>
        <v>120</v>
      </c>
    </row>
    <row r="3947" spans="1:33" x14ac:dyDescent="0.25">
      <c r="A3947" s="14">
        <v>3945</v>
      </c>
      <c r="B3947" s="14" t="s">
        <v>7132</v>
      </c>
      <c r="C3947" s="14" t="s">
        <v>684</v>
      </c>
      <c r="D3947" s="14" t="s">
        <v>2490</v>
      </c>
      <c r="E3947" s="14" t="s">
        <v>7209</v>
      </c>
      <c r="F3947" s="18" t="s">
        <v>578</v>
      </c>
      <c r="G3947" s="18" t="s">
        <v>7226</v>
      </c>
      <c r="H3947" s="14">
        <v>98</v>
      </c>
      <c r="I3947" s="18">
        <f t="shared" ca="1" si="184"/>
        <v>154618</v>
      </c>
      <c r="J3947" s="14" t="s">
        <v>16</v>
      </c>
      <c r="K3947" s="14" t="s">
        <v>14</v>
      </c>
      <c r="R3947" t="str" cm="1">
        <f t="array" aca="1" ref="R3947" ca="1">INDEX(O$17:O$18,COUNTIF(Q$17:Q$18,"&lt;="&amp;RAND())+1)</f>
        <v>nedostupno</v>
      </c>
      <c r="S3947" t="str" cm="1">
        <f t="array" aca="1" ref="S3947" ca="1">INDEX($AJ$2:$AJ$19,COUNTIF($AL$2:$AL$19,"&lt;="&amp;RAND())+1)</f>
        <v>siva</v>
      </c>
      <c r="T3947" s="4" t="str" cm="1">
        <f t="array" aca="1" ref="T3947" ca="1">INDEX(O$3:O$6,COUNTIF(Q$3:Q$6,"&lt;="&amp;RAND())+1)</f>
        <v>dizel</v>
      </c>
      <c r="U3947" t="str" cm="1">
        <f t="array" aca="1" ref="U3947" ca="1">INDEX(O$12:O$13,COUNTIF(Q$12:Q$13,"&lt;="&amp;RAND())+1)</f>
        <v>servis</v>
      </c>
      <c r="AE3947">
        <f t="shared" ca="1" si="185"/>
        <v>66</v>
      </c>
      <c r="AF3947">
        <v>98</v>
      </c>
      <c r="AG3947">
        <f t="shared" ca="1" si="186"/>
        <v>98</v>
      </c>
    </row>
    <row r="3948" spans="1:33" x14ac:dyDescent="0.25">
      <c r="A3948" s="14">
        <v>3946</v>
      </c>
      <c r="B3948" s="14" t="s">
        <v>7133</v>
      </c>
      <c r="C3948" s="14" t="s">
        <v>713</v>
      </c>
      <c r="D3948" s="14" t="s">
        <v>1111</v>
      </c>
      <c r="E3948" s="14" t="s">
        <v>7207</v>
      </c>
      <c r="F3948" s="18" t="s">
        <v>584</v>
      </c>
      <c r="G3948" s="18" t="s">
        <v>7225</v>
      </c>
      <c r="H3948" s="14">
        <v>145</v>
      </c>
      <c r="I3948" s="18">
        <f t="shared" ca="1" si="184"/>
        <v>173627</v>
      </c>
      <c r="J3948" s="14" t="s">
        <v>16</v>
      </c>
      <c r="K3948" s="14" t="s">
        <v>14</v>
      </c>
      <c r="R3948" t="str" cm="1">
        <f t="array" aca="1" ref="R3948" ca="1">INDEX(O$17:O$18,COUNTIF(Q$17:Q$18,"&lt;="&amp;RAND())+1)</f>
        <v>dostupno</v>
      </c>
      <c r="S3948" t="str" cm="1">
        <f t="array" aca="1" ref="S3948" ca="1">INDEX($AJ$2:$AJ$19,COUNTIF($AL$2:$AL$19,"&lt;="&amp;RAND())+1)</f>
        <v>siva</v>
      </c>
      <c r="T3948" s="4" t="str" cm="1">
        <f t="array" aca="1" ref="T3948" ca="1">INDEX(O$3:O$6,COUNTIF(Q$3:Q$6,"&lt;="&amp;RAND())+1)</f>
        <v>benzinski</v>
      </c>
      <c r="U3948" t="str" cm="1">
        <f t="array" aca="1" ref="U3948" ca="1">INDEX(O$12:O$13,COUNTIF(Q$12:Q$13,"&lt;="&amp;RAND())+1)</f>
        <v>servis</v>
      </c>
      <c r="AE3948">
        <f t="shared" ca="1" si="185"/>
        <v>105</v>
      </c>
      <c r="AF3948">
        <v>145</v>
      </c>
      <c r="AG3948">
        <f t="shared" ca="1" si="186"/>
        <v>145</v>
      </c>
    </row>
    <row r="3949" spans="1:33" x14ac:dyDescent="0.25">
      <c r="A3949" s="14">
        <v>3947</v>
      </c>
      <c r="B3949" s="14" t="s">
        <v>7134</v>
      </c>
      <c r="C3949" s="14" t="s">
        <v>9</v>
      </c>
      <c r="D3949" s="14" t="s">
        <v>2451</v>
      </c>
      <c r="E3949" s="14" t="s">
        <v>7223</v>
      </c>
      <c r="F3949" s="18" t="s">
        <v>599</v>
      </c>
      <c r="G3949" s="18" t="s">
        <v>7225</v>
      </c>
      <c r="H3949" s="14">
        <v>104</v>
      </c>
      <c r="I3949" s="18">
        <f t="shared" ca="1" si="184"/>
        <v>199493</v>
      </c>
      <c r="J3949" s="14" t="s">
        <v>16</v>
      </c>
      <c r="K3949" s="14" t="s">
        <v>15</v>
      </c>
      <c r="R3949" t="str" cm="1">
        <f t="array" aca="1" ref="R3949" ca="1">INDEX(O$17:O$18,COUNTIF(Q$17:Q$18,"&lt;="&amp;RAND())+1)</f>
        <v>dostupno</v>
      </c>
      <c r="S3949" t="str" cm="1">
        <f t="array" aca="1" ref="S3949" ca="1">INDEX($AJ$2:$AJ$19,COUNTIF($AL$2:$AL$19,"&lt;="&amp;RAND())+1)</f>
        <v>siva</v>
      </c>
      <c r="T3949" s="4" t="str" cm="1">
        <f t="array" aca="1" ref="T3949" ca="1">INDEX(O$3:O$6,COUNTIF(Q$3:Q$6,"&lt;="&amp;RAND())+1)</f>
        <v>dizel</v>
      </c>
      <c r="U3949" t="str" cm="1">
        <f t="array" aca="1" ref="U3949" ca="1">INDEX(O$12:O$13,COUNTIF(Q$12:Q$13,"&lt;="&amp;RAND())+1)</f>
        <v>servis</v>
      </c>
      <c r="AE3949">
        <f t="shared" ca="1" si="185"/>
        <v>135</v>
      </c>
      <c r="AF3949">
        <v>104</v>
      </c>
      <c r="AG3949">
        <f t="shared" ca="1" si="186"/>
        <v>104</v>
      </c>
    </row>
    <row r="3950" spans="1:33" x14ac:dyDescent="0.25">
      <c r="A3950" s="14">
        <v>3948</v>
      </c>
      <c r="B3950" s="14" t="s">
        <v>7135</v>
      </c>
      <c r="C3950" s="14" t="s">
        <v>1631</v>
      </c>
      <c r="D3950" s="14" t="s">
        <v>3122</v>
      </c>
      <c r="E3950" s="14" t="s">
        <v>7207</v>
      </c>
      <c r="F3950" s="18" t="s">
        <v>599</v>
      </c>
      <c r="G3950" s="18" t="s">
        <v>7226</v>
      </c>
      <c r="H3950" s="14">
        <v>119</v>
      </c>
      <c r="I3950" s="18">
        <f t="shared" ca="1" si="184"/>
        <v>346597</v>
      </c>
      <c r="J3950" s="14" t="s">
        <v>7188</v>
      </c>
      <c r="K3950" s="14" t="s">
        <v>14</v>
      </c>
      <c r="R3950" t="str" cm="1">
        <f t="array" aca="1" ref="R3950" ca="1">INDEX(O$17:O$18,COUNTIF(Q$17:Q$18,"&lt;="&amp;RAND())+1)</f>
        <v>dostupno</v>
      </c>
      <c r="S3950" t="str" cm="1">
        <f t="array" aca="1" ref="S3950" ca="1">INDEX($AJ$2:$AJ$19,COUNTIF($AL$2:$AL$19,"&lt;="&amp;RAND())+1)</f>
        <v>crna</v>
      </c>
      <c r="T3950" s="4" t="str" cm="1">
        <f t="array" aca="1" ref="T3950" ca="1">INDEX(O$3:O$6,COUNTIF(Q$3:Q$6,"&lt;="&amp;RAND())+1)</f>
        <v>benzinski</v>
      </c>
      <c r="U3950" t="str" cm="1">
        <f t="array" aca="1" ref="U3950" ca="1">INDEX(O$12:O$13,COUNTIF(Q$12:Q$13,"&lt;="&amp;RAND())+1)</f>
        <v>servis</v>
      </c>
      <c r="AE3950">
        <f t="shared" ca="1" si="185"/>
        <v>101</v>
      </c>
      <c r="AF3950">
        <v>119</v>
      </c>
      <c r="AG3950">
        <f t="shared" ca="1" si="186"/>
        <v>119</v>
      </c>
    </row>
    <row r="3951" spans="1:33" x14ac:dyDescent="0.25">
      <c r="A3951" s="14">
        <v>3949</v>
      </c>
      <c r="B3951" s="14" t="s">
        <v>7136</v>
      </c>
      <c r="C3951" s="14" t="s">
        <v>571</v>
      </c>
      <c r="D3951" s="14" t="s">
        <v>2558</v>
      </c>
      <c r="E3951" s="14" t="s">
        <v>7209</v>
      </c>
      <c r="F3951" s="18" t="s">
        <v>587</v>
      </c>
      <c r="G3951" s="18" t="s">
        <v>7226</v>
      </c>
      <c r="H3951" s="14">
        <v>87</v>
      </c>
      <c r="I3951" s="18">
        <f t="shared" ca="1" si="184"/>
        <v>298582</v>
      </c>
      <c r="J3951" s="14" t="s">
        <v>16</v>
      </c>
      <c r="K3951" s="14" t="s">
        <v>15</v>
      </c>
      <c r="R3951" t="str" cm="1">
        <f t="array" aca="1" ref="R3951" ca="1">INDEX(O$17:O$18,COUNTIF(Q$17:Q$18,"&lt;="&amp;RAND())+1)</f>
        <v>nedostupno</v>
      </c>
      <c r="S3951" t="str" cm="1">
        <f t="array" aca="1" ref="S3951" ca="1">INDEX($AJ$2:$AJ$19,COUNTIF($AL$2:$AL$19,"&lt;="&amp;RAND())+1)</f>
        <v>siva</v>
      </c>
      <c r="T3951" s="4" t="str" cm="1">
        <f t="array" aca="1" ref="T3951" ca="1">INDEX(O$3:O$6,COUNTIF(Q$3:Q$6,"&lt;="&amp;RAND())+1)</f>
        <v>benzinski</v>
      </c>
      <c r="U3951" t="str" cm="1">
        <f t="array" aca="1" ref="U3951" ca="1">INDEX(O$12:O$13,COUNTIF(Q$12:Q$13,"&lt;="&amp;RAND())+1)</f>
        <v>servis</v>
      </c>
      <c r="AE3951">
        <f t="shared" ca="1" si="185"/>
        <v>115</v>
      </c>
      <c r="AF3951">
        <v>87</v>
      </c>
      <c r="AG3951">
        <f t="shared" ca="1" si="186"/>
        <v>87</v>
      </c>
    </row>
    <row r="3952" spans="1:33" x14ac:dyDescent="0.25">
      <c r="A3952" s="14">
        <v>3950</v>
      </c>
      <c r="B3952" s="14" t="s">
        <v>7137</v>
      </c>
      <c r="C3952" s="14" t="s">
        <v>773</v>
      </c>
      <c r="D3952" s="14" t="s">
        <v>1392</v>
      </c>
      <c r="E3952" s="14" t="s">
        <v>7219</v>
      </c>
      <c r="F3952" s="18" t="s">
        <v>611</v>
      </c>
      <c r="G3952" s="18" t="s">
        <v>7225</v>
      </c>
      <c r="H3952" s="14">
        <v>109</v>
      </c>
      <c r="I3952" s="18">
        <f t="shared" ca="1" si="184"/>
        <v>172557</v>
      </c>
      <c r="J3952" s="14" t="s">
        <v>16</v>
      </c>
      <c r="K3952" s="14" t="s">
        <v>15</v>
      </c>
      <c r="R3952" t="str" cm="1">
        <f t="array" aca="1" ref="R3952" ca="1">INDEX(O$17:O$18,COUNTIF(Q$17:Q$18,"&lt;="&amp;RAND())+1)</f>
        <v>dostupno</v>
      </c>
      <c r="S3952" t="str" cm="1">
        <f t="array" aca="1" ref="S3952" ca="1">INDEX($AJ$2:$AJ$19,COUNTIF($AL$2:$AL$19,"&lt;="&amp;RAND())+1)</f>
        <v>zuta</v>
      </c>
      <c r="T3952" s="4" t="str" cm="1">
        <f t="array" aca="1" ref="T3952" ca="1">INDEX(O$3:O$6,COUNTIF(Q$3:Q$6,"&lt;="&amp;RAND())+1)</f>
        <v>dizel</v>
      </c>
      <c r="U3952" t="str" cm="1">
        <f t="array" aca="1" ref="U3952" ca="1">INDEX(O$12:O$13,COUNTIF(Q$12:Q$13,"&lt;="&amp;RAND())+1)</f>
        <v>servis</v>
      </c>
      <c r="AE3952">
        <f t="shared" ca="1" si="185"/>
        <v>83</v>
      </c>
      <c r="AF3952">
        <v>109</v>
      </c>
      <c r="AG3952">
        <f t="shared" ca="1" si="186"/>
        <v>109</v>
      </c>
    </row>
    <row r="3953" spans="1:33" x14ac:dyDescent="0.25">
      <c r="A3953" s="14">
        <v>3951</v>
      </c>
      <c r="B3953" s="14" t="s">
        <v>7138</v>
      </c>
      <c r="C3953" s="14" t="s">
        <v>583</v>
      </c>
      <c r="D3953" s="14" t="s">
        <v>1504</v>
      </c>
      <c r="E3953" s="14" t="s">
        <v>7219</v>
      </c>
      <c r="F3953" s="18" t="s">
        <v>599</v>
      </c>
      <c r="G3953" s="18" t="s">
        <v>7225</v>
      </c>
      <c r="H3953" s="14">
        <v>115</v>
      </c>
      <c r="I3953" s="18">
        <f t="shared" ca="1" si="184"/>
        <v>153176</v>
      </c>
      <c r="J3953" s="14" t="s">
        <v>16</v>
      </c>
      <c r="K3953" s="14" t="s">
        <v>15</v>
      </c>
      <c r="R3953" t="str" cm="1">
        <f t="array" aca="1" ref="R3953" ca="1">INDEX(O$17:O$18,COUNTIF(Q$17:Q$18,"&lt;="&amp;RAND())+1)</f>
        <v>dostupno</v>
      </c>
      <c r="S3953" t="str" cm="1">
        <f t="array" aca="1" ref="S3953" ca="1">INDEX($AJ$2:$AJ$19,COUNTIF($AL$2:$AL$19,"&lt;="&amp;RAND())+1)</f>
        <v>srebrna</v>
      </c>
      <c r="T3953" s="4" t="str" cm="1">
        <f t="array" aca="1" ref="T3953" ca="1">INDEX(O$3:O$6,COUNTIF(Q$3:Q$6,"&lt;="&amp;RAND())+1)</f>
        <v>dizel</v>
      </c>
      <c r="U3953" t="str" cm="1">
        <f t="array" aca="1" ref="U3953" ca="1">INDEX(O$12:O$13,COUNTIF(Q$12:Q$13,"&lt;="&amp;RAND())+1)</f>
        <v>servis</v>
      </c>
      <c r="AE3953">
        <f t="shared" ca="1" si="185"/>
        <v>136</v>
      </c>
      <c r="AF3953">
        <v>115</v>
      </c>
      <c r="AG3953">
        <f t="shared" ca="1" si="186"/>
        <v>115</v>
      </c>
    </row>
    <row r="3954" spans="1:33" x14ac:dyDescent="0.25">
      <c r="A3954" s="14">
        <v>3952</v>
      </c>
      <c r="B3954" s="14" t="s">
        <v>7139</v>
      </c>
      <c r="C3954" s="14" t="s">
        <v>627</v>
      </c>
      <c r="D3954" s="14" t="s">
        <v>3163</v>
      </c>
      <c r="E3954" s="14" t="s">
        <v>7213</v>
      </c>
      <c r="F3954" s="18" t="s">
        <v>634</v>
      </c>
      <c r="G3954" s="18" t="s">
        <v>7226</v>
      </c>
      <c r="H3954" s="14">
        <v>120</v>
      </c>
      <c r="I3954" s="18">
        <f t="shared" ca="1" si="184"/>
        <v>186762</v>
      </c>
      <c r="J3954" s="14" t="s">
        <v>7188</v>
      </c>
      <c r="K3954" s="14" t="s">
        <v>15</v>
      </c>
      <c r="R3954" t="str" cm="1">
        <f t="array" aca="1" ref="R3954" ca="1">INDEX(O$17:O$18,COUNTIF(Q$17:Q$18,"&lt;="&amp;RAND())+1)</f>
        <v>nedostupno</v>
      </c>
      <c r="S3954" t="str" cm="1">
        <f t="array" aca="1" ref="S3954" ca="1">INDEX($AJ$2:$AJ$19,COUNTIF($AL$2:$AL$19,"&lt;="&amp;RAND())+1)</f>
        <v>crna</v>
      </c>
      <c r="T3954" s="4" t="str" cm="1">
        <f t="array" aca="1" ref="T3954" ca="1">INDEX(O$3:O$6,COUNTIF(Q$3:Q$6,"&lt;="&amp;RAND())+1)</f>
        <v>benzinski</v>
      </c>
      <c r="U3954" t="str" cm="1">
        <f t="array" aca="1" ref="U3954" ca="1">INDEX(O$12:O$13,COUNTIF(Q$12:Q$13,"&lt;="&amp;RAND())+1)</f>
        <v>servis</v>
      </c>
      <c r="AE3954">
        <f t="shared" ca="1" si="185"/>
        <v>103</v>
      </c>
      <c r="AF3954">
        <v>120</v>
      </c>
      <c r="AG3954">
        <f t="shared" ca="1" si="186"/>
        <v>120</v>
      </c>
    </row>
    <row r="3955" spans="1:33" x14ac:dyDescent="0.25">
      <c r="A3955" s="14">
        <v>3953</v>
      </c>
      <c r="B3955" s="14" t="s">
        <v>7140</v>
      </c>
      <c r="C3955" s="14" t="s">
        <v>684</v>
      </c>
      <c r="D3955" s="14" t="s">
        <v>1776</v>
      </c>
      <c r="E3955" s="14" t="s">
        <v>7209</v>
      </c>
      <c r="F3955" s="18" t="s">
        <v>634</v>
      </c>
      <c r="G3955" s="18" t="s">
        <v>7225</v>
      </c>
      <c r="H3955" s="14">
        <v>82</v>
      </c>
      <c r="I3955" s="18">
        <f t="shared" ca="1" si="184"/>
        <v>55315</v>
      </c>
      <c r="J3955" s="14" t="s">
        <v>16</v>
      </c>
      <c r="K3955" s="14" t="s">
        <v>15</v>
      </c>
      <c r="R3955" t="str" cm="1">
        <f t="array" aca="1" ref="R3955" ca="1">INDEX(O$17:O$18,COUNTIF(Q$17:Q$18,"&lt;="&amp;RAND())+1)</f>
        <v>dostupno</v>
      </c>
      <c r="S3955" t="str" cm="1">
        <f t="array" aca="1" ref="S3955" ca="1">INDEX($AJ$2:$AJ$19,COUNTIF($AL$2:$AL$19,"&lt;="&amp;RAND())+1)</f>
        <v>bijela</v>
      </c>
      <c r="T3955" s="4" t="str" cm="1">
        <f t="array" aca="1" ref="T3955" ca="1">INDEX(O$3:O$6,COUNTIF(Q$3:Q$6,"&lt;="&amp;RAND())+1)</f>
        <v>dizel</v>
      </c>
      <c r="U3955" t="str" cm="1">
        <f t="array" aca="1" ref="U3955" ca="1">INDEX(O$12:O$13,COUNTIF(Q$12:Q$13,"&lt;="&amp;RAND())+1)</f>
        <v>servis</v>
      </c>
      <c r="AE3955">
        <f t="shared" ca="1" si="185"/>
        <v>99</v>
      </c>
      <c r="AF3955">
        <v>82</v>
      </c>
      <c r="AG3955">
        <f t="shared" ca="1" si="186"/>
        <v>82</v>
      </c>
    </row>
    <row r="3956" spans="1:33" x14ac:dyDescent="0.25">
      <c r="A3956" s="14">
        <v>3954</v>
      </c>
      <c r="B3956" s="14" t="s">
        <v>7141</v>
      </c>
      <c r="C3956" s="14" t="s">
        <v>622</v>
      </c>
      <c r="D3956" s="14" t="s">
        <v>1979</v>
      </c>
      <c r="E3956" s="14" t="s">
        <v>7209</v>
      </c>
      <c r="F3956" s="18" t="s">
        <v>593</v>
      </c>
      <c r="G3956" s="18" t="s">
        <v>7225</v>
      </c>
      <c r="H3956" s="14">
        <v>112</v>
      </c>
      <c r="I3956" s="18">
        <f t="shared" ca="1" si="184"/>
        <v>134044</v>
      </c>
      <c r="J3956" s="14" t="s">
        <v>7188</v>
      </c>
      <c r="K3956" s="14" t="s">
        <v>15</v>
      </c>
      <c r="R3956" t="str" cm="1">
        <f t="array" aca="1" ref="R3956" ca="1">INDEX(O$17:O$18,COUNTIF(Q$17:Q$18,"&lt;="&amp;RAND())+1)</f>
        <v>dostupno</v>
      </c>
      <c r="S3956" t="str" cm="1">
        <f t="array" aca="1" ref="S3956" ca="1">INDEX($AJ$2:$AJ$19,COUNTIF($AL$2:$AL$19,"&lt;="&amp;RAND())+1)</f>
        <v>crna</v>
      </c>
      <c r="T3956" s="4" t="str" cm="1">
        <f t="array" aca="1" ref="T3956" ca="1">INDEX(O$3:O$6,COUNTIF(Q$3:Q$6,"&lt;="&amp;RAND())+1)</f>
        <v>dizel</v>
      </c>
      <c r="U3956" t="str" cm="1">
        <f t="array" aca="1" ref="U3956" ca="1">INDEX(O$12:O$13,COUNTIF(Q$12:Q$13,"&lt;="&amp;RAND())+1)</f>
        <v>servis</v>
      </c>
      <c r="AE3956">
        <f t="shared" ca="1" si="185"/>
        <v>102</v>
      </c>
      <c r="AF3956">
        <v>112</v>
      </c>
      <c r="AG3956">
        <f t="shared" ca="1" si="186"/>
        <v>112</v>
      </c>
    </row>
    <row r="3957" spans="1:33" x14ac:dyDescent="0.25">
      <c r="A3957" s="14">
        <v>3955</v>
      </c>
      <c r="B3957" s="14" t="s">
        <v>7142</v>
      </c>
      <c r="C3957" s="14" t="s">
        <v>765</v>
      </c>
      <c r="D3957" s="14" t="s">
        <v>3164</v>
      </c>
      <c r="E3957" s="14" t="s">
        <v>7207</v>
      </c>
      <c r="F3957" s="18" t="s">
        <v>611</v>
      </c>
      <c r="G3957" s="18" t="s">
        <v>7226</v>
      </c>
      <c r="H3957" s="14">
        <v>110</v>
      </c>
      <c r="I3957" s="18">
        <f t="shared" ca="1" si="184"/>
        <v>7351</v>
      </c>
      <c r="J3957" s="14" t="s">
        <v>16</v>
      </c>
      <c r="K3957" s="14" t="s">
        <v>15</v>
      </c>
      <c r="R3957" t="str" cm="1">
        <f t="array" aca="1" ref="R3957" ca="1">INDEX(O$17:O$18,COUNTIF(Q$17:Q$18,"&lt;="&amp;RAND())+1)</f>
        <v>nedostupno</v>
      </c>
      <c r="S3957" t="str" cm="1">
        <f t="array" aca="1" ref="S3957" ca="1">INDEX($AJ$2:$AJ$19,COUNTIF($AL$2:$AL$19,"&lt;="&amp;RAND())+1)</f>
        <v>crna</v>
      </c>
      <c r="T3957" s="4" t="str" cm="1">
        <f t="array" aca="1" ref="T3957" ca="1">INDEX(O$3:O$6,COUNTIF(Q$3:Q$6,"&lt;="&amp;RAND())+1)</f>
        <v>električni</v>
      </c>
      <c r="U3957" t="str" cm="1">
        <f t="array" aca="1" ref="U3957" ca="1">INDEX(O$12:O$13,COUNTIF(Q$12:Q$13,"&lt;="&amp;RAND())+1)</f>
        <v>servis</v>
      </c>
      <c r="AE3957">
        <f t="shared" ca="1" si="185"/>
        <v>121</v>
      </c>
      <c r="AF3957">
        <v>110</v>
      </c>
      <c r="AG3957">
        <f t="shared" ca="1" si="186"/>
        <v>110</v>
      </c>
    </row>
    <row r="3958" spans="1:33" x14ac:dyDescent="0.25">
      <c r="A3958" s="14">
        <v>3956</v>
      </c>
      <c r="B3958" s="14" t="s">
        <v>7143</v>
      </c>
      <c r="C3958" s="14" t="s">
        <v>9</v>
      </c>
      <c r="D3958" s="14" t="s">
        <v>3165</v>
      </c>
      <c r="E3958" s="14" t="s">
        <v>7209</v>
      </c>
      <c r="F3958" s="18" t="s">
        <v>634</v>
      </c>
      <c r="G3958" s="18" t="s">
        <v>7226</v>
      </c>
      <c r="H3958" s="14">
        <v>62</v>
      </c>
      <c r="I3958" s="18">
        <f t="shared" ca="1" si="184"/>
        <v>312355</v>
      </c>
      <c r="J3958" s="14" t="s">
        <v>7188</v>
      </c>
      <c r="K3958" s="14" t="s">
        <v>15</v>
      </c>
      <c r="R3958" t="str" cm="1">
        <f t="array" aca="1" ref="R3958" ca="1">INDEX(O$17:O$18,COUNTIF(Q$17:Q$18,"&lt;="&amp;RAND())+1)</f>
        <v>dostupno</v>
      </c>
      <c r="S3958" t="str" cm="1">
        <f t="array" aca="1" ref="S3958" ca="1">INDEX($AJ$2:$AJ$19,COUNTIF($AL$2:$AL$19,"&lt;="&amp;RAND())+1)</f>
        <v>crna</v>
      </c>
      <c r="T3958" s="4" t="str" cm="1">
        <f t="array" aca="1" ref="T3958" ca="1">INDEX(O$3:O$6,COUNTIF(Q$3:Q$6,"&lt;="&amp;RAND())+1)</f>
        <v>dizel</v>
      </c>
      <c r="U3958" t="str" cm="1">
        <f t="array" aca="1" ref="U3958" ca="1">INDEX(O$12:O$13,COUNTIF(Q$12:Q$13,"&lt;="&amp;RAND())+1)</f>
        <v>prodaja</v>
      </c>
      <c r="AE3958">
        <f t="shared" ca="1" si="185"/>
        <v>102</v>
      </c>
      <c r="AF3958">
        <v>62</v>
      </c>
      <c r="AG3958">
        <f t="shared" ca="1" si="186"/>
        <v>62</v>
      </c>
    </row>
    <row r="3959" spans="1:33" x14ac:dyDescent="0.25">
      <c r="A3959" s="14">
        <v>3957</v>
      </c>
      <c r="B3959" s="14" t="s">
        <v>7144</v>
      </c>
      <c r="C3959" s="14" t="s">
        <v>622</v>
      </c>
      <c r="D3959" s="14" t="s">
        <v>668</v>
      </c>
      <c r="E3959" s="14" t="s">
        <v>7209</v>
      </c>
      <c r="F3959" s="18" t="s">
        <v>575</v>
      </c>
      <c r="G3959" s="18" t="s">
        <v>7225</v>
      </c>
      <c r="H3959" s="14">
        <v>89</v>
      </c>
      <c r="I3959" s="18">
        <f t="shared" ca="1" si="184"/>
        <v>1162</v>
      </c>
      <c r="J3959" s="14" t="s">
        <v>7191</v>
      </c>
      <c r="K3959" s="14" t="s">
        <v>15</v>
      </c>
      <c r="R3959" t="str" cm="1">
        <f t="array" aca="1" ref="R3959" ca="1">INDEX(O$17:O$18,COUNTIF(Q$17:Q$18,"&lt;="&amp;RAND())+1)</f>
        <v>dostupno</v>
      </c>
      <c r="S3959" t="str" cm="1">
        <f t="array" aca="1" ref="S3959" ca="1">INDEX($AJ$2:$AJ$19,COUNTIF($AL$2:$AL$19,"&lt;="&amp;RAND())+1)</f>
        <v>siva</v>
      </c>
      <c r="T3959" s="4" t="str" cm="1">
        <f t="array" aca="1" ref="T3959" ca="1">INDEX(O$3:O$6,COUNTIF(Q$3:Q$6,"&lt;="&amp;RAND())+1)</f>
        <v>dizel</v>
      </c>
      <c r="U3959" t="str" cm="1">
        <f t="array" aca="1" ref="U3959" ca="1">INDEX(O$12:O$13,COUNTIF(Q$12:Q$13,"&lt;="&amp;RAND())+1)</f>
        <v>servis</v>
      </c>
      <c r="AE3959">
        <f t="shared" ca="1" si="185"/>
        <v>128</v>
      </c>
      <c r="AF3959">
        <v>89</v>
      </c>
      <c r="AG3959">
        <f t="shared" ca="1" si="186"/>
        <v>89</v>
      </c>
    </row>
    <row r="3960" spans="1:33" x14ac:dyDescent="0.25">
      <c r="A3960" s="14">
        <v>3958</v>
      </c>
      <c r="B3960" s="14" t="s">
        <v>7145</v>
      </c>
      <c r="C3960" s="14" t="s">
        <v>706</v>
      </c>
      <c r="D3960" s="14" t="s">
        <v>3166</v>
      </c>
      <c r="E3960" s="14" t="s">
        <v>7207</v>
      </c>
      <c r="F3960" s="18" t="s">
        <v>584</v>
      </c>
      <c r="G3960" s="18" t="s">
        <v>7225</v>
      </c>
      <c r="H3960" s="14">
        <v>68</v>
      </c>
      <c r="I3960" s="18">
        <f t="shared" ca="1" si="184"/>
        <v>340432</v>
      </c>
      <c r="J3960" s="14" t="s">
        <v>7188</v>
      </c>
      <c r="K3960" s="14" t="s">
        <v>14</v>
      </c>
      <c r="R3960" t="str" cm="1">
        <f t="array" aca="1" ref="R3960" ca="1">INDEX(O$17:O$18,COUNTIF(Q$17:Q$18,"&lt;="&amp;RAND())+1)</f>
        <v>dostupno</v>
      </c>
      <c r="S3960" t="str" cm="1">
        <f t="array" aca="1" ref="S3960" ca="1">INDEX($AJ$2:$AJ$19,COUNTIF($AL$2:$AL$19,"&lt;="&amp;RAND())+1)</f>
        <v>siva</v>
      </c>
      <c r="T3960" s="4" t="str" cm="1">
        <f t="array" aca="1" ref="T3960" ca="1">INDEX(O$3:O$6,COUNTIF(Q$3:Q$6,"&lt;="&amp;RAND())+1)</f>
        <v>benzinski</v>
      </c>
      <c r="U3960" t="str" cm="1">
        <f t="array" aca="1" ref="U3960" ca="1">INDEX(O$12:O$13,COUNTIF(Q$12:Q$13,"&lt;="&amp;RAND())+1)</f>
        <v>prodaja</v>
      </c>
      <c r="AE3960">
        <f t="shared" ca="1" si="185"/>
        <v>102</v>
      </c>
      <c r="AF3960">
        <v>68</v>
      </c>
      <c r="AG3960">
        <f t="shared" ca="1" si="186"/>
        <v>68</v>
      </c>
    </row>
    <row r="3961" spans="1:33" x14ac:dyDescent="0.25">
      <c r="A3961" s="14">
        <v>3959</v>
      </c>
      <c r="B3961" s="14" t="s">
        <v>7146</v>
      </c>
      <c r="C3961" s="14" t="s">
        <v>666</v>
      </c>
      <c r="D3961" s="14" t="s">
        <v>3167</v>
      </c>
      <c r="E3961" s="14" t="s">
        <v>7209</v>
      </c>
      <c r="F3961" s="18" t="s">
        <v>581</v>
      </c>
      <c r="G3961" s="18" t="s">
        <v>7225</v>
      </c>
      <c r="H3961" s="14">
        <v>137</v>
      </c>
      <c r="I3961" s="18">
        <f t="shared" ca="1" si="184"/>
        <v>44802</v>
      </c>
      <c r="J3961" s="14" t="s">
        <v>16</v>
      </c>
      <c r="K3961" s="14" t="s">
        <v>15</v>
      </c>
      <c r="R3961" t="str" cm="1">
        <f t="array" aca="1" ref="R3961" ca="1">INDEX(O$17:O$18,COUNTIF(Q$17:Q$18,"&lt;="&amp;RAND())+1)</f>
        <v>dostupno</v>
      </c>
      <c r="S3961" t="str" cm="1">
        <f t="array" aca="1" ref="S3961" ca="1">INDEX($AJ$2:$AJ$19,COUNTIF($AL$2:$AL$19,"&lt;="&amp;RAND())+1)</f>
        <v>plava</v>
      </c>
      <c r="T3961" s="4" t="str" cm="1">
        <f t="array" aca="1" ref="T3961" ca="1">INDEX(O$3:O$6,COUNTIF(Q$3:Q$6,"&lt;="&amp;RAND())+1)</f>
        <v>benzinski</v>
      </c>
      <c r="U3961" t="str" cm="1">
        <f t="array" aca="1" ref="U3961" ca="1">INDEX(O$12:O$13,COUNTIF(Q$12:Q$13,"&lt;="&amp;RAND())+1)</f>
        <v>servis</v>
      </c>
      <c r="AE3961">
        <f t="shared" ca="1" si="185"/>
        <v>96</v>
      </c>
      <c r="AF3961">
        <v>137</v>
      </c>
      <c r="AG3961">
        <f t="shared" ca="1" si="186"/>
        <v>137</v>
      </c>
    </row>
    <row r="3962" spans="1:33" x14ac:dyDescent="0.25">
      <c r="A3962" s="14">
        <v>3960</v>
      </c>
      <c r="B3962" s="14" t="s">
        <v>7147</v>
      </c>
      <c r="C3962" s="14" t="s">
        <v>645</v>
      </c>
      <c r="D3962" s="14" t="s">
        <v>2939</v>
      </c>
      <c r="E3962" s="14" t="s">
        <v>7209</v>
      </c>
      <c r="F3962" s="18" t="s">
        <v>604</v>
      </c>
      <c r="G3962" s="18" t="s">
        <v>7226</v>
      </c>
      <c r="H3962" s="14">
        <v>117</v>
      </c>
      <c r="I3962" s="18">
        <f t="shared" ca="1" si="184"/>
        <v>331730</v>
      </c>
      <c r="J3962" s="14" t="s">
        <v>7188</v>
      </c>
      <c r="K3962" s="14" t="s">
        <v>15</v>
      </c>
      <c r="R3962" t="str" cm="1">
        <f t="array" aca="1" ref="R3962" ca="1">INDEX(O$17:O$18,COUNTIF(Q$17:Q$18,"&lt;="&amp;RAND())+1)</f>
        <v>dostupno</v>
      </c>
      <c r="S3962" t="str" cm="1">
        <f t="array" aca="1" ref="S3962" ca="1">INDEX($AJ$2:$AJ$19,COUNTIF($AL$2:$AL$19,"&lt;="&amp;RAND())+1)</f>
        <v>siva</v>
      </c>
      <c r="T3962" s="4" t="str" cm="1">
        <f t="array" aca="1" ref="T3962" ca="1">INDEX(O$3:O$6,COUNTIF(Q$3:Q$6,"&lt;="&amp;RAND())+1)</f>
        <v>benzinski</v>
      </c>
      <c r="U3962" t="str" cm="1">
        <f t="array" aca="1" ref="U3962" ca="1">INDEX(O$12:O$13,COUNTIF(Q$12:Q$13,"&lt;="&amp;RAND())+1)</f>
        <v>servis</v>
      </c>
      <c r="AE3962">
        <f t="shared" ca="1" si="185"/>
        <v>134</v>
      </c>
      <c r="AF3962">
        <v>117</v>
      </c>
      <c r="AG3962">
        <f t="shared" ca="1" si="186"/>
        <v>117</v>
      </c>
    </row>
    <row r="3963" spans="1:33" x14ac:dyDescent="0.25">
      <c r="A3963" s="14">
        <v>3961</v>
      </c>
      <c r="B3963" s="14" t="s">
        <v>7148</v>
      </c>
      <c r="C3963" s="14" t="s">
        <v>1202</v>
      </c>
      <c r="D3963" s="14" t="s">
        <v>1849</v>
      </c>
      <c r="E3963" s="14" t="s">
        <v>7216</v>
      </c>
      <c r="F3963" s="18" t="s">
        <v>607</v>
      </c>
      <c r="G3963" s="18" t="s">
        <v>7225</v>
      </c>
      <c r="H3963" s="14">
        <v>108</v>
      </c>
      <c r="I3963" s="18">
        <f t="shared" ca="1" si="184"/>
        <v>312573</v>
      </c>
      <c r="J3963" s="14" t="s">
        <v>7188</v>
      </c>
      <c r="K3963" s="14" t="s">
        <v>15</v>
      </c>
      <c r="R3963" t="str" cm="1">
        <f t="array" aca="1" ref="R3963" ca="1">INDEX(O$17:O$18,COUNTIF(Q$17:Q$18,"&lt;="&amp;RAND())+1)</f>
        <v>dostupno</v>
      </c>
      <c r="S3963" t="str" cm="1">
        <f t="array" aca="1" ref="S3963" ca="1">INDEX($AJ$2:$AJ$19,COUNTIF($AL$2:$AL$19,"&lt;="&amp;RAND())+1)</f>
        <v>siva</v>
      </c>
      <c r="T3963" s="4" t="str" cm="1">
        <f t="array" aca="1" ref="T3963" ca="1">INDEX(O$3:O$6,COUNTIF(Q$3:Q$6,"&lt;="&amp;RAND())+1)</f>
        <v>dizel</v>
      </c>
      <c r="U3963" t="str" cm="1">
        <f t="array" aca="1" ref="U3963" ca="1">INDEX(O$12:O$13,COUNTIF(Q$12:Q$13,"&lt;="&amp;RAND())+1)</f>
        <v>servis</v>
      </c>
      <c r="AE3963">
        <f t="shared" ca="1" si="185"/>
        <v>86</v>
      </c>
      <c r="AF3963">
        <v>108</v>
      </c>
      <c r="AG3963">
        <f t="shared" ca="1" si="186"/>
        <v>108</v>
      </c>
    </row>
    <row r="3964" spans="1:33" x14ac:dyDescent="0.25">
      <c r="A3964" s="14">
        <v>3962</v>
      </c>
      <c r="B3964" s="14" t="s">
        <v>7149</v>
      </c>
      <c r="C3964" s="14" t="s">
        <v>633</v>
      </c>
      <c r="D3964" s="14" t="s">
        <v>3168</v>
      </c>
      <c r="E3964" s="14" t="s">
        <v>7219</v>
      </c>
      <c r="F3964" s="18" t="s">
        <v>584</v>
      </c>
      <c r="G3964" s="18" t="s">
        <v>7225</v>
      </c>
      <c r="H3964" s="14">
        <v>119</v>
      </c>
      <c r="I3964" s="18">
        <f t="shared" ca="1" si="184"/>
        <v>292774</v>
      </c>
      <c r="J3964" s="14" t="s">
        <v>7189</v>
      </c>
      <c r="K3964" s="14" t="s">
        <v>15</v>
      </c>
      <c r="R3964" t="str" cm="1">
        <f t="array" aca="1" ref="R3964" ca="1">INDEX(O$17:O$18,COUNTIF(Q$17:Q$18,"&lt;="&amp;RAND())+1)</f>
        <v>nedostupno</v>
      </c>
      <c r="S3964" t="str" cm="1">
        <f t="array" aca="1" ref="S3964" ca="1">INDEX($AJ$2:$AJ$19,COUNTIF($AL$2:$AL$19,"&lt;="&amp;RAND())+1)</f>
        <v>bijela</v>
      </c>
      <c r="T3964" s="4" t="str" cm="1">
        <f t="array" aca="1" ref="T3964" ca="1">INDEX(O$3:O$6,COUNTIF(Q$3:Q$6,"&lt;="&amp;RAND())+1)</f>
        <v>benzinski</v>
      </c>
      <c r="U3964" t="str" cm="1">
        <f t="array" aca="1" ref="U3964" ca="1">INDEX(O$12:O$13,COUNTIF(Q$12:Q$13,"&lt;="&amp;RAND())+1)</f>
        <v>servis</v>
      </c>
      <c r="AE3964">
        <f t="shared" ca="1" si="185"/>
        <v>93</v>
      </c>
      <c r="AF3964">
        <v>119</v>
      </c>
      <c r="AG3964">
        <f t="shared" ca="1" si="186"/>
        <v>119</v>
      </c>
    </row>
    <row r="3965" spans="1:33" x14ac:dyDescent="0.25">
      <c r="A3965" s="14">
        <v>3963</v>
      </c>
      <c r="B3965" s="14" t="s">
        <v>7150</v>
      </c>
      <c r="C3965" s="14" t="s">
        <v>737</v>
      </c>
      <c r="D3965" s="14" t="s">
        <v>1018</v>
      </c>
      <c r="E3965" s="14" t="s">
        <v>7209</v>
      </c>
      <c r="F3965" s="18" t="s">
        <v>609</v>
      </c>
      <c r="G3965" s="18" t="s">
        <v>7225</v>
      </c>
      <c r="H3965" s="14">
        <v>84</v>
      </c>
      <c r="I3965" s="18">
        <f t="shared" ca="1" si="184"/>
        <v>229643</v>
      </c>
      <c r="J3965" s="14" t="s">
        <v>16</v>
      </c>
      <c r="K3965" s="14" t="s">
        <v>15</v>
      </c>
      <c r="R3965" t="str" cm="1">
        <f t="array" aca="1" ref="R3965" ca="1">INDEX(O$17:O$18,COUNTIF(Q$17:Q$18,"&lt;="&amp;RAND())+1)</f>
        <v>dostupno</v>
      </c>
      <c r="S3965" t="str" cm="1">
        <f t="array" aca="1" ref="S3965" ca="1">INDEX($AJ$2:$AJ$19,COUNTIF($AL$2:$AL$19,"&lt;="&amp;RAND())+1)</f>
        <v>crna</v>
      </c>
      <c r="T3965" s="4" t="str" cm="1">
        <f t="array" aca="1" ref="T3965" ca="1">INDEX(O$3:O$6,COUNTIF(Q$3:Q$6,"&lt;="&amp;RAND())+1)</f>
        <v>benzinski</v>
      </c>
      <c r="U3965" t="str" cm="1">
        <f t="array" aca="1" ref="U3965" ca="1">INDEX(O$12:O$13,COUNTIF(Q$12:Q$13,"&lt;="&amp;RAND())+1)</f>
        <v>prodaja</v>
      </c>
      <c r="AE3965">
        <f t="shared" ca="1" si="185"/>
        <v>98</v>
      </c>
      <c r="AF3965">
        <v>84</v>
      </c>
      <c r="AG3965">
        <f t="shared" ca="1" si="186"/>
        <v>84</v>
      </c>
    </row>
    <row r="3966" spans="1:33" x14ac:dyDescent="0.25">
      <c r="A3966" s="14">
        <v>3964</v>
      </c>
      <c r="B3966" s="14" t="s">
        <v>7151</v>
      </c>
      <c r="C3966" s="14" t="s">
        <v>592</v>
      </c>
      <c r="D3966" s="14" t="s">
        <v>3169</v>
      </c>
      <c r="E3966" s="14" t="s">
        <v>7207</v>
      </c>
      <c r="F3966" s="18" t="s">
        <v>584</v>
      </c>
      <c r="G3966" s="18" t="s">
        <v>7225</v>
      </c>
      <c r="H3966" s="14">
        <v>106</v>
      </c>
      <c r="I3966" s="18">
        <f t="shared" ca="1" si="184"/>
        <v>221065</v>
      </c>
      <c r="J3966" s="14" t="s">
        <v>7188</v>
      </c>
      <c r="K3966" s="14" t="s">
        <v>15</v>
      </c>
      <c r="R3966" t="str" cm="1">
        <f t="array" aca="1" ref="R3966" ca="1">INDEX(O$17:O$18,COUNTIF(Q$17:Q$18,"&lt;="&amp;RAND())+1)</f>
        <v>dostupno</v>
      </c>
      <c r="S3966" t="str" cm="1">
        <f t="array" aca="1" ref="S3966" ca="1">INDEX($AJ$2:$AJ$19,COUNTIF($AL$2:$AL$19,"&lt;="&amp;RAND())+1)</f>
        <v>siva</v>
      </c>
      <c r="T3966" s="4" t="str" cm="1">
        <f t="array" aca="1" ref="T3966" ca="1">INDEX(O$3:O$6,COUNTIF(Q$3:Q$6,"&lt;="&amp;RAND())+1)</f>
        <v>benzinski</v>
      </c>
      <c r="U3966" t="str" cm="1">
        <f t="array" aca="1" ref="U3966" ca="1">INDEX(O$12:O$13,COUNTIF(Q$12:Q$13,"&lt;="&amp;RAND())+1)</f>
        <v>servis</v>
      </c>
      <c r="AE3966">
        <f t="shared" ca="1" si="185"/>
        <v>93</v>
      </c>
      <c r="AF3966">
        <v>106</v>
      </c>
      <c r="AG3966">
        <f t="shared" ca="1" si="186"/>
        <v>106</v>
      </c>
    </row>
    <row r="3967" spans="1:33" x14ac:dyDescent="0.25">
      <c r="A3967" s="14">
        <v>3965</v>
      </c>
      <c r="B3967" s="14" t="s">
        <v>7152</v>
      </c>
      <c r="C3967" s="14" t="s">
        <v>752</v>
      </c>
      <c r="D3967" s="14" t="s">
        <v>2159</v>
      </c>
      <c r="E3967" s="14" t="s">
        <v>7209</v>
      </c>
      <c r="F3967" s="18" t="s">
        <v>593</v>
      </c>
      <c r="G3967" s="18" t="s">
        <v>7225</v>
      </c>
      <c r="H3967" s="14">
        <v>106</v>
      </c>
      <c r="I3967" s="18">
        <f t="shared" ca="1" si="184"/>
        <v>259474</v>
      </c>
      <c r="J3967" s="14" t="s">
        <v>7188</v>
      </c>
      <c r="K3967" s="14" t="s">
        <v>15</v>
      </c>
      <c r="R3967" t="str" cm="1">
        <f t="array" aca="1" ref="R3967" ca="1">INDEX(O$17:O$18,COUNTIF(Q$17:Q$18,"&lt;="&amp;RAND())+1)</f>
        <v>dostupno</v>
      </c>
      <c r="S3967" t="str" cm="1">
        <f t="array" aca="1" ref="S3967" ca="1">INDEX($AJ$2:$AJ$19,COUNTIF($AL$2:$AL$19,"&lt;="&amp;RAND())+1)</f>
        <v>siva</v>
      </c>
      <c r="T3967" s="4" t="str" cm="1">
        <f t="array" aca="1" ref="T3967" ca="1">INDEX(O$3:O$6,COUNTIF(Q$3:Q$6,"&lt;="&amp;RAND())+1)</f>
        <v>električni</v>
      </c>
      <c r="U3967" t="str" cm="1">
        <f t="array" aca="1" ref="U3967" ca="1">INDEX(O$12:O$13,COUNTIF(Q$12:Q$13,"&lt;="&amp;RAND())+1)</f>
        <v>servis</v>
      </c>
      <c r="AE3967">
        <f t="shared" ca="1" si="185"/>
        <v>128</v>
      </c>
      <c r="AF3967">
        <v>106</v>
      </c>
      <c r="AG3967">
        <f t="shared" ca="1" si="186"/>
        <v>106</v>
      </c>
    </row>
    <row r="3968" spans="1:33" x14ac:dyDescent="0.25">
      <c r="A3968" s="14">
        <v>3966</v>
      </c>
      <c r="B3968" s="14" t="s">
        <v>7153</v>
      </c>
      <c r="C3968" s="14" t="s">
        <v>666</v>
      </c>
      <c r="D3968" s="14" t="s">
        <v>3170</v>
      </c>
      <c r="E3968" s="14" t="s">
        <v>7213</v>
      </c>
      <c r="F3968" s="18" t="s">
        <v>596</v>
      </c>
      <c r="G3968" s="18" t="s">
        <v>7225</v>
      </c>
      <c r="H3968" s="14">
        <v>80</v>
      </c>
      <c r="I3968" s="18">
        <f t="shared" ca="1" si="184"/>
        <v>247872</v>
      </c>
      <c r="J3968" s="14" t="s">
        <v>16</v>
      </c>
      <c r="K3968" s="14" t="s">
        <v>15</v>
      </c>
      <c r="R3968" t="str" cm="1">
        <f t="array" aca="1" ref="R3968" ca="1">INDEX(O$17:O$18,COUNTIF(Q$17:Q$18,"&lt;="&amp;RAND())+1)</f>
        <v>dostupno</v>
      </c>
      <c r="S3968" t="str" cm="1">
        <f t="array" aca="1" ref="S3968" ca="1">INDEX($AJ$2:$AJ$19,COUNTIF($AL$2:$AL$19,"&lt;="&amp;RAND())+1)</f>
        <v>crna</v>
      </c>
      <c r="T3968" s="4" t="str" cm="1">
        <f t="array" aca="1" ref="T3968" ca="1">INDEX(O$3:O$6,COUNTIF(Q$3:Q$6,"&lt;="&amp;RAND())+1)</f>
        <v>benzinski</v>
      </c>
      <c r="U3968" t="str" cm="1">
        <f t="array" aca="1" ref="U3968" ca="1">INDEX(O$12:O$13,COUNTIF(Q$12:Q$13,"&lt;="&amp;RAND())+1)</f>
        <v>servis</v>
      </c>
      <c r="AE3968">
        <f t="shared" ca="1" si="185"/>
        <v>102</v>
      </c>
      <c r="AF3968">
        <v>80</v>
      </c>
      <c r="AG3968">
        <f t="shared" ca="1" si="186"/>
        <v>80</v>
      </c>
    </row>
    <row r="3969" spans="1:33" x14ac:dyDescent="0.25">
      <c r="A3969" s="14">
        <v>3967</v>
      </c>
      <c r="B3969" s="14" t="s">
        <v>7154</v>
      </c>
      <c r="C3969" s="14" t="s">
        <v>633</v>
      </c>
      <c r="D3969" s="14" t="s">
        <v>1751</v>
      </c>
      <c r="E3969" s="14" t="s">
        <v>7219</v>
      </c>
      <c r="F3969" s="18" t="s">
        <v>604</v>
      </c>
      <c r="G3969" s="18" t="s">
        <v>7225</v>
      </c>
      <c r="H3969" s="14">
        <v>101</v>
      </c>
      <c r="I3969" s="18">
        <f t="shared" ca="1" si="184"/>
        <v>287862</v>
      </c>
      <c r="J3969" s="14" t="s">
        <v>7188</v>
      </c>
      <c r="K3969" s="14" t="s">
        <v>15</v>
      </c>
      <c r="R3969" t="str" cm="1">
        <f t="array" aca="1" ref="R3969" ca="1">INDEX(O$17:O$18,COUNTIF(Q$17:Q$18,"&lt;="&amp;RAND())+1)</f>
        <v>nedostupno</v>
      </c>
      <c r="S3969" t="str" cm="1">
        <f t="array" aca="1" ref="S3969" ca="1">INDEX($AJ$2:$AJ$19,COUNTIF($AL$2:$AL$19,"&lt;="&amp;RAND())+1)</f>
        <v>crna</v>
      </c>
      <c r="T3969" s="4" t="str" cm="1">
        <f t="array" aca="1" ref="T3969" ca="1">INDEX(O$3:O$6,COUNTIF(Q$3:Q$6,"&lt;="&amp;RAND())+1)</f>
        <v>dizel</v>
      </c>
      <c r="U3969" t="str" cm="1">
        <f t="array" aca="1" ref="U3969" ca="1">INDEX(O$12:O$13,COUNTIF(Q$12:Q$13,"&lt;="&amp;RAND())+1)</f>
        <v>servis</v>
      </c>
      <c r="AE3969">
        <f t="shared" ca="1" si="185"/>
        <v>80</v>
      </c>
      <c r="AF3969">
        <v>101</v>
      </c>
      <c r="AG3969">
        <f t="shared" ca="1" si="186"/>
        <v>101</v>
      </c>
    </row>
    <row r="3970" spans="1:33" x14ac:dyDescent="0.25">
      <c r="A3970" s="14">
        <v>3968</v>
      </c>
      <c r="B3970" s="14" t="s">
        <v>7155</v>
      </c>
      <c r="C3970" s="14" t="s">
        <v>586</v>
      </c>
      <c r="D3970" s="14" t="s">
        <v>3171</v>
      </c>
      <c r="E3970" s="14" t="s">
        <v>7209</v>
      </c>
      <c r="F3970" s="18" t="s">
        <v>611</v>
      </c>
      <c r="G3970" s="18" t="s">
        <v>7225</v>
      </c>
      <c r="H3970" s="14">
        <v>94</v>
      </c>
      <c r="I3970" s="18">
        <f t="shared" ca="1" si="184"/>
        <v>38211</v>
      </c>
      <c r="J3970" s="14" t="s">
        <v>7188</v>
      </c>
      <c r="K3970" s="14" t="s">
        <v>15</v>
      </c>
      <c r="R3970" t="str" cm="1">
        <f t="array" aca="1" ref="R3970" ca="1">INDEX(O$17:O$18,COUNTIF(Q$17:Q$18,"&lt;="&amp;RAND())+1)</f>
        <v>dostupno</v>
      </c>
      <c r="S3970" t="str" cm="1">
        <f t="array" aca="1" ref="S3970" ca="1">INDEX($AJ$2:$AJ$19,COUNTIF($AL$2:$AL$19,"&lt;="&amp;RAND())+1)</f>
        <v>siva</v>
      </c>
      <c r="T3970" s="4" t="str" cm="1">
        <f t="array" aca="1" ref="T3970" ca="1">INDEX(O$3:O$6,COUNTIF(Q$3:Q$6,"&lt;="&amp;RAND())+1)</f>
        <v>dizel</v>
      </c>
      <c r="U3970" t="str" cm="1">
        <f t="array" aca="1" ref="U3970" ca="1">INDEX(O$12:O$13,COUNTIF(Q$12:Q$13,"&lt;="&amp;RAND())+1)</f>
        <v>servis</v>
      </c>
      <c r="AE3970">
        <f t="shared" ca="1" si="185"/>
        <v>136</v>
      </c>
      <c r="AF3970">
        <v>94</v>
      </c>
      <c r="AG3970">
        <f t="shared" ca="1" si="186"/>
        <v>94</v>
      </c>
    </row>
    <row r="3971" spans="1:33" x14ac:dyDescent="0.25">
      <c r="A3971" s="14">
        <v>3969</v>
      </c>
      <c r="B3971" s="14" t="s">
        <v>7156</v>
      </c>
      <c r="C3971" s="14" t="s">
        <v>583</v>
      </c>
      <c r="D3971" s="14" t="s">
        <v>1275</v>
      </c>
      <c r="E3971" s="14" t="s">
        <v>7212</v>
      </c>
      <c r="F3971" s="18" t="s">
        <v>609</v>
      </c>
      <c r="G3971" s="18" t="s">
        <v>7226</v>
      </c>
      <c r="H3971" s="14">
        <v>74</v>
      </c>
      <c r="I3971" s="18">
        <f t="shared" ca="1" si="184"/>
        <v>305952</v>
      </c>
      <c r="J3971" s="14" t="s">
        <v>16</v>
      </c>
      <c r="K3971" s="14" t="s">
        <v>14</v>
      </c>
      <c r="R3971" t="str" cm="1">
        <f t="array" aca="1" ref="R3971" ca="1">INDEX(O$17:O$18,COUNTIF(Q$17:Q$18,"&lt;="&amp;RAND())+1)</f>
        <v>dostupno</v>
      </c>
      <c r="S3971" t="str" cm="1">
        <f t="array" aca="1" ref="S3971" ca="1">INDEX($AJ$2:$AJ$19,COUNTIF($AL$2:$AL$19,"&lt;="&amp;RAND())+1)</f>
        <v>srebrna</v>
      </c>
      <c r="T3971" s="4" t="str" cm="1">
        <f t="array" aca="1" ref="T3971" ca="1">INDEX(O$3:O$6,COUNTIF(Q$3:Q$6,"&lt;="&amp;RAND())+1)</f>
        <v>dizel</v>
      </c>
      <c r="U3971" t="str" cm="1">
        <f t="array" aca="1" ref="U3971" ca="1">INDEX(O$12:O$13,COUNTIF(Q$12:Q$13,"&lt;="&amp;RAND())+1)</f>
        <v>servis</v>
      </c>
      <c r="AE3971">
        <f t="shared" ca="1" si="185"/>
        <v>84</v>
      </c>
      <c r="AF3971">
        <v>74</v>
      </c>
      <c r="AG3971">
        <f t="shared" ca="1" si="186"/>
        <v>74</v>
      </c>
    </row>
    <row r="3972" spans="1:33" x14ac:dyDescent="0.25">
      <c r="A3972" s="14">
        <v>3970</v>
      </c>
      <c r="B3972" s="14" t="s">
        <v>7157</v>
      </c>
      <c r="C3972" s="14" t="s">
        <v>687</v>
      </c>
      <c r="D3972" s="14" t="s">
        <v>3172</v>
      </c>
      <c r="E3972" s="14" t="s">
        <v>7207</v>
      </c>
      <c r="F3972" s="18" t="s">
        <v>611</v>
      </c>
      <c r="G3972" s="18" t="s">
        <v>7225</v>
      </c>
      <c r="H3972" s="14">
        <v>81</v>
      </c>
      <c r="I3972" s="18">
        <f t="shared" ref="I3972:I4002" ca="1" si="187">RANDBETWEEN(10,350000)</f>
        <v>349030</v>
      </c>
      <c r="J3972" s="14" t="s">
        <v>7188</v>
      </c>
      <c r="K3972" s="14" t="s">
        <v>15</v>
      </c>
      <c r="R3972" t="str" cm="1">
        <f t="array" aca="1" ref="R3972" ca="1">INDEX(O$17:O$18,COUNTIF(Q$17:Q$18,"&lt;="&amp;RAND())+1)</f>
        <v>dostupno</v>
      </c>
      <c r="S3972" t="str" cm="1">
        <f t="array" aca="1" ref="S3972" ca="1">INDEX($AJ$2:$AJ$19,COUNTIF($AL$2:$AL$19,"&lt;="&amp;RAND())+1)</f>
        <v>siva</v>
      </c>
      <c r="T3972" s="4" t="str" cm="1">
        <f t="array" aca="1" ref="T3972" ca="1">INDEX(O$3:O$6,COUNTIF(Q$3:Q$6,"&lt;="&amp;RAND())+1)</f>
        <v>dizel</v>
      </c>
      <c r="U3972" t="str" cm="1">
        <f t="array" aca="1" ref="U3972" ca="1">INDEX(O$12:O$13,COUNTIF(Q$12:Q$13,"&lt;="&amp;RAND())+1)</f>
        <v>prodaja</v>
      </c>
      <c r="AE3972">
        <f t="shared" ref="AE3972:AE4002" ca="1" si="188">FLOOR(NORMINV(RAND(),$AC$3,$AD$3),1)</f>
        <v>92</v>
      </c>
      <c r="AF3972">
        <v>81</v>
      </c>
      <c r="AG3972">
        <f t="shared" ref="AG3972:AG4002" ca="1" si="189">IF(AF3972 &lt; 50, RANDBETWEEN(50,70),AF3972)</f>
        <v>81</v>
      </c>
    </row>
    <row r="3973" spans="1:33" x14ac:dyDescent="0.25">
      <c r="A3973" s="14">
        <v>3971</v>
      </c>
      <c r="B3973" s="14" t="s">
        <v>7158</v>
      </c>
      <c r="C3973" s="14" t="s">
        <v>627</v>
      </c>
      <c r="D3973" s="14" t="s">
        <v>3173</v>
      </c>
      <c r="E3973" s="14" t="s">
        <v>7209</v>
      </c>
      <c r="F3973" s="18" t="s">
        <v>634</v>
      </c>
      <c r="G3973" s="18" t="s">
        <v>7225</v>
      </c>
      <c r="H3973" s="14">
        <v>112</v>
      </c>
      <c r="I3973" s="18">
        <f t="shared" ca="1" si="187"/>
        <v>89936</v>
      </c>
      <c r="J3973" s="14" t="s">
        <v>16</v>
      </c>
      <c r="K3973" s="14" t="s">
        <v>14</v>
      </c>
      <c r="R3973" t="str" cm="1">
        <f t="array" aca="1" ref="R3973" ca="1">INDEX(O$17:O$18,COUNTIF(Q$17:Q$18,"&lt;="&amp;RAND())+1)</f>
        <v>nedostupno</v>
      </c>
      <c r="S3973" t="str" cm="1">
        <f t="array" aca="1" ref="S3973" ca="1">INDEX($AJ$2:$AJ$19,COUNTIF($AL$2:$AL$19,"&lt;="&amp;RAND())+1)</f>
        <v>plavozelena</v>
      </c>
      <c r="T3973" s="4" t="str" cm="1">
        <f t="array" aca="1" ref="T3973" ca="1">INDEX(O$3:O$6,COUNTIF(Q$3:Q$6,"&lt;="&amp;RAND())+1)</f>
        <v>električni</v>
      </c>
      <c r="U3973" t="str" cm="1">
        <f t="array" aca="1" ref="U3973" ca="1">INDEX(O$12:O$13,COUNTIF(Q$12:Q$13,"&lt;="&amp;RAND())+1)</f>
        <v>servis</v>
      </c>
      <c r="AE3973">
        <f t="shared" ca="1" si="188"/>
        <v>80</v>
      </c>
      <c r="AF3973">
        <v>112</v>
      </c>
      <c r="AG3973">
        <f t="shared" ca="1" si="189"/>
        <v>112</v>
      </c>
    </row>
    <row r="3974" spans="1:33" x14ac:dyDescent="0.25">
      <c r="A3974" s="14">
        <v>3972</v>
      </c>
      <c r="B3974" s="14" t="s">
        <v>7159</v>
      </c>
      <c r="C3974" s="14" t="s">
        <v>649</v>
      </c>
      <c r="D3974" s="14" t="s">
        <v>3174</v>
      </c>
      <c r="E3974" s="14" t="s">
        <v>7207</v>
      </c>
      <c r="F3974" s="18" t="s">
        <v>578</v>
      </c>
      <c r="G3974" s="18" t="s">
        <v>7225</v>
      </c>
      <c r="H3974" s="14">
        <v>131</v>
      </c>
      <c r="I3974" s="18">
        <f t="shared" ca="1" si="187"/>
        <v>216208</v>
      </c>
      <c r="J3974" s="14" t="s">
        <v>16</v>
      </c>
      <c r="K3974" s="14" t="s">
        <v>15</v>
      </c>
      <c r="R3974" t="str" cm="1">
        <f t="array" aca="1" ref="R3974" ca="1">INDEX(O$17:O$18,COUNTIF(Q$17:Q$18,"&lt;="&amp;RAND())+1)</f>
        <v>dostupno</v>
      </c>
      <c r="S3974" t="str" cm="1">
        <f t="array" aca="1" ref="S3974" ca="1">INDEX($AJ$2:$AJ$19,COUNTIF($AL$2:$AL$19,"&lt;="&amp;RAND())+1)</f>
        <v>crna</v>
      </c>
      <c r="T3974" s="4" t="str" cm="1">
        <f t="array" aca="1" ref="T3974" ca="1">INDEX(O$3:O$6,COUNTIF(Q$3:Q$6,"&lt;="&amp;RAND())+1)</f>
        <v>benzinski</v>
      </c>
      <c r="U3974" t="str" cm="1">
        <f t="array" aca="1" ref="U3974" ca="1">INDEX(O$12:O$13,COUNTIF(Q$12:Q$13,"&lt;="&amp;RAND())+1)</f>
        <v>servis</v>
      </c>
      <c r="AE3974">
        <f t="shared" ca="1" si="188"/>
        <v>130</v>
      </c>
      <c r="AF3974">
        <v>131</v>
      </c>
      <c r="AG3974">
        <f t="shared" ca="1" si="189"/>
        <v>131</v>
      </c>
    </row>
    <row r="3975" spans="1:33" x14ac:dyDescent="0.25">
      <c r="A3975" s="14">
        <v>3973</v>
      </c>
      <c r="B3975" s="14" t="s">
        <v>7160</v>
      </c>
      <c r="C3975" s="14" t="s">
        <v>2521</v>
      </c>
      <c r="D3975" s="14" t="s">
        <v>3175</v>
      </c>
      <c r="E3975" s="14" t="s">
        <v>7207</v>
      </c>
      <c r="F3975" s="18" t="s">
        <v>634</v>
      </c>
      <c r="G3975" s="18" t="s">
        <v>7225</v>
      </c>
      <c r="H3975" s="14">
        <v>106</v>
      </c>
      <c r="I3975" s="18">
        <f t="shared" ca="1" si="187"/>
        <v>314831</v>
      </c>
      <c r="J3975" s="14" t="s">
        <v>7188</v>
      </c>
      <c r="K3975" s="14" t="s">
        <v>15</v>
      </c>
      <c r="R3975" t="str" cm="1">
        <f t="array" aca="1" ref="R3975" ca="1">INDEX(O$17:O$18,COUNTIF(Q$17:Q$18,"&lt;="&amp;RAND())+1)</f>
        <v>dostupno</v>
      </c>
      <c r="S3975" t="str" cm="1">
        <f t="array" aca="1" ref="S3975" ca="1">INDEX($AJ$2:$AJ$19,COUNTIF($AL$2:$AL$19,"&lt;="&amp;RAND())+1)</f>
        <v>plavozelena</v>
      </c>
      <c r="T3975" s="4" t="str" cm="1">
        <f t="array" aca="1" ref="T3975" ca="1">INDEX(O$3:O$6,COUNTIF(Q$3:Q$6,"&lt;="&amp;RAND())+1)</f>
        <v>dizel</v>
      </c>
      <c r="U3975" t="str" cm="1">
        <f t="array" aca="1" ref="U3975" ca="1">INDEX(O$12:O$13,COUNTIF(Q$12:Q$13,"&lt;="&amp;RAND())+1)</f>
        <v>prodaja</v>
      </c>
      <c r="AE3975">
        <f t="shared" ca="1" si="188"/>
        <v>103</v>
      </c>
      <c r="AF3975">
        <v>106</v>
      </c>
      <c r="AG3975">
        <f t="shared" ca="1" si="189"/>
        <v>106</v>
      </c>
    </row>
    <row r="3976" spans="1:33" x14ac:dyDescent="0.25">
      <c r="A3976" s="14">
        <v>3974</v>
      </c>
      <c r="B3976" s="14" t="s">
        <v>7161</v>
      </c>
      <c r="C3976" s="14" t="s">
        <v>586</v>
      </c>
      <c r="D3976" s="14" t="s">
        <v>3176</v>
      </c>
      <c r="E3976" s="14" t="s">
        <v>7216</v>
      </c>
      <c r="F3976" s="18" t="s">
        <v>611</v>
      </c>
      <c r="G3976" s="18" t="s">
        <v>7225</v>
      </c>
      <c r="H3976" s="14">
        <v>127</v>
      </c>
      <c r="I3976" s="18">
        <f t="shared" ca="1" si="187"/>
        <v>142219</v>
      </c>
      <c r="J3976" s="14" t="s">
        <v>7188</v>
      </c>
      <c r="K3976" s="14" t="s">
        <v>15</v>
      </c>
      <c r="R3976" t="str" cm="1">
        <f t="array" aca="1" ref="R3976" ca="1">INDEX(O$17:O$18,COUNTIF(Q$17:Q$18,"&lt;="&amp;RAND())+1)</f>
        <v>nedostupno</v>
      </c>
      <c r="S3976" t="str" cm="1">
        <f t="array" aca="1" ref="S3976" ca="1">INDEX($AJ$2:$AJ$19,COUNTIF($AL$2:$AL$19,"&lt;="&amp;RAND())+1)</f>
        <v>bijela</v>
      </c>
      <c r="T3976" s="4" t="str" cm="1">
        <f t="array" aca="1" ref="T3976" ca="1">INDEX(O$3:O$6,COUNTIF(Q$3:Q$6,"&lt;="&amp;RAND())+1)</f>
        <v>benzinski</v>
      </c>
      <c r="U3976" t="str" cm="1">
        <f t="array" aca="1" ref="U3976" ca="1">INDEX(O$12:O$13,COUNTIF(Q$12:Q$13,"&lt;="&amp;RAND())+1)</f>
        <v>servis</v>
      </c>
      <c r="AE3976">
        <f t="shared" ca="1" si="188"/>
        <v>84</v>
      </c>
      <c r="AF3976">
        <v>127</v>
      </c>
      <c r="AG3976">
        <f t="shared" ca="1" si="189"/>
        <v>127</v>
      </c>
    </row>
    <row r="3977" spans="1:33" x14ac:dyDescent="0.25">
      <c r="A3977" s="14">
        <v>3975</v>
      </c>
      <c r="B3977" s="14" t="s">
        <v>7162</v>
      </c>
      <c r="C3977" s="14" t="s">
        <v>741</v>
      </c>
      <c r="D3977" s="14" t="s">
        <v>3177</v>
      </c>
      <c r="E3977" s="14" t="s">
        <v>7216</v>
      </c>
      <c r="F3977" s="18" t="s">
        <v>593</v>
      </c>
      <c r="G3977" s="18" t="s">
        <v>7226</v>
      </c>
      <c r="H3977" s="14">
        <v>86</v>
      </c>
      <c r="I3977" s="18">
        <f t="shared" ca="1" si="187"/>
        <v>316771</v>
      </c>
      <c r="J3977" s="14" t="s">
        <v>16</v>
      </c>
      <c r="K3977" s="14" t="s">
        <v>15</v>
      </c>
      <c r="R3977" t="str" cm="1">
        <f t="array" aca="1" ref="R3977" ca="1">INDEX(O$17:O$18,COUNTIF(Q$17:Q$18,"&lt;="&amp;RAND())+1)</f>
        <v>dostupno</v>
      </c>
      <c r="S3977" t="str" cm="1">
        <f t="array" aca="1" ref="S3977" ca="1">INDEX($AJ$2:$AJ$19,COUNTIF($AL$2:$AL$19,"&lt;="&amp;RAND())+1)</f>
        <v>crna</v>
      </c>
      <c r="T3977" s="4" t="str" cm="1">
        <f t="array" aca="1" ref="T3977" ca="1">INDEX(O$3:O$6,COUNTIF(Q$3:Q$6,"&lt;="&amp;RAND())+1)</f>
        <v>dizel</v>
      </c>
      <c r="U3977" t="str" cm="1">
        <f t="array" aca="1" ref="U3977" ca="1">INDEX(O$12:O$13,COUNTIF(Q$12:Q$13,"&lt;="&amp;RAND())+1)</f>
        <v>servis</v>
      </c>
      <c r="AE3977">
        <f t="shared" ca="1" si="188"/>
        <v>124</v>
      </c>
      <c r="AF3977">
        <v>86</v>
      </c>
      <c r="AG3977">
        <f t="shared" ca="1" si="189"/>
        <v>86</v>
      </c>
    </row>
    <row r="3978" spans="1:33" x14ac:dyDescent="0.25">
      <c r="A3978" s="14">
        <v>3976</v>
      </c>
      <c r="B3978" s="14" t="s">
        <v>7163</v>
      </c>
      <c r="C3978" s="14" t="s">
        <v>687</v>
      </c>
      <c r="D3978" s="14" t="s">
        <v>2237</v>
      </c>
      <c r="E3978" s="14" t="s">
        <v>7209</v>
      </c>
      <c r="F3978" s="18" t="s">
        <v>609</v>
      </c>
      <c r="G3978" s="18" t="s">
        <v>7225</v>
      </c>
      <c r="H3978" s="14">
        <v>68</v>
      </c>
      <c r="I3978" s="18">
        <f t="shared" ca="1" si="187"/>
        <v>319547</v>
      </c>
      <c r="J3978" s="14" t="s">
        <v>16</v>
      </c>
      <c r="K3978" s="14" t="s">
        <v>15</v>
      </c>
      <c r="R3978" t="str" cm="1">
        <f t="array" aca="1" ref="R3978" ca="1">INDEX(O$17:O$18,COUNTIF(Q$17:Q$18,"&lt;="&amp;RAND())+1)</f>
        <v>dostupno</v>
      </c>
      <c r="S3978" t="str" cm="1">
        <f t="array" aca="1" ref="S3978" ca="1">INDEX($AJ$2:$AJ$19,COUNTIF($AL$2:$AL$19,"&lt;="&amp;RAND())+1)</f>
        <v>tamnoplava</v>
      </c>
      <c r="T3978" s="4" t="str" cm="1">
        <f t="array" aca="1" ref="T3978" ca="1">INDEX(O$3:O$6,COUNTIF(Q$3:Q$6,"&lt;="&amp;RAND())+1)</f>
        <v>benzinski</v>
      </c>
      <c r="U3978" t="str" cm="1">
        <f t="array" aca="1" ref="U3978" ca="1">INDEX(O$12:O$13,COUNTIF(Q$12:Q$13,"&lt;="&amp;RAND())+1)</f>
        <v>servis</v>
      </c>
      <c r="AE3978">
        <f t="shared" ca="1" si="188"/>
        <v>80</v>
      </c>
      <c r="AF3978">
        <v>68</v>
      </c>
      <c r="AG3978">
        <f t="shared" ca="1" si="189"/>
        <v>68</v>
      </c>
    </row>
    <row r="3979" spans="1:33" x14ac:dyDescent="0.25">
      <c r="A3979" s="14">
        <v>3977</v>
      </c>
      <c r="B3979" s="14" t="s">
        <v>7164</v>
      </c>
      <c r="C3979" s="14" t="s">
        <v>9</v>
      </c>
      <c r="D3979" s="14" t="s">
        <v>3178</v>
      </c>
      <c r="E3979" s="14" t="s">
        <v>7207</v>
      </c>
      <c r="F3979" s="18" t="s">
        <v>581</v>
      </c>
      <c r="G3979" s="18" t="s">
        <v>7225</v>
      </c>
      <c r="H3979" s="14">
        <v>117</v>
      </c>
      <c r="I3979" s="18">
        <f t="shared" ca="1" si="187"/>
        <v>29734</v>
      </c>
      <c r="J3979" s="14" t="s">
        <v>16</v>
      </c>
      <c r="K3979" s="14" t="s">
        <v>14</v>
      </c>
      <c r="R3979" t="str" cm="1">
        <f t="array" aca="1" ref="R3979" ca="1">INDEX(O$17:O$18,COUNTIF(Q$17:Q$18,"&lt;="&amp;RAND())+1)</f>
        <v>dostupno</v>
      </c>
      <c r="S3979" t="str" cm="1">
        <f t="array" aca="1" ref="S3979" ca="1">INDEX($AJ$2:$AJ$19,COUNTIF($AL$2:$AL$19,"&lt;="&amp;RAND())+1)</f>
        <v>crna</v>
      </c>
      <c r="T3979" s="4" t="str" cm="1">
        <f t="array" aca="1" ref="T3979" ca="1">INDEX(O$3:O$6,COUNTIF(Q$3:Q$6,"&lt;="&amp;RAND())+1)</f>
        <v>benzinski</v>
      </c>
      <c r="U3979" t="str" cm="1">
        <f t="array" aca="1" ref="U3979" ca="1">INDEX(O$12:O$13,COUNTIF(Q$12:Q$13,"&lt;="&amp;RAND())+1)</f>
        <v>servis</v>
      </c>
      <c r="AE3979">
        <f t="shared" ca="1" si="188"/>
        <v>84</v>
      </c>
      <c r="AF3979">
        <v>117</v>
      </c>
      <c r="AG3979">
        <f t="shared" ca="1" si="189"/>
        <v>117</v>
      </c>
    </row>
    <row r="3980" spans="1:33" x14ac:dyDescent="0.25">
      <c r="A3980" s="14">
        <v>3978</v>
      </c>
      <c r="B3980" s="14" t="s">
        <v>7165</v>
      </c>
      <c r="C3980" s="14" t="s">
        <v>571</v>
      </c>
      <c r="D3980" s="14" t="s">
        <v>1052</v>
      </c>
      <c r="E3980" s="14" t="s">
        <v>7207</v>
      </c>
      <c r="F3980" s="18" t="s">
        <v>590</v>
      </c>
      <c r="G3980" s="18" t="s">
        <v>7226</v>
      </c>
      <c r="H3980" s="14">
        <v>111</v>
      </c>
      <c r="I3980" s="18">
        <f t="shared" ca="1" si="187"/>
        <v>47826</v>
      </c>
      <c r="J3980" s="14" t="s">
        <v>7188</v>
      </c>
      <c r="K3980" s="14" t="s">
        <v>14</v>
      </c>
      <c r="R3980" t="str" cm="1">
        <f t="array" aca="1" ref="R3980" ca="1">INDEX(O$17:O$18,COUNTIF(Q$17:Q$18,"&lt;="&amp;RAND())+1)</f>
        <v>dostupno</v>
      </c>
      <c r="S3980" t="str" cm="1">
        <f t="array" aca="1" ref="S3980" ca="1">INDEX($AJ$2:$AJ$19,COUNTIF($AL$2:$AL$19,"&lt;="&amp;RAND())+1)</f>
        <v>crvena</v>
      </c>
      <c r="T3980" s="4" t="str" cm="1">
        <f t="array" aca="1" ref="T3980" ca="1">INDEX(O$3:O$6,COUNTIF(Q$3:Q$6,"&lt;="&amp;RAND())+1)</f>
        <v>benzinski</v>
      </c>
      <c r="U3980" t="str" cm="1">
        <f t="array" aca="1" ref="U3980" ca="1">INDEX(O$12:O$13,COUNTIF(Q$12:Q$13,"&lt;="&amp;RAND())+1)</f>
        <v>prodaja</v>
      </c>
      <c r="AE3980">
        <f t="shared" ca="1" si="188"/>
        <v>122</v>
      </c>
      <c r="AF3980">
        <v>111</v>
      </c>
      <c r="AG3980">
        <f t="shared" ca="1" si="189"/>
        <v>111</v>
      </c>
    </row>
    <row r="3981" spans="1:33" x14ac:dyDescent="0.25">
      <c r="A3981" s="14">
        <v>3979</v>
      </c>
      <c r="B3981" s="14" t="s">
        <v>7166</v>
      </c>
      <c r="C3981" s="14" t="s">
        <v>586</v>
      </c>
      <c r="D3981" s="14" t="s">
        <v>3179</v>
      </c>
      <c r="E3981" s="14" t="s">
        <v>7209</v>
      </c>
      <c r="F3981" s="18" t="s">
        <v>593</v>
      </c>
      <c r="G3981" s="18" t="s">
        <v>7226</v>
      </c>
      <c r="H3981" s="14">
        <v>132</v>
      </c>
      <c r="I3981" s="18">
        <f t="shared" ca="1" si="187"/>
        <v>55433</v>
      </c>
      <c r="J3981" s="14" t="s">
        <v>16</v>
      </c>
      <c r="K3981" s="14" t="s">
        <v>15</v>
      </c>
      <c r="R3981" t="str" cm="1">
        <f t="array" aca="1" ref="R3981" ca="1">INDEX(O$17:O$18,COUNTIF(Q$17:Q$18,"&lt;="&amp;RAND())+1)</f>
        <v>dostupno</v>
      </c>
      <c r="S3981" t="str" cm="1">
        <f t="array" aca="1" ref="S3981" ca="1">INDEX($AJ$2:$AJ$19,COUNTIF($AL$2:$AL$19,"&lt;="&amp;RAND())+1)</f>
        <v>crna</v>
      </c>
      <c r="T3981" s="4" t="str" cm="1">
        <f t="array" aca="1" ref="T3981" ca="1">INDEX(O$3:O$6,COUNTIF(Q$3:Q$6,"&lt;="&amp;RAND())+1)</f>
        <v>električni</v>
      </c>
      <c r="U3981" t="str" cm="1">
        <f t="array" aca="1" ref="U3981" ca="1">INDEX(O$12:O$13,COUNTIF(Q$12:Q$13,"&lt;="&amp;RAND())+1)</f>
        <v>servis</v>
      </c>
      <c r="AE3981">
        <f t="shared" ca="1" si="188"/>
        <v>127</v>
      </c>
      <c r="AF3981">
        <v>132</v>
      </c>
      <c r="AG3981">
        <f t="shared" ca="1" si="189"/>
        <v>132</v>
      </c>
    </row>
    <row r="3982" spans="1:33" x14ac:dyDescent="0.25">
      <c r="A3982" s="14">
        <v>3980</v>
      </c>
      <c r="B3982" s="14" t="s">
        <v>7167</v>
      </c>
      <c r="C3982" s="14" t="s">
        <v>627</v>
      </c>
      <c r="D3982" s="14" t="s">
        <v>3180</v>
      </c>
      <c r="E3982" s="14" t="s">
        <v>7209</v>
      </c>
      <c r="F3982" s="18" t="s">
        <v>609</v>
      </c>
      <c r="G3982" s="18" t="s">
        <v>7225</v>
      </c>
      <c r="H3982" s="14">
        <v>129</v>
      </c>
      <c r="I3982" s="18">
        <f t="shared" ca="1" si="187"/>
        <v>120210</v>
      </c>
      <c r="J3982" s="14" t="s">
        <v>7188</v>
      </c>
      <c r="K3982" s="14" t="s">
        <v>15</v>
      </c>
      <c r="R3982" t="str" cm="1">
        <f t="array" aca="1" ref="R3982" ca="1">INDEX(O$17:O$18,COUNTIF(Q$17:Q$18,"&lt;="&amp;RAND())+1)</f>
        <v>dostupno</v>
      </c>
      <c r="S3982" t="str" cm="1">
        <f t="array" aca="1" ref="S3982" ca="1">INDEX($AJ$2:$AJ$19,COUNTIF($AL$2:$AL$19,"&lt;="&amp;RAND())+1)</f>
        <v>bijela</v>
      </c>
      <c r="T3982" s="4" t="str" cm="1">
        <f t="array" aca="1" ref="T3982" ca="1">INDEX(O$3:O$6,COUNTIF(Q$3:Q$6,"&lt;="&amp;RAND())+1)</f>
        <v>benzinski</v>
      </c>
      <c r="U3982" t="str" cm="1">
        <f t="array" aca="1" ref="U3982" ca="1">INDEX(O$12:O$13,COUNTIF(Q$12:Q$13,"&lt;="&amp;RAND())+1)</f>
        <v>prodaja</v>
      </c>
      <c r="AE3982">
        <f t="shared" ca="1" si="188"/>
        <v>110</v>
      </c>
      <c r="AF3982">
        <v>129</v>
      </c>
      <c r="AG3982">
        <f t="shared" ca="1" si="189"/>
        <v>129</v>
      </c>
    </row>
    <row r="3983" spans="1:33" x14ac:dyDescent="0.25">
      <c r="A3983" s="14">
        <v>3981</v>
      </c>
      <c r="B3983" s="14" t="s">
        <v>7168</v>
      </c>
      <c r="C3983" s="14" t="s">
        <v>1115</v>
      </c>
      <c r="D3983" s="14" t="s">
        <v>2281</v>
      </c>
      <c r="E3983" s="14" t="s">
        <v>7207</v>
      </c>
      <c r="F3983" s="18" t="s">
        <v>604</v>
      </c>
      <c r="G3983" s="18" t="s">
        <v>7226</v>
      </c>
      <c r="H3983" s="14">
        <v>111</v>
      </c>
      <c r="I3983" s="18">
        <f t="shared" ca="1" si="187"/>
        <v>134405</v>
      </c>
      <c r="J3983" s="14" t="s">
        <v>7188</v>
      </c>
      <c r="K3983" s="14" t="s">
        <v>14</v>
      </c>
      <c r="R3983" t="str" cm="1">
        <f t="array" aca="1" ref="R3983" ca="1">INDEX(O$17:O$18,COUNTIF(Q$17:Q$18,"&lt;="&amp;RAND())+1)</f>
        <v>dostupno</v>
      </c>
      <c r="S3983" t="str" cm="1">
        <f t="array" aca="1" ref="S3983" ca="1">INDEX($AJ$2:$AJ$19,COUNTIF($AL$2:$AL$19,"&lt;="&amp;RAND())+1)</f>
        <v>bijela</v>
      </c>
      <c r="T3983" s="4" t="str" cm="1">
        <f t="array" aca="1" ref="T3983" ca="1">INDEX(O$3:O$6,COUNTIF(Q$3:Q$6,"&lt;="&amp;RAND())+1)</f>
        <v>dizel</v>
      </c>
      <c r="U3983" t="str" cm="1">
        <f t="array" aca="1" ref="U3983" ca="1">INDEX(O$12:O$13,COUNTIF(Q$12:Q$13,"&lt;="&amp;RAND())+1)</f>
        <v>servis</v>
      </c>
      <c r="AE3983">
        <f t="shared" ca="1" si="188"/>
        <v>122</v>
      </c>
      <c r="AF3983">
        <v>111</v>
      </c>
      <c r="AG3983">
        <f t="shared" ca="1" si="189"/>
        <v>111</v>
      </c>
    </row>
    <row r="3984" spans="1:33" x14ac:dyDescent="0.25">
      <c r="A3984" s="14">
        <v>3982</v>
      </c>
      <c r="B3984" s="14" t="s">
        <v>7169</v>
      </c>
      <c r="C3984" s="14" t="s">
        <v>684</v>
      </c>
      <c r="D3984" s="14" t="s">
        <v>1565</v>
      </c>
      <c r="E3984" s="14" t="s">
        <v>7219</v>
      </c>
      <c r="F3984" s="18" t="s">
        <v>599</v>
      </c>
      <c r="G3984" s="18" t="s">
        <v>7226</v>
      </c>
      <c r="H3984" s="14">
        <v>115</v>
      </c>
      <c r="I3984" s="18">
        <f t="shared" ca="1" si="187"/>
        <v>101875</v>
      </c>
      <c r="J3984" s="14" t="s">
        <v>7188</v>
      </c>
      <c r="K3984" s="14" t="s">
        <v>15</v>
      </c>
      <c r="R3984" t="str" cm="1">
        <f t="array" aca="1" ref="R3984" ca="1">INDEX(O$17:O$18,COUNTIF(Q$17:Q$18,"&lt;="&amp;RAND())+1)</f>
        <v>dostupno</v>
      </c>
      <c r="S3984" t="str" cm="1">
        <f t="array" aca="1" ref="S3984" ca="1">INDEX($AJ$2:$AJ$19,COUNTIF($AL$2:$AL$19,"&lt;="&amp;RAND())+1)</f>
        <v>srebrna</v>
      </c>
      <c r="T3984" s="4" t="str" cm="1">
        <f t="array" aca="1" ref="T3984" ca="1">INDEX(O$3:O$6,COUNTIF(Q$3:Q$6,"&lt;="&amp;RAND())+1)</f>
        <v>električni</v>
      </c>
      <c r="U3984" t="str" cm="1">
        <f t="array" aca="1" ref="U3984" ca="1">INDEX(O$12:O$13,COUNTIF(Q$12:Q$13,"&lt;="&amp;RAND())+1)</f>
        <v>servis</v>
      </c>
      <c r="AE3984">
        <f t="shared" ca="1" si="188"/>
        <v>73</v>
      </c>
      <c r="AF3984">
        <v>115</v>
      </c>
      <c r="AG3984">
        <f t="shared" ca="1" si="189"/>
        <v>115</v>
      </c>
    </row>
    <row r="3985" spans="1:33" x14ac:dyDescent="0.25">
      <c r="A3985" s="14">
        <v>3983</v>
      </c>
      <c r="B3985" s="14" t="s">
        <v>7170</v>
      </c>
      <c r="C3985" s="14" t="s">
        <v>592</v>
      </c>
      <c r="D3985" s="14" t="s">
        <v>3181</v>
      </c>
      <c r="E3985" s="14" t="s">
        <v>7219</v>
      </c>
      <c r="F3985" s="18" t="s">
        <v>587</v>
      </c>
      <c r="G3985" s="18" t="s">
        <v>7225</v>
      </c>
      <c r="H3985" s="14">
        <v>115</v>
      </c>
      <c r="I3985" s="18">
        <f t="shared" ca="1" si="187"/>
        <v>215548</v>
      </c>
      <c r="J3985" s="14" t="s">
        <v>16</v>
      </c>
      <c r="K3985" s="14" t="s">
        <v>15</v>
      </c>
      <c r="R3985" t="str" cm="1">
        <f t="array" aca="1" ref="R3985" ca="1">INDEX(O$17:O$18,COUNTIF(Q$17:Q$18,"&lt;="&amp;RAND())+1)</f>
        <v>dostupno</v>
      </c>
      <c r="S3985" t="str" cm="1">
        <f t="array" aca="1" ref="S3985" ca="1">INDEX($AJ$2:$AJ$19,COUNTIF($AL$2:$AL$19,"&lt;="&amp;RAND())+1)</f>
        <v>siva</v>
      </c>
      <c r="T3985" s="4" t="str" cm="1">
        <f t="array" aca="1" ref="T3985" ca="1">INDEX(O$3:O$6,COUNTIF(Q$3:Q$6,"&lt;="&amp;RAND())+1)</f>
        <v>električni</v>
      </c>
      <c r="U3985" t="str" cm="1">
        <f t="array" aca="1" ref="U3985" ca="1">INDEX(O$12:O$13,COUNTIF(Q$12:Q$13,"&lt;="&amp;RAND())+1)</f>
        <v>servis</v>
      </c>
      <c r="AE3985">
        <f t="shared" ca="1" si="188"/>
        <v>87</v>
      </c>
      <c r="AF3985">
        <v>115</v>
      </c>
      <c r="AG3985">
        <f t="shared" ca="1" si="189"/>
        <v>115</v>
      </c>
    </row>
    <row r="3986" spans="1:33" x14ac:dyDescent="0.25">
      <c r="A3986" s="14">
        <v>3984</v>
      </c>
      <c r="B3986" s="14" t="s">
        <v>7171</v>
      </c>
      <c r="C3986" s="14" t="s">
        <v>583</v>
      </c>
      <c r="D3986" s="14" t="s">
        <v>2751</v>
      </c>
      <c r="E3986" s="14" t="s">
        <v>7207</v>
      </c>
      <c r="F3986" s="18" t="s">
        <v>611</v>
      </c>
      <c r="G3986" s="18" t="s">
        <v>7225</v>
      </c>
      <c r="H3986" s="14">
        <v>80</v>
      </c>
      <c r="I3986" s="18">
        <f t="shared" ca="1" si="187"/>
        <v>239146</v>
      </c>
      <c r="J3986" s="14" t="s">
        <v>16</v>
      </c>
      <c r="K3986" s="14" t="s">
        <v>15</v>
      </c>
      <c r="R3986" t="str" cm="1">
        <f t="array" aca="1" ref="R3986" ca="1">INDEX(O$17:O$18,COUNTIF(Q$17:Q$18,"&lt;="&amp;RAND())+1)</f>
        <v>dostupno</v>
      </c>
      <c r="S3986" t="str" cm="1">
        <f t="array" aca="1" ref="S3986" ca="1">INDEX($AJ$2:$AJ$19,COUNTIF($AL$2:$AL$19,"&lt;="&amp;RAND())+1)</f>
        <v>zuta</v>
      </c>
      <c r="T3986" s="4" t="str" cm="1">
        <f t="array" aca="1" ref="T3986" ca="1">INDEX(O$3:O$6,COUNTIF(Q$3:Q$6,"&lt;="&amp;RAND())+1)</f>
        <v>benzinski</v>
      </c>
      <c r="U3986" t="str" cm="1">
        <f t="array" aca="1" ref="U3986" ca="1">INDEX(O$12:O$13,COUNTIF(Q$12:Q$13,"&lt;="&amp;RAND())+1)</f>
        <v>servis</v>
      </c>
      <c r="AE3986">
        <f t="shared" ca="1" si="188"/>
        <v>114</v>
      </c>
      <c r="AF3986">
        <v>80</v>
      </c>
      <c r="AG3986">
        <f t="shared" ca="1" si="189"/>
        <v>80</v>
      </c>
    </row>
    <row r="3987" spans="1:33" x14ac:dyDescent="0.25">
      <c r="A3987" s="14">
        <v>3985</v>
      </c>
      <c r="B3987" s="14" t="s">
        <v>7172</v>
      </c>
      <c r="C3987" s="14" t="s">
        <v>583</v>
      </c>
      <c r="D3987" s="14" t="s">
        <v>3110</v>
      </c>
      <c r="E3987" s="14" t="s">
        <v>7209</v>
      </c>
      <c r="F3987" s="18" t="s">
        <v>587</v>
      </c>
      <c r="G3987" s="18" t="s">
        <v>7226</v>
      </c>
      <c r="H3987" s="14">
        <v>113</v>
      </c>
      <c r="I3987" s="18">
        <f t="shared" ca="1" si="187"/>
        <v>37578</v>
      </c>
      <c r="J3987" s="14" t="s">
        <v>16</v>
      </c>
      <c r="K3987" s="14" t="s">
        <v>15</v>
      </c>
      <c r="R3987" t="str" cm="1">
        <f t="array" aca="1" ref="R3987" ca="1">INDEX(O$17:O$18,COUNTIF(Q$17:Q$18,"&lt;="&amp;RAND())+1)</f>
        <v>dostupno</v>
      </c>
      <c r="S3987" t="str" cm="1">
        <f t="array" aca="1" ref="S3987" ca="1">INDEX($AJ$2:$AJ$19,COUNTIF($AL$2:$AL$19,"&lt;="&amp;RAND())+1)</f>
        <v>crna</v>
      </c>
      <c r="T3987" s="4" t="str" cm="1">
        <f t="array" aca="1" ref="T3987" ca="1">INDEX(O$3:O$6,COUNTIF(Q$3:Q$6,"&lt;="&amp;RAND())+1)</f>
        <v>dizel</v>
      </c>
      <c r="U3987" t="str" cm="1">
        <f t="array" aca="1" ref="U3987" ca="1">INDEX(O$12:O$13,COUNTIF(Q$12:Q$13,"&lt;="&amp;RAND())+1)</f>
        <v>prodaja</v>
      </c>
      <c r="AE3987">
        <f t="shared" ca="1" si="188"/>
        <v>99</v>
      </c>
      <c r="AF3987">
        <v>113</v>
      </c>
      <c r="AG3987">
        <f t="shared" ca="1" si="189"/>
        <v>113</v>
      </c>
    </row>
    <row r="3988" spans="1:33" x14ac:dyDescent="0.25">
      <c r="A3988" s="14">
        <v>3986</v>
      </c>
      <c r="B3988" s="14" t="s">
        <v>7173</v>
      </c>
      <c r="C3988" s="14" t="s">
        <v>840</v>
      </c>
      <c r="D3988" s="14" t="s">
        <v>839</v>
      </c>
      <c r="E3988" s="14" t="s">
        <v>7219</v>
      </c>
      <c r="F3988" s="18" t="s">
        <v>634</v>
      </c>
      <c r="G3988" s="18" t="s">
        <v>7226</v>
      </c>
      <c r="H3988" s="14">
        <v>103</v>
      </c>
      <c r="I3988" s="18">
        <f t="shared" ca="1" si="187"/>
        <v>8102</v>
      </c>
      <c r="J3988" s="14" t="s">
        <v>7188</v>
      </c>
      <c r="K3988" s="14" t="s">
        <v>15</v>
      </c>
      <c r="R3988" t="str" cm="1">
        <f t="array" aca="1" ref="R3988" ca="1">INDEX(O$17:O$18,COUNTIF(Q$17:Q$18,"&lt;="&amp;RAND())+1)</f>
        <v>dostupno</v>
      </c>
      <c r="S3988" t="str" cm="1">
        <f t="array" aca="1" ref="S3988" ca="1">INDEX($AJ$2:$AJ$19,COUNTIF($AL$2:$AL$19,"&lt;="&amp;RAND())+1)</f>
        <v>siva</v>
      </c>
      <c r="T3988" s="4" t="str" cm="1">
        <f t="array" aca="1" ref="T3988" ca="1">INDEX(O$3:O$6,COUNTIF(Q$3:Q$6,"&lt;="&amp;RAND())+1)</f>
        <v>hibridni</v>
      </c>
      <c r="U3988" t="str" cm="1">
        <f t="array" aca="1" ref="U3988" ca="1">INDEX(O$12:O$13,COUNTIF(Q$12:Q$13,"&lt;="&amp;RAND())+1)</f>
        <v>servis</v>
      </c>
      <c r="AE3988">
        <f t="shared" ca="1" si="188"/>
        <v>116</v>
      </c>
      <c r="AF3988">
        <v>103</v>
      </c>
      <c r="AG3988">
        <f t="shared" ca="1" si="189"/>
        <v>103</v>
      </c>
    </row>
    <row r="3989" spans="1:33" x14ac:dyDescent="0.25">
      <c r="A3989" s="14">
        <v>3987</v>
      </c>
      <c r="B3989" s="14" t="s">
        <v>7174</v>
      </c>
      <c r="C3989" s="14" t="s">
        <v>831</v>
      </c>
      <c r="D3989" s="14" t="s">
        <v>2219</v>
      </c>
      <c r="E3989" s="14" t="s">
        <v>7218</v>
      </c>
      <c r="F3989" s="18" t="s">
        <v>584</v>
      </c>
      <c r="G3989" s="18" t="s">
        <v>7225</v>
      </c>
      <c r="H3989" s="14">
        <v>70</v>
      </c>
      <c r="I3989" s="18">
        <f t="shared" ca="1" si="187"/>
        <v>97631</v>
      </c>
      <c r="J3989" s="14" t="s">
        <v>16</v>
      </c>
      <c r="K3989" s="14" t="s">
        <v>14</v>
      </c>
      <c r="R3989" t="str" cm="1">
        <f t="array" aca="1" ref="R3989" ca="1">INDEX(O$17:O$18,COUNTIF(Q$17:Q$18,"&lt;="&amp;RAND())+1)</f>
        <v>dostupno</v>
      </c>
      <c r="S3989" t="str" cm="1">
        <f t="array" aca="1" ref="S3989" ca="1">INDEX($AJ$2:$AJ$19,COUNTIF($AL$2:$AL$19,"&lt;="&amp;RAND())+1)</f>
        <v>narancasta</v>
      </c>
      <c r="T3989" s="4" t="str" cm="1">
        <f t="array" aca="1" ref="T3989" ca="1">INDEX(O$3:O$6,COUNTIF(Q$3:Q$6,"&lt;="&amp;RAND())+1)</f>
        <v>benzinski</v>
      </c>
      <c r="U3989" t="str" cm="1">
        <f t="array" aca="1" ref="U3989" ca="1">INDEX(O$12:O$13,COUNTIF(Q$12:Q$13,"&lt;="&amp;RAND())+1)</f>
        <v>prodaja</v>
      </c>
      <c r="AE3989">
        <f t="shared" ca="1" si="188"/>
        <v>103</v>
      </c>
      <c r="AF3989">
        <v>70</v>
      </c>
      <c r="AG3989">
        <f t="shared" ca="1" si="189"/>
        <v>70</v>
      </c>
    </row>
    <row r="3990" spans="1:33" x14ac:dyDescent="0.25">
      <c r="A3990" s="14">
        <v>3988</v>
      </c>
      <c r="B3990" s="14" t="s">
        <v>7175</v>
      </c>
      <c r="C3990" s="14" t="s">
        <v>622</v>
      </c>
      <c r="D3990" s="14" t="s">
        <v>3182</v>
      </c>
      <c r="E3990" s="14" t="s">
        <v>7213</v>
      </c>
      <c r="F3990" s="18" t="s">
        <v>584</v>
      </c>
      <c r="G3990" s="18" t="s">
        <v>7225</v>
      </c>
      <c r="H3990" s="14">
        <v>92</v>
      </c>
      <c r="I3990" s="18">
        <f t="shared" ca="1" si="187"/>
        <v>108090</v>
      </c>
      <c r="J3990" s="14" t="s">
        <v>7188</v>
      </c>
      <c r="K3990" s="14" t="s">
        <v>15</v>
      </c>
      <c r="R3990" t="str" cm="1">
        <f t="array" aca="1" ref="R3990" ca="1">INDEX(O$17:O$18,COUNTIF(Q$17:Q$18,"&lt;="&amp;RAND())+1)</f>
        <v>dostupno</v>
      </c>
      <c r="S3990" t="str" cm="1">
        <f t="array" aca="1" ref="S3990" ca="1">INDEX($AJ$2:$AJ$19,COUNTIF($AL$2:$AL$19,"&lt;="&amp;RAND())+1)</f>
        <v>bijela</v>
      </c>
      <c r="T3990" s="4" t="str" cm="1">
        <f t="array" aca="1" ref="T3990" ca="1">INDEX(O$3:O$6,COUNTIF(Q$3:Q$6,"&lt;="&amp;RAND())+1)</f>
        <v>dizel</v>
      </c>
      <c r="U3990" t="str" cm="1">
        <f t="array" aca="1" ref="U3990" ca="1">INDEX(O$12:O$13,COUNTIF(Q$12:Q$13,"&lt;="&amp;RAND())+1)</f>
        <v>prodaja</v>
      </c>
      <c r="AE3990">
        <f t="shared" ca="1" si="188"/>
        <v>121</v>
      </c>
      <c r="AF3990">
        <v>92</v>
      </c>
      <c r="AG3990">
        <f t="shared" ca="1" si="189"/>
        <v>92</v>
      </c>
    </row>
    <row r="3991" spans="1:33" x14ac:dyDescent="0.25">
      <c r="A3991" s="14">
        <v>3989</v>
      </c>
      <c r="B3991" s="14" t="s">
        <v>7176</v>
      </c>
      <c r="C3991" s="14" t="s">
        <v>589</v>
      </c>
      <c r="D3991" s="14" t="s">
        <v>2731</v>
      </c>
      <c r="E3991" s="14" t="s">
        <v>7209</v>
      </c>
      <c r="F3991" s="18" t="s">
        <v>587</v>
      </c>
      <c r="G3991" s="18" t="s">
        <v>7225</v>
      </c>
      <c r="H3991" s="14">
        <v>85</v>
      </c>
      <c r="I3991" s="18">
        <f t="shared" ca="1" si="187"/>
        <v>230228</v>
      </c>
      <c r="J3991" s="14" t="s">
        <v>16</v>
      </c>
      <c r="K3991" s="14" t="s">
        <v>15</v>
      </c>
      <c r="R3991" t="str" cm="1">
        <f t="array" aca="1" ref="R3991" ca="1">INDEX(O$17:O$18,COUNTIF(Q$17:Q$18,"&lt;="&amp;RAND())+1)</f>
        <v>nedostupno</v>
      </c>
      <c r="S3991" t="str" cm="1">
        <f t="array" aca="1" ref="S3991" ca="1">INDEX($AJ$2:$AJ$19,COUNTIF($AL$2:$AL$19,"&lt;="&amp;RAND())+1)</f>
        <v>crna</v>
      </c>
      <c r="T3991" s="4" t="str" cm="1">
        <f t="array" aca="1" ref="T3991" ca="1">INDEX(O$3:O$6,COUNTIF(Q$3:Q$6,"&lt;="&amp;RAND())+1)</f>
        <v>dizel</v>
      </c>
      <c r="U3991" t="str" cm="1">
        <f t="array" aca="1" ref="U3991" ca="1">INDEX(O$12:O$13,COUNTIF(Q$12:Q$13,"&lt;="&amp;RAND())+1)</f>
        <v>servis</v>
      </c>
      <c r="AE3991">
        <f t="shared" ca="1" si="188"/>
        <v>107</v>
      </c>
      <c r="AF3991">
        <v>85</v>
      </c>
      <c r="AG3991">
        <f t="shared" ca="1" si="189"/>
        <v>85</v>
      </c>
    </row>
    <row r="3992" spans="1:33" x14ac:dyDescent="0.25">
      <c r="A3992" s="14">
        <v>3990</v>
      </c>
      <c r="B3992" s="14" t="s">
        <v>7177</v>
      </c>
      <c r="C3992" s="14" t="s">
        <v>752</v>
      </c>
      <c r="D3992" s="14" t="s">
        <v>2388</v>
      </c>
      <c r="E3992" s="14" t="s">
        <v>7216</v>
      </c>
      <c r="F3992" s="18" t="s">
        <v>578</v>
      </c>
      <c r="G3992" s="18" t="s">
        <v>7225</v>
      </c>
      <c r="H3992" s="14">
        <v>87</v>
      </c>
      <c r="I3992" s="18">
        <f t="shared" ca="1" si="187"/>
        <v>8595</v>
      </c>
      <c r="J3992" s="14" t="s">
        <v>7188</v>
      </c>
      <c r="K3992" s="14" t="s">
        <v>15</v>
      </c>
      <c r="R3992" t="str" cm="1">
        <f t="array" aca="1" ref="R3992" ca="1">INDEX(O$17:O$18,COUNTIF(Q$17:Q$18,"&lt;="&amp;RAND())+1)</f>
        <v>dostupno</v>
      </c>
      <c r="S3992" t="str" cm="1">
        <f t="array" aca="1" ref="S3992" ca="1">INDEX($AJ$2:$AJ$19,COUNTIF($AL$2:$AL$19,"&lt;="&amp;RAND())+1)</f>
        <v>siva</v>
      </c>
      <c r="T3992" s="4" t="str" cm="1">
        <f t="array" aca="1" ref="T3992" ca="1">INDEX(O$3:O$6,COUNTIF(Q$3:Q$6,"&lt;="&amp;RAND())+1)</f>
        <v>benzinski</v>
      </c>
      <c r="U3992" t="str" cm="1">
        <f t="array" aca="1" ref="U3992" ca="1">INDEX(O$12:O$13,COUNTIF(Q$12:Q$13,"&lt;="&amp;RAND())+1)</f>
        <v>servis</v>
      </c>
      <c r="AE3992">
        <f t="shared" ca="1" si="188"/>
        <v>131</v>
      </c>
      <c r="AF3992">
        <v>87</v>
      </c>
      <c r="AG3992">
        <f t="shared" ca="1" si="189"/>
        <v>87</v>
      </c>
    </row>
    <row r="3993" spans="1:33" x14ac:dyDescent="0.25">
      <c r="A3993" s="14">
        <v>3991</v>
      </c>
      <c r="B3993" s="14" t="s">
        <v>7178</v>
      </c>
      <c r="C3993" s="14" t="s">
        <v>574</v>
      </c>
      <c r="D3993" s="14" t="s">
        <v>1559</v>
      </c>
      <c r="E3993" s="14" t="s">
        <v>7209</v>
      </c>
      <c r="F3993" s="18" t="s">
        <v>584</v>
      </c>
      <c r="G3993" s="18" t="s">
        <v>7225</v>
      </c>
      <c r="H3993" s="14">
        <v>89</v>
      </c>
      <c r="I3993" s="18">
        <f t="shared" ca="1" si="187"/>
        <v>69127</v>
      </c>
      <c r="J3993" s="14" t="s">
        <v>7188</v>
      </c>
      <c r="K3993" s="14" t="s">
        <v>15</v>
      </c>
      <c r="R3993" t="str" cm="1">
        <f t="array" aca="1" ref="R3993" ca="1">INDEX(O$17:O$18,COUNTIF(Q$17:Q$18,"&lt;="&amp;RAND())+1)</f>
        <v>nedostupno</v>
      </c>
      <c r="S3993" t="str" cm="1">
        <f t="array" aca="1" ref="S3993" ca="1">INDEX($AJ$2:$AJ$19,COUNTIF($AL$2:$AL$19,"&lt;="&amp;RAND())+1)</f>
        <v>bijela</v>
      </c>
      <c r="T3993" s="4" t="str" cm="1">
        <f t="array" aca="1" ref="T3993" ca="1">INDEX(O$3:O$6,COUNTIF(Q$3:Q$6,"&lt;="&amp;RAND())+1)</f>
        <v>hibridni</v>
      </c>
      <c r="U3993" t="str" cm="1">
        <f t="array" aca="1" ref="U3993" ca="1">INDEX(O$12:O$13,COUNTIF(Q$12:Q$13,"&lt;="&amp;RAND())+1)</f>
        <v>servis</v>
      </c>
      <c r="AE3993">
        <f t="shared" ca="1" si="188"/>
        <v>78</v>
      </c>
      <c r="AF3993">
        <v>89</v>
      </c>
      <c r="AG3993">
        <f t="shared" ca="1" si="189"/>
        <v>89</v>
      </c>
    </row>
    <row r="3994" spans="1:33" x14ac:dyDescent="0.25">
      <c r="A3994" s="14">
        <v>3992</v>
      </c>
      <c r="B3994" s="14" t="s">
        <v>7179</v>
      </c>
      <c r="C3994" s="14" t="s">
        <v>9</v>
      </c>
      <c r="D3994" s="14" t="s">
        <v>3183</v>
      </c>
      <c r="E3994" s="14" t="s">
        <v>7209</v>
      </c>
      <c r="F3994" s="18" t="s">
        <v>634</v>
      </c>
      <c r="G3994" s="18" t="s">
        <v>7225</v>
      </c>
      <c r="H3994" s="14">
        <v>104</v>
      </c>
      <c r="I3994" s="18">
        <f t="shared" ca="1" si="187"/>
        <v>329914</v>
      </c>
      <c r="J3994" s="14" t="s">
        <v>16</v>
      </c>
      <c r="K3994" s="14" t="s">
        <v>14</v>
      </c>
      <c r="R3994" t="str" cm="1">
        <f t="array" aca="1" ref="R3994" ca="1">INDEX(O$17:O$18,COUNTIF(Q$17:Q$18,"&lt;="&amp;RAND())+1)</f>
        <v>dostupno</v>
      </c>
      <c r="S3994" t="str" cm="1">
        <f t="array" aca="1" ref="S3994" ca="1">INDEX($AJ$2:$AJ$19,COUNTIF($AL$2:$AL$19,"&lt;="&amp;RAND())+1)</f>
        <v>bijela</v>
      </c>
      <c r="T3994" s="4" t="str" cm="1">
        <f t="array" aca="1" ref="T3994" ca="1">INDEX(O$3:O$6,COUNTIF(Q$3:Q$6,"&lt;="&amp;RAND())+1)</f>
        <v>dizel</v>
      </c>
      <c r="U3994" t="str" cm="1">
        <f t="array" aca="1" ref="U3994" ca="1">INDEX(O$12:O$13,COUNTIF(Q$12:Q$13,"&lt;="&amp;RAND())+1)</f>
        <v>servis</v>
      </c>
      <c r="AE3994">
        <f t="shared" ca="1" si="188"/>
        <v>112</v>
      </c>
      <c r="AF3994">
        <v>104</v>
      </c>
      <c r="AG3994">
        <f t="shared" ca="1" si="189"/>
        <v>104</v>
      </c>
    </row>
    <row r="3995" spans="1:33" x14ac:dyDescent="0.25">
      <c r="A3995" s="14">
        <v>3993</v>
      </c>
      <c r="B3995" s="14" t="s">
        <v>7180</v>
      </c>
      <c r="C3995" s="14" t="s">
        <v>592</v>
      </c>
      <c r="D3995" s="14" t="s">
        <v>2637</v>
      </c>
      <c r="E3995" s="14" t="s">
        <v>7215</v>
      </c>
      <c r="F3995" s="18" t="s">
        <v>593</v>
      </c>
      <c r="G3995" s="18" t="s">
        <v>7225</v>
      </c>
      <c r="H3995" s="14">
        <v>76</v>
      </c>
      <c r="I3995" s="18">
        <f t="shared" ca="1" si="187"/>
        <v>235784</v>
      </c>
      <c r="J3995" s="14" t="s">
        <v>16</v>
      </c>
      <c r="K3995" s="14" t="s">
        <v>14</v>
      </c>
      <c r="R3995" t="str" cm="1">
        <f t="array" aca="1" ref="R3995" ca="1">INDEX(O$17:O$18,COUNTIF(Q$17:Q$18,"&lt;="&amp;RAND())+1)</f>
        <v>dostupno</v>
      </c>
      <c r="S3995" t="str" cm="1">
        <f t="array" aca="1" ref="S3995" ca="1">INDEX($AJ$2:$AJ$19,COUNTIF($AL$2:$AL$19,"&lt;="&amp;RAND())+1)</f>
        <v>crna</v>
      </c>
      <c r="T3995" s="4" t="str" cm="1">
        <f t="array" aca="1" ref="T3995" ca="1">INDEX(O$3:O$6,COUNTIF(Q$3:Q$6,"&lt;="&amp;RAND())+1)</f>
        <v>dizel</v>
      </c>
      <c r="U3995" t="str" cm="1">
        <f t="array" aca="1" ref="U3995" ca="1">INDEX(O$12:O$13,COUNTIF(Q$12:Q$13,"&lt;="&amp;RAND())+1)</f>
        <v>servis</v>
      </c>
      <c r="AE3995">
        <f t="shared" ca="1" si="188"/>
        <v>103</v>
      </c>
      <c r="AF3995">
        <v>76</v>
      </c>
      <c r="AG3995">
        <f t="shared" ca="1" si="189"/>
        <v>76</v>
      </c>
    </row>
    <row r="3996" spans="1:33" x14ac:dyDescent="0.25">
      <c r="A3996" s="14">
        <v>3994</v>
      </c>
      <c r="B3996" s="14" t="s">
        <v>7181</v>
      </c>
      <c r="C3996" s="14" t="s">
        <v>1202</v>
      </c>
      <c r="D3996" s="14" t="s">
        <v>3184</v>
      </c>
      <c r="E3996" s="14" t="s">
        <v>7209</v>
      </c>
      <c r="F3996" s="18" t="s">
        <v>607</v>
      </c>
      <c r="G3996" s="18" t="s">
        <v>7225</v>
      </c>
      <c r="H3996" s="14">
        <v>61</v>
      </c>
      <c r="I3996" s="18">
        <f t="shared" ca="1" si="187"/>
        <v>45469</v>
      </c>
      <c r="J3996" s="14" t="s">
        <v>7188</v>
      </c>
      <c r="K3996" s="14" t="s">
        <v>15</v>
      </c>
      <c r="R3996" t="str" cm="1">
        <f t="array" aca="1" ref="R3996" ca="1">INDEX(O$17:O$18,COUNTIF(Q$17:Q$18,"&lt;="&amp;RAND())+1)</f>
        <v>dostupno</v>
      </c>
      <c r="S3996" t="str" cm="1">
        <f t="array" aca="1" ref="S3996" ca="1">INDEX($AJ$2:$AJ$19,COUNTIF($AL$2:$AL$19,"&lt;="&amp;RAND())+1)</f>
        <v>crna</v>
      </c>
      <c r="T3996" s="4" t="str" cm="1">
        <f t="array" aca="1" ref="T3996" ca="1">INDEX(O$3:O$6,COUNTIF(Q$3:Q$6,"&lt;="&amp;RAND())+1)</f>
        <v>benzinski</v>
      </c>
      <c r="U3996" t="str" cm="1">
        <f t="array" aca="1" ref="U3996" ca="1">INDEX(O$12:O$13,COUNTIF(Q$12:Q$13,"&lt;="&amp;RAND())+1)</f>
        <v>prodaja</v>
      </c>
      <c r="AE3996">
        <f t="shared" ca="1" si="188"/>
        <v>93</v>
      </c>
      <c r="AF3996">
        <v>61</v>
      </c>
      <c r="AG3996">
        <f t="shared" ca="1" si="189"/>
        <v>61</v>
      </c>
    </row>
    <row r="3997" spans="1:33" x14ac:dyDescent="0.25">
      <c r="A3997" s="14">
        <v>3995</v>
      </c>
      <c r="B3997" s="14" t="s">
        <v>7182</v>
      </c>
      <c r="C3997" s="14" t="s">
        <v>752</v>
      </c>
      <c r="D3997" s="14" t="s">
        <v>1000</v>
      </c>
      <c r="E3997" s="14" t="s">
        <v>7207</v>
      </c>
      <c r="F3997" s="18" t="s">
        <v>604</v>
      </c>
      <c r="G3997" s="18" t="s">
        <v>7225</v>
      </c>
      <c r="H3997" s="14">
        <v>102</v>
      </c>
      <c r="I3997" s="18">
        <f t="shared" ca="1" si="187"/>
        <v>201217</v>
      </c>
      <c r="J3997" s="14" t="s">
        <v>16</v>
      </c>
      <c r="K3997" s="14" t="s">
        <v>15</v>
      </c>
      <c r="R3997" t="str" cm="1">
        <f t="array" aca="1" ref="R3997" ca="1">INDEX(O$17:O$18,COUNTIF(Q$17:Q$18,"&lt;="&amp;RAND())+1)</f>
        <v>dostupno</v>
      </c>
      <c r="S3997" t="str" cm="1">
        <f t="array" aca="1" ref="S3997" ca="1">INDEX($AJ$2:$AJ$19,COUNTIF($AL$2:$AL$19,"&lt;="&amp;RAND())+1)</f>
        <v>crvena</v>
      </c>
      <c r="T3997" s="4" t="str" cm="1">
        <f t="array" aca="1" ref="T3997" ca="1">INDEX(O$3:O$6,COUNTIF(Q$3:Q$6,"&lt;="&amp;RAND())+1)</f>
        <v>dizel</v>
      </c>
      <c r="U3997" t="str" cm="1">
        <f t="array" aca="1" ref="U3997" ca="1">INDEX(O$12:O$13,COUNTIF(Q$12:Q$13,"&lt;="&amp;RAND())+1)</f>
        <v>servis</v>
      </c>
      <c r="AE3997">
        <f t="shared" ca="1" si="188"/>
        <v>109</v>
      </c>
      <c r="AF3997">
        <v>102</v>
      </c>
      <c r="AG3997">
        <f t="shared" ca="1" si="189"/>
        <v>102</v>
      </c>
    </row>
    <row r="3998" spans="1:33" x14ac:dyDescent="0.25">
      <c r="A3998" s="14">
        <v>3996</v>
      </c>
      <c r="B3998" s="14" t="s">
        <v>7183</v>
      </c>
      <c r="C3998" s="14" t="s">
        <v>592</v>
      </c>
      <c r="D3998" s="14" t="s">
        <v>3185</v>
      </c>
      <c r="E3998" s="14" t="s">
        <v>7209</v>
      </c>
      <c r="F3998" s="18" t="s">
        <v>575</v>
      </c>
      <c r="G3998" s="18" t="s">
        <v>7225</v>
      </c>
      <c r="H3998" s="14">
        <v>107</v>
      </c>
      <c r="I3998" s="18">
        <f t="shared" ca="1" si="187"/>
        <v>208643</v>
      </c>
      <c r="J3998" s="14" t="s">
        <v>16</v>
      </c>
      <c r="K3998" s="14" t="s">
        <v>15</v>
      </c>
      <c r="R3998" t="str" cm="1">
        <f t="array" aca="1" ref="R3998" ca="1">INDEX(O$17:O$18,COUNTIF(Q$17:Q$18,"&lt;="&amp;RAND())+1)</f>
        <v>dostupno</v>
      </c>
      <c r="S3998" t="str" cm="1">
        <f t="array" aca="1" ref="S3998" ca="1">INDEX($AJ$2:$AJ$19,COUNTIF($AL$2:$AL$19,"&lt;="&amp;RAND())+1)</f>
        <v>crna</v>
      </c>
      <c r="T3998" s="4" t="str" cm="1">
        <f t="array" aca="1" ref="T3998" ca="1">INDEX(O$3:O$6,COUNTIF(Q$3:Q$6,"&lt;="&amp;RAND())+1)</f>
        <v>električni</v>
      </c>
      <c r="U3998" t="str" cm="1">
        <f t="array" aca="1" ref="U3998" ca="1">INDEX(O$12:O$13,COUNTIF(Q$12:Q$13,"&lt;="&amp;RAND())+1)</f>
        <v>servis</v>
      </c>
      <c r="AE3998">
        <f t="shared" ca="1" si="188"/>
        <v>94</v>
      </c>
      <c r="AF3998">
        <v>107</v>
      </c>
      <c r="AG3998">
        <f t="shared" ca="1" si="189"/>
        <v>107</v>
      </c>
    </row>
    <row r="3999" spans="1:33" x14ac:dyDescent="0.25">
      <c r="A3999" s="14">
        <v>3997</v>
      </c>
      <c r="B3999" s="14" t="s">
        <v>7184</v>
      </c>
      <c r="C3999" s="14" t="s">
        <v>737</v>
      </c>
      <c r="D3999" s="14" t="s">
        <v>1651</v>
      </c>
      <c r="E3999" s="14" t="s">
        <v>7207</v>
      </c>
      <c r="F3999" s="18" t="s">
        <v>599</v>
      </c>
      <c r="G3999" s="18" t="s">
        <v>7226</v>
      </c>
      <c r="H3999" s="14">
        <v>117</v>
      </c>
      <c r="I3999" s="18">
        <f t="shared" ca="1" si="187"/>
        <v>182750</v>
      </c>
      <c r="J3999" s="14" t="s">
        <v>16</v>
      </c>
      <c r="K3999" s="14" t="s">
        <v>15</v>
      </c>
      <c r="R3999" t="str" cm="1">
        <f t="array" aca="1" ref="R3999" ca="1">INDEX(O$17:O$18,COUNTIF(Q$17:Q$18,"&lt;="&amp;RAND())+1)</f>
        <v>dostupno</v>
      </c>
      <c r="S3999" t="str" cm="1">
        <f t="array" aca="1" ref="S3999" ca="1">INDEX($AJ$2:$AJ$19,COUNTIF($AL$2:$AL$19,"&lt;="&amp;RAND())+1)</f>
        <v>srebrna</v>
      </c>
      <c r="T3999" s="4" t="str" cm="1">
        <f t="array" aca="1" ref="T3999" ca="1">INDEX(O$3:O$6,COUNTIF(Q$3:Q$6,"&lt;="&amp;RAND())+1)</f>
        <v>dizel</v>
      </c>
      <c r="U3999" t="str" cm="1">
        <f t="array" aca="1" ref="U3999" ca="1">INDEX(O$12:O$13,COUNTIF(Q$12:Q$13,"&lt;="&amp;RAND())+1)</f>
        <v>prodaja</v>
      </c>
      <c r="AE3999">
        <f t="shared" ca="1" si="188"/>
        <v>104</v>
      </c>
      <c r="AF3999">
        <v>117</v>
      </c>
      <c r="AG3999">
        <f t="shared" ca="1" si="189"/>
        <v>117</v>
      </c>
    </row>
    <row r="4000" spans="1:33" x14ac:dyDescent="0.25">
      <c r="A4000" s="14">
        <v>3998</v>
      </c>
      <c r="B4000" s="14" t="s">
        <v>7185</v>
      </c>
      <c r="C4000" s="14" t="s">
        <v>583</v>
      </c>
      <c r="D4000" s="14" t="s">
        <v>2325</v>
      </c>
      <c r="E4000" s="14" t="s">
        <v>7216</v>
      </c>
      <c r="F4000" s="18" t="s">
        <v>607</v>
      </c>
      <c r="G4000" s="18" t="s">
        <v>7225</v>
      </c>
      <c r="H4000" s="14">
        <v>98</v>
      </c>
      <c r="I4000" s="18">
        <f t="shared" ca="1" si="187"/>
        <v>116297</v>
      </c>
      <c r="J4000" s="14" t="s">
        <v>7189</v>
      </c>
      <c r="K4000" s="14" t="s">
        <v>15</v>
      </c>
      <c r="R4000" t="str" cm="1">
        <f t="array" aca="1" ref="R4000" ca="1">INDEX(O$17:O$18,COUNTIF(Q$17:Q$18,"&lt;="&amp;RAND())+1)</f>
        <v>dostupno</v>
      </c>
      <c r="S4000" t="str" cm="1">
        <f t="array" aca="1" ref="S4000" ca="1">INDEX($AJ$2:$AJ$19,COUNTIF($AL$2:$AL$19,"&lt;="&amp;RAND())+1)</f>
        <v>zelena</v>
      </c>
      <c r="T4000" s="4" t="str" cm="1">
        <f t="array" aca="1" ref="T4000" ca="1">INDEX(O$3:O$6,COUNTIF(Q$3:Q$6,"&lt;="&amp;RAND())+1)</f>
        <v>benzinski</v>
      </c>
      <c r="U4000" t="str" cm="1">
        <f t="array" aca="1" ref="U4000" ca="1">INDEX(O$12:O$13,COUNTIF(Q$12:Q$13,"&lt;="&amp;RAND())+1)</f>
        <v>servis</v>
      </c>
      <c r="AE4000">
        <f t="shared" ca="1" si="188"/>
        <v>103</v>
      </c>
      <c r="AF4000">
        <v>98</v>
      </c>
      <c r="AG4000">
        <f t="shared" ca="1" si="189"/>
        <v>98</v>
      </c>
    </row>
    <row r="4001" spans="1:33" x14ac:dyDescent="0.25">
      <c r="A4001" s="14">
        <v>3999</v>
      </c>
      <c r="B4001" s="14" t="s">
        <v>7186</v>
      </c>
      <c r="C4001" s="14" t="s">
        <v>9</v>
      </c>
      <c r="D4001" s="14" t="s">
        <v>1884</v>
      </c>
      <c r="E4001" s="14" t="s">
        <v>7215</v>
      </c>
      <c r="F4001" s="18" t="s">
        <v>584</v>
      </c>
      <c r="G4001" s="18" t="s">
        <v>7226</v>
      </c>
      <c r="H4001" s="14">
        <v>111</v>
      </c>
      <c r="I4001" s="18">
        <f t="shared" ca="1" si="187"/>
        <v>340614</v>
      </c>
      <c r="J4001" s="14" t="s">
        <v>7188</v>
      </c>
      <c r="K4001" s="14" t="s">
        <v>15</v>
      </c>
      <c r="R4001" t="str" cm="1">
        <f t="array" aca="1" ref="R4001" ca="1">INDEX(O$17:O$18,COUNTIF(Q$17:Q$18,"&lt;="&amp;RAND())+1)</f>
        <v>dostupno</v>
      </c>
      <c r="S4001" t="str" cm="1">
        <f t="array" aca="1" ref="S4001" ca="1">INDEX($AJ$2:$AJ$19,COUNTIF($AL$2:$AL$19,"&lt;="&amp;RAND())+1)</f>
        <v>siva</v>
      </c>
      <c r="T4001" s="4" t="str" cm="1">
        <f t="array" aca="1" ref="T4001" ca="1">INDEX(O$3:O$6,COUNTIF(Q$3:Q$6,"&lt;="&amp;RAND())+1)</f>
        <v>dizel</v>
      </c>
      <c r="U4001" t="str" cm="1">
        <f t="array" aca="1" ref="U4001" ca="1">INDEX(O$12:O$13,COUNTIF(Q$12:Q$13,"&lt;="&amp;RAND())+1)</f>
        <v>prodaja</v>
      </c>
      <c r="AE4001">
        <f t="shared" ca="1" si="188"/>
        <v>84</v>
      </c>
      <c r="AF4001">
        <v>111</v>
      </c>
      <c r="AG4001">
        <f t="shared" ca="1" si="189"/>
        <v>111</v>
      </c>
    </row>
    <row r="4002" spans="1:33" x14ac:dyDescent="0.25">
      <c r="A4002" s="14">
        <v>4000</v>
      </c>
      <c r="B4002" s="14" t="s">
        <v>7187</v>
      </c>
      <c r="C4002" s="14" t="s">
        <v>741</v>
      </c>
      <c r="D4002" s="14" t="s">
        <v>740</v>
      </c>
      <c r="E4002" s="14" t="s">
        <v>7216</v>
      </c>
      <c r="F4002" s="18" t="s">
        <v>604</v>
      </c>
      <c r="G4002" s="18" t="s">
        <v>7226</v>
      </c>
      <c r="H4002" s="14">
        <v>75</v>
      </c>
      <c r="I4002" s="18">
        <f t="shared" ca="1" si="187"/>
        <v>232920</v>
      </c>
      <c r="J4002" s="14" t="s">
        <v>7189</v>
      </c>
      <c r="K4002" s="14" t="s">
        <v>14</v>
      </c>
      <c r="R4002" t="str" cm="1">
        <f t="array" aca="1" ref="R4002" ca="1">INDEX(O$17:O$18,COUNTIF(Q$17:Q$18,"&lt;="&amp;RAND())+1)</f>
        <v>dostupno</v>
      </c>
      <c r="S4002" t="str" cm="1">
        <f t="array" aca="1" ref="S4002" ca="1">INDEX($AJ$2:$AJ$19,COUNTIF($AL$2:$AL$19,"&lt;="&amp;RAND())+1)</f>
        <v>bijela</v>
      </c>
      <c r="T4002" s="4" t="str" cm="1">
        <f t="array" aca="1" ref="T4002" ca="1">INDEX(O$3:O$6,COUNTIF(Q$3:Q$6,"&lt;="&amp;RAND())+1)</f>
        <v>dizel</v>
      </c>
      <c r="U4002" t="str" cm="1">
        <f t="array" aca="1" ref="U4002" ca="1">INDEX(O$12:O$13,COUNTIF(Q$12:Q$13,"&lt;="&amp;RAND())+1)</f>
        <v>servis</v>
      </c>
      <c r="AE4002">
        <f t="shared" ca="1" si="188"/>
        <v>108</v>
      </c>
      <c r="AF4002">
        <v>75</v>
      </c>
      <c r="AG4002">
        <f t="shared" ca="1" si="189"/>
        <v>75</v>
      </c>
    </row>
    <row r="4003" spans="1:33" x14ac:dyDescent="0.25">
      <c r="A4003" s="14"/>
      <c r="B4003" s="14"/>
      <c r="C4003" s="14"/>
      <c r="D4003" s="14"/>
      <c r="E4003" s="14"/>
      <c r="F4003" s="14"/>
      <c r="G4003" s="14"/>
      <c r="H4003" s="14"/>
      <c r="I4003" s="18"/>
      <c r="J4003" s="14"/>
      <c r="K4003" s="14"/>
      <c r="T4003" s="4"/>
    </row>
  </sheetData>
  <mergeCells count="2">
    <mergeCell ref="AC1:AD1"/>
    <mergeCell ref="R2:U2"/>
  </mergeCells>
  <phoneticPr fontId="2" type="noConversion"/>
  <pageMargins left="0.7" right="0.7" top="0.75" bottom="0.75" header="0.3" footer="0.3"/>
  <pageSetup orientation="portrait" r:id="rId1"/>
  <ignoredErrors>
    <ignoredError sqref="H4004:H1048576" numberStoredAsText="1"/>
    <ignoredError sqref="K3:K4002 H3:H4002" calculatedColumn="1"/>
  </ignoredErrors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133B-BCB5-4E91-9C74-478C0F3D1965}">
  <dimension ref="A2:Q34"/>
  <sheetViews>
    <sheetView tabSelected="1" zoomScale="115" zoomScaleNormal="115" workbookViewId="0">
      <selection activeCell="E19" sqref="E19"/>
    </sheetView>
  </sheetViews>
  <sheetFormatPr defaultRowHeight="13.8" x14ac:dyDescent="0.25"/>
  <cols>
    <col min="1" max="1" width="5.3984375" customWidth="1"/>
    <col min="2" max="3" width="21" customWidth="1"/>
    <col min="4" max="4" width="21.3984375" style="2" customWidth="1"/>
    <col min="5" max="5" width="27.69921875" customWidth="1"/>
    <col min="6" max="6" width="13" customWidth="1"/>
    <col min="7" max="8" width="13.69921875" style="61" bestFit="1" customWidth="1"/>
    <col min="9" max="9" width="15.3984375" bestFit="1" customWidth="1"/>
    <col min="12" max="12" width="15" customWidth="1"/>
    <col min="13" max="14" width="4.3984375" bestFit="1" customWidth="1"/>
    <col min="15" max="15" width="4.3984375" style="61" bestFit="1" customWidth="1"/>
  </cols>
  <sheetData>
    <row r="2" spans="1:17" x14ac:dyDescent="0.25">
      <c r="A2" s="34" t="s">
        <v>0</v>
      </c>
      <c r="B2" s="34" t="s">
        <v>7780</v>
      </c>
      <c r="C2" s="34" t="s">
        <v>7899</v>
      </c>
      <c r="D2" s="51" t="s">
        <v>7776</v>
      </c>
      <c r="E2" s="34" t="s">
        <v>7777</v>
      </c>
      <c r="F2" s="34" t="s">
        <v>7788</v>
      </c>
      <c r="G2" s="34" t="s">
        <v>7778</v>
      </c>
      <c r="H2" s="34" t="s">
        <v>7779</v>
      </c>
      <c r="I2" s="34" t="s">
        <v>7846</v>
      </c>
      <c r="J2" s="36"/>
      <c r="K2" s="36"/>
      <c r="L2" s="36" t="s">
        <v>7880</v>
      </c>
      <c r="M2" s="36" t="s">
        <v>7877</v>
      </c>
      <c r="N2" s="36" t="s">
        <v>7878</v>
      </c>
      <c r="O2" s="62" t="s">
        <v>7879</v>
      </c>
      <c r="P2" s="36"/>
      <c r="Q2" s="36"/>
    </row>
    <row r="3" spans="1:17" x14ac:dyDescent="0.25">
      <c r="A3">
        <v>1</v>
      </c>
      <c r="B3" t="s">
        <v>7860</v>
      </c>
      <c r="C3" t="s">
        <v>7900</v>
      </c>
      <c r="D3" s="2" t="s">
        <v>7861</v>
      </c>
      <c r="E3" t="s">
        <v>7792</v>
      </c>
      <c r="F3" t="s">
        <v>7790</v>
      </c>
      <c r="G3" s="61">
        <f t="shared" ref="G3:G32" ca="1" si="0">H3*O3</f>
        <v>945.59326524231892</v>
      </c>
      <c r="H3" s="61">
        <f t="shared" ref="H3:H32" ca="1" si="1">L3+RAND()</f>
        <v>1050.6591836025766</v>
      </c>
      <c r="I3">
        <f ca="1">RANDBETWEEN(0,10)</f>
        <v>8</v>
      </c>
      <c r="J3" s="36"/>
      <c r="K3" s="36"/>
      <c r="L3" s="36">
        <v>1050</v>
      </c>
      <c r="M3" s="62">
        <v>0.9</v>
      </c>
      <c r="N3" s="62">
        <v>0.95</v>
      </c>
      <c r="O3" s="62" cm="1">
        <f t="array" aca="1" ref="O3" ca="1">(INDEX($M$3:$N$3,RANDBETWEEN(1,2)))</f>
        <v>0.9</v>
      </c>
      <c r="P3" s="36"/>
      <c r="Q3" s="36"/>
    </row>
    <row r="4" spans="1:17" x14ac:dyDescent="0.25">
      <c r="A4">
        <v>2</v>
      </c>
      <c r="B4" t="s">
        <v>7784</v>
      </c>
      <c r="C4" t="s">
        <v>7901</v>
      </c>
      <c r="D4" s="2" t="s">
        <v>7785</v>
      </c>
      <c r="E4" t="s">
        <v>7781</v>
      </c>
      <c r="F4" t="s">
        <v>7790</v>
      </c>
      <c r="G4" s="61">
        <f t="shared" ca="1" si="0"/>
        <v>3800.608862290755</v>
      </c>
      <c r="H4" s="61">
        <f t="shared" ca="1" si="1"/>
        <v>4000.640907674479</v>
      </c>
      <c r="I4">
        <f t="shared" ref="I4:I34" ca="1" si="2">RANDBETWEEN(0,10)</f>
        <v>9</v>
      </c>
      <c r="J4" s="36"/>
      <c r="K4" s="36"/>
      <c r="L4" s="36">
        <v>4000</v>
      </c>
      <c r="M4" s="36"/>
      <c r="N4" s="36"/>
      <c r="O4" s="62" cm="1">
        <f t="array" aca="1" ref="O4" ca="1">(INDEX($M$3:$N$3,RANDBETWEEN(1,2)))</f>
        <v>0.95</v>
      </c>
      <c r="P4" s="36"/>
      <c r="Q4" s="36"/>
    </row>
    <row r="5" spans="1:17" x14ac:dyDescent="0.25">
      <c r="A5">
        <v>3</v>
      </c>
      <c r="B5" t="s">
        <v>7783</v>
      </c>
      <c r="C5" t="s">
        <v>7901</v>
      </c>
      <c r="D5" s="2">
        <v>2533307900</v>
      </c>
      <c r="E5" t="s">
        <v>7782</v>
      </c>
      <c r="F5" t="s">
        <v>7790</v>
      </c>
      <c r="G5" s="61">
        <f t="shared" ca="1" si="0"/>
        <v>2160.6638296489705</v>
      </c>
      <c r="H5" s="61">
        <f t="shared" ca="1" si="1"/>
        <v>2400.737588498856</v>
      </c>
      <c r="I5">
        <f t="shared" ca="1" si="2"/>
        <v>1</v>
      </c>
      <c r="J5" s="36"/>
      <c r="K5" s="36"/>
      <c r="L5" s="36">
        <v>2400</v>
      </c>
      <c r="M5" s="36"/>
      <c r="N5" s="36"/>
      <c r="O5" s="62" cm="1">
        <f t="array" aca="1" ref="O5" ca="1">(INDEX($M$3:$N$3,RANDBETWEEN(1,2)))</f>
        <v>0.9</v>
      </c>
      <c r="P5" s="36"/>
      <c r="Q5" s="36"/>
    </row>
    <row r="6" spans="1:17" x14ac:dyDescent="0.25">
      <c r="A6">
        <v>4</v>
      </c>
      <c r="B6" t="s">
        <v>7786</v>
      </c>
      <c r="C6" t="s">
        <v>7912</v>
      </c>
      <c r="D6" s="2" t="s">
        <v>7789</v>
      </c>
      <c r="E6" t="s">
        <v>7787</v>
      </c>
      <c r="F6" t="s">
        <v>7790</v>
      </c>
      <c r="G6" s="61">
        <f t="shared" ca="1" si="0"/>
        <v>2090.233841088364</v>
      </c>
      <c r="H6" s="61">
        <f t="shared" ca="1" si="1"/>
        <v>2200.2461485140675</v>
      </c>
      <c r="I6">
        <f t="shared" ca="1" si="2"/>
        <v>10</v>
      </c>
      <c r="J6" s="36"/>
      <c r="K6" s="36"/>
      <c r="L6" s="36">
        <v>2200</v>
      </c>
      <c r="M6" s="36"/>
      <c r="N6" s="36"/>
      <c r="O6" s="62" cm="1">
        <f t="array" aca="1" ref="O6" ca="1">(INDEX($M$3:$N$3,RANDBETWEEN(1,2)))</f>
        <v>0.95</v>
      </c>
      <c r="P6" s="36"/>
      <c r="Q6" s="36"/>
    </row>
    <row r="7" spans="1:17" x14ac:dyDescent="0.25">
      <c r="A7">
        <v>5</v>
      </c>
      <c r="B7" t="s">
        <v>7793</v>
      </c>
      <c r="C7" t="s">
        <v>7913</v>
      </c>
      <c r="D7" s="2" t="s">
        <v>7794</v>
      </c>
      <c r="E7" t="s">
        <v>7791</v>
      </c>
      <c r="F7" t="s">
        <v>7790</v>
      </c>
      <c r="G7" s="61">
        <f t="shared" ca="1" si="0"/>
        <v>900.7169578916214</v>
      </c>
      <c r="H7" s="61">
        <f t="shared" ca="1" si="1"/>
        <v>1000.7966198795793</v>
      </c>
      <c r="I7">
        <f t="shared" ca="1" si="2"/>
        <v>9</v>
      </c>
      <c r="J7" s="36"/>
      <c r="K7" s="36"/>
      <c r="L7" s="36">
        <v>1000</v>
      </c>
      <c r="M7" s="36"/>
      <c r="N7" s="36"/>
      <c r="O7" s="62" cm="1">
        <f t="array" aca="1" ref="O7" ca="1">(INDEX($M$3:$N$3,RANDBETWEEN(1,2)))</f>
        <v>0.9</v>
      </c>
      <c r="P7" s="36"/>
      <c r="Q7" s="36"/>
    </row>
    <row r="8" spans="1:17" x14ac:dyDescent="0.25">
      <c r="A8">
        <v>6</v>
      </c>
      <c r="B8" t="s">
        <v>7796</v>
      </c>
      <c r="C8" t="s">
        <v>7855</v>
      </c>
      <c r="D8" s="2" t="s">
        <v>7922</v>
      </c>
      <c r="E8" t="s">
        <v>7795</v>
      </c>
      <c r="F8" t="s">
        <v>7790</v>
      </c>
      <c r="G8" s="61">
        <f t="shared" ca="1" si="0"/>
        <v>475.75572738030405</v>
      </c>
      <c r="H8" s="61">
        <f t="shared" ca="1" si="1"/>
        <v>500.79550250558322</v>
      </c>
      <c r="I8">
        <f t="shared" ca="1" si="2"/>
        <v>2</v>
      </c>
      <c r="J8" s="36"/>
      <c r="K8" s="36"/>
      <c r="L8" s="36">
        <v>500</v>
      </c>
      <c r="M8" s="36"/>
      <c r="N8" s="36"/>
      <c r="O8" s="62" cm="1">
        <f t="array" aca="1" ref="O8" ca="1">(INDEX($M$3:$N$3,RANDBETWEEN(1,2)))</f>
        <v>0.95</v>
      </c>
      <c r="P8" s="36"/>
      <c r="Q8" s="36"/>
    </row>
    <row r="9" spans="1:17" x14ac:dyDescent="0.25">
      <c r="A9">
        <v>7</v>
      </c>
      <c r="B9" t="s">
        <v>7802</v>
      </c>
      <c r="C9" t="s">
        <v>7855</v>
      </c>
      <c r="D9" s="2" t="s">
        <v>7798</v>
      </c>
      <c r="E9" t="s">
        <v>7797</v>
      </c>
      <c r="F9" t="s">
        <v>7790</v>
      </c>
      <c r="G9" s="61">
        <f t="shared" ca="1" si="0"/>
        <v>48.3472200066714</v>
      </c>
      <c r="H9" s="61">
        <f t="shared" ca="1" si="1"/>
        <v>50.891810533338315</v>
      </c>
      <c r="I9">
        <f t="shared" ca="1" si="2"/>
        <v>1</v>
      </c>
      <c r="J9" s="36"/>
      <c r="K9" s="36"/>
      <c r="L9" s="36">
        <v>50</v>
      </c>
      <c r="M9" s="36"/>
      <c r="N9" s="36"/>
      <c r="O9" s="62" cm="1">
        <f t="array" aca="1" ref="O9" ca="1">(INDEX($M$3:$N$3,RANDBETWEEN(1,2)))</f>
        <v>0.95</v>
      </c>
      <c r="P9" s="36"/>
      <c r="Q9" s="36"/>
    </row>
    <row r="10" spans="1:17" x14ac:dyDescent="0.25">
      <c r="A10">
        <v>8</v>
      </c>
      <c r="B10" t="s">
        <v>7801</v>
      </c>
      <c r="C10" t="s">
        <v>7902</v>
      </c>
      <c r="D10" s="2" t="s">
        <v>7800</v>
      </c>
      <c r="E10" t="s">
        <v>7799</v>
      </c>
      <c r="F10" t="s">
        <v>7790</v>
      </c>
      <c r="G10" s="61">
        <f t="shared" ca="1" si="0"/>
        <v>1413.6656738113697</v>
      </c>
      <c r="H10" s="61">
        <f t="shared" ca="1" si="1"/>
        <v>1570.7396375681885</v>
      </c>
      <c r="I10">
        <f t="shared" ca="1" si="2"/>
        <v>9</v>
      </c>
      <c r="J10" s="36"/>
      <c r="K10" s="36"/>
      <c r="L10" s="36">
        <v>1570</v>
      </c>
      <c r="M10" s="36"/>
      <c r="N10" s="36"/>
      <c r="O10" s="62" cm="1">
        <f t="array" aca="1" ref="O10" ca="1">(INDEX($M$3:$N$3,RANDBETWEEN(1,2)))</f>
        <v>0.9</v>
      </c>
      <c r="P10" s="36"/>
      <c r="Q10" s="36"/>
    </row>
    <row r="11" spans="1:17" x14ac:dyDescent="0.25">
      <c r="A11">
        <v>9</v>
      </c>
      <c r="B11" t="s">
        <v>7914</v>
      </c>
      <c r="C11" t="s">
        <v>7903</v>
      </c>
      <c r="D11" s="2" t="s">
        <v>7804</v>
      </c>
      <c r="E11" t="s">
        <v>7803</v>
      </c>
      <c r="F11" t="s">
        <v>7822</v>
      </c>
      <c r="G11" s="61">
        <f t="shared" ca="1" si="0"/>
        <v>304.7848199317898</v>
      </c>
      <c r="H11" s="61">
        <f t="shared" ca="1" si="1"/>
        <v>320.82612624398928</v>
      </c>
      <c r="I11">
        <f t="shared" ca="1" si="2"/>
        <v>7</v>
      </c>
      <c r="J11" s="36"/>
      <c r="K11" s="36"/>
      <c r="L11" s="36">
        <v>320</v>
      </c>
      <c r="M11" s="36"/>
      <c r="N11" s="36"/>
      <c r="O11" s="62" cm="1">
        <f t="array" aca="1" ref="O11" ca="1">(INDEX($M$3:$N$3,RANDBETWEEN(1,2)))</f>
        <v>0.95</v>
      </c>
      <c r="P11" s="36"/>
      <c r="Q11" s="36"/>
    </row>
    <row r="12" spans="1:17" x14ac:dyDescent="0.25">
      <c r="A12">
        <v>10</v>
      </c>
      <c r="B12" t="s">
        <v>7806</v>
      </c>
      <c r="C12" t="s">
        <v>7915</v>
      </c>
      <c r="D12" s="2" t="s">
        <v>7807</v>
      </c>
      <c r="E12" t="s">
        <v>7805</v>
      </c>
      <c r="F12" t="s">
        <v>7790</v>
      </c>
      <c r="G12" s="61">
        <f t="shared" ca="1" si="0"/>
        <v>665.6259184717494</v>
      </c>
      <c r="H12" s="61">
        <f t="shared" ca="1" si="1"/>
        <v>700.65886154920997</v>
      </c>
      <c r="I12">
        <f t="shared" ca="1" si="2"/>
        <v>2</v>
      </c>
      <c r="J12" s="36"/>
      <c r="K12" s="36"/>
      <c r="L12" s="36">
        <v>700</v>
      </c>
      <c r="M12" s="36"/>
      <c r="N12" s="36"/>
      <c r="O12" s="62" cm="1">
        <f t="array" aca="1" ref="O12" ca="1">(INDEX($M$3:$N$3,RANDBETWEEN(1,2)))</f>
        <v>0.95</v>
      </c>
      <c r="P12" s="36"/>
      <c r="Q12" s="36"/>
    </row>
    <row r="13" spans="1:17" x14ac:dyDescent="0.25">
      <c r="A13">
        <v>11</v>
      </c>
      <c r="B13" t="s">
        <v>7808</v>
      </c>
      <c r="C13" t="s">
        <v>7904</v>
      </c>
      <c r="D13" s="2" t="s">
        <v>7811</v>
      </c>
      <c r="E13" t="s">
        <v>7809</v>
      </c>
      <c r="F13" t="s">
        <v>7810</v>
      </c>
      <c r="G13" s="61">
        <f t="shared" ca="1" si="0"/>
        <v>760.35049460067103</v>
      </c>
      <c r="H13" s="61">
        <f t="shared" ca="1" si="1"/>
        <v>800.36894168491688</v>
      </c>
      <c r="I13">
        <f t="shared" ca="1" si="2"/>
        <v>3</v>
      </c>
      <c r="J13" s="36"/>
      <c r="K13" s="36"/>
      <c r="L13" s="36">
        <v>800</v>
      </c>
      <c r="M13" s="36"/>
      <c r="N13" s="36"/>
      <c r="O13" s="62" cm="1">
        <f t="array" aca="1" ref="O13" ca="1">(INDEX($M$3:$N$3,RANDBETWEEN(1,2)))</f>
        <v>0.95</v>
      </c>
      <c r="P13" s="36"/>
      <c r="Q13" s="36"/>
    </row>
    <row r="14" spans="1:17" x14ac:dyDescent="0.25">
      <c r="A14">
        <v>12</v>
      </c>
      <c r="B14" t="s">
        <v>7812</v>
      </c>
      <c r="C14" t="s">
        <v>7916</v>
      </c>
      <c r="D14" s="2" t="s">
        <v>7813</v>
      </c>
      <c r="E14" t="s">
        <v>7814</v>
      </c>
      <c r="F14" t="s">
        <v>7810</v>
      </c>
      <c r="G14" s="61">
        <f t="shared" ca="1" si="0"/>
        <v>519.79863650749769</v>
      </c>
      <c r="H14" s="61">
        <f t="shared" ca="1" si="1"/>
        <v>577.55404056388625</v>
      </c>
      <c r="I14">
        <f t="shared" ca="1" si="2"/>
        <v>7</v>
      </c>
      <c r="J14" s="36"/>
      <c r="K14" s="36"/>
      <c r="L14" s="36">
        <v>577</v>
      </c>
      <c r="M14" s="36"/>
      <c r="N14" s="36"/>
      <c r="O14" s="62" cm="1">
        <f t="array" aca="1" ref="O14" ca="1">(INDEX($M$3:$N$3,RANDBETWEEN(1,2)))</f>
        <v>0.9</v>
      </c>
      <c r="P14" s="36"/>
      <c r="Q14" s="36"/>
    </row>
    <row r="15" spans="1:17" x14ac:dyDescent="0.25">
      <c r="A15">
        <v>13</v>
      </c>
      <c r="B15" t="s">
        <v>7923</v>
      </c>
      <c r="C15" t="s">
        <v>7905</v>
      </c>
      <c r="D15" s="2" t="s">
        <v>7815</v>
      </c>
      <c r="E15" t="s">
        <v>7850</v>
      </c>
      <c r="F15" t="s">
        <v>7810</v>
      </c>
      <c r="G15" s="61">
        <f t="shared" ca="1" si="0"/>
        <v>238.37433493949251</v>
      </c>
      <c r="H15" s="61">
        <f t="shared" ca="1" si="1"/>
        <v>250.92035256788688</v>
      </c>
      <c r="I15">
        <f t="shared" ca="1" si="2"/>
        <v>3</v>
      </c>
      <c r="J15" s="36"/>
      <c r="K15" s="36"/>
      <c r="L15" s="36">
        <v>250</v>
      </c>
      <c r="M15" s="36"/>
      <c r="N15" s="36"/>
      <c r="O15" s="62" cm="1">
        <f t="array" aca="1" ref="O15" ca="1">(INDEX($M$3:$N$3,RANDBETWEEN(1,2)))</f>
        <v>0.95</v>
      </c>
      <c r="P15" s="36"/>
      <c r="Q15" s="36"/>
    </row>
    <row r="16" spans="1:17" x14ac:dyDescent="0.25">
      <c r="A16">
        <v>14</v>
      </c>
      <c r="B16" t="s">
        <v>7817</v>
      </c>
      <c r="C16" t="s">
        <v>7906</v>
      </c>
      <c r="D16" s="2" t="s">
        <v>7818</v>
      </c>
      <c r="E16" t="s">
        <v>7816</v>
      </c>
      <c r="F16" t="s">
        <v>7810</v>
      </c>
      <c r="G16" s="61">
        <f t="shared" ca="1" si="0"/>
        <v>297.12263440623519</v>
      </c>
      <c r="H16" s="61">
        <f t="shared" ca="1" si="1"/>
        <v>330.13626045137244</v>
      </c>
      <c r="I16">
        <f t="shared" ca="1" si="2"/>
        <v>7</v>
      </c>
      <c r="J16" s="36"/>
      <c r="K16" s="36"/>
      <c r="L16" s="36">
        <v>330</v>
      </c>
      <c r="M16" s="36"/>
      <c r="N16" s="36"/>
      <c r="O16" s="62" cm="1">
        <f t="array" aca="1" ref="O16" ca="1">(INDEX($M$3:$N$3,RANDBETWEEN(1,2)))</f>
        <v>0.9</v>
      </c>
      <c r="P16" s="36"/>
      <c r="Q16" s="36"/>
    </row>
    <row r="17" spans="1:17" x14ac:dyDescent="0.25">
      <c r="A17">
        <v>15</v>
      </c>
      <c r="B17" t="s">
        <v>7819</v>
      </c>
      <c r="C17" t="s">
        <v>7907</v>
      </c>
      <c r="D17" s="2" t="s">
        <v>7821</v>
      </c>
      <c r="E17" t="s">
        <v>7820</v>
      </c>
      <c r="F17" t="s">
        <v>7810</v>
      </c>
      <c r="G17" s="61">
        <f t="shared" ca="1" si="0"/>
        <v>56.377590616598098</v>
      </c>
      <c r="H17" s="61">
        <f t="shared" ca="1" si="1"/>
        <v>59.344832227997998</v>
      </c>
      <c r="I17">
        <f t="shared" ca="1" si="2"/>
        <v>10</v>
      </c>
      <c r="J17" s="36"/>
      <c r="K17" s="36"/>
      <c r="L17" s="36">
        <v>59</v>
      </c>
      <c r="M17" s="36"/>
      <c r="N17" s="36"/>
      <c r="O17" s="62" cm="1">
        <f t="array" aca="1" ref="O17" ca="1">(INDEX($M$3:$N$3,RANDBETWEEN(1,2)))</f>
        <v>0.95</v>
      </c>
      <c r="P17" s="36"/>
      <c r="Q17" s="36"/>
    </row>
    <row r="18" spans="1:17" x14ac:dyDescent="0.25">
      <c r="A18">
        <v>16</v>
      </c>
      <c r="B18" t="s">
        <v>7824</v>
      </c>
      <c r="C18" t="s">
        <v>7917</v>
      </c>
      <c r="D18" s="2" t="s">
        <v>7825</v>
      </c>
      <c r="E18" t="s">
        <v>7822</v>
      </c>
      <c r="F18" t="s">
        <v>7822</v>
      </c>
      <c r="G18" s="61">
        <f t="shared" ca="1" si="0"/>
        <v>3375.3292112972867</v>
      </c>
      <c r="H18" s="61">
        <f t="shared" ca="1" si="1"/>
        <v>3750.3657903303183</v>
      </c>
      <c r="I18">
        <f t="shared" ca="1" si="2"/>
        <v>7</v>
      </c>
      <c r="J18" s="36"/>
      <c r="K18" s="36"/>
      <c r="L18" s="36">
        <v>3750</v>
      </c>
      <c r="M18" s="36"/>
      <c r="N18" s="36"/>
      <c r="O18" s="62" cm="1">
        <f t="array" aca="1" ref="O18" ca="1">(INDEX($M$3:$N$3,RANDBETWEEN(1,2)))</f>
        <v>0.9</v>
      </c>
      <c r="P18" s="36"/>
      <c r="Q18" s="36"/>
    </row>
    <row r="19" spans="1:17" x14ac:dyDescent="0.25">
      <c r="A19">
        <v>17</v>
      </c>
      <c r="B19" t="s">
        <v>7823</v>
      </c>
      <c r="C19" t="s">
        <v>7908</v>
      </c>
      <c r="D19" s="2" t="s">
        <v>7826</v>
      </c>
      <c r="E19" t="s">
        <v>7822</v>
      </c>
      <c r="F19" t="s">
        <v>7822</v>
      </c>
      <c r="G19" s="61">
        <f t="shared" ca="1" si="0"/>
        <v>495.37045518773027</v>
      </c>
      <c r="H19" s="61">
        <f t="shared" ca="1" si="1"/>
        <v>550.41161687525585</v>
      </c>
      <c r="I19">
        <f t="shared" ca="1" si="2"/>
        <v>1</v>
      </c>
      <c r="J19" s="36"/>
      <c r="K19" s="36"/>
      <c r="L19" s="36">
        <v>550</v>
      </c>
      <c r="M19" s="36"/>
      <c r="N19" s="36"/>
      <c r="O19" s="62" cm="1">
        <f t="array" aca="1" ref="O19" ca="1">(INDEX($M$3:$N$3,RANDBETWEEN(1,2)))</f>
        <v>0.9</v>
      </c>
      <c r="P19" s="36"/>
      <c r="Q19" s="36"/>
    </row>
    <row r="20" spans="1:17" x14ac:dyDescent="0.25">
      <c r="A20">
        <v>18</v>
      </c>
      <c r="B20" t="s">
        <v>7828</v>
      </c>
      <c r="C20" t="s">
        <v>7908</v>
      </c>
      <c r="D20" s="2" t="s">
        <v>7829</v>
      </c>
      <c r="E20" t="s">
        <v>7827</v>
      </c>
      <c r="F20" t="s">
        <v>7822</v>
      </c>
      <c r="G20" s="61">
        <f t="shared" ca="1" si="0"/>
        <v>756.73924850992807</v>
      </c>
      <c r="H20" s="61">
        <f t="shared" ca="1" si="1"/>
        <v>840.8213872332534</v>
      </c>
      <c r="I20">
        <f t="shared" ca="1" si="2"/>
        <v>5</v>
      </c>
      <c r="J20" s="36"/>
      <c r="K20" s="36"/>
      <c r="L20" s="36">
        <v>840</v>
      </c>
      <c r="M20" s="36"/>
      <c r="N20" s="36"/>
      <c r="O20" s="62" cm="1">
        <f t="array" aca="1" ref="O20" ca="1">(INDEX($M$3:$N$3,RANDBETWEEN(1,2)))</f>
        <v>0.9</v>
      </c>
      <c r="P20" s="36"/>
      <c r="Q20" s="36"/>
    </row>
    <row r="21" spans="1:17" x14ac:dyDescent="0.25">
      <c r="A21">
        <v>19</v>
      </c>
      <c r="B21" t="s">
        <v>7831</v>
      </c>
      <c r="C21" t="s">
        <v>7918</v>
      </c>
      <c r="D21" s="2" t="s">
        <v>7832</v>
      </c>
      <c r="E21" t="s">
        <v>7830</v>
      </c>
      <c r="F21" t="s">
        <v>7822</v>
      </c>
      <c r="G21" s="61">
        <f t="shared" ca="1" si="0"/>
        <v>570.14219997778082</v>
      </c>
      <c r="H21" s="61">
        <f t="shared" ca="1" si="1"/>
        <v>600.14968418713772</v>
      </c>
      <c r="I21">
        <f t="shared" ca="1" si="2"/>
        <v>2</v>
      </c>
      <c r="J21" s="36"/>
      <c r="K21" s="36"/>
      <c r="L21" s="36">
        <v>600</v>
      </c>
      <c r="M21" s="36"/>
      <c r="N21" s="36"/>
      <c r="O21" s="62" cm="1">
        <f t="array" aca="1" ref="O21" ca="1">(INDEX($M$3:$N$3,RANDBETWEEN(1,2)))</f>
        <v>0.95</v>
      </c>
      <c r="P21" s="36"/>
      <c r="Q21" s="36"/>
    </row>
    <row r="22" spans="1:17" x14ac:dyDescent="0.25">
      <c r="A22">
        <v>20</v>
      </c>
      <c r="B22" t="s">
        <v>7835</v>
      </c>
      <c r="C22" t="s">
        <v>7909</v>
      </c>
      <c r="D22" s="2" t="s">
        <v>7836</v>
      </c>
      <c r="E22" t="s">
        <v>7834</v>
      </c>
      <c r="F22" t="s">
        <v>7833</v>
      </c>
      <c r="G22" s="61">
        <f t="shared" ca="1" si="0"/>
        <v>117.40955306250974</v>
      </c>
      <c r="H22" s="61">
        <f t="shared" ca="1" si="1"/>
        <v>130.45505895834415</v>
      </c>
      <c r="I22">
        <f t="shared" ca="1" si="2"/>
        <v>1</v>
      </c>
      <c r="J22" s="36"/>
      <c r="K22" s="36"/>
      <c r="L22" s="36">
        <v>130</v>
      </c>
      <c r="M22" s="36"/>
      <c r="N22" s="36"/>
      <c r="O22" s="62" cm="1">
        <f t="array" aca="1" ref="O22" ca="1">(INDEX($M$3:$N$3,RANDBETWEEN(1,2)))</f>
        <v>0.9</v>
      </c>
      <c r="P22" s="36"/>
      <c r="Q22" s="36"/>
    </row>
    <row r="23" spans="1:17" x14ac:dyDescent="0.25">
      <c r="A23">
        <v>21</v>
      </c>
      <c r="B23" t="s">
        <v>7837</v>
      </c>
      <c r="C23" t="s">
        <v>7910</v>
      </c>
      <c r="D23" s="2" t="s">
        <v>7838</v>
      </c>
      <c r="E23" t="s">
        <v>7841</v>
      </c>
      <c r="F23" t="s">
        <v>7833</v>
      </c>
      <c r="G23" s="61">
        <f t="shared" ca="1" si="0"/>
        <v>207.31993473387246</v>
      </c>
      <c r="H23" s="61">
        <f t="shared" ca="1" si="1"/>
        <v>230.35548303763605</v>
      </c>
      <c r="I23">
        <f t="shared" ca="1" si="2"/>
        <v>10</v>
      </c>
      <c r="J23" s="36"/>
      <c r="K23" s="36"/>
      <c r="L23" s="36">
        <v>230</v>
      </c>
      <c r="M23" s="36"/>
      <c r="N23" s="36"/>
      <c r="O23" s="62" cm="1">
        <f t="array" aca="1" ref="O23" ca="1">(INDEX($M$3:$N$3,RANDBETWEEN(1,2)))</f>
        <v>0.9</v>
      </c>
      <c r="P23" s="36"/>
      <c r="Q23" s="36"/>
    </row>
    <row r="24" spans="1:17" x14ac:dyDescent="0.25">
      <c r="A24">
        <v>22</v>
      </c>
      <c r="B24" t="s">
        <v>7842</v>
      </c>
      <c r="C24" t="s">
        <v>7902</v>
      </c>
      <c r="D24" s="2" t="s">
        <v>7839</v>
      </c>
      <c r="E24" t="s">
        <v>7840</v>
      </c>
      <c r="F24" t="s">
        <v>7833</v>
      </c>
      <c r="G24" s="61">
        <f t="shared" ca="1" si="0"/>
        <v>225.86577070162789</v>
      </c>
      <c r="H24" s="61">
        <f t="shared" ca="1" si="1"/>
        <v>250.96196744625323</v>
      </c>
      <c r="I24">
        <f t="shared" ca="1" si="2"/>
        <v>5</v>
      </c>
      <c r="J24" s="36"/>
      <c r="K24" s="36"/>
      <c r="L24" s="36">
        <v>250</v>
      </c>
      <c r="M24" s="36"/>
      <c r="N24" s="36"/>
      <c r="O24" s="62" cm="1">
        <f t="array" aca="1" ref="O24" ca="1">(INDEX($M$3:$N$3,RANDBETWEEN(1,2)))</f>
        <v>0.9</v>
      </c>
      <c r="P24" s="36"/>
      <c r="Q24" s="36"/>
    </row>
    <row r="25" spans="1:17" x14ac:dyDescent="0.25">
      <c r="A25">
        <v>23</v>
      </c>
      <c r="B25" t="s">
        <v>7847</v>
      </c>
      <c r="C25" t="s">
        <v>7911</v>
      </c>
      <c r="D25" s="2" t="s">
        <v>7848</v>
      </c>
      <c r="E25" t="s">
        <v>7843</v>
      </c>
      <c r="F25" t="s">
        <v>7833</v>
      </c>
      <c r="G25" s="61">
        <f t="shared" ca="1" si="0"/>
        <v>380.53838164589365</v>
      </c>
      <c r="H25" s="61">
        <f t="shared" ca="1" si="1"/>
        <v>400.56671752199333</v>
      </c>
      <c r="I25">
        <f t="shared" ca="1" si="2"/>
        <v>0</v>
      </c>
      <c r="J25" s="36"/>
      <c r="K25" s="36"/>
      <c r="L25" s="36">
        <v>400</v>
      </c>
      <c r="M25" s="36"/>
      <c r="N25" s="36"/>
      <c r="O25" s="62" cm="1">
        <f t="array" aca="1" ref="O25" ca="1">(INDEX($M$3:$N$3,RANDBETWEEN(1,2)))</f>
        <v>0.95</v>
      </c>
      <c r="P25" s="36"/>
      <c r="Q25" s="36"/>
    </row>
    <row r="26" spans="1:17" x14ac:dyDescent="0.25">
      <c r="A26">
        <v>24</v>
      </c>
      <c r="B26" t="s">
        <v>7845</v>
      </c>
      <c r="C26" t="s">
        <v>7909</v>
      </c>
      <c r="D26" s="2" t="s">
        <v>7849</v>
      </c>
      <c r="E26" t="s">
        <v>7844</v>
      </c>
      <c r="F26" t="s">
        <v>7833</v>
      </c>
      <c r="G26" s="61">
        <f t="shared" ca="1" si="0"/>
        <v>360.51372624497952</v>
      </c>
      <c r="H26" s="61">
        <f t="shared" ca="1" si="1"/>
        <v>400.57080693886616</v>
      </c>
      <c r="I26">
        <f t="shared" ca="1" si="2"/>
        <v>3</v>
      </c>
      <c r="J26" s="36"/>
      <c r="K26" s="36"/>
      <c r="L26" s="36">
        <v>400</v>
      </c>
      <c r="M26" s="36"/>
      <c r="N26" s="36"/>
      <c r="O26" s="62" cm="1">
        <f t="array" aca="1" ref="O26" ca="1">(INDEX($M$3:$N$3,RANDBETWEEN(1,2)))</f>
        <v>0.9</v>
      </c>
      <c r="P26" s="36"/>
      <c r="Q26" s="36"/>
    </row>
    <row r="27" spans="1:17" x14ac:dyDescent="0.25">
      <c r="A27">
        <v>25</v>
      </c>
      <c r="B27" t="s">
        <v>7862</v>
      </c>
      <c r="C27" t="s">
        <v>7910</v>
      </c>
      <c r="D27" s="2" t="s">
        <v>7863</v>
      </c>
      <c r="E27" t="s">
        <v>7858</v>
      </c>
      <c r="F27" t="s">
        <v>7833</v>
      </c>
      <c r="G27" s="61">
        <f t="shared" ca="1" si="0"/>
        <v>475.10236379143015</v>
      </c>
      <c r="H27" s="61">
        <f t="shared" ca="1" si="1"/>
        <v>500.1077513594002</v>
      </c>
      <c r="I27">
        <f t="shared" ca="1" si="2"/>
        <v>7</v>
      </c>
      <c r="J27" s="36"/>
      <c r="K27" s="36"/>
      <c r="L27" s="36">
        <v>500</v>
      </c>
      <c r="M27" s="36"/>
      <c r="N27" s="36"/>
      <c r="O27" s="62" cm="1">
        <f t="array" aca="1" ref="O27" ca="1">(INDEX($M$3:$N$3,RANDBETWEEN(1,2)))</f>
        <v>0.95</v>
      </c>
      <c r="P27" s="36"/>
      <c r="Q27" s="36"/>
    </row>
    <row r="28" spans="1:17" x14ac:dyDescent="0.25">
      <c r="A28">
        <v>26</v>
      </c>
      <c r="B28" t="s">
        <v>7853</v>
      </c>
      <c r="C28" t="s">
        <v>7919</v>
      </c>
      <c r="D28" s="2" t="s">
        <v>7854</v>
      </c>
      <c r="E28" t="s">
        <v>7851</v>
      </c>
      <c r="F28" t="s">
        <v>7833</v>
      </c>
      <c r="G28" s="61">
        <f t="shared" ca="1" si="0"/>
        <v>1080.2127286680256</v>
      </c>
      <c r="H28" s="61">
        <f t="shared" ca="1" si="1"/>
        <v>1200.2363651866951</v>
      </c>
      <c r="I28">
        <f t="shared" ca="1" si="2"/>
        <v>10</v>
      </c>
      <c r="J28" s="36"/>
      <c r="K28" s="36"/>
      <c r="L28" s="36">
        <v>1200</v>
      </c>
      <c r="M28" s="36"/>
      <c r="N28" s="36"/>
      <c r="O28" s="62" cm="1">
        <f t="array" aca="1" ref="O28" ca="1">(INDEX($M$3:$N$3,RANDBETWEEN(1,2)))</f>
        <v>0.9</v>
      </c>
      <c r="P28" s="36"/>
      <c r="Q28" s="36"/>
    </row>
    <row r="29" spans="1:17" x14ac:dyDescent="0.25">
      <c r="A29">
        <v>27</v>
      </c>
      <c r="B29" t="s">
        <v>7856</v>
      </c>
      <c r="C29" t="s">
        <v>7920</v>
      </c>
      <c r="D29" s="2" t="s">
        <v>7857</v>
      </c>
      <c r="E29" t="s">
        <v>7852</v>
      </c>
      <c r="F29" t="s">
        <v>7833</v>
      </c>
      <c r="G29" s="61">
        <f t="shared" ca="1" si="0"/>
        <v>873.84922147181396</v>
      </c>
      <c r="H29" s="61">
        <f t="shared" ca="1" si="1"/>
        <v>970.9435794131266</v>
      </c>
      <c r="I29">
        <f t="shared" ca="1" si="2"/>
        <v>4</v>
      </c>
      <c r="J29" s="36"/>
      <c r="K29" s="36"/>
      <c r="L29" s="36">
        <v>970</v>
      </c>
      <c r="M29" s="36"/>
      <c r="N29" s="36"/>
      <c r="O29" s="62" cm="1">
        <f t="array" aca="1" ref="O29" ca="1">(INDEX($M$3:$N$3,RANDBETWEEN(1,2)))</f>
        <v>0.9</v>
      </c>
      <c r="P29" s="36"/>
      <c r="Q29" s="36"/>
    </row>
    <row r="30" spans="1:17" x14ac:dyDescent="0.25">
      <c r="A30">
        <v>28</v>
      </c>
      <c r="B30" t="s">
        <v>7924</v>
      </c>
      <c r="C30" t="s">
        <v>7855</v>
      </c>
      <c r="D30" s="2" t="s">
        <v>7859</v>
      </c>
      <c r="E30" t="s">
        <v>7852</v>
      </c>
      <c r="F30" t="s">
        <v>7833</v>
      </c>
      <c r="G30" s="61">
        <f t="shared" ca="1" si="0"/>
        <v>990.89764693652228</v>
      </c>
      <c r="H30" s="61">
        <f t="shared" ca="1" si="1"/>
        <v>1100.9973854850248</v>
      </c>
      <c r="I30">
        <f t="shared" ca="1" si="2"/>
        <v>5</v>
      </c>
      <c r="J30" s="36"/>
      <c r="K30" s="36"/>
      <c r="L30" s="36">
        <v>1100</v>
      </c>
      <c r="M30" s="36"/>
      <c r="N30" s="36"/>
      <c r="O30" s="62" cm="1">
        <f t="array" aca="1" ref="O30" ca="1">(INDEX($M$3:$N$3,RANDBETWEEN(1,2)))</f>
        <v>0.9</v>
      </c>
      <c r="P30" s="36"/>
      <c r="Q30" s="36"/>
    </row>
    <row r="31" spans="1:17" x14ac:dyDescent="0.25">
      <c r="A31">
        <v>29</v>
      </c>
      <c r="B31" t="s">
        <v>7872</v>
      </c>
      <c r="C31" t="s">
        <v>7921</v>
      </c>
      <c r="D31" s="2" t="s">
        <v>7873</v>
      </c>
      <c r="E31" t="s">
        <v>7864</v>
      </c>
      <c r="F31" t="s">
        <v>7867</v>
      </c>
      <c r="G31" s="61">
        <f t="shared" ca="1" si="0"/>
        <v>540.31410533134749</v>
      </c>
      <c r="H31" s="61">
        <f t="shared" ca="1" si="1"/>
        <v>600.34900592371946</v>
      </c>
      <c r="I31">
        <f t="shared" ca="1" si="2"/>
        <v>6</v>
      </c>
      <c r="J31" s="36"/>
      <c r="K31" s="36"/>
      <c r="L31" s="36">
        <v>600</v>
      </c>
      <c r="M31" s="36"/>
      <c r="N31" s="36"/>
      <c r="O31" s="62" cm="1">
        <f t="array" aca="1" ref="O31" ca="1">(INDEX($M$3:$N$3,RANDBETWEEN(1,2)))</f>
        <v>0.9</v>
      </c>
      <c r="P31" s="36"/>
      <c r="Q31" s="36"/>
    </row>
    <row r="32" spans="1:17" x14ac:dyDescent="0.25">
      <c r="A32">
        <v>30</v>
      </c>
      <c r="B32" t="s">
        <v>7871</v>
      </c>
      <c r="C32" t="s">
        <v>7871</v>
      </c>
      <c r="D32" s="2" t="s">
        <v>7874</v>
      </c>
      <c r="E32" t="s">
        <v>7865</v>
      </c>
      <c r="F32" t="s">
        <v>7867</v>
      </c>
      <c r="G32" s="61">
        <f t="shared" ca="1" si="0"/>
        <v>558.68808231236324</v>
      </c>
      <c r="H32" s="61">
        <f t="shared" ca="1" si="1"/>
        <v>620.76453590262577</v>
      </c>
      <c r="I32">
        <f t="shared" ca="1" si="2"/>
        <v>1</v>
      </c>
      <c r="J32" s="36"/>
      <c r="K32" s="36"/>
      <c r="L32" s="36">
        <v>620</v>
      </c>
      <c r="M32" s="36"/>
      <c r="N32" s="36"/>
      <c r="O32" s="62" cm="1">
        <f t="array" aca="1" ref="O32" ca="1">(INDEX($M$3:$N$3,RANDBETWEEN(1,2)))</f>
        <v>0.9</v>
      </c>
      <c r="P32" s="36"/>
      <c r="Q32" s="36"/>
    </row>
    <row r="33" spans="1:17" x14ac:dyDescent="0.25">
      <c r="A33">
        <v>31</v>
      </c>
      <c r="B33" t="s">
        <v>7870</v>
      </c>
      <c r="C33" t="s">
        <v>7909</v>
      </c>
      <c r="D33" s="2" t="s">
        <v>7875</v>
      </c>
      <c r="E33" t="s">
        <v>7866</v>
      </c>
      <c r="F33" t="s">
        <v>7867</v>
      </c>
      <c r="G33" s="61">
        <f t="shared" ref="G33:G34" ca="1" si="3">H33*O33</f>
        <v>705.77010697157573</v>
      </c>
      <c r="H33" s="61">
        <f t="shared" ref="H33:H34" ca="1" si="4">L33+RAND()</f>
        <v>742.91590207534296</v>
      </c>
      <c r="I33">
        <f t="shared" ca="1" si="2"/>
        <v>4</v>
      </c>
      <c r="J33" s="36"/>
      <c r="K33" s="36"/>
      <c r="L33" s="36">
        <v>742</v>
      </c>
      <c r="M33" s="36"/>
      <c r="N33" s="36"/>
      <c r="O33" s="62" cm="1">
        <f t="array" aca="1" ref="O33" ca="1">(INDEX($M$3:$N$3,RANDBETWEEN(1,2)))</f>
        <v>0.95</v>
      </c>
      <c r="P33" s="36"/>
      <c r="Q33" s="36"/>
    </row>
    <row r="34" spans="1:17" x14ac:dyDescent="0.25">
      <c r="A34">
        <v>32</v>
      </c>
      <c r="B34" t="s">
        <v>7869</v>
      </c>
      <c r="C34" t="s">
        <v>7918</v>
      </c>
      <c r="D34" s="2" t="s">
        <v>7876</v>
      </c>
      <c r="E34" t="s">
        <v>7868</v>
      </c>
      <c r="F34" t="s">
        <v>7867</v>
      </c>
      <c r="G34" s="61">
        <f t="shared" ca="1" si="3"/>
        <v>237.77038188246647</v>
      </c>
      <c r="H34" s="61">
        <f t="shared" ca="1" si="4"/>
        <v>250.28461250785946</v>
      </c>
      <c r="I34">
        <f t="shared" ca="1" si="2"/>
        <v>6</v>
      </c>
      <c r="J34" s="36"/>
      <c r="K34" s="36"/>
      <c r="L34" s="36">
        <v>250</v>
      </c>
      <c r="M34" s="36"/>
      <c r="N34" s="36"/>
      <c r="O34" s="62" cm="1">
        <f t="array" aca="1" ref="O34" ca="1">(INDEX($M$3:$N$3,RANDBETWEEN(1,2)))</f>
        <v>0.95</v>
      </c>
      <c r="P34" s="36"/>
      <c r="Q34" s="3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771A-9A9F-4BA7-BA30-0CB8975AD20E}">
  <dimension ref="A2:K1300"/>
  <sheetViews>
    <sheetView workbookViewId="0">
      <selection activeCell="C21" sqref="C21"/>
    </sheetView>
  </sheetViews>
  <sheetFormatPr defaultRowHeight="13.8" x14ac:dyDescent="0.25"/>
  <cols>
    <col min="1" max="1" width="9.59765625" customWidth="1"/>
    <col min="2" max="2" width="32.69921875" customWidth="1"/>
    <col min="3" max="3" width="25.09765625" customWidth="1"/>
    <col min="4" max="4" width="27.59765625" customWidth="1"/>
    <col min="5" max="5" width="17.69921875" customWidth="1"/>
    <col min="6" max="6" width="19.19921875" customWidth="1"/>
    <col min="7" max="7" width="15" customWidth="1"/>
    <col min="9" max="9" width="18.3984375" customWidth="1"/>
    <col min="10" max="10" width="13.19921875" customWidth="1"/>
    <col min="11" max="11" width="15" customWidth="1"/>
  </cols>
  <sheetData>
    <row r="2" spans="1:11" x14ac:dyDescent="0.25">
      <c r="A2" s="39" t="s">
        <v>0</v>
      </c>
      <c r="B2" s="40" t="s">
        <v>7203</v>
      </c>
      <c r="C2" s="40" t="s">
        <v>7884</v>
      </c>
      <c r="D2" s="40" t="s">
        <v>7883</v>
      </c>
      <c r="E2" s="40" t="s">
        <v>1</v>
      </c>
      <c r="F2" s="40" t="s">
        <v>7885</v>
      </c>
      <c r="G2" s="40" t="s">
        <v>7205</v>
      </c>
      <c r="H2" s="40" t="s">
        <v>7198</v>
      </c>
      <c r="I2" s="40" t="s">
        <v>7886</v>
      </c>
      <c r="J2" s="40" t="s">
        <v>3</v>
      </c>
      <c r="K2" s="41" t="s">
        <v>7887</v>
      </c>
    </row>
    <row r="3" spans="1:11" x14ac:dyDescent="0.25">
      <c r="A3" s="42">
        <v>1</v>
      </c>
      <c r="B3" s="43" t="s">
        <v>3188</v>
      </c>
      <c r="C3" s="43" t="s">
        <v>571</v>
      </c>
      <c r="D3" s="43" t="s">
        <v>570</v>
      </c>
      <c r="E3" s="43" t="s">
        <v>7207</v>
      </c>
      <c r="F3" s="44" t="s">
        <v>572</v>
      </c>
      <c r="G3" s="44" t="s">
        <v>7881</v>
      </c>
      <c r="H3" s="44">
        <v>129</v>
      </c>
      <c r="I3" s="44">
        <v>202185</v>
      </c>
      <c r="J3" s="43" t="s">
        <v>7188</v>
      </c>
      <c r="K3" s="45" t="s">
        <v>556</v>
      </c>
    </row>
    <row r="4" spans="1:11" x14ac:dyDescent="0.25">
      <c r="A4" s="46">
        <v>2</v>
      </c>
      <c r="B4" s="47" t="s">
        <v>3190</v>
      </c>
      <c r="C4" s="47" t="s">
        <v>577</v>
      </c>
      <c r="D4" s="47" t="s">
        <v>576</v>
      </c>
      <c r="E4" s="47" t="s">
        <v>7209</v>
      </c>
      <c r="F4" s="48" t="s">
        <v>578</v>
      </c>
      <c r="G4" s="48" t="s">
        <v>7881</v>
      </c>
      <c r="H4" s="47">
        <v>88</v>
      </c>
      <c r="I4" s="48">
        <v>127342</v>
      </c>
      <c r="J4" s="47" t="s">
        <v>7188</v>
      </c>
      <c r="K4" s="49" t="s">
        <v>553</v>
      </c>
    </row>
    <row r="5" spans="1:11" x14ac:dyDescent="0.25">
      <c r="A5" s="42">
        <v>3</v>
      </c>
      <c r="B5" s="43" t="s">
        <v>3194</v>
      </c>
      <c r="C5" s="43" t="s">
        <v>589</v>
      </c>
      <c r="D5" s="43" t="s">
        <v>588</v>
      </c>
      <c r="E5" s="43" t="s">
        <v>7209</v>
      </c>
      <c r="F5" s="44" t="s">
        <v>590</v>
      </c>
      <c r="G5" s="44" t="s">
        <v>7882</v>
      </c>
      <c r="H5" s="43">
        <v>95</v>
      </c>
      <c r="I5" s="44">
        <v>240279</v>
      </c>
      <c r="J5" s="43" t="s">
        <v>16</v>
      </c>
      <c r="K5" s="45" t="s">
        <v>556</v>
      </c>
    </row>
    <row r="6" spans="1:11" x14ac:dyDescent="0.25">
      <c r="A6" s="46">
        <v>4</v>
      </c>
      <c r="B6" s="47" t="s">
        <v>3205</v>
      </c>
      <c r="C6" s="47" t="s">
        <v>613</v>
      </c>
      <c r="D6" s="47" t="s">
        <v>612</v>
      </c>
      <c r="E6" s="47" t="s">
        <v>7209</v>
      </c>
      <c r="F6" s="48" t="s">
        <v>587</v>
      </c>
      <c r="G6" s="48" t="s">
        <v>7881</v>
      </c>
      <c r="H6" s="47">
        <v>126</v>
      </c>
      <c r="I6" s="48">
        <v>240045</v>
      </c>
      <c r="J6" s="47" t="s">
        <v>7189</v>
      </c>
      <c r="K6" s="49" t="s">
        <v>556</v>
      </c>
    </row>
    <row r="7" spans="1:11" x14ac:dyDescent="0.25">
      <c r="A7" s="42">
        <v>5</v>
      </c>
      <c r="B7" s="43" t="s">
        <v>3207</v>
      </c>
      <c r="C7" s="43" t="s">
        <v>577</v>
      </c>
      <c r="D7" s="43" t="s">
        <v>616</v>
      </c>
      <c r="E7" s="43" t="s">
        <v>7216</v>
      </c>
      <c r="F7" s="44" t="s">
        <v>596</v>
      </c>
      <c r="G7" s="44" t="s">
        <v>7881</v>
      </c>
      <c r="H7" s="43">
        <v>99</v>
      </c>
      <c r="I7" s="44">
        <v>218942</v>
      </c>
      <c r="J7" s="43" t="s">
        <v>7188</v>
      </c>
      <c r="K7" s="45" t="s">
        <v>553</v>
      </c>
    </row>
    <row r="8" spans="1:11" x14ac:dyDescent="0.25">
      <c r="A8" s="46">
        <v>6</v>
      </c>
      <c r="B8" s="47" t="s">
        <v>3210</v>
      </c>
      <c r="C8" s="47" t="s">
        <v>622</v>
      </c>
      <c r="D8" s="47" t="s">
        <v>621</v>
      </c>
      <c r="E8" s="47" t="s">
        <v>7207</v>
      </c>
      <c r="F8" s="48" t="s">
        <v>575</v>
      </c>
      <c r="G8" s="48" t="s">
        <v>7881</v>
      </c>
      <c r="H8" s="47">
        <v>116</v>
      </c>
      <c r="I8" s="48">
        <v>287003</v>
      </c>
      <c r="J8" s="47" t="s">
        <v>16</v>
      </c>
      <c r="K8" s="49" t="s">
        <v>556</v>
      </c>
    </row>
    <row r="9" spans="1:11" x14ac:dyDescent="0.25">
      <c r="A9" s="42">
        <v>7</v>
      </c>
      <c r="B9" s="43" t="s">
        <v>3216</v>
      </c>
      <c r="C9" s="43" t="s">
        <v>9</v>
      </c>
      <c r="D9" s="43" t="s">
        <v>630</v>
      </c>
      <c r="E9" s="43" t="s">
        <v>7217</v>
      </c>
      <c r="F9" s="44" t="s">
        <v>593</v>
      </c>
      <c r="G9" s="44" t="s">
        <v>7881</v>
      </c>
      <c r="H9" s="43">
        <v>111</v>
      </c>
      <c r="I9" s="44">
        <v>204852</v>
      </c>
      <c r="J9" s="43" t="s">
        <v>16</v>
      </c>
      <c r="K9" s="45" t="s">
        <v>556</v>
      </c>
    </row>
    <row r="10" spans="1:11" x14ac:dyDescent="0.25">
      <c r="A10" s="46">
        <v>8</v>
      </c>
      <c r="B10" s="47" t="s">
        <v>3217</v>
      </c>
      <c r="C10" s="47" t="s">
        <v>613</v>
      </c>
      <c r="D10" s="47" t="s">
        <v>631</v>
      </c>
      <c r="E10" s="47" t="s">
        <v>7222</v>
      </c>
      <c r="F10" s="48" t="s">
        <v>596</v>
      </c>
      <c r="G10" s="48" t="s">
        <v>7881</v>
      </c>
      <c r="H10" s="47">
        <v>96</v>
      </c>
      <c r="I10" s="48">
        <v>157621</v>
      </c>
      <c r="J10" s="47" t="s">
        <v>16</v>
      </c>
      <c r="K10" s="49" t="s">
        <v>556</v>
      </c>
    </row>
    <row r="11" spans="1:11" x14ac:dyDescent="0.25">
      <c r="A11" s="42">
        <v>9</v>
      </c>
      <c r="B11" s="43" t="s">
        <v>3225</v>
      </c>
      <c r="C11" s="43" t="s">
        <v>9</v>
      </c>
      <c r="D11" s="43" t="s">
        <v>642</v>
      </c>
      <c r="E11" s="43" t="s">
        <v>7219</v>
      </c>
      <c r="F11" s="44" t="s">
        <v>607</v>
      </c>
      <c r="G11" s="44" t="s">
        <v>7881</v>
      </c>
      <c r="H11" s="43">
        <v>102</v>
      </c>
      <c r="I11" s="44">
        <v>303924</v>
      </c>
      <c r="J11" s="43" t="s">
        <v>7188</v>
      </c>
      <c r="K11" s="45" t="s">
        <v>556</v>
      </c>
    </row>
    <row r="12" spans="1:11" x14ac:dyDescent="0.25">
      <c r="A12" s="46">
        <v>10</v>
      </c>
      <c r="B12" s="47" t="s">
        <v>3232</v>
      </c>
      <c r="C12" s="47" t="s">
        <v>652</v>
      </c>
      <c r="D12" s="47" t="s">
        <v>651</v>
      </c>
      <c r="E12" s="47" t="s">
        <v>7216</v>
      </c>
      <c r="F12" s="48" t="s">
        <v>607</v>
      </c>
      <c r="G12" s="48" t="s">
        <v>7882</v>
      </c>
      <c r="H12" s="47">
        <v>132</v>
      </c>
      <c r="I12" s="48">
        <v>227237</v>
      </c>
      <c r="J12" s="47" t="s">
        <v>7188</v>
      </c>
      <c r="K12" s="49" t="s">
        <v>556</v>
      </c>
    </row>
    <row r="13" spans="1:11" x14ac:dyDescent="0.25">
      <c r="A13" s="42">
        <v>11</v>
      </c>
      <c r="B13" s="43" t="s">
        <v>3233</v>
      </c>
      <c r="C13" s="43" t="s">
        <v>9</v>
      </c>
      <c r="D13" s="43" t="s">
        <v>653</v>
      </c>
      <c r="E13" s="43" t="s">
        <v>7224</v>
      </c>
      <c r="F13" s="44" t="s">
        <v>578</v>
      </c>
      <c r="G13" s="44" t="s">
        <v>7881</v>
      </c>
      <c r="H13" s="43">
        <v>127</v>
      </c>
      <c r="I13" s="44">
        <v>32480</v>
      </c>
      <c r="J13" s="43" t="s">
        <v>7189</v>
      </c>
      <c r="K13" s="45" t="s">
        <v>556</v>
      </c>
    </row>
    <row r="14" spans="1:11" x14ac:dyDescent="0.25">
      <c r="A14" s="46">
        <v>12</v>
      </c>
      <c r="B14" s="47" t="s">
        <v>3234</v>
      </c>
      <c r="C14" s="47" t="s">
        <v>622</v>
      </c>
      <c r="D14" s="47" t="s">
        <v>654</v>
      </c>
      <c r="E14" s="47" t="s">
        <v>7215</v>
      </c>
      <c r="F14" s="48" t="s">
        <v>611</v>
      </c>
      <c r="G14" s="48" t="s">
        <v>7881</v>
      </c>
      <c r="H14" s="47">
        <v>97</v>
      </c>
      <c r="I14" s="48">
        <v>21271</v>
      </c>
      <c r="J14" s="47" t="s">
        <v>7189</v>
      </c>
      <c r="K14" s="49" t="s">
        <v>556</v>
      </c>
    </row>
    <row r="15" spans="1:11" x14ac:dyDescent="0.25">
      <c r="A15" s="42">
        <v>13</v>
      </c>
      <c r="B15" s="43" t="s">
        <v>3235</v>
      </c>
      <c r="C15" s="43" t="s">
        <v>656</v>
      </c>
      <c r="D15" s="43" t="s">
        <v>655</v>
      </c>
      <c r="E15" s="43" t="s">
        <v>7211</v>
      </c>
      <c r="F15" s="44" t="s">
        <v>593</v>
      </c>
      <c r="G15" s="44" t="s">
        <v>7881</v>
      </c>
      <c r="H15" s="43">
        <v>100</v>
      </c>
      <c r="I15" s="44">
        <v>132130</v>
      </c>
      <c r="J15" s="43" t="s">
        <v>7188</v>
      </c>
      <c r="K15" s="45" t="s">
        <v>556</v>
      </c>
    </row>
    <row r="16" spans="1:11" x14ac:dyDescent="0.25">
      <c r="A16" s="46">
        <v>14</v>
      </c>
      <c r="B16" s="47" t="s">
        <v>3237</v>
      </c>
      <c r="C16" s="47" t="s">
        <v>622</v>
      </c>
      <c r="D16" s="47" t="s">
        <v>658</v>
      </c>
      <c r="E16" s="47" t="s">
        <v>7209</v>
      </c>
      <c r="F16" s="48" t="s">
        <v>611</v>
      </c>
      <c r="G16" s="48" t="s">
        <v>7881</v>
      </c>
      <c r="H16" s="47">
        <v>92</v>
      </c>
      <c r="I16" s="48">
        <v>101222</v>
      </c>
      <c r="J16" s="47" t="s">
        <v>7188</v>
      </c>
      <c r="K16" s="49" t="s">
        <v>556</v>
      </c>
    </row>
    <row r="17" spans="1:11" x14ac:dyDescent="0.25">
      <c r="A17" s="42">
        <v>15</v>
      </c>
      <c r="B17" s="43" t="s">
        <v>3239</v>
      </c>
      <c r="C17" s="43" t="s">
        <v>656</v>
      </c>
      <c r="D17" s="43" t="s">
        <v>660</v>
      </c>
      <c r="E17" s="43" t="s">
        <v>7207</v>
      </c>
      <c r="F17" s="44" t="s">
        <v>611</v>
      </c>
      <c r="G17" s="44" t="s">
        <v>7881</v>
      </c>
      <c r="H17" s="43">
        <v>100</v>
      </c>
      <c r="I17" s="44">
        <v>221131</v>
      </c>
      <c r="J17" s="43" t="s">
        <v>16</v>
      </c>
      <c r="K17" s="45" t="s">
        <v>556</v>
      </c>
    </row>
    <row r="18" spans="1:11" x14ac:dyDescent="0.25">
      <c r="A18" s="46">
        <v>16</v>
      </c>
      <c r="B18" s="47" t="s">
        <v>3243</v>
      </c>
      <c r="C18" s="47" t="s">
        <v>9</v>
      </c>
      <c r="D18" s="47" t="s">
        <v>667</v>
      </c>
      <c r="E18" s="47" t="s">
        <v>7222</v>
      </c>
      <c r="F18" s="48" t="s">
        <v>581</v>
      </c>
      <c r="G18" s="48" t="s">
        <v>7882</v>
      </c>
      <c r="H18" s="47">
        <v>138</v>
      </c>
      <c r="I18" s="48">
        <v>94568</v>
      </c>
      <c r="J18" s="47" t="s">
        <v>16</v>
      </c>
      <c r="K18" s="49" t="s">
        <v>556</v>
      </c>
    </row>
    <row r="19" spans="1:11" x14ac:dyDescent="0.25">
      <c r="A19" s="42">
        <v>17</v>
      </c>
      <c r="B19" s="43" t="s">
        <v>3244</v>
      </c>
      <c r="C19" s="43" t="s">
        <v>622</v>
      </c>
      <c r="D19" s="43" t="s">
        <v>668</v>
      </c>
      <c r="E19" s="43" t="s">
        <v>7209</v>
      </c>
      <c r="F19" s="44" t="s">
        <v>581</v>
      </c>
      <c r="G19" s="44" t="s">
        <v>7881</v>
      </c>
      <c r="H19" s="43">
        <v>80</v>
      </c>
      <c r="I19" s="44">
        <v>231512</v>
      </c>
      <c r="J19" s="43" t="s">
        <v>7188</v>
      </c>
      <c r="K19" s="45" t="s">
        <v>553</v>
      </c>
    </row>
    <row r="20" spans="1:11" x14ac:dyDescent="0.25">
      <c r="A20" s="46">
        <v>18</v>
      </c>
      <c r="B20" s="47" t="s">
        <v>3248</v>
      </c>
      <c r="C20" s="47" t="s">
        <v>622</v>
      </c>
      <c r="D20" s="47" t="s">
        <v>673</v>
      </c>
      <c r="E20" s="47" t="s">
        <v>7219</v>
      </c>
      <c r="F20" s="48" t="s">
        <v>593</v>
      </c>
      <c r="G20" s="48" t="s">
        <v>7881</v>
      </c>
      <c r="H20" s="47">
        <v>83</v>
      </c>
      <c r="I20" s="48">
        <v>96047</v>
      </c>
      <c r="J20" s="47" t="s">
        <v>16</v>
      </c>
      <c r="K20" s="49" t="s">
        <v>556</v>
      </c>
    </row>
    <row r="21" spans="1:11" x14ac:dyDescent="0.25">
      <c r="A21" s="42">
        <v>19</v>
      </c>
      <c r="B21" s="43" t="s">
        <v>3254</v>
      </c>
      <c r="C21" s="43" t="s">
        <v>622</v>
      </c>
      <c r="D21" s="43" t="s">
        <v>682</v>
      </c>
      <c r="E21" s="43" t="s">
        <v>7207</v>
      </c>
      <c r="F21" s="44" t="s">
        <v>599</v>
      </c>
      <c r="G21" s="44" t="s">
        <v>7881</v>
      </c>
      <c r="H21" s="43">
        <v>111</v>
      </c>
      <c r="I21" s="44">
        <v>167400</v>
      </c>
      <c r="J21" s="43" t="s">
        <v>16</v>
      </c>
      <c r="K21" s="45" t="s">
        <v>556</v>
      </c>
    </row>
    <row r="22" spans="1:11" x14ac:dyDescent="0.25">
      <c r="A22" s="46">
        <v>20</v>
      </c>
      <c r="B22" s="47" t="s">
        <v>3255</v>
      </c>
      <c r="C22" s="47" t="s">
        <v>684</v>
      </c>
      <c r="D22" s="47" t="s">
        <v>683</v>
      </c>
      <c r="E22" s="47" t="s">
        <v>7207</v>
      </c>
      <c r="F22" s="48" t="s">
        <v>572</v>
      </c>
      <c r="G22" s="48" t="s">
        <v>7882</v>
      </c>
      <c r="H22" s="47">
        <v>90</v>
      </c>
      <c r="I22" s="48">
        <v>43013</v>
      </c>
      <c r="J22" s="47" t="s">
        <v>16</v>
      </c>
      <c r="K22" s="49" t="s">
        <v>556</v>
      </c>
    </row>
    <row r="23" spans="1:11" x14ac:dyDescent="0.25">
      <c r="A23" s="42">
        <v>21</v>
      </c>
      <c r="B23" s="43" t="s">
        <v>3262</v>
      </c>
      <c r="C23" s="43" t="s">
        <v>9</v>
      </c>
      <c r="D23" s="43" t="s">
        <v>694</v>
      </c>
      <c r="E23" s="43" t="s">
        <v>7209</v>
      </c>
      <c r="F23" s="44" t="s">
        <v>609</v>
      </c>
      <c r="G23" s="44" t="s">
        <v>7881</v>
      </c>
      <c r="H23" s="43">
        <v>86</v>
      </c>
      <c r="I23" s="44">
        <v>217673</v>
      </c>
      <c r="J23" s="43" t="s">
        <v>7188</v>
      </c>
      <c r="K23" s="45" t="s">
        <v>556</v>
      </c>
    </row>
    <row r="24" spans="1:11" x14ac:dyDescent="0.25">
      <c r="A24" s="46">
        <v>22</v>
      </c>
      <c r="B24" s="47" t="s">
        <v>3269</v>
      </c>
      <c r="C24" s="47" t="s">
        <v>613</v>
      </c>
      <c r="D24" s="47" t="s">
        <v>701</v>
      </c>
      <c r="E24" s="47" t="s">
        <v>7213</v>
      </c>
      <c r="F24" s="48" t="s">
        <v>609</v>
      </c>
      <c r="G24" s="48" t="s">
        <v>7882</v>
      </c>
      <c r="H24" s="47">
        <v>89</v>
      </c>
      <c r="I24" s="48">
        <v>249271</v>
      </c>
      <c r="J24" s="47" t="s">
        <v>7188</v>
      </c>
      <c r="K24" s="49" t="s">
        <v>556</v>
      </c>
    </row>
    <row r="25" spans="1:11" x14ac:dyDescent="0.25">
      <c r="A25" s="42">
        <v>23</v>
      </c>
      <c r="B25" s="43" t="s">
        <v>3273</v>
      </c>
      <c r="C25" s="43" t="s">
        <v>706</v>
      </c>
      <c r="D25" s="43" t="s">
        <v>705</v>
      </c>
      <c r="E25" s="43" t="s">
        <v>7218</v>
      </c>
      <c r="F25" s="44" t="s">
        <v>578</v>
      </c>
      <c r="G25" s="44" t="s">
        <v>7881</v>
      </c>
      <c r="H25" s="43">
        <v>78</v>
      </c>
      <c r="I25" s="44">
        <v>302118</v>
      </c>
      <c r="J25" s="43" t="s">
        <v>16</v>
      </c>
      <c r="K25" s="45" t="s">
        <v>556</v>
      </c>
    </row>
    <row r="26" spans="1:11" x14ac:dyDescent="0.25">
      <c r="A26" s="46">
        <v>24</v>
      </c>
      <c r="B26" s="47" t="s">
        <v>3281</v>
      </c>
      <c r="C26" s="47" t="s">
        <v>716</v>
      </c>
      <c r="D26" s="47" t="s">
        <v>715</v>
      </c>
      <c r="E26" s="47" t="s">
        <v>7209</v>
      </c>
      <c r="F26" s="48" t="s">
        <v>578</v>
      </c>
      <c r="G26" s="48" t="s">
        <v>7881</v>
      </c>
      <c r="H26" s="47">
        <v>129</v>
      </c>
      <c r="I26" s="48">
        <v>5313</v>
      </c>
      <c r="J26" s="47" t="s">
        <v>7189</v>
      </c>
      <c r="K26" s="49" t="s">
        <v>556</v>
      </c>
    </row>
    <row r="27" spans="1:11" x14ac:dyDescent="0.25">
      <c r="A27" s="42">
        <v>25</v>
      </c>
      <c r="B27" s="43" t="s">
        <v>3282</v>
      </c>
      <c r="C27" s="43" t="s">
        <v>684</v>
      </c>
      <c r="D27" s="43" t="s">
        <v>717</v>
      </c>
      <c r="E27" s="43" t="s">
        <v>7216</v>
      </c>
      <c r="F27" s="44" t="s">
        <v>611</v>
      </c>
      <c r="G27" s="44" t="s">
        <v>7881</v>
      </c>
      <c r="H27" s="43">
        <v>95</v>
      </c>
      <c r="I27" s="44">
        <v>268688</v>
      </c>
      <c r="J27" s="43" t="s">
        <v>16</v>
      </c>
      <c r="K27" s="45" t="s">
        <v>556</v>
      </c>
    </row>
    <row r="28" spans="1:11" x14ac:dyDescent="0.25">
      <c r="A28" s="46">
        <v>26</v>
      </c>
      <c r="B28" s="47" t="s">
        <v>3283</v>
      </c>
      <c r="C28" s="47" t="s">
        <v>622</v>
      </c>
      <c r="D28" s="47" t="s">
        <v>718</v>
      </c>
      <c r="E28" s="47" t="s">
        <v>7209</v>
      </c>
      <c r="F28" s="48" t="s">
        <v>587</v>
      </c>
      <c r="G28" s="48" t="s">
        <v>7882</v>
      </c>
      <c r="H28" s="47">
        <v>65</v>
      </c>
      <c r="I28" s="48">
        <v>23032</v>
      </c>
      <c r="J28" s="47" t="s">
        <v>16</v>
      </c>
      <c r="K28" s="49" t="s">
        <v>556</v>
      </c>
    </row>
    <row r="29" spans="1:11" x14ac:dyDescent="0.25">
      <c r="A29" s="42">
        <v>27</v>
      </c>
      <c r="B29" s="43" t="s">
        <v>3284</v>
      </c>
      <c r="C29" s="43" t="s">
        <v>656</v>
      </c>
      <c r="D29" s="43" t="s">
        <v>719</v>
      </c>
      <c r="E29" s="43" t="s">
        <v>7216</v>
      </c>
      <c r="F29" s="44" t="s">
        <v>599</v>
      </c>
      <c r="G29" s="44" t="s">
        <v>7881</v>
      </c>
      <c r="H29" s="43">
        <v>110</v>
      </c>
      <c r="I29" s="44">
        <v>9663</v>
      </c>
      <c r="J29" s="43" t="s">
        <v>16</v>
      </c>
      <c r="K29" s="45" t="s">
        <v>556</v>
      </c>
    </row>
    <row r="30" spans="1:11" x14ac:dyDescent="0.25">
      <c r="A30" s="46">
        <v>28</v>
      </c>
      <c r="B30" s="47" t="s">
        <v>3290</v>
      </c>
      <c r="C30" s="47" t="s">
        <v>613</v>
      </c>
      <c r="D30" s="47" t="s">
        <v>725</v>
      </c>
      <c r="E30" s="47" t="s">
        <v>7209</v>
      </c>
      <c r="F30" s="48" t="s">
        <v>578</v>
      </c>
      <c r="G30" s="48" t="s">
        <v>7881</v>
      </c>
      <c r="H30" s="47">
        <v>124</v>
      </c>
      <c r="I30" s="48">
        <v>80321</v>
      </c>
      <c r="J30" s="47" t="s">
        <v>7188</v>
      </c>
      <c r="K30" s="49" t="s">
        <v>553</v>
      </c>
    </row>
    <row r="31" spans="1:11" x14ac:dyDescent="0.25">
      <c r="A31" s="42">
        <v>29</v>
      </c>
      <c r="B31" s="43" t="s">
        <v>3291</v>
      </c>
      <c r="C31" s="43" t="s">
        <v>684</v>
      </c>
      <c r="D31" s="43" t="s">
        <v>726</v>
      </c>
      <c r="E31" s="43" t="s">
        <v>7209</v>
      </c>
      <c r="F31" s="44" t="s">
        <v>581</v>
      </c>
      <c r="G31" s="44" t="s">
        <v>7882</v>
      </c>
      <c r="H31" s="43">
        <v>91</v>
      </c>
      <c r="I31" s="44">
        <v>312225</v>
      </c>
      <c r="J31" s="43" t="s">
        <v>7188</v>
      </c>
      <c r="K31" s="45" t="s">
        <v>556</v>
      </c>
    </row>
    <row r="32" spans="1:11" x14ac:dyDescent="0.25">
      <c r="A32" s="46">
        <v>30</v>
      </c>
      <c r="B32" s="47" t="s">
        <v>3294</v>
      </c>
      <c r="C32" s="47" t="s">
        <v>716</v>
      </c>
      <c r="D32" s="47" t="s">
        <v>729</v>
      </c>
      <c r="E32" s="47" t="s">
        <v>7219</v>
      </c>
      <c r="F32" s="48" t="s">
        <v>572</v>
      </c>
      <c r="G32" s="48" t="s">
        <v>7881</v>
      </c>
      <c r="H32" s="47">
        <v>105</v>
      </c>
      <c r="I32" s="48">
        <v>331465</v>
      </c>
      <c r="J32" s="47" t="s">
        <v>7188</v>
      </c>
      <c r="K32" s="49" t="s">
        <v>553</v>
      </c>
    </row>
    <row r="33" spans="1:11" x14ac:dyDescent="0.25">
      <c r="A33" s="42">
        <v>31</v>
      </c>
      <c r="B33" s="43" t="s">
        <v>3298</v>
      </c>
      <c r="C33" s="43" t="s">
        <v>613</v>
      </c>
      <c r="D33" s="43" t="s">
        <v>733</v>
      </c>
      <c r="E33" s="43" t="s">
        <v>7207</v>
      </c>
      <c r="F33" s="44" t="s">
        <v>590</v>
      </c>
      <c r="G33" s="44" t="s">
        <v>7881</v>
      </c>
      <c r="H33" s="43">
        <v>67</v>
      </c>
      <c r="I33" s="44">
        <v>150120</v>
      </c>
      <c r="J33" s="43" t="s">
        <v>16</v>
      </c>
      <c r="K33" s="45" t="s">
        <v>556</v>
      </c>
    </row>
    <row r="34" spans="1:11" x14ac:dyDescent="0.25">
      <c r="A34" s="46">
        <v>32</v>
      </c>
      <c r="B34" s="47" t="s">
        <v>3300</v>
      </c>
      <c r="C34" s="47" t="s">
        <v>613</v>
      </c>
      <c r="D34" s="47" t="s">
        <v>725</v>
      </c>
      <c r="E34" s="47" t="s">
        <v>7219</v>
      </c>
      <c r="F34" s="48" t="s">
        <v>575</v>
      </c>
      <c r="G34" s="48" t="s">
        <v>7881</v>
      </c>
      <c r="H34" s="47">
        <v>129</v>
      </c>
      <c r="I34" s="48">
        <v>290015</v>
      </c>
      <c r="J34" s="47" t="s">
        <v>7189</v>
      </c>
      <c r="K34" s="49" t="s">
        <v>556</v>
      </c>
    </row>
    <row r="35" spans="1:11" x14ac:dyDescent="0.25">
      <c r="A35" s="42">
        <v>33</v>
      </c>
      <c r="B35" s="43" t="s">
        <v>3303</v>
      </c>
      <c r="C35" s="43" t="s">
        <v>652</v>
      </c>
      <c r="D35" s="43" t="s">
        <v>738</v>
      </c>
      <c r="E35" s="43" t="s">
        <v>7216</v>
      </c>
      <c r="F35" s="44" t="s">
        <v>604</v>
      </c>
      <c r="G35" s="44" t="s">
        <v>7881</v>
      </c>
      <c r="H35" s="43">
        <v>77</v>
      </c>
      <c r="I35" s="44">
        <v>93782</v>
      </c>
      <c r="J35" s="43" t="s">
        <v>7191</v>
      </c>
      <c r="K35" s="45" t="s">
        <v>553</v>
      </c>
    </row>
    <row r="36" spans="1:11" x14ac:dyDescent="0.25">
      <c r="A36" s="46">
        <v>34</v>
      </c>
      <c r="B36" s="47" t="s">
        <v>3313</v>
      </c>
      <c r="C36" s="47" t="s">
        <v>752</v>
      </c>
      <c r="D36" s="47" t="s">
        <v>751</v>
      </c>
      <c r="E36" s="47" t="s">
        <v>7216</v>
      </c>
      <c r="F36" s="48" t="s">
        <v>593</v>
      </c>
      <c r="G36" s="48" t="s">
        <v>7881</v>
      </c>
      <c r="H36" s="47">
        <v>94</v>
      </c>
      <c r="I36" s="48">
        <v>341074</v>
      </c>
      <c r="J36" s="47" t="s">
        <v>16</v>
      </c>
      <c r="K36" s="49" t="s">
        <v>556</v>
      </c>
    </row>
    <row r="37" spans="1:11" x14ac:dyDescent="0.25">
      <c r="A37" s="42">
        <v>35</v>
      </c>
      <c r="B37" s="43" t="s">
        <v>3317</v>
      </c>
      <c r="C37" s="43" t="s">
        <v>9</v>
      </c>
      <c r="D37" s="43" t="s">
        <v>757</v>
      </c>
      <c r="E37" s="43" t="s">
        <v>7215</v>
      </c>
      <c r="F37" s="44" t="s">
        <v>599</v>
      </c>
      <c r="G37" s="44" t="s">
        <v>7881</v>
      </c>
      <c r="H37" s="43">
        <v>107</v>
      </c>
      <c r="I37" s="44">
        <v>146357</v>
      </c>
      <c r="J37" s="43" t="s">
        <v>16</v>
      </c>
      <c r="K37" s="45" t="s">
        <v>556</v>
      </c>
    </row>
    <row r="38" spans="1:11" x14ac:dyDescent="0.25">
      <c r="A38" s="46">
        <v>36</v>
      </c>
      <c r="B38" s="47" t="s">
        <v>3319</v>
      </c>
      <c r="C38" s="47" t="s">
        <v>9</v>
      </c>
      <c r="D38" s="47" t="s">
        <v>759</v>
      </c>
      <c r="E38" s="47" t="s">
        <v>7219</v>
      </c>
      <c r="F38" s="48" t="s">
        <v>587</v>
      </c>
      <c r="G38" s="48" t="s">
        <v>7881</v>
      </c>
      <c r="H38" s="47">
        <v>111</v>
      </c>
      <c r="I38" s="48">
        <v>311118</v>
      </c>
      <c r="J38" s="47" t="s">
        <v>7188</v>
      </c>
      <c r="K38" s="49" t="s">
        <v>556</v>
      </c>
    </row>
    <row r="39" spans="1:11" x14ac:dyDescent="0.25">
      <c r="A39" s="42">
        <v>37</v>
      </c>
      <c r="B39" s="43" t="s">
        <v>3326</v>
      </c>
      <c r="C39" s="43" t="s">
        <v>9</v>
      </c>
      <c r="D39" s="43" t="s">
        <v>768</v>
      </c>
      <c r="E39" s="43" t="s">
        <v>7209</v>
      </c>
      <c r="F39" s="44" t="s">
        <v>581</v>
      </c>
      <c r="G39" s="44" t="s">
        <v>7882</v>
      </c>
      <c r="H39" s="43">
        <v>102</v>
      </c>
      <c r="I39" s="44">
        <v>231761</v>
      </c>
      <c r="J39" s="43" t="s">
        <v>7188</v>
      </c>
      <c r="K39" s="45" t="s">
        <v>553</v>
      </c>
    </row>
    <row r="40" spans="1:11" x14ac:dyDescent="0.25">
      <c r="A40" s="46">
        <v>38</v>
      </c>
      <c r="B40" s="47" t="s">
        <v>3327</v>
      </c>
      <c r="C40" s="47" t="s">
        <v>656</v>
      </c>
      <c r="D40" s="47" t="s">
        <v>769</v>
      </c>
      <c r="E40" s="47" t="s">
        <v>7207</v>
      </c>
      <c r="F40" s="48" t="s">
        <v>590</v>
      </c>
      <c r="G40" s="48" t="s">
        <v>7881</v>
      </c>
      <c r="H40" s="47">
        <v>113</v>
      </c>
      <c r="I40" s="48">
        <v>223822</v>
      </c>
      <c r="J40" s="47" t="s">
        <v>16</v>
      </c>
      <c r="K40" s="49" t="s">
        <v>553</v>
      </c>
    </row>
    <row r="41" spans="1:11" x14ac:dyDescent="0.25">
      <c r="A41" s="42">
        <v>39</v>
      </c>
      <c r="B41" s="43" t="s">
        <v>3329</v>
      </c>
      <c r="C41" s="43" t="s">
        <v>9</v>
      </c>
      <c r="D41" s="43" t="s">
        <v>771</v>
      </c>
      <c r="E41" s="43" t="s">
        <v>7209</v>
      </c>
      <c r="F41" s="44" t="s">
        <v>575</v>
      </c>
      <c r="G41" s="44" t="s">
        <v>7881</v>
      </c>
      <c r="H41" s="43">
        <v>79</v>
      </c>
      <c r="I41" s="44">
        <v>326663</v>
      </c>
      <c r="J41" s="43" t="s">
        <v>16</v>
      </c>
      <c r="K41" s="45" t="s">
        <v>553</v>
      </c>
    </row>
    <row r="42" spans="1:11" x14ac:dyDescent="0.25">
      <c r="A42" s="46">
        <v>40</v>
      </c>
      <c r="B42" s="47" t="s">
        <v>3331</v>
      </c>
      <c r="C42" s="47" t="s">
        <v>773</v>
      </c>
      <c r="D42" s="47" t="s">
        <v>11</v>
      </c>
      <c r="E42" s="47" t="s">
        <v>7209</v>
      </c>
      <c r="F42" s="48" t="s">
        <v>593</v>
      </c>
      <c r="G42" s="48" t="s">
        <v>7881</v>
      </c>
      <c r="H42" s="47">
        <v>120</v>
      </c>
      <c r="I42" s="48">
        <v>279357</v>
      </c>
      <c r="J42" s="47" t="s">
        <v>7188</v>
      </c>
      <c r="K42" s="49" t="s">
        <v>556</v>
      </c>
    </row>
    <row r="43" spans="1:11" x14ac:dyDescent="0.25">
      <c r="A43" s="42">
        <v>41</v>
      </c>
      <c r="B43" s="43" t="s">
        <v>3332</v>
      </c>
      <c r="C43" s="43" t="s">
        <v>775</v>
      </c>
      <c r="D43" s="43" t="s">
        <v>774</v>
      </c>
      <c r="E43" s="43" t="s">
        <v>7219</v>
      </c>
      <c r="F43" s="44" t="s">
        <v>596</v>
      </c>
      <c r="G43" s="44" t="s">
        <v>7882</v>
      </c>
      <c r="H43" s="43">
        <v>109</v>
      </c>
      <c r="I43" s="44">
        <v>64518</v>
      </c>
      <c r="J43" s="43" t="s">
        <v>7188</v>
      </c>
      <c r="K43" s="45" t="s">
        <v>553</v>
      </c>
    </row>
    <row r="44" spans="1:11" x14ac:dyDescent="0.25">
      <c r="A44" s="46">
        <v>42</v>
      </c>
      <c r="B44" s="47" t="s">
        <v>3336</v>
      </c>
      <c r="C44" s="47" t="s">
        <v>706</v>
      </c>
      <c r="D44" s="47" t="s">
        <v>779</v>
      </c>
      <c r="E44" s="47" t="s">
        <v>7221</v>
      </c>
      <c r="F44" s="48" t="s">
        <v>572</v>
      </c>
      <c r="G44" s="48" t="s">
        <v>7881</v>
      </c>
      <c r="H44" s="47">
        <v>94</v>
      </c>
      <c r="I44" s="48">
        <v>213931</v>
      </c>
      <c r="J44" s="47" t="s">
        <v>16</v>
      </c>
      <c r="K44" s="49" t="s">
        <v>553</v>
      </c>
    </row>
    <row r="45" spans="1:11" x14ac:dyDescent="0.25">
      <c r="A45" s="42">
        <v>43</v>
      </c>
      <c r="B45" s="43" t="s">
        <v>3338</v>
      </c>
      <c r="C45" s="43" t="s">
        <v>656</v>
      </c>
      <c r="D45" s="43" t="s">
        <v>781</v>
      </c>
      <c r="E45" s="43" t="s">
        <v>7210</v>
      </c>
      <c r="F45" s="44" t="s">
        <v>599</v>
      </c>
      <c r="G45" s="44" t="s">
        <v>7881</v>
      </c>
      <c r="H45" s="43">
        <v>100</v>
      </c>
      <c r="I45" s="44">
        <v>66688</v>
      </c>
      <c r="J45" s="43" t="s">
        <v>16</v>
      </c>
      <c r="K45" s="45" t="s">
        <v>556</v>
      </c>
    </row>
    <row r="46" spans="1:11" x14ac:dyDescent="0.25">
      <c r="A46" s="46">
        <v>44</v>
      </c>
      <c r="B46" s="47" t="s">
        <v>3339</v>
      </c>
      <c r="C46" s="47" t="s">
        <v>684</v>
      </c>
      <c r="D46" s="47" t="s">
        <v>717</v>
      </c>
      <c r="E46" s="47" t="s">
        <v>7219</v>
      </c>
      <c r="F46" s="48" t="s">
        <v>584</v>
      </c>
      <c r="G46" s="48" t="s">
        <v>7881</v>
      </c>
      <c r="H46" s="47">
        <v>96</v>
      </c>
      <c r="I46" s="48">
        <v>37210</v>
      </c>
      <c r="J46" s="47" t="s">
        <v>16</v>
      </c>
      <c r="K46" s="49" t="s">
        <v>556</v>
      </c>
    </row>
    <row r="47" spans="1:11" x14ac:dyDescent="0.25">
      <c r="A47" s="42">
        <v>45</v>
      </c>
      <c r="B47" s="43" t="s">
        <v>3343</v>
      </c>
      <c r="C47" s="43" t="s">
        <v>656</v>
      </c>
      <c r="D47" s="43" t="s">
        <v>785</v>
      </c>
      <c r="E47" s="43" t="s">
        <v>7219</v>
      </c>
      <c r="F47" s="44" t="s">
        <v>575</v>
      </c>
      <c r="G47" s="44" t="s">
        <v>7881</v>
      </c>
      <c r="H47" s="43">
        <v>95</v>
      </c>
      <c r="I47" s="44">
        <v>26778</v>
      </c>
      <c r="J47" s="43" t="s">
        <v>16</v>
      </c>
      <c r="K47" s="45" t="s">
        <v>556</v>
      </c>
    </row>
    <row r="48" spans="1:11" x14ac:dyDescent="0.25">
      <c r="A48" s="46">
        <v>46</v>
      </c>
      <c r="B48" s="47" t="s">
        <v>3344</v>
      </c>
      <c r="C48" s="47" t="s">
        <v>9</v>
      </c>
      <c r="D48" s="47" t="s">
        <v>786</v>
      </c>
      <c r="E48" s="47" t="s">
        <v>7216</v>
      </c>
      <c r="F48" s="48" t="s">
        <v>584</v>
      </c>
      <c r="G48" s="48" t="s">
        <v>7881</v>
      </c>
      <c r="H48" s="47">
        <v>110</v>
      </c>
      <c r="I48" s="48">
        <v>283327</v>
      </c>
      <c r="J48" s="47" t="s">
        <v>16</v>
      </c>
      <c r="K48" s="49" t="s">
        <v>556</v>
      </c>
    </row>
    <row r="49" spans="1:11" x14ac:dyDescent="0.25">
      <c r="A49" s="42">
        <v>47</v>
      </c>
      <c r="B49" s="43" t="s">
        <v>3350</v>
      </c>
      <c r="C49" s="43" t="s">
        <v>752</v>
      </c>
      <c r="D49" s="43" t="s">
        <v>792</v>
      </c>
      <c r="E49" s="43" t="s">
        <v>7209</v>
      </c>
      <c r="F49" s="44" t="s">
        <v>604</v>
      </c>
      <c r="G49" s="44" t="s">
        <v>7882</v>
      </c>
      <c r="H49" s="43">
        <v>89</v>
      </c>
      <c r="I49" s="44">
        <v>239776</v>
      </c>
      <c r="J49" s="43" t="s">
        <v>16</v>
      </c>
      <c r="K49" s="45" t="s">
        <v>556</v>
      </c>
    </row>
    <row r="50" spans="1:11" x14ac:dyDescent="0.25">
      <c r="A50" s="46">
        <v>48</v>
      </c>
      <c r="B50" s="47" t="s">
        <v>3351</v>
      </c>
      <c r="C50" s="47" t="s">
        <v>9</v>
      </c>
      <c r="D50" s="47" t="s">
        <v>793</v>
      </c>
      <c r="E50" s="47" t="s">
        <v>7209</v>
      </c>
      <c r="F50" s="48" t="s">
        <v>611</v>
      </c>
      <c r="G50" s="48" t="s">
        <v>7882</v>
      </c>
      <c r="H50" s="47">
        <v>87</v>
      </c>
      <c r="I50" s="48">
        <v>28571</v>
      </c>
      <c r="J50" s="47" t="s">
        <v>7188</v>
      </c>
      <c r="K50" s="49" t="s">
        <v>556</v>
      </c>
    </row>
    <row r="51" spans="1:11" x14ac:dyDescent="0.25">
      <c r="A51" s="42">
        <v>49</v>
      </c>
      <c r="B51" s="43" t="s">
        <v>3353</v>
      </c>
      <c r="C51" s="43" t="s">
        <v>796</v>
      </c>
      <c r="D51" s="43" t="s">
        <v>795</v>
      </c>
      <c r="E51" s="43" t="s">
        <v>7207</v>
      </c>
      <c r="F51" s="44" t="s">
        <v>593</v>
      </c>
      <c r="G51" s="44" t="s">
        <v>7881</v>
      </c>
      <c r="H51" s="43">
        <v>104</v>
      </c>
      <c r="I51" s="44">
        <v>181121</v>
      </c>
      <c r="J51" s="43" t="s">
        <v>7191</v>
      </c>
      <c r="K51" s="45" t="s">
        <v>556</v>
      </c>
    </row>
    <row r="52" spans="1:11" x14ac:dyDescent="0.25">
      <c r="A52" s="46">
        <v>50</v>
      </c>
      <c r="B52" s="47" t="s">
        <v>3359</v>
      </c>
      <c r="C52" s="47" t="s">
        <v>684</v>
      </c>
      <c r="D52" s="47" t="s">
        <v>803</v>
      </c>
      <c r="E52" s="47" t="s">
        <v>7216</v>
      </c>
      <c r="F52" s="48" t="s">
        <v>572</v>
      </c>
      <c r="G52" s="48" t="s">
        <v>7881</v>
      </c>
      <c r="H52" s="47">
        <v>124</v>
      </c>
      <c r="I52" s="48">
        <v>304517</v>
      </c>
      <c r="J52" s="47" t="s">
        <v>7188</v>
      </c>
      <c r="K52" s="49" t="s">
        <v>556</v>
      </c>
    </row>
    <row r="53" spans="1:11" x14ac:dyDescent="0.25">
      <c r="A53" s="42">
        <v>51</v>
      </c>
      <c r="B53" s="43" t="s">
        <v>3360</v>
      </c>
      <c r="C53" s="43" t="s">
        <v>622</v>
      </c>
      <c r="D53" s="43" t="s">
        <v>804</v>
      </c>
      <c r="E53" s="43" t="s">
        <v>7207</v>
      </c>
      <c r="F53" s="44" t="s">
        <v>575</v>
      </c>
      <c r="G53" s="44" t="s">
        <v>7881</v>
      </c>
      <c r="H53" s="43">
        <v>72</v>
      </c>
      <c r="I53" s="44">
        <v>334640</v>
      </c>
      <c r="J53" s="43" t="s">
        <v>16</v>
      </c>
      <c r="K53" s="45" t="s">
        <v>553</v>
      </c>
    </row>
    <row r="54" spans="1:11" x14ac:dyDescent="0.25">
      <c r="A54" s="46">
        <v>52</v>
      </c>
      <c r="B54" s="47" t="s">
        <v>3362</v>
      </c>
      <c r="C54" s="47" t="s">
        <v>656</v>
      </c>
      <c r="D54" s="47" t="s">
        <v>806</v>
      </c>
      <c r="E54" s="47" t="s">
        <v>7207</v>
      </c>
      <c r="F54" s="48" t="s">
        <v>587</v>
      </c>
      <c r="G54" s="48" t="s">
        <v>7881</v>
      </c>
      <c r="H54" s="47">
        <v>108</v>
      </c>
      <c r="I54" s="48">
        <v>285847</v>
      </c>
      <c r="J54" s="47" t="s">
        <v>16</v>
      </c>
      <c r="K54" s="49" t="s">
        <v>556</v>
      </c>
    </row>
    <row r="55" spans="1:11" x14ac:dyDescent="0.25">
      <c r="A55" s="42">
        <v>53</v>
      </c>
      <c r="B55" s="43" t="s">
        <v>3363</v>
      </c>
      <c r="C55" s="43" t="s">
        <v>808</v>
      </c>
      <c r="D55" s="43" t="s">
        <v>807</v>
      </c>
      <c r="E55" s="43" t="s">
        <v>7209</v>
      </c>
      <c r="F55" s="44" t="s">
        <v>599</v>
      </c>
      <c r="G55" s="44" t="s">
        <v>7881</v>
      </c>
      <c r="H55" s="43">
        <v>99</v>
      </c>
      <c r="I55" s="44">
        <v>139233</v>
      </c>
      <c r="J55" s="43" t="s">
        <v>16</v>
      </c>
      <c r="K55" s="45" t="s">
        <v>556</v>
      </c>
    </row>
    <row r="56" spans="1:11" x14ac:dyDescent="0.25">
      <c r="A56" s="46">
        <v>54</v>
      </c>
      <c r="B56" s="47" t="s">
        <v>3365</v>
      </c>
      <c r="C56" s="47" t="s">
        <v>9</v>
      </c>
      <c r="D56" s="47" t="s">
        <v>811</v>
      </c>
      <c r="E56" s="47" t="s">
        <v>7209</v>
      </c>
      <c r="F56" s="48" t="s">
        <v>590</v>
      </c>
      <c r="G56" s="48" t="s">
        <v>7882</v>
      </c>
      <c r="H56" s="47">
        <v>97</v>
      </c>
      <c r="I56" s="48">
        <v>226056</v>
      </c>
      <c r="J56" s="47" t="s">
        <v>7188</v>
      </c>
      <c r="K56" s="49" t="s">
        <v>553</v>
      </c>
    </row>
    <row r="57" spans="1:11" x14ac:dyDescent="0.25">
      <c r="A57" s="42">
        <v>55</v>
      </c>
      <c r="B57" s="43" t="s">
        <v>3368</v>
      </c>
      <c r="C57" s="43" t="s">
        <v>684</v>
      </c>
      <c r="D57" s="43" t="s">
        <v>683</v>
      </c>
      <c r="E57" s="43" t="s">
        <v>7219</v>
      </c>
      <c r="F57" s="44" t="s">
        <v>578</v>
      </c>
      <c r="G57" s="44" t="s">
        <v>7881</v>
      </c>
      <c r="H57" s="43">
        <v>94</v>
      </c>
      <c r="I57" s="44">
        <v>18822</v>
      </c>
      <c r="J57" s="43" t="s">
        <v>7189</v>
      </c>
      <c r="K57" s="45" t="s">
        <v>553</v>
      </c>
    </row>
    <row r="58" spans="1:11" x14ac:dyDescent="0.25">
      <c r="A58" s="46">
        <v>56</v>
      </c>
      <c r="B58" s="47" t="s">
        <v>3374</v>
      </c>
      <c r="C58" s="47" t="s">
        <v>823</v>
      </c>
      <c r="D58" s="47" t="s">
        <v>822</v>
      </c>
      <c r="E58" s="47" t="s">
        <v>7207</v>
      </c>
      <c r="F58" s="48" t="s">
        <v>611</v>
      </c>
      <c r="G58" s="48" t="s">
        <v>7882</v>
      </c>
      <c r="H58" s="47">
        <v>102</v>
      </c>
      <c r="I58" s="48">
        <v>247670</v>
      </c>
      <c r="J58" s="47" t="s">
        <v>16</v>
      </c>
      <c r="K58" s="49" t="s">
        <v>556</v>
      </c>
    </row>
    <row r="59" spans="1:11" x14ac:dyDescent="0.25">
      <c r="A59" s="42">
        <v>57</v>
      </c>
      <c r="B59" s="43" t="s">
        <v>3376</v>
      </c>
      <c r="C59" s="43" t="s">
        <v>752</v>
      </c>
      <c r="D59" s="43" t="s">
        <v>826</v>
      </c>
      <c r="E59" s="43" t="s">
        <v>7216</v>
      </c>
      <c r="F59" s="44" t="s">
        <v>578</v>
      </c>
      <c r="G59" s="44" t="s">
        <v>7881</v>
      </c>
      <c r="H59" s="43">
        <v>97</v>
      </c>
      <c r="I59" s="44">
        <v>19685</v>
      </c>
      <c r="J59" s="43" t="s">
        <v>7188</v>
      </c>
      <c r="K59" s="45" t="s">
        <v>556</v>
      </c>
    </row>
    <row r="60" spans="1:11" x14ac:dyDescent="0.25">
      <c r="A60" s="46">
        <v>58</v>
      </c>
      <c r="B60" s="47" t="s">
        <v>3379</v>
      </c>
      <c r="C60" s="47" t="s">
        <v>831</v>
      </c>
      <c r="D60" s="47" t="s">
        <v>830</v>
      </c>
      <c r="E60" s="47" t="s">
        <v>7209</v>
      </c>
      <c r="F60" s="48" t="s">
        <v>590</v>
      </c>
      <c r="G60" s="48" t="s">
        <v>7881</v>
      </c>
      <c r="H60" s="47">
        <v>86</v>
      </c>
      <c r="I60" s="48">
        <v>283694</v>
      </c>
      <c r="J60" s="47" t="s">
        <v>16</v>
      </c>
      <c r="K60" s="49" t="s">
        <v>556</v>
      </c>
    </row>
    <row r="61" spans="1:11" x14ac:dyDescent="0.25">
      <c r="A61" s="42">
        <v>59</v>
      </c>
      <c r="B61" s="43" t="s">
        <v>3380</v>
      </c>
      <c r="C61" s="43" t="s">
        <v>9</v>
      </c>
      <c r="D61" s="43" t="s">
        <v>832</v>
      </c>
      <c r="E61" s="43" t="s">
        <v>7213</v>
      </c>
      <c r="F61" s="44" t="s">
        <v>634</v>
      </c>
      <c r="G61" s="44" t="s">
        <v>7882</v>
      </c>
      <c r="H61" s="43">
        <v>99</v>
      </c>
      <c r="I61" s="44">
        <v>137858</v>
      </c>
      <c r="J61" s="43" t="s">
        <v>16</v>
      </c>
      <c r="K61" s="45" t="s">
        <v>553</v>
      </c>
    </row>
    <row r="62" spans="1:11" x14ac:dyDescent="0.25">
      <c r="A62" s="46">
        <v>60</v>
      </c>
      <c r="B62" s="47" t="s">
        <v>3383</v>
      </c>
      <c r="C62" s="47" t="s">
        <v>9</v>
      </c>
      <c r="D62" s="47" t="s">
        <v>835</v>
      </c>
      <c r="E62" s="47" t="s">
        <v>7209</v>
      </c>
      <c r="F62" s="48" t="s">
        <v>578</v>
      </c>
      <c r="G62" s="48" t="s">
        <v>7882</v>
      </c>
      <c r="H62" s="47">
        <v>87</v>
      </c>
      <c r="I62" s="48">
        <v>44710</v>
      </c>
      <c r="J62" s="47" t="s">
        <v>7188</v>
      </c>
      <c r="K62" s="49" t="s">
        <v>553</v>
      </c>
    </row>
    <row r="63" spans="1:11" x14ac:dyDescent="0.25">
      <c r="A63" s="42">
        <v>61</v>
      </c>
      <c r="B63" s="43" t="s">
        <v>3384</v>
      </c>
      <c r="C63" s="43" t="s">
        <v>622</v>
      </c>
      <c r="D63" s="43" t="s">
        <v>836</v>
      </c>
      <c r="E63" s="43" t="s">
        <v>7219</v>
      </c>
      <c r="F63" s="44" t="s">
        <v>587</v>
      </c>
      <c r="G63" s="44" t="s">
        <v>7882</v>
      </c>
      <c r="H63" s="43">
        <v>113</v>
      </c>
      <c r="I63" s="44">
        <v>88167</v>
      </c>
      <c r="J63" s="43" t="s">
        <v>7191</v>
      </c>
      <c r="K63" s="45" t="s">
        <v>556</v>
      </c>
    </row>
    <row r="64" spans="1:11" x14ac:dyDescent="0.25">
      <c r="A64" s="46">
        <v>62</v>
      </c>
      <c r="B64" s="47" t="s">
        <v>3386</v>
      </c>
      <c r="C64" s="47" t="s">
        <v>656</v>
      </c>
      <c r="D64" s="47" t="s">
        <v>838</v>
      </c>
      <c r="E64" s="47" t="s">
        <v>7211</v>
      </c>
      <c r="F64" s="48" t="s">
        <v>596</v>
      </c>
      <c r="G64" s="48" t="s">
        <v>7881</v>
      </c>
      <c r="H64" s="47">
        <v>118</v>
      </c>
      <c r="I64" s="48">
        <v>250412</v>
      </c>
      <c r="J64" s="47" t="s">
        <v>7188</v>
      </c>
      <c r="K64" s="49" t="s">
        <v>556</v>
      </c>
    </row>
    <row r="65" spans="1:11" x14ac:dyDescent="0.25">
      <c r="A65" s="42">
        <v>63</v>
      </c>
      <c r="B65" s="43" t="s">
        <v>3389</v>
      </c>
      <c r="C65" s="43" t="s">
        <v>656</v>
      </c>
      <c r="D65" s="43" t="s">
        <v>842</v>
      </c>
      <c r="E65" s="43" t="s">
        <v>7224</v>
      </c>
      <c r="F65" s="44" t="s">
        <v>607</v>
      </c>
      <c r="G65" s="44" t="s">
        <v>7881</v>
      </c>
      <c r="H65" s="43">
        <v>104</v>
      </c>
      <c r="I65" s="44">
        <v>133678</v>
      </c>
      <c r="J65" s="43" t="s">
        <v>7191</v>
      </c>
      <c r="K65" s="45" t="s">
        <v>553</v>
      </c>
    </row>
    <row r="66" spans="1:11" x14ac:dyDescent="0.25">
      <c r="A66" s="46">
        <v>64</v>
      </c>
      <c r="B66" s="47" t="s">
        <v>3391</v>
      </c>
      <c r="C66" s="47" t="s">
        <v>622</v>
      </c>
      <c r="D66" s="47" t="s">
        <v>844</v>
      </c>
      <c r="E66" s="47" t="s">
        <v>7207</v>
      </c>
      <c r="F66" s="48" t="s">
        <v>607</v>
      </c>
      <c r="G66" s="48" t="s">
        <v>7881</v>
      </c>
      <c r="H66" s="47">
        <v>92</v>
      </c>
      <c r="I66" s="48">
        <v>66395</v>
      </c>
      <c r="J66" s="47" t="s">
        <v>16</v>
      </c>
      <c r="K66" s="49" t="s">
        <v>556</v>
      </c>
    </row>
    <row r="67" spans="1:11" x14ac:dyDescent="0.25">
      <c r="A67" s="42">
        <v>65</v>
      </c>
      <c r="B67" s="43" t="s">
        <v>3392</v>
      </c>
      <c r="C67" s="43" t="s">
        <v>656</v>
      </c>
      <c r="D67" s="43" t="s">
        <v>845</v>
      </c>
      <c r="E67" s="43" t="s">
        <v>7209</v>
      </c>
      <c r="F67" s="44" t="s">
        <v>599</v>
      </c>
      <c r="G67" s="44" t="s">
        <v>7881</v>
      </c>
      <c r="H67" s="43">
        <v>54</v>
      </c>
      <c r="I67" s="44">
        <v>13192</v>
      </c>
      <c r="J67" s="43" t="s">
        <v>16</v>
      </c>
      <c r="K67" s="45" t="s">
        <v>553</v>
      </c>
    </row>
    <row r="68" spans="1:11" x14ac:dyDescent="0.25">
      <c r="A68" s="46">
        <v>66</v>
      </c>
      <c r="B68" s="47" t="s">
        <v>3393</v>
      </c>
      <c r="C68" s="47" t="s">
        <v>622</v>
      </c>
      <c r="D68" s="47" t="s">
        <v>846</v>
      </c>
      <c r="E68" s="47" t="s">
        <v>7209</v>
      </c>
      <c r="F68" s="48" t="s">
        <v>578</v>
      </c>
      <c r="G68" s="48" t="s">
        <v>7881</v>
      </c>
      <c r="H68" s="47">
        <v>111</v>
      </c>
      <c r="I68" s="48">
        <v>149100</v>
      </c>
      <c r="J68" s="47" t="s">
        <v>7188</v>
      </c>
      <c r="K68" s="49" t="s">
        <v>556</v>
      </c>
    </row>
    <row r="69" spans="1:11" x14ac:dyDescent="0.25">
      <c r="A69" s="42">
        <v>67</v>
      </c>
      <c r="B69" s="43" t="s">
        <v>3395</v>
      </c>
      <c r="C69" s="43" t="s">
        <v>656</v>
      </c>
      <c r="D69" s="43" t="s">
        <v>848</v>
      </c>
      <c r="E69" s="43" t="s">
        <v>7209</v>
      </c>
      <c r="F69" s="44" t="s">
        <v>604</v>
      </c>
      <c r="G69" s="44" t="s">
        <v>7881</v>
      </c>
      <c r="H69" s="43">
        <v>114</v>
      </c>
      <c r="I69" s="44">
        <v>116911</v>
      </c>
      <c r="J69" s="43" t="s">
        <v>7188</v>
      </c>
      <c r="K69" s="45" t="s">
        <v>553</v>
      </c>
    </row>
    <row r="70" spans="1:11" x14ac:dyDescent="0.25">
      <c r="A70" s="46">
        <v>68</v>
      </c>
      <c r="B70" s="47" t="s">
        <v>3402</v>
      </c>
      <c r="C70" s="47" t="s">
        <v>684</v>
      </c>
      <c r="D70" s="47" t="s">
        <v>855</v>
      </c>
      <c r="E70" s="47" t="s">
        <v>7209</v>
      </c>
      <c r="F70" s="48" t="s">
        <v>607</v>
      </c>
      <c r="G70" s="48" t="s">
        <v>7882</v>
      </c>
      <c r="H70" s="47">
        <v>101</v>
      </c>
      <c r="I70" s="48">
        <v>7932</v>
      </c>
      <c r="J70" s="47" t="s">
        <v>16</v>
      </c>
      <c r="K70" s="49" t="s">
        <v>553</v>
      </c>
    </row>
    <row r="71" spans="1:11" x14ac:dyDescent="0.25">
      <c r="A71" s="42">
        <v>69</v>
      </c>
      <c r="B71" s="43" t="s">
        <v>3403</v>
      </c>
      <c r="C71" s="43" t="s">
        <v>857</v>
      </c>
      <c r="D71" s="43" t="s">
        <v>856</v>
      </c>
      <c r="E71" s="43" t="s">
        <v>7209</v>
      </c>
      <c r="F71" s="44" t="s">
        <v>596</v>
      </c>
      <c r="G71" s="44" t="s">
        <v>7881</v>
      </c>
      <c r="H71" s="43">
        <v>118</v>
      </c>
      <c r="I71" s="44">
        <v>229492</v>
      </c>
      <c r="J71" s="43" t="s">
        <v>7188</v>
      </c>
      <c r="K71" s="45" t="s">
        <v>556</v>
      </c>
    </row>
    <row r="72" spans="1:11" x14ac:dyDescent="0.25">
      <c r="A72" s="46">
        <v>70</v>
      </c>
      <c r="B72" s="47" t="s">
        <v>3406</v>
      </c>
      <c r="C72" s="47" t="s">
        <v>622</v>
      </c>
      <c r="D72" s="47" t="s">
        <v>860</v>
      </c>
      <c r="E72" s="47" t="s">
        <v>7216</v>
      </c>
      <c r="F72" s="48" t="s">
        <v>607</v>
      </c>
      <c r="G72" s="48" t="s">
        <v>7881</v>
      </c>
      <c r="H72" s="47">
        <v>107</v>
      </c>
      <c r="I72" s="48">
        <v>108691</v>
      </c>
      <c r="J72" s="47" t="s">
        <v>16</v>
      </c>
      <c r="K72" s="49" t="s">
        <v>556</v>
      </c>
    </row>
    <row r="73" spans="1:11" x14ac:dyDescent="0.25">
      <c r="A73" s="42">
        <v>71</v>
      </c>
      <c r="B73" s="43" t="s">
        <v>3407</v>
      </c>
      <c r="C73" s="43" t="s">
        <v>656</v>
      </c>
      <c r="D73" s="43" t="s">
        <v>838</v>
      </c>
      <c r="E73" s="43" t="s">
        <v>7209</v>
      </c>
      <c r="F73" s="44" t="s">
        <v>578</v>
      </c>
      <c r="G73" s="44" t="s">
        <v>7881</v>
      </c>
      <c r="H73" s="43">
        <v>115</v>
      </c>
      <c r="I73" s="44">
        <v>251147</v>
      </c>
      <c r="J73" s="43" t="s">
        <v>7188</v>
      </c>
      <c r="K73" s="45" t="s">
        <v>553</v>
      </c>
    </row>
    <row r="74" spans="1:11" x14ac:dyDescent="0.25">
      <c r="A74" s="46">
        <v>72</v>
      </c>
      <c r="B74" s="47" t="s">
        <v>3409</v>
      </c>
      <c r="C74" s="47" t="s">
        <v>862</v>
      </c>
      <c r="D74" s="47" t="s">
        <v>861</v>
      </c>
      <c r="E74" s="47" t="s">
        <v>7209</v>
      </c>
      <c r="F74" s="48" t="s">
        <v>581</v>
      </c>
      <c r="G74" s="48" t="s">
        <v>7881</v>
      </c>
      <c r="H74" s="47">
        <v>96</v>
      </c>
      <c r="I74" s="48">
        <v>338232</v>
      </c>
      <c r="J74" s="47" t="s">
        <v>7189</v>
      </c>
      <c r="K74" s="49" t="s">
        <v>556</v>
      </c>
    </row>
    <row r="75" spans="1:11" x14ac:dyDescent="0.25">
      <c r="A75" s="42">
        <v>73</v>
      </c>
      <c r="B75" s="43" t="s">
        <v>3411</v>
      </c>
      <c r="C75" s="43" t="s">
        <v>684</v>
      </c>
      <c r="D75" s="43" t="s">
        <v>864</v>
      </c>
      <c r="E75" s="43" t="s">
        <v>7209</v>
      </c>
      <c r="F75" s="44" t="s">
        <v>609</v>
      </c>
      <c r="G75" s="44" t="s">
        <v>7881</v>
      </c>
      <c r="H75" s="43">
        <v>117</v>
      </c>
      <c r="I75" s="44">
        <v>55760</v>
      </c>
      <c r="J75" s="43" t="s">
        <v>7188</v>
      </c>
      <c r="K75" s="45" t="s">
        <v>556</v>
      </c>
    </row>
    <row r="76" spans="1:11" x14ac:dyDescent="0.25">
      <c r="A76" s="46">
        <v>74</v>
      </c>
      <c r="B76" s="47" t="s">
        <v>3412</v>
      </c>
      <c r="C76" s="47" t="s">
        <v>622</v>
      </c>
      <c r="D76" s="47" t="s">
        <v>865</v>
      </c>
      <c r="E76" s="47" t="s">
        <v>7207</v>
      </c>
      <c r="F76" s="48" t="s">
        <v>609</v>
      </c>
      <c r="G76" s="48" t="s">
        <v>7882</v>
      </c>
      <c r="H76" s="47">
        <v>101</v>
      </c>
      <c r="I76" s="48">
        <v>58214</v>
      </c>
      <c r="J76" s="47" t="s">
        <v>16</v>
      </c>
      <c r="K76" s="49" t="s">
        <v>553</v>
      </c>
    </row>
    <row r="77" spans="1:11" x14ac:dyDescent="0.25">
      <c r="A77" s="42">
        <v>75</v>
      </c>
      <c r="B77" s="43" t="s">
        <v>3414</v>
      </c>
      <c r="C77" s="43" t="s">
        <v>589</v>
      </c>
      <c r="D77" s="43" t="s">
        <v>867</v>
      </c>
      <c r="E77" s="43" t="s">
        <v>7209</v>
      </c>
      <c r="F77" s="44" t="s">
        <v>572</v>
      </c>
      <c r="G77" s="44" t="s">
        <v>7882</v>
      </c>
      <c r="H77" s="43">
        <v>102</v>
      </c>
      <c r="I77" s="44">
        <v>165626</v>
      </c>
      <c r="J77" s="43" t="s">
        <v>7188</v>
      </c>
      <c r="K77" s="45" t="s">
        <v>553</v>
      </c>
    </row>
    <row r="78" spans="1:11" x14ac:dyDescent="0.25">
      <c r="A78" s="46">
        <v>76</v>
      </c>
      <c r="B78" s="47" t="s">
        <v>3416</v>
      </c>
      <c r="C78" s="47" t="s">
        <v>9</v>
      </c>
      <c r="D78" s="47" t="s">
        <v>869</v>
      </c>
      <c r="E78" s="47" t="s">
        <v>7214</v>
      </c>
      <c r="F78" s="48" t="s">
        <v>575</v>
      </c>
      <c r="G78" s="48" t="s">
        <v>7881</v>
      </c>
      <c r="H78" s="47">
        <v>105</v>
      </c>
      <c r="I78" s="48">
        <v>196483</v>
      </c>
      <c r="J78" s="47" t="s">
        <v>16</v>
      </c>
      <c r="K78" s="49" t="s">
        <v>556</v>
      </c>
    </row>
    <row r="79" spans="1:11" x14ac:dyDescent="0.25">
      <c r="A79" s="42">
        <v>77</v>
      </c>
      <c r="B79" s="43" t="s">
        <v>3417</v>
      </c>
      <c r="C79" s="43" t="s">
        <v>684</v>
      </c>
      <c r="D79" s="43" t="s">
        <v>870</v>
      </c>
      <c r="E79" s="43" t="s">
        <v>7209</v>
      </c>
      <c r="F79" s="44" t="s">
        <v>578</v>
      </c>
      <c r="G79" s="44" t="s">
        <v>7881</v>
      </c>
      <c r="H79" s="43">
        <v>100</v>
      </c>
      <c r="I79" s="44">
        <v>246671</v>
      </c>
      <c r="J79" s="43" t="s">
        <v>16</v>
      </c>
      <c r="K79" s="45" t="s">
        <v>556</v>
      </c>
    </row>
    <row r="80" spans="1:11" x14ac:dyDescent="0.25">
      <c r="A80" s="46">
        <v>78</v>
      </c>
      <c r="B80" s="47" t="s">
        <v>3419</v>
      </c>
      <c r="C80" s="47" t="s">
        <v>873</v>
      </c>
      <c r="D80" s="47" t="s">
        <v>872</v>
      </c>
      <c r="E80" s="47" t="s">
        <v>7209</v>
      </c>
      <c r="F80" s="48" t="s">
        <v>599</v>
      </c>
      <c r="G80" s="48" t="s">
        <v>7881</v>
      </c>
      <c r="H80" s="47">
        <v>93</v>
      </c>
      <c r="I80" s="48">
        <v>239876</v>
      </c>
      <c r="J80" s="47" t="s">
        <v>16</v>
      </c>
      <c r="K80" s="49" t="s">
        <v>556</v>
      </c>
    </row>
    <row r="81" spans="1:11" x14ac:dyDescent="0.25">
      <c r="A81" s="42">
        <v>79</v>
      </c>
      <c r="B81" s="43" t="s">
        <v>3424</v>
      </c>
      <c r="C81" s="43" t="s">
        <v>706</v>
      </c>
      <c r="D81" s="43" t="s">
        <v>880</v>
      </c>
      <c r="E81" s="43" t="s">
        <v>7209</v>
      </c>
      <c r="F81" s="44" t="s">
        <v>593</v>
      </c>
      <c r="G81" s="44" t="s">
        <v>7881</v>
      </c>
      <c r="H81" s="43">
        <v>103</v>
      </c>
      <c r="I81" s="44">
        <v>243620</v>
      </c>
      <c r="J81" s="43" t="s">
        <v>16</v>
      </c>
      <c r="K81" s="45" t="s">
        <v>553</v>
      </c>
    </row>
    <row r="82" spans="1:11" x14ac:dyDescent="0.25">
      <c r="A82" s="46">
        <v>80</v>
      </c>
      <c r="B82" s="47" t="s">
        <v>3425</v>
      </c>
      <c r="C82" s="47" t="s">
        <v>752</v>
      </c>
      <c r="D82" s="47" t="s">
        <v>881</v>
      </c>
      <c r="E82" s="47" t="s">
        <v>7219</v>
      </c>
      <c r="F82" s="48" t="s">
        <v>634</v>
      </c>
      <c r="G82" s="48" t="s">
        <v>7882</v>
      </c>
      <c r="H82" s="47">
        <v>50</v>
      </c>
      <c r="I82" s="48">
        <v>257417</v>
      </c>
      <c r="J82" s="47" t="s">
        <v>7189</v>
      </c>
      <c r="K82" s="49" t="s">
        <v>556</v>
      </c>
    </row>
    <row r="83" spans="1:11" x14ac:dyDescent="0.25">
      <c r="A83" s="42">
        <v>81</v>
      </c>
      <c r="B83" s="43" t="s">
        <v>3426</v>
      </c>
      <c r="C83" s="43" t="s">
        <v>684</v>
      </c>
      <c r="D83" s="43" t="s">
        <v>882</v>
      </c>
      <c r="E83" s="43" t="s">
        <v>7207</v>
      </c>
      <c r="F83" s="44" t="s">
        <v>599</v>
      </c>
      <c r="G83" s="44" t="s">
        <v>7881</v>
      </c>
      <c r="H83" s="43">
        <v>86</v>
      </c>
      <c r="I83" s="44">
        <v>230027</v>
      </c>
      <c r="J83" s="43" t="s">
        <v>16</v>
      </c>
      <c r="K83" s="45" t="s">
        <v>556</v>
      </c>
    </row>
    <row r="84" spans="1:11" x14ac:dyDescent="0.25">
      <c r="A84" s="46">
        <v>82</v>
      </c>
      <c r="B84" s="47" t="s">
        <v>3429</v>
      </c>
      <c r="C84" s="47" t="s">
        <v>571</v>
      </c>
      <c r="D84" s="47" t="s">
        <v>885</v>
      </c>
      <c r="E84" s="47" t="s">
        <v>7209</v>
      </c>
      <c r="F84" s="48" t="s">
        <v>596</v>
      </c>
      <c r="G84" s="48" t="s">
        <v>7881</v>
      </c>
      <c r="H84" s="47">
        <v>77</v>
      </c>
      <c r="I84" s="48">
        <v>244381</v>
      </c>
      <c r="J84" s="47" t="s">
        <v>7191</v>
      </c>
      <c r="K84" s="49" t="s">
        <v>556</v>
      </c>
    </row>
    <row r="85" spans="1:11" x14ac:dyDescent="0.25">
      <c r="A85" s="42">
        <v>83</v>
      </c>
      <c r="B85" s="43" t="s">
        <v>3431</v>
      </c>
      <c r="C85" s="43" t="s">
        <v>9</v>
      </c>
      <c r="D85" s="43" t="s">
        <v>887</v>
      </c>
      <c r="E85" s="43" t="s">
        <v>7216</v>
      </c>
      <c r="F85" s="44" t="s">
        <v>593</v>
      </c>
      <c r="G85" s="44" t="s">
        <v>7882</v>
      </c>
      <c r="H85" s="43">
        <v>81</v>
      </c>
      <c r="I85" s="44">
        <v>211229</v>
      </c>
      <c r="J85" s="43" t="s">
        <v>16</v>
      </c>
      <c r="K85" s="45" t="s">
        <v>553</v>
      </c>
    </row>
    <row r="86" spans="1:11" x14ac:dyDescent="0.25">
      <c r="A86" s="46">
        <v>84</v>
      </c>
      <c r="B86" s="47" t="s">
        <v>3433</v>
      </c>
      <c r="C86" s="47" t="s">
        <v>684</v>
      </c>
      <c r="D86" s="47" t="s">
        <v>889</v>
      </c>
      <c r="E86" s="47" t="s">
        <v>7207</v>
      </c>
      <c r="F86" s="48" t="s">
        <v>578</v>
      </c>
      <c r="G86" s="48" t="s">
        <v>7881</v>
      </c>
      <c r="H86" s="47">
        <v>53</v>
      </c>
      <c r="I86" s="48">
        <v>245487</v>
      </c>
      <c r="J86" s="47" t="s">
        <v>7189</v>
      </c>
      <c r="K86" s="49" t="s">
        <v>556</v>
      </c>
    </row>
    <row r="87" spans="1:11" x14ac:dyDescent="0.25">
      <c r="A87" s="42">
        <v>85</v>
      </c>
      <c r="B87" s="43" t="s">
        <v>3439</v>
      </c>
      <c r="C87" s="43" t="s">
        <v>571</v>
      </c>
      <c r="D87" s="43" t="s">
        <v>895</v>
      </c>
      <c r="E87" s="43" t="s">
        <v>7209</v>
      </c>
      <c r="F87" s="44" t="s">
        <v>584</v>
      </c>
      <c r="G87" s="44" t="s">
        <v>7882</v>
      </c>
      <c r="H87" s="43">
        <v>108</v>
      </c>
      <c r="I87" s="44">
        <v>245428</v>
      </c>
      <c r="J87" s="43" t="s">
        <v>7188</v>
      </c>
      <c r="K87" s="45" t="s">
        <v>556</v>
      </c>
    </row>
    <row r="88" spans="1:11" x14ac:dyDescent="0.25">
      <c r="A88" s="46">
        <v>86</v>
      </c>
      <c r="B88" s="47" t="s">
        <v>3442</v>
      </c>
      <c r="C88" s="47" t="s">
        <v>571</v>
      </c>
      <c r="D88" s="47" t="s">
        <v>895</v>
      </c>
      <c r="E88" s="47" t="s">
        <v>7209</v>
      </c>
      <c r="F88" s="48" t="s">
        <v>593</v>
      </c>
      <c r="G88" s="48" t="s">
        <v>7881</v>
      </c>
      <c r="H88" s="47">
        <v>117</v>
      </c>
      <c r="I88" s="48">
        <v>10890</v>
      </c>
      <c r="J88" s="47" t="s">
        <v>16</v>
      </c>
      <c r="K88" s="49" t="s">
        <v>556</v>
      </c>
    </row>
    <row r="89" spans="1:11" x14ac:dyDescent="0.25">
      <c r="A89" s="42">
        <v>87</v>
      </c>
      <c r="B89" s="43" t="s">
        <v>3444</v>
      </c>
      <c r="C89" s="43" t="s">
        <v>622</v>
      </c>
      <c r="D89" s="43" t="s">
        <v>900</v>
      </c>
      <c r="E89" s="43" t="s">
        <v>7209</v>
      </c>
      <c r="F89" s="44" t="s">
        <v>609</v>
      </c>
      <c r="G89" s="44" t="s">
        <v>7881</v>
      </c>
      <c r="H89" s="43">
        <v>102</v>
      </c>
      <c r="I89" s="44">
        <v>241033</v>
      </c>
      <c r="J89" s="43" t="s">
        <v>7188</v>
      </c>
      <c r="K89" s="45" t="s">
        <v>553</v>
      </c>
    </row>
    <row r="90" spans="1:11" x14ac:dyDescent="0.25">
      <c r="A90" s="46">
        <v>88</v>
      </c>
      <c r="B90" s="47" t="s">
        <v>3446</v>
      </c>
      <c r="C90" s="47" t="s">
        <v>9</v>
      </c>
      <c r="D90" s="47" t="s">
        <v>902</v>
      </c>
      <c r="E90" s="47" t="s">
        <v>7209</v>
      </c>
      <c r="F90" s="48" t="s">
        <v>584</v>
      </c>
      <c r="G90" s="48" t="s">
        <v>7882</v>
      </c>
      <c r="H90" s="47">
        <v>87</v>
      </c>
      <c r="I90" s="48">
        <v>130748</v>
      </c>
      <c r="J90" s="47" t="s">
        <v>16</v>
      </c>
      <c r="K90" s="49" t="s">
        <v>556</v>
      </c>
    </row>
    <row r="91" spans="1:11" x14ac:dyDescent="0.25">
      <c r="A91" s="42">
        <v>89</v>
      </c>
      <c r="B91" s="43" t="s">
        <v>3448</v>
      </c>
      <c r="C91" s="43" t="s">
        <v>752</v>
      </c>
      <c r="D91" s="43" t="s">
        <v>881</v>
      </c>
      <c r="E91" s="43" t="s">
        <v>7209</v>
      </c>
      <c r="F91" s="44" t="s">
        <v>611</v>
      </c>
      <c r="G91" s="44" t="s">
        <v>7881</v>
      </c>
      <c r="H91" s="43">
        <v>114</v>
      </c>
      <c r="I91" s="44">
        <v>274025</v>
      </c>
      <c r="J91" s="43" t="s">
        <v>16</v>
      </c>
      <c r="K91" s="45" t="s">
        <v>556</v>
      </c>
    </row>
    <row r="92" spans="1:11" x14ac:dyDescent="0.25">
      <c r="A92" s="46">
        <v>90</v>
      </c>
      <c r="B92" s="47" t="s">
        <v>3450</v>
      </c>
      <c r="C92" s="47" t="s">
        <v>577</v>
      </c>
      <c r="D92" s="47" t="s">
        <v>905</v>
      </c>
      <c r="E92" s="47" t="s">
        <v>7207</v>
      </c>
      <c r="F92" s="48" t="s">
        <v>607</v>
      </c>
      <c r="G92" s="48" t="s">
        <v>7882</v>
      </c>
      <c r="H92" s="47">
        <v>107</v>
      </c>
      <c r="I92" s="48">
        <v>117381</v>
      </c>
      <c r="J92" s="47" t="s">
        <v>16</v>
      </c>
      <c r="K92" s="49" t="s">
        <v>556</v>
      </c>
    </row>
    <row r="93" spans="1:11" x14ac:dyDescent="0.25">
      <c r="A93" s="42">
        <v>91</v>
      </c>
      <c r="B93" s="43" t="s">
        <v>3452</v>
      </c>
      <c r="C93" s="43" t="s">
        <v>622</v>
      </c>
      <c r="D93" s="43" t="s">
        <v>907</v>
      </c>
      <c r="E93" s="43" t="s">
        <v>7209</v>
      </c>
      <c r="F93" s="44" t="s">
        <v>575</v>
      </c>
      <c r="G93" s="44" t="s">
        <v>7881</v>
      </c>
      <c r="H93" s="43">
        <v>97</v>
      </c>
      <c r="I93" s="44">
        <v>289318</v>
      </c>
      <c r="J93" s="43" t="s">
        <v>7189</v>
      </c>
      <c r="K93" s="45" t="s">
        <v>553</v>
      </c>
    </row>
    <row r="94" spans="1:11" x14ac:dyDescent="0.25">
      <c r="A94" s="46">
        <v>92</v>
      </c>
      <c r="B94" s="47" t="s">
        <v>3453</v>
      </c>
      <c r="C94" s="47" t="s">
        <v>622</v>
      </c>
      <c r="D94" s="47" t="s">
        <v>908</v>
      </c>
      <c r="E94" s="47" t="s">
        <v>7219</v>
      </c>
      <c r="F94" s="48" t="s">
        <v>634</v>
      </c>
      <c r="G94" s="48" t="s">
        <v>7882</v>
      </c>
      <c r="H94" s="47">
        <v>101</v>
      </c>
      <c r="I94" s="48">
        <v>317348</v>
      </c>
      <c r="J94" s="47" t="s">
        <v>7188</v>
      </c>
      <c r="K94" s="49" t="s">
        <v>553</v>
      </c>
    </row>
    <row r="95" spans="1:11" x14ac:dyDescent="0.25">
      <c r="A95" s="42">
        <v>93</v>
      </c>
      <c r="B95" s="43" t="s">
        <v>3459</v>
      </c>
      <c r="C95" s="43" t="s">
        <v>706</v>
      </c>
      <c r="D95" s="43" t="s">
        <v>915</v>
      </c>
      <c r="E95" s="43" t="s">
        <v>7207</v>
      </c>
      <c r="F95" s="44" t="s">
        <v>572</v>
      </c>
      <c r="G95" s="44" t="s">
        <v>7881</v>
      </c>
      <c r="H95" s="43">
        <v>66</v>
      </c>
      <c r="I95" s="44">
        <v>91751</v>
      </c>
      <c r="J95" s="43" t="s">
        <v>7188</v>
      </c>
      <c r="K95" s="45" t="s">
        <v>556</v>
      </c>
    </row>
    <row r="96" spans="1:11" x14ac:dyDescent="0.25">
      <c r="A96" s="46">
        <v>94</v>
      </c>
      <c r="B96" s="47" t="s">
        <v>3462</v>
      </c>
      <c r="C96" s="47" t="s">
        <v>684</v>
      </c>
      <c r="D96" s="47" t="s">
        <v>882</v>
      </c>
      <c r="E96" s="47" t="s">
        <v>7206</v>
      </c>
      <c r="F96" s="48" t="s">
        <v>604</v>
      </c>
      <c r="G96" s="48" t="s">
        <v>7881</v>
      </c>
      <c r="H96" s="47">
        <v>70</v>
      </c>
      <c r="I96" s="48">
        <v>114163</v>
      </c>
      <c r="J96" s="47" t="s">
        <v>7188</v>
      </c>
      <c r="K96" s="49" t="s">
        <v>556</v>
      </c>
    </row>
    <row r="97" spans="1:11" x14ac:dyDescent="0.25">
      <c r="A97" s="42">
        <v>95</v>
      </c>
      <c r="B97" s="43" t="s">
        <v>3463</v>
      </c>
      <c r="C97" s="43" t="s">
        <v>571</v>
      </c>
      <c r="D97" s="43" t="s">
        <v>885</v>
      </c>
      <c r="E97" s="43" t="s">
        <v>7214</v>
      </c>
      <c r="F97" s="44" t="s">
        <v>590</v>
      </c>
      <c r="G97" s="44" t="s">
        <v>7882</v>
      </c>
      <c r="H97" s="43">
        <v>100</v>
      </c>
      <c r="I97" s="44">
        <v>264606</v>
      </c>
      <c r="J97" s="43" t="s">
        <v>16</v>
      </c>
      <c r="K97" s="45" t="s">
        <v>556</v>
      </c>
    </row>
    <row r="98" spans="1:11" x14ac:dyDescent="0.25">
      <c r="A98" s="46">
        <v>96</v>
      </c>
      <c r="B98" s="47" t="s">
        <v>3465</v>
      </c>
      <c r="C98" s="47" t="s">
        <v>656</v>
      </c>
      <c r="D98" s="47" t="s">
        <v>919</v>
      </c>
      <c r="E98" s="47" t="s">
        <v>7207</v>
      </c>
      <c r="F98" s="48" t="s">
        <v>611</v>
      </c>
      <c r="G98" s="48" t="s">
        <v>7881</v>
      </c>
      <c r="H98" s="47">
        <v>106</v>
      </c>
      <c r="I98" s="48">
        <v>147848</v>
      </c>
      <c r="J98" s="47" t="s">
        <v>7189</v>
      </c>
      <c r="K98" s="49" t="s">
        <v>556</v>
      </c>
    </row>
    <row r="99" spans="1:11" x14ac:dyDescent="0.25">
      <c r="A99" s="42">
        <v>97</v>
      </c>
      <c r="B99" s="43" t="s">
        <v>3468</v>
      </c>
      <c r="C99" s="43" t="s">
        <v>873</v>
      </c>
      <c r="D99" s="43" t="s">
        <v>872</v>
      </c>
      <c r="E99" s="43" t="s">
        <v>7209</v>
      </c>
      <c r="F99" s="44" t="s">
        <v>587</v>
      </c>
      <c r="G99" s="44" t="s">
        <v>7882</v>
      </c>
      <c r="H99" s="43">
        <v>119</v>
      </c>
      <c r="I99" s="44">
        <v>42323</v>
      </c>
      <c r="J99" s="43" t="s">
        <v>16</v>
      </c>
      <c r="K99" s="45" t="s">
        <v>556</v>
      </c>
    </row>
    <row r="100" spans="1:11" x14ac:dyDescent="0.25">
      <c r="A100" s="46">
        <v>98</v>
      </c>
      <c r="B100" s="47" t="s">
        <v>3469</v>
      </c>
      <c r="C100" s="47" t="s">
        <v>716</v>
      </c>
      <c r="D100" s="47" t="s">
        <v>923</v>
      </c>
      <c r="E100" s="47" t="s">
        <v>7209</v>
      </c>
      <c r="F100" s="48" t="s">
        <v>587</v>
      </c>
      <c r="G100" s="48" t="s">
        <v>7881</v>
      </c>
      <c r="H100" s="47">
        <v>87</v>
      </c>
      <c r="I100" s="48">
        <v>1838</v>
      </c>
      <c r="J100" s="47" t="s">
        <v>16</v>
      </c>
      <c r="K100" s="49" t="s">
        <v>556</v>
      </c>
    </row>
    <row r="101" spans="1:11" x14ac:dyDescent="0.25">
      <c r="A101" s="42">
        <v>99</v>
      </c>
      <c r="B101" s="43" t="s">
        <v>3472</v>
      </c>
      <c r="C101" s="43" t="s">
        <v>706</v>
      </c>
      <c r="D101" s="43" t="s">
        <v>926</v>
      </c>
      <c r="E101" s="43" t="s">
        <v>7207</v>
      </c>
      <c r="F101" s="44" t="s">
        <v>575</v>
      </c>
      <c r="G101" s="44" t="s">
        <v>7881</v>
      </c>
      <c r="H101" s="43">
        <v>104</v>
      </c>
      <c r="I101" s="44">
        <v>68060</v>
      </c>
      <c r="J101" s="43" t="s">
        <v>7188</v>
      </c>
      <c r="K101" s="45" t="s">
        <v>553</v>
      </c>
    </row>
    <row r="102" spans="1:11" x14ac:dyDescent="0.25">
      <c r="A102" s="46">
        <v>100</v>
      </c>
      <c r="B102" s="47" t="s">
        <v>3475</v>
      </c>
      <c r="C102" s="47" t="s">
        <v>9</v>
      </c>
      <c r="D102" s="47" t="s">
        <v>929</v>
      </c>
      <c r="E102" s="47" t="s">
        <v>7216</v>
      </c>
      <c r="F102" s="48" t="s">
        <v>587</v>
      </c>
      <c r="G102" s="48" t="s">
        <v>7881</v>
      </c>
      <c r="H102" s="47">
        <v>123</v>
      </c>
      <c r="I102" s="48">
        <v>9774</v>
      </c>
      <c r="J102" s="47" t="s">
        <v>16</v>
      </c>
      <c r="K102" s="49" t="s">
        <v>556</v>
      </c>
    </row>
    <row r="103" spans="1:11" x14ac:dyDescent="0.25">
      <c r="A103" s="42">
        <v>101</v>
      </c>
      <c r="B103" s="43" t="s">
        <v>3478</v>
      </c>
      <c r="C103" s="43" t="s">
        <v>684</v>
      </c>
      <c r="D103" s="43" t="s">
        <v>932</v>
      </c>
      <c r="E103" s="43" t="s">
        <v>7209</v>
      </c>
      <c r="F103" s="44" t="s">
        <v>596</v>
      </c>
      <c r="G103" s="44" t="s">
        <v>7882</v>
      </c>
      <c r="H103" s="43">
        <v>54</v>
      </c>
      <c r="I103" s="44">
        <v>259447</v>
      </c>
      <c r="J103" s="43" t="s">
        <v>7188</v>
      </c>
      <c r="K103" s="45" t="s">
        <v>553</v>
      </c>
    </row>
    <row r="104" spans="1:11" x14ac:dyDescent="0.25">
      <c r="A104" s="46">
        <v>102</v>
      </c>
      <c r="B104" s="47" t="s">
        <v>3485</v>
      </c>
      <c r="C104" s="47" t="s">
        <v>622</v>
      </c>
      <c r="D104" s="47" t="s">
        <v>939</v>
      </c>
      <c r="E104" s="47" t="s">
        <v>7219</v>
      </c>
      <c r="F104" s="48" t="s">
        <v>609</v>
      </c>
      <c r="G104" s="48" t="s">
        <v>7881</v>
      </c>
      <c r="H104" s="47">
        <v>82</v>
      </c>
      <c r="I104" s="48">
        <v>10205</v>
      </c>
      <c r="J104" s="47" t="s">
        <v>7188</v>
      </c>
      <c r="K104" s="49" t="s">
        <v>556</v>
      </c>
    </row>
    <row r="105" spans="1:11" x14ac:dyDescent="0.25">
      <c r="A105" s="42">
        <v>103</v>
      </c>
      <c r="B105" s="43" t="s">
        <v>3491</v>
      </c>
      <c r="C105" s="43" t="s">
        <v>571</v>
      </c>
      <c r="D105" s="43" t="s">
        <v>945</v>
      </c>
      <c r="E105" s="43" t="s">
        <v>7207</v>
      </c>
      <c r="F105" s="44" t="s">
        <v>604</v>
      </c>
      <c r="G105" s="44" t="s">
        <v>7882</v>
      </c>
      <c r="H105" s="43">
        <v>87</v>
      </c>
      <c r="I105" s="44">
        <v>49675</v>
      </c>
      <c r="J105" s="43" t="s">
        <v>7189</v>
      </c>
      <c r="K105" s="45" t="s">
        <v>556</v>
      </c>
    </row>
    <row r="106" spans="1:11" x14ac:dyDescent="0.25">
      <c r="A106" s="46">
        <v>104</v>
      </c>
      <c r="B106" s="47" t="s">
        <v>3496</v>
      </c>
      <c r="C106" s="47" t="s">
        <v>775</v>
      </c>
      <c r="D106" s="47" t="s">
        <v>784</v>
      </c>
      <c r="E106" s="47" t="s">
        <v>7207</v>
      </c>
      <c r="F106" s="48" t="s">
        <v>572</v>
      </c>
      <c r="G106" s="48" t="s">
        <v>7881</v>
      </c>
      <c r="H106" s="47">
        <v>151</v>
      </c>
      <c r="I106" s="48">
        <v>343521</v>
      </c>
      <c r="J106" s="47" t="s">
        <v>16</v>
      </c>
      <c r="K106" s="49" t="s">
        <v>553</v>
      </c>
    </row>
    <row r="107" spans="1:11" x14ac:dyDescent="0.25">
      <c r="A107" s="42">
        <v>105</v>
      </c>
      <c r="B107" s="43" t="s">
        <v>3500</v>
      </c>
      <c r="C107" s="43" t="s">
        <v>656</v>
      </c>
      <c r="D107" s="43" t="s">
        <v>954</v>
      </c>
      <c r="E107" s="43" t="s">
        <v>7212</v>
      </c>
      <c r="F107" s="44" t="s">
        <v>634</v>
      </c>
      <c r="G107" s="44" t="s">
        <v>7881</v>
      </c>
      <c r="H107" s="43">
        <v>82</v>
      </c>
      <c r="I107" s="44">
        <v>276552</v>
      </c>
      <c r="J107" s="43" t="s">
        <v>7189</v>
      </c>
      <c r="K107" s="45" t="s">
        <v>556</v>
      </c>
    </row>
    <row r="108" spans="1:11" x14ac:dyDescent="0.25">
      <c r="A108" s="46">
        <v>106</v>
      </c>
      <c r="B108" s="47" t="s">
        <v>3501</v>
      </c>
      <c r="C108" s="47" t="s">
        <v>622</v>
      </c>
      <c r="D108" s="47" t="s">
        <v>955</v>
      </c>
      <c r="E108" s="47" t="s">
        <v>7216</v>
      </c>
      <c r="F108" s="48" t="s">
        <v>572</v>
      </c>
      <c r="G108" s="48" t="s">
        <v>7882</v>
      </c>
      <c r="H108" s="47">
        <v>107</v>
      </c>
      <c r="I108" s="48">
        <v>157460</v>
      </c>
      <c r="J108" s="47" t="s">
        <v>7188</v>
      </c>
      <c r="K108" s="49" t="s">
        <v>553</v>
      </c>
    </row>
    <row r="109" spans="1:11" x14ac:dyDescent="0.25">
      <c r="A109" s="42">
        <v>107</v>
      </c>
      <c r="B109" s="43" t="s">
        <v>3502</v>
      </c>
      <c r="C109" s="43" t="s">
        <v>571</v>
      </c>
      <c r="D109" s="43" t="s">
        <v>956</v>
      </c>
      <c r="E109" s="43" t="s">
        <v>7216</v>
      </c>
      <c r="F109" s="44" t="s">
        <v>607</v>
      </c>
      <c r="G109" s="44" t="s">
        <v>7881</v>
      </c>
      <c r="H109" s="43">
        <v>75</v>
      </c>
      <c r="I109" s="44">
        <v>346199</v>
      </c>
      <c r="J109" s="43" t="s">
        <v>16</v>
      </c>
      <c r="K109" s="45" t="s">
        <v>556</v>
      </c>
    </row>
    <row r="110" spans="1:11" x14ac:dyDescent="0.25">
      <c r="A110" s="46">
        <v>108</v>
      </c>
      <c r="B110" s="47" t="s">
        <v>3505</v>
      </c>
      <c r="C110" s="47" t="s">
        <v>752</v>
      </c>
      <c r="D110" s="47" t="s">
        <v>959</v>
      </c>
      <c r="E110" s="47" t="s">
        <v>7219</v>
      </c>
      <c r="F110" s="48" t="s">
        <v>609</v>
      </c>
      <c r="G110" s="48" t="s">
        <v>7881</v>
      </c>
      <c r="H110" s="47">
        <v>105</v>
      </c>
      <c r="I110" s="48">
        <v>137085</v>
      </c>
      <c r="J110" s="47" t="s">
        <v>16</v>
      </c>
      <c r="K110" s="49" t="s">
        <v>553</v>
      </c>
    </row>
    <row r="111" spans="1:11" x14ac:dyDescent="0.25">
      <c r="A111" s="42">
        <v>109</v>
      </c>
      <c r="B111" s="43" t="s">
        <v>3513</v>
      </c>
      <c r="C111" s="43" t="s">
        <v>622</v>
      </c>
      <c r="D111" s="43" t="s">
        <v>969</v>
      </c>
      <c r="E111" s="43" t="s">
        <v>7207</v>
      </c>
      <c r="F111" s="44" t="s">
        <v>596</v>
      </c>
      <c r="G111" s="44" t="s">
        <v>7881</v>
      </c>
      <c r="H111" s="43">
        <v>89</v>
      </c>
      <c r="I111" s="44">
        <v>42538</v>
      </c>
      <c r="J111" s="43" t="s">
        <v>7188</v>
      </c>
      <c r="K111" s="45" t="s">
        <v>556</v>
      </c>
    </row>
    <row r="112" spans="1:11" x14ac:dyDescent="0.25">
      <c r="A112" s="46">
        <v>110</v>
      </c>
      <c r="B112" s="47" t="s">
        <v>3514</v>
      </c>
      <c r="C112" s="47" t="s">
        <v>873</v>
      </c>
      <c r="D112" s="47" t="s">
        <v>970</v>
      </c>
      <c r="E112" s="47" t="s">
        <v>7212</v>
      </c>
      <c r="F112" s="48" t="s">
        <v>581</v>
      </c>
      <c r="G112" s="48" t="s">
        <v>7881</v>
      </c>
      <c r="H112" s="47">
        <v>97</v>
      </c>
      <c r="I112" s="48">
        <v>72621</v>
      </c>
      <c r="J112" s="47" t="s">
        <v>16</v>
      </c>
      <c r="K112" s="49" t="s">
        <v>556</v>
      </c>
    </row>
    <row r="113" spans="1:11" x14ac:dyDescent="0.25">
      <c r="A113" s="42">
        <v>111</v>
      </c>
      <c r="B113" s="43" t="s">
        <v>3515</v>
      </c>
      <c r="C113" s="43" t="s">
        <v>571</v>
      </c>
      <c r="D113" s="43" t="s">
        <v>971</v>
      </c>
      <c r="E113" s="43" t="s">
        <v>7207</v>
      </c>
      <c r="F113" s="44" t="s">
        <v>587</v>
      </c>
      <c r="G113" s="44" t="s">
        <v>7881</v>
      </c>
      <c r="H113" s="43">
        <v>105</v>
      </c>
      <c r="I113" s="44">
        <v>58184</v>
      </c>
      <c r="J113" s="43" t="s">
        <v>7188</v>
      </c>
      <c r="K113" s="45" t="s">
        <v>556</v>
      </c>
    </row>
    <row r="114" spans="1:11" x14ac:dyDescent="0.25">
      <c r="A114" s="46">
        <v>112</v>
      </c>
      <c r="B114" s="47" t="s">
        <v>3517</v>
      </c>
      <c r="C114" s="47" t="s">
        <v>752</v>
      </c>
      <c r="D114" s="47" t="s">
        <v>974</v>
      </c>
      <c r="E114" s="47" t="s">
        <v>7207</v>
      </c>
      <c r="F114" s="48" t="s">
        <v>609</v>
      </c>
      <c r="G114" s="48" t="s">
        <v>7881</v>
      </c>
      <c r="H114" s="47">
        <v>65</v>
      </c>
      <c r="I114" s="48">
        <v>150998</v>
      </c>
      <c r="J114" s="47" t="s">
        <v>7188</v>
      </c>
      <c r="K114" s="49" t="s">
        <v>553</v>
      </c>
    </row>
    <row r="115" spans="1:11" x14ac:dyDescent="0.25">
      <c r="A115" s="42">
        <v>113</v>
      </c>
      <c r="B115" s="43" t="s">
        <v>3523</v>
      </c>
      <c r="C115" s="43" t="s">
        <v>577</v>
      </c>
      <c r="D115" s="43" t="s">
        <v>980</v>
      </c>
      <c r="E115" s="43" t="s">
        <v>7219</v>
      </c>
      <c r="F115" s="44" t="s">
        <v>575</v>
      </c>
      <c r="G115" s="44" t="s">
        <v>7881</v>
      </c>
      <c r="H115" s="43">
        <v>111</v>
      </c>
      <c r="I115" s="44">
        <v>157355</v>
      </c>
      <c r="J115" s="43" t="s">
        <v>7188</v>
      </c>
      <c r="K115" s="45" t="s">
        <v>556</v>
      </c>
    </row>
    <row r="116" spans="1:11" x14ac:dyDescent="0.25">
      <c r="A116" s="46">
        <v>114</v>
      </c>
      <c r="B116" s="47" t="s">
        <v>3524</v>
      </c>
      <c r="C116" s="47" t="s">
        <v>9</v>
      </c>
      <c r="D116" s="47" t="s">
        <v>981</v>
      </c>
      <c r="E116" s="47" t="s">
        <v>7207</v>
      </c>
      <c r="F116" s="48" t="s">
        <v>607</v>
      </c>
      <c r="G116" s="48" t="s">
        <v>7881</v>
      </c>
      <c r="H116" s="47">
        <v>77</v>
      </c>
      <c r="I116" s="48">
        <v>274536</v>
      </c>
      <c r="J116" s="47" t="s">
        <v>16</v>
      </c>
      <c r="K116" s="49" t="s">
        <v>556</v>
      </c>
    </row>
    <row r="117" spans="1:11" x14ac:dyDescent="0.25">
      <c r="A117" s="42">
        <v>115</v>
      </c>
      <c r="B117" s="43" t="s">
        <v>3532</v>
      </c>
      <c r="C117" s="43" t="s">
        <v>752</v>
      </c>
      <c r="D117" s="43" t="s">
        <v>989</v>
      </c>
      <c r="E117" s="43" t="s">
        <v>7219</v>
      </c>
      <c r="F117" s="44" t="s">
        <v>599</v>
      </c>
      <c r="G117" s="44" t="s">
        <v>7881</v>
      </c>
      <c r="H117" s="43">
        <v>109</v>
      </c>
      <c r="I117" s="44">
        <v>67530</v>
      </c>
      <c r="J117" s="43" t="s">
        <v>16</v>
      </c>
      <c r="K117" s="45" t="s">
        <v>553</v>
      </c>
    </row>
    <row r="118" spans="1:11" x14ac:dyDescent="0.25">
      <c r="A118" s="46">
        <v>116</v>
      </c>
      <c r="B118" s="47" t="s">
        <v>3533</v>
      </c>
      <c r="C118" s="47" t="s">
        <v>9</v>
      </c>
      <c r="D118" s="47" t="s">
        <v>771</v>
      </c>
      <c r="E118" s="47" t="s">
        <v>7209</v>
      </c>
      <c r="F118" s="48" t="s">
        <v>634</v>
      </c>
      <c r="G118" s="48" t="s">
        <v>7881</v>
      </c>
      <c r="H118" s="47">
        <v>97</v>
      </c>
      <c r="I118" s="48">
        <v>168547</v>
      </c>
      <c r="J118" s="47" t="s">
        <v>7188</v>
      </c>
      <c r="K118" s="49" t="s">
        <v>556</v>
      </c>
    </row>
    <row r="119" spans="1:11" x14ac:dyDescent="0.25">
      <c r="A119" s="42">
        <v>117</v>
      </c>
      <c r="B119" s="43" t="s">
        <v>3535</v>
      </c>
      <c r="C119" s="43" t="s">
        <v>622</v>
      </c>
      <c r="D119" s="43" t="s">
        <v>991</v>
      </c>
      <c r="E119" s="43" t="s">
        <v>7224</v>
      </c>
      <c r="F119" s="44" t="s">
        <v>604</v>
      </c>
      <c r="G119" s="44" t="s">
        <v>7881</v>
      </c>
      <c r="H119" s="43">
        <v>112</v>
      </c>
      <c r="I119" s="44">
        <v>261133</v>
      </c>
      <c r="J119" s="43" t="s">
        <v>7188</v>
      </c>
      <c r="K119" s="45" t="s">
        <v>556</v>
      </c>
    </row>
    <row r="120" spans="1:11" x14ac:dyDescent="0.25">
      <c r="A120" s="46">
        <v>118</v>
      </c>
      <c r="B120" s="47" t="s">
        <v>3539</v>
      </c>
      <c r="C120" s="47" t="s">
        <v>9</v>
      </c>
      <c r="D120" s="47" t="s">
        <v>995</v>
      </c>
      <c r="E120" s="47" t="s">
        <v>7214</v>
      </c>
      <c r="F120" s="48" t="s">
        <v>609</v>
      </c>
      <c r="G120" s="48" t="s">
        <v>7881</v>
      </c>
      <c r="H120" s="47">
        <v>100</v>
      </c>
      <c r="I120" s="48">
        <v>130558</v>
      </c>
      <c r="J120" s="47" t="s">
        <v>7191</v>
      </c>
      <c r="K120" s="49" t="s">
        <v>553</v>
      </c>
    </row>
    <row r="121" spans="1:11" x14ac:dyDescent="0.25">
      <c r="A121" s="42">
        <v>119</v>
      </c>
      <c r="B121" s="43" t="s">
        <v>3544</v>
      </c>
      <c r="C121" s="43" t="s">
        <v>752</v>
      </c>
      <c r="D121" s="43" t="s">
        <v>1000</v>
      </c>
      <c r="E121" s="43" t="s">
        <v>7210</v>
      </c>
      <c r="F121" s="44" t="s">
        <v>578</v>
      </c>
      <c r="G121" s="44" t="s">
        <v>7881</v>
      </c>
      <c r="H121" s="43">
        <v>133</v>
      </c>
      <c r="I121" s="44">
        <v>302949</v>
      </c>
      <c r="J121" s="43" t="s">
        <v>16</v>
      </c>
      <c r="K121" s="45" t="s">
        <v>556</v>
      </c>
    </row>
    <row r="122" spans="1:11" x14ac:dyDescent="0.25">
      <c r="A122" s="46">
        <v>120</v>
      </c>
      <c r="B122" s="47" t="s">
        <v>3547</v>
      </c>
      <c r="C122" s="47" t="s">
        <v>775</v>
      </c>
      <c r="D122" s="47" t="s">
        <v>1003</v>
      </c>
      <c r="E122" s="47" t="s">
        <v>7207</v>
      </c>
      <c r="F122" s="48" t="s">
        <v>634</v>
      </c>
      <c r="G122" s="48" t="s">
        <v>7881</v>
      </c>
      <c r="H122" s="47">
        <v>104</v>
      </c>
      <c r="I122" s="48">
        <v>119388</v>
      </c>
      <c r="J122" s="47" t="s">
        <v>7188</v>
      </c>
      <c r="K122" s="49" t="s">
        <v>556</v>
      </c>
    </row>
    <row r="123" spans="1:11" x14ac:dyDescent="0.25">
      <c r="A123" s="42">
        <v>121</v>
      </c>
      <c r="B123" s="43" t="s">
        <v>3548</v>
      </c>
      <c r="C123" s="43" t="s">
        <v>684</v>
      </c>
      <c r="D123" s="43" t="s">
        <v>1004</v>
      </c>
      <c r="E123" s="43" t="s">
        <v>7219</v>
      </c>
      <c r="F123" s="44" t="s">
        <v>578</v>
      </c>
      <c r="G123" s="44" t="s">
        <v>7881</v>
      </c>
      <c r="H123" s="43">
        <v>81</v>
      </c>
      <c r="I123" s="44">
        <v>175292</v>
      </c>
      <c r="J123" s="43" t="s">
        <v>7188</v>
      </c>
      <c r="K123" s="45" t="s">
        <v>553</v>
      </c>
    </row>
    <row r="124" spans="1:11" x14ac:dyDescent="0.25">
      <c r="A124" s="46">
        <v>122</v>
      </c>
      <c r="B124" s="47" t="s">
        <v>3551</v>
      </c>
      <c r="C124" s="47" t="s">
        <v>571</v>
      </c>
      <c r="D124" s="47" t="s">
        <v>1006</v>
      </c>
      <c r="E124" s="47" t="s">
        <v>7209</v>
      </c>
      <c r="F124" s="48" t="s">
        <v>604</v>
      </c>
      <c r="G124" s="48" t="s">
        <v>7881</v>
      </c>
      <c r="H124" s="47">
        <v>109</v>
      </c>
      <c r="I124" s="48">
        <v>130623</v>
      </c>
      <c r="J124" s="47" t="s">
        <v>7188</v>
      </c>
      <c r="K124" s="49" t="s">
        <v>556</v>
      </c>
    </row>
    <row r="125" spans="1:11" x14ac:dyDescent="0.25">
      <c r="A125" s="42">
        <v>123</v>
      </c>
      <c r="B125" s="43" t="s">
        <v>3554</v>
      </c>
      <c r="C125" s="43" t="s">
        <v>571</v>
      </c>
      <c r="D125" s="43" t="s">
        <v>1009</v>
      </c>
      <c r="E125" s="43" t="s">
        <v>7207</v>
      </c>
      <c r="F125" s="44" t="s">
        <v>584</v>
      </c>
      <c r="G125" s="44" t="s">
        <v>7881</v>
      </c>
      <c r="H125" s="43">
        <v>79</v>
      </c>
      <c r="I125" s="44">
        <v>81251</v>
      </c>
      <c r="J125" s="43" t="s">
        <v>16</v>
      </c>
      <c r="K125" s="45" t="s">
        <v>556</v>
      </c>
    </row>
    <row r="126" spans="1:11" x14ac:dyDescent="0.25">
      <c r="A126" s="46">
        <v>124</v>
      </c>
      <c r="B126" s="47" t="s">
        <v>3557</v>
      </c>
      <c r="C126" s="47" t="s">
        <v>773</v>
      </c>
      <c r="D126" s="47" t="s">
        <v>1012</v>
      </c>
      <c r="E126" s="47" t="s">
        <v>7219</v>
      </c>
      <c r="F126" s="48" t="s">
        <v>607</v>
      </c>
      <c r="G126" s="48" t="s">
        <v>7882</v>
      </c>
      <c r="H126" s="47">
        <v>105</v>
      </c>
      <c r="I126" s="48">
        <v>105771</v>
      </c>
      <c r="J126" s="47" t="s">
        <v>16</v>
      </c>
      <c r="K126" s="49" t="s">
        <v>553</v>
      </c>
    </row>
    <row r="127" spans="1:11" x14ac:dyDescent="0.25">
      <c r="A127" s="42">
        <v>125</v>
      </c>
      <c r="B127" s="43" t="s">
        <v>3559</v>
      </c>
      <c r="C127" s="43" t="s">
        <v>1015</v>
      </c>
      <c r="D127" s="43" t="s">
        <v>1014</v>
      </c>
      <c r="E127" s="43" t="s">
        <v>7209</v>
      </c>
      <c r="F127" s="44" t="s">
        <v>609</v>
      </c>
      <c r="G127" s="44" t="s">
        <v>7881</v>
      </c>
      <c r="H127" s="43">
        <v>86</v>
      </c>
      <c r="I127" s="44">
        <v>59460</v>
      </c>
      <c r="J127" s="43" t="s">
        <v>7188</v>
      </c>
      <c r="K127" s="45" t="s">
        <v>556</v>
      </c>
    </row>
    <row r="128" spans="1:11" x14ac:dyDescent="0.25">
      <c r="A128" s="46">
        <v>126</v>
      </c>
      <c r="B128" s="47" t="s">
        <v>3560</v>
      </c>
      <c r="C128" s="47" t="s">
        <v>613</v>
      </c>
      <c r="D128" s="47" t="s">
        <v>1016</v>
      </c>
      <c r="E128" s="47" t="s">
        <v>7209</v>
      </c>
      <c r="F128" s="48" t="s">
        <v>599</v>
      </c>
      <c r="G128" s="48" t="s">
        <v>7881</v>
      </c>
      <c r="H128" s="47">
        <v>99</v>
      </c>
      <c r="I128" s="48">
        <v>136654</v>
      </c>
      <c r="J128" s="47" t="s">
        <v>7188</v>
      </c>
      <c r="K128" s="49" t="s">
        <v>556</v>
      </c>
    </row>
    <row r="129" spans="1:11" x14ac:dyDescent="0.25">
      <c r="A129" s="42">
        <v>127</v>
      </c>
      <c r="B129" s="43" t="s">
        <v>3566</v>
      </c>
      <c r="C129" s="43" t="s">
        <v>706</v>
      </c>
      <c r="D129" s="43" t="s">
        <v>1022</v>
      </c>
      <c r="E129" s="43" t="s">
        <v>7210</v>
      </c>
      <c r="F129" s="44" t="s">
        <v>587</v>
      </c>
      <c r="G129" s="44" t="s">
        <v>7881</v>
      </c>
      <c r="H129" s="43">
        <v>127</v>
      </c>
      <c r="I129" s="44">
        <v>208133</v>
      </c>
      <c r="J129" s="43" t="s">
        <v>7188</v>
      </c>
      <c r="K129" s="45" t="s">
        <v>556</v>
      </c>
    </row>
    <row r="130" spans="1:11" x14ac:dyDescent="0.25">
      <c r="A130" s="46">
        <v>128</v>
      </c>
      <c r="B130" s="47" t="s">
        <v>3567</v>
      </c>
      <c r="C130" s="47" t="s">
        <v>773</v>
      </c>
      <c r="D130" s="47" t="s">
        <v>1023</v>
      </c>
      <c r="E130" s="47" t="s">
        <v>7207</v>
      </c>
      <c r="F130" s="48" t="s">
        <v>584</v>
      </c>
      <c r="G130" s="48" t="s">
        <v>7881</v>
      </c>
      <c r="H130" s="47">
        <v>100</v>
      </c>
      <c r="I130" s="48">
        <v>254514</v>
      </c>
      <c r="J130" s="47" t="s">
        <v>7188</v>
      </c>
      <c r="K130" s="49" t="s">
        <v>556</v>
      </c>
    </row>
    <row r="131" spans="1:11" x14ac:dyDescent="0.25">
      <c r="A131" s="42">
        <v>129</v>
      </c>
      <c r="B131" s="43" t="s">
        <v>3568</v>
      </c>
      <c r="C131" s="43" t="s">
        <v>622</v>
      </c>
      <c r="D131" s="43" t="s">
        <v>1024</v>
      </c>
      <c r="E131" s="43" t="s">
        <v>7207</v>
      </c>
      <c r="F131" s="44" t="s">
        <v>581</v>
      </c>
      <c r="G131" s="44" t="s">
        <v>7882</v>
      </c>
      <c r="H131" s="43">
        <v>129</v>
      </c>
      <c r="I131" s="44">
        <v>130139</v>
      </c>
      <c r="J131" s="43" t="s">
        <v>7191</v>
      </c>
      <c r="K131" s="45" t="s">
        <v>556</v>
      </c>
    </row>
    <row r="132" spans="1:11" x14ac:dyDescent="0.25">
      <c r="A132" s="46">
        <v>130</v>
      </c>
      <c r="B132" s="47" t="s">
        <v>3569</v>
      </c>
      <c r="C132" s="47" t="s">
        <v>571</v>
      </c>
      <c r="D132" s="47" t="s">
        <v>1025</v>
      </c>
      <c r="E132" s="47" t="s">
        <v>7209</v>
      </c>
      <c r="F132" s="48" t="s">
        <v>609</v>
      </c>
      <c r="G132" s="48" t="s">
        <v>7882</v>
      </c>
      <c r="H132" s="47">
        <v>131</v>
      </c>
      <c r="I132" s="48">
        <v>99059</v>
      </c>
      <c r="J132" s="47" t="s">
        <v>7188</v>
      </c>
      <c r="K132" s="49" t="s">
        <v>556</v>
      </c>
    </row>
    <row r="133" spans="1:11" x14ac:dyDescent="0.25">
      <c r="A133" s="42">
        <v>131</v>
      </c>
      <c r="B133" s="43" t="s">
        <v>3572</v>
      </c>
      <c r="C133" s="43" t="s">
        <v>1015</v>
      </c>
      <c r="D133" s="43" t="s">
        <v>1028</v>
      </c>
      <c r="E133" s="43" t="s">
        <v>7208</v>
      </c>
      <c r="F133" s="44" t="s">
        <v>590</v>
      </c>
      <c r="G133" s="44" t="s">
        <v>7881</v>
      </c>
      <c r="H133" s="43">
        <v>72</v>
      </c>
      <c r="I133" s="44">
        <v>268023</v>
      </c>
      <c r="J133" s="43" t="s">
        <v>7188</v>
      </c>
      <c r="K133" s="45" t="s">
        <v>556</v>
      </c>
    </row>
    <row r="134" spans="1:11" x14ac:dyDescent="0.25">
      <c r="A134" s="46">
        <v>132</v>
      </c>
      <c r="B134" s="47" t="s">
        <v>3574</v>
      </c>
      <c r="C134" s="47" t="s">
        <v>684</v>
      </c>
      <c r="D134" s="47" t="s">
        <v>1030</v>
      </c>
      <c r="E134" s="47" t="s">
        <v>7209</v>
      </c>
      <c r="F134" s="48" t="s">
        <v>593</v>
      </c>
      <c r="G134" s="48" t="s">
        <v>7881</v>
      </c>
      <c r="H134" s="47">
        <v>61</v>
      </c>
      <c r="I134" s="48">
        <v>148014</v>
      </c>
      <c r="J134" s="47" t="s">
        <v>7188</v>
      </c>
      <c r="K134" s="49" t="s">
        <v>556</v>
      </c>
    </row>
    <row r="135" spans="1:11" x14ac:dyDescent="0.25">
      <c r="A135" s="42">
        <v>133</v>
      </c>
      <c r="B135" s="43" t="s">
        <v>3575</v>
      </c>
      <c r="C135" s="43" t="s">
        <v>622</v>
      </c>
      <c r="D135" s="43" t="s">
        <v>1031</v>
      </c>
      <c r="E135" s="43" t="s">
        <v>7215</v>
      </c>
      <c r="F135" s="44" t="s">
        <v>575</v>
      </c>
      <c r="G135" s="44" t="s">
        <v>7881</v>
      </c>
      <c r="H135" s="43">
        <v>86</v>
      </c>
      <c r="I135" s="44">
        <v>299596</v>
      </c>
      <c r="J135" s="43" t="s">
        <v>16</v>
      </c>
      <c r="K135" s="45" t="s">
        <v>553</v>
      </c>
    </row>
    <row r="136" spans="1:11" x14ac:dyDescent="0.25">
      <c r="A136" s="46">
        <v>134</v>
      </c>
      <c r="B136" s="47" t="s">
        <v>3580</v>
      </c>
      <c r="C136" s="47" t="s">
        <v>1038</v>
      </c>
      <c r="D136" s="47" t="s">
        <v>1037</v>
      </c>
      <c r="E136" s="47" t="s">
        <v>7207</v>
      </c>
      <c r="F136" s="48" t="s">
        <v>581</v>
      </c>
      <c r="G136" s="48" t="s">
        <v>7882</v>
      </c>
      <c r="H136" s="47">
        <v>103</v>
      </c>
      <c r="I136" s="48">
        <v>329060</v>
      </c>
      <c r="J136" s="47" t="s">
        <v>16</v>
      </c>
      <c r="K136" s="49" t="s">
        <v>553</v>
      </c>
    </row>
    <row r="137" spans="1:11" x14ac:dyDescent="0.25">
      <c r="A137" s="42">
        <v>135</v>
      </c>
      <c r="B137" s="43" t="s">
        <v>3585</v>
      </c>
      <c r="C137" s="43" t="s">
        <v>9</v>
      </c>
      <c r="D137" s="43" t="s">
        <v>1042</v>
      </c>
      <c r="E137" s="43" t="s">
        <v>7209</v>
      </c>
      <c r="F137" s="44" t="s">
        <v>584</v>
      </c>
      <c r="G137" s="44" t="s">
        <v>7881</v>
      </c>
      <c r="H137" s="43">
        <v>98</v>
      </c>
      <c r="I137" s="44">
        <v>295592</v>
      </c>
      <c r="J137" s="43" t="s">
        <v>7188</v>
      </c>
      <c r="K137" s="45" t="s">
        <v>556</v>
      </c>
    </row>
    <row r="138" spans="1:11" x14ac:dyDescent="0.25">
      <c r="A138" s="46">
        <v>136</v>
      </c>
      <c r="B138" s="47" t="s">
        <v>3590</v>
      </c>
      <c r="C138" s="47" t="s">
        <v>622</v>
      </c>
      <c r="D138" s="47" t="s">
        <v>668</v>
      </c>
      <c r="E138" s="47" t="s">
        <v>7207</v>
      </c>
      <c r="F138" s="48" t="s">
        <v>593</v>
      </c>
      <c r="G138" s="48" t="s">
        <v>7881</v>
      </c>
      <c r="H138" s="47">
        <v>108</v>
      </c>
      <c r="I138" s="48">
        <v>244144</v>
      </c>
      <c r="J138" s="47" t="s">
        <v>7188</v>
      </c>
      <c r="K138" s="49" t="s">
        <v>556</v>
      </c>
    </row>
    <row r="139" spans="1:11" x14ac:dyDescent="0.25">
      <c r="A139" s="42">
        <v>137</v>
      </c>
      <c r="B139" s="43" t="s">
        <v>3591</v>
      </c>
      <c r="C139" s="43" t="s">
        <v>1015</v>
      </c>
      <c r="D139" s="43" t="s">
        <v>1046</v>
      </c>
      <c r="E139" s="43" t="s">
        <v>7209</v>
      </c>
      <c r="F139" s="44" t="s">
        <v>596</v>
      </c>
      <c r="G139" s="44" t="s">
        <v>7881</v>
      </c>
      <c r="H139" s="43">
        <v>113</v>
      </c>
      <c r="I139" s="44">
        <v>82383</v>
      </c>
      <c r="J139" s="43" t="s">
        <v>7188</v>
      </c>
      <c r="K139" s="45" t="s">
        <v>553</v>
      </c>
    </row>
    <row r="140" spans="1:11" x14ac:dyDescent="0.25">
      <c r="A140" s="46">
        <v>138</v>
      </c>
      <c r="B140" s="47" t="s">
        <v>3592</v>
      </c>
      <c r="C140" s="47" t="s">
        <v>9</v>
      </c>
      <c r="D140" s="47" t="s">
        <v>1047</v>
      </c>
      <c r="E140" s="47" t="s">
        <v>7207</v>
      </c>
      <c r="F140" s="48" t="s">
        <v>634</v>
      </c>
      <c r="G140" s="48" t="s">
        <v>7882</v>
      </c>
      <c r="H140" s="47">
        <v>84</v>
      </c>
      <c r="I140" s="48">
        <v>233537</v>
      </c>
      <c r="J140" s="47" t="s">
        <v>7188</v>
      </c>
      <c r="K140" s="49" t="s">
        <v>556</v>
      </c>
    </row>
    <row r="141" spans="1:11" x14ac:dyDescent="0.25">
      <c r="A141" s="42">
        <v>139</v>
      </c>
      <c r="B141" s="43" t="s">
        <v>3593</v>
      </c>
      <c r="C141" s="43" t="s">
        <v>752</v>
      </c>
      <c r="D141" s="43" t="s">
        <v>1048</v>
      </c>
      <c r="E141" s="43" t="s">
        <v>7209</v>
      </c>
      <c r="F141" s="44" t="s">
        <v>584</v>
      </c>
      <c r="G141" s="44" t="s">
        <v>7881</v>
      </c>
      <c r="H141" s="43">
        <v>64</v>
      </c>
      <c r="I141" s="44">
        <v>187655</v>
      </c>
      <c r="J141" s="43" t="s">
        <v>16</v>
      </c>
      <c r="K141" s="45" t="s">
        <v>553</v>
      </c>
    </row>
    <row r="142" spans="1:11" x14ac:dyDescent="0.25">
      <c r="A142" s="46">
        <v>140</v>
      </c>
      <c r="B142" s="47" t="s">
        <v>3595</v>
      </c>
      <c r="C142" s="47" t="s">
        <v>656</v>
      </c>
      <c r="D142" s="47" t="s">
        <v>848</v>
      </c>
      <c r="E142" s="47" t="s">
        <v>7209</v>
      </c>
      <c r="F142" s="48" t="s">
        <v>581</v>
      </c>
      <c r="G142" s="48" t="s">
        <v>7881</v>
      </c>
      <c r="H142" s="47">
        <v>109</v>
      </c>
      <c r="I142" s="48">
        <v>261403</v>
      </c>
      <c r="J142" s="47" t="s">
        <v>16</v>
      </c>
      <c r="K142" s="49" t="s">
        <v>556</v>
      </c>
    </row>
    <row r="143" spans="1:11" x14ac:dyDescent="0.25">
      <c r="A143" s="42">
        <v>141</v>
      </c>
      <c r="B143" s="43" t="s">
        <v>3598</v>
      </c>
      <c r="C143" s="43" t="s">
        <v>571</v>
      </c>
      <c r="D143" s="43" t="s">
        <v>1052</v>
      </c>
      <c r="E143" s="43" t="s">
        <v>7207</v>
      </c>
      <c r="F143" s="44" t="s">
        <v>593</v>
      </c>
      <c r="G143" s="44" t="s">
        <v>7881</v>
      </c>
      <c r="H143" s="43">
        <v>75</v>
      </c>
      <c r="I143" s="44">
        <v>140077</v>
      </c>
      <c r="J143" s="43" t="s">
        <v>7188</v>
      </c>
      <c r="K143" s="45" t="s">
        <v>556</v>
      </c>
    </row>
    <row r="144" spans="1:11" x14ac:dyDescent="0.25">
      <c r="A144" s="46">
        <v>142</v>
      </c>
      <c r="B144" s="47" t="s">
        <v>3601</v>
      </c>
      <c r="C144" s="47" t="s">
        <v>571</v>
      </c>
      <c r="D144" s="47" t="s">
        <v>1056</v>
      </c>
      <c r="E144" s="47" t="s">
        <v>7209</v>
      </c>
      <c r="F144" s="48" t="s">
        <v>590</v>
      </c>
      <c r="G144" s="48" t="s">
        <v>7882</v>
      </c>
      <c r="H144" s="47">
        <v>135</v>
      </c>
      <c r="I144" s="48">
        <v>107113</v>
      </c>
      <c r="J144" s="47" t="s">
        <v>16</v>
      </c>
      <c r="K144" s="49" t="s">
        <v>556</v>
      </c>
    </row>
    <row r="145" spans="1:11" x14ac:dyDescent="0.25">
      <c r="A145" s="42">
        <v>143</v>
      </c>
      <c r="B145" s="43" t="s">
        <v>3604</v>
      </c>
      <c r="C145" s="43" t="s">
        <v>684</v>
      </c>
      <c r="D145" s="43" t="s">
        <v>1058</v>
      </c>
      <c r="E145" s="43" t="s">
        <v>7222</v>
      </c>
      <c r="F145" s="44" t="s">
        <v>596</v>
      </c>
      <c r="G145" s="44" t="s">
        <v>7882</v>
      </c>
      <c r="H145" s="43">
        <v>92</v>
      </c>
      <c r="I145" s="44">
        <v>320354</v>
      </c>
      <c r="J145" s="43" t="s">
        <v>7188</v>
      </c>
      <c r="K145" s="45" t="s">
        <v>556</v>
      </c>
    </row>
    <row r="146" spans="1:11" x14ac:dyDescent="0.25">
      <c r="A146" s="46">
        <v>144</v>
      </c>
      <c r="B146" s="47" t="s">
        <v>3608</v>
      </c>
      <c r="C146" s="47" t="s">
        <v>571</v>
      </c>
      <c r="D146" s="47" t="s">
        <v>1061</v>
      </c>
      <c r="E146" s="47" t="s">
        <v>7216</v>
      </c>
      <c r="F146" s="48" t="s">
        <v>572</v>
      </c>
      <c r="G146" s="48" t="s">
        <v>7881</v>
      </c>
      <c r="H146" s="47">
        <v>108</v>
      </c>
      <c r="I146" s="48">
        <v>26794</v>
      </c>
      <c r="J146" s="47" t="s">
        <v>16</v>
      </c>
      <c r="K146" s="49" t="s">
        <v>556</v>
      </c>
    </row>
    <row r="147" spans="1:11" x14ac:dyDescent="0.25">
      <c r="A147" s="42">
        <v>145</v>
      </c>
      <c r="B147" s="43" t="s">
        <v>3609</v>
      </c>
      <c r="C147" s="43" t="s">
        <v>589</v>
      </c>
      <c r="D147" s="43" t="s">
        <v>588</v>
      </c>
      <c r="E147" s="43" t="s">
        <v>7207</v>
      </c>
      <c r="F147" s="44" t="s">
        <v>578</v>
      </c>
      <c r="G147" s="44" t="s">
        <v>7881</v>
      </c>
      <c r="H147" s="43">
        <v>90</v>
      </c>
      <c r="I147" s="44">
        <v>80996</v>
      </c>
      <c r="J147" s="43" t="s">
        <v>7188</v>
      </c>
      <c r="K147" s="45" t="s">
        <v>553</v>
      </c>
    </row>
    <row r="148" spans="1:11" x14ac:dyDescent="0.25">
      <c r="A148" s="46">
        <v>146</v>
      </c>
      <c r="B148" s="47" t="s">
        <v>3614</v>
      </c>
      <c r="C148" s="47" t="s">
        <v>9</v>
      </c>
      <c r="D148" s="47" t="s">
        <v>1066</v>
      </c>
      <c r="E148" s="47" t="s">
        <v>7214</v>
      </c>
      <c r="F148" s="48" t="s">
        <v>581</v>
      </c>
      <c r="G148" s="48" t="s">
        <v>7881</v>
      </c>
      <c r="H148" s="47">
        <v>85</v>
      </c>
      <c r="I148" s="48">
        <v>220247</v>
      </c>
      <c r="J148" s="47" t="s">
        <v>7188</v>
      </c>
      <c r="K148" s="49" t="s">
        <v>556</v>
      </c>
    </row>
    <row r="149" spans="1:11" x14ac:dyDescent="0.25">
      <c r="A149" s="42">
        <v>147</v>
      </c>
      <c r="B149" s="43" t="s">
        <v>3616</v>
      </c>
      <c r="C149" s="43" t="s">
        <v>684</v>
      </c>
      <c r="D149" s="43" t="s">
        <v>1069</v>
      </c>
      <c r="E149" s="43" t="s">
        <v>7207</v>
      </c>
      <c r="F149" s="44" t="s">
        <v>607</v>
      </c>
      <c r="G149" s="44" t="s">
        <v>7881</v>
      </c>
      <c r="H149" s="43">
        <v>81</v>
      </c>
      <c r="I149" s="44">
        <v>17404</v>
      </c>
      <c r="J149" s="43" t="s">
        <v>7188</v>
      </c>
      <c r="K149" s="45" t="s">
        <v>556</v>
      </c>
    </row>
    <row r="150" spans="1:11" x14ac:dyDescent="0.25">
      <c r="A150" s="46">
        <v>148</v>
      </c>
      <c r="B150" s="47" t="s">
        <v>3617</v>
      </c>
      <c r="C150" s="47" t="s">
        <v>613</v>
      </c>
      <c r="D150" s="47" t="s">
        <v>1070</v>
      </c>
      <c r="E150" s="47" t="s">
        <v>7209</v>
      </c>
      <c r="F150" s="48" t="s">
        <v>575</v>
      </c>
      <c r="G150" s="48" t="s">
        <v>7881</v>
      </c>
      <c r="H150" s="47">
        <v>137</v>
      </c>
      <c r="I150" s="48">
        <v>328581</v>
      </c>
      <c r="J150" s="47" t="s">
        <v>16</v>
      </c>
      <c r="K150" s="49" t="s">
        <v>556</v>
      </c>
    </row>
    <row r="151" spans="1:11" x14ac:dyDescent="0.25">
      <c r="A151" s="42">
        <v>149</v>
      </c>
      <c r="B151" s="43" t="s">
        <v>3623</v>
      </c>
      <c r="C151" s="43" t="s">
        <v>1015</v>
      </c>
      <c r="D151" s="43" t="s">
        <v>1077</v>
      </c>
      <c r="E151" s="43" t="s">
        <v>7216</v>
      </c>
      <c r="F151" s="44" t="s">
        <v>607</v>
      </c>
      <c r="G151" s="44" t="s">
        <v>7881</v>
      </c>
      <c r="H151" s="43">
        <v>106</v>
      </c>
      <c r="I151" s="44">
        <v>192261</v>
      </c>
      <c r="J151" s="43" t="s">
        <v>16</v>
      </c>
      <c r="K151" s="45" t="s">
        <v>556</v>
      </c>
    </row>
    <row r="152" spans="1:11" x14ac:dyDescent="0.25">
      <c r="A152" s="46">
        <v>150</v>
      </c>
      <c r="B152" s="47" t="s">
        <v>3624</v>
      </c>
      <c r="C152" s="47" t="s">
        <v>622</v>
      </c>
      <c r="D152" s="47" t="s">
        <v>1078</v>
      </c>
      <c r="E152" s="47" t="s">
        <v>7219</v>
      </c>
      <c r="F152" s="48" t="s">
        <v>578</v>
      </c>
      <c r="G152" s="48" t="s">
        <v>7882</v>
      </c>
      <c r="H152" s="47">
        <v>137</v>
      </c>
      <c r="I152" s="48">
        <v>279940</v>
      </c>
      <c r="J152" s="47" t="s">
        <v>7188</v>
      </c>
      <c r="K152" s="49" t="s">
        <v>556</v>
      </c>
    </row>
    <row r="153" spans="1:11" x14ac:dyDescent="0.25">
      <c r="A153" s="42">
        <v>151</v>
      </c>
      <c r="B153" s="43" t="s">
        <v>3629</v>
      </c>
      <c r="C153" s="43" t="s">
        <v>1015</v>
      </c>
      <c r="D153" s="43" t="s">
        <v>1083</v>
      </c>
      <c r="E153" s="43" t="s">
        <v>7219</v>
      </c>
      <c r="F153" s="44" t="s">
        <v>593</v>
      </c>
      <c r="G153" s="44" t="s">
        <v>7881</v>
      </c>
      <c r="H153" s="43">
        <v>99</v>
      </c>
      <c r="I153" s="44">
        <v>73626</v>
      </c>
      <c r="J153" s="43" t="s">
        <v>7188</v>
      </c>
      <c r="K153" s="45" t="s">
        <v>553</v>
      </c>
    </row>
    <row r="154" spans="1:11" x14ac:dyDescent="0.25">
      <c r="A154" s="46">
        <v>152</v>
      </c>
      <c r="B154" s="47" t="s">
        <v>3639</v>
      </c>
      <c r="C154" s="47" t="s">
        <v>613</v>
      </c>
      <c r="D154" s="47" t="s">
        <v>1089</v>
      </c>
      <c r="E154" s="47" t="s">
        <v>7206</v>
      </c>
      <c r="F154" s="48" t="s">
        <v>572</v>
      </c>
      <c r="G154" s="48" t="s">
        <v>7881</v>
      </c>
      <c r="H154" s="47">
        <v>121</v>
      </c>
      <c r="I154" s="48">
        <v>346186</v>
      </c>
      <c r="J154" s="47" t="s">
        <v>16</v>
      </c>
      <c r="K154" s="49" t="s">
        <v>556</v>
      </c>
    </row>
    <row r="155" spans="1:11" x14ac:dyDescent="0.25">
      <c r="A155" s="42">
        <v>153</v>
      </c>
      <c r="B155" s="43" t="s">
        <v>3641</v>
      </c>
      <c r="C155" s="43" t="s">
        <v>684</v>
      </c>
      <c r="D155" s="43" t="s">
        <v>1069</v>
      </c>
      <c r="E155" s="43" t="s">
        <v>7209</v>
      </c>
      <c r="F155" s="44" t="s">
        <v>575</v>
      </c>
      <c r="G155" s="44" t="s">
        <v>7881</v>
      </c>
      <c r="H155" s="43">
        <v>75</v>
      </c>
      <c r="I155" s="44">
        <v>198010</v>
      </c>
      <c r="J155" s="43" t="s">
        <v>7189</v>
      </c>
      <c r="K155" s="45" t="s">
        <v>556</v>
      </c>
    </row>
    <row r="156" spans="1:11" x14ac:dyDescent="0.25">
      <c r="A156" s="46">
        <v>154</v>
      </c>
      <c r="B156" s="47" t="s">
        <v>3642</v>
      </c>
      <c r="C156" s="47" t="s">
        <v>752</v>
      </c>
      <c r="D156" s="47" t="s">
        <v>1091</v>
      </c>
      <c r="E156" s="47" t="s">
        <v>7207</v>
      </c>
      <c r="F156" s="48" t="s">
        <v>584</v>
      </c>
      <c r="G156" s="48" t="s">
        <v>7882</v>
      </c>
      <c r="H156" s="47">
        <v>88</v>
      </c>
      <c r="I156" s="48">
        <v>101460</v>
      </c>
      <c r="J156" s="47" t="s">
        <v>16</v>
      </c>
      <c r="K156" s="49" t="s">
        <v>556</v>
      </c>
    </row>
    <row r="157" spans="1:11" x14ac:dyDescent="0.25">
      <c r="A157" s="42">
        <v>155</v>
      </c>
      <c r="B157" s="43" t="s">
        <v>3646</v>
      </c>
      <c r="C157" s="43" t="s">
        <v>684</v>
      </c>
      <c r="D157" s="43" t="s">
        <v>1095</v>
      </c>
      <c r="E157" s="43" t="s">
        <v>7207</v>
      </c>
      <c r="F157" s="44" t="s">
        <v>607</v>
      </c>
      <c r="G157" s="44" t="s">
        <v>7882</v>
      </c>
      <c r="H157" s="43">
        <v>126</v>
      </c>
      <c r="I157" s="44">
        <v>173059</v>
      </c>
      <c r="J157" s="43" t="s">
        <v>16</v>
      </c>
      <c r="K157" s="45" t="s">
        <v>553</v>
      </c>
    </row>
    <row r="158" spans="1:11" x14ac:dyDescent="0.25">
      <c r="A158" s="46">
        <v>156</v>
      </c>
      <c r="B158" s="47" t="s">
        <v>3647</v>
      </c>
      <c r="C158" s="47" t="s">
        <v>706</v>
      </c>
      <c r="D158" s="47" t="s">
        <v>1096</v>
      </c>
      <c r="E158" s="47" t="s">
        <v>7211</v>
      </c>
      <c r="F158" s="48" t="s">
        <v>599</v>
      </c>
      <c r="G158" s="48" t="s">
        <v>7881</v>
      </c>
      <c r="H158" s="47">
        <v>119</v>
      </c>
      <c r="I158" s="48">
        <v>164216</v>
      </c>
      <c r="J158" s="47" t="s">
        <v>7188</v>
      </c>
      <c r="K158" s="49" t="s">
        <v>556</v>
      </c>
    </row>
    <row r="159" spans="1:11" x14ac:dyDescent="0.25">
      <c r="A159" s="42">
        <v>157</v>
      </c>
      <c r="B159" s="43" t="s">
        <v>3651</v>
      </c>
      <c r="C159" s="43" t="s">
        <v>1015</v>
      </c>
      <c r="D159" s="43" t="s">
        <v>1100</v>
      </c>
      <c r="E159" s="43" t="s">
        <v>7209</v>
      </c>
      <c r="F159" s="44" t="s">
        <v>575</v>
      </c>
      <c r="G159" s="44" t="s">
        <v>7882</v>
      </c>
      <c r="H159" s="43">
        <v>81</v>
      </c>
      <c r="I159" s="44">
        <v>289318</v>
      </c>
      <c r="J159" s="43" t="s">
        <v>7188</v>
      </c>
      <c r="K159" s="45" t="s">
        <v>556</v>
      </c>
    </row>
    <row r="160" spans="1:11" x14ac:dyDescent="0.25">
      <c r="A160" s="46">
        <v>158</v>
      </c>
      <c r="B160" s="47" t="s">
        <v>3656</v>
      </c>
      <c r="C160" s="47" t="s">
        <v>752</v>
      </c>
      <c r="D160" s="47" t="s">
        <v>1104</v>
      </c>
      <c r="E160" s="47" t="s">
        <v>7215</v>
      </c>
      <c r="F160" s="48" t="s">
        <v>578</v>
      </c>
      <c r="G160" s="48" t="s">
        <v>7881</v>
      </c>
      <c r="H160" s="47">
        <v>85</v>
      </c>
      <c r="I160" s="48">
        <v>238907</v>
      </c>
      <c r="J160" s="47" t="s">
        <v>7191</v>
      </c>
      <c r="K160" s="49" t="s">
        <v>553</v>
      </c>
    </row>
    <row r="161" spans="1:11" x14ac:dyDescent="0.25">
      <c r="A161" s="42">
        <v>159</v>
      </c>
      <c r="B161" s="43" t="s">
        <v>3658</v>
      </c>
      <c r="C161" s="43" t="s">
        <v>796</v>
      </c>
      <c r="D161" s="43" t="s">
        <v>1106</v>
      </c>
      <c r="E161" s="43" t="s">
        <v>7207</v>
      </c>
      <c r="F161" s="44" t="s">
        <v>599</v>
      </c>
      <c r="G161" s="44" t="s">
        <v>7881</v>
      </c>
      <c r="H161" s="43">
        <v>122</v>
      </c>
      <c r="I161" s="44">
        <v>307103</v>
      </c>
      <c r="J161" s="43" t="s">
        <v>7188</v>
      </c>
      <c r="K161" s="45" t="s">
        <v>556</v>
      </c>
    </row>
    <row r="162" spans="1:11" x14ac:dyDescent="0.25">
      <c r="A162" s="46">
        <v>160</v>
      </c>
      <c r="B162" s="47" t="s">
        <v>3659</v>
      </c>
      <c r="C162" s="47" t="s">
        <v>577</v>
      </c>
      <c r="D162" s="47" t="s">
        <v>1107</v>
      </c>
      <c r="E162" s="47" t="s">
        <v>7209</v>
      </c>
      <c r="F162" s="48" t="s">
        <v>587</v>
      </c>
      <c r="G162" s="48" t="s">
        <v>7882</v>
      </c>
      <c r="H162" s="47">
        <v>144</v>
      </c>
      <c r="I162" s="48">
        <v>199292</v>
      </c>
      <c r="J162" s="47" t="s">
        <v>16</v>
      </c>
      <c r="K162" s="49" t="s">
        <v>556</v>
      </c>
    </row>
    <row r="163" spans="1:11" x14ac:dyDescent="0.25">
      <c r="A163" s="42">
        <v>161</v>
      </c>
      <c r="B163" s="43" t="s">
        <v>3661</v>
      </c>
      <c r="C163" s="43" t="s">
        <v>857</v>
      </c>
      <c r="D163" s="43" t="s">
        <v>1109</v>
      </c>
      <c r="E163" s="43" t="s">
        <v>7216</v>
      </c>
      <c r="F163" s="44" t="s">
        <v>590</v>
      </c>
      <c r="G163" s="44" t="s">
        <v>7881</v>
      </c>
      <c r="H163" s="43">
        <v>72</v>
      </c>
      <c r="I163" s="44">
        <v>231676</v>
      </c>
      <c r="J163" s="43" t="s">
        <v>7188</v>
      </c>
      <c r="K163" s="45" t="s">
        <v>556</v>
      </c>
    </row>
    <row r="164" spans="1:11" x14ac:dyDescent="0.25">
      <c r="A164" s="46">
        <v>162</v>
      </c>
      <c r="B164" s="47" t="s">
        <v>3664</v>
      </c>
      <c r="C164" s="47" t="s">
        <v>808</v>
      </c>
      <c r="D164" s="47" t="s">
        <v>1112</v>
      </c>
      <c r="E164" s="47" t="s">
        <v>7208</v>
      </c>
      <c r="F164" s="48" t="s">
        <v>596</v>
      </c>
      <c r="G164" s="48" t="s">
        <v>7881</v>
      </c>
      <c r="H164" s="47">
        <v>90</v>
      </c>
      <c r="I164" s="48">
        <v>61361</v>
      </c>
      <c r="J164" s="47" t="s">
        <v>16</v>
      </c>
      <c r="K164" s="49" t="s">
        <v>553</v>
      </c>
    </row>
    <row r="165" spans="1:11" x14ac:dyDescent="0.25">
      <c r="A165" s="42">
        <v>163</v>
      </c>
      <c r="B165" s="43" t="s">
        <v>3668</v>
      </c>
      <c r="C165" s="43" t="s">
        <v>622</v>
      </c>
      <c r="D165" s="43" t="s">
        <v>668</v>
      </c>
      <c r="E165" s="43" t="s">
        <v>7209</v>
      </c>
      <c r="F165" s="44" t="s">
        <v>604</v>
      </c>
      <c r="G165" s="44" t="s">
        <v>7882</v>
      </c>
      <c r="H165" s="43">
        <v>76</v>
      </c>
      <c r="I165" s="44">
        <v>294432</v>
      </c>
      <c r="J165" s="43" t="s">
        <v>16</v>
      </c>
      <c r="K165" s="45" t="s">
        <v>556</v>
      </c>
    </row>
    <row r="166" spans="1:11" x14ac:dyDescent="0.25">
      <c r="A166" s="46">
        <v>164</v>
      </c>
      <c r="B166" s="47" t="s">
        <v>3671</v>
      </c>
      <c r="C166" s="47" t="s">
        <v>9</v>
      </c>
      <c r="D166" s="47" t="s">
        <v>1120</v>
      </c>
      <c r="E166" s="47" t="s">
        <v>7209</v>
      </c>
      <c r="F166" s="48" t="s">
        <v>572</v>
      </c>
      <c r="G166" s="48" t="s">
        <v>7881</v>
      </c>
      <c r="H166" s="47">
        <v>112</v>
      </c>
      <c r="I166" s="48">
        <v>204750</v>
      </c>
      <c r="J166" s="47" t="s">
        <v>16</v>
      </c>
      <c r="K166" s="49" t="s">
        <v>553</v>
      </c>
    </row>
    <row r="167" spans="1:11" x14ac:dyDescent="0.25">
      <c r="A167" s="42">
        <v>165</v>
      </c>
      <c r="B167" s="43" t="s">
        <v>3674</v>
      </c>
      <c r="C167" s="43" t="s">
        <v>752</v>
      </c>
      <c r="D167" s="43" t="s">
        <v>1122</v>
      </c>
      <c r="E167" s="43" t="s">
        <v>7216</v>
      </c>
      <c r="F167" s="44" t="s">
        <v>578</v>
      </c>
      <c r="G167" s="44" t="s">
        <v>7882</v>
      </c>
      <c r="H167" s="43">
        <v>101</v>
      </c>
      <c r="I167" s="44">
        <v>279691</v>
      </c>
      <c r="J167" s="43" t="s">
        <v>16</v>
      </c>
      <c r="K167" s="45" t="s">
        <v>553</v>
      </c>
    </row>
    <row r="168" spans="1:11" x14ac:dyDescent="0.25">
      <c r="A168" s="46">
        <v>166</v>
      </c>
      <c r="B168" s="47" t="s">
        <v>3678</v>
      </c>
      <c r="C168" s="47" t="s">
        <v>613</v>
      </c>
      <c r="D168" s="47" t="s">
        <v>1070</v>
      </c>
      <c r="E168" s="47" t="s">
        <v>7209</v>
      </c>
      <c r="F168" s="48" t="s">
        <v>572</v>
      </c>
      <c r="G168" s="48" t="s">
        <v>7882</v>
      </c>
      <c r="H168" s="47">
        <v>87</v>
      </c>
      <c r="I168" s="48">
        <v>322457</v>
      </c>
      <c r="J168" s="47" t="s">
        <v>16</v>
      </c>
      <c r="K168" s="49" t="s">
        <v>553</v>
      </c>
    </row>
    <row r="169" spans="1:11" x14ac:dyDescent="0.25">
      <c r="A169" s="42">
        <v>167</v>
      </c>
      <c r="B169" s="43" t="s">
        <v>3686</v>
      </c>
      <c r="C169" s="43" t="s">
        <v>684</v>
      </c>
      <c r="D169" s="43" t="s">
        <v>717</v>
      </c>
      <c r="E169" s="43" t="s">
        <v>7209</v>
      </c>
      <c r="F169" s="44" t="s">
        <v>578</v>
      </c>
      <c r="G169" s="44" t="s">
        <v>7881</v>
      </c>
      <c r="H169" s="43">
        <v>129</v>
      </c>
      <c r="I169" s="44">
        <v>260189</v>
      </c>
      <c r="J169" s="43" t="s">
        <v>16</v>
      </c>
      <c r="K169" s="45" t="s">
        <v>556</v>
      </c>
    </row>
    <row r="170" spans="1:11" x14ac:dyDescent="0.25">
      <c r="A170" s="46">
        <v>168</v>
      </c>
      <c r="B170" s="47" t="s">
        <v>3693</v>
      </c>
      <c r="C170" s="47" t="s">
        <v>706</v>
      </c>
      <c r="D170" s="47" t="s">
        <v>1137</v>
      </c>
      <c r="E170" s="47" t="s">
        <v>7209</v>
      </c>
      <c r="F170" s="48" t="s">
        <v>593</v>
      </c>
      <c r="G170" s="48" t="s">
        <v>7881</v>
      </c>
      <c r="H170" s="47">
        <v>67</v>
      </c>
      <c r="I170" s="48">
        <v>257104</v>
      </c>
      <c r="J170" s="47" t="s">
        <v>16</v>
      </c>
      <c r="K170" s="49" t="s">
        <v>556</v>
      </c>
    </row>
    <row r="171" spans="1:11" x14ac:dyDescent="0.25">
      <c r="A171" s="42">
        <v>169</v>
      </c>
      <c r="B171" s="43" t="s">
        <v>3694</v>
      </c>
      <c r="C171" s="43" t="s">
        <v>684</v>
      </c>
      <c r="D171" s="43" t="s">
        <v>1138</v>
      </c>
      <c r="E171" s="43" t="s">
        <v>7209</v>
      </c>
      <c r="F171" s="44" t="s">
        <v>578</v>
      </c>
      <c r="G171" s="44" t="s">
        <v>7881</v>
      </c>
      <c r="H171" s="43">
        <v>95</v>
      </c>
      <c r="I171" s="44">
        <v>149641</v>
      </c>
      <c r="J171" s="43" t="s">
        <v>16</v>
      </c>
      <c r="K171" s="45" t="s">
        <v>556</v>
      </c>
    </row>
    <row r="172" spans="1:11" x14ac:dyDescent="0.25">
      <c r="A172" s="46">
        <v>170</v>
      </c>
      <c r="B172" s="47" t="s">
        <v>3698</v>
      </c>
      <c r="C172" s="47" t="s">
        <v>684</v>
      </c>
      <c r="D172" s="47" t="s">
        <v>1141</v>
      </c>
      <c r="E172" s="47" t="s">
        <v>7209</v>
      </c>
      <c r="F172" s="48" t="s">
        <v>599</v>
      </c>
      <c r="G172" s="48" t="s">
        <v>7881</v>
      </c>
      <c r="H172" s="47">
        <v>106</v>
      </c>
      <c r="I172" s="48">
        <v>190658</v>
      </c>
      <c r="J172" s="47" t="s">
        <v>7191</v>
      </c>
      <c r="K172" s="49" t="s">
        <v>556</v>
      </c>
    </row>
    <row r="173" spans="1:11" x14ac:dyDescent="0.25">
      <c r="A173" s="42">
        <v>171</v>
      </c>
      <c r="B173" s="43" t="s">
        <v>3699</v>
      </c>
      <c r="C173" s="43" t="s">
        <v>9</v>
      </c>
      <c r="D173" s="43" t="s">
        <v>757</v>
      </c>
      <c r="E173" s="43" t="s">
        <v>7209</v>
      </c>
      <c r="F173" s="44" t="s">
        <v>587</v>
      </c>
      <c r="G173" s="44" t="s">
        <v>7881</v>
      </c>
      <c r="H173" s="43">
        <v>92</v>
      </c>
      <c r="I173" s="44">
        <v>231581</v>
      </c>
      <c r="J173" s="43" t="s">
        <v>7188</v>
      </c>
      <c r="K173" s="45" t="s">
        <v>556</v>
      </c>
    </row>
    <row r="174" spans="1:11" x14ac:dyDescent="0.25">
      <c r="A174" s="46">
        <v>172</v>
      </c>
      <c r="B174" s="47" t="s">
        <v>3700</v>
      </c>
      <c r="C174" s="47" t="s">
        <v>656</v>
      </c>
      <c r="D174" s="47" t="s">
        <v>1142</v>
      </c>
      <c r="E174" s="47" t="s">
        <v>7207</v>
      </c>
      <c r="F174" s="48" t="s">
        <v>593</v>
      </c>
      <c r="G174" s="48" t="s">
        <v>7882</v>
      </c>
      <c r="H174" s="47">
        <v>108</v>
      </c>
      <c r="I174" s="48">
        <v>143773</v>
      </c>
      <c r="J174" s="47" t="s">
        <v>16</v>
      </c>
      <c r="K174" s="49" t="s">
        <v>553</v>
      </c>
    </row>
    <row r="175" spans="1:11" x14ac:dyDescent="0.25">
      <c r="A175" s="42">
        <v>173</v>
      </c>
      <c r="B175" s="43" t="s">
        <v>3701</v>
      </c>
      <c r="C175" s="43" t="s">
        <v>9</v>
      </c>
      <c r="D175" s="43" t="s">
        <v>1143</v>
      </c>
      <c r="E175" s="43" t="s">
        <v>7207</v>
      </c>
      <c r="F175" s="44" t="s">
        <v>590</v>
      </c>
      <c r="G175" s="44" t="s">
        <v>7881</v>
      </c>
      <c r="H175" s="43">
        <v>79</v>
      </c>
      <c r="I175" s="44">
        <v>295380</v>
      </c>
      <c r="J175" s="43" t="s">
        <v>7188</v>
      </c>
      <c r="K175" s="45" t="s">
        <v>553</v>
      </c>
    </row>
    <row r="176" spans="1:11" x14ac:dyDescent="0.25">
      <c r="A176" s="46">
        <v>174</v>
      </c>
      <c r="B176" s="47" t="s">
        <v>3703</v>
      </c>
      <c r="C176" s="47" t="s">
        <v>622</v>
      </c>
      <c r="D176" s="47" t="s">
        <v>1145</v>
      </c>
      <c r="E176" s="47" t="s">
        <v>7207</v>
      </c>
      <c r="F176" s="48" t="s">
        <v>599</v>
      </c>
      <c r="G176" s="48" t="s">
        <v>7881</v>
      </c>
      <c r="H176" s="47">
        <v>131</v>
      </c>
      <c r="I176" s="48">
        <v>47056</v>
      </c>
      <c r="J176" s="47" t="s">
        <v>7189</v>
      </c>
      <c r="K176" s="49" t="s">
        <v>556</v>
      </c>
    </row>
    <row r="177" spans="1:11" x14ac:dyDescent="0.25">
      <c r="A177" s="42">
        <v>175</v>
      </c>
      <c r="B177" s="43" t="s">
        <v>3707</v>
      </c>
      <c r="C177" s="43" t="s">
        <v>752</v>
      </c>
      <c r="D177" s="43" t="s">
        <v>1149</v>
      </c>
      <c r="E177" s="43" t="s">
        <v>7209</v>
      </c>
      <c r="F177" s="44" t="s">
        <v>575</v>
      </c>
      <c r="G177" s="44" t="s">
        <v>7882</v>
      </c>
      <c r="H177" s="43">
        <v>83</v>
      </c>
      <c r="I177" s="44">
        <v>331019</v>
      </c>
      <c r="J177" s="43" t="s">
        <v>7188</v>
      </c>
      <c r="K177" s="45" t="s">
        <v>553</v>
      </c>
    </row>
    <row r="178" spans="1:11" x14ac:dyDescent="0.25">
      <c r="A178" s="46">
        <v>176</v>
      </c>
      <c r="B178" s="47" t="s">
        <v>3712</v>
      </c>
      <c r="C178" s="47" t="s">
        <v>716</v>
      </c>
      <c r="D178" s="47" t="s">
        <v>715</v>
      </c>
      <c r="E178" s="47" t="s">
        <v>7207</v>
      </c>
      <c r="F178" s="48" t="s">
        <v>596</v>
      </c>
      <c r="G178" s="48" t="s">
        <v>7881</v>
      </c>
      <c r="H178" s="47">
        <v>131</v>
      </c>
      <c r="I178" s="48">
        <v>150748</v>
      </c>
      <c r="J178" s="47" t="s">
        <v>16</v>
      </c>
      <c r="K178" s="49" t="s">
        <v>556</v>
      </c>
    </row>
    <row r="179" spans="1:11" x14ac:dyDescent="0.25">
      <c r="A179" s="42">
        <v>177</v>
      </c>
      <c r="B179" s="43" t="s">
        <v>3715</v>
      </c>
      <c r="C179" s="43" t="s">
        <v>577</v>
      </c>
      <c r="D179" s="43" t="s">
        <v>1155</v>
      </c>
      <c r="E179" s="43" t="s">
        <v>7216</v>
      </c>
      <c r="F179" s="44" t="s">
        <v>611</v>
      </c>
      <c r="G179" s="44" t="s">
        <v>7882</v>
      </c>
      <c r="H179" s="43">
        <v>112</v>
      </c>
      <c r="I179" s="44">
        <v>348374</v>
      </c>
      <c r="J179" s="43" t="s">
        <v>7188</v>
      </c>
      <c r="K179" s="45" t="s">
        <v>556</v>
      </c>
    </row>
    <row r="180" spans="1:11" x14ac:dyDescent="0.25">
      <c r="A180" s="46">
        <v>178</v>
      </c>
      <c r="B180" s="47" t="s">
        <v>3724</v>
      </c>
      <c r="C180" s="47" t="s">
        <v>873</v>
      </c>
      <c r="D180" s="47" t="s">
        <v>1164</v>
      </c>
      <c r="E180" s="47" t="s">
        <v>7219</v>
      </c>
      <c r="F180" s="48" t="s">
        <v>581</v>
      </c>
      <c r="G180" s="48" t="s">
        <v>7881</v>
      </c>
      <c r="H180" s="47">
        <v>96</v>
      </c>
      <c r="I180" s="48">
        <v>183220</v>
      </c>
      <c r="J180" s="47" t="s">
        <v>7188</v>
      </c>
      <c r="K180" s="49" t="s">
        <v>556</v>
      </c>
    </row>
    <row r="181" spans="1:11" x14ac:dyDescent="0.25">
      <c r="A181" s="42">
        <v>179</v>
      </c>
      <c r="B181" s="43" t="s">
        <v>3725</v>
      </c>
      <c r="C181" s="43" t="s">
        <v>775</v>
      </c>
      <c r="D181" s="43" t="s">
        <v>1165</v>
      </c>
      <c r="E181" s="43" t="s">
        <v>7207</v>
      </c>
      <c r="F181" s="44" t="s">
        <v>607</v>
      </c>
      <c r="G181" s="44" t="s">
        <v>7882</v>
      </c>
      <c r="H181" s="43">
        <v>93</v>
      </c>
      <c r="I181" s="44">
        <v>81046</v>
      </c>
      <c r="J181" s="43" t="s">
        <v>7188</v>
      </c>
      <c r="K181" s="45" t="s">
        <v>553</v>
      </c>
    </row>
    <row r="182" spans="1:11" x14ac:dyDescent="0.25">
      <c r="A182" s="46">
        <v>180</v>
      </c>
      <c r="B182" s="47" t="s">
        <v>3733</v>
      </c>
      <c r="C182" s="47" t="s">
        <v>706</v>
      </c>
      <c r="D182" s="47" t="s">
        <v>779</v>
      </c>
      <c r="E182" s="47" t="s">
        <v>7207</v>
      </c>
      <c r="F182" s="48" t="s">
        <v>587</v>
      </c>
      <c r="G182" s="48" t="s">
        <v>7881</v>
      </c>
      <c r="H182" s="47">
        <v>120</v>
      </c>
      <c r="I182" s="48">
        <v>112518</v>
      </c>
      <c r="J182" s="47" t="s">
        <v>7188</v>
      </c>
      <c r="K182" s="49" t="s">
        <v>553</v>
      </c>
    </row>
    <row r="183" spans="1:11" x14ac:dyDescent="0.25">
      <c r="A183" s="42">
        <v>181</v>
      </c>
      <c r="B183" s="43" t="s">
        <v>3734</v>
      </c>
      <c r="C183" s="43" t="s">
        <v>613</v>
      </c>
      <c r="D183" s="43" t="s">
        <v>1173</v>
      </c>
      <c r="E183" s="43" t="s">
        <v>7219</v>
      </c>
      <c r="F183" s="44" t="s">
        <v>572</v>
      </c>
      <c r="G183" s="44" t="s">
        <v>7881</v>
      </c>
      <c r="H183" s="43">
        <v>86</v>
      </c>
      <c r="I183" s="44">
        <v>223951</v>
      </c>
      <c r="J183" s="43" t="s">
        <v>7188</v>
      </c>
      <c r="K183" s="45" t="s">
        <v>556</v>
      </c>
    </row>
    <row r="184" spans="1:11" x14ac:dyDescent="0.25">
      <c r="A184" s="46">
        <v>182</v>
      </c>
      <c r="B184" s="47" t="s">
        <v>3735</v>
      </c>
      <c r="C184" s="47" t="s">
        <v>1175</v>
      </c>
      <c r="D184" s="47" t="s">
        <v>1174</v>
      </c>
      <c r="E184" s="47" t="s">
        <v>7209</v>
      </c>
      <c r="F184" s="48" t="s">
        <v>581</v>
      </c>
      <c r="G184" s="48" t="s">
        <v>7881</v>
      </c>
      <c r="H184" s="47">
        <v>131</v>
      </c>
      <c r="I184" s="48">
        <v>320572</v>
      </c>
      <c r="J184" s="47" t="s">
        <v>16</v>
      </c>
      <c r="K184" s="49" t="s">
        <v>556</v>
      </c>
    </row>
    <row r="185" spans="1:11" x14ac:dyDescent="0.25">
      <c r="A185" s="42">
        <v>183</v>
      </c>
      <c r="B185" s="43" t="s">
        <v>3738</v>
      </c>
      <c r="C185" s="43" t="s">
        <v>9</v>
      </c>
      <c r="D185" s="43" t="s">
        <v>1178</v>
      </c>
      <c r="E185" s="43" t="s">
        <v>7218</v>
      </c>
      <c r="F185" s="44" t="s">
        <v>634</v>
      </c>
      <c r="G185" s="44" t="s">
        <v>7881</v>
      </c>
      <c r="H185" s="43">
        <v>138</v>
      </c>
      <c r="I185" s="44">
        <v>29105</v>
      </c>
      <c r="J185" s="43" t="s">
        <v>16</v>
      </c>
      <c r="K185" s="45" t="s">
        <v>553</v>
      </c>
    </row>
    <row r="186" spans="1:11" x14ac:dyDescent="0.25">
      <c r="A186" s="46">
        <v>184</v>
      </c>
      <c r="B186" s="47" t="s">
        <v>3741</v>
      </c>
      <c r="C186" s="47" t="s">
        <v>9</v>
      </c>
      <c r="D186" s="47" t="s">
        <v>642</v>
      </c>
      <c r="E186" s="47" t="s">
        <v>7210</v>
      </c>
      <c r="F186" s="48" t="s">
        <v>587</v>
      </c>
      <c r="G186" s="48" t="s">
        <v>7881</v>
      </c>
      <c r="H186" s="47">
        <v>88</v>
      </c>
      <c r="I186" s="48">
        <v>101797</v>
      </c>
      <c r="J186" s="47" t="s">
        <v>16</v>
      </c>
      <c r="K186" s="49" t="s">
        <v>556</v>
      </c>
    </row>
    <row r="187" spans="1:11" x14ac:dyDescent="0.25">
      <c r="A187" s="42">
        <v>185</v>
      </c>
      <c r="B187" s="43" t="s">
        <v>3746</v>
      </c>
      <c r="C187" s="43" t="s">
        <v>622</v>
      </c>
      <c r="D187" s="43" t="s">
        <v>1185</v>
      </c>
      <c r="E187" s="43" t="s">
        <v>7209</v>
      </c>
      <c r="F187" s="44" t="s">
        <v>604</v>
      </c>
      <c r="G187" s="44" t="s">
        <v>7882</v>
      </c>
      <c r="H187" s="43">
        <v>79</v>
      </c>
      <c r="I187" s="44">
        <v>186772</v>
      </c>
      <c r="J187" s="43" t="s">
        <v>7188</v>
      </c>
      <c r="K187" s="45" t="s">
        <v>556</v>
      </c>
    </row>
    <row r="188" spans="1:11" x14ac:dyDescent="0.25">
      <c r="A188" s="46">
        <v>186</v>
      </c>
      <c r="B188" s="47" t="s">
        <v>3749</v>
      </c>
      <c r="C188" s="47" t="s">
        <v>773</v>
      </c>
      <c r="D188" s="47" t="s">
        <v>1188</v>
      </c>
      <c r="E188" s="47" t="s">
        <v>7209</v>
      </c>
      <c r="F188" s="48" t="s">
        <v>634</v>
      </c>
      <c r="G188" s="48" t="s">
        <v>7882</v>
      </c>
      <c r="H188" s="47">
        <v>98</v>
      </c>
      <c r="I188" s="48">
        <v>199804</v>
      </c>
      <c r="J188" s="47" t="s">
        <v>16</v>
      </c>
      <c r="K188" s="49" t="s">
        <v>556</v>
      </c>
    </row>
    <row r="189" spans="1:11" x14ac:dyDescent="0.25">
      <c r="A189" s="42">
        <v>187</v>
      </c>
      <c r="B189" s="43" t="s">
        <v>3755</v>
      </c>
      <c r="C189" s="43" t="s">
        <v>684</v>
      </c>
      <c r="D189" s="43" t="s">
        <v>1194</v>
      </c>
      <c r="E189" s="43" t="s">
        <v>7206</v>
      </c>
      <c r="F189" s="44" t="s">
        <v>590</v>
      </c>
      <c r="G189" s="44" t="s">
        <v>7882</v>
      </c>
      <c r="H189" s="43">
        <v>79</v>
      </c>
      <c r="I189" s="44">
        <v>167619</v>
      </c>
      <c r="J189" s="43" t="s">
        <v>7188</v>
      </c>
      <c r="K189" s="45" t="s">
        <v>553</v>
      </c>
    </row>
    <row r="190" spans="1:11" x14ac:dyDescent="0.25">
      <c r="A190" s="46">
        <v>188</v>
      </c>
      <c r="B190" s="47" t="s">
        <v>3759</v>
      </c>
      <c r="C190" s="47" t="s">
        <v>684</v>
      </c>
      <c r="D190" s="47" t="s">
        <v>1198</v>
      </c>
      <c r="E190" s="47" t="s">
        <v>7209</v>
      </c>
      <c r="F190" s="48" t="s">
        <v>578</v>
      </c>
      <c r="G190" s="48" t="s">
        <v>7882</v>
      </c>
      <c r="H190" s="47">
        <v>112</v>
      </c>
      <c r="I190" s="48">
        <v>17005</v>
      </c>
      <c r="J190" s="47" t="s">
        <v>7189</v>
      </c>
      <c r="K190" s="49" t="s">
        <v>556</v>
      </c>
    </row>
    <row r="191" spans="1:11" x14ac:dyDescent="0.25">
      <c r="A191" s="42">
        <v>189</v>
      </c>
      <c r="B191" s="43" t="s">
        <v>3761</v>
      </c>
      <c r="C191" s="43" t="s">
        <v>613</v>
      </c>
      <c r="D191" s="43" t="s">
        <v>1200</v>
      </c>
      <c r="E191" s="43" t="s">
        <v>7209</v>
      </c>
      <c r="F191" s="44" t="s">
        <v>587</v>
      </c>
      <c r="G191" s="44" t="s">
        <v>7881</v>
      </c>
      <c r="H191" s="43">
        <v>104</v>
      </c>
      <c r="I191" s="44">
        <v>149424</v>
      </c>
      <c r="J191" s="43" t="s">
        <v>7191</v>
      </c>
      <c r="K191" s="45" t="s">
        <v>556</v>
      </c>
    </row>
    <row r="192" spans="1:11" x14ac:dyDescent="0.25">
      <c r="A192" s="46">
        <v>190</v>
      </c>
      <c r="B192" s="47" t="s">
        <v>3763</v>
      </c>
      <c r="C192" s="47" t="s">
        <v>9</v>
      </c>
      <c r="D192" s="47" t="s">
        <v>1203</v>
      </c>
      <c r="E192" s="47" t="s">
        <v>7207</v>
      </c>
      <c r="F192" s="48" t="s">
        <v>578</v>
      </c>
      <c r="G192" s="48" t="s">
        <v>7881</v>
      </c>
      <c r="H192" s="47">
        <v>79</v>
      </c>
      <c r="I192" s="48">
        <v>37873</v>
      </c>
      <c r="J192" s="47" t="s">
        <v>7188</v>
      </c>
      <c r="K192" s="49" t="s">
        <v>556</v>
      </c>
    </row>
    <row r="193" spans="1:11" x14ac:dyDescent="0.25">
      <c r="A193" s="42">
        <v>191</v>
      </c>
      <c r="B193" s="43" t="s">
        <v>3765</v>
      </c>
      <c r="C193" s="43" t="s">
        <v>9</v>
      </c>
      <c r="D193" s="43" t="s">
        <v>1205</v>
      </c>
      <c r="E193" s="43" t="s">
        <v>7216</v>
      </c>
      <c r="F193" s="44" t="s">
        <v>584</v>
      </c>
      <c r="G193" s="44" t="s">
        <v>7881</v>
      </c>
      <c r="H193" s="43">
        <v>71</v>
      </c>
      <c r="I193" s="44">
        <v>65192</v>
      </c>
      <c r="J193" s="43" t="s">
        <v>7188</v>
      </c>
      <c r="K193" s="45" t="s">
        <v>556</v>
      </c>
    </row>
    <row r="194" spans="1:11" x14ac:dyDescent="0.25">
      <c r="A194" s="46">
        <v>192</v>
      </c>
      <c r="B194" s="47" t="s">
        <v>3767</v>
      </c>
      <c r="C194" s="47" t="s">
        <v>622</v>
      </c>
      <c r="D194" s="47" t="s">
        <v>1207</v>
      </c>
      <c r="E194" s="47" t="s">
        <v>7207</v>
      </c>
      <c r="F194" s="48" t="s">
        <v>596</v>
      </c>
      <c r="G194" s="48" t="s">
        <v>7882</v>
      </c>
      <c r="H194" s="47">
        <v>116</v>
      </c>
      <c r="I194" s="48">
        <v>344248</v>
      </c>
      <c r="J194" s="47" t="s">
        <v>16</v>
      </c>
      <c r="K194" s="49" t="s">
        <v>556</v>
      </c>
    </row>
    <row r="195" spans="1:11" x14ac:dyDescent="0.25">
      <c r="A195" s="42">
        <v>193</v>
      </c>
      <c r="B195" s="43" t="s">
        <v>3768</v>
      </c>
      <c r="C195" s="43" t="s">
        <v>622</v>
      </c>
      <c r="D195" s="43" t="s">
        <v>621</v>
      </c>
      <c r="E195" s="43" t="s">
        <v>7207</v>
      </c>
      <c r="F195" s="44" t="s">
        <v>587</v>
      </c>
      <c r="G195" s="44" t="s">
        <v>7882</v>
      </c>
      <c r="H195" s="43">
        <v>90</v>
      </c>
      <c r="I195" s="44">
        <v>17745</v>
      </c>
      <c r="J195" s="43" t="s">
        <v>7188</v>
      </c>
      <c r="K195" s="45" t="s">
        <v>556</v>
      </c>
    </row>
    <row r="196" spans="1:11" x14ac:dyDescent="0.25">
      <c r="A196" s="46">
        <v>194</v>
      </c>
      <c r="B196" s="47" t="s">
        <v>3771</v>
      </c>
      <c r="C196" s="47" t="s">
        <v>706</v>
      </c>
      <c r="D196" s="47" t="s">
        <v>1022</v>
      </c>
      <c r="E196" s="47" t="s">
        <v>7209</v>
      </c>
      <c r="F196" s="48" t="s">
        <v>593</v>
      </c>
      <c r="G196" s="48" t="s">
        <v>7881</v>
      </c>
      <c r="H196" s="47">
        <v>96</v>
      </c>
      <c r="I196" s="48">
        <v>208581</v>
      </c>
      <c r="J196" s="47" t="s">
        <v>16</v>
      </c>
      <c r="K196" s="49" t="s">
        <v>556</v>
      </c>
    </row>
    <row r="197" spans="1:11" x14ac:dyDescent="0.25">
      <c r="A197" s="42">
        <v>195</v>
      </c>
      <c r="B197" s="43" t="s">
        <v>3779</v>
      </c>
      <c r="C197" s="43" t="s">
        <v>752</v>
      </c>
      <c r="D197" s="43" t="s">
        <v>826</v>
      </c>
      <c r="E197" s="43" t="s">
        <v>7219</v>
      </c>
      <c r="F197" s="44" t="s">
        <v>584</v>
      </c>
      <c r="G197" s="44" t="s">
        <v>7881</v>
      </c>
      <c r="H197" s="43">
        <v>76</v>
      </c>
      <c r="I197" s="44">
        <v>321644</v>
      </c>
      <c r="J197" s="43" t="s">
        <v>7189</v>
      </c>
      <c r="K197" s="45" t="s">
        <v>553</v>
      </c>
    </row>
    <row r="198" spans="1:11" x14ac:dyDescent="0.25">
      <c r="A198" s="46">
        <v>196</v>
      </c>
      <c r="B198" s="47" t="s">
        <v>3781</v>
      </c>
      <c r="C198" s="47" t="s">
        <v>656</v>
      </c>
      <c r="D198" s="47" t="s">
        <v>1219</v>
      </c>
      <c r="E198" s="47" t="s">
        <v>7206</v>
      </c>
      <c r="F198" s="48" t="s">
        <v>599</v>
      </c>
      <c r="G198" s="48" t="s">
        <v>7882</v>
      </c>
      <c r="H198" s="47">
        <v>53</v>
      </c>
      <c r="I198" s="48">
        <v>15128</v>
      </c>
      <c r="J198" s="47" t="s">
        <v>16</v>
      </c>
      <c r="K198" s="49" t="s">
        <v>556</v>
      </c>
    </row>
    <row r="199" spans="1:11" x14ac:dyDescent="0.25">
      <c r="A199" s="42">
        <v>197</v>
      </c>
      <c r="B199" s="43" t="s">
        <v>3786</v>
      </c>
      <c r="C199" s="43" t="s">
        <v>706</v>
      </c>
      <c r="D199" s="43" t="s">
        <v>1224</v>
      </c>
      <c r="E199" s="43" t="s">
        <v>7219</v>
      </c>
      <c r="F199" s="44" t="s">
        <v>572</v>
      </c>
      <c r="G199" s="44" t="s">
        <v>7881</v>
      </c>
      <c r="H199" s="43">
        <v>125</v>
      </c>
      <c r="I199" s="44">
        <v>27809</v>
      </c>
      <c r="J199" s="43" t="s">
        <v>7188</v>
      </c>
      <c r="K199" s="45" t="s">
        <v>556</v>
      </c>
    </row>
    <row r="200" spans="1:11" x14ac:dyDescent="0.25">
      <c r="A200" s="46">
        <v>198</v>
      </c>
      <c r="B200" s="47" t="s">
        <v>3787</v>
      </c>
      <c r="C200" s="47" t="s">
        <v>656</v>
      </c>
      <c r="D200" s="47" t="s">
        <v>1225</v>
      </c>
      <c r="E200" s="47" t="s">
        <v>7219</v>
      </c>
      <c r="F200" s="48" t="s">
        <v>584</v>
      </c>
      <c r="G200" s="48" t="s">
        <v>7881</v>
      </c>
      <c r="H200" s="47">
        <v>79</v>
      </c>
      <c r="I200" s="48">
        <v>12823</v>
      </c>
      <c r="J200" s="47" t="s">
        <v>7189</v>
      </c>
      <c r="K200" s="49" t="s">
        <v>556</v>
      </c>
    </row>
    <row r="201" spans="1:11" x14ac:dyDescent="0.25">
      <c r="A201" s="42">
        <v>199</v>
      </c>
      <c r="B201" s="43" t="s">
        <v>3788</v>
      </c>
      <c r="C201" s="43" t="s">
        <v>831</v>
      </c>
      <c r="D201" s="43" t="s">
        <v>1226</v>
      </c>
      <c r="E201" s="43" t="s">
        <v>7209</v>
      </c>
      <c r="F201" s="44" t="s">
        <v>604</v>
      </c>
      <c r="G201" s="44" t="s">
        <v>7881</v>
      </c>
      <c r="H201" s="43">
        <v>59</v>
      </c>
      <c r="I201" s="44">
        <v>172166</v>
      </c>
      <c r="J201" s="43" t="s">
        <v>7189</v>
      </c>
      <c r="K201" s="45" t="s">
        <v>553</v>
      </c>
    </row>
    <row r="202" spans="1:11" x14ac:dyDescent="0.25">
      <c r="A202" s="46">
        <v>200</v>
      </c>
      <c r="B202" s="47" t="s">
        <v>3792</v>
      </c>
      <c r="C202" s="47" t="s">
        <v>9</v>
      </c>
      <c r="D202" s="47" t="s">
        <v>1229</v>
      </c>
      <c r="E202" s="47" t="s">
        <v>7209</v>
      </c>
      <c r="F202" s="48" t="s">
        <v>634</v>
      </c>
      <c r="G202" s="48" t="s">
        <v>7881</v>
      </c>
      <c r="H202" s="47">
        <v>67</v>
      </c>
      <c r="I202" s="48">
        <v>182643</v>
      </c>
      <c r="J202" s="47" t="s">
        <v>16</v>
      </c>
      <c r="K202" s="49" t="s">
        <v>556</v>
      </c>
    </row>
    <row r="203" spans="1:11" x14ac:dyDescent="0.25">
      <c r="A203" s="42">
        <v>201</v>
      </c>
      <c r="B203" s="43" t="s">
        <v>3795</v>
      </c>
      <c r="C203" s="43" t="s">
        <v>9</v>
      </c>
      <c r="D203" s="43" t="s">
        <v>1232</v>
      </c>
      <c r="E203" s="43" t="s">
        <v>7207</v>
      </c>
      <c r="F203" s="44" t="s">
        <v>578</v>
      </c>
      <c r="G203" s="44" t="s">
        <v>7882</v>
      </c>
      <c r="H203" s="43">
        <v>104</v>
      </c>
      <c r="I203" s="44">
        <v>29923</v>
      </c>
      <c r="J203" s="43" t="s">
        <v>16</v>
      </c>
      <c r="K203" s="45" t="s">
        <v>556</v>
      </c>
    </row>
    <row r="204" spans="1:11" x14ac:dyDescent="0.25">
      <c r="A204" s="46">
        <v>202</v>
      </c>
      <c r="B204" s="47" t="s">
        <v>3800</v>
      </c>
      <c r="C204" s="47" t="s">
        <v>9</v>
      </c>
      <c r="D204" s="47" t="s">
        <v>1236</v>
      </c>
      <c r="E204" s="47" t="s">
        <v>7209</v>
      </c>
      <c r="F204" s="48" t="s">
        <v>593</v>
      </c>
      <c r="G204" s="48" t="s">
        <v>7881</v>
      </c>
      <c r="H204" s="47">
        <v>91</v>
      </c>
      <c r="I204" s="48">
        <v>290010</v>
      </c>
      <c r="J204" s="47" t="s">
        <v>7188</v>
      </c>
      <c r="K204" s="49" t="s">
        <v>553</v>
      </c>
    </row>
    <row r="205" spans="1:11" x14ac:dyDescent="0.25">
      <c r="A205" s="42">
        <v>203</v>
      </c>
      <c r="B205" s="43" t="s">
        <v>3801</v>
      </c>
      <c r="C205" s="43" t="s">
        <v>873</v>
      </c>
      <c r="D205" s="43" t="s">
        <v>1237</v>
      </c>
      <c r="E205" s="43" t="s">
        <v>7221</v>
      </c>
      <c r="F205" s="44" t="s">
        <v>593</v>
      </c>
      <c r="G205" s="44" t="s">
        <v>7881</v>
      </c>
      <c r="H205" s="43">
        <v>72</v>
      </c>
      <c r="I205" s="44">
        <v>67807</v>
      </c>
      <c r="J205" s="43" t="s">
        <v>7188</v>
      </c>
      <c r="K205" s="45" t="s">
        <v>556</v>
      </c>
    </row>
    <row r="206" spans="1:11" x14ac:dyDescent="0.25">
      <c r="A206" s="46">
        <v>204</v>
      </c>
      <c r="B206" s="47" t="s">
        <v>3803</v>
      </c>
      <c r="C206" s="47" t="s">
        <v>622</v>
      </c>
      <c r="D206" s="47" t="s">
        <v>1239</v>
      </c>
      <c r="E206" s="47" t="s">
        <v>7209</v>
      </c>
      <c r="F206" s="48" t="s">
        <v>596</v>
      </c>
      <c r="G206" s="48" t="s">
        <v>7881</v>
      </c>
      <c r="H206" s="47">
        <v>91</v>
      </c>
      <c r="I206" s="48">
        <v>58830</v>
      </c>
      <c r="J206" s="47" t="s">
        <v>16</v>
      </c>
      <c r="K206" s="49" t="s">
        <v>556</v>
      </c>
    </row>
    <row r="207" spans="1:11" x14ac:dyDescent="0.25">
      <c r="A207" s="42">
        <v>205</v>
      </c>
      <c r="B207" s="43" t="s">
        <v>3806</v>
      </c>
      <c r="C207" s="43" t="s">
        <v>9</v>
      </c>
      <c r="D207" s="43" t="s">
        <v>1241</v>
      </c>
      <c r="E207" s="43" t="s">
        <v>7209</v>
      </c>
      <c r="F207" s="44" t="s">
        <v>596</v>
      </c>
      <c r="G207" s="44" t="s">
        <v>7881</v>
      </c>
      <c r="H207" s="43">
        <v>104</v>
      </c>
      <c r="I207" s="44">
        <v>135936</v>
      </c>
      <c r="J207" s="43" t="s">
        <v>16</v>
      </c>
      <c r="K207" s="45" t="s">
        <v>556</v>
      </c>
    </row>
    <row r="208" spans="1:11" x14ac:dyDescent="0.25">
      <c r="A208" s="46">
        <v>206</v>
      </c>
      <c r="B208" s="47" t="s">
        <v>3815</v>
      </c>
      <c r="C208" s="47" t="s">
        <v>684</v>
      </c>
      <c r="D208" s="47" t="s">
        <v>1250</v>
      </c>
      <c r="E208" s="47" t="s">
        <v>7207</v>
      </c>
      <c r="F208" s="48" t="s">
        <v>607</v>
      </c>
      <c r="G208" s="48" t="s">
        <v>7881</v>
      </c>
      <c r="H208" s="47">
        <v>89</v>
      </c>
      <c r="I208" s="48">
        <v>324063</v>
      </c>
      <c r="J208" s="47" t="s">
        <v>16</v>
      </c>
      <c r="K208" s="49" t="s">
        <v>553</v>
      </c>
    </row>
    <row r="209" spans="1:11" x14ac:dyDescent="0.25">
      <c r="A209" s="42">
        <v>207</v>
      </c>
      <c r="B209" s="43" t="s">
        <v>3818</v>
      </c>
      <c r="C209" s="43" t="s">
        <v>1015</v>
      </c>
      <c r="D209" s="43" t="s">
        <v>1253</v>
      </c>
      <c r="E209" s="43" t="s">
        <v>7216</v>
      </c>
      <c r="F209" s="44" t="s">
        <v>596</v>
      </c>
      <c r="G209" s="44" t="s">
        <v>7882</v>
      </c>
      <c r="H209" s="43">
        <v>97</v>
      </c>
      <c r="I209" s="44">
        <v>258005</v>
      </c>
      <c r="J209" s="43" t="s">
        <v>7188</v>
      </c>
      <c r="K209" s="45" t="s">
        <v>553</v>
      </c>
    </row>
    <row r="210" spans="1:11" x14ac:dyDescent="0.25">
      <c r="A210" s="46">
        <v>208</v>
      </c>
      <c r="B210" s="47" t="s">
        <v>3823</v>
      </c>
      <c r="C210" s="47" t="s">
        <v>808</v>
      </c>
      <c r="D210" s="47" t="s">
        <v>1258</v>
      </c>
      <c r="E210" s="47" t="s">
        <v>7219</v>
      </c>
      <c r="F210" s="48" t="s">
        <v>611</v>
      </c>
      <c r="G210" s="48" t="s">
        <v>7882</v>
      </c>
      <c r="H210" s="47">
        <v>87</v>
      </c>
      <c r="I210" s="48">
        <v>203009</v>
      </c>
      <c r="J210" s="47" t="s">
        <v>7188</v>
      </c>
      <c r="K210" s="49" t="s">
        <v>553</v>
      </c>
    </row>
    <row r="211" spans="1:11" x14ac:dyDescent="0.25">
      <c r="A211" s="42">
        <v>209</v>
      </c>
      <c r="B211" s="43" t="s">
        <v>3825</v>
      </c>
      <c r="C211" s="43" t="s">
        <v>656</v>
      </c>
      <c r="D211" s="43" t="s">
        <v>785</v>
      </c>
      <c r="E211" s="43" t="s">
        <v>7207</v>
      </c>
      <c r="F211" s="44" t="s">
        <v>578</v>
      </c>
      <c r="G211" s="44" t="s">
        <v>7881</v>
      </c>
      <c r="H211" s="43">
        <v>112</v>
      </c>
      <c r="I211" s="44">
        <v>245968</v>
      </c>
      <c r="J211" s="43" t="s">
        <v>16</v>
      </c>
      <c r="K211" s="45" t="s">
        <v>553</v>
      </c>
    </row>
    <row r="212" spans="1:11" x14ac:dyDescent="0.25">
      <c r="A212" s="46">
        <v>210</v>
      </c>
      <c r="B212" s="47" t="s">
        <v>3826</v>
      </c>
      <c r="C212" s="47" t="s">
        <v>684</v>
      </c>
      <c r="D212" s="47" t="s">
        <v>1260</v>
      </c>
      <c r="E212" s="47" t="s">
        <v>7209</v>
      </c>
      <c r="F212" s="48" t="s">
        <v>611</v>
      </c>
      <c r="G212" s="48" t="s">
        <v>7881</v>
      </c>
      <c r="H212" s="47">
        <v>131</v>
      </c>
      <c r="I212" s="48">
        <v>265997</v>
      </c>
      <c r="J212" s="47" t="s">
        <v>7188</v>
      </c>
      <c r="K212" s="49" t="s">
        <v>556</v>
      </c>
    </row>
    <row r="213" spans="1:11" x14ac:dyDescent="0.25">
      <c r="A213" s="42">
        <v>211</v>
      </c>
      <c r="B213" s="43" t="s">
        <v>3827</v>
      </c>
      <c r="C213" s="43" t="s">
        <v>684</v>
      </c>
      <c r="D213" s="43" t="s">
        <v>1261</v>
      </c>
      <c r="E213" s="43" t="s">
        <v>7219</v>
      </c>
      <c r="F213" s="44" t="s">
        <v>596</v>
      </c>
      <c r="G213" s="44" t="s">
        <v>7881</v>
      </c>
      <c r="H213" s="43">
        <v>110</v>
      </c>
      <c r="I213" s="44">
        <v>69285</v>
      </c>
      <c r="J213" s="43" t="s">
        <v>7191</v>
      </c>
      <c r="K213" s="45" t="s">
        <v>556</v>
      </c>
    </row>
    <row r="214" spans="1:11" x14ac:dyDescent="0.25">
      <c r="A214" s="46">
        <v>212</v>
      </c>
      <c r="B214" s="47" t="s">
        <v>3831</v>
      </c>
      <c r="C214" s="47" t="s">
        <v>873</v>
      </c>
      <c r="D214" s="47" t="s">
        <v>1265</v>
      </c>
      <c r="E214" s="47" t="s">
        <v>7207</v>
      </c>
      <c r="F214" s="48" t="s">
        <v>604</v>
      </c>
      <c r="G214" s="48" t="s">
        <v>7881</v>
      </c>
      <c r="H214" s="47">
        <v>108</v>
      </c>
      <c r="I214" s="48">
        <v>126549</v>
      </c>
      <c r="J214" s="47" t="s">
        <v>7188</v>
      </c>
      <c r="K214" s="49" t="s">
        <v>556</v>
      </c>
    </row>
    <row r="215" spans="1:11" x14ac:dyDescent="0.25">
      <c r="A215" s="42">
        <v>213</v>
      </c>
      <c r="B215" s="43" t="s">
        <v>3835</v>
      </c>
      <c r="C215" s="43" t="s">
        <v>589</v>
      </c>
      <c r="D215" s="43" t="s">
        <v>867</v>
      </c>
      <c r="E215" s="43" t="s">
        <v>7207</v>
      </c>
      <c r="F215" s="44" t="s">
        <v>575</v>
      </c>
      <c r="G215" s="44" t="s">
        <v>7882</v>
      </c>
      <c r="H215" s="43">
        <v>132</v>
      </c>
      <c r="I215" s="44">
        <v>211635</v>
      </c>
      <c r="J215" s="43" t="s">
        <v>7188</v>
      </c>
      <c r="K215" s="45" t="s">
        <v>556</v>
      </c>
    </row>
    <row r="216" spans="1:11" x14ac:dyDescent="0.25">
      <c r="A216" s="46">
        <v>214</v>
      </c>
      <c r="B216" s="47" t="s">
        <v>3836</v>
      </c>
      <c r="C216" s="47" t="s">
        <v>1015</v>
      </c>
      <c r="D216" s="47" t="s">
        <v>1269</v>
      </c>
      <c r="E216" s="47" t="s">
        <v>7209</v>
      </c>
      <c r="F216" s="48" t="s">
        <v>604</v>
      </c>
      <c r="G216" s="48" t="s">
        <v>7881</v>
      </c>
      <c r="H216" s="47">
        <v>99</v>
      </c>
      <c r="I216" s="48">
        <v>330803</v>
      </c>
      <c r="J216" s="47" t="s">
        <v>7188</v>
      </c>
      <c r="K216" s="49" t="s">
        <v>556</v>
      </c>
    </row>
    <row r="217" spans="1:11" x14ac:dyDescent="0.25">
      <c r="A217" s="42">
        <v>215</v>
      </c>
      <c r="B217" s="43" t="s">
        <v>3837</v>
      </c>
      <c r="C217" s="43" t="s">
        <v>752</v>
      </c>
      <c r="D217" s="43" t="s">
        <v>1270</v>
      </c>
      <c r="E217" s="43" t="s">
        <v>7209</v>
      </c>
      <c r="F217" s="44" t="s">
        <v>590</v>
      </c>
      <c r="G217" s="44" t="s">
        <v>7882</v>
      </c>
      <c r="H217" s="43">
        <v>98</v>
      </c>
      <c r="I217" s="44">
        <v>134135</v>
      </c>
      <c r="J217" s="43" t="s">
        <v>16</v>
      </c>
      <c r="K217" s="45" t="s">
        <v>556</v>
      </c>
    </row>
    <row r="218" spans="1:11" x14ac:dyDescent="0.25">
      <c r="A218" s="46">
        <v>216</v>
      </c>
      <c r="B218" s="47" t="s">
        <v>3839</v>
      </c>
      <c r="C218" s="47" t="s">
        <v>1272</v>
      </c>
      <c r="D218" s="47" t="s">
        <v>1271</v>
      </c>
      <c r="E218" s="47" t="s">
        <v>7207</v>
      </c>
      <c r="F218" s="48" t="s">
        <v>572</v>
      </c>
      <c r="G218" s="48" t="s">
        <v>7881</v>
      </c>
      <c r="H218" s="47">
        <v>97</v>
      </c>
      <c r="I218" s="48">
        <v>282747</v>
      </c>
      <c r="J218" s="47" t="s">
        <v>7188</v>
      </c>
      <c r="K218" s="49" t="s">
        <v>556</v>
      </c>
    </row>
    <row r="219" spans="1:11" x14ac:dyDescent="0.25">
      <c r="A219" s="42">
        <v>217</v>
      </c>
      <c r="B219" s="43" t="s">
        <v>3846</v>
      </c>
      <c r="C219" s="43" t="s">
        <v>652</v>
      </c>
      <c r="D219" s="43" t="s">
        <v>651</v>
      </c>
      <c r="E219" s="43" t="s">
        <v>7209</v>
      </c>
      <c r="F219" s="44" t="s">
        <v>587</v>
      </c>
      <c r="G219" s="44" t="s">
        <v>7882</v>
      </c>
      <c r="H219" s="43">
        <v>73</v>
      </c>
      <c r="I219" s="44">
        <v>221625</v>
      </c>
      <c r="J219" s="43" t="s">
        <v>16</v>
      </c>
      <c r="K219" s="45" t="s">
        <v>553</v>
      </c>
    </row>
    <row r="220" spans="1:11" x14ac:dyDescent="0.25">
      <c r="A220" s="46">
        <v>218</v>
      </c>
      <c r="B220" s="47" t="s">
        <v>3850</v>
      </c>
      <c r="C220" s="47" t="s">
        <v>622</v>
      </c>
      <c r="D220" s="47" t="s">
        <v>1283</v>
      </c>
      <c r="E220" s="47" t="s">
        <v>7209</v>
      </c>
      <c r="F220" s="48" t="s">
        <v>575</v>
      </c>
      <c r="G220" s="48" t="s">
        <v>7882</v>
      </c>
      <c r="H220" s="47">
        <v>110</v>
      </c>
      <c r="I220" s="48">
        <v>152765</v>
      </c>
      <c r="J220" s="47" t="s">
        <v>16</v>
      </c>
      <c r="K220" s="49" t="s">
        <v>553</v>
      </c>
    </row>
    <row r="221" spans="1:11" x14ac:dyDescent="0.25">
      <c r="A221" s="42">
        <v>219</v>
      </c>
      <c r="B221" s="43" t="s">
        <v>3851</v>
      </c>
      <c r="C221" s="43" t="s">
        <v>1285</v>
      </c>
      <c r="D221" s="43" t="s">
        <v>1284</v>
      </c>
      <c r="E221" s="43" t="s">
        <v>7209</v>
      </c>
      <c r="F221" s="44" t="s">
        <v>584</v>
      </c>
      <c r="G221" s="44" t="s">
        <v>7881</v>
      </c>
      <c r="H221" s="43">
        <v>119</v>
      </c>
      <c r="I221" s="44">
        <v>8181</v>
      </c>
      <c r="J221" s="43" t="s">
        <v>16</v>
      </c>
      <c r="K221" s="45" t="s">
        <v>556</v>
      </c>
    </row>
    <row r="222" spans="1:11" x14ac:dyDescent="0.25">
      <c r="A222" s="46">
        <v>220</v>
      </c>
      <c r="B222" s="47" t="s">
        <v>3852</v>
      </c>
      <c r="C222" s="47" t="s">
        <v>1015</v>
      </c>
      <c r="D222" s="47" t="s">
        <v>1077</v>
      </c>
      <c r="E222" s="47" t="s">
        <v>7219</v>
      </c>
      <c r="F222" s="48" t="s">
        <v>581</v>
      </c>
      <c r="G222" s="48" t="s">
        <v>7881</v>
      </c>
      <c r="H222" s="47">
        <v>110</v>
      </c>
      <c r="I222" s="48">
        <v>333002</v>
      </c>
      <c r="J222" s="47" t="s">
        <v>16</v>
      </c>
      <c r="K222" s="49" t="s">
        <v>553</v>
      </c>
    </row>
    <row r="223" spans="1:11" x14ac:dyDescent="0.25">
      <c r="A223" s="42">
        <v>221</v>
      </c>
      <c r="B223" s="43" t="s">
        <v>3853</v>
      </c>
      <c r="C223" s="43" t="s">
        <v>796</v>
      </c>
      <c r="D223" s="43" t="s">
        <v>1286</v>
      </c>
      <c r="E223" s="43" t="s">
        <v>7207</v>
      </c>
      <c r="F223" s="44" t="s">
        <v>604</v>
      </c>
      <c r="G223" s="44" t="s">
        <v>7882</v>
      </c>
      <c r="H223" s="43">
        <v>126</v>
      </c>
      <c r="I223" s="44">
        <v>261111</v>
      </c>
      <c r="J223" s="43" t="s">
        <v>16</v>
      </c>
      <c r="K223" s="45" t="s">
        <v>556</v>
      </c>
    </row>
    <row r="224" spans="1:11" x14ac:dyDescent="0.25">
      <c r="A224" s="46">
        <v>222</v>
      </c>
      <c r="B224" s="47" t="s">
        <v>3863</v>
      </c>
      <c r="C224" s="47" t="s">
        <v>656</v>
      </c>
      <c r="D224" s="47" t="s">
        <v>848</v>
      </c>
      <c r="E224" s="47" t="s">
        <v>7209</v>
      </c>
      <c r="F224" s="48" t="s">
        <v>575</v>
      </c>
      <c r="G224" s="48" t="s">
        <v>7881</v>
      </c>
      <c r="H224" s="47">
        <v>102</v>
      </c>
      <c r="I224" s="48">
        <v>77927</v>
      </c>
      <c r="J224" s="47" t="s">
        <v>7188</v>
      </c>
      <c r="K224" s="49" t="s">
        <v>553</v>
      </c>
    </row>
    <row r="225" spans="1:11" x14ac:dyDescent="0.25">
      <c r="A225" s="42">
        <v>223</v>
      </c>
      <c r="B225" s="43" t="s">
        <v>3865</v>
      </c>
      <c r="C225" s="43" t="s">
        <v>684</v>
      </c>
      <c r="D225" s="43" t="s">
        <v>1295</v>
      </c>
      <c r="E225" s="43" t="s">
        <v>7209</v>
      </c>
      <c r="F225" s="44" t="s">
        <v>584</v>
      </c>
      <c r="G225" s="44" t="s">
        <v>7881</v>
      </c>
      <c r="H225" s="43">
        <v>121</v>
      </c>
      <c r="I225" s="44">
        <v>128535</v>
      </c>
      <c r="J225" s="43" t="s">
        <v>16</v>
      </c>
      <c r="K225" s="45" t="s">
        <v>556</v>
      </c>
    </row>
    <row r="226" spans="1:11" x14ac:dyDescent="0.25">
      <c r="A226" s="46">
        <v>224</v>
      </c>
      <c r="B226" s="47" t="s">
        <v>3870</v>
      </c>
      <c r="C226" s="47" t="s">
        <v>9</v>
      </c>
      <c r="D226" s="47" t="s">
        <v>1297</v>
      </c>
      <c r="E226" s="47" t="s">
        <v>7209</v>
      </c>
      <c r="F226" s="48" t="s">
        <v>590</v>
      </c>
      <c r="G226" s="48" t="s">
        <v>7881</v>
      </c>
      <c r="H226" s="47">
        <v>119</v>
      </c>
      <c r="I226" s="48">
        <v>319973</v>
      </c>
      <c r="J226" s="47" t="s">
        <v>7188</v>
      </c>
      <c r="K226" s="49" t="s">
        <v>556</v>
      </c>
    </row>
    <row r="227" spans="1:11" x14ac:dyDescent="0.25">
      <c r="A227" s="42">
        <v>225</v>
      </c>
      <c r="B227" s="43" t="s">
        <v>3874</v>
      </c>
      <c r="C227" s="43" t="s">
        <v>577</v>
      </c>
      <c r="D227" s="43" t="s">
        <v>1302</v>
      </c>
      <c r="E227" s="43" t="s">
        <v>7209</v>
      </c>
      <c r="F227" s="44" t="s">
        <v>590</v>
      </c>
      <c r="G227" s="44" t="s">
        <v>7881</v>
      </c>
      <c r="H227" s="43">
        <v>107</v>
      </c>
      <c r="I227" s="44">
        <v>16200</v>
      </c>
      <c r="J227" s="43" t="s">
        <v>16</v>
      </c>
      <c r="K227" s="45" t="s">
        <v>553</v>
      </c>
    </row>
    <row r="228" spans="1:11" x14ac:dyDescent="0.25">
      <c r="A228" s="46">
        <v>226</v>
      </c>
      <c r="B228" s="47" t="s">
        <v>3879</v>
      </c>
      <c r="C228" s="47" t="s">
        <v>622</v>
      </c>
      <c r="D228" s="47" t="s">
        <v>621</v>
      </c>
      <c r="E228" s="47" t="s">
        <v>7210</v>
      </c>
      <c r="F228" s="48" t="s">
        <v>634</v>
      </c>
      <c r="G228" s="48" t="s">
        <v>7881</v>
      </c>
      <c r="H228" s="47">
        <v>94</v>
      </c>
      <c r="I228" s="48">
        <v>300036</v>
      </c>
      <c r="J228" s="47" t="s">
        <v>16</v>
      </c>
      <c r="K228" s="49" t="s">
        <v>556</v>
      </c>
    </row>
    <row r="229" spans="1:11" x14ac:dyDescent="0.25">
      <c r="A229" s="42">
        <v>227</v>
      </c>
      <c r="B229" s="43" t="s">
        <v>3893</v>
      </c>
      <c r="C229" s="43" t="s">
        <v>1318</v>
      </c>
      <c r="D229" s="43" t="s">
        <v>1317</v>
      </c>
      <c r="E229" s="43" t="s">
        <v>7207</v>
      </c>
      <c r="F229" s="44" t="s">
        <v>593</v>
      </c>
      <c r="G229" s="44" t="s">
        <v>7882</v>
      </c>
      <c r="H229" s="43">
        <v>103</v>
      </c>
      <c r="I229" s="44">
        <v>218204</v>
      </c>
      <c r="J229" s="43" t="s">
        <v>7188</v>
      </c>
      <c r="K229" s="45" t="s">
        <v>553</v>
      </c>
    </row>
    <row r="230" spans="1:11" x14ac:dyDescent="0.25">
      <c r="A230" s="46">
        <v>228</v>
      </c>
      <c r="B230" s="47" t="s">
        <v>3894</v>
      </c>
      <c r="C230" s="47" t="s">
        <v>1038</v>
      </c>
      <c r="D230" s="47" t="s">
        <v>1319</v>
      </c>
      <c r="E230" s="47" t="s">
        <v>7209</v>
      </c>
      <c r="F230" s="48" t="s">
        <v>611</v>
      </c>
      <c r="G230" s="48" t="s">
        <v>7881</v>
      </c>
      <c r="H230" s="47">
        <v>103</v>
      </c>
      <c r="I230" s="48">
        <v>112300</v>
      </c>
      <c r="J230" s="47" t="s">
        <v>16</v>
      </c>
      <c r="K230" s="49" t="s">
        <v>553</v>
      </c>
    </row>
    <row r="231" spans="1:11" x14ac:dyDescent="0.25">
      <c r="A231" s="42">
        <v>229</v>
      </c>
      <c r="B231" s="43" t="s">
        <v>3901</v>
      </c>
      <c r="C231" s="43" t="s">
        <v>656</v>
      </c>
      <c r="D231" s="43" t="s">
        <v>1323</v>
      </c>
      <c r="E231" s="43" t="s">
        <v>7209</v>
      </c>
      <c r="F231" s="44" t="s">
        <v>593</v>
      </c>
      <c r="G231" s="44" t="s">
        <v>7882</v>
      </c>
      <c r="H231" s="43">
        <v>90</v>
      </c>
      <c r="I231" s="44">
        <v>275104</v>
      </c>
      <c r="J231" s="43" t="s">
        <v>16</v>
      </c>
      <c r="K231" s="45" t="s">
        <v>556</v>
      </c>
    </row>
    <row r="232" spans="1:11" x14ac:dyDescent="0.25">
      <c r="A232" s="46">
        <v>230</v>
      </c>
      <c r="B232" s="47" t="s">
        <v>3907</v>
      </c>
      <c r="C232" s="47" t="s">
        <v>873</v>
      </c>
      <c r="D232" s="47" t="s">
        <v>1330</v>
      </c>
      <c r="E232" s="47" t="s">
        <v>7209</v>
      </c>
      <c r="F232" s="48" t="s">
        <v>609</v>
      </c>
      <c r="G232" s="48" t="s">
        <v>7881</v>
      </c>
      <c r="H232" s="47">
        <v>95</v>
      </c>
      <c r="I232" s="48">
        <v>131025</v>
      </c>
      <c r="J232" s="47" t="s">
        <v>7188</v>
      </c>
      <c r="K232" s="49" t="s">
        <v>556</v>
      </c>
    </row>
    <row r="233" spans="1:11" x14ac:dyDescent="0.25">
      <c r="A233" s="42">
        <v>231</v>
      </c>
      <c r="B233" s="43" t="s">
        <v>3909</v>
      </c>
      <c r="C233" s="43" t="s">
        <v>577</v>
      </c>
      <c r="D233" s="43" t="s">
        <v>1332</v>
      </c>
      <c r="E233" s="43" t="s">
        <v>7219</v>
      </c>
      <c r="F233" s="44" t="s">
        <v>604</v>
      </c>
      <c r="G233" s="44" t="s">
        <v>7881</v>
      </c>
      <c r="H233" s="43">
        <v>103</v>
      </c>
      <c r="I233" s="44">
        <v>11275</v>
      </c>
      <c r="J233" s="43" t="s">
        <v>7188</v>
      </c>
      <c r="K233" s="45" t="s">
        <v>556</v>
      </c>
    </row>
    <row r="234" spans="1:11" x14ac:dyDescent="0.25">
      <c r="A234" s="46">
        <v>232</v>
      </c>
      <c r="B234" s="47" t="s">
        <v>3914</v>
      </c>
      <c r="C234" s="47" t="s">
        <v>684</v>
      </c>
      <c r="D234" s="47" t="s">
        <v>1035</v>
      </c>
      <c r="E234" s="47" t="s">
        <v>7207</v>
      </c>
      <c r="F234" s="48" t="s">
        <v>634</v>
      </c>
      <c r="G234" s="48" t="s">
        <v>7882</v>
      </c>
      <c r="H234" s="47">
        <v>77</v>
      </c>
      <c r="I234" s="48">
        <v>249832</v>
      </c>
      <c r="J234" s="47" t="s">
        <v>7189</v>
      </c>
      <c r="K234" s="49" t="s">
        <v>553</v>
      </c>
    </row>
    <row r="235" spans="1:11" x14ac:dyDescent="0.25">
      <c r="A235" s="42">
        <v>233</v>
      </c>
      <c r="B235" s="43" t="s">
        <v>3922</v>
      </c>
      <c r="C235" s="43" t="s">
        <v>656</v>
      </c>
      <c r="D235" s="43" t="s">
        <v>1343</v>
      </c>
      <c r="E235" s="43" t="s">
        <v>7209</v>
      </c>
      <c r="F235" s="44" t="s">
        <v>593</v>
      </c>
      <c r="G235" s="44" t="s">
        <v>7881</v>
      </c>
      <c r="H235" s="43">
        <v>94</v>
      </c>
      <c r="I235" s="44">
        <v>88457</v>
      </c>
      <c r="J235" s="43" t="s">
        <v>16</v>
      </c>
      <c r="K235" s="45" t="s">
        <v>556</v>
      </c>
    </row>
    <row r="236" spans="1:11" x14ac:dyDescent="0.25">
      <c r="A236" s="46">
        <v>234</v>
      </c>
      <c r="B236" s="47" t="s">
        <v>3923</v>
      </c>
      <c r="C236" s="47" t="s">
        <v>622</v>
      </c>
      <c r="D236" s="47" t="s">
        <v>1344</v>
      </c>
      <c r="E236" s="47" t="s">
        <v>7209</v>
      </c>
      <c r="F236" s="48" t="s">
        <v>593</v>
      </c>
      <c r="G236" s="48" t="s">
        <v>7881</v>
      </c>
      <c r="H236" s="47">
        <v>92</v>
      </c>
      <c r="I236" s="48">
        <v>229194</v>
      </c>
      <c r="J236" s="47" t="s">
        <v>16</v>
      </c>
      <c r="K236" s="49" t="s">
        <v>556</v>
      </c>
    </row>
    <row r="237" spans="1:11" x14ac:dyDescent="0.25">
      <c r="A237" s="42">
        <v>235</v>
      </c>
      <c r="B237" s="43" t="s">
        <v>3925</v>
      </c>
      <c r="C237" s="43" t="s">
        <v>571</v>
      </c>
      <c r="D237" s="43" t="s">
        <v>1346</v>
      </c>
      <c r="E237" s="43" t="s">
        <v>7211</v>
      </c>
      <c r="F237" s="44" t="s">
        <v>578</v>
      </c>
      <c r="G237" s="44" t="s">
        <v>7881</v>
      </c>
      <c r="H237" s="43">
        <v>95</v>
      </c>
      <c r="I237" s="44">
        <v>96390</v>
      </c>
      <c r="J237" s="43" t="s">
        <v>16</v>
      </c>
      <c r="K237" s="45" t="s">
        <v>553</v>
      </c>
    </row>
    <row r="238" spans="1:11" x14ac:dyDescent="0.25">
      <c r="A238" s="46">
        <v>236</v>
      </c>
      <c r="B238" s="47" t="s">
        <v>3926</v>
      </c>
      <c r="C238" s="47" t="s">
        <v>9</v>
      </c>
      <c r="D238" s="47" t="s">
        <v>1347</v>
      </c>
      <c r="E238" s="47" t="s">
        <v>7216</v>
      </c>
      <c r="F238" s="48" t="s">
        <v>634</v>
      </c>
      <c r="G238" s="48" t="s">
        <v>7882</v>
      </c>
      <c r="H238" s="47">
        <v>113</v>
      </c>
      <c r="I238" s="48">
        <v>331961</v>
      </c>
      <c r="J238" s="47" t="s">
        <v>16</v>
      </c>
      <c r="K238" s="49" t="s">
        <v>556</v>
      </c>
    </row>
    <row r="239" spans="1:11" x14ac:dyDescent="0.25">
      <c r="A239" s="42">
        <v>237</v>
      </c>
      <c r="B239" s="43" t="s">
        <v>3927</v>
      </c>
      <c r="C239" s="43" t="s">
        <v>862</v>
      </c>
      <c r="D239" s="43" t="s">
        <v>1348</v>
      </c>
      <c r="E239" s="43" t="s">
        <v>7216</v>
      </c>
      <c r="F239" s="44" t="s">
        <v>599</v>
      </c>
      <c r="G239" s="44" t="s">
        <v>7881</v>
      </c>
      <c r="H239" s="43">
        <v>117</v>
      </c>
      <c r="I239" s="44">
        <v>313654</v>
      </c>
      <c r="J239" s="43" t="s">
        <v>16</v>
      </c>
      <c r="K239" s="45" t="s">
        <v>556</v>
      </c>
    </row>
    <row r="240" spans="1:11" x14ac:dyDescent="0.25">
      <c r="A240" s="46">
        <v>238</v>
      </c>
      <c r="B240" s="47" t="s">
        <v>3932</v>
      </c>
      <c r="C240" s="47" t="s">
        <v>9</v>
      </c>
      <c r="D240" s="47" t="s">
        <v>1353</v>
      </c>
      <c r="E240" s="47" t="s">
        <v>7209</v>
      </c>
      <c r="F240" s="48" t="s">
        <v>584</v>
      </c>
      <c r="G240" s="48" t="s">
        <v>7881</v>
      </c>
      <c r="H240" s="47">
        <v>110</v>
      </c>
      <c r="I240" s="48">
        <v>282711</v>
      </c>
      <c r="J240" s="47" t="s">
        <v>7188</v>
      </c>
      <c r="K240" s="49" t="s">
        <v>556</v>
      </c>
    </row>
    <row r="241" spans="1:11" x14ac:dyDescent="0.25">
      <c r="A241" s="42">
        <v>239</v>
      </c>
      <c r="B241" s="43" t="s">
        <v>3934</v>
      </c>
      <c r="C241" s="43" t="s">
        <v>706</v>
      </c>
      <c r="D241" s="43" t="s">
        <v>1022</v>
      </c>
      <c r="E241" s="43" t="s">
        <v>7216</v>
      </c>
      <c r="F241" s="44" t="s">
        <v>596</v>
      </c>
      <c r="G241" s="44" t="s">
        <v>7881</v>
      </c>
      <c r="H241" s="43">
        <v>105</v>
      </c>
      <c r="I241" s="44">
        <v>74329</v>
      </c>
      <c r="J241" s="43" t="s">
        <v>7189</v>
      </c>
      <c r="K241" s="45" t="s">
        <v>556</v>
      </c>
    </row>
    <row r="242" spans="1:11" x14ac:dyDescent="0.25">
      <c r="A242" s="46">
        <v>240</v>
      </c>
      <c r="B242" s="47" t="s">
        <v>3935</v>
      </c>
      <c r="C242" s="47" t="s">
        <v>1038</v>
      </c>
      <c r="D242" s="47" t="s">
        <v>1355</v>
      </c>
      <c r="E242" s="47" t="s">
        <v>7207</v>
      </c>
      <c r="F242" s="48" t="s">
        <v>575</v>
      </c>
      <c r="G242" s="48" t="s">
        <v>7881</v>
      </c>
      <c r="H242" s="47">
        <v>101</v>
      </c>
      <c r="I242" s="48">
        <v>303246</v>
      </c>
      <c r="J242" s="47" t="s">
        <v>7188</v>
      </c>
      <c r="K242" s="49" t="s">
        <v>556</v>
      </c>
    </row>
    <row r="243" spans="1:11" x14ac:dyDescent="0.25">
      <c r="A243" s="42">
        <v>241</v>
      </c>
      <c r="B243" s="43" t="s">
        <v>3938</v>
      </c>
      <c r="C243" s="43" t="s">
        <v>613</v>
      </c>
      <c r="D243" s="43" t="s">
        <v>1070</v>
      </c>
      <c r="E243" s="43" t="s">
        <v>7207</v>
      </c>
      <c r="F243" s="44" t="s">
        <v>581</v>
      </c>
      <c r="G243" s="44" t="s">
        <v>7882</v>
      </c>
      <c r="H243" s="43">
        <v>103</v>
      </c>
      <c r="I243" s="44">
        <v>136877</v>
      </c>
      <c r="J243" s="43" t="s">
        <v>7188</v>
      </c>
      <c r="K243" s="45" t="s">
        <v>556</v>
      </c>
    </row>
    <row r="244" spans="1:11" x14ac:dyDescent="0.25">
      <c r="A244" s="46">
        <v>242</v>
      </c>
      <c r="B244" s="47" t="s">
        <v>3941</v>
      </c>
      <c r="C244" s="47" t="s">
        <v>684</v>
      </c>
      <c r="D244" s="47" t="s">
        <v>683</v>
      </c>
      <c r="E244" s="47" t="s">
        <v>7219</v>
      </c>
      <c r="F244" s="48" t="s">
        <v>611</v>
      </c>
      <c r="G244" s="48" t="s">
        <v>7881</v>
      </c>
      <c r="H244" s="47">
        <v>96</v>
      </c>
      <c r="I244" s="48">
        <v>336674</v>
      </c>
      <c r="J244" s="47" t="s">
        <v>16</v>
      </c>
      <c r="K244" s="49" t="s">
        <v>553</v>
      </c>
    </row>
    <row r="245" spans="1:11" x14ac:dyDescent="0.25">
      <c r="A245" s="42">
        <v>243</v>
      </c>
      <c r="B245" s="43" t="s">
        <v>3944</v>
      </c>
      <c r="C245" s="43" t="s">
        <v>752</v>
      </c>
      <c r="D245" s="43" t="s">
        <v>1357</v>
      </c>
      <c r="E245" s="43" t="s">
        <v>7209</v>
      </c>
      <c r="F245" s="44" t="s">
        <v>604</v>
      </c>
      <c r="G245" s="44" t="s">
        <v>7881</v>
      </c>
      <c r="H245" s="43">
        <v>134</v>
      </c>
      <c r="I245" s="44">
        <v>203102</v>
      </c>
      <c r="J245" s="43" t="s">
        <v>7188</v>
      </c>
      <c r="K245" s="45" t="s">
        <v>556</v>
      </c>
    </row>
    <row r="246" spans="1:11" x14ac:dyDescent="0.25">
      <c r="A246" s="46">
        <v>244</v>
      </c>
      <c r="B246" s="47" t="s">
        <v>3946</v>
      </c>
      <c r="C246" s="47" t="s">
        <v>873</v>
      </c>
      <c r="D246" s="47" t="s">
        <v>970</v>
      </c>
      <c r="E246" s="47" t="s">
        <v>7209</v>
      </c>
      <c r="F246" s="48" t="s">
        <v>578</v>
      </c>
      <c r="G246" s="48" t="s">
        <v>7881</v>
      </c>
      <c r="H246" s="47">
        <v>95</v>
      </c>
      <c r="I246" s="48">
        <v>190334</v>
      </c>
      <c r="J246" s="47" t="s">
        <v>7188</v>
      </c>
      <c r="K246" s="49" t="s">
        <v>556</v>
      </c>
    </row>
    <row r="247" spans="1:11" x14ac:dyDescent="0.25">
      <c r="A247" s="42">
        <v>245</v>
      </c>
      <c r="B247" s="43" t="s">
        <v>3948</v>
      </c>
      <c r="C247" s="43" t="s">
        <v>589</v>
      </c>
      <c r="D247" s="43" t="s">
        <v>1360</v>
      </c>
      <c r="E247" s="43" t="s">
        <v>7209</v>
      </c>
      <c r="F247" s="44" t="s">
        <v>609</v>
      </c>
      <c r="G247" s="44" t="s">
        <v>7881</v>
      </c>
      <c r="H247" s="43">
        <v>98</v>
      </c>
      <c r="I247" s="44">
        <v>310100</v>
      </c>
      <c r="J247" s="43" t="s">
        <v>16</v>
      </c>
      <c r="K247" s="45" t="s">
        <v>556</v>
      </c>
    </row>
    <row r="248" spans="1:11" x14ac:dyDescent="0.25">
      <c r="A248" s="46">
        <v>246</v>
      </c>
      <c r="B248" s="47" t="s">
        <v>3949</v>
      </c>
      <c r="C248" s="47" t="s">
        <v>9</v>
      </c>
      <c r="D248" s="47" t="s">
        <v>1361</v>
      </c>
      <c r="E248" s="47" t="s">
        <v>7216</v>
      </c>
      <c r="F248" s="48" t="s">
        <v>609</v>
      </c>
      <c r="G248" s="48" t="s">
        <v>7881</v>
      </c>
      <c r="H248" s="47">
        <v>94</v>
      </c>
      <c r="I248" s="48">
        <v>7444</v>
      </c>
      <c r="J248" s="47" t="s">
        <v>16</v>
      </c>
      <c r="K248" s="49" t="s">
        <v>553</v>
      </c>
    </row>
    <row r="249" spans="1:11" x14ac:dyDescent="0.25">
      <c r="A249" s="42">
        <v>247</v>
      </c>
      <c r="B249" s="43" t="s">
        <v>3951</v>
      </c>
      <c r="C249" s="43" t="s">
        <v>684</v>
      </c>
      <c r="D249" s="43" t="s">
        <v>1363</v>
      </c>
      <c r="E249" s="43" t="s">
        <v>7209</v>
      </c>
      <c r="F249" s="44" t="s">
        <v>596</v>
      </c>
      <c r="G249" s="44" t="s">
        <v>7881</v>
      </c>
      <c r="H249" s="43">
        <v>129</v>
      </c>
      <c r="I249" s="44">
        <v>11686</v>
      </c>
      <c r="J249" s="43" t="s">
        <v>7188</v>
      </c>
      <c r="K249" s="45" t="s">
        <v>556</v>
      </c>
    </row>
    <row r="250" spans="1:11" x14ac:dyDescent="0.25">
      <c r="A250" s="46">
        <v>248</v>
      </c>
      <c r="B250" s="47" t="s">
        <v>3953</v>
      </c>
      <c r="C250" s="47" t="s">
        <v>773</v>
      </c>
      <c r="D250" s="47" t="s">
        <v>1188</v>
      </c>
      <c r="E250" s="47" t="s">
        <v>7219</v>
      </c>
      <c r="F250" s="48" t="s">
        <v>587</v>
      </c>
      <c r="G250" s="48" t="s">
        <v>7881</v>
      </c>
      <c r="H250" s="47">
        <v>88</v>
      </c>
      <c r="I250" s="48">
        <v>46783</v>
      </c>
      <c r="J250" s="47" t="s">
        <v>16</v>
      </c>
      <c r="K250" s="49" t="s">
        <v>556</v>
      </c>
    </row>
    <row r="251" spans="1:11" x14ac:dyDescent="0.25">
      <c r="A251" s="42">
        <v>249</v>
      </c>
      <c r="B251" s="43" t="s">
        <v>3955</v>
      </c>
      <c r="C251" s="43" t="s">
        <v>1015</v>
      </c>
      <c r="D251" s="43" t="s">
        <v>1366</v>
      </c>
      <c r="E251" s="43" t="s">
        <v>7216</v>
      </c>
      <c r="F251" s="44" t="s">
        <v>604</v>
      </c>
      <c r="G251" s="44" t="s">
        <v>7881</v>
      </c>
      <c r="H251" s="43">
        <v>94</v>
      </c>
      <c r="I251" s="44">
        <v>144654</v>
      </c>
      <c r="J251" s="43" t="s">
        <v>16</v>
      </c>
      <c r="K251" s="45" t="s">
        <v>556</v>
      </c>
    </row>
    <row r="252" spans="1:11" x14ac:dyDescent="0.25">
      <c r="A252" s="46">
        <v>250</v>
      </c>
      <c r="B252" s="47" t="s">
        <v>3966</v>
      </c>
      <c r="C252" s="47" t="s">
        <v>622</v>
      </c>
      <c r="D252" s="47" t="s">
        <v>1185</v>
      </c>
      <c r="E252" s="47" t="s">
        <v>7219</v>
      </c>
      <c r="F252" s="48" t="s">
        <v>578</v>
      </c>
      <c r="G252" s="48" t="s">
        <v>7882</v>
      </c>
      <c r="H252" s="47">
        <v>109</v>
      </c>
      <c r="I252" s="48">
        <v>157551</v>
      </c>
      <c r="J252" s="47" t="s">
        <v>7188</v>
      </c>
      <c r="K252" s="49" t="s">
        <v>556</v>
      </c>
    </row>
    <row r="253" spans="1:11" x14ac:dyDescent="0.25">
      <c r="A253" s="42">
        <v>251</v>
      </c>
      <c r="B253" s="43" t="s">
        <v>3968</v>
      </c>
      <c r="C253" s="43" t="s">
        <v>656</v>
      </c>
      <c r="D253" s="43" t="s">
        <v>1376</v>
      </c>
      <c r="E253" s="43" t="s">
        <v>7215</v>
      </c>
      <c r="F253" s="44" t="s">
        <v>590</v>
      </c>
      <c r="G253" s="44" t="s">
        <v>7881</v>
      </c>
      <c r="H253" s="43">
        <v>97</v>
      </c>
      <c r="I253" s="44">
        <v>291268</v>
      </c>
      <c r="J253" s="43" t="s">
        <v>7188</v>
      </c>
      <c r="K253" s="45" t="s">
        <v>553</v>
      </c>
    </row>
    <row r="254" spans="1:11" x14ac:dyDescent="0.25">
      <c r="A254" s="46">
        <v>252</v>
      </c>
      <c r="B254" s="47" t="s">
        <v>3970</v>
      </c>
      <c r="C254" s="47" t="s">
        <v>622</v>
      </c>
      <c r="D254" s="47" t="s">
        <v>1378</v>
      </c>
      <c r="E254" s="47" t="s">
        <v>7207</v>
      </c>
      <c r="F254" s="48" t="s">
        <v>604</v>
      </c>
      <c r="G254" s="48" t="s">
        <v>7881</v>
      </c>
      <c r="H254" s="47">
        <v>76</v>
      </c>
      <c r="I254" s="48">
        <v>175533</v>
      </c>
      <c r="J254" s="47" t="s">
        <v>16</v>
      </c>
      <c r="K254" s="49" t="s">
        <v>556</v>
      </c>
    </row>
    <row r="255" spans="1:11" x14ac:dyDescent="0.25">
      <c r="A255" s="42">
        <v>253</v>
      </c>
      <c r="B255" s="43" t="s">
        <v>3974</v>
      </c>
      <c r="C255" s="43" t="s">
        <v>622</v>
      </c>
      <c r="D255" s="43" t="s">
        <v>1382</v>
      </c>
      <c r="E255" s="43" t="s">
        <v>7209</v>
      </c>
      <c r="F255" s="44" t="s">
        <v>590</v>
      </c>
      <c r="G255" s="44" t="s">
        <v>7882</v>
      </c>
      <c r="H255" s="43">
        <v>74</v>
      </c>
      <c r="I255" s="44">
        <v>170696</v>
      </c>
      <c r="J255" s="43" t="s">
        <v>16</v>
      </c>
      <c r="K255" s="45" t="s">
        <v>556</v>
      </c>
    </row>
    <row r="256" spans="1:11" x14ac:dyDescent="0.25">
      <c r="A256" s="46">
        <v>254</v>
      </c>
      <c r="B256" s="47" t="s">
        <v>3975</v>
      </c>
      <c r="C256" s="47" t="s">
        <v>589</v>
      </c>
      <c r="D256" s="47" t="s">
        <v>1383</v>
      </c>
      <c r="E256" s="47" t="s">
        <v>7207</v>
      </c>
      <c r="F256" s="48" t="s">
        <v>575</v>
      </c>
      <c r="G256" s="48" t="s">
        <v>7881</v>
      </c>
      <c r="H256" s="47">
        <v>114</v>
      </c>
      <c r="I256" s="48">
        <v>146090</v>
      </c>
      <c r="J256" s="47" t="s">
        <v>7188</v>
      </c>
      <c r="K256" s="49" t="s">
        <v>556</v>
      </c>
    </row>
    <row r="257" spans="1:11" x14ac:dyDescent="0.25">
      <c r="A257" s="42">
        <v>255</v>
      </c>
      <c r="B257" s="43" t="s">
        <v>3976</v>
      </c>
      <c r="C257" s="43" t="s">
        <v>622</v>
      </c>
      <c r="D257" s="43" t="s">
        <v>1384</v>
      </c>
      <c r="E257" s="43" t="s">
        <v>7209</v>
      </c>
      <c r="F257" s="44" t="s">
        <v>599</v>
      </c>
      <c r="G257" s="44" t="s">
        <v>7881</v>
      </c>
      <c r="H257" s="43">
        <v>102</v>
      </c>
      <c r="I257" s="44">
        <v>80142</v>
      </c>
      <c r="J257" s="43" t="s">
        <v>7188</v>
      </c>
      <c r="K257" s="45" t="s">
        <v>556</v>
      </c>
    </row>
    <row r="258" spans="1:11" x14ac:dyDescent="0.25">
      <c r="A258" s="46">
        <v>256</v>
      </c>
      <c r="B258" s="47" t="s">
        <v>3982</v>
      </c>
      <c r="C258" s="47" t="s">
        <v>752</v>
      </c>
      <c r="D258" s="47" t="s">
        <v>1390</v>
      </c>
      <c r="E258" s="47" t="s">
        <v>7216</v>
      </c>
      <c r="F258" s="48" t="s">
        <v>590</v>
      </c>
      <c r="G258" s="48" t="s">
        <v>7881</v>
      </c>
      <c r="H258" s="47">
        <v>106</v>
      </c>
      <c r="I258" s="48">
        <v>119210</v>
      </c>
      <c r="J258" s="47" t="s">
        <v>16</v>
      </c>
      <c r="K258" s="49" t="s">
        <v>556</v>
      </c>
    </row>
    <row r="259" spans="1:11" x14ac:dyDescent="0.25">
      <c r="A259" s="42">
        <v>257</v>
      </c>
      <c r="B259" s="43" t="s">
        <v>3984</v>
      </c>
      <c r="C259" s="43" t="s">
        <v>773</v>
      </c>
      <c r="D259" s="43" t="s">
        <v>1392</v>
      </c>
      <c r="E259" s="43" t="s">
        <v>7209</v>
      </c>
      <c r="F259" s="44" t="s">
        <v>575</v>
      </c>
      <c r="G259" s="44" t="s">
        <v>7881</v>
      </c>
      <c r="H259" s="43">
        <v>123</v>
      </c>
      <c r="I259" s="44">
        <v>78991</v>
      </c>
      <c r="J259" s="43" t="s">
        <v>7188</v>
      </c>
      <c r="K259" s="45" t="s">
        <v>556</v>
      </c>
    </row>
    <row r="260" spans="1:11" x14ac:dyDescent="0.25">
      <c r="A260" s="46">
        <v>258</v>
      </c>
      <c r="B260" s="47" t="s">
        <v>3988</v>
      </c>
      <c r="C260" s="47" t="s">
        <v>752</v>
      </c>
      <c r="D260" s="47" t="s">
        <v>1396</v>
      </c>
      <c r="E260" s="47" t="s">
        <v>7209</v>
      </c>
      <c r="F260" s="48" t="s">
        <v>584</v>
      </c>
      <c r="G260" s="48" t="s">
        <v>7882</v>
      </c>
      <c r="H260" s="47">
        <v>116</v>
      </c>
      <c r="I260" s="48">
        <v>259316</v>
      </c>
      <c r="J260" s="47" t="s">
        <v>7188</v>
      </c>
      <c r="K260" s="49" t="s">
        <v>556</v>
      </c>
    </row>
    <row r="261" spans="1:11" x14ac:dyDescent="0.25">
      <c r="A261" s="42">
        <v>259</v>
      </c>
      <c r="B261" s="43" t="s">
        <v>3989</v>
      </c>
      <c r="C261" s="43" t="s">
        <v>622</v>
      </c>
      <c r="D261" s="43" t="s">
        <v>1397</v>
      </c>
      <c r="E261" s="43" t="s">
        <v>7209</v>
      </c>
      <c r="F261" s="44" t="s">
        <v>581</v>
      </c>
      <c r="G261" s="44" t="s">
        <v>7881</v>
      </c>
      <c r="H261" s="43">
        <v>72</v>
      </c>
      <c r="I261" s="44">
        <v>10368</v>
      </c>
      <c r="J261" s="43" t="s">
        <v>7188</v>
      </c>
      <c r="K261" s="45" t="s">
        <v>553</v>
      </c>
    </row>
    <row r="262" spans="1:11" x14ac:dyDescent="0.25">
      <c r="A262" s="46">
        <v>260</v>
      </c>
      <c r="B262" s="47" t="s">
        <v>3990</v>
      </c>
      <c r="C262" s="47" t="s">
        <v>613</v>
      </c>
      <c r="D262" s="47" t="s">
        <v>1398</v>
      </c>
      <c r="E262" s="47" t="s">
        <v>7219</v>
      </c>
      <c r="F262" s="48" t="s">
        <v>604</v>
      </c>
      <c r="G262" s="48" t="s">
        <v>7881</v>
      </c>
      <c r="H262" s="47">
        <v>99</v>
      </c>
      <c r="I262" s="48">
        <v>132887</v>
      </c>
      <c r="J262" s="47" t="s">
        <v>7189</v>
      </c>
      <c r="K262" s="49" t="s">
        <v>553</v>
      </c>
    </row>
    <row r="263" spans="1:11" x14ac:dyDescent="0.25">
      <c r="A263" s="42">
        <v>261</v>
      </c>
      <c r="B263" s="43" t="s">
        <v>3991</v>
      </c>
      <c r="C263" s="43" t="s">
        <v>796</v>
      </c>
      <c r="D263" s="43" t="s">
        <v>1399</v>
      </c>
      <c r="E263" s="43" t="s">
        <v>7222</v>
      </c>
      <c r="F263" s="44" t="s">
        <v>572</v>
      </c>
      <c r="G263" s="44" t="s">
        <v>7881</v>
      </c>
      <c r="H263" s="43">
        <v>120</v>
      </c>
      <c r="I263" s="44">
        <v>218530</v>
      </c>
      <c r="J263" s="43" t="s">
        <v>7188</v>
      </c>
      <c r="K263" s="45" t="s">
        <v>556</v>
      </c>
    </row>
    <row r="264" spans="1:11" x14ac:dyDescent="0.25">
      <c r="A264" s="46">
        <v>262</v>
      </c>
      <c r="B264" s="47" t="s">
        <v>3992</v>
      </c>
      <c r="C264" s="47" t="s">
        <v>796</v>
      </c>
      <c r="D264" s="47" t="s">
        <v>1400</v>
      </c>
      <c r="E264" s="47" t="s">
        <v>7209</v>
      </c>
      <c r="F264" s="48" t="s">
        <v>609</v>
      </c>
      <c r="G264" s="48" t="s">
        <v>7881</v>
      </c>
      <c r="H264" s="47">
        <v>150</v>
      </c>
      <c r="I264" s="48">
        <v>299569</v>
      </c>
      <c r="J264" s="47" t="s">
        <v>16</v>
      </c>
      <c r="K264" s="49" t="s">
        <v>556</v>
      </c>
    </row>
    <row r="265" spans="1:11" x14ac:dyDescent="0.25">
      <c r="A265" s="42">
        <v>263</v>
      </c>
      <c r="B265" s="43" t="s">
        <v>3995</v>
      </c>
      <c r="C265" s="43" t="s">
        <v>796</v>
      </c>
      <c r="D265" s="43" t="s">
        <v>1403</v>
      </c>
      <c r="E265" s="43" t="s">
        <v>7209</v>
      </c>
      <c r="F265" s="44" t="s">
        <v>578</v>
      </c>
      <c r="G265" s="44" t="s">
        <v>7882</v>
      </c>
      <c r="H265" s="43">
        <v>106</v>
      </c>
      <c r="I265" s="44">
        <v>159962</v>
      </c>
      <c r="J265" s="43" t="s">
        <v>7188</v>
      </c>
      <c r="K265" s="45" t="s">
        <v>556</v>
      </c>
    </row>
    <row r="266" spans="1:11" x14ac:dyDescent="0.25">
      <c r="A266" s="46">
        <v>264</v>
      </c>
      <c r="B266" s="47" t="s">
        <v>3997</v>
      </c>
      <c r="C266" s="47" t="s">
        <v>652</v>
      </c>
      <c r="D266" s="47" t="s">
        <v>1405</v>
      </c>
      <c r="E266" s="47" t="s">
        <v>7207</v>
      </c>
      <c r="F266" s="48" t="s">
        <v>609</v>
      </c>
      <c r="G266" s="48" t="s">
        <v>7881</v>
      </c>
      <c r="H266" s="47">
        <v>85</v>
      </c>
      <c r="I266" s="48">
        <v>76235</v>
      </c>
      <c r="J266" s="47" t="s">
        <v>16</v>
      </c>
      <c r="K266" s="49" t="s">
        <v>556</v>
      </c>
    </row>
    <row r="267" spans="1:11" x14ac:dyDescent="0.25">
      <c r="A267" s="42">
        <v>265</v>
      </c>
      <c r="B267" s="43" t="s">
        <v>4004</v>
      </c>
      <c r="C267" s="43" t="s">
        <v>577</v>
      </c>
      <c r="D267" s="43" t="s">
        <v>1411</v>
      </c>
      <c r="E267" s="43" t="s">
        <v>7215</v>
      </c>
      <c r="F267" s="44" t="s">
        <v>596</v>
      </c>
      <c r="G267" s="44" t="s">
        <v>7881</v>
      </c>
      <c r="H267" s="43">
        <v>114</v>
      </c>
      <c r="I267" s="44">
        <v>192198</v>
      </c>
      <c r="J267" s="43" t="s">
        <v>7189</v>
      </c>
      <c r="K267" s="45" t="s">
        <v>556</v>
      </c>
    </row>
    <row r="268" spans="1:11" x14ac:dyDescent="0.25">
      <c r="A268" s="46">
        <v>266</v>
      </c>
      <c r="B268" s="47" t="s">
        <v>4005</v>
      </c>
      <c r="C268" s="47" t="s">
        <v>622</v>
      </c>
      <c r="D268" s="47" t="s">
        <v>1412</v>
      </c>
      <c r="E268" s="47" t="s">
        <v>7216</v>
      </c>
      <c r="F268" s="48" t="s">
        <v>581</v>
      </c>
      <c r="G268" s="48" t="s">
        <v>7881</v>
      </c>
      <c r="H268" s="47">
        <v>132</v>
      </c>
      <c r="I268" s="48">
        <v>305259</v>
      </c>
      <c r="J268" s="47" t="s">
        <v>7188</v>
      </c>
      <c r="K268" s="49" t="s">
        <v>556</v>
      </c>
    </row>
    <row r="269" spans="1:11" x14ac:dyDescent="0.25">
      <c r="A269" s="42">
        <v>267</v>
      </c>
      <c r="B269" s="43" t="s">
        <v>4006</v>
      </c>
      <c r="C269" s="43" t="s">
        <v>857</v>
      </c>
      <c r="D269" s="43" t="s">
        <v>1413</v>
      </c>
      <c r="E269" s="43" t="s">
        <v>7218</v>
      </c>
      <c r="F269" s="44" t="s">
        <v>596</v>
      </c>
      <c r="G269" s="44" t="s">
        <v>7881</v>
      </c>
      <c r="H269" s="43">
        <v>140</v>
      </c>
      <c r="I269" s="44">
        <v>144889</v>
      </c>
      <c r="J269" s="43" t="s">
        <v>16</v>
      </c>
      <c r="K269" s="45" t="s">
        <v>556</v>
      </c>
    </row>
    <row r="270" spans="1:11" x14ac:dyDescent="0.25">
      <c r="A270" s="46">
        <v>268</v>
      </c>
      <c r="B270" s="47" t="s">
        <v>4009</v>
      </c>
      <c r="C270" s="47" t="s">
        <v>752</v>
      </c>
      <c r="D270" s="47" t="s">
        <v>1416</v>
      </c>
      <c r="E270" s="47" t="s">
        <v>7207</v>
      </c>
      <c r="F270" s="48" t="s">
        <v>634</v>
      </c>
      <c r="G270" s="48" t="s">
        <v>7881</v>
      </c>
      <c r="H270" s="47">
        <v>77</v>
      </c>
      <c r="I270" s="48">
        <v>323898</v>
      </c>
      <c r="J270" s="47" t="s">
        <v>7189</v>
      </c>
      <c r="K270" s="49" t="s">
        <v>553</v>
      </c>
    </row>
    <row r="271" spans="1:11" x14ac:dyDescent="0.25">
      <c r="A271" s="42">
        <v>269</v>
      </c>
      <c r="B271" s="43" t="s">
        <v>4010</v>
      </c>
      <c r="C271" s="43" t="s">
        <v>706</v>
      </c>
      <c r="D271" s="43" t="s">
        <v>1417</v>
      </c>
      <c r="E271" s="43" t="s">
        <v>7207</v>
      </c>
      <c r="F271" s="44" t="s">
        <v>590</v>
      </c>
      <c r="G271" s="44" t="s">
        <v>7881</v>
      </c>
      <c r="H271" s="43">
        <v>51</v>
      </c>
      <c r="I271" s="44">
        <v>173796</v>
      </c>
      <c r="J271" s="43" t="s">
        <v>7188</v>
      </c>
      <c r="K271" s="45" t="s">
        <v>553</v>
      </c>
    </row>
    <row r="272" spans="1:11" x14ac:dyDescent="0.25">
      <c r="A272" s="46">
        <v>270</v>
      </c>
      <c r="B272" s="47" t="s">
        <v>4013</v>
      </c>
      <c r="C272" s="47" t="s">
        <v>752</v>
      </c>
      <c r="D272" s="47" t="s">
        <v>1104</v>
      </c>
      <c r="E272" s="47" t="s">
        <v>7218</v>
      </c>
      <c r="F272" s="48" t="s">
        <v>584</v>
      </c>
      <c r="G272" s="48" t="s">
        <v>7881</v>
      </c>
      <c r="H272" s="47">
        <v>106</v>
      </c>
      <c r="I272" s="48">
        <v>209040</v>
      </c>
      <c r="J272" s="47" t="s">
        <v>7189</v>
      </c>
      <c r="K272" s="49" t="s">
        <v>553</v>
      </c>
    </row>
    <row r="273" spans="1:11" x14ac:dyDescent="0.25">
      <c r="A273" s="42">
        <v>271</v>
      </c>
      <c r="B273" s="43" t="s">
        <v>4017</v>
      </c>
      <c r="C273" s="43" t="s">
        <v>656</v>
      </c>
      <c r="D273" s="43" t="s">
        <v>781</v>
      </c>
      <c r="E273" s="43" t="s">
        <v>7215</v>
      </c>
      <c r="F273" s="44" t="s">
        <v>590</v>
      </c>
      <c r="G273" s="44" t="s">
        <v>7882</v>
      </c>
      <c r="H273" s="43">
        <v>125</v>
      </c>
      <c r="I273" s="44">
        <v>319840</v>
      </c>
      <c r="J273" s="43" t="s">
        <v>7188</v>
      </c>
      <c r="K273" s="45" t="s">
        <v>553</v>
      </c>
    </row>
    <row r="274" spans="1:11" x14ac:dyDescent="0.25">
      <c r="A274" s="46">
        <v>272</v>
      </c>
      <c r="B274" s="47" t="s">
        <v>4018</v>
      </c>
      <c r="C274" s="47" t="s">
        <v>613</v>
      </c>
      <c r="D274" s="47" t="s">
        <v>1422</v>
      </c>
      <c r="E274" s="47" t="s">
        <v>7209</v>
      </c>
      <c r="F274" s="48" t="s">
        <v>572</v>
      </c>
      <c r="G274" s="48" t="s">
        <v>7882</v>
      </c>
      <c r="H274" s="47">
        <v>76</v>
      </c>
      <c r="I274" s="48">
        <v>196834</v>
      </c>
      <c r="J274" s="47" t="s">
        <v>16</v>
      </c>
      <c r="K274" s="49" t="s">
        <v>553</v>
      </c>
    </row>
    <row r="275" spans="1:11" x14ac:dyDescent="0.25">
      <c r="A275" s="42">
        <v>273</v>
      </c>
      <c r="B275" s="43" t="s">
        <v>4020</v>
      </c>
      <c r="C275" s="43" t="s">
        <v>622</v>
      </c>
      <c r="D275" s="43" t="s">
        <v>1423</v>
      </c>
      <c r="E275" s="43" t="s">
        <v>7207</v>
      </c>
      <c r="F275" s="44" t="s">
        <v>587</v>
      </c>
      <c r="G275" s="44" t="s">
        <v>7882</v>
      </c>
      <c r="H275" s="43">
        <v>73</v>
      </c>
      <c r="I275" s="44">
        <v>228436</v>
      </c>
      <c r="J275" s="43" t="s">
        <v>16</v>
      </c>
      <c r="K275" s="45" t="s">
        <v>556</v>
      </c>
    </row>
    <row r="276" spans="1:11" x14ac:dyDescent="0.25">
      <c r="A276" s="46">
        <v>274</v>
      </c>
      <c r="B276" s="47" t="s">
        <v>4025</v>
      </c>
      <c r="C276" s="47" t="s">
        <v>752</v>
      </c>
      <c r="D276" s="47" t="s">
        <v>1149</v>
      </c>
      <c r="E276" s="47" t="s">
        <v>7219</v>
      </c>
      <c r="F276" s="48" t="s">
        <v>590</v>
      </c>
      <c r="G276" s="48" t="s">
        <v>7881</v>
      </c>
      <c r="H276" s="47">
        <v>131</v>
      </c>
      <c r="I276" s="48">
        <v>25449</v>
      </c>
      <c r="J276" s="47" t="s">
        <v>7188</v>
      </c>
      <c r="K276" s="49" t="s">
        <v>553</v>
      </c>
    </row>
    <row r="277" spans="1:11" x14ac:dyDescent="0.25">
      <c r="A277" s="42">
        <v>275</v>
      </c>
      <c r="B277" s="43" t="s">
        <v>4026</v>
      </c>
      <c r="C277" s="43" t="s">
        <v>9</v>
      </c>
      <c r="D277" s="43" t="s">
        <v>1426</v>
      </c>
      <c r="E277" s="43" t="s">
        <v>7209</v>
      </c>
      <c r="F277" s="44" t="s">
        <v>634</v>
      </c>
      <c r="G277" s="44" t="s">
        <v>7881</v>
      </c>
      <c r="H277" s="43">
        <v>126</v>
      </c>
      <c r="I277" s="44">
        <v>119698</v>
      </c>
      <c r="J277" s="43" t="s">
        <v>7189</v>
      </c>
      <c r="K277" s="45" t="s">
        <v>556</v>
      </c>
    </row>
    <row r="278" spans="1:11" x14ac:dyDescent="0.25">
      <c r="A278" s="46">
        <v>276</v>
      </c>
      <c r="B278" s="47" t="s">
        <v>4027</v>
      </c>
      <c r="C278" s="47" t="s">
        <v>775</v>
      </c>
      <c r="D278" s="47" t="s">
        <v>1427</v>
      </c>
      <c r="E278" s="47" t="s">
        <v>7219</v>
      </c>
      <c r="F278" s="48" t="s">
        <v>634</v>
      </c>
      <c r="G278" s="48" t="s">
        <v>7882</v>
      </c>
      <c r="H278" s="47">
        <v>96</v>
      </c>
      <c r="I278" s="48">
        <v>302795</v>
      </c>
      <c r="J278" s="47" t="s">
        <v>7188</v>
      </c>
      <c r="K278" s="49" t="s">
        <v>556</v>
      </c>
    </row>
    <row r="279" spans="1:11" x14ac:dyDescent="0.25">
      <c r="A279" s="42">
        <v>277</v>
      </c>
      <c r="B279" s="43" t="s">
        <v>4030</v>
      </c>
      <c r="C279" s="43" t="s">
        <v>9</v>
      </c>
      <c r="D279" s="43" t="s">
        <v>1430</v>
      </c>
      <c r="E279" s="43" t="s">
        <v>7209</v>
      </c>
      <c r="F279" s="44" t="s">
        <v>575</v>
      </c>
      <c r="G279" s="44" t="s">
        <v>7881</v>
      </c>
      <c r="H279" s="43">
        <v>127</v>
      </c>
      <c r="I279" s="44">
        <v>92176</v>
      </c>
      <c r="J279" s="43" t="s">
        <v>16</v>
      </c>
      <c r="K279" s="45" t="s">
        <v>556</v>
      </c>
    </row>
    <row r="280" spans="1:11" x14ac:dyDescent="0.25">
      <c r="A280" s="46">
        <v>278</v>
      </c>
      <c r="B280" s="47" t="s">
        <v>4039</v>
      </c>
      <c r="C280" s="47" t="s">
        <v>706</v>
      </c>
      <c r="D280" s="47" t="s">
        <v>1438</v>
      </c>
      <c r="E280" s="47" t="s">
        <v>7216</v>
      </c>
      <c r="F280" s="48" t="s">
        <v>609</v>
      </c>
      <c r="G280" s="48" t="s">
        <v>7881</v>
      </c>
      <c r="H280" s="47">
        <v>112</v>
      </c>
      <c r="I280" s="48">
        <v>234720</v>
      </c>
      <c r="J280" s="47" t="s">
        <v>16</v>
      </c>
      <c r="K280" s="49" t="s">
        <v>553</v>
      </c>
    </row>
    <row r="281" spans="1:11" x14ac:dyDescent="0.25">
      <c r="A281" s="42">
        <v>279</v>
      </c>
      <c r="B281" s="43" t="s">
        <v>4040</v>
      </c>
      <c r="C281" s="43" t="s">
        <v>773</v>
      </c>
      <c r="D281" s="43" t="s">
        <v>1023</v>
      </c>
      <c r="E281" s="43" t="s">
        <v>7209</v>
      </c>
      <c r="F281" s="44" t="s">
        <v>587</v>
      </c>
      <c r="G281" s="44" t="s">
        <v>7882</v>
      </c>
      <c r="H281" s="43">
        <v>113</v>
      </c>
      <c r="I281" s="44">
        <v>221961</v>
      </c>
      <c r="J281" s="43" t="s">
        <v>16</v>
      </c>
      <c r="K281" s="45" t="s">
        <v>556</v>
      </c>
    </row>
    <row r="282" spans="1:11" x14ac:dyDescent="0.25">
      <c r="A282" s="46">
        <v>280</v>
      </c>
      <c r="B282" s="47" t="s">
        <v>4041</v>
      </c>
      <c r="C282" s="47" t="s">
        <v>857</v>
      </c>
      <c r="D282" s="47" t="s">
        <v>1439</v>
      </c>
      <c r="E282" s="47" t="s">
        <v>7219</v>
      </c>
      <c r="F282" s="48" t="s">
        <v>575</v>
      </c>
      <c r="G282" s="48" t="s">
        <v>7881</v>
      </c>
      <c r="H282" s="47">
        <v>136</v>
      </c>
      <c r="I282" s="48">
        <v>118512</v>
      </c>
      <c r="J282" s="47" t="s">
        <v>16</v>
      </c>
      <c r="K282" s="49" t="s">
        <v>556</v>
      </c>
    </row>
    <row r="283" spans="1:11" x14ac:dyDescent="0.25">
      <c r="A283" s="42">
        <v>281</v>
      </c>
      <c r="B283" s="43" t="s">
        <v>4045</v>
      </c>
      <c r="C283" s="43" t="s">
        <v>1272</v>
      </c>
      <c r="D283" s="43" t="s">
        <v>1441</v>
      </c>
      <c r="E283" s="43" t="s">
        <v>7209</v>
      </c>
      <c r="F283" s="44" t="s">
        <v>590</v>
      </c>
      <c r="G283" s="44" t="s">
        <v>7881</v>
      </c>
      <c r="H283" s="43">
        <v>123</v>
      </c>
      <c r="I283" s="44">
        <v>54896</v>
      </c>
      <c r="J283" s="43" t="s">
        <v>7188</v>
      </c>
      <c r="K283" s="45" t="s">
        <v>556</v>
      </c>
    </row>
    <row r="284" spans="1:11" x14ac:dyDescent="0.25">
      <c r="A284" s="46">
        <v>282</v>
      </c>
      <c r="B284" s="47" t="s">
        <v>4048</v>
      </c>
      <c r="C284" s="47" t="s">
        <v>752</v>
      </c>
      <c r="D284" s="47" t="s">
        <v>1444</v>
      </c>
      <c r="E284" s="47" t="s">
        <v>7209</v>
      </c>
      <c r="F284" s="48" t="s">
        <v>584</v>
      </c>
      <c r="G284" s="48" t="s">
        <v>7882</v>
      </c>
      <c r="H284" s="47">
        <v>111</v>
      </c>
      <c r="I284" s="48">
        <v>117470</v>
      </c>
      <c r="J284" s="47" t="s">
        <v>7189</v>
      </c>
      <c r="K284" s="49" t="s">
        <v>556</v>
      </c>
    </row>
    <row r="285" spans="1:11" x14ac:dyDescent="0.25">
      <c r="A285" s="42">
        <v>283</v>
      </c>
      <c r="B285" s="43" t="s">
        <v>4052</v>
      </c>
      <c r="C285" s="43" t="s">
        <v>577</v>
      </c>
      <c r="D285" s="43" t="s">
        <v>1447</v>
      </c>
      <c r="E285" s="43" t="s">
        <v>7219</v>
      </c>
      <c r="F285" s="44" t="s">
        <v>607</v>
      </c>
      <c r="G285" s="44" t="s">
        <v>7882</v>
      </c>
      <c r="H285" s="43">
        <v>100</v>
      </c>
      <c r="I285" s="44">
        <v>235594</v>
      </c>
      <c r="J285" s="43" t="s">
        <v>7189</v>
      </c>
      <c r="K285" s="45" t="s">
        <v>556</v>
      </c>
    </row>
    <row r="286" spans="1:11" x14ac:dyDescent="0.25">
      <c r="A286" s="46">
        <v>284</v>
      </c>
      <c r="B286" s="47" t="s">
        <v>4055</v>
      </c>
      <c r="C286" s="47" t="s">
        <v>9</v>
      </c>
      <c r="D286" s="47" t="s">
        <v>1450</v>
      </c>
      <c r="E286" s="47" t="s">
        <v>7209</v>
      </c>
      <c r="F286" s="48" t="s">
        <v>611</v>
      </c>
      <c r="G286" s="48" t="s">
        <v>7882</v>
      </c>
      <c r="H286" s="47">
        <v>118</v>
      </c>
      <c r="I286" s="48">
        <v>313147</v>
      </c>
      <c r="J286" s="47" t="s">
        <v>7188</v>
      </c>
      <c r="K286" s="49" t="s">
        <v>556</v>
      </c>
    </row>
    <row r="287" spans="1:11" x14ac:dyDescent="0.25">
      <c r="A287" s="42">
        <v>285</v>
      </c>
      <c r="B287" s="43" t="s">
        <v>4064</v>
      </c>
      <c r="C287" s="43" t="s">
        <v>796</v>
      </c>
      <c r="D287" s="43" t="s">
        <v>1286</v>
      </c>
      <c r="E287" s="43" t="s">
        <v>7209</v>
      </c>
      <c r="F287" s="44" t="s">
        <v>611</v>
      </c>
      <c r="G287" s="44" t="s">
        <v>7882</v>
      </c>
      <c r="H287" s="43">
        <v>77</v>
      </c>
      <c r="I287" s="44">
        <v>151922</v>
      </c>
      <c r="J287" s="43" t="s">
        <v>16</v>
      </c>
      <c r="K287" s="45" t="s">
        <v>556</v>
      </c>
    </row>
    <row r="288" spans="1:11" x14ac:dyDescent="0.25">
      <c r="A288" s="46">
        <v>286</v>
      </c>
      <c r="B288" s="47" t="s">
        <v>4077</v>
      </c>
      <c r="C288" s="47" t="s">
        <v>577</v>
      </c>
      <c r="D288" s="47" t="s">
        <v>1468</v>
      </c>
      <c r="E288" s="47" t="s">
        <v>7209</v>
      </c>
      <c r="F288" s="48" t="s">
        <v>607</v>
      </c>
      <c r="G288" s="48" t="s">
        <v>7881</v>
      </c>
      <c r="H288" s="47">
        <v>85</v>
      </c>
      <c r="I288" s="48">
        <v>183210</v>
      </c>
      <c r="J288" s="47" t="s">
        <v>16</v>
      </c>
      <c r="K288" s="49" t="s">
        <v>556</v>
      </c>
    </row>
    <row r="289" spans="1:11" x14ac:dyDescent="0.25">
      <c r="A289" s="42">
        <v>287</v>
      </c>
      <c r="B289" s="43" t="s">
        <v>4081</v>
      </c>
      <c r="C289" s="43" t="s">
        <v>577</v>
      </c>
      <c r="D289" s="43" t="s">
        <v>1107</v>
      </c>
      <c r="E289" s="43" t="s">
        <v>7207</v>
      </c>
      <c r="F289" s="44" t="s">
        <v>575</v>
      </c>
      <c r="G289" s="44" t="s">
        <v>7881</v>
      </c>
      <c r="H289" s="43">
        <v>110</v>
      </c>
      <c r="I289" s="44">
        <v>320114</v>
      </c>
      <c r="J289" s="43" t="s">
        <v>16</v>
      </c>
      <c r="K289" s="45" t="s">
        <v>556</v>
      </c>
    </row>
    <row r="290" spans="1:11" x14ac:dyDescent="0.25">
      <c r="A290" s="46">
        <v>288</v>
      </c>
      <c r="B290" s="47" t="s">
        <v>4082</v>
      </c>
      <c r="C290" s="47" t="s">
        <v>684</v>
      </c>
      <c r="D290" s="47" t="s">
        <v>1198</v>
      </c>
      <c r="E290" s="47" t="s">
        <v>7207</v>
      </c>
      <c r="F290" s="48" t="s">
        <v>593</v>
      </c>
      <c r="G290" s="48" t="s">
        <v>7882</v>
      </c>
      <c r="H290" s="47">
        <v>118</v>
      </c>
      <c r="I290" s="48">
        <v>254600</v>
      </c>
      <c r="J290" s="47" t="s">
        <v>16</v>
      </c>
      <c r="K290" s="49" t="s">
        <v>553</v>
      </c>
    </row>
    <row r="291" spans="1:11" x14ac:dyDescent="0.25">
      <c r="A291" s="42">
        <v>289</v>
      </c>
      <c r="B291" s="43" t="s">
        <v>4083</v>
      </c>
      <c r="C291" s="43" t="s">
        <v>656</v>
      </c>
      <c r="D291" s="43" t="s">
        <v>954</v>
      </c>
      <c r="E291" s="43" t="s">
        <v>7209</v>
      </c>
      <c r="F291" s="44" t="s">
        <v>578</v>
      </c>
      <c r="G291" s="44" t="s">
        <v>7882</v>
      </c>
      <c r="H291" s="43">
        <v>124</v>
      </c>
      <c r="I291" s="44">
        <v>297922</v>
      </c>
      <c r="J291" s="43" t="s">
        <v>16</v>
      </c>
      <c r="K291" s="45" t="s">
        <v>553</v>
      </c>
    </row>
    <row r="292" spans="1:11" x14ac:dyDescent="0.25">
      <c r="A292" s="46">
        <v>290</v>
      </c>
      <c r="B292" s="47" t="s">
        <v>4093</v>
      </c>
      <c r="C292" s="47" t="s">
        <v>613</v>
      </c>
      <c r="D292" s="47" t="s">
        <v>1398</v>
      </c>
      <c r="E292" s="47" t="s">
        <v>7209</v>
      </c>
      <c r="F292" s="48" t="s">
        <v>599</v>
      </c>
      <c r="G292" s="48" t="s">
        <v>7881</v>
      </c>
      <c r="H292" s="47">
        <v>108</v>
      </c>
      <c r="I292" s="48">
        <v>43679</v>
      </c>
      <c r="J292" s="47" t="s">
        <v>7189</v>
      </c>
      <c r="K292" s="49" t="s">
        <v>556</v>
      </c>
    </row>
    <row r="293" spans="1:11" x14ac:dyDescent="0.25">
      <c r="A293" s="42">
        <v>291</v>
      </c>
      <c r="B293" s="43" t="s">
        <v>4095</v>
      </c>
      <c r="C293" s="43" t="s">
        <v>613</v>
      </c>
      <c r="D293" s="43" t="s">
        <v>631</v>
      </c>
      <c r="E293" s="43" t="s">
        <v>7209</v>
      </c>
      <c r="F293" s="44" t="s">
        <v>611</v>
      </c>
      <c r="G293" s="44" t="s">
        <v>7881</v>
      </c>
      <c r="H293" s="43">
        <v>96</v>
      </c>
      <c r="I293" s="44">
        <v>40808</v>
      </c>
      <c r="J293" s="43" t="s">
        <v>16</v>
      </c>
      <c r="K293" s="45" t="s">
        <v>553</v>
      </c>
    </row>
    <row r="294" spans="1:11" x14ac:dyDescent="0.25">
      <c r="A294" s="46">
        <v>292</v>
      </c>
      <c r="B294" s="47" t="s">
        <v>4103</v>
      </c>
      <c r="C294" s="47" t="s">
        <v>1038</v>
      </c>
      <c r="D294" s="47" t="s">
        <v>1482</v>
      </c>
      <c r="E294" s="47" t="s">
        <v>7209</v>
      </c>
      <c r="F294" s="48" t="s">
        <v>584</v>
      </c>
      <c r="G294" s="48" t="s">
        <v>7881</v>
      </c>
      <c r="H294" s="47">
        <v>159</v>
      </c>
      <c r="I294" s="48">
        <v>143499</v>
      </c>
      <c r="J294" s="47" t="s">
        <v>7188</v>
      </c>
      <c r="K294" s="49" t="s">
        <v>556</v>
      </c>
    </row>
    <row r="295" spans="1:11" x14ac:dyDescent="0.25">
      <c r="A295" s="42">
        <v>293</v>
      </c>
      <c r="B295" s="43" t="s">
        <v>4108</v>
      </c>
      <c r="C295" s="43" t="s">
        <v>9</v>
      </c>
      <c r="D295" s="43" t="s">
        <v>1487</v>
      </c>
      <c r="E295" s="43" t="s">
        <v>7219</v>
      </c>
      <c r="F295" s="44" t="s">
        <v>596</v>
      </c>
      <c r="G295" s="44" t="s">
        <v>7881</v>
      </c>
      <c r="H295" s="43">
        <v>73</v>
      </c>
      <c r="I295" s="44">
        <v>329528</v>
      </c>
      <c r="J295" s="43" t="s">
        <v>16</v>
      </c>
      <c r="K295" s="45" t="s">
        <v>556</v>
      </c>
    </row>
    <row r="296" spans="1:11" x14ac:dyDescent="0.25">
      <c r="A296" s="46">
        <v>294</v>
      </c>
      <c r="B296" s="47" t="s">
        <v>4122</v>
      </c>
      <c r="C296" s="47" t="s">
        <v>684</v>
      </c>
      <c r="D296" s="47" t="s">
        <v>1497</v>
      </c>
      <c r="E296" s="47" t="s">
        <v>7216</v>
      </c>
      <c r="F296" s="48" t="s">
        <v>599</v>
      </c>
      <c r="G296" s="48" t="s">
        <v>7881</v>
      </c>
      <c r="H296" s="47">
        <v>81</v>
      </c>
      <c r="I296" s="48">
        <v>120013</v>
      </c>
      <c r="J296" s="47" t="s">
        <v>7189</v>
      </c>
      <c r="K296" s="49" t="s">
        <v>553</v>
      </c>
    </row>
    <row r="297" spans="1:11" x14ac:dyDescent="0.25">
      <c r="A297" s="42">
        <v>295</v>
      </c>
      <c r="B297" s="43" t="s">
        <v>4123</v>
      </c>
      <c r="C297" s="43" t="s">
        <v>9</v>
      </c>
      <c r="D297" s="43" t="s">
        <v>1498</v>
      </c>
      <c r="E297" s="43" t="s">
        <v>7209</v>
      </c>
      <c r="F297" s="44" t="s">
        <v>604</v>
      </c>
      <c r="G297" s="44" t="s">
        <v>7881</v>
      </c>
      <c r="H297" s="43">
        <v>62</v>
      </c>
      <c r="I297" s="44">
        <v>231428</v>
      </c>
      <c r="J297" s="43" t="s">
        <v>16</v>
      </c>
      <c r="K297" s="45" t="s">
        <v>553</v>
      </c>
    </row>
    <row r="298" spans="1:11" x14ac:dyDescent="0.25">
      <c r="A298" s="46">
        <v>296</v>
      </c>
      <c r="B298" s="47" t="s">
        <v>4124</v>
      </c>
      <c r="C298" s="47" t="s">
        <v>9</v>
      </c>
      <c r="D298" s="47" t="s">
        <v>1361</v>
      </c>
      <c r="E298" s="47" t="s">
        <v>7209</v>
      </c>
      <c r="F298" s="48" t="s">
        <v>604</v>
      </c>
      <c r="G298" s="48" t="s">
        <v>7881</v>
      </c>
      <c r="H298" s="47">
        <v>126</v>
      </c>
      <c r="I298" s="48">
        <v>4736</v>
      </c>
      <c r="J298" s="47" t="s">
        <v>7188</v>
      </c>
      <c r="K298" s="49" t="s">
        <v>556</v>
      </c>
    </row>
    <row r="299" spans="1:11" x14ac:dyDescent="0.25">
      <c r="A299" s="42">
        <v>297</v>
      </c>
      <c r="B299" s="43" t="s">
        <v>4125</v>
      </c>
      <c r="C299" s="43" t="s">
        <v>622</v>
      </c>
      <c r="D299" s="43" t="s">
        <v>860</v>
      </c>
      <c r="E299" s="43" t="s">
        <v>7209</v>
      </c>
      <c r="F299" s="44" t="s">
        <v>587</v>
      </c>
      <c r="G299" s="44" t="s">
        <v>7881</v>
      </c>
      <c r="H299" s="43">
        <v>90</v>
      </c>
      <c r="I299" s="44">
        <v>117305</v>
      </c>
      <c r="J299" s="43" t="s">
        <v>7188</v>
      </c>
      <c r="K299" s="45" t="s">
        <v>556</v>
      </c>
    </row>
    <row r="300" spans="1:11" x14ac:dyDescent="0.25">
      <c r="A300" s="46">
        <v>298</v>
      </c>
      <c r="B300" s="47" t="s">
        <v>4134</v>
      </c>
      <c r="C300" s="47" t="s">
        <v>622</v>
      </c>
      <c r="D300" s="47" t="s">
        <v>1507</v>
      </c>
      <c r="E300" s="47" t="s">
        <v>7207</v>
      </c>
      <c r="F300" s="48" t="s">
        <v>604</v>
      </c>
      <c r="G300" s="48" t="s">
        <v>7881</v>
      </c>
      <c r="H300" s="47">
        <v>123</v>
      </c>
      <c r="I300" s="48">
        <v>283189</v>
      </c>
      <c r="J300" s="47" t="s">
        <v>16</v>
      </c>
      <c r="K300" s="49" t="s">
        <v>556</v>
      </c>
    </row>
    <row r="301" spans="1:11" x14ac:dyDescent="0.25">
      <c r="A301" s="42">
        <v>299</v>
      </c>
      <c r="B301" s="43" t="s">
        <v>4137</v>
      </c>
      <c r="C301" s="43" t="s">
        <v>622</v>
      </c>
      <c r="D301" s="43" t="s">
        <v>1510</v>
      </c>
      <c r="E301" s="43" t="s">
        <v>7209</v>
      </c>
      <c r="F301" s="44" t="s">
        <v>609</v>
      </c>
      <c r="G301" s="44" t="s">
        <v>7881</v>
      </c>
      <c r="H301" s="43">
        <v>100</v>
      </c>
      <c r="I301" s="44">
        <v>333656</v>
      </c>
      <c r="J301" s="43" t="s">
        <v>7188</v>
      </c>
      <c r="K301" s="45" t="s">
        <v>556</v>
      </c>
    </row>
    <row r="302" spans="1:11" x14ac:dyDescent="0.25">
      <c r="A302" s="46">
        <v>300</v>
      </c>
      <c r="B302" s="47" t="s">
        <v>4139</v>
      </c>
      <c r="C302" s="47" t="s">
        <v>613</v>
      </c>
      <c r="D302" s="47" t="s">
        <v>1512</v>
      </c>
      <c r="E302" s="47" t="s">
        <v>7219</v>
      </c>
      <c r="F302" s="48" t="s">
        <v>590</v>
      </c>
      <c r="G302" s="48" t="s">
        <v>7881</v>
      </c>
      <c r="H302" s="47">
        <v>101</v>
      </c>
      <c r="I302" s="48">
        <v>280152</v>
      </c>
      <c r="J302" s="47" t="s">
        <v>7188</v>
      </c>
      <c r="K302" s="49" t="s">
        <v>556</v>
      </c>
    </row>
    <row r="303" spans="1:11" x14ac:dyDescent="0.25">
      <c r="A303" s="42">
        <v>301</v>
      </c>
      <c r="B303" s="43" t="s">
        <v>4141</v>
      </c>
      <c r="C303" s="43" t="s">
        <v>589</v>
      </c>
      <c r="D303" s="43" t="s">
        <v>1514</v>
      </c>
      <c r="E303" s="43" t="s">
        <v>7216</v>
      </c>
      <c r="F303" s="44" t="s">
        <v>578</v>
      </c>
      <c r="G303" s="44" t="s">
        <v>7881</v>
      </c>
      <c r="H303" s="43">
        <v>59</v>
      </c>
      <c r="I303" s="44">
        <v>165216</v>
      </c>
      <c r="J303" s="43" t="s">
        <v>16</v>
      </c>
      <c r="K303" s="45" t="s">
        <v>556</v>
      </c>
    </row>
    <row r="304" spans="1:11" x14ac:dyDescent="0.25">
      <c r="A304" s="46">
        <v>302</v>
      </c>
      <c r="B304" s="47" t="s">
        <v>4149</v>
      </c>
      <c r="C304" s="47" t="s">
        <v>613</v>
      </c>
      <c r="D304" s="47" t="s">
        <v>733</v>
      </c>
      <c r="E304" s="47" t="s">
        <v>7207</v>
      </c>
      <c r="F304" s="48" t="s">
        <v>584</v>
      </c>
      <c r="G304" s="48" t="s">
        <v>7882</v>
      </c>
      <c r="H304" s="47">
        <v>92</v>
      </c>
      <c r="I304" s="48">
        <v>108537</v>
      </c>
      <c r="J304" s="47" t="s">
        <v>16</v>
      </c>
      <c r="K304" s="49" t="s">
        <v>553</v>
      </c>
    </row>
    <row r="305" spans="1:11" x14ac:dyDescent="0.25">
      <c r="A305" s="42">
        <v>303</v>
      </c>
      <c r="B305" s="43" t="s">
        <v>4151</v>
      </c>
      <c r="C305" s="43" t="s">
        <v>622</v>
      </c>
      <c r="D305" s="43" t="s">
        <v>1522</v>
      </c>
      <c r="E305" s="43" t="s">
        <v>7207</v>
      </c>
      <c r="F305" s="44" t="s">
        <v>596</v>
      </c>
      <c r="G305" s="44" t="s">
        <v>7882</v>
      </c>
      <c r="H305" s="43">
        <v>97</v>
      </c>
      <c r="I305" s="44">
        <v>329518</v>
      </c>
      <c r="J305" s="43" t="s">
        <v>7188</v>
      </c>
      <c r="K305" s="45" t="s">
        <v>556</v>
      </c>
    </row>
    <row r="306" spans="1:11" x14ac:dyDescent="0.25">
      <c r="A306" s="46">
        <v>304</v>
      </c>
      <c r="B306" s="47" t="s">
        <v>4153</v>
      </c>
      <c r="C306" s="47" t="s">
        <v>716</v>
      </c>
      <c r="D306" s="47" t="s">
        <v>1524</v>
      </c>
      <c r="E306" s="47" t="s">
        <v>7209</v>
      </c>
      <c r="F306" s="48" t="s">
        <v>584</v>
      </c>
      <c r="G306" s="48" t="s">
        <v>7881</v>
      </c>
      <c r="H306" s="47">
        <v>104</v>
      </c>
      <c r="I306" s="48">
        <v>107239</v>
      </c>
      <c r="J306" s="47" t="s">
        <v>16</v>
      </c>
      <c r="K306" s="49" t="s">
        <v>556</v>
      </c>
    </row>
    <row r="307" spans="1:11" x14ac:dyDescent="0.25">
      <c r="A307" s="42">
        <v>305</v>
      </c>
      <c r="B307" s="43" t="s">
        <v>4156</v>
      </c>
      <c r="C307" s="43" t="s">
        <v>873</v>
      </c>
      <c r="D307" s="43" t="s">
        <v>1527</v>
      </c>
      <c r="E307" s="43" t="s">
        <v>7207</v>
      </c>
      <c r="F307" s="44" t="s">
        <v>596</v>
      </c>
      <c r="G307" s="44" t="s">
        <v>7881</v>
      </c>
      <c r="H307" s="43">
        <v>79</v>
      </c>
      <c r="I307" s="44">
        <v>103378</v>
      </c>
      <c r="J307" s="43" t="s">
        <v>7191</v>
      </c>
      <c r="K307" s="45" t="s">
        <v>556</v>
      </c>
    </row>
    <row r="308" spans="1:11" x14ac:dyDescent="0.25">
      <c r="A308" s="46">
        <v>306</v>
      </c>
      <c r="B308" s="47" t="s">
        <v>4159</v>
      </c>
      <c r="C308" s="47" t="s">
        <v>857</v>
      </c>
      <c r="D308" s="47" t="s">
        <v>1530</v>
      </c>
      <c r="E308" s="47" t="s">
        <v>7209</v>
      </c>
      <c r="F308" s="48" t="s">
        <v>587</v>
      </c>
      <c r="G308" s="48" t="s">
        <v>7881</v>
      </c>
      <c r="H308" s="47">
        <v>87</v>
      </c>
      <c r="I308" s="48">
        <v>250448</v>
      </c>
      <c r="J308" s="47" t="s">
        <v>16</v>
      </c>
      <c r="K308" s="49" t="s">
        <v>556</v>
      </c>
    </row>
    <row r="309" spans="1:11" x14ac:dyDescent="0.25">
      <c r="A309" s="42">
        <v>307</v>
      </c>
      <c r="B309" s="43" t="s">
        <v>4162</v>
      </c>
      <c r="C309" s="43" t="s">
        <v>752</v>
      </c>
      <c r="D309" s="43" t="s">
        <v>1533</v>
      </c>
      <c r="E309" s="43" t="s">
        <v>7219</v>
      </c>
      <c r="F309" s="44" t="s">
        <v>572</v>
      </c>
      <c r="G309" s="44" t="s">
        <v>7882</v>
      </c>
      <c r="H309" s="43">
        <v>74</v>
      </c>
      <c r="I309" s="44">
        <v>15233</v>
      </c>
      <c r="J309" s="43" t="s">
        <v>7188</v>
      </c>
      <c r="K309" s="45" t="s">
        <v>556</v>
      </c>
    </row>
    <row r="310" spans="1:11" x14ac:dyDescent="0.25">
      <c r="A310" s="46">
        <v>308</v>
      </c>
      <c r="B310" s="47" t="s">
        <v>4164</v>
      </c>
      <c r="C310" s="47" t="s">
        <v>752</v>
      </c>
      <c r="D310" s="47" t="s">
        <v>1535</v>
      </c>
      <c r="E310" s="47" t="s">
        <v>7209</v>
      </c>
      <c r="F310" s="48" t="s">
        <v>593</v>
      </c>
      <c r="G310" s="48" t="s">
        <v>7882</v>
      </c>
      <c r="H310" s="47">
        <v>105</v>
      </c>
      <c r="I310" s="48">
        <v>77603</v>
      </c>
      <c r="J310" s="47" t="s">
        <v>7189</v>
      </c>
      <c r="K310" s="49" t="s">
        <v>556</v>
      </c>
    </row>
    <row r="311" spans="1:11" x14ac:dyDescent="0.25">
      <c r="A311" s="42">
        <v>309</v>
      </c>
      <c r="B311" s="43" t="s">
        <v>4165</v>
      </c>
      <c r="C311" s="43" t="s">
        <v>589</v>
      </c>
      <c r="D311" s="43" t="s">
        <v>1536</v>
      </c>
      <c r="E311" s="43" t="s">
        <v>7207</v>
      </c>
      <c r="F311" s="44" t="s">
        <v>607</v>
      </c>
      <c r="G311" s="44" t="s">
        <v>7882</v>
      </c>
      <c r="H311" s="43">
        <v>104</v>
      </c>
      <c r="I311" s="44">
        <v>340545</v>
      </c>
      <c r="J311" s="43" t="s">
        <v>16</v>
      </c>
      <c r="K311" s="45" t="s">
        <v>556</v>
      </c>
    </row>
    <row r="312" spans="1:11" x14ac:dyDescent="0.25">
      <c r="A312" s="46">
        <v>310</v>
      </c>
      <c r="B312" s="47" t="s">
        <v>4168</v>
      </c>
      <c r="C312" s="47" t="s">
        <v>656</v>
      </c>
      <c r="D312" s="47" t="s">
        <v>1225</v>
      </c>
      <c r="E312" s="47" t="s">
        <v>7209</v>
      </c>
      <c r="F312" s="48" t="s">
        <v>599</v>
      </c>
      <c r="G312" s="48" t="s">
        <v>7881</v>
      </c>
      <c r="H312" s="47">
        <v>125</v>
      </c>
      <c r="I312" s="48">
        <v>65893</v>
      </c>
      <c r="J312" s="47" t="s">
        <v>7188</v>
      </c>
      <c r="K312" s="49" t="s">
        <v>556</v>
      </c>
    </row>
    <row r="313" spans="1:11" x14ac:dyDescent="0.25">
      <c r="A313" s="42">
        <v>311</v>
      </c>
      <c r="B313" s="43" t="s">
        <v>4173</v>
      </c>
      <c r="C313" s="43" t="s">
        <v>622</v>
      </c>
      <c r="D313" s="43" t="s">
        <v>1542</v>
      </c>
      <c r="E313" s="43" t="s">
        <v>7218</v>
      </c>
      <c r="F313" s="44" t="s">
        <v>596</v>
      </c>
      <c r="G313" s="44" t="s">
        <v>7881</v>
      </c>
      <c r="H313" s="43">
        <v>120</v>
      </c>
      <c r="I313" s="44">
        <v>302209</v>
      </c>
      <c r="J313" s="43" t="s">
        <v>16</v>
      </c>
      <c r="K313" s="45" t="s">
        <v>556</v>
      </c>
    </row>
    <row r="314" spans="1:11" x14ac:dyDescent="0.25">
      <c r="A314" s="46">
        <v>312</v>
      </c>
      <c r="B314" s="47" t="s">
        <v>4174</v>
      </c>
      <c r="C314" s="47" t="s">
        <v>684</v>
      </c>
      <c r="D314" s="47" t="s">
        <v>1543</v>
      </c>
      <c r="E314" s="47" t="s">
        <v>7224</v>
      </c>
      <c r="F314" s="48" t="s">
        <v>607</v>
      </c>
      <c r="G314" s="48" t="s">
        <v>7882</v>
      </c>
      <c r="H314" s="47">
        <v>113</v>
      </c>
      <c r="I314" s="48">
        <v>336107</v>
      </c>
      <c r="J314" s="47" t="s">
        <v>16</v>
      </c>
      <c r="K314" s="49" t="s">
        <v>556</v>
      </c>
    </row>
    <row r="315" spans="1:11" x14ac:dyDescent="0.25">
      <c r="A315" s="42">
        <v>313</v>
      </c>
      <c r="B315" s="43" t="s">
        <v>4175</v>
      </c>
      <c r="C315" s="43" t="s">
        <v>873</v>
      </c>
      <c r="D315" s="43" t="s">
        <v>1544</v>
      </c>
      <c r="E315" s="43" t="s">
        <v>7209</v>
      </c>
      <c r="F315" s="44" t="s">
        <v>604</v>
      </c>
      <c r="G315" s="44" t="s">
        <v>7881</v>
      </c>
      <c r="H315" s="43">
        <v>121</v>
      </c>
      <c r="I315" s="44">
        <v>65103</v>
      </c>
      <c r="J315" s="43" t="s">
        <v>7188</v>
      </c>
      <c r="K315" s="45" t="s">
        <v>556</v>
      </c>
    </row>
    <row r="316" spans="1:11" x14ac:dyDescent="0.25">
      <c r="A316" s="46">
        <v>314</v>
      </c>
      <c r="B316" s="47" t="s">
        <v>4180</v>
      </c>
      <c r="C316" s="47" t="s">
        <v>1175</v>
      </c>
      <c r="D316" s="47" t="s">
        <v>1550</v>
      </c>
      <c r="E316" s="47" t="s">
        <v>7209</v>
      </c>
      <c r="F316" s="48" t="s">
        <v>593</v>
      </c>
      <c r="G316" s="48" t="s">
        <v>7882</v>
      </c>
      <c r="H316" s="47">
        <v>124</v>
      </c>
      <c r="I316" s="48">
        <v>35166</v>
      </c>
      <c r="J316" s="47" t="s">
        <v>16</v>
      </c>
      <c r="K316" s="49" t="s">
        <v>553</v>
      </c>
    </row>
    <row r="317" spans="1:11" x14ac:dyDescent="0.25">
      <c r="A317" s="42">
        <v>315</v>
      </c>
      <c r="B317" s="43" t="s">
        <v>4184</v>
      </c>
      <c r="C317" s="43" t="s">
        <v>706</v>
      </c>
      <c r="D317" s="43" t="s">
        <v>1554</v>
      </c>
      <c r="E317" s="43" t="s">
        <v>7209</v>
      </c>
      <c r="F317" s="44" t="s">
        <v>611</v>
      </c>
      <c r="G317" s="44" t="s">
        <v>7881</v>
      </c>
      <c r="H317" s="43">
        <v>75</v>
      </c>
      <c r="I317" s="44">
        <v>249386</v>
      </c>
      <c r="J317" s="43" t="s">
        <v>7188</v>
      </c>
      <c r="K317" s="45" t="s">
        <v>556</v>
      </c>
    </row>
    <row r="318" spans="1:11" x14ac:dyDescent="0.25">
      <c r="A318" s="46">
        <v>316</v>
      </c>
      <c r="B318" s="47" t="s">
        <v>4186</v>
      </c>
      <c r="C318" s="47" t="s">
        <v>622</v>
      </c>
      <c r="D318" s="47" t="s">
        <v>654</v>
      </c>
      <c r="E318" s="47" t="s">
        <v>7207</v>
      </c>
      <c r="F318" s="48" t="s">
        <v>587</v>
      </c>
      <c r="G318" s="48" t="s">
        <v>7882</v>
      </c>
      <c r="H318" s="47">
        <v>95</v>
      </c>
      <c r="I318" s="48">
        <v>188164</v>
      </c>
      <c r="J318" s="47" t="s">
        <v>7188</v>
      </c>
      <c r="K318" s="49" t="s">
        <v>553</v>
      </c>
    </row>
    <row r="319" spans="1:11" x14ac:dyDescent="0.25">
      <c r="A319" s="42">
        <v>317</v>
      </c>
      <c r="B319" s="43" t="s">
        <v>4195</v>
      </c>
      <c r="C319" s="43" t="s">
        <v>656</v>
      </c>
      <c r="D319" s="43" t="s">
        <v>1562</v>
      </c>
      <c r="E319" s="43" t="s">
        <v>7209</v>
      </c>
      <c r="F319" s="44" t="s">
        <v>593</v>
      </c>
      <c r="G319" s="44" t="s">
        <v>7881</v>
      </c>
      <c r="H319" s="43">
        <v>70</v>
      </c>
      <c r="I319" s="44">
        <v>143716</v>
      </c>
      <c r="J319" s="43" t="s">
        <v>7188</v>
      </c>
      <c r="K319" s="45" t="s">
        <v>556</v>
      </c>
    </row>
    <row r="320" spans="1:11" x14ac:dyDescent="0.25">
      <c r="A320" s="46">
        <v>318</v>
      </c>
      <c r="B320" s="47" t="s">
        <v>4198</v>
      </c>
      <c r="C320" s="47" t="s">
        <v>684</v>
      </c>
      <c r="D320" s="47" t="s">
        <v>1565</v>
      </c>
      <c r="E320" s="47" t="s">
        <v>7216</v>
      </c>
      <c r="F320" s="48" t="s">
        <v>581</v>
      </c>
      <c r="G320" s="48" t="s">
        <v>7882</v>
      </c>
      <c r="H320" s="47">
        <v>136</v>
      </c>
      <c r="I320" s="48">
        <v>225207</v>
      </c>
      <c r="J320" s="47" t="s">
        <v>16</v>
      </c>
      <c r="K320" s="49" t="s">
        <v>556</v>
      </c>
    </row>
    <row r="321" spans="1:11" x14ac:dyDescent="0.25">
      <c r="A321" s="42">
        <v>319</v>
      </c>
      <c r="B321" s="43" t="s">
        <v>4200</v>
      </c>
      <c r="C321" s="43" t="s">
        <v>622</v>
      </c>
      <c r="D321" s="43" t="s">
        <v>1567</v>
      </c>
      <c r="E321" s="43" t="s">
        <v>7209</v>
      </c>
      <c r="F321" s="44" t="s">
        <v>575</v>
      </c>
      <c r="G321" s="44" t="s">
        <v>7881</v>
      </c>
      <c r="H321" s="43">
        <v>103</v>
      </c>
      <c r="I321" s="44">
        <v>47026</v>
      </c>
      <c r="J321" s="43" t="s">
        <v>16</v>
      </c>
      <c r="K321" s="45" t="s">
        <v>556</v>
      </c>
    </row>
    <row r="322" spans="1:11" x14ac:dyDescent="0.25">
      <c r="A322" s="46">
        <v>320</v>
      </c>
      <c r="B322" s="47" t="s">
        <v>4201</v>
      </c>
      <c r="C322" s="47" t="s">
        <v>577</v>
      </c>
      <c r="D322" s="47" t="s">
        <v>1568</v>
      </c>
      <c r="E322" s="47" t="s">
        <v>7207</v>
      </c>
      <c r="F322" s="48" t="s">
        <v>584</v>
      </c>
      <c r="G322" s="48" t="s">
        <v>7882</v>
      </c>
      <c r="H322" s="47">
        <v>110</v>
      </c>
      <c r="I322" s="48">
        <v>279932</v>
      </c>
      <c r="J322" s="47" t="s">
        <v>16</v>
      </c>
      <c r="K322" s="49" t="s">
        <v>553</v>
      </c>
    </row>
    <row r="323" spans="1:11" x14ac:dyDescent="0.25">
      <c r="A323" s="42">
        <v>321</v>
      </c>
      <c r="B323" s="43" t="s">
        <v>4212</v>
      </c>
      <c r="C323" s="43" t="s">
        <v>1015</v>
      </c>
      <c r="D323" s="43" t="s">
        <v>1579</v>
      </c>
      <c r="E323" s="43" t="s">
        <v>7209</v>
      </c>
      <c r="F323" s="44" t="s">
        <v>578</v>
      </c>
      <c r="G323" s="44" t="s">
        <v>7882</v>
      </c>
      <c r="H323" s="43">
        <v>121</v>
      </c>
      <c r="I323" s="44">
        <v>31692</v>
      </c>
      <c r="J323" s="43" t="s">
        <v>16</v>
      </c>
      <c r="K323" s="45" t="s">
        <v>556</v>
      </c>
    </row>
    <row r="324" spans="1:11" x14ac:dyDescent="0.25">
      <c r="A324" s="46">
        <v>322</v>
      </c>
      <c r="B324" s="47" t="s">
        <v>4214</v>
      </c>
      <c r="C324" s="47" t="s">
        <v>796</v>
      </c>
      <c r="D324" s="47" t="s">
        <v>1580</v>
      </c>
      <c r="E324" s="47" t="s">
        <v>7209</v>
      </c>
      <c r="F324" s="48" t="s">
        <v>587</v>
      </c>
      <c r="G324" s="48" t="s">
        <v>7881</v>
      </c>
      <c r="H324" s="47">
        <v>88</v>
      </c>
      <c r="I324" s="48">
        <v>277623</v>
      </c>
      <c r="J324" s="47" t="s">
        <v>16</v>
      </c>
      <c r="K324" s="49" t="s">
        <v>556</v>
      </c>
    </row>
    <row r="325" spans="1:11" x14ac:dyDescent="0.25">
      <c r="A325" s="42">
        <v>323</v>
      </c>
      <c r="B325" s="43" t="s">
        <v>4217</v>
      </c>
      <c r="C325" s="43" t="s">
        <v>622</v>
      </c>
      <c r="D325" s="43" t="s">
        <v>1522</v>
      </c>
      <c r="E325" s="43" t="s">
        <v>7211</v>
      </c>
      <c r="F325" s="44" t="s">
        <v>634</v>
      </c>
      <c r="G325" s="44" t="s">
        <v>7881</v>
      </c>
      <c r="H325" s="43">
        <v>106</v>
      </c>
      <c r="I325" s="44">
        <v>240232</v>
      </c>
      <c r="J325" s="43" t="s">
        <v>16</v>
      </c>
      <c r="K325" s="45" t="s">
        <v>553</v>
      </c>
    </row>
    <row r="326" spans="1:11" x14ac:dyDescent="0.25">
      <c r="A326" s="46">
        <v>324</v>
      </c>
      <c r="B326" s="47" t="s">
        <v>4219</v>
      </c>
      <c r="C326" s="47" t="s">
        <v>752</v>
      </c>
      <c r="D326" s="47" t="s">
        <v>1584</v>
      </c>
      <c r="E326" s="47" t="s">
        <v>7209</v>
      </c>
      <c r="F326" s="48" t="s">
        <v>572</v>
      </c>
      <c r="G326" s="48" t="s">
        <v>7881</v>
      </c>
      <c r="H326" s="47">
        <v>105</v>
      </c>
      <c r="I326" s="48">
        <v>14627</v>
      </c>
      <c r="J326" s="47" t="s">
        <v>16</v>
      </c>
      <c r="K326" s="49" t="s">
        <v>556</v>
      </c>
    </row>
    <row r="327" spans="1:11" x14ac:dyDescent="0.25">
      <c r="A327" s="42">
        <v>325</v>
      </c>
      <c r="B327" s="43" t="s">
        <v>4220</v>
      </c>
      <c r="C327" s="43" t="s">
        <v>796</v>
      </c>
      <c r="D327" s="43" t="s">
        <v>1585</v>
      </c>
      <c r="E327" s="43" t="s">
        <v>7213</v>
      </c>
      <c r="F327" s="44" t="s">
        <v>575</v>
      </c>
      <c r="G327" s="44" t="s">
        <v>7881</v>
      </c>
      <c r="H327" s="43">
        <v>87</v>
      </c>
      <c r="I327" s="44">
        <v>300794</v>
      </c>
      <c r="J327" s="43" t="s">
        <v>16</v>
      </c>
      <c r="K327" s="45" t="s">
        <v>556</v>
      </c>
    </row>
    <row r="328" spans="1:11" x14ac:dyDescent="0.25">
      <c r="A328" s="46">
        <v>326</v>
      </c>
      <c r="B328" s="47" t="s">
        <v>4222</v>
      </c>
      <c r="C328" s="47" t="s">
        <v>622</v>
      </c>
      <c r="D328" s="47" t="s">
        <v>1587</v>
      </c>
      <c r="E328" s="47" t="s">
        <v>7214</v>
      </c>
      <c r="F328" s="48" t="s">
        <v>599</v>
      </c>
      <c r="G328" s="48" t="s">
        <v>7882</v>
      </c>
      <c r="H328" s="47">
        <v>90</v>
      </c>
      <c r="I328" s="48">
        <v>207281</v>
      </c>
      <c r="J328" s="47" t="s">
        <v>7188</v>
      </c>
      <c r="K328" s="49" t="s">
        <v>556</v>
      </c>
    </row>
    <row r="329" spans="1:11" x14ac:dyDescent="0.25">
      <c r="A329" s="42">
        <v>327</v>
      </c>
      <c r="B329" s="43" t="s">
        <v>4223</v>
      </c>
      <c r="C329" s="43" t="s">
        <v>622</v>
      </c>
      <c r="D329" s="43" t="s">
        <v>1588</v>
      </c>
      <c r="E329" s="43" t="s">
        <v>7209</v>
      </c>
      <c r="F329" s="44" t="s">
        <v>581</v>
      </c>
      <c r="G329" s="44" t="s">
        <v>7881</v>
      </c>
      <c r="H329" s="43">
        <v>107</v>
      </c>
      <c r="I329" s="44">
        <v>70984</v>
      </c>
      <c r="J329" s="43" t="s">
        <v>7188</v>
      </c>
      <c r="K329" s="45" t="s">
        <v>556</v>
      </c>
    </row>
    <row r="330" spans="1:11" x14ac:dyDescent="0.25">
      <c r="A330" s="46">
        <v>328</v>
      </c>
      <c r="B330" s="47" t="s">
        <v>4226</v>
      </c>
      <c r="C330" s="47" t="s">
        <v>808</v>
      </c>
      <c r="D330" s="47" t="s">
        <v>807</v>
      </c>
      <c r="E330" s="47" t="s">
        <v>7207</v>
      </c>
      <c r="F330" s="48" t="s">
        <v>634</v>
      </c>
      <c r="G330" s="48" t="s">
        <v>7881</v>
      </c>
      <c r="H330" s="47">
        <v>103</v>
      </c>
      <c r="I330" s="48">
        <v>303483</v>
      </c>
      <c r="J330" s="47" t="s">
        <v>16</v>
      </c>
      <c r="K330" s="49" t="s">
        <v>556</v>
      </c>
    </row>
    <row r="331" spans="1:11" x14ac:dyDescent="0.25">
      <c r="A331" s="42">
        <v>329</v>
      </c>
      <c r="B331" s="43" t="s">
        <v>4231</v>
      </c>
      <c r="C331" s="43" t="s">
        <v>1272</v>
      </c>
      <c r="D331" s="43" t="s">
        <v>1595</v>
      </c>
      <c r="E331" s="43" t="s">
        <v>7207</v>
      </c>
      <c r="F331" s="44" t="s">
        <v>596</v>
      </c>
      <c r="G331" s="44" t="s">
        <v>7881</v>
      </c>
      <c r="H331" s="43">
        <v>80</v>
      </c>
      <c r="I331" s="44">
        <v>314617</v>
      </c>
      <c r="J331" s="43" t="s">
        <v>7188</v>
      </c>
      <c r="K331" s="45" t="s">
        <v>556</v>
      </c>
    </row>
    <row r="332" spans="1:11" x14ac:dyDescent="0.25">
      <c r="A332" s="46">
        <v>330</v>
      </c>
      <c r="B332" s="47" t="s">
        <v>4232</v>
      </c>
      <c r="C332" s="47" t="s">
        <v>684</v>
      </c>
      <c r="D332" s="47" t="s">
        <v>1596</v>
      </c>
      <c r="E332" s="47" t="s">
        <v>7209</v>
      </c>
      <c r="F332" s="48" t="s">
        <v>587</v>
      </c>
      <c r="G332" s="48" t="s">
        <v>7881</v>
      </c>
      <c r="H332" s="47">
        <v>121</v>
      </c>
      <c r="I332" s="48">
        <v>290637</v>
      </c>
      <c r="J332" s="47" t="s">
        <v>16</v>
      </c>
      <c r="K332" s="49" t="s">
        <v>556</v>
      </c>
    </row>
    <row r="333" spans="1:11" x14ac:dyDescent="0.25">
      <c r="A333" s="42">
        <v>331</v>
      </c>
      <c r="B333" s="43" t="s">
        <v>4237</v>
      </c>
      <c r="C333" s="43" t="s">
        <v>571</v>
      </c>
      <c r="D333" s="43" t="s">
        <v>1006</v>
      </c>
      <c r="E333" s="43" t="s">
        <v>7218</v>
      </c>
      <c r="F333" s="44" t="s">
        <v>578</v>
      </c>
      <c r="G333" s="44" t="s">
        <v>7881</v>
      </c>
      <c r="H333" s="43">
        <v>102</v>
      </c>
      <c r="I333" s="44">
        <v>150860</v>
      </c>
      <c r="J333" s="43" t="s">
        <v>7188</v>
      </c>
      <c r="K333" s="45" t="s">
        <v>556</v>
      </c>
    </row>
    <row r="334" spans="1:11" x14ac:dyDescent="0.25">
      <c r="A334" s="46">
        <v>332</v>
      </c>
      <c r="B334" s="47" t="s">
        <v>4244</v>
      </c>
      <c r="C334" s="47" t="s">
        <v>571</v>
      </c>
      <c r="D334" s="47" t="s">
        <v>1604</v>
      </c>
      <c r="E334" s="47" t="s">
        <v>7209</v>
      </c>
      <c r="F334" s="48" t="s">
        <v>578</v>
      </c>
      <c r="G334" s="48" t="s">
        <v>7882</v>
      </c>
      <c r="H334" s="47">
        <v>74</v>
      </c>
      <c r="I334" s="48">
        <v>100017</v>
      </c>
      <c r="J334" s="47" t="s">
        <v>7191</v>
      </c>
      <c r="K334" s="49" t="s">
        <v>556</v>
      </c>
    </row>
    <row r="335" spans="1:11" x14ac:dyDescent="0.25">
      <c r="A335" s="42">
        <v>333</v>
      </c>
      <c r="B335" s="43" t="s">
        <v>4252</v>
      </c>
      <c r="C335" s="43" t="s">
        <v>752</v>
      </c>
      <c r="D335" s="43" t="s">
        <v>1610</v>
      </c>
      <c r="E335" s="43" t="s">
        <v>7209</v>
      </c>
      <c r="F335" s="44" t="s">
        <v>578</v>
      </c>
      <c r="G335" s="44" t="s">
        <v>7881</v>
      </c>
      <c r="H335" s="43">
        <v>116</v>
      </c>
      <c r="I335" s="44">
        <v>54063</v>
      </c>
      <c r="J335" s="43" t="s">
        <v>7188</v>
      </c>
      <c r="K335" s="45" t="s">
        <v>553</v>
      </c>
    </row>
    <row r="336" spans="1:11" x14ac:dyDescent="0.25">
      <c r="A336" s="46">
        <v>334</v>
      </c>
      <c r="B336" s="47" t="s">
        <v>4259</v>
      </c>
      <c r="C336" s="47" t="s">
        <v>796</v>
      </c>
      <c r="D336" s="47" t="s">
        <v>1614</v>
      </c>
      <c r="E336" s="47" t="s">
        <v>7209</v>
      </c>
      <c r="F336" s="48" t="s">
        <v>607</v>
      </c>
      <c r="G336" s="48" t="s">
        <v>7882</v>
      </c>
      <c r="H336" s="47">
        <v>73</v>
      </c>
      <c r="I336" s="48">
        <v>23831</v>
      </c>
      <c r="J336" s="47" t="s">
        <v>16</v>
      </c>
      <c r="K336" s="49" t="s">
        <v>556</v>
      </c>
    </row>
    <row r="337" spans="1:11" x14ac:dyDescent="0.25">
      <c r="A337" s="42">
        <v>335</v>
      </c>
      <c r="B337" s="43" t="s">
        <v>4260</v>
      </c>
      <c r="C337" s="43" t="s">
        <v>796</v>
      </c>
      <c r="D337" s="43" t="s">
        <v>1615</v>
      </c>
      <c r="E337" s="43" t="s">
        <v>7209</v>
      </c>
      <c r="F337" s="44" t="s">
        <v>604</v>
      </c>
      <c r="G337" s="44" t="s">
        <v>7881</v>
      </c>
      <c r="H337" s="43">
        <v>105</v>
      </c>
      <c r="I337" s="44">
        <v>234256</v>
      </c>
      <c r="J337" s="43" t="s">
        <v>16</v>
      </c>
      <c r="K337" s="45" t="s">
        <v>556</v>
      </c>
    </row>
    <row r="338" spans="1:11" x14ac:dyDescent="0.25">
      <c r="A338" s="46">
        <v>336</v>
      </c>
      <c r="B338" s="47" t="s">
        <v>4262</v>
      </c>
      <c r="C338" s="47" t="s">
        <v>656</v>
      </c>
      <c r="D338" s="47" t="s">
        <v>1142</v>
      </c>
      <c r="E338" s="47" t="s">
        <v>7218</v>
      </c>
      <c r="F338" s="48" t="s">
        <v>607</v>
      </c>
      <c r="G338" s="48" t="s">
        <v>7882</v>
      </c>
      <c r="H338" s="47">
        <v>116</v>
      </c>
      <c r="I338" s="48">
        <v>121566</v>
      </c>
      <c r="J338" s="47" t="s">
        <v>16</v>
      </c>
      <c r="K338" s="49" t="s">
        <v>553</v>
      </c>
    </row>
    <row r="339" spans="1:11" x14ac:dyDescent="0.25">
      <c r="A339" s="42">
        <v>337</v>
      </c>
      <c r="B339" s="43" t="s">
        <v>4263</v>
      </c>
      <c r="C339" s="43" t="s">
        <v>656</v>
      </c>
      <c r="D339" s="43" t="s">
        <v>1617</v>
      </c>
      <c r="E339" s="43" t="s">
        <v>7215</v>
      </c>
      <c r="F339" s="44" t="s">
        <v>587</v>
      </c>
      <c r="G339" s="44" t="s">
        <v>7881</v>
      </c>
      <c r="H339" s="43">
        <v>112</v>
      </c>
      <c r="I339" s="44">
        <v>162082</v>
      </c>
      <c r="J339" s="43" t="s">
        <v>7188</v>
      </c>
      <c r="K339" s="45" t="s">
        <v>556</v>
      </c>
    </row>
    <row r="340" spans="1:11" x14ac:dyDescent="0.25">
      <c r="A340" s="46">
        <v>338</v>
      </c>
      <c r="B340" s="47" t="s">
        <v>4268</v>
      </c>
      <c r="C340" s="47" t="s">
        <v>684</v>
      </c>
      <c r="D340" s="47" t="s">
        <v>1621</v>
      </c>
      <c r="E340" s="47" t="s">
        <v>7216</v>
      </c>
      <c r="F340" s="48" t="s">
        <v>607</v>
      </c>
      <c r="G340" s="48" t="s">
        <v>7882</v>
      </c>
      <c r="H340" s="47">
        <v>89</v>
      </c>
      <c r="I340" s="48">
        <v>59388</v>
      </c>
      <c r="J340" s="47" t="s">
        <v>7188</v>
      </c>
      <c r="K340" s="49" t="s">
        <v>556</v>
      </c>
    </row>
    <row r="341" spans="1:11" x14ac:dyDescent="0.25">
      <c r="A341" s="42">
        <v>339</v>
      </c>
      <c r="B341" s="43" t="s">
        <v>4272</v>
      </c>
      <c r="C341" s="43" t="s">
        <v>706</v>
      </c>
      <c r="D341" s="43" t="s">
        <v>1625</v>
      </c>
      <c r="E341" s="43" t="s">
        <v>7219</v>
      </c>
      <c r="F341" s="44" t="s">
        <v>575</v>
      </c>
      <c r="G341" s="44" t="s">
        <v>7882</v>
      </c>
      <c r="H341" s="43">
        <v>116</v>
      </c>
      <c r="I341" s="44">
        <v>140902</v>
      </c>
      <c r="J341" s="43" t="s">
        <v>7188</v>
      </c>
      <c r="K341" s="45" t="s">
        <v>556</v>
      </c>
    </row>
    <row r="342" spans="1:11" x14ac:dyDescent="0.25">
      <c r="A342" s="46">
        <v>340</v>
      </c>
      <c r="B342" s="47" t="s">
        <v>4273</v>
      </c>
      <c r="C342" s="47" t="s">
        <v>622</v>
      </c>
      <c r="D342" s="47" t="s">
        <v>1626</v>
      </c>
      <c r="E342" s="47" t="s">
        <v>7209</v>
      </c>
      <c r="F342" s="48" t="s">
        <v>609</v>
      </c>
      <c r="G342" s="48" t="s">
        <v>7881</v>
      </c>
      <c r="H342" s="47">
        <v>114</v>
      </c>
      <c r="I342" s="48">
        <v>327217</v>
      </c>
      <c r="J342" s="47" t="s">
        <v>16</v>
      </c>
      <c r="K342" s="49" t="s">
        <v>553</v>
      </c>
    </row>
    <row r="343" spans="1:11" x14ac:dyDescent="0.25">
      <c r="A343" s="42">
        <v>341</v>
      </c>
      <c r="B343" s="43" t="s">
        <v>4280</v>
      </c>
      <c r="C343" s="43" t="s">
        <v>9</v>
      </c>
      <c r="D343" s="43" t="s">
        <v>1632</v>
      </c>
      <c r="E343" s="43" t="s">
        <v>7209</v>
      </c>
      <c r="F343" s="44" t="s">
        <v>596</v>
      </c>
      <c r="G343" s="44" t="s">
        <v>7881</v>
      </c>
      <c r="H343" s="43">
        <v>97</v>
      </c>
      <c r="I343" s="44">
        <v>278253</v>
      </c>
      <c r="J343" s="43" t="s">
        <v>7188</v>
      </c>
      <c r="K343" s="45" t="s">
        <v>556</v>
      </c>
    </row>
    <row r="344" spans="1:11" x14ac:dyDescent="0.25">
      <c r="A344" s="46">
        <v>342</v>
      </c>
      <c r="B344" s="47" t="s">
        <v>4283</v>
      </c>
      <c r="C344" s="47" t="s">
        <v>831</v>
      </c>
      <c r="D344" s="47" t="s">
        <v>1635</v>
      </c>
      <c r="E344" s="47" t="s">
        <v>7207</v>
      </c>
      <c r="F344" s="48" t="s">
        <v>593</v>
      </c>
      <c r="G344" s="48" t="s">
        <v>7881</v>
      </c>
      <c r="H344" s="47">
        <v>95</v>
      </c>
      <c r="I344" s="48">
        <v>132209</v>
      </c>
      <c r="J344" s="47" t="s">
        <v>16</v>
      </c>
      <c r="K344" s="49" t="s">
        <v>556</v>
      </c>
    </row>
    <row r="345" spans="1:11" x14ac:dyDescent="0.25">
      <c r="A345" s="42">
        <v>343</v>
      </c>
      <c r="B345" s="43" t="s">
        <v>4286</v>
      </c>
      <c r="C345" s="43" t="s">
        <v>9</v>
      </c>
      <c r="D345" s="43" t="s">
        <v>1637</v>
      </c>
      <c r="E345" s="43" t="s">
        <v>7218</v>
      </c>
      <c r="F345" s="44" t="s">
        <v>572</v>
      </c>
      <c r="G345" s="44" t="s">
        <v>7881</v>
      </c>
      <c r="H345" s="43">
        <v>138</v>
      </c>
      <c r="I345" s="44">
        <v>81543</v>
      </c>
      <c r="J345" s="43" t="s">
        <v>7188</v>
      </c>
      <c r="K345" s="45" t="s">
        <v>556</v>
      </c>
    </row>
    <row r="346" spans="1:11" x14ac:dyDescent="0.25">
      <c r="A346" s="46">
        <v>344</v>
      </c>
      <c r="B346" s="47" t="s">
        <v>4290</v>
      </c>
      <c r="C346" s="47" t="s">
        <v>613</v>
      </c>
      <c r="D346" s="47" t="s">
        <v>1641</v>
      </c>
      <c r="E346" s="47" t="s">
        <v>7209</v>
      </c>
      <c r="F346" s="48" t="s">
        <v>634</v>
      </c>
      <c r="G346" s="48" t="s">
        <v>7881</v>
      </c>
      <c r="H346" s="47">
        <v>95</v>
      </c>
      <c r="I346" s="48">
        <v>222907</v>
      </c>
      <c r="J346" s="47" t="s">
        <v>7191</v>
      </c>
      <c r="K346" s="49" t="s">
        <v>553</v>
      </c>
    </row>
    <row r="347" spans="1:11" x14ac:dyDescent="0.25">
      <c r="A347" s="42">
        <v>345</v>
      </c>
      <c r="B347" s="43" t="s">
        <v>4294</v>
      </c>
      <c r="C347" s="43" t="s">
        <v>706</v>
      </c>
      <c r="D347" s="43" t="s">
        <v>1625</v>
      </c>
      <c r="E347" s="43" t="s">
        <v>7207</v>
      </c>
      <c r="F347" s="44" t="s">
        <v>607</v>
      </c>
      <c r="G347" s="44" t="s">
        <v>7881</v>
      </c>
      <c r="H347" s="43">
        <v>106</v>
      </c>
      <c r="I347" s="44">
        <v>41762</v>
      </c>
      <c r="J347" s="43" t="s">
        <v>7188</v>
      </c>
      <c r="K347" s="45" t="s">
        <v>556</v>
      </c>
    </row>
    <row r="348" spans="1:11" x14ac:dyDescent="0.25">
      <c r="A348" s="46">
        <v>346</v>
      </c>
      <c r="B348" s="47" t="s">
        <v>4295</v>
      </c>
      <c r="C348" s="47" t="s">
        <v>9</v>
      </c>
      <c r="D348" s="47" t="s">
        <v>1644</v>
      </c>
      <c r="E348" s="47" t="s">
        <v>7209</v>
      </c>
      <c r="F348" s="48" t="s">
        <v>578</v>
      </c>
      <c r="G348" s="48" t="s">
        <v>7881</v>
      </c>
      <c r="H348" s="47">
        <v>126</v>
      </c>
      <c r="I348" s="48">
        <v>40768</v>
      </c>
      <c r="J348" s="47" t="s">
        <v>16</v>
      </c>
      <c r="K348" s="49" t="s">
        <v>556</v>
      </c>
    </row>
    <row r="349" spans="1:11" x14ac:dyDescent="0.25">
      <c r="A349" s="42">
        <v>347</v>
      </c>
      <c r="B349" s="43" t="s">
        <v>4300</v>
      </c>
      <c r="C349" s="43" t="s">
        <v>652</v>
      </c>
      <c r="D349" s="43" t="s">
        <v>1648</v>
      </c>
      <c r="E349" s="43" t="s">
        <v>7216</v>
      </c>
      <c r="F349" s="44" t="s">
        <v>609</v>
      </c>
      <c r="G349" s="44" t="s">
        <v>7882</v>
      </c>
      <c r="H349" s="43">
        <v>108</v>
      </c>
      <c r="I349" s="44">
        <v>200980</v>
      </c>
      <c r="J349" s="43" t="s">
        <v>16</v>
      </c>
      <c r="K349" s="45" t="s">
        <v>553</v>
      </c>
    </row>
    <row r="350" spans="1:11" x14ac:dyDescent="0.25">
      <c r="A350" s="46">
        <v>348</v>
      </c>
      <c r="B350" s="47" t="s">
        <v>4305</v>
      </c>
      <c r="C350" s="47" t="s">
        <v>589</v>
      </c>
      <c r="D350" s="47" t="s">
        <v>1536</v>
      </c>
      <c r="E350" s="47" t="s">
        <v>7219</v>
      </c>
      <c r="F350" s="48" t="s">
        <v>593</v>
      </c>
      <c r="G350" s="48" t="s">
        <v>7882</v>
      </c>
      <c r="H350" s="47">
        <v>121</v>
      </c>
      <c r="I350" s="48">
        <v>311785</v>
      </c>
      <c r="J350" s="47" t="s">
        <v>7191</v>
      </c>
      <c r="K350" s="49" t="s">
        <v>556</v>
      </c>
    </row>
    <row r="351" spans="1:11" x14ac:dyDescent="0.25">
      <c r="A351" s="42">
        <v>349</v>
      </c>
      <c r="B351" s="43" t="s">
        <v>4315</v>
      </c>
      <c r="C351" s="43" t="s">
        <v>9</v>
      </c>
      <c r="D351" s="43" t="s">
        <v>1656</v>
      </c>
      <c r="E351" s="43" t="s">
        <v>7209</v>
      </c>
      <c r="F351" s="44" t="s">
        <v>590</v>
      </c>
      <c r="G351" s="44" t="s">
        <v>7882</v>
      </c>
      <c r="H351" s="43">
        <v>100</v>
      </c>
      <c r="I351" s="44">
        <v>57573</v>
      </c>
      <c r="J351" s="43" t="s">
        <v>7188</v>
      </c>
      <c r="K351" s="45" t="s">
        <v>553</v>
      </c>
    </row>
    <row r="352" spans="1:11" x14ac:dyDescent="0.25">
      <c r="A352" s="46">
        <v>350</v>
      </c>
      <c r="B352" s="47" t="s">
        <v>4316</v>
      </c>
      <c r="C352" s="47" t="s">
        <v>656</v>
      </c>
      <c r="D352" s="47" t="s">
        <v>1657</v>
      </c>
      <c r="E352" s="47" t="s">
        <v>7216</v>
      </c>
      <c r="F352" s="48" t="s">
        <v>634</v>
      </c>
      <c r="G352" s="48" t="s">
        <v>7882</v>
      </c>
      <c r="H352" s="47">
        <v>85</v>
      </c>
      <c r="I352" s="48">
        <v>347235</v>
      </c>
      <c r="J352" s="47" t="s">
        <v>7188</v>
      </c>
      <c r="K352" s="49" t="s">
        <v>556</v>
      </c>
    </row>
    <row r="353" spans="1:11" x14ac:dyDescent="0.25">
      <c r="A353" s="42">
        <v>351</v>
      </c>
      <c r="B353" s="43" t="s">
        <v>4319</v>
      </c>
      <c r="C353" s="43" t="s">
        <v>808</v>
      </c>
      <c r="D353" s="43" t="s">
        <v>1660</v>
      </c>
      <c r="E353" s="43" t="s">
        <v>7216</v>
      </c>
      <c r="F353" s="44" t="s">
        <v>578</v>
      </c>
      <c r="G353" s="44" t="s">
        <v>7881</v>
      </c>
      <c r="H353" s="43">
        <v>110</v>
      </c>
      <c r="I353" s="44">
        <v>50994</v>
      </c>
      <c r="J353" s="43" t="s">
        <v>16</v>
      </c>
      <c r="K353" s="45" t="s">
        <v>556</v>
      </c>
    </row>
    <row r="354" spans="1:11" x14ac:dyDescent="0.25">
      <c r="A354" s="46">
        <v>352</v>
      </c>
      <c r="B354" s="47" t="s">
        <v>4321</v>
      </c>
      <c r="C354" s="47" t="s">
        <v>571</v>
      </c>
      <c r="D354" s="47" t="s">
        <v>1052</v>
      </c>
      <c r="E354" s="47" t="s">
        <v>7209</v>
      </c>
      <c r="F354" s="48" t="s">
        <v>596</v>
      </c>
      <c r="G354" s="48" t="s">
        <v>7881</v>
      </c>
      <c r="H354" s="47">
        <v>118</v>
      </c>
      <c r="I354" s="48">
        <v>148431</v>
      </c>
      <c r="J354" s="47" t="s">
        <v>7188</v>
      </c>
      <c r="K354" s="49" t="s">
        <v>556</v>
      </c>
    </row>
    <row r="355" spans="1:11" x14ac:dyDescent="0.25">
      <c r="A355" s="42">
        <v>353</v>
      </c>
      <c r="B355" s="43" t="s">
        <v>4323</v>
      </c>
      <c r="C355" s="43" t="s">
        <v>9</v>
      </c>
      <c r="D355" s="43" t="s">
        <v>694</v>
      </c>
      <c r="E355" s="43" t="s">
        <v>7209</v>
      </c>
      <c r="F355" s="44" t="s">
        <v>604</v>
      </c>
      <c r="G355" s="44" t="s">
        <v>7882</v>
      </c>
      <c r="H355" s="43">
        <v>80</v>
      </c>
      <c r="I355" s="44">
        <v>284488</v>
      </c>
      <c r="J355" s="43" t="s">
        <v>16</v>
      </c>
      <c r="K355" s="45" t="s">
        <v>556</v>
      </c>
    </row>
    <row r="356" spans="1:11" x14ac:dyDescent="0.25">
      <c r="A356" s="46">
        <v>354</v>
      </c>
      <c r="B356" s="47" t="s">
        <v>4332</v>
      </c>
      <c r="C356" s="47" t="s">
        <v>9</v>
      </c>
      <c r="D356" s="47" t="s">
        <v>793</v>
      </c>
      <c r="E356" s="47" t="s">
        <v>7219</v>
      </c>
      <c r="F356" s="48" t="s">
        <v>572</v>
      </c>
      <c r="G356" s="48" t="s">
        <v>7882</v>
      </c>
      <c r="H356" s="47">
        <v>94</v>
      </c>
      <c r="I356" s="48">
        <v>137054</v>
      </c>
      <c r="J356" s="47" t="s">
        <v>7189</v>
      </c>
      <c r="K356" s="49" t="s">
        <v>556</v>
      </c>
    </row>
    <row r="357" spans="1:11" x14ac:dyDescent="0.25">
      <c r="A357" s="42">
        <v>355</v>
      </c>
      <c r="B357" s="43" t="s">
        <v>4335</v>
      </c>
      <c r="C357" s="43" t="s">
        <v>656</v>
      </c>
      <c r="D357" s="43" t="s">
        <v>1670</v>
      </c>
      <c r="E357" s="43" t="s">
        <v>7219</v>
      </c>
      <c r="F357" s="44" t="s">
        <v>611</v>
      </c>
      <c r="G357" s="44" t="s">
        <v>7881</v>
      </c>
      <c r="H357" s="43">
        <v>102</v>
      </c>
      <c r="I357" s="44">
        <v>19476</v>
      </c>
      <c r="J357" s="43" t="s">
        <v>7188</v>
      </c>
      <c r="K357" s="45" t="s">
        <v>556</v>
      </c>
    </row>
    <row r="358" spans="1:11" x14ac:dyDescent="0.25">
      <c r="A358" s="46">
        <v>356</v>
      </c>
      <c r="B358" s="47" t="s">
        <v>4336</v>
      </c>
      <c r="C358" s="47" t="s">
        <v>622</v>
      </c>
      <c r="D358" s="47" t="s">
        <v>1671</v>
      </c>
      <c r="E358" s="47" t="s">
        <v>7209</v>
      </c>
      <c r="F358" s="48" t="s">
        <v>609</v>
      </c>
      <c r="G358" s="48" t="s">
        <v>7881</v>
      </c>
      <c r="H358" s="47">
        <v>87</v>
      </c>
      <c r="I358" s="48">
        <v>33766</v>
      </c>
      <c r="J358" s="47" t="s">
        <v>16</v>
      </c>
      <c r="K358" s="49" t="s">
        <v>553</v>
      </c>
    </row>
    <row r="359" spans="1:11" x14ac:dyDescent="0.25">
      <c r="A359" s="42">
        <v>357</v>
      </c>
      <c r="B359" s="43" t="s">
        <v>4337</v>
      </c>
      <c r="C359" s="43" t="s">
        <v>622</v>
      </c>
      <c r="D359" s="43" t="s">
        <v>1672</v>
      </c>
      <c r="E359" s="43" t="s">
        <v>7218</v>
      </c>
      <c r="F359" s="44" t="s">
        <v>578</v>
      </c>
      <c r="G359" s="44" t="s">
        <v>7882</v>
      </c>
      <c r="H359" s="43">
        <v>95</v>
      </c>
      <c r="I359" s="44">
        <v>84662</v>
      </c>
      <c r="J359" s="43" t="s">
        <v>7188</v>
      </c>
      <c r="K359" s="45" t="s">
        <v>553</v>
      </c>
    </row>
    <row r="360" spans="1:11" x14ac:dyDescent="0.25">
      <c r="A360" s="46">
        <v>358</v>
      </c>
      <c r="B360" s="47" t="s">
        <v>4339</v>
      </c>
      <c r="C360" s="47" t="s">
        <v>622</v>
      </c>
      <c r="D360" s="47" t="s">
        <v>1674</v>
      </c>
      <c r="E360" s="47" t="s">
        <v>7207</v>
      </c>
      <c r="F360" s="48" t="s">
        <v>572</v>
      </c>
      <c r="G360" s="48" t="s">
        <v>7882</v>
      </c>
      <c r="H360" s="47">
        <v>86</v>
      </c>
      <c r="I360" s="48">
        <v>248475</v>
      </c>
      <c r="J360" s="47" t="s">
        <v>16</v>
      </c>
      <c r="K360" s="49" t="s">
        <v>553</v>
      </c>
    </row>
    <row r="361" spans="1:11" x14ac:dyDescent="0.25">
      <c r="A361" s="42">
        <v>359</v>
      </c>
      <c r="B361" s="43" t="s">
        <v>4341</v>
      </c>
      <c r="C361" s="43" t="s">
        <v>613</v>
      </c>
      <c r="D361" s="43" t="s">
        <v>1676</v>
      </c>
      <c r="E361" s="43" t="s">
        <v>7223</v>
      </c>
      <c r="F361" s="44" t="s">
        <v>609</v>
      </c>
      <c r="G361" s="44" t="s">
        <v>7882</v>
      </c>
      <c r="H361" s="43">
        <v>98</v>
      </c>
      <c r="I361" s="44">
        <v>929</v>
      </c>
      <c r="J361" s="43" t="s">
        <v>16</v>
      </c>
      <c r="K361" s="45" t="s">
        <v>556</v>
      </c>
    </row>
    <row r="362" spans="1:11" x14ac:dyDescent="0.25">
      <c r="A362" s="46">
        <v>360</v>
      </c>
      <c r="B362" s="47" t="s">
        <v>4344</v>
      </c>
      <c r="C362" s="47" t="s">
        <v>9</v>
      </c>
      <c r="D362" s="47" t="s">
        <v>1679</v>
      </c>
      <c r="E362" s="47" t="s">
        <v>7207</v>
      </c>
      <c r="F362" s="48" t="s">
        <v>587</v>
      </c>
      <c r="G362" s="48" t="s">
        <v>7881</v>
      </c>
      <c r="H362" s="47">
        <v>97</v>
      </c>
      <c r="I362" s="48">
        <v>37716</v>
      </c>
      <c r="J362" s="47" t="s">
        <v>7188</v>
      </c>
      <c r="K362" s="49" t="s">
        <v>556</v>
      </c>
    </row>
    <row r="363" spans="1:11" x14ac:dyDescent="0.25">
      <c r="A363" s="42">
        <v>361</v>
      </c>
      <c r="B363" s="43" t="s">
        <v>4356</v>
      </c>
      <c r="C363" s="43" t="s">
        <v>796</v>
      </c>
      <c r="D363" s="43" t="s">
        <v>1286</v>
      </c>
      <c r="E363" s="43" t="s">
        <v>7209</v>
      </c>
      <c r="F363" s="44" t="s">
        <v>596</v>
      </c>
      <c r="G363" s="44" t="s">
        <v>7882</v>
      </c>
      <c r="H363" s="43">
        <v>87</v>
      </c>
      <c r="I363" s="44">
        <v>345655</v>
      </c>
      <c r="J363" s="43" t="s">
        <v>7188</v>
      </c>
      <c r="K363" s="45" t="s">
        <v>553</v>
      </c>
    </row>
    <row r="364" spans="1:11" x14ac:dyDescent="0.25">
      <c r="A364" s="46">
        <v>362</v>
      </c>
      <c r="B364" s="47" t="s">
        <v>4357</v>
      </c>
      <c r="C364" s="47" t="s">
        <v>684</v>
      </c>
      <c r="D364" s="47" t="s">
        <v>1690</v>
      </c>
      <c r="E364" s="47" t="s">
        <v>7207</v>
      </c>
      <c r="F364" s="48" t="s">
        <v>604</v>
      </c>
      <c r="G364" s="48" t="s">
        <v>7881</v>
      </c>
      <c r="H364" s="47">
        <v>114</v>
      </c>
      <c r="I364" s="48">
        <v>283562</v>
      </c>
      <c r="J364" s="47" t="s">
        <v>7188</v>
      </c>
      <c r="K364" s="49" t="s">
        <v>556</v>
      </c>
    </row>
    <row r="365" spans="1:11" x14ac:dyDescent="0.25">
      <c r="A365" s="42">
        <v>363</v>
      </c>
      <c r="B365" s="43" t="s">
        <v>4360</v>
      </c>
      <c r="C365" s="43" t="s">
        <v>716</v>
      </c>
      <c r="D365" s="43" t="s">
        <v>1693</v>
      </c>
      <c r="E365" s="43" t="s">
        <v>7209</v>
      </c>
      <c r="F365" s="44" t="s">
        <v>604</v>
      </c>
      <c r="G365" s="44" t="s">
        <v>7881</v>
      </c>
      <c r="H365" s="43">
        <v>99</v>
      </c>
      <c r="I365" s="44">
        <v>276437</v>
      </c>
      <c r="J365" s="43" t="s">
        <v>16</v>
      </c>
      <c r="K365" s="45" t="s">
        <v>556</v>
      </c>
    </row>
    <row r="366" spans="1:11" x14ac:dyDescent="0.25">
      <c r="A366" s="46">
        <v>364</v>
      </c>
      <c r="B366" s="47" t="s">
        <v>4361</v>
      </c>
      <c r="C366" s="47" t="s">
        <v>9</v>
      </c>
      <c r="D366" s="47" t="s">
        <v>1042</v>
      </c>
      <c r="E366" s="47" t="s">
        <v>7216</v>
      </c>
      <c r="F366" s="48" t="s">
        <v>575</v>
      </c>
      <c r="G366" s="48" t="s">
        <v>7881</v>
      </c>
      <c r="H366" s="47">
        <v>111</v>
      </c>
      <c r="I366" s="48">
        <v>349064</v>
      </c>
      <c r="J366" s="47" t="s">
        <v>16</v>
      </c>
      <c r="K366" s="49" t="s">
        <v>556</v>
      </c>
    </row>
    <row r="367" spans="1:11" x14ac:dyDescent="0.25">
      <c r="A367" s="42">
        <v>365</v>
      </c>
      <c r="B367" s="43" t="s">
        <v>4363</v>
      </c>
      <c r="C367" s="43" t="s">
        <v>773</v>
      </c>
      <c r="D367" s="43" t="s">
        <v>1188</v>
      </c>
      <c r="E367" s="43" t="s">
        <v>7207</v>
      </c>
      <c r="F367" s="44" t="s">
        <v>599</v>
      </c>
      <c r="G367" s="44" t="s">
        <v>7881</v>
      </c>
      <c r="H367" s="43">
        <v>86</v>
      </c>
      <c r="I367" s="44">
        <v>89271</v>
      </c>
      <c r="J367" s="43" t="s">
        <v>16</v>
      </c>
      <c r="K367" s="45" t="s">
        <v>556</v>
      </c>
    </row>
    <row r="368" spans="1:11" x14ac:dyDescent="0.25">
      <c r="A368" s="46">
        <v>366</v>
      </c>
      <c r="B368" s="47" t="s">
        <v>4364</v>
      </c>
      <c r="C368" s="47" t="s">
        <v>752</v>
      </c>
      <c r="D368" s="47" t="s">
        <v>1000</v>
      </c>
      <c r="E368" s="47" t="s">
        <v>7207</v>
      </c>
      <c r="F368" s="48" t="s">
        <v>581</v>
      </c>
      <c r="G368" s="48" t="s">
        <v>7881</v>
      </c>
      <c r="H368" s="47">
        <v>128</v>
      </c>
      <c r="I368" s="48">
        <v>277490</v>
      </c>
      <c r="J368" s="47" t="s">
        <v>7188</v>
      </c>
      <c r="K368" s="49" t="s">
        <v>553</v>
      </c>
    </row>
    <row r="369" spans="1:11" x14ac:dyDescent="0.25">
      <c r="A369" s="42">
        <v>367</v>
      </c>
      <c r="B369" s="43" t="s">
        <v>4365</v>
      </c>
      <c r="C369" s="43" t="s">
        <v>656</v>
      </c>
      <c r="D369" s="43" t="s">
        <v>954</v>
      </c>
      <c r="E369" s="43" t="s">
        <v>7209</v>
      </c>
      <c r="F369" s="44" t="s">
        <v>599</v>
      </c>
      <c r="G369" s="44" t="s">
        <v>7881</v>
      </c>
      <c r="H369" s="43">
        <v>105</v>
      </c>
      <c r="I369" s="44">
        <v>204096</v>
      </c>
      <c r="J369" s="43" t="s">
        <v>7191</v>
      </c>
      <c r="K369" s="45" t="s">
        <v>553</v>
      </c>
    </row>
    <row r="370" spans="1:11" x14ac:dyDescent="0.25">
      <c r="A370" s="46">
        <v>368</v>
      </c>
      <c r="B370" s="47" t="s">
        <v>4366</v>
      </c>
      <c r="C370" s="47" t="s">
        <v>752</v>
      </c>
      <c r="D370" s="47" t="s">
        <v>1694</v>
      </c>
      <c r="E370" s="47" t="s">
        <v>7209</v>
      </c>
      <c r="F370" s="48" t="s">
        <v>575</v>
      </c>
      <c r="G370" s="48" t="s">
        <v>7881</v>
      </c>
      <c r="H370" s="47">
        <v>87</v>
      </c>
      <c r="I370" s="48">
        <v>267170</v>
      </c>
      <c r="J370" s="47" t="s">
        <v>7189</v>
      </c>
      <c r="K370" s="49" t="s">
        <v>556</v>
      </c>
    </row>
    <row r="371" spans="1:11" x14ac:dyDescent="0.25">
      <c r="A371" s="42">
        <v>369</v>
      </c>
      <c r="B371" s="43" t="s">
        <v>4373</v>
      </c>
      <c r="C371" s="43" t="s">
        <v>9</v>
      </c>
      <c r="D371" s="43" t="s">
        <v>1698</v>
      </c>
      <c r="E371" s="43" t="s">
        <v>7207</v>
      </c>
      <c r="F371" s="44" t="s">
        <v>584</v>
      </c>
      <c r="G371" s="44" t="s">
        <v>7882</v>
      </c>
      <c r="H371" s="43">
        <v>128</v>
      </c>
      <c r="I371" s="44">
        <v>19110</v>
      </c>
      <c r="J371" s="43" t="s">
        <v>7188</v>
      </c>
      <c r="K371" s="45" t="s">
        <v>556</v>
      </c>
    </row>
    <row r="372" spans="1:11" x14ac:dyDescent="0.25">
      <c r="A372" s="46">
        <v>370</v>
      </c>
      <c r="B372" s="47" t="s">
        <v>4374</v>
      </c>
      <c r="C372" s="47" t="s">
        <v>656</v>
      </c>
      <c r="D372" s="47" t="s">
        <v>1699</v>
      </c>
      <c r="E372" s="47" t="s">
        <v>7209</v>
      </c>
      <c r="F372" s="48" t="s">
        <v>590</v>
      </c>
      <c r="G372" s="48" t="s">
        <v>7882</v>
      </c>
      <c r="H372" s="47">
        <v>113</v>
      </c>
      <c r="I372" s="48">
        <v>27325</v>
      </c>
      <c r="J372" s="47" t="s">
        <v>16</v>
      </c>
      <c r="K372" s="49" t="s">
        <v>553</v>
      </c>
    </row>
    <row r="373" spans="1:11" x14ac:dyDescent="0.25">
      <c r="A373" s="42">
        <v>371</v>
      </c>
      <c r="B373" s="43" t="s">
        <v>4376</v>
      </c>
      <c r="C373" s="43" t="s">
        <v>796</v>
      </c>
      <c r="D373" s="43" t="s">
        <v>1585</v>
      </c>
      <c r="E373" s="43" t="s">
        <v>7218</v>
      </c>
      <c r="F373" s="44" t="s">
        <v>578</v>
      </c>
      <c r="G373" s="44" t="s">
        <v>7881</v>
      </c>
      <c r="H373" s="43">
        <v>116</v>
      </c>
      <c r="I373" s="44">
        <v>266192</v>
      </c>
      <c r="J373" s="43" t="s">
        <v>16</v>
      </c>
      <c r="K373" s="45" t="s">
        <v>553</v>
      </c>
    </row>
    <row r="374" spans="1:11" x14ac:dyDescent="0.25">
      <c r="A374" s="46">
        <v>372</v>
      </c>
      <c r="B374" s="47" t="s">
        <v>4377</v>
      </c>
      <c r="C374" s="47" t="s">
        <v>656</v>
      </c>
      <c r="D374" s="47" t="s">
        <v>1701</v>
      </c>
      <c r="E374" s="47" t="s">
        <v>7210</v>
      </c>
      <c r="F374" s="48" t="s">
        <v>590</v>
      </c>
      <c r="G374" s="48" t="s">
        <v>7881</v>
      </c>
      <c r="H374" s="47">
        <v>112</v>
      </c>
      <c r="I374" s="48">
        <v>4704</v>
      </c>
      <c r="J374" s="47" t="s">
        <v>16</v>
      </c>
      <c r="K374" s="49" t="s">
        <v>553</v>
      </c>
    </row>
    <row r="375" spans="1:11" x14ac:dyDescent="0.25">
      <c r="A375" s="42">
        <v>373</v>
      </c>
      <c r="B375" s="43" t="s">
        <v>4378</v>
      </c>
      <c r="C375" s="43" t="s">
        <v>706</v>
      </c>
      <c r="D375" s="43" t="s">
        <v>915</v>
      </c>
      <c r="E375" s="43" t="s">
        <v>7209</v>
      </c>
      <c r="F375" s="44" t="s">
        <v>578</v>
      </c>
      <c r="G375" s="44" t="s">
        <v>7881</v>
      </c>
      <c r="H375" s="43">
        <v>77</v>
      </c>
      <c r="I375" s="44">
        <v>252646</v>
      </c>
      <c r="J375" s="43" t="s">
        <v>16</v>
      </c>
      <c r="K375" s="45" t="s">
        <v>556</v>
      </c>
    </row>
    <row r="376" spans="1:11" x14ac:dyDescent="0.25">
      <c r="A376" s="46">
        <v>374</v>
      </c>
      <c r="B376" s="47" t="s">
        <v>4383</v>
      </c>
      <c r="C376" s="47" t="s">
        <v>1272</v>
      </c>
      <c r="D376" s="47" t="s">
        <v>1705</v>
      </c>
      <c r="E376" s="47" t="s">
        <v>7207</v>
      </c>
      <c r="F376" s="48" t="s">
        <v>584</v>
      </c>
      <c r="G376" s="48" t="s">
        <v>7881</v>
      </c>
      <c r="H376" s="47">
        <v>104</v>
      </c>
      <c r="I376" s="48">
        <v>85514</v>
      </c>
      <c r="J376" s="47" t="s">
        <v>16</v>
      </c>
      <c r="K376" s="49" t="s">
        <v>556</v>
      </c>
    </row>
    <row r="377" spans="1:11" x14ac:dyDescent="0.25">
      <c r="A377" s="42">
        <v>375</v>
      </c>
      <c r="B377" s="43" t="s">
        <v>4387</v>
      </c>
      <c r="C377" s="43" t="s">
        <v>752</v>
      </c>
      <c r="D377" s="43" t="s">
        <v>1149</v>
      </c>
      <c r="E377" s="43" t="s">
        <v>7219</v>
      </c>
      <c r="F377" s="44" t="s">
        <v>604</v>
      </c>
      <c r="G377" s="44" t="s">
        <v>7881</v>
      </c>
      <c r="H377" s="43">
        <v>121</v>
      </c>
      <c r="I377" s="44">
        <v>100045</v>
      </c>
      <c r="J377" s="43" t="s">
        <v>7188</v>
      </c>
      <c r="K377" s="45" t="s">
        <v>553</v>
      </c>
    </row>
    <row r="378" spans="1:11" x14ac:dyDescent="0.25">
      <c r="A378" s="46">
        <v>376</v>
      </c>
      <c r="B378" s="47" t="s">
        <v>4388</v>
      </c>
      <c r="C378" s="47" t="s">
        <v>706</v>
      </c>
      <c r="D378" s="47" t="s">
        <v>1708</v>
      </c>
      <c r="E378" s="47" t="s">
        <v>7221</v>
      </c>
      <c r="F378" s="48" t="s">
        <v>611</v>
      </c>
      <c r="G378" s="48" t="s">
        <v>7881</v>
      </c>
      <c r="H378" s="47">
        <v>104</v>
      </c>
      <c r="I378" s="48">
        <v>113482</v>
      </c>
      <c r="J378" s="47" t="s">
        <v>7188</v>
      </c>
      <c r="K378" s="49" t="s">
        <v>556</v>
      </c>
    </row>
    <row r="379" spans="1:11" x14ac:dyDescent="0.25">
      <c r="A379" s="42">
        <v>377</v>
      </c>
      <c r="B379" s="43" t="s">
        <v>4392</v>
      </c>
      <c r="C379" s="43" t="s">
        <v>752</v>
      </c>
      <c r="D379" s="43" t="s">
        <v>1091</v>
      </c>
      <c r="E379" s="43" t="s">
        <v>7209</v>
      </c>
      <c r="F379" s="44" t="s">
        <v>572</v>
      </c>
      <c r="G379" s="44" t="s">
        <v>7881</v>
      </c>
      <c r="H379" s="43">
        <v>129</v>
      </c>
      <c r="I379" s="44">
        <v>31670</v>
      </c>
      <c r="J379" s="43" t="s">
        <v>16</v>
      </c>
      <c r="K379" s="45" t="s">
        <v>556</v>
      </c>
    </row>
    <row r="380" spans="1:11" x14ac:dyDescent="0.25">
      <c r="A380" s="46">
        <v>378</v>
      </c>
      <c r="B380" s="47" t="s">
        <v>4393</v>
      </c>
      <c r="C380" s="47" t="s">
        <v>9</v>
      </c>
      <c r="D380" s="47" t="s">
        <v>902</v>
      </c>
      <c r="E380" s="47" t="s">
        <v>7209</v>
      </c>
      <c r="F380" s="48" t="s">
        <v>593</v>
      </c>
      <c r="G380" s="48" t="s">
        <v>7881</v>
      </c>
      <c r="H380" s="47">
        <v>78</v>
      </c>
      <c r="I380" s="48">
        <v>312804</v>
      </c>
      <c r="J380" s="47" t="s">
        <v>16</v>
      </c>
      <c r="K380" s="49" t="s">
        <v>556</v>
      </c>
    </row>
    <row r="381" spans="1:11" x14ac:dyDescent="0.25">
      <c r="A381" s="42">
        <v>379</v>
      </c>
      <c r="B381" s="43" t="s">
        <v>4398</v>
      </c>
      <c r="C381" s="43" t="s">
        <v>622</v>
      </c>
      <c r="D381" s="43" t="s">
        <v>836</v>
      </c>
      <c r="E381" s="43" t="s">
        <v>7213</v>
      </c>
      <c r="F381" s="44" t="s">
        <v>634</v>
      </c>
      <c r="G381" s="44" t="s">
        <v>7881</v>
      </c>
      <c r="H381" s="43">
        <v>103</v>
      </c>
      <c r="I381" s="44">
        <v>114784</v>
      </c>
      <c r="J381" s="43" t="s">
        <v>16</v>
      </c>
      <c r="K381" s="45" t="s">
        <v>553</v>
      </c>
    </row>
    <row r="382" spans="1:11" x14ac:dyDescent="0.25">
      <c r="A382" s="46">
        <v>380</v>
      </c>
      <c r="B382" s="47" t="s">
        <v>4401</v>
      </c>
      <c r="C382" s="47" t="s">
        <v>684</v>
      </c>
      <c r="D382" s="47" t="s">
        <v>1715</v>
      </c>
      <c r="E382" s="47" t="s">
        <v>7207</v>
      </c>
      <c r="F382" s="48" t="s">
        <v>607</v>
      </c>
      <c r="G382" s="48" t="s">
        <v>7881</v>
      </c>
      <c r="H382" s="47">
        <v>83</v>
      </c>
      <c r="I382" s="48">
        <v>113630</v>
      </c>
      <c r="J382" s="47" t="s">
        <v>7188</v>
      </c>
      <c r="K382" s="49" t="s">
        <v>553</v>
      </c>
    </row>
    <row r="383" spans="1:11" x14ac:dyDescent="0.25">
      <c r="A383" s="42">
        <v>381</v>
      </c>
      <c r="B383" s="43" t="s">
        <v>4403</v>
      </c>
      <c r="C383" s="43" t="s">
        <v>9</v>
      </c>
      <c r="D383" s="43" t="s">
        <v>1042</v>
      </c>
      <c r="E383" s="43" t="s">
        <v>7209</v>
      </c>
      <c r="F383" s="44" t="s">
        <v>581</v>
      </c>
      <c r="G383" s="44" t="s">
        <v>7882</v>
      </c>
      <c r="H383" s="43">
        <v>77</v>
      </c>
      <c r="I383" s="44">
        <v>290624</v>
      </c>
      <c r="J383" s="43" t="s">
        <v>7188</v>
      </c>
      <c r="K383" s="45" t="s">
        <v>556</v>
      </c>
    </row>
    <row r="384" spans="1:11" x14ac:dyDescent="0.25">
      <c r="A384" s="46">
        <v>382</v>
      </c>
      <c r="B384" s="47" t="s">
        <v>4408</v>
      </c>
      <c r="C384" s="47" t="s">
        <v>622</v>
      </c>
      <c r="D384" s="47" t="s">
        <v>1720</v>
      </c>
      <c r="E384" s="47" t="s">
        <v>7207</v>
      </c>
      <c r="F384" s="48" t="s">
        <v>611</v>
      </c>
      <c r="G384" s="48" t="s">
        <v>7881</v>
      </c>
      <c r="H384" s="47">
        <v>106</v>
      </c>
      <c r="I384" s="48">
        <v>612</v>
      </c>
      <c r="J384" s="47" t="s">
        <v>7188</v>
      </c>
      <c r="K384" s="49" t="s">
        <v>556</v>
      </c>
    </row>
    <row r="385" spans="1:11" x14ac:dyDescent="0.25">
      <c r="A385" s="42">
        <v>383</v>
      </c>
      <c r="B385" s="43" t="s">
        <v>4410</v>
      </c>
      <c r="C385" s="43" t="s">
        <v>796</v>
      </c>
      <c r="D385" s="43" t="s">
        <v>1106</v>
      </c>
      <c r="E385" s="43" t="s">
        <v>7218</v>
      </c>
      <c r="F385" s="44" t="s">
        <v>607</v>
      </c>
      <c r="G385" s="44" t="s">
        <v>7881</v>
      </c>
      <c r="H385" s="43">
        <v>98</v>
      </c>
      <c r="I385" s="44">
        <v>276144</v>
      </c>
      <c r="J385" s="43" t="s">
        <v>7188</v>
      </c>
      <c r="K385" s="45" t="s">
        <v>556</v>
      </c>
    </row>
    <row r="386" spans="1:11" x14ac:dyDescent="0.25">
      <c r="A386" s="46">
        <v>384</v>
      </c>
      <c r="B386" s="47" t="s">
        <v>4413</v>
      </c>
      <c r="C386" s="47" t="s">
        <v>622</v>
      </c>
      <c r="D386" s="47" t="s">
        <v>1723</v>
      </c>
      <c r="E386" s="47" t="s">
        <v>7218</v>
      </c>
      <c r="F386" s="48" t="s">
        <v>587</v>
      </c>
      <c r="G386" s="48" t="s">
        <v>7881</v>
      </c>
      <c r="H386" s="47">
        <v>121</v>
      </c>
      <c r="I386" s="48">
        <v>343098</v>
      </c>
      <c r="J386" s="47" t="s">
        <v>16</v>
      </c>
      <c r="K386" s="49" t="s">
        <v>556</v>
      </c>
    </row>
    <row r="387" spans="1:11" x14ac:dyDescent="0.25">
      <c r="A387" s="42">
        <v>385</v>
      </c>
      <c r="B387" s="43" t="s">
        <v>4418</v>
      </c>
      <c r="C387" s="43" t="s">
        <v>752</v>
      </c>
      <c r="D387" s="43" t="s">
        <v>792</v>
      </c>
      <c r="E387" s="43" t="s">
        <v>7218</v>
      </c>
      <c r="F387" s="44" t="s">
        <v>578</v>
      </c>
      <c r="G387" s="44" t="s">
        <v>7882</v>
      </c>
      <c r="H387" s="43">
        <v>93</v>
      </c>
      <c r="I387" s="44">
        <v>93130</v>
      </c>
      <c r="J387" s="43" t="s">
        <v>16</v>
      </c>
      <c r="K387" s="45" t="s">
        <v>556</v>
      </c>
    </row>
    <row r="388" spans="1:11" x14ac:dyDescent="0.25">
      <c r="A388" s="46">
        <v>386</v>
      </c>
      <c r="B388" s="47" t="s">
        <v>4419</v>
      </c>
      <c r="C388" s="47" t="s">
        <v>577</v>
      </c>
      <c r="D388" s="47" t="s">
        <v>1728</v>
      </c>
      <c r="E388" s="47" t="s">
        <v>7212</v>
      </c>
      <c r="F388" s="48" t="s">
        <v>572</v>
      </c>
      <c r="G388" s="48" t="s">
        <v>7881</v>
      </c>
      <c r="H388" s="47">
        <v>72</v>
      </c>
      <c r="I388" s="48">
        <v>316218</v>
      </c>
      <c r="J388" s="47" t="s">
        <v>7188</v>
      </c>
      <c r="K388" s="49" t="s">
        <v>553</v>
      </c>
    </row>
    <row r="389" spans="1:11" x14ac:dyDescent="0.25">
      <c r="A389" s="42">
        <v>387</v>
      </c>
      <c r="B389" s="43" t="s">
        <v>4425</v>
      </c>
      <c r="C389" s="43" t="s">
        <v>622</v>
      </c>
      <c r="D389" s="43" t="s">
        <v>1732</v>
      </c>
      <c r="E389" s="43" t="s">
        <v>7209</v>
      </c>
      <c r="F389" s="44" t="s">
        <v>581</v>
      </c>
      <c r="G389" s="44" t="s">
        <v>7881</v>
      </c>
      <c r="H389" s="43">
        <v>90</v>
      </c>
      <c r="I389" s="44">
        <v>51831</v>
      </c>
      <c r="J389" s="43" t="s">
        <v>16</v>
      </c>
      <c r="K389" s="45" t="s">
        <v>553</v>
      </c>
    </row>
    <row r="390" spans="1:11" x14ac:dyDescent="0.25">
      <c r="A390" s="46">
        <v>388</v>
      </c>
      <c r="B390" s="47" t="s">
        <v>4426</v>
      </c>
      <c r="C390" s="47" t="s">
        <v>571</v>
      </c>
      <c r="D390" s="47" t="s">
        <v>971</v>
      </c>
      <c r="E390" s="47" t="s">
        <v>7216</v>
      </c>
      <c r="F390" s="48" t="s">
        <v>584</v>
      </c>
      <c r="G390" s="48" t="s">
        <v>7881</v>
      </c>
      <c r="H390" s="47">
        <v>111</v>
      </c>
      <c r="I390" s="48">
        <v>109256</v>
      </c>
      <c r="J390" s="47" t="s">
        <v>16</v>
      </c>
      <c r="K390" s="49" t="s">
        <v>556</v>
      </c>
    </row>
    <row r="391" spans="1:11" x14ac:dyDescent="0.25">
      <c r="A391" s="42">
        <v>389</v>
      </c>
      <c r="B391" s="43" t="s">
        <v>4428</v>
      </c>
      <c r="C391" s="43" t="s">
        <v>622</v>
      </c>
      <c r="D391" s="43" t="s">
        <v>1734</v>
      </c>
      <c r="E391" s="43" t="s">
        <v>7209</v>
      </c>
      <c r="F391" s="44" t="s">
        <v>596</v>
      </c>
      <c r="G391" s="44" t="s">
        <v>7881</v>
      </c>
      <c r="H391" s="43">
        <v>102</v>
      </c>
      <c r="I391" s="44">
        <v>291055</v>
      </c>
      <c r="J391" s="43" t="s">
        <v>16</v>
      </c>
      <c r="K391" s="45" t="s">
        <v>556</v>
      </c>
    </row>
    <row r="392" spans="1:11" x14ac:dyDescent="0.25">
      <c r="A392" s="46">
        <v>390</v>
      </c>
      <c r="B392" s="47" t="s">
        <v>4431</v>
      </c>
      <c r="C392" s="47" t="s">
        <v>613</v>
      </c>
      <c r="D392" s="47" t="s">
        <v>1737</v>
      </c>
      <c r="E392" s="47" t="s">
        <v>7214</v>
      </c>
      <c r="F392" s="48" t="s">
        <v>611</v>
      </c>
      <c r="G392" s="48" t="s">
        <v>7881</v>
      </c>
      <c r="H392" s="47">
        <v>92</v>
      </c>
      <c r="I392" s="48">
        <v>310260</v>
      </c>
      <c r="J392" s="47" t="s">
        <v>7188</v>
      </c>
      <c r="K392" s="49" t="s">
        <v>553</v>
      </c>
    </row>
    <row r="393" spans="1:11" x14ac:dyDescent="0.25">
      <c r="A393" s="42">
        <v>391</v>
      </c>
      <c r="B393" s="43" t="s">
        <v>4444</v>
      </c>
      <c r="C393" s="43" t="s">
        <v>622</v>
      </c>
      <c r="D393" s="43" t="s">
        <v>1746</v>
      </c>
      <c r="E393" s="43" t="s">
        <v>7207</v>
      </c>
      <c r="F393" s="44" t="s">
        <v>611</v>
      </c>
      <c r="G393" s="44" t="s">
        <v>7881</v>
      </c>
      <c r="H393" s="43">
        <v>102</v>
      </c>
      <c r="I393" s="44">
        <v>177236</v>
      </c>
      <c r="J393" s="43" t="s">
        <v>7188</v>
      </c>
      <c r="K393" s="45" t="s">
        <v>556</v>
      </c>
    </row>
    <row r="394" spans="1:11" x14ac:dyDescent="0.25">
      <c r="A394" s="46">
        <v>392</v>
      </c>
      <c r="B394" s="47" t="s">
        <v>4446</v>
      </c>
      <c r="C394" s="47" t="s">
        <v>656</v>
      </c>
      <c r="D394" s="47" t="s">
        <v>1748</v>
      </c>
      <c r="E394" s="47" t="s">
        <v>7216</v>
      </c>
      <c r="F394" s="48" t="s">
        <v>587</v>
      </c>
      <c r="G394" s="48" t="s">
        <v>7882</v>
      </c>
      <c r="H394" s="47">
        <v>90</v>
      </c>
      <c r="I394" s="48">
        <v>60239</v>
      </c>
      <c r="J394" s="47" t="s">
        <v>7188</v>
      </c>
      <c r="K394" s="49" t="s">
        <v>556</v>
      </c>
    </row>
    <row r="395" spans="1:11" x14ac:dyDescent="0.25">
      <c r="A395" s="42">
        <v>393</v>
      </c>
      <c r="B395" s="43" t="s">
        <v>4452</v>
      </c>
      <c r="C395" s="43" t="s">
        <v>773</v>
      </c>
      <c r="D395" s="43" t="s">
        <v>11</v>
      </c>
      <c r="E395" s="43" t="s">
        <v>7207</v>
      </c>
      <c r="F395" s="44" t="s">
        <v>596</v>
      </c>
      <c r="G395" s="44" t="s">
        <v>7882</v>
      </c>
      <c r="H395" s="43">
        <v>99</v>
      </c>
      <c r="I395" s="44">
        <v>7709</v>
      </c>
      <c r="J395" s="43" t="s">
        <v>7188</v>
      </c>
      <c r="K395" s="45" t="s">
        <v>556</v>
      </c>
    </row>
    <row r="396" spans="1:11" x14ac:dyDescent="0.25">
      <c r="A396" s="46">
        <v>394</v>
      </c>
      <c r="B396" s="47" t="s">
        <v>4460</v>
      </c>
      <c r="C396" s="47" t="s">
        <v>9</v>
      </c>
      <c r="D396" s="47" t="s">
        <v>902</v>
      </c>
      <c r="E396" s="47" t="s">
        <v>7219</v>
      </c>
      <c r="F396" s="48" t="s">
        <v>611</v>
      </c>
      <c r="G396" s="48" t="s">
        <v>7881</v>
      </c>
      <c r="H396" s="47">
        <v>100</v>
      </c>
      <c r="I396" s="48">
        <v>6812</v>
      </c>
      <c r="J396" s="47" t="s">
        <v>7188</v>
      </c>
      <c r="K396" s="49" t="s">
        <v>556</v>
      </c>
    </row>
    <row r="397" spans="1:11" x14ac:dyDescent="0.25">
      <c r="A397" s="42">
        <v>395</v>
      </c>
      <c r="B397" s="43" t="s">
        <v>4461</v>
      </c>
      <c r="C397" s="43" t="s">
        <v>571</v>
      </c>
      <c r="D397" s="43" t="s">
        <v>1755</v>
      </c>
      <c r="E397" s="43" t="s">
        <v>7219</v>
      </c>
      <c r="F397" s="44" t="s">
        <v>590</v>
      </c>
      <c r="G397" s="44" t="s">
        <v>7881</v>
      </c>
      <c r="H397" s="43">
        <v>81</v>
      </c>
      <c r="I397" s="44">
        <v>212499</v>
      </c>
      <c r="J397" s="43" t="s">
        <v>16</v>
      </c>
      <c r="K397" s="45" t="s">
        <v>556</v>
      </c>
    </row>
    <row r="398" spans="1:11" x14ac:dyDescent="0.25">
      <c r="A398" s="46">
        <v>396</v>
      </c>
      <c r="B398" s="47" t="s">
        <v>4464</v>
      </c>
      <c r="C398" s="47" t="s">
        <v>613</v>
      </c>
      <c r="D398" s="47" t="s">
        <v>1757</v>
      </c>
      <c r="E398" s="47" t="s">
        <v>7207</v>
      </c>
      <c r="F398" s="48" t="s">
        <v>590</v>
      </c>
      <c r="G398" s="48" t="s">
        <v>7881</v>
      </c>
      <c r="H398" s="47">
        <v>168</v>
      </c>
      <c r="I398" s="48">
        <v>96005</v>
      </c>
      <c r="J398" s="47" t="s">
        <v>7188</v>
      </c>
      <c r="K398" s="49" t="s">
        <v>556</v>
      </c>
    </row>
    <row r="399" spans="1:11" x14ac:dyDescent="0.25">
      <c r="A399" s="42">
        <v>397</v>
      </c>
      <c r="B399" s="43" t="s">
        <v>4467</v>
      </c>
      <c r="C399" s="43" t="s">
        <v>613</v>
      </c>
      <c r="D399" s="43" t="s">
        <v>1759</v>
      </c>
      <c r="E399" s="43" t="s">
        <v>7207</v>
      </c>
      <c r="F399" s="44" t="s">
        <v>590</v>
      </c>
      <c r="G399" s="44" t="s">
        <v>7882</v>
      </c>
      <c r="H399" s="43">
        <v>97</v>
      </c>
      <c r="I399" s="44">
        <v>38904</v>
      </c>
      <c r="J399" s="43" t="s">
        <v>7189</v>
      </c>
      <c r="K399" s="45" t="s">
        <v>553</v>
      </c>
    </row>
    <row r="400" spans="1:11" x14ac:dyDescent="0.25">
      <c r="A400" s="46">
        <v>398</v>
      </c>
      <c r="B400" s="47" t="s">
        <v>4471</v>
      </c>
      <c r="C400" s="47" t="s">
        <v>1015</v>
      </c>
      <c r="D400" s="47" t="s">
        <v>1253</v>
      </c>
      <c r="E400" s="47" t="s">
        <v>7207</v>
      </c>
      <c r="F400" s="48" t="s">
        <v>590</v>
      </c>
      <c r="G400" s="48" t="s">
        <v>7881</v>
      </c>
      <c r="H400" s="47">
        <v>73</v>
      </c>
      <c r="I400" s="48">
        <v>241101</v>
      </c>
      <c r="J400" s="47" t="s">
        <v>7188</v>
      </c>
      <c r="K400" s="49" t="s">
        <v>556</v>
      </c>
    </row>
    <row r="401" spans="1:11" x14ac:dyDescent="0.25">
      <c r="A401" s="42">
        <v>399</v>
      </c>
      <c r="B401" s="43" t="s">
        <v>4473</v>
      </c>
      <c r="C401" s="43" t="s">
        <v>577</v>
      </c>
      <c r="D401" s="43" t="s">
        <v>1762</v>
      </c>
      <c r="E401" s="43" t="s">
        <v>7209</v>
      </c>
      <c r="F401" s="44" t="s">
        <v>584</v>
      </c>
      <c r="G401" s="44" t="s">
        <v>7881</v>
      </c>
      <c r="H401" s="43">
        <v>104</v>
      </c>
      <c r="I401" s="44">
        <v>169719</v>
      </c>
      <c r="J401" s="43" t="s">
        <v>16</v>
      </c>
      <c r="K401" s="45" t="s">
        <v>556</v>
      </c>
    </row>
    <row r="402" spans="1:11" x14ac:dyDescent="0.25">
      <c r="A402" s="46">
        <v>400</v>
      </c>
      <c r="B402" s="47" t="s">
        <v>4475</v>
      </c>
      <c r="C402" s="47" t="s">
        <v>1175</v>
      </c>
      <c r="D402" s="47" t="s">
        <v>1764</v>
      </c>
      <c r="E402" s="47" t="s">
        <v>7207</v>
      </c>
      <c r="F402" s="48" t="s">
        <v>596</v>
      </c>
      <c r="G402" s="48" t="s">
        <v>7881</v>
      </c>
      <c r="H402" s="47">
        <v>71</v>
      </c>
      <c r="I402" s="48">
        <v>7656</v>
      </c>
      <c r="J402" s="47" t="s">
        <v>7188</v>
      </c>
      <c r="K402" s="49" t="s">
        <v>556</v>
      </c>
    </row>
    <row r="403" spans="1:11" x14ac:dyDescent="0.25">
      <c r="A403" s="42">
        <v>401</v>
      </c>
      <c r="B403" s="43" t="s">
        <v>4476</v>
      </c>
      <c r="C403" s="43" t="s">
        <v>9</v>
      </c>
      <c r="D403" s="43" t="s">
        <v>1765</v>
      </c>
      <c r="E403" s="43" t="s">
        <v>7221</v>
      </c>
      <c r="F403" s="44" t="s">
        <v>596</v>
      </c>
      <c r="G403" s="44" t="s">
        <v>7881</v>
      </c>
      <c r="H403" s="43">
        <v>87</v>
      </c>
      <c r="I403" s="44">
        <v>255736</v>
      </c>
      <c r="J403" s="43" t="s">
        <v>16</v>
      </c>
      <c r="K403" s="45" t="s">
        <v>553</v>
      </c>
    </row>
    <row r="404" spans="1:11" x14ac:dyDescent="0.25">
      <c r="A404" s="46">
        <v>402</v>
      </c>
      <c r="B404" s="47" t="s">
        <v>4478</v>
      </c>
      <c r="C404" s="47" t="s">
        <v>706</v>
      </c>
      <c r="D404" s="47" t="s">
        <v>915</v>
      </c>
      <c r="E404" s="47" t="s">
        <v>7219</v>
      </c>
      <c r="F404" s="48" t="s">
        <v>590</v>
      </c>
      <c r="G404" s="48" t="s">
        <v>7881</v>
      </c>
      <c r="H404" s="47">
        <v>106</v>
      </c>
      <c r="I404" s="48">
        <v>342220</v>
      </c>
      <c r="J404" s="47" t="s">
        <v>7188</v>
      </c>
      <c r="K404" s="49" t="s">
        <v>556</v>
      </c>
    </row>
    <row r="405" spans="1:11" x14ac:dyDescent="0.25">
      <c r="A405" s="42">
        <v>403</v>
      </c>
      <c r="B405" s="43" t="s">
        <v>4480</v>
      </c>
      <c r="C405" s="43" t="s">
        <v>716</v>
      </c>
      <c r="D405" s="43" t="s">
        <v>715</v>
      </c>
      <c r="E405" s="43" t="s">
        <v>7209</v>
      </c>
      <c r="F405" s="44" t="s">
        <v>581</v>
      </c>
      <c r="G405" s="44" t="s">
        <v>7882</v>
      </c>
      <c r="H405" s="43">
        <v>107</v>
      </c>
      <c r="I405" s="44">
        <v>247823</v>
      </c>
      <c r="J405" s="43" t="s">
        <v>16</v>
      </c>
      <c r="K405" s="45" t="s">
        <v>556</v>
      </c>
    </row>
    <row r="406" spans="1:11" x14ac:dyDescent="0.25">
      <c r="A406" s="46">
        <v>404</v>
      </c>
      <c r="B406" s="47" t="s">
        <v>4481</v>
      </c>
      <c r="C406" s="47" t="s">
        <v>752</v>
      </c>
      <c r="D406" s="47" t="s">
        <v>1768</v>
      </c>
      <c r="E406" s="47" t="s">
        <v>7209</v>
      </c>
      <c r="F406" s="48" t="s">
        <v>593</v>
      </c>
      <c r="G406" s="48" t="s">
        <v>7882</v>
      </c>
      <c r="H406" s="47">
        <v>109</v>
      </c>
      <c r="I406" s="48">
        <v>101645</v>
      </c>
      <c r="J406" s="47" t="s">
        <v>7188</v>
      </c>
      <c r="K406" s="49" t="s">
        <v>556</v>
      </c>
    </row>
    <row r="407" spans="1:11" x14ac:dyDescent="0.25">
      <c r="A407" s="42">
        <v>405</v>
      </c>
      <c r="B407" s="43" t="s">
        <v>4483</v>
      </c>
      <c r="C407" s="43" t="s">
        <v>775</v>
      </c>
      <c r="D407" s="43" t="s">
        <v>1003</v>
      </c>
      <c r="E407" s="43" t="s">
        <v>7209</v>
      </c>
      <c r="F407" s="44" t="s">
        <v>607</v>
      </c>
      <c r="G407" s="44" t="s">
        <v>7881</v>
      </c>
      <c r="H407" s="43">
        <v>87</v>
      </c>
      <c r="I407" s="44">
        <v>2230</v>
      </c>
      <c r="J407" s="43" t="s">
        <v>16</v>
      </c>
      <c r="K407" s="45" t="s">
        <v>556</v>
      </c>
    </row>
    <row r="408" spans="1:11" x14ac:dyDescent="0.25">
      <c r="A408" s="46">
        <v>406</v>
      </c>
      <c r="B408" s="47" t="s">
        <v>4484</v>
      </c>
      <c r="C408" s="47" t="s">
        <v>622</v>
      </c>
      <c r="D408" s="47" t="s">
        <v>1397</v>
      </c>
      <c r="E408" s="47" t="s">
        <v>7211</v>
      </c>
      <c r="F408" s="48" t="s">
        <v>607</v>
      </c>
      <c r="G408" s="48" t="s">
        <v>7882</v>
      </c>
      <c r="H408" s="47">
        <v>97</v>
      </c>
      <c r="I408" s="48">
        <v>213756</v>
      </c>
      <c r="J408" s="47" t="s">
        <v>7188</v>
      </c>
      <c r="K408" s="49" t="s">
        <v>556</v>
      </c>
    </row>
    <row r="409" spans="1:11" x14ac:dyDescent="0.25">
      <c r="A409" s="42">
        <v>407</v>
      </c>
      <c r="B409" s="43" t="s">
        <v>4485</v>
      </c>
      <c r="C409" s="43" t="s">
        <v>613</v>
      </c>
      <c r="D409" s="43" t="s">
        <v>1769</v>
      </c>
      <c r="E409" s="43" t="s">
        <v>7216</v>
      </c>
      <c r="F409" s="44" t="s">
        <v>607</v>
      </c>
      <c r="G409" s="44" t="s">
        <v>7882</v>
      </c>
      <c r="H409" s="43">
        <v>99</v>
      </c>
      <c r="I409" s="44">
        <v>97983</v>
      </c>
      <c r="J409" s="43" t="s">
        <v>7188</v>
      </c>
      <c r="K409" s="45" t="s">
        <v>556</v>
      </c>
    </row>
    <row r="410" spans="1:11" x14ac:dyDescent="0.25">
      <c r="A410" s="46">
        <v>408</v>
      </c>
      <c r="B410" s="47" t="s">
        <v>4486</v>
      </c>
      <c r="C410" s="47" t="s">
        <v>656</v>
      </c>
      <c r="D410" s="47" t="s">
        <v>1225</v>
      </c>
      <c r="E410" s="47" t="s">
        <v>7216</v>
      </c>
      <c r="F410" s="48" t="s">
        <v>593</v>
      </c>
      <c r="G410" s="48" t="s">
        <v>7881</v>
      </c>
      <c r="H410" s="47">
        <v>82</v>
      </c>
      <c r="I410" s="48">
        <v>202518</v>
      </c>
      <c r="J410" s="47" t="s">
        <v>16</v>
      </c>
      <c r="K410" s="49" t="s">
        <v>553</v>
      </c>
    </row>
    <row r="411" spans="1:11" x14ac:dyDescent="0.25">
      <c r="A411" s="42">
        <v>409</v>
      </c>
      <c r="B411" s="43" t="s">
        <v>4495</v>
      </c>
      <c r="C411" s="43" t="s">
        <v>862</v>
      </c>
      <c r="D411" s="43" t="s">
        <v>1775</v>
      </c>
      <c r="E411" s="43" t="s">
        <v>7207</v>
      </c>
      <c r="F411" s="44" t="s">
        <v>596</v>
      </c>
      <c r="G411" s="44" t="s">
        <v>7882</v>
      </c>
      <c r="H411" s="43">
        <v>133</v>
      </c>
      <c r="I411" s="44">
        <v>137210</v>
      </c>
      <c r="J411" s="43" t="s">
        <v>16</v>
      </c>
      <c r="K411" s="45" t="s">
        <v>556</v>
      </c>
    </row>
    <row r="412" spans="1:11" x14ac:dyDescent="0.25">
      <c r="A412" s="46">
        <v>410</v>
      </c>
      <c r="B412" s="47" t="s">
        <v>4496</v>
      </c>
      <c r="C412" s="47" t="s">
        <v>684</v>
      </c>
      <c r="D412" s="47" t="s">
        <v>1776</v>
      </c>
      <c r="E412" s="47" t="s">
        <v>7207</v>
      </c>
      <c r="F412" s="48" t="s">
        <v>599</v>
      </c>
      <c r="G412" s="48" t="s">
        <v>7881</v>
      </c>
      <c r="H412" s="47">
        <v>113</v>
      </c>
      <c r="I412" s="48">
        <v>140588</v>
      </c>
      <c r="J412" s="47" t="s">
        <v>16</v>
      </c>
      <c r="K412" s="49" t="s">
        <v>556</v>
      </c>
    </row>
    <row r="413" spans="1:11" x14ac:dyDescent="0.25">
      <c r="A413" s="42">
        <v>411</v>
      </c>
      <c r="B413" s="43" t="s">
        <v>4502</v>
      </c>
      <c r="C413" s="43" t="s">
        <v>577</v>
      </c>
      <c r="D413" s="43" t="s">
        <v>1781</v>
      </c>
      <c r="E413" s="43" t="s">
        <v>7209</v>
      </c>
      <c r="F413" s="44" t="s">
        <v>584</v>
      </c>
      <c r="G413" s="44" t="s">
        <v>7881</v>
      </c>
      <c r="H413" s="43">
        <v>73</v>
      </c>
      <c r="I413" s="44">
        <v>239321</v>
      </c>
      <c r="J413" s="43" t="s">
        <v>16</v>
      </c>
      <c r="K413" s="45" t="s">
        <v>553</v>
      </c>
    </row>
    <row r="414" spans="1:11" x14ac:dyDescent="0.25">
      <c r="A414" s="46">
        <v>412</v>
      </c>
      <c r="B414" s="47" t="s">
        <v>4503</v>
      </c>
      <c r="C414" s="47" t="s">
        <v>1015</v>
      </c>
      <c r="D414" s="47" t="s">
        <v>1782</v>
      </c>
      <c r="E414" s="47" t="s">
        <v>7213</v>
      </c>
      <c r="F414" s="48" t="s">
        <v>572</v>
      </c>
      <c r="G414" s="48" t="s">
        <v>7881</v>
      </c>
      <c r="H414" s="47">
        <v>109</v>
      </c>
      <c r="I414" s="48">
        <v>282643</v>
      </c>
      <c r="J414" s="47" t="s">
        <v>16</v>
      </c>
      <c r="K414" s="49" t="s">
        <v>556</v>
      </c>
    </row>
    <row r="415" spans="1:11" x14ac:dyDescent="0.25">
      <c r="A415" s="42">
        <v>413</v>
      </c>
      <c r="B415" s="43" t="s">
        <v>4505</v>
      </c>
      <c r="C415" s="43" t="s">
        <v>752</v>
      </c>
      <c r="D415" s="43" t="s">
        <v>1784</v>
      </c>
      <c r="E415" s="43" t="s">
        <v>7209</v>
      </c>
      <c r="F415" s="44" t="s">
        <v>604</v>
      </c>
      <c r="G415" s="44" t="s">
        <v>7881</v>
      </c>
      <c r="H415" s="43">
        <v>100</v>
      </c>
      <c r="I415" s="44">
        <v>275139</v>
      </c>
      <c r="J415" s="43" t="s">
        <v>16</v>
      </c>
      <c r="K415" s="45" t="s">
        <v>553</v>
      </c>
    </row>
    <row r="416" spans="1:11" x14ac:dyDescent="0.25">
      <c r="A416" s="46">
        <v>414</v>
      </c>
      <c r="B416" s="47" t="s">
        <v>4507</v>
      </c>
      <c r="C416" s="47" t="s">
        <v>831</v>
      </c>
      <c r="D416" s="47" t="s">
        <v>1786</v>
      </c>
      <c r="E416" s="47" t="s">
        <v>7209</v>
      </c>
      <c r="F416" s="48" t="s">
        <v>572</v>
      </c>
      <c r="G416" s="48" t="s">
        <v>7881</v>
      </c>
      <c r="H416" s="47">
        <v>71</v>
      </c>
      <c r="I416" s="48">
        <v>184920</v>
      </c>
      <c r="J416" s="47" t="s">
        <v>7188</v>
      </c>
      <c r="K416" s="49" t="s">
        <v>556</v>
      </c>
    </row>
    <row r="417" spans="1:11" x14ac:dyDescent="0.25">
      <c r="A417" s="42">
        <v>415</v>
      </c>
      <c r="B417" s="43" t="s">
        <v>4510</v>
      </c>
      <c r="C417" s="43" t="s">
        <v>622</v>
      </c>
      <c r="D417" s="43" t="s">
        <v>1789</v>
      </c>
      <c r="E417" s="43" t="s">
        <v>7207</v>
      </c>
      <c r="F417" s="44" t="s">
        <v>609</v>
      </c>
      <c r="G417" s="44" t="s">
        <v>7882</v>
      </c>
      <c r="H417" s="43">
        <v>81</v>
      </c>
      <c r="I417" s="44">
        <v>73390</v>
      </c>
      <c r="J417" s="43" t="s">
        <v>7188</v>
      </c>
      <c r="K417" s="45" t="s">
        <v>553</v>
      </c>
    </row>
    <row r="418" spans="1:11" x14ac:dyDescent="0.25">
      <c r="A418" s="46">
        <v>416</v>
      </c>
      <c r="B418" s="47" t="s">
        <v>4512</v>
      </c>
      <c r="C418" s="47" t="s">
        <v>857</v>
      </c>
      <c r="D418" s="47" t="s">
        <v>1413</v>
      </c>
      <c r="E418" s="47" t="s">
        <v>7219</v>
      </c>
      <c r="F418" s="48" t="s">
        <v>607</v>
      </c>
      <c r="G418" s="48" t="s">
        <v>7881</v>
      </c>
      <c r="H418" s="47">
        <v>98</v>
      </c>
      <c r="I418" s="48">
        <v>203111</v>
      </c>
      <c r="J418" s="47" t="s">
        <v>16</v>
      </c>
      <c r="K418" s="49" t="s">
        <v>556</v>
      </c>
    </row>
    <row r="419" spans="1:11" x14ac:dyDescent="0.25">
      <c r="A419" s="42">
        <v>417</v>
      </c>
      <c r="B419" s="43" t="s">
        <v>4513</v>
      </c>
      <c r="C419" s="43" t="s">
        <v>684</v>
      </c>
      <c r="D419" s="43" t="s">
        <v>855</v>
      </c>
      <c r="E419" s="43" t="s">
        <v>7207</v>
      </c>
      <c r="F419" s="44" t="s">
        <v>634</v>
      </c>
      <c r="G419" s="44" t="s">
        <v>7881</v>
      </c>
      <c r="H419" s="43">
        <v>130</v>
      </c>
      <c r="I419" s="44">
        <v>55819</v>
      </c>
      <c r="J419" s="43" t="s">
        <v>7188</v>
      </c>
      <c r="K419" s="45" t="s">
        <v>556</v>
      </c>
    </row>
    <row r="420" spans="1:11" x14ac:dyDescent="0.25">
      <c r="A420" s="46">
        <v>418</v>
      </c>
      <c r="B420" s="47" t="s">
        <v>4517</v>
      </c>
      <c r="C420" s="47" t="s">
        <v>775</v>
      </c>
      <c r="D420" s="47" t="s">
        <v>1794</v>
      </c>
      <c r="E420" s="47" t="s">
        <v>7209</v>
      </c>
      <c r="F420" s="48" t="s">
        <v>604</v>
      </c>
      <c r="G420" s="48" t="s">
        <v>7881</v>
      </c>
      <c r="H420" s="47">
        <v>94</v>
      </c>
      <c r="I420" s="48">
        <v>218730</v>
      </c>
      <c r="J420" s="47" t="s">
        <v>7189</v>
      </c>
      <c r="K420" s="49" t="s">
        <v>556</v>
      </c>
    </row>
    <row r="421" spans="1:11" x14ac:dyDescent="0.25">
      <c r="A421" s="42">
        <v>419</v>
      </c>
      <c r="B421" s="43" t="s">
        <v>4518</v>
      </c>
      <c r="C421" s="43" t="s">
        <v>775</v>
      </c>
      <c r="D421" s="43" t="s">
        <v>1795</v>
      </c>
      <c r="E421" s="43" t="s">
        <v>7209</v>
      </c>
      <c r="F421" s="44" t="s">
        <v>599</v>
      </c>
      <c r="G421" s="44" t="s">
        <v>7881</v>
      </c>
      <c r="H421" s="43">
        <v>100</v>
      </c>
      <c r="I421" s="44">
        <v>225182</v>
      </c>
      <c r="J421" s="43" t="s">
        <v>7189</v>
      </c>
      <c r="K421" s="45" t="s">
        <v>553</v>
      </c>
    </row>
    <row r="422" spans="1:11" x14ac:dyDescent="0.25">
      <c r="A422" s="46">
        <v>420</v>
      </c>
      <c r="B422" s="47" t="s">
        <v>4520</v>
      </c>
      <c r="C422" s="47" t="s">
        <v>684</v>
      </c>
      <c r="D422" s="47" t="s">
        <v>1796</v>
      </c>
      <c r="E422" s="47" t="s">
        <v>7219</v>
      </c>
      <c r="F422" s="48" t="s">
        <v>578</v>
      </c>
      <c r="G422" s="48" t="s">
        <v>7881</v>
      </c>
      <c r="H422" s="47">
        <v>86</v>
      </c>
      <c r="I422" s="48">
        <v>305799</v>
      </c>
      <c r="J422" s="47" t="s">
        <v>16</v>
      </c>
      <c r="K422" s="49" t="s">
        <v>556</v>
      </c>
    </row>
    <row r="423" spans="1:11" x14ac:dyDescent="0.25">
      <c r="A423" s="42">
        <v>421</v>
      </c>
      <c r="B423" s="43" t="s">
        <v>4523</v>
      </c>
      <c r="C423" s="43" t="s">
        <v>752</v>
      </c>
      <c r="D423" s="43" t="s">
        <v>1798</v>
      </c>
      <c r="E423" s="43" t="s">
        <v>7207</v>
      </c>
      <c r="F423" s="44" t="s">
        <v>593</v>
      </c>
      <c r="G423" s="44" t="s">
        <v>7881</v>
      </c>
      <c r="H423" s="43">
        <v>104</v>
      </c>
      <c r="I423" s="44">
        <v>330422</v>
      </c>
      <c r="J423" s="43" t="s">
        <v>7188</v>
      </c>
      <c r="K423" s="45" t="s">
        <v>553</v>
      </c>
    </row>
    <row r="424" spans="1:11" x14ac:dyDescent="0.25">
      <c r="A424" s="46">
        <v>422</v>
      </c>
      <c r="B424" s="47" t="s">
        <v>4524</v>
      </c>
      <c r="C424" s="47" t="s">
        <v>716</v>
      </c>
      <c r="D424" s="47" t="s">
        <v>715</v>
      </c>
      <c r="E424" s="47" t="s">
        <v>7212</v>
      </c>
      <c r="F424" s="48" t="s">
        <v>572</v>
      </c>
      <c r="G424" s="48" t="s">
        <v>7881</v>
      </c>
      <c r="H424" s="47">
        <v>117</v>
      </c>
      <c r="I424" s="48">
        <v>268173</v>
      </c>
      <c r="J424" s="47" t="s">
        <v>7188</v>
      </c>
      <c r="K424" s="49" t="s">
        <v>556</v>
      </c>
    </row>
    <row r="425" spans="1:11" x14ac:dyDescent="0.25">
      <c r="A425" s="42">
        <v>423</v>
      </c>
      <c r="B425" s="43" t="s">
        <v>4525</v>
      </c>
      <c r="C425" s="43" t="s">
        <v>873</v>
      </c>
      <c r="D425" s="43" t="s">
        <v>1799</v>
      </c>
      <c r="E425" s="43" t="s">
        <v>7209</v>
      </c>
      <c r="F425" s="44" t="s">
        <v>587</v>
      </c>
      <c r="G425" s="44" t="s">
        <v>7881</v>
      </c>
      <c r="H425" s="43">
        <v>112</v>
      </c>
      <c r="I425" s="44">
        <v>13429</v>
      </c>
      <c r="J425" s="43" t="s">
        <v>16</v>
      </c>
      <c r="K425" s="45" t="s">
        <v>556</v>
      </c>
    </row>
    <row r="426" spans="1:11" x14ac:dyDescent="0.25">
      <c r="A426" s="46">
        <v>424</v>
      </c>
      <c r="B426" s="47" t="s">
        <v>4528</v>
      </c>
      <c r="C426" s="47" t="s">
        <v>656</v>
      </c>
      <c r="D426" s="47" t="s">
        <v>1225</v>
      </c>
      <c r="E426" s="47" t="s">
        <v>7215</v>
      </c>
      <c r="F426" s="48" t="s">
        <v>607</v>
      </c>
      <c r="G426" s="48" t="s">
        <v>7881</v>
      </c>
      <c r="H426" s="47">
        <v>80</v>
      </c>
      <c r="I426" s="48">
        <v>205331</v>
      </c>
      <c r="J426" s="47" t="s">
        <v>16</v>
      </c>
      <c r="K426" s="49" t="s">
        <v>556</v>
      </c>
    </row>
    <row r="427" spans="1:11" x14ac:dyDescent="0.25">
      <c r="A427" s="42">
        <v>425</v>
      </c>
      <c r="B427" s="43" t="s">
        <v>4530</v>
      </c>
      <c r="C427" s="43" t="s">
        <v>622</v>
      </c>
      <c r="D427" s="43" t="s">
        <v>1803</v>
      </c>
      <c r="E427" s="43" t="s">
        <v>7218</v>
      </c>
      <c r="F427" s="44" t="s">
        <v>611</v>
      </c>
      <c r="G427" s="44" t="s">
        <v>7882</v>
      </c>
      <c r="H427" s="43">
        <v>90</v>
      </c>
      <c r="I427" s="44">
        <v>55052</v>
      </c>
      <c r="J427" s="43" t="s">
        <v>7188</v>
      </c>
      <c r="K427" s="45" t="s">
        <v>556</v>
      </c>
    </row>
    <row r="428" spans="1:11" x14ac:dyDescent="0.25">
      <c r="A428" s="46">
        <v>426</v>
      </c>
      <c r="B428" s="47" t="s">
        <v>4534</v>
      </c>
      <c r="C428" s="47" t="s">
        <v>622</v>
      </c>
      <c r="D428" s="47" t="s">
        <v>1806</v>
      </c>
      <c r="E428" s="47" t="s">
        <v>7216</v>
      </c>
      <c r="F428" s="48" t="s">
        <v>587</v>
      </c>
      <c r="G428" s="48" t="s">
        <v>7882</v>
      </c>
      <c r="H428" s="47">
        <v>97</v>
      </c>
      <c r="I428" s="48">
        <v>150946</v>
      </c>
      <c r="J428" s="47" t="s">
        <v>7188</v>
      </c>
      <c r="K428" s="49" t="s">
        <v>556</v>
      </c>
    </row>
    <row r="429" spans="1:11" x14ac:dyDescent="0.25">
      <c r="A429" s="42">
        <v>427</v>
      </c>
      <c r="B429" s="43" t="s">
        <v>4537</v>
      </c>
      <c r="C429" s="43" t="s">
        <v>796</v>
      </c>
      <c r="D429" s="43" t="s">
        <v>1809</v>
      </c>
      <c r="E429" s="43" t="s">
        <v>7207</v>
      </c>
      <c r="F429" s="44" t="s">
        <v>609</v>
      </c>
      <c r="G429" s="44" t="s">
        <v>7881</v>
      </c>
      <c r="H429" s="43">
        <v>79</v>
      </c>
      <c r="I429" s="44">
        <v>284873</v>
      </c>
      <c r="J429" s="43" t="s">
        <v>16</v>
      </c>
      <c r="K429" s="45" t="s">
        <v>556</v>
      </c>
    </row>
    <row r="430" spans="1:11" x14ac:dyDescent="0.25">
      <c r="A430" s="46">
        <v>428</v>
      </c>
      <c r="B430" s="47" t="s">
        <v>4540</v>
      </c>
      <c r="C430" s="47" t="s">
        <v>9</v>
      </c>
      <c r="D430" s="47" t="s">
        <v>869</v>
      </c>
      <c r="E430" s="47" t="s">
        <v>7221</v>
      </c>
      <c r="F430" s="48" t="s">
        <v>604</v>
      </c>
      <c r="G430" s="48" t="s">
        <v>7881</v>
      </c>
      <c r="H430" s="47">
        <v>104</v>
      </c>
      <c r="I430" s="48">
        <v>142625</v>
      </c>
      <c r="J430" s="47" t="s">
        <v>7188</v>
      </c>
      <c r="K430" s="49" t="s">
        <v>556</v>
      </c>
    </row>
    <row r="431" spans="1:11" x14ac:dyDescent="0.25">
      <c r="A431" s="42">
        <v>429</v>
      </c>
      <c r="B431" s="43" t="s">
        <v>4545</v>
      </c>
      <c r="C431" s="43" t="s">
        <v>571</v>
      </c>
      <c r="D431" s="43" t="s">
        <v>1816</v>
      </c>
      <c r="E431" s="43" t="s">
        <v>7207</v>
      </c>
      <c r="F431" s="44" t="s">
        <v>604</v>
      </c>
      <c r="G431" s="44" t="s">
        <v>7881</v>
      </c>
      <c r="H431" s="43">
        <v>99</v>
      </c>
      <c r="I431" s="44">
        <v>147207</v>
      </c>
      <c r="J431" s="43" t="s">
        <v>16</v>
      </c>
      <c r="K431" s="45" t="s">
        <v>553</v>
      </c>
    </row>
    <row r="432" spans="1:11" x14ac:dyDescent="0.25">
      <c r="A432" s="46">
        <v>430</v>
      </c>
      <c r="B432" s="47" t="s">
        <v>4546</v>
      </c>
      <c r="C432" s="47" t="s">
        <v>589</v>
      </c>
      <c r="D432" s="47" t="s">
        <v>867</v>
      </c>
      <c r="E432" s="47" t="s">
        <v>7207</v>
      </c>
      <c r="F432" s="48" t="s">
        <v>584</v>
      </c>
      <c r="G432" s="48" t="s">
        <v>7882</v>
      </c>
      <c r="H432" s="47">
        <v>75</v>
      </c>
      <c r="I432" s="48">
        <v>299814</v>
      </c>
      <c r="J432" s="47" t="s">
        <v>7188</v>
      </c>
      <c r="K432" s="49" t="s">
        <v>556</v>
      </c>
    </row>
    <row r="433" spans="1:11" x14ac:dyDescent="0.25">
      <c r="A433" s="42">
        <v>431</v>
      </c>
      <c r="B433" s="43" t="s">
        <v>4554</v>
      </c>
      <c r="C433" s="43" t="s">
        <v>752</v>
      </c>
      <c r="D433" s="43" t="s">
        <v>1824</v>
      </c>
      <c r="E433" s="43" t="s">
        <v>7207</v>
      </c>
      <c r="F433" s="44" t="s">
        <v>593</v>
      </c>
      <c r="G433" s="44" t="s">
        <v>7881</v>
      </c>
      <c r="H433" s="43">
        <v>130</v>
      </c>
      <c r="I433" s="44">
        <v>333345</v>
      </c>
      <c r="J433" s="43" t="s">
        <v>16</v>
      </c>
      <c r="K433" s="45" t="s">
        <v>556</v>
      </c>
    </row>
    <row r="434" spans="1:11" x14ac:dyDescent="0.25">
      <c r="A434" s="46">
        <v>432</v>
      </c>
      <c r="B434" s="47" t="s">
        <v>4557</v>
      </c>
      <c r="C434" s="47" t="s">
        <v>622</v>
      </c>
      <c r="D434" s="47" t="s">
        <v>1078</v>
      </c>
      <c r="E434" s="47" t="s">
        <v>7209</v>
      </c>
      <c r="F434" s="48" t="s">
        <v>575</v>
      </c>
      <c r="G434" s="48" t="s">
        <v>7881</v>
      </c>
      <c r="H434" s="47">
        <v>97</v>
      </c>
      <c r="I434" s="48">
        <v>16611</v>
      </c>
      <c r="J434" s="47" t="s">
        <v>16</v>
      </c>
      <c r="K434" s="49" t="s">
        <v>553</v>
      </c>
    </row>
    <row r="435" spans="1:11" x14ac:dyDescent="0.25">
      <c r="A435" s="42">
        <v>433</v>
      </c>
      <c r="B435" s="43" t="s">
        <v>4559</v>
      </c>
      <c r="C435" s="43" t="s">
        <v>9</v>
      </c>
      <c r="D435" s="43" t="s">
        <v>902</v>
      </c>
      <c r="E435" s="43" t="s">
        <v>7207</v>
      </c>
      <c r="F435" s="44" t="s">
        <v>575</v>
      </c>
      <c r="G435" s="44" t="s">
        <v>7881</v>
      </c>
      <c r="H435" s="43">
        <v>75</v>
      </c>
      <c r="I435" s="44">
        <v>186025</v>
      </c>
      <c r="J435" s="43" t="s">
        <v>7189</v>
      </c>
      <c r="K435" s="45" t="s">
        <v>553</v>
      </c>
    </row>
    <row r="436" spans="1:11" x14ac:dyDescent="0.25">
      <c r="A436" s="46">
        <v>434</v>
      </c>
      <c r="B436" s="47" t="s">
        <v>4560</v>
      </c>
      <c r="C436" s="47" t="s">
        <v>577</v>
      </c>
      <c r="D436" s="47" t="s">
        <v>980</v>
      </c>
      <c r="E436" s="47" t="s">
        <v>7219</v>
      </c>
      <c r="F436" s="48" t="s">
        <v>607</v>
      </c>
      <c r="G436" s="48" t="s">
        <v>7882</v>
      </c>
      <c r="H436" s="47">
        <v>113</v>
      </c>
      <c r="I436" s="48">
        <v>50812</v>
      </c>
      <c r="J436" s="47" t="s">
        <v>7188</v>
      </c>
      <c r="K436" s="49" t="s">
        <v>556</v>
      </c>
    </row>
    <row r="437" spans="1:11" x14ac:dyDescent="0.25">
      <c r="A437" s="42">
        <v>435</v>
      </c>
      <c r="B437" s="43" t="s">
        <v>4565</v>
      </c>
      <c r="C437" s="43" t="s">
        <v>752</v>
      </c>
      <c r="D437" s="43" t="s">
        <v>1830</v>
      </c>
      <c r="E437" s="43" t="s">
        <v>7209</v>
      </c>
      <c r="F437" s="44" t="s">
        <v>634</v>
      </c>
      <c r="G437" s="44" t="s">
        <v>7881</v>
      </c>
      <c r="H437" s="43">
        <v>83</v>
      </c>
      <c r="I437" s="44">
        <v>133732</v>
      </c>
      <c r="J437" s="43" t="s">
        <v>16</v>
      </c>
      <c r="K437" s="45" t="s">
        <v>556</v>
      </c>
    </row>
    <row r="438" spans="1:11" x14ac:dyDescent="0.25">
      <c r="A438" s="46">
        <v>436</v>
      </c>
      <c r="B438" s="47" t="s">
        <v>4566</v>
      </c>
      <c r="C438" s="47" t="s">
        <v>684</v>
      </c>
      <c r="D438" s="47" t="s">
        <v>1138</v>
      </c>
      <c r="E438" s="47" t="s">
        <v>7215</v>
      </c>
      <c r="F438" s="48" t="s">
        <v>611</v>
      </c>
      <c r="G438" s="48" t="s">
        <v>7881</v>
      </c>
      <c r="H438" s="47">
        <v>72</v>
      </c>
      <c r="I438" s="48">
        <v>295582</v>
      </c>
      <c r="J438" s="47" t="s">
        <v>16</v>
      </c>
      <c r="K438" s="49" t="s">
        <v>556</v>
      </c>
    </row>
    <row r="439" spans="1:11" x14ac:dyDescent="0.25">
      <c r="A439" s="42">
        <v>437</v>
      </c>
      <c r="B439" s="43" t="s">
        <v>4569</v>
      </c>
      <c r="C439" s="43" t="s">
        <v>1175</v>
      </c>
      <c r="D439" s="43" t="s">
        <v>1833</v>
      </c>
      <c r="E439" s="43" t="s">
        <v>7207</v>
      </c>
      <c r="F439" s="44" t="s">
        <v>596</v>
      </c>
      <c r="G439" s="44" t="s">
        <v>7882</v>
      </c>
      <c r="H439" s="43">
        <v>98</v>
      </c>
      <c r="I439" s="44">
        <v>122621</v>
      </c>
      <c r="J439" s="43" t="s">
        <v>7188</v>
      </c>
      <c r="K439" s="45" t="s">
        <v>556</v>
      </c>
    </row>
    <row r="440" spans="1:11" x14ac:dyDescent="0.25">
      <c r="A440" s="46">
        <v>438</v>
      </c>
      <c r="B440" s="47" t="s">
        <v>4577</v>
      </c>
      <c r="C440" s="47" t="s">
        <v>684</v>
      </c>
      <c r="D440" s="47" t="s">
        <v>1837</v>
      </c>
      <c r="E440" s="47" t="s">
        <v>7224</v>
      </c>
      <c r="F440" s="48" t="s">
        <v>587</v>
      </c>
      <c r="G440" s="48" t="s">
        <v>7881</v>
      </c>
      <c r="H440" s="47">
        <v>80</v>
      </c>
      <c r="I440" s="48">
        <v>118687</v>
      </c>
      <c r="J440" s="47" t="s">
        <v>7189</v>
      </c>
      <c r="K440" s="49" t="s">
        <v>556</v>
      </c>
    </row>
    <row r="441" spans="1:11" x14ac:dyDescent="0.25">
      <c r="A441" s="42">
        <v>439</v>
      </c>
      <c r="B441" s="43" t="s">
        <v>4578</v>
      </c>
      <c r="C441" s="43" t="s">
        <v>577</v>
      </c>
      <c r="D441" s="43" t="s">
        <v>576</v>
      </c>
      <c r="E441" s="43" t="s">
        <v>7209</v>
      </c>
      <c r="F441" s="44" t="s">
        <v>609</v>
      </c>
      <c r="G441" s="44" t="s">
        <v>7881</v>
      </c>
      <c r="H441" s="43">
        <v>97</v>
      </c>
      <c r="I441" s="44">
        <v>25593</v>
      </c>
      <c r="J441" s="43" t="s">
        <v>16</v>
      </c>
      <c r="K441" s="45" t="s">
        <v>556</v>
      </c>
    </row>
    <row r="442" spans="1:11" x14ac:dyDescent="0.25">
      <c r="A442" s="46">
        <v>440</v>
      </c>
      <c r="B442" s="47" t="s">
        <v>4587</v>
      </c>
      <c r="C442" s="47" t="s">
        <v>622</v>
      </c>
      <c r="D442" s="47" t="s">
        <v>1841</v>
      </c>
      <c r="E442" s="47" t="s">
        <v>7218</v>
      </c>
      <c r="F442" s="48" t="s">
        <v>575</v>
      </c>
      <c r="G442" s="48" t="s">
        <v>7881</v>
      </c>
      <c r="H442" s="47">
        <v>111</v>
      </c>
      <c r="I442" s="48">
        <v>301683</v>
      </c>
      <c r="J442" s="47" t="s">
        <v>7191</v>
      </c>
      <c r="K442" s="49" t="s">
        <v>556</v>
      </c>
    </row>
    <row r="443" spans="1:11" x14ac:dyDescent="0.25">
      <c r="A443" s="42">
        <v>441</v>
      </c>
      <c r="B443" s="43" t="s">
        <v>4589</v>
      </c>
      <c r="C443" s="43" t="s">
        <v>9</v>
      </c>
      <c r="D443" s="43" t="s">
        <v>1842</v>
      </c>
      <c r="E443" s="43" t="s">
        <v>7221</v>
      </c>
      <c r="F443" s="44" t="s">
        <v>593</v>
      </c>
      <c r="G443" s="44" t="s">
        <v>7881</v>
      </c>
      <c r="H443" s="43">
        <v>81</v>
      </c>
      <c r="I443" s="44">
        <v>165440</v>
      </c>
      <c r="J443" s="43" t="s">
        <v>16</v>
      </c>
      <c r="K443" s="45" t="s">
        <v>556</v>
      </c>
    </row>
    <row r="444" spans="1:11" x14ac:dyDescent="0.25">
      <c r="A444" s="46">
        <v>442</v>
      </c>
      <c r="B444" s="47" t="s">
        <v>4591</v>
      </c>
      <c r="C444" s="47" t="s">
        <v>706</v>
      </c>
      <c r="D444" s="47" t="s">
        <v>926</v>
      </c>
      <c r="E444" s="47" t="s">
        <v>7209</v>
      </c>
      <c r="F444" s="48" t="s">
        <v>596</v>
      </c>
      <c r="G444" s="48" t="s">
        <v>7881</v>
      </c>
      <c r="H444" s="47">
        <v>81</v>
      </c>
      <c r="I444" s="48">
        <v>3558</v>
      </c>
      <c r="J444" s="47" t="s">
        <v>7188</v>
      </c>
      <c r="K444" s="49" t="s">
        <v>556</v>
      </c>
    </row>
    <row r="445" spans="1:11" x14ac:dyDescent="0.25">
      <c r="A445" s="42">
        <v>443</v>
      </c>
      <c r="B445" s="43" t="s">
        <v>4595</v>
      </c>
      <c r="C445" s="43" t="s">
        <v>9</v>
      </c>
      <c r="D445" s="43" t="s">
        <v>1846</v>
      </c>
      <c r="E445" s="43" t="s">
        <v>7207</v>
      </c>
      <c r="F445" s="44" t="s">
        <v>581</v>
      </c>
      <c r="G445" s="44" t="s">
        <v>7881</v>
      </c>
      <c r="H445" s="43">
        <v>105</v>
      </c>
      <c r="I445" s="44">
        <v>212527</v>
      </c>
      <c r="J445" s="43" t="s">
        <v>16</v>
      </c>
      <c r="K445" s="45" t="s">
        <v>556</v>
      </c>
    </row>
    <row r="446" spans="1:11" x14ac:dyDescent="0.25">
      <c r="A446" s="46">
        <v>444</v>
      </c>
      <c r="B446" s="47" t="s">
        <v>4596</v>
      </c>
      <c r="C446" s="47" t="s">
        <v>613</v>
      </c>
      <c r="D446" s="47" t="s">
        <v>1398</v>
      </c>
      <c r="E446" s="47" t="s">
        <v>7209</v>
      </c>
      <c r="F446" s="48" t="s">
        <v>578</v>
      </c>
      <c r="G446" s="48" t="s">
        <v>7882</v>
      </c>
      <c r="H446" s="47">
        <v>134</v>
      </c>
      <c r="I446" s="48">
        <v>130691</v>
      </c>
      <c r="J446" s="47" t="s">
        <v>16</v>
      </c>
      <c r="K446" s="49" t="s">
        <v>556</v>
      </c>
    </row>
    <row r="447" spans="1:11" x14ac:dyDescent="0.25">
      <c r="A447" s="42">
        <v>445</v>
      </c>
      <c r="B447" s="43" t="s">
        <v>4597</v>
      </c>
      <c r="C447" s="43" t="s">
        <v>577</v>
      </c>
      <c r="D447" s="43" t="s">
        <v>1847</v>
      </c>
      <c r="E447" s="43" t="s">
        <v>7212</v>
      </c>
      <c r="F447" s="44" t="s">
        <v>593</v>
      </c>
      <c r="G447" s="44" t="s">
        <v>7881</v>
      </c>
      <c r="H447" s="43">
        <v>102</v>
      </c>
      <c r="I447" s="44">
        <v>217564</v>
      </c>
      <c r="J447" s="43" t="s">
        <v>16</v>
      </c>
      <c r="K447" s="45" t="s">
        <v>553</v>
      </c>
    </row>
    <row r="448" spans="1:11" x14ac:dyDescent="0.25">
      <c r="A448" s="46">
        <v>446</v>
      </c>
      <c r="B448" s="47" t="s">
        <v>4599</v>
      </c>
      <c r="C448" s="47" t="s">
        <v>752</v>
      </c>
      <c r="D448" s="47" t="s">
        <v>1848</v>
      </c>
      <c r="E448" s="47" t="s">
        <v>7212</v>
      </c>
      <c r="F448" s="48" t="s">
        <v>611</v>
      </c>
      <c r="G448" s="48" t="s">
        <v>7881</v>
      </c>
      <c r="H448" s="47">
        <v>80</v>
      </c>
      <c r="I448" s="48">
        <v>341348</v>
      </c>
      <c r="J448" s="47" t="s">
        <v>7188</v>
      </c>
      <c r="K448" s="49" t="s">
        <v>556</v>
      </c>
    </row>
    <row r="449" spans="1:11" x14ac:dyDescent="0.25">
      <c r="A449" s="42">
        <v>447</v>
      </c>
      <c r="B449" s="43" t="s">
        <v>4604</v>
      </c>
      <c r="C449" s="43" t="s">
        <v>622</v>
      </c>
      <c r="D449" s="43" t="s">
        <v>1851</v>
      </c>
      <c r="E449" s="43" t="s">
        <v>7209</v>
      </c>
      <c r="F449" s="44" t="s">
        <v>609</v>
      </c>
      <c r="G449" s="44" t="s">
        <v>7882</v>
      </c>
      <c r="H449" s="43">
        <v>125</v>
      </c>
      <c r="I449" s="44">
        <v>100055</v>
      </c>
      <c r="J449" s="43" t="s">
        <v>16</v>
      </c>
      <c r="K449" s="45" t="s">
        <v>556</v>
      </c>
    </row>
    <row r="450" spans="1:11" x14ac:dyDescent="0.25">
      <c r="A450" s="46">
        <v>448</v>
      </c>
      <c r="B450" s="47" t="s">
        <v>4607</v>
      </c>
      <c r="C450" s="47" t="s">
        <v>9</v>
      </c>
      <c r="D450" s="47" t="s">
        <v>1297</v>
      </c>
      <c r="E450" s="47" t="s">
        <v>7207</v>
      </c>
      <c r="F450" s="48" t="s">
        <v>609</v>
      </c>
      <c r="G450" s="48" t="s">
        <v>7881</v>
      </c>
      <c r="H450" s="47">
        <v>96</v>
      </c>
      <c r="I450" s="48">
        <v>317180</v>
      </c>
      <c r="J450" s="47" t="s">
        <v>7191</v>
      </c>
      <c r="K450" s="49" t="s">
        <v>556</v>
      </c>
    </row>
    <row r="451" spans="1:11" x14ac:dyDescent="0.25">
      <c r="A451" s="42">
        <v>449</v>
      </c>
      <c r="B451" s="43" t="s">
        <v>4608</v>
      </c>
      <c r="C451" s="43" t="s">
        <v>622</v>
      </c>
      <c r="D451" s="43" t="s">
        <v>1854</v>
      </c>
      <c r="E451" s="43" t="s">
        <v>7207</v>
      </c>
      <c r="F451" s="44" t="s">
        <v>584</v>
      </c>
      <c r="G451" s="44" t="s">
        <v>7881</v>
      </c>
      <c r="H451" s="43">
        <v>76</v>
      </c>
      <c r="I451" s="44">
        <v>324180</v>
      </c>
      <c r="J451" s="43" t="s">
        <v>7188</v>
      </c>
      <c r="K451" s="45" t="s">
        <v>553</v>
      </c>
    </row>
    <row r="452" spans="1:11" x14ac:dyDescent="0.25">
      <c r="A452" s="46">
        <v>450</v>
      </c>
      <c r="B452" s="47" t="s">
        <v>4610</v>
      </c>
      <c r="C452" s="47" t="s">
        <v>773</v>
      </c>
      <c r="D452" s="47" t="s">
        <v>1856</v>
      </c>
      <c r="E452" s="47" t="s">
        <v>7207</v>
      </c>
      <c r="F452" s="48" t="s">
        <v>604</v>
      </c>
      <c r="G452" s="48" t="s">
        <v>7881</v>
      </c>
      <c r="H452" s="47">
        <v>91</v>
      </c>
      <c r="I452" s="48">
        <v>75826</v>
      </c>
      <c r="J452" s="47" t="s">
        <v>7188</v>
      </c>
      <c r="K452" s="49" t="s">
        <v>556</v>
      </c>
    </row>
    <row r="453" spans="1:11" x14ac:dyDescent="0.25">
      <c r="A453" s="42">
        <v>451</v>
      </c>
      <c r="B453" s="43" t="s">
        <v>4611</v>
      </c>
      <c r="C453" s="43" t="s">
        <v>684</v>
      </c>
      <c r="D453" s="43" t="s">
        <v>1857</v>
      </c>
      <c r="E453" s="43" t="s">
        <v>7208</v>
      </c>
      <c r="F453" s="44" t="s">
        <v>593</v>
      </c>
      <c r="G453" s="44" t="s">
        <v>7882</v>
      </c>
      <c r="H453" s="43">
        <v>101</v>
      </c>
      <c r="I453" s="44">
        <v>188619</v>
      </c>
      <c r="J453" s="43" t="s">
        <v>16</v>
      </c>
      <c r="K453" s="45" t="s">
        <v>556</v>
      </c>
    </row>
    <row r="454" spans="1:11" x14ac:dyDescent="0.25">
      <c r="A454" s="46">
        <v>452</v>
      </c>
      <c r="B454" s="47" t="s">
        <v>4612</v>
      </c>
      <c r="C454" s="47" t="s">
        <v>622</v>
      </c>
      <c r="D454" s="47" t="s">
        <v>1858</v>
      </c>
      <c r="E454" s="47" t="s">
        <v>7207</v>
      </c>
      <c r="F454" s="48" t="s">
        <v>578</v>
      </c>
      <c r="G454" s="48" t="s">
        <v>7881</v>
      </c>
      <c r="H454" s="47">
        <v>109</v>
      </c>
      <c r="I454" s="48">
        <v>12313</v>
      </c>
      <c r="J454" s="47" t="s">
        <v>16</v>
      </c>
      <c r="K454" s="49" t="s">
        <v>556</v>
      </c>
    </row>
    <row r="455" spans="1:11" x14ac:dyDescent="0.25">
      <c r="A455" s="42">
        <v>453</v>
      </c>
      <c r="B455" s="43" t="s">
        <v>4614</v>
      </c>
      <c r="C455" s="43" t="s">
        <v>752</v>
      </c>
      <c r="D455" s="43" t="s">
        <v>1860</v>
      </c>
      <c r="E455" s="43" t="s">
        <v>7219</v>
      </c>
      <c r="F455" s="44" t="s">
        <v>584</v>
      </c>
      <c r="G455" s="44" t="s">
        <v>7881</v>
      </c>
      <c r="H455" s="43">
        <v>133</v>
      </c>
      <c r="I455" s="44">
        <v>204058</v>
      </c>
      <c r="J455" s="43" t="s">
        <v>7188</v>
      </c>
      <c r="K455" s="45" t="s">
        <v>556</v>
      </c>
    </row>
    <row r="456" spans="1:11" x14ac:dyDescent="0.25">
      <c r="A456" s="46">
        <v>454</v>
      </c>
      <c r="B456" s="47" t="s">
        <v>4616</v>
      </c>
      <c r="C456" s="47" t="s">
        <v>857</v>
      </c>
      <c r="D456" s="47" t="s">
        <v>1862</v>
      </c>
      <c r="E456" s="47" t="s">
        <v>7209</v>
      </c>
      <c r="F456" s="48" t="s">
        <v>607</v>
      </c>
      <c r="G456" s="48" t="s">
        <v>7881</v>
      </c>
      <c r="H456" s="47">
        <v>126</v>
      </c>
      <c r="I456" s="48">
        <v>49809</v>
      </c>
      <c r="J456" s="47" t="s">
        <v>7188</v>
      </c>
      <c r="K456" s="49" t="s">
        <v>556</v>
      </c>
    </row>
    <row r="457" spans="1:11" x14ac:dyDescent="0.25">
      <c r="A457" s="42">
        <v>455</v>
      </c>
      <c r="B457" s="43" t="s">
        <v>4619</v>
      </c>
      <c r="C457" s="43" t="s">
        <v>622</v>
      </c>
      <c r="D457" s="43" t="s">
        <v>621</v>
      </c>
      <c r="E457" s="43" t="s">
        <v>7219</v>
      </c>
      <c r="F457" s="44" t="s">
        <v>596</v>
      </c>
      <c r="G457" s="44" t="s">
        <v>7882</v>
      </c>
      <c r="H457" s="43">
        <v>95</v>
      </c>
      <c r="I457" s="44">
        <v>200791</v>
      </c>
      <c r="J457" s="43" t="s">
        <v>7188</v>
      </c>
      <c r="K457" s="45" t="s">
        <v>556</v>
      </c>
    </row>
    <row r="458" spans="1:11" x14ac:dyDescent="0.25">
      <c r="A458" s="46">
        <v>456</v>
      </c>
      <c r="B458" s="47" t="s">
        <v>4629</v>
      </c>
      <c r="C458" s="47" t="s">
        <v>684</v>
      </c>
      <c r="D458" s="47" t="s">
        <v>1872</v>
      </c>
      <c r="E458" s="47" t="s">
        <v>7207</v>
      </c>
      <c r="F458" s="48" t="s">
        <v>584</v>
      </c>
      <c r="G458" s="48" t="s">
        <v>7881</v>
      </c>
      <c r="H458" s="47">
        <v>107</v>
      </c>
      <c r="I458" s="48">
        <v>242307</v>
      </c>
      <c r="J458" s="47" t="s">
        <v>16</v>
      </c>
      <c r="K458" s="49" t="s">
        <v>553</v>
      </c>
    </row>
    <row r="459" spans="1:11" x14ac:dyDescent="0.25">
      <c r="A459" s="42">
        <v>457</v>
      </c>
      <c r="B459" s="43" t="s">
        <v>4630</v>
      </c>
      <c r="C459" s="43" t="s">
        <v>656</v>
      </c>
      <c r="D459" s="43" t="s">
        <v>1873</v>
      </c>
      <c r="E459" s="43" t="s">
        <v>7207</v>
      </c>
      <c r="F459" s="44" t="s">
        <v>575</v>
      </c>
      <c r="G459" s="44" t="s">
        <v>7881</v>
      </c>
      <c r="H459" s="43">
        <v>90</v>
      </c>
      <c r="I459" s="44">
        <v>90189</v>
      </c>
      <c r="J459" s="43" t="s">
        <v>7188</v>
      </c>
      <c r="K459" s="45" t="s">
        <v>553</v>
      </c>
    </row>
    <row r="460" spans="1:11" x14ac:dyDescent="0.25">
      <c r="A460" s="46">
        <v>458</v>
      </c>
      <c r="B460" s="47" t="s">
        <v>4631</v>
      </c>
      <c r="C460" s="47" t="s">
        <v>613</v>
      </c>
      <c r="D460" s="47" t="s">
        <v>733</v>
      </c>
      <c r="E460" s="47" t="s">
        <v>7209</v>
      </c>
      <c r="F460" s="48" t="s">
        <v>593</v>
      </c>
      <c r="G460" s="48" t="s">
        <v>7882</v>
      </c>
      <c r="H460" s="47">
        <v>79</v>
      </c>
      <c r="I460" s="48">
        <v>163581</v>
      </c>
      <c r="J460" s="47" t="s">
        <v>16</v>
      </c>
      <c r="K460" s="49" t="s">
        <v>556</v>
      </c>
    </row>
    <row r="461" spans="1:11" x14ac:dyDescent="0.25">
      <c r="A461" s="42">
        <v>459</v>
      </c>
      <c r="B461" s="43" t="s">
        <v>4638</v>
      </c>
      <c r="C461" s="43" t="s">
        <v>684</v>
      </c>
      <c r="D461" s="43" t="s">
        <v>1880</v>
      </c>
      <c r="E461" s="43" t="s">
        <v>7219</v>
      </c>
      <c r="F461" s="44" t="s">
        <v>607</v>
      </c>
      <c r="G461" s="44" t="s">
        <v>7882</v>
      </c>
      <c r="H461" s="43">
        <v>109</v>
      </c>
      <c r="I461" s="44">
        <v>119955</v>
      </c>
      <c r="J461" s="43" t="s">
        <v>16</v>
      </c>
      <c r="K461" s="45" t="s">
        <v>556</v>
      </c>
    </row>
    <row r="462" spans="1:11" x14ac:dyDescent="0.25">
      <c r="A462" s="46">
        <v>460</v>
      </c>
      <c r="B462" s="47" t="s">
        <v>4640</v>
      </c>
      <c r="C462" s="47" t="s">
        <v>622</v>
      </c>
      <c r="D462" s="47" t="s">
        <v>1881</v>
      </c>
      <c r="E462" s="47" t="s">
        <v>7207</v>
      </c>
      <c r="F462" s="48" t="s">
        <v>607</v>
      </c>
      <c r="G462" s="48" t="s">
        <v>7882</v>
      </c>
      <c r="H462" s="47">
        <v>108</v>
      </c>
      <c r="I462" s="48">
        <v>22910</v>
      </c>
      <c r="J462" s="47" t="s">
        <v>7188</v>
      </c>
      <c r="K462" s="49" t="s">
        <v>556</v>
      </c>
    </row>
    <row r="463" spans="1:11" x14ac:dyDescent="0.25">
      <c r="A463" s="42">
        <v>461</v>
      </c>
      <c r="B463" s="43" t="s">
        <v>4641</v>
      </c>
      <c r="C463" s="43" t="s">
        <v>752</v>
      </c>
      <c r="D463" s="43" t="s">
        <v>1882</v>
      </c>
      <c r="E463" s="43" t="s">
        <v>7215</v>
      </c>
      <c r="F463" s="44" t="s">
        <v>584</v>
      </c>
      <c r="G463" s="44" t="s">
        <v>7881</v>
      </c>
      <c r="H463" s="43">
        <v>119</v>
      </c>
      <c r="I463" s="44">
        <v>167820</v>
      </c>
      <c r="J463" s="43" t="s">
        <v>7188</v>
      </c>
      <c r="K463" s="45" t="s">
        <v>556</v>
      </c>
    </row>
    <row r="464" spans="1:11" x14ac:dyDescent="0.25">
      <c r="A464" s="46">
        <v>462</v>
      </c>
      <c r="B464" s="47" t="s">
        <v>4643</v>
      </c>
      <c r="C464" s="47" t="s">
        <v>9</v>
      </c>
      <c r="D464" s="47" t="s">
        <v>1884</v>
      </c>
      <c r="E464" s="47" t="s">
        <v>7209</v>
      </c>
      <c r="F464" s="48" t="s">
        <v>581</v>
      </c>
      <c r="G464" s="48" t="s">
        <v>7881</v>
      </c>
      <c r="H464" s="47">
        <v>129</v>
      </c>
      <c r="I464" s="48">
        <v>288287</v>
      </c>
      <c r="J464" s="47" t="s">
        <v>7191</v>
      </c>
      <c r="K464" s="49" t="s">
        <v>556</v>
      </c>
    </row>
    <row r="465" spans="1:11" x14ac:dyDescent="0.25">
      <c r="A465" s="42">
        <v>463</v>
      </c>
      <c r="B465" s="43" t="s">
        <v>4644</v>
      </c>
      <c r="C465" s="43" t="s">
        <v>9</v>
      </c>
      <c r="D465" s="43" t="s">
        <v>1885</v>
      </c>
      <c r="E465" s="43" t="s">
        <v>7212</v>
      </c>
      <c r="F465" s="44" t="s">
        <v>596</v>
      </c>
      <c r="G465" s="44" t="s">
        <v>7881</v>
      </c>
      <c r="H465" s="43">
        <v>104</v>
      </c>
      <c r="I465" s="44">
        <v>317944</v>
      </c>
      <c r="J465" s="43" t="s">
        <v>7188</v>
      </c>
      <c r="K465" s="45" t="s">
        <v>556</v>
      </c>
    </row>
    <row r="466" spans="1:11" x14ac:dyDescent="0.25">
      <c r="A466" s="46">
        <v>464</v>
      </c>
      <c r="B466" s="47" t="s">
        <v>4648</v>
      </c>
      <c r="C466" s="47" t="s">
        <v>589</v>
      </c>
      <c r="D466" s="47" t="s">
        <v>588</v>
      </c>
      <c r="E466" s="47" t="s">
        <v>7218</v>
      </c>
      <c r="F466" s="48" t="s">
        <v>604</v>
      </c>
      <c r="G466" s="48" t="s">
        <v>7881</v>
      </c>
      <c r="H466" s="47">
        <v>88</v>
      </c>
      <c r="I466" s="48">
        <v>67457</v>
      </c>
      <c r="J466" s="47" t="s">
        <v>16</v>
      </c>
      <c r="K466" s="49" t="s">
        <v>553</v>
      </c>
    </row>
    <row r="467" spans="1:11" x14ac:dyDescent="0.25">
      <c r="A467" s="42">
        <v>465</v>
      </c>
      <c r="B467" s="43" t="s">
        <v>4649</v>
      </c>
      <c r="C467" s="43" t="s">
        <v>1318</v>
      </c>
      <c r="D467" s="43" t="s">
        <v>1317</v>
      </c>
      <c r="E467" s="43" t="s">
        <v>7216</v>
      </c>
      <c r="F467" s="44" t="s">
        <v>581</v>
      </c>
      <c r="G467" s="44" t="s">
        <v>7882</v>
      </c>
      <c r="H467" s="43">
        <v>70</v>
      </c>
      <c r="I467" s="44">
        <v>144537</v>
      </c>
      <c r="J467" s="43" t="s">
        <v>7189</v>
      </c>
      <c r="K467" s="45" t="s">
        <v>553</v>
      </c>
    </row>
    <row r="468" spans="1:11" x14ac:dyDescent="0.25">
      <c r="A468" s="46">
        <v>466</v>
      </c>
      <c r="B468" s="47" t="s">
        <v>4650</v>
      </c>
      <c r="C468" s="47" t="s">
        <v>752</v>
      </c>
      <c r="D468" s="47" t="s">
        <v>1823</v>
      </c>
      <c r="E468" s="47" t="s">
        <v>7209</v>
      </c>
      <c r="F468" s="48" t="s">
        <v>609</v>
      </c>
      <c r="G468" s="48" t="s">
        <v>7882</v>
      </c>
      <c r="H468" s="47">
        <v>82</v>
      </c>
      <c r="I468" s="48">
        <v>268093</v>
      </c>
      <c r="J468" s="47" t="s">
        <v>7188</v>
      </c>
      <c r="K468" s="49" t="s">
        <v>553</v>
      </c>
    </row>
    <row r="469" spans="1:11" x14ac:dyDescent="0.25">
      <c r="A469" s="42">
        <v>467</v>
      </c>
      <c r="B469" s="43" t="s">
        <v>4651</v>
      </c>
      <c r="C469" s="43" t="s">
        <v>571</v>
      </c>
      <c r="D469" s="43" t="s">
        <v>1052</v>
      </c>
      <c r="E469" s="43" t="s">
        <v>7207</v>
      </c>
      <c r="F469" s="44" t="s">
        <v>599</v>
      </c>
      <c r="G469" s="44" t="s">
        <v>7881</v>
      </c>
      <c r="H469" s="43">
        <v>103</v>
      </c>
      <c r="I469" s="44">
        <v>117078</v>
      </c>
      <c r="J469" s="43" t="s">
        <v>7188</v>
      </c>
      <c r="K469" s="45" t="s">
        <v>556</v>
      </c>
    </row>
    <row r="470" spans="1:11" x14ac:dyDescent="0.25">
      <c r="A470" s="46">
        <v>468</v>
      </c>
      <c r="B470" s="47" t="s">
        <v>4653</v>
      </c>
      <c r="C470" s="47" t="s">
        <v>571</v>
      </c>
      <c r="D470" s="47" t="s">
        <v>1816</v>
      </c>
      <c r="E470" s="47" t="s">
        <v>7218</v>
      </c>
      <c r="F470" s="48" t="s">
        <v>590</v>
      </c>
      <c r="G470" s="48" t="s">
        <v>7881</v>
      </c>
      <c r="H470" s="47">
        <v>108</v>
      </c>
      <c r="I470" s="48">
        <v>293523</v>
      </c>
      <c r="J470" s="47" t="s">
        <v>16</v>
      </c>
      <c r="K470" s="49" t="s">
        <v>553</v>
      </c>
    </row>
    <row r="471" spans="1:11" x14ac:dyDescent="0.25">
      <c r="A471" s="42">
        <v>469</v>
      </c>
      <c r="B471" s="43" t="s">
        <v>4654</v>
      </c>
      <c r="C471" s="43" t="s">
        <v>796</v>
      </c>
      <c r="D471" s="43" t="s">
        <v>1580</v>
      </c>
      <c r="E471" s="43" t="s">
        <v>7215</v>
      </c>
      <c r="F471" s="44" t="s">
        <v>634</v>
      </c>
      <c r="G471" s="44" t="s">
        <v>7881</v>
      </c>
      <c r="H471" s="43">
        <v>130</v>
      </c>
      <c r="I471" s="44">
        <v>10550</v>
      </c>
      <c r="J471" s="43" t="s">
        <v>7188</v>
      </c>
      <c r="K471" s="45" t="s">
        <v>556</v>
      </c>
    </row>
    <row r="472" spans="1:11" x14ac:dyDescent="0.25">
      <c r="A472" s="46">
        <v>470</v>
      </c>
      <c r="B472" s="47" t="s">
        <v>4656</v>
      </c>
      <c r="C472" s="47" t="s">
        <v>9</v>
      </c>
      <c r="D472" s="47" t="s">
        <v>1889</v>
      </c>
      <c r="E472" s="47" t="s">
        <v>7219</v>
      </c>
      <c r="F472" s="48" t="s">
        <v>607</v>
      </c>
      <c r="G472" s="48" t="s">
        <v>7881</v>
      </c>
      <c r="H472" s="47">
        <v>115</v>
      </c>
      <c r="I472" s="48">
        <v>56120</v>
      </c>
      <c r="J472" s="47" t="s">
        <v>7188</v>
      </c>
      <c r="K472" s="49" t="s">
        <v>556</v>
      </c>
    </row>
    <row r="473" spans="1:11" x14ac:dyDescent="0.25">
      <c r="A473" s="42">
        <v>471</v>
      </c>
      <c r="B473" s="43" t="s">
        <v>4658</v>
      </c>
      <c r="C473" s="43" t="s">
        <v>571</v>
      </c>
      <c r="D473" s="43" t="s">
        <v>1052</v>
      </c>
      <c r="E473" s="43" t="s">
        <v>7209</v>
      </c>
      <c r="F473" s="44" t="s">
        <v>609</v>
      </c>
      <c r="G473" s="44" t="s">
        <v>7882</v>
      </c>
      <c r="H473" s="43">
        <v>110</v>
      </c>
      <c r="I473" s="44">
        <v>93353</v>
      </c>
      <c r="J473" s="43" t="s">
        <v>7188</v>
      </c>
      <c r="K473" s="45" t="s">
        <v>556</v>
      </c>
    </row>
    <row r="474" spans="1:11" x14ac:dyDescent="0.25">
      <c r="A474" s="46">
        <v>472</v>
      </c>
      <c r="B474" s="47" t="s">
        <v>4661</v>
      </c>
      <c r="C474" s="47" t="s">
        <v>752</v>
      </c>
      <c r="D474" s="47" t="s">
        <v>1891</v>
      </c>
      <c r="E474" s="47" t="s">
        <v>7209</v>
      </c>
      <c r="F474" s="48" t="s">
        <v>578</v>
      </c>
      <c r="G474" s="48" t="s">
        <v>7881</v>
      </c>
      <c r="H474" s="47">
        <v>70</v>
      </c>
      <c r="I474" s="48">
        <v>321139</v>
      </c>
      <c r="J474" s="47" t="s">
        <v>16</v>
      </c>
      <c r="K474" s="49" t="s">
        <v>556</v>
      </c>
    </row>
    <row r="475" spans="1:11" x14ac:dyDescent="0.25">
      <c r="A475" s="42">
        <v>473</v>
      </c>
      <c r="B475" s="43" t="s">
        <v>4662</v>
      </c>
      <c r="C475" s="43" t="s">
        <v>752</v>
      </c>
      <c r="D475" s="43" t="s">
        <v>1892</v>
      </c>
      <c r="E475" s="43" t="s">
        <v>7209</v>
      </c>
      <c r="F475" s="44" t="s">
        <v>596</v>
      </c>
      <c r="G475" s="44" t="s">
        <v>7881</v>
      </c>
      <c r="H475" s="43">
        <v>90</v>
      </c>
      <c r="I475" s="44">
        <v>267308</v>
      </c>
      <c r="J475" s="43" t="s">
        <v>7188</v>
      </c>
      <c r="K475" s="45" t="s">
        <v>553</v>
      </c>
    </row>
    <row r="476" spans="1:11" x14ac:dyDescent="0.25">
      <c r="A476" s="46">
        <v>474</v>
      </c>
      <c r="B476" s="47" t="s">
        <v>4663</v>
      </c>
      <c r="C476" s="47" t="s">
        <v>706</v>
      </c>
      <c r="D476" s="47" t="s">
        <v>1893</v>
      </c>
      <c r="E476" s="47" t="s">
        <v>7207</v>
      </c>
      <c r="F476" s="48" t="s">
        <v>593</v>
      </c>
      <c r="G476" s="48" t="s">
        <v>7882</v>
      </c>
      <c r="H476" s="47">
        <v>58</v>
      </c>
      <c r="I476" s="48">
        <v>336480</v>
      </c>
      <c r="J476" s="47" t="s">
        <v>7188</v>
      </c>
      <c r="K476" s="49" t="s">
        <v>553</v>
      </c>
    </row>
    <row r="477" spans="1:11" x14ac:dyDescent="0.25">
      <c r="A477" s="42">
        <v>475</v>
      </c>
      <c r="B477" s="43" t="s">
        <v>4664</v>
      </c>
      <c r="C477" s="43" t="s">
        <v>622</v>
      </c>
      <c r="D477" s="43" t="s">
        <v>1894</v>
      </c>
      <c r="E477" s="43" t="s">
        <v>7219</v>
      </c>
      <c r="F477" s="44" t="s">
        <v>599</v>
      </c>
      <c r="G477" s="44" t="s">
        <v>7881</v>
      </c>
      <c r="H477" s="43">
        <v>80</v>
      </c>
      <c r="I477" s="44">
        <v>323501</v>
      </c>
      <c r="J477" s="43" t="s">
        <v>16</v>
      </c>
      <c r="K477" s="45" t="s">
        <v>556</v>
      </c>
    </row>
    <row r="478" spans="1:11" x14ac:dyDescent="0.25">
      <c r="A478" s="46">
        <v>476</v>
      </c>
      <c r="B478" s="47" t="s">
        <v>4665</v>
      </c>
      <c r="C478" s="47" t="s">
        <v>684</v>
      </c>
      <c r="D478" s="47" t="s">
        <v>1198</v>
      </c>
      <c r="E478" s="47" t="s">
        <v>7207</v>
      </c>
      <c r="F478" s="48" t="s">
        <v>590</v>
      </c>
      <c r="G478" s="48" t="s">
        <v>7881</v>
      </c>
      <c r="H478" s="47">
        <v>73</v>
      </c>
      <c r="I478" s="48">
        <v>71368</v>
      </c>
      <c r="J478" s="47" t="s">
        <v>16</v>
      </c>
      <c r="K478" s="49" t="s">
        <v>556</v>
      </c>
    </row>
    <row r="479" spans="1:11" x14ac:dyDescent="0.25">
      <c r="A479" s="42">
        <v>477</v>
      </c>
      <c r="B479" s="43" t="s">
        <v>4667</v>
      </c>
      <c r="C479" s="43" t="s">
        <v>808</v>
      </c>
      <c r="D479" s="43" t="s">
        <v>1896</v>
      </c>
      <c r="E479" s="43" t="s">
        <v>7211</v>
      </c>
      <c r="F479" s="44" t="s">
        <v>581</v>
      </c>
      <c r="G479" s="44" t="s">
        <v>7881</v>
      </c>
      <c r="H479" s="43">
        <v>88</v>
      </c>
      <c r="I479" s="44">
        <v>43905</v>
      </c>
      <c r="J479" s="43" t="s">
        <v>7188</v>
      </c>
      <c r="K479" s="45" t="s">
        <v>556</v>
      </c>
    </row>
    <row r="480" spans="1:11" x14ac:dyDescent="0.25">
      <c r="A480" s="46">
        <v>478</v>
      </c>
      <c r="B480" s="47" t="s">
        <v>4670</v>
      </c>
      <c r="C480" s="47" t="s">
        <v>857</v>
      </c>
      <c r="D480" s="47" t="s">
        <v>1898</v>
      </c>
      <c r="E480" s="47" t="s">
        <v>7219</v>
      </c>
      <c r="F480" s="48" t="s">
        <v>593</v>
      </c>
      <c r="G480" s="48" t="s">
        <v>7881</v>
      </c>
      <c r="H480" s="47">
        <v>116</v>
      </c>
      <c r="I480" s="48">
        <v>178453</v>
      </c>
      <c r="J480" s="47" t="s">
        <v>7189</v>
      </c>
      <c r="K480" s="49" t="s">
        <v>553</v>
      </c>
    </row>
    <row r="481" spans="1:11" x14ac:dyDescent="0.25">
      <c r="A481" s="42">
        <v>479</v>
      </c>
      <c r="B481" s="43" t="s">
        <v>4671</v>
      </c>
      <c r="C481" s="43" t="s">
        <v>9</v>
      </c>
      <c r="D481" s="43" t="s">
        <v>1899</v>
      </c>
      <c r="E481" s="43" t="s">
        <v>7209</v>
      </c>
      <c r="F481" s="44" t="s">
        <v>609</v>
      </c>
      <c r="G481" s="44" t="s">
        <v>7882</v>
      </c>
      <c r="H481" s="43">
        <v>82</v>
      </c>
      <c r="I481" s="44">
        <v>161227</v>
      </c>
      <c r="J481" s="43" t="s">
        <v>16</v>
      </c>
      <c r="K481" s="45" t="s">
        <v>556</v>
      </c>
    </row>
    <row r="482" spans="1:11" x14ac:dyDescent="0.25">
      <c r="A482" s="46">
        <v>480</v>
      </c>
      <c r="B482" s="47" t="s">
        <v>4673</v>
      </c>
      <c r="C482" s="47" t="s">
        <v>831</v>
      </c>
      <c r="D482" s="47" t="s">
        <v>1635</v>
      </c>
      <c r="E482" s="47" t="s">
        <v>7219</v>
      </c>
      <c r="F482" s="48" t="s">
        <v>578</v>
      </c>
      <c r="G482" s="48" t="s">
        <v>7882</v>
      </c>
      <c r="H482" s="47">
        <v>112</v>
      </c>
      <c r="I482" s="48">
        <v>249148</v>
      </c>
      <c r="J482" s="47" t="s">
        <v>7188</v>
      </c>
      <c r="K482" s="49" t="s">
        <v>556</v>
      </c>
    </row>
    <row r="483" spans="1:11" x14ac:dyDescent="0.25">
      <c r="A483" s="42">
        <v>481</v>
      </c>
      <c r="B483" s="43" t="s">
        <v>4677</v>
      </c>
      <c r="C483" s="43" t="s">
        <v>684</v>
      </c>
      <c r="D483" s="43" t="s">
        <v>1903</v>
      </c>
      <c r="E483" s="43" t="s">
        <v>7216</v>
      </c>
      <c r="F483" s="44" t="s">
        <v>584</v>
      </c>
      <c r="G483" s="44" t="s">
        <v>7881</v>
      </c>
      <c r="H483" s="43">
        <v>90</v>
      </c>
      <c r="I483" s="44">
        <v>339369</v>
      </c>
      <c r="J483" s="43" t="s">
        <v>16</v>
      </c>
      <c r="K483" s="45" t="s">
        <v>556</v>
      </c>
    </row>
    <row r="484" spans="1:11" x14ac:dyDescent="0.25">
      <c r="A484" s="46">
        <v>482</v>
      </c>
      <c r="B484" s="47" t="s">
        <v>4680</v>
      </c>
      <c r="C484" s="47" t="s">
        <v>589</v>
      </c>
      <c r="D484" s="47" t="s">
        <v>1360</v>
      </c>
      <c r="E484" s="47" t="s">
        <v>7212</v>
      </c>
      <c r="F484" s="48" t="s">
        <v>596</v>
      </c>
      <c r="G484" s="48" t="s">
        <v>7881</v>
      </c>
      <c r="H484" s="47">
        <v>136</v>
      </c>
      <c r="I484" s="48">
        <v>95656</v>
      </c>
      <c r="J484" s="47" t="s">
        <v>7188</v>
      </c>
      <c r="K484" s="49" t="s">
        <v>553</v>
      </c>
    </row>
    <row r="485" spans="1:11" x14ac:dyDescent="0.25">
      <c r="A485" s="42">
        <v>483</v>
      </c>
      <c r="B485" s="43" t="s">
        <v>4681</v>
      </c>
      <c r="C485" s="43" t="s">
        <v>773</v>
      </c>
      <c r="D485" s="43" t="s">
        <v>1023</v>
      </c>
      <c r="E485" s="43" t="s">
        <v>7216</v>
      </c>
      <c r="F485" s="44" t="s">
        <v>590</v>
      </c>
      <c r="G485" s="44" t="s">
        <v>7882</v>
      </c>
      <c r="H485" s="43">
        <v>105</v>
      </c>
      <c r="I485" s="44">
        <v>278305</v>
      </c>
      <c r="J485" s="43" t="s">
        <v>16</v>
      </c>
      <c r="K485" s="45" t="s">
        <v>553</v>
      </c>
    </row>
    <row r="486" spans="1:11" x14ac:dyDescent="0.25">
      <c r="A486" s="46">
        <v>484</v>
      </c>
      <c r="B486" s="47" t="s">
        <v>4683</v>
      </c>
      <c r="C486" s="47" t="s">
        <v>684</v>
      </c>
      <c r="D486" s="47" t="s">
        <v>1069</v>
      </c>
      <c r="E486" s="47" t="s">
        <v>7218</v>
      </c>
      <c r="F486" s="48" t="s">
        <v>593</v>
      </c>
      <c r="G486" s="48" t="s">
        <v>7881</v>
      </c>
      <c r="H486" s="47">
        <v>63</v>
      </c>
      <c r="I486" s="48">
        <v>219086</v>
      </c>
      <c r="J486" s="47" t="s">
        <v>16</v>
      </c>
      <c r="K486" s="49" t="s">
        <v>556</v>
      </c>
    </row>
    <row r="487" spans="1:11" x14ac:dyDescent="0.25">
      <c r="A487" s="42">
        <v>485</v>
      </c>
      <c r="B487" s="43" t="s">
        <v>4684</v>
      </c>
      <c r="C487" s="43" t="s">
        <v>873</v>
      </c>
      <c r="D487" s="43" t="s">
        <v>1905</v>
      </c>
      <c r="E487" s="43" t="s">
        <v>7216</v>
      </c>
      <c r="F487" s="44" t="s">
        <v>634</v>
      </c>
      <c r="G487" s="44" t="s">
        <v>7882</v>
      </c>
      <c r="H487" s="43">
        <v>91</v>
      </c>
      <c r="I487" s="44">
        <v>291497</v>
      </c>
      <c r="J487" s="43" t="s">
        <v>7191</v>
      </c>
      <c r="K487" s="45" t="s">
        <v>553</v>
      </c>
    </row>
    <row r="488" spans="1:11" x14ac:dyDescent="0.25">
      <c r="A488" s="46">
        <v>486</v>
      </c>
      <c r="B488" s="47" t="s">
        <v>4686</v>
      </c>
      <c r="C488" s="47" t="s">
        <v>9</v>
      </c>
      <c r="D488" s="47" t="s">
        <v>1907</v>
      </c>
      <c r="E488" s="47" t="s">
        <v>7218</v>
      </c>
      <c r="F488" s="48" t="s">
        <v>604</v>
      </c>
      <c r="G488" s="48" t="s">
        <v>7881</v>
      </c>
      <c r="H488" s="47">
        <v>119</v>
      </c>
      <c r="I488" s="48">
        <v>251368</v>
      </c>
      <c r="J488" s="47" t="s">
        <v>7191</v>
      </c>
      <c r="K488" s="49" t="s">
        <v>556</v>
      </c>
    </row>
    <row r="489" spans="1:11" x14ac:dyDescent="0.25">
      <c r="A489" s="42">
        <v>487</v>
      </c>
      <c r="B489" s="43" t="s">
        <v>4699</v>
      </c>
      <c r="C489" s="43" t="s">
        <v>656</v>
      </c>
      <c r="D489" s="43" t="s">
        <v>1323</v>
      </c>
      <c r="E489" s="43" t="s">
        <v>7208</v>
      </c>
      <c r="F489" s="44" t="s">
        <v>575</v>
      </c>
      <c r="G489" s="44" t="s">
        <v>7881</v>
      </c>
      <c r="H489" s="43">
        <v>106</v>
      </c>
      <c r="I489" s="44">
        <v>91189</v>
      </c>
      <c r="J489" s="43" t="s">
        <v>7188</v>
      </c>
      <c r="K489" s="45" t="s">
        <v>553</v>
      </c>
    </row>
    <row r="490" spans="1:11" x14ac:dyDescent="0.25">
      <c r="A490" s="46">
        <v>488</v>
      </c>
      <c r="B490" s="47" t="s">
        <v>4700</v>
      </c>
      <c r="C490" s="47" t="s">
        <v>656</v>
      </c>
      <c r="D490" s="47" t="s">
        <v>1670</v>
      </c>
      <c r="E490" s="47" t="s">
        <v>7219</v>
      </c>
      <c r="F490" s="48" t="s">
        <v>581</v>
      </c>
      <c r="G490" s="48" t="s">
        <v>7881</v>
      </c>
      <c r="H490" s="47">
        <v>54</v>
      </c>
      <c r="I490" s="48">
        <v>38116</v>
      </c>
      <c r="J490" s="47" t="s">
        <v>16</v>
      </c>
      <c r="K490" s="49" t="s">
        <v>553</v>
      </c>
    </row>
    <row r="491" spans="1:11" x14ac:dyDescent="0.25">
      <c r="A491" s="42">
        <v>489</v>
      </c>
      <c r="B491" s="43" t="s">
        <v>4703</v>
      </c>
      <c r="C491" s="43" t="s">
        <v>656</v>
      </c>
      <c r="D491" s="43" t="s">
        <v>1562</v>
      </c>
      <c r="E491" s="43" t="s">
        <v>7209</v>
      </c>
      <c r="F491" s="44" t="s">
        <v>634</v>
      </c>
      <c r="G491" s="44" t="s">
        <v>7882</v>
      </c>
      <c r="H491" s="43">
        <v>124</v>
      </c>
      <c r="I491" s="44">
        <v>343508</v>
      </c>
      <c r="J491" s="43" t="s">
        <v>7188</v>
      </c>
      <c r="K491" s="45" t="s">
        <v>553</v>
      </c>
    </row>
    <row r="492" spans="1:11" x14ac:dyDescent="0.25">
      <c r="A492" s="46">
        <v>490</v>
      </c>
      <c r="B492" s="47" t="s">
        <v>4704</v>
      </c>
      <c r="C492" s="47" t="s">
        <v>9</v>
      </c>
      <c r="D492" s="47" t="s">
        <v>1907</v>
      </c>
      <c r="E492" s="47" t="s">
        <v>7209</v>
      </c>
      <c r="F492" s="48" t="s">
        <v>575</v>
      </c>
      <c r="G492" s="48" t="s">
        <v>7881</v>
      </c>
      <c r="H492" s="47">
        <v>125</v>
      </c>
      <c r="I492" s="48">
        <v>135062</v>
      </c>
      <c r="J492" s="47" t="s">
        <v>7188</v>
      </c>
      <c r="K492" s="49" t="s">
        <v>556</v>
      </c>
    </row>
    <row r="493" spans="1:11" x14ac:dyDescent="0.25">
      <c r="A493" s="42">
        <v>491</v>
      </c>
      <c r="B493" s="43" t="s">
        <v>4707</v>
      </c>
      <c r="C493" s="43" t="s">
        <v>684</v>
      </c>
      <c r="D493" s="43" t="s">
        <v>1922</v>
      </c>
      <c r="E493" s="43" t="s">
        <v>7207</v>
      </c>
      <c r="F493" s="44" t="s">
        <v>607</v>
      </c>
      <c r="G493" s="44" t="s">
        <v>7881</v>
      </c>
      <c r="H493" s="43">
        <v>109</v>
      </c>
      <c r="I493" s="44">
        <v>230872</v>
      </c>
      <c r="J493" s="43" t="s">
        <v>16</v>
      </c>
      <c r="K493" s="45" t="s">
        <v>553</v>
      </c>
    </row>
    <row r="494" spans="1:11" x14ac:dyDescent="0.25">
      <c r="A494" s="46">
        <v>492</v>
      </c>
      <c r="B494" s="47" t="s">
        <v>4710</v>
      </c>
      <c r="C494" s="47" t="s">
        <v>752</v>
      </c>
      <c r="D494" s="47" t="s">
        <v>1048</v>
      </c>
      <c r="E494" s="47" t="s">
        <v>7216</v>
      </c>
      <c r="F494" s="48" t="s">
        <v>611</v>
      </c>
      <c r="G494" s="48" t="s">
        <v>7882</v>
      </c>
      <c r="H494" s="47">
        <v>79</v>
      </c>
      <c r="I494" s="48">
        <v>270452</v>
      </c>
      <c r="J494" s="47" t="s">
        <v>7188</v>
      </c>
      <c r="K494" s="49" t="s">
        <v>553</v>
      </c>
    </row>
    <row r="495" spans="1:11" x14ac:dyDescent="0.25">
      <c r="A495" s="42">
        <v>493</v>
      </c>
      <c r="B495" s="43" t="s">
        <v>4713</v>
      </c>
      <c r="C495" s="43" t="s">
        <v>656</v>
      </c>
      <c r="D495" s="43" t="s">
        <v>1926</v>
      </c>
      <c r="E495" s="43" t="s">
        <v>7206</v>
      </c>
      <c r="F495" s="44" t="s">
        <v>604</v>
      </c>
      <c r="G495" s="44" t="s">
        <v>7881</v>
      </c>
      <c r="H495" s="43">
        <v>101</v>
      </c>
      <c r="I495" s="44">
        <v>39009</v>
      </c>
      <c r="J495" s="43" t="s">
        <v>7191</v>
      </c>
      <c r="K495" s="45" t="s">
        <v>556</v>
      </c>
    </row>
    <row r="496" spans="1:11" x14ac:dyDescent="0.25">
      <c r="A496" s="46">
        <v>494</v>
      </c>
      <c r="B496" s="47" t="s">
        <v>4716</v>
      </c>
      <c r="C496" s="47" t="s">
        <v>622</v>
      </c>
      <c r="D496" s="47" t="s">
        <v>1928</v>
      </c>
      <c r="E496" s="47" t="s">
        <v>7219</v>
      </c>
      <c r="F496" s="48" t="s">
        <v>604</v>
      </c>
      <c r="G496" s="48" t="s">
        <v>7881</v>
      </c>
      <c r="H496" s="47">
        <v>101</v>
      </c>
      <c r="I496" s="48">
        <v>51899</v>
      </c>
      <c r="J496" s="47" t="s">
        <v>7189</v>
      </c>
      <c r="K496" s="49" t="s">
        <v>553</v>
      </c>
    </row>
    <row r="497" spans="1:11" x14ac:dyDescent="0.25">
      <c r="A497" s="42">
        <v>495</v>
      </c>
      <c r="B497" s="43" t="s">
        <v>4719</v>
      </c>
      <c r="C497" s="43" t="s">
        <v>831</v>
      </c>
      <c r="D497" s="43" t="s">
        <v>1786</v>
      </c>
      <c r="E497" s="43" t="s">
        <v>7209</v>
      </c>
      <c r="F497" s="44" t="s">
        <v>584</v>
      </c>
      <c r="G497" s="44" t="s">
        <v>7881</v>
      </c>
      <c r="H497" s="43">
        <v>128</v>
      </c>
      <c r="I497" s="44">
        <v>25386</v>
      </c>
      <c r="J497" s="43" t="s">
        <v>7189</v>
      </c>
      <c r="K497" s="45" t="s">
        <v>553</v>
      </c>
    </row>
    <row r="498" spans="1:11" x14ac:dyDescent="0.25">
      <c r="A498" s="46">
        <v>496</v>
      </c>
      <c r="B498" s="47" t="s">
        <v>4722</v>
      </c>
      <c r="C498" s="47" t="s">
        <v>656</v>
      </c>
      <c r="D498" s="47" t="s">
        <v>1933</v>
      </c>
      <c r="E498" s="47" t="s">
        <v>7209</v>
      </c>
      <c r="F498" s="48" t="s">
        <v>578</v>
      </c>
      <c r="G498" s="48" t="s">
        <v>7882</v>
      </c>
      <c r="H498" s="47">
        <v>138</v>
      </c>
      <c r="I498" s="48">
        <v>151775</v>
      </c>
      <c r="J498" s="47" t="s">
        <v>7188</v>
      </c>
      <c r="K498" s="49" t="s">
        <v>553</v>
      </c>
    </row>
    <row r="499" spans="1:11" x14ac:dyDescent="0.25">
      <c r="A499" s="42">
        <v>497</v>
      </c>
      <c r="B499" s="43" t="s">
        <v>4725</v>
      </c>
      <c r="C499" s="43" t="s">
        <v>9</v>
      </c>
      <c r="D499" s="43" t="s">
        <v>1884</v>
      </c>
      <c r="E499" s="43" t="s">
        <v>7207</v>
      </c>
      <c r="F499" s="44" t="s">
        <v>593</v>
      </c>
      <c r="G499" s="44" t="s">
        <v>7882</v>
      </c>
      <c r="H499" s="43">
        <v>99</v>
      </c>
      <c r="I499" s="44">
        <v>172923</v>
      </c>
      <c r="J499" s="43" t="s">
        <v>16</v>
      </c>
      <c r="K499" s="45" t="s">
        <v>556</v>
      </c>
    </row>
    <row r="500" spans="1:11" x14ac:dyDescent="0.25">
      <c r="A500" s="46">
        <v>498</v>
      </c>
      <c r="B500" s="47" t="s">
        <v>4727</v>
      </c>
      <c r="C500" s="47" t="s">
        <v>9</v>
      </c>
      <c r="D500" s="47" t="s">
        <v>1936</v>
      </c>
      <c r="E500" s="47" t="s">
        <v>7216</v>
      </c>
      <c r="F500" s="48" t="s">
        <v>578</v>
      </c>
      <c r="G500" s="48" t="s">
        <v>7882</v>
      </c>
      <c r="H500" s="47">
        <v>85</v>
      </c>
      <c r="I500" s="48">
        <v>16748</v>
      </c>
      <c r="J500" s="47" t="s">
        <v>16</v>
      </c>
      <c r="K500" s="49" t="s">
        <v>556</v>
      </c>
    </row>
    <row r="501" spans="1:11" x14ac:dyDescent="0.25">
      <c r="A501" s="42">
        <v>499</v>
      </c>
      <c r="B501" s="43" t="s">
        <v>4728</v>
      </c>
      <c r="C501" s="43" t="s">
        <v>656</v>
      </c>
      <c r="D501" s="43" t="s">
        <v>1937</v>
      </c>
      <c r="E501" s="43" t="s">
        <v>7209</v>
      </c>
      <c r="F501" s="44" t="s">
        <v>596</v>
      </c>
      <c r="G501" s="44" t="s">
        <v>7881</v>
      </c>
      <c r="H501" s="43">
        <v>95</v>
      </c>
      <c r="I501" s="44">
        <v>283955</v>
      </c>
      <c r="J501" s="43" t="s">
        <v>7191</v>
      </c>
      <c r="K501" s="45" t="s">
        <v>553</v>
      </c>
    </row>
    <row r="502" spans="1:11" x14ac:dyDescent="0.25">
      <c r="A502" s="46">
        <v>500</v>
      </c>
      <c r="B502" s="47" t="s">
        <v>4729</v>
      </c>
      <c r="C502" s="47" t="s">
        <v>577</v>
      </c>
      <c r="D502" s="47" t="s">
        <v>1568</v>
      </c>
      <c r="E502" s="47" t="s">
        <v>7209</v>
      </c>
      <c r="F502" s="48" t="s">
        <v>609</v>
      </c>
      <c r="G502" s="48" t="s">
        <v>7881</v>
      </c>
      <c r="H502" s="47">
        <v>88</v>
      </c>
      <c r="I502" s="48">
        <v>139484</v>
      </c>
      <c r="J502" s="47" t="s">
        <v>7188</v>
      </c>
      <c r="K502" s="49" t="s">
        <v>556</v>
      </c>
    </row>
    <row r="503" spans="1:11" x14ac:dyDescent="0.25">
      <c r="A503" s="42">
        <v>501</v>
      </c>
      <c r="B503" s="43" t="s">
        <v>4730</v>
      </c>
      <c r="C503" s="43" t="s">
        <v>684</v>
      </c>
      <c r="D503" s="43" t="s">
        <v>1938</v>
      </c>
      <c r="E503" s="43" t="s">
        <v>7219</v>
      </c>
      <c r="F503" s="44" t="s">
        <v>590</v>
      </c>
      <c r="G503" s="44" t="s">
        <v>7881</v>
      </c>
      <c r="H503" s="43">
        <v>144</v>
      </c>
      <c r="I503" s="44">
        <v>27417</v>
      </c>
      <c r="J503" s="43" t="s">
        <v>7188</v>
      </c>
      <c r="K503" s="45" t="s">
        <v>553</v>
      </c>
    </row>
    <row r="504" spans="1:11" x14ac:dyDescent="0.25">
      <c r="A504" s="46">
        <v>502</v>
      </c>
      <c r="B504" s="47" t="s">
        <v>4731</v>
      </c>
      <c r="C504" s="47" t="s">
        <v>652</v>
      </c>
      <c r="D504" s="47" t="s">
        <v>1939</v>
      </c>
      <c r="E504" s="47" t="s">
        <v>7219</v>
      </c>
      <c r="F504" s="48" t="s">
        <v>572</v>
      </c>
      <c r="G504" s="48" t="s">
        <v>7881</v>
      </c>
      <c r="H504" s="47">
        <v>83</v>
      </c>
      <c r="I504" s="48">
        <v>294240</v>
      </c>
      <c r="J504" s="47" t="s">
        <v>16</v>
      </c>
      <c r="K504" s="49" t="s">
        <v>556</v>
      </c>
    </row>
    <row r="505" spans="1:11" x14ac:dyDescent="0.25">
      <c r="A505" s="42">
        <v>503</v>
      </c>
      <c r="B505" s="43" t="s">
        <v>4736</v>
      </c>
      <c r="C505" s="43" t="s">
        <v>684</v>
      </c>
      <c r="D505" s="43" t="s">
        <v>1903</v>
      </c>
      <c r="E505" s="43" t="s">
        <v>7209</v>
      </c>
      <c r="F505" s="44" t="s">
        <v>596</v>
      </c>
      <c r="G505" s="44" t="s">
        <v>7881</v>
      </c>
      <c r="H505" s="43">
        <v>131</v>
      </c>
      <c r="I505" s="44">
        <v>120118</v>
      </c>
      <c r="J505" s="43" t="s">
        <v>16</v>
      </c>
      <c r="K505" s="45" t="s">
        <v>553</v>
      </c>
    </row>
    <row r="506" spans="1:11" x14ac:dyDescent="0.25">
      <c r="A506" s="46">
        <v>504</v>
      </c>
      <c r="B506" s="47" t="s">
        <v>4746</v>
      </c>
      <c r="C506" s="47" t="s">
        <v>9</v>
      </c>
      <c r="D506" s="47" t="s">
        <v>642</v>
      </c>
      <c r="E506" s="47" t="s">
        <v>7207</v>
      </c>
      <c r="F506" s="48" t="s">
        <v>596</v>
      </c>
      <c r="G506" s="48" t="s">
        <v>7881</v>
      </c>
      <c r="H506" s="47">
        <v>128</v>
      </c>
      <c r="I506" s="48">
        <v>180723</v>
      </c>
      <c r="J506" s="47" t="s">
        <v>16</v>
      </c>
      <c r="K506" s="49" t="s">
        <v>556</v>
      </c>
    </row>
    <row r="507" spans="1:11" x14ac:dyDescent="0.25">
      <c r="A507" s="42">
        <v>505</v>
      </c>
      <c r="B507" s="43" t="s">
        <v>4748</v>
      </c>
      <c r="C507" s="43" t="s">
        <v>613</v>
      </c>
      <c r="D507" s="43" t="s">
        <v>1641</v>
      </c>
      <c r="E507" s="43" t="s">
        <v>7206</v>
      </c>
      <c r="F507" s="44" t="s">
        <v>581</v>
      </c>
      <c r="G507" s="44" t="s">
        <v>7881</v>
      </c>
      <c r="H507" s="43">
        <v>83</v>
      </c>
      <c r="I507" s="44">
        <v>253706</v>
      </c>
      <c r="J507" s="43" t="s">
        <v>7191</v>
      </c>
      <c r="K507" s="45" t="s">
        <v>556</v>
      </c>
    </row>
    <row r="508" spans="1:11" x14ac:dyDescent="0.25">
      <c r="A508" s="46">
        <v>506</v>
      </c>
      <c r="B508" s="47" t="s">
        <v>4749</v>
      </c>
      <c r="C508" s="47" t="s">
        <v>831</v>
      </c>
      <c r="D508" s="47" t="s">
        <v>1950</v>
      </c>
      <c r="E508" s="47" t="s">
        <v>7207</v>
      </c>
      <c r="F508" s="48" t="s">
        <v>572</v>
      </c>
      <c r="G508" s="48" t="s">
        <v>7881</v>
      </c>
      <c r="H508" s="47">
        <v>109</v>
      </c>
      <c r="I508" s="48">
        <v>324400</v>
      </c>
      <c r="J508" s="47" t="s">
        <v>7188</v>
      </c>
      <c r="K508" s="49" t="s">
        <v>556</v>
      </c>
    </row>
    <row r="509" spans="1:11" x14ac:dyDescent="0.25">
      <c r="A509" s="42">
        <v>507</v>
      </c>
      <c r="B509" s="43" t="s">
        <v>4750</v>
      </c>
      <c r="C509" s="43" t="s">
        <v>752</v>
      </c>
      <c r="D509" s="43" t="s">
        <v>1951</v>
      </c>
      <c r="E509" s="43" t="s">
        <v>7219</v>
      </c>
      <c r="F509" s="44" t="s">
        <v>599</v>
      </c>
      <c r="G509" s="44" t="s">
        <v>7881</v>
      </c>
      <c r="H509" s="43">
        <v>68</v>
      </c>
      <c r="I509" s="44">
        <v>74842</v>
      </c>
      <c r="J509" s="43" t="s">
        <v>7188</v>
      </c>
      <c r="K509" s="45" t="s">
        <v>553</v>
      </c>
    </row>
    <row r="510" spans="1:11" x14ac:dyDescent="0.25">
      <c r="A510" s="46">
        <v>508</v>
      </c>
      <c r="B510" s="47" t="s">
        <v>4756</v>
      </c>
      <c r="C510" s="47" t="s">
        <v>9</v>
      </c>
      <c r="D510" s="47" t="s">
        <v>642</v>
      </c>
      <c r="E510" s="47" t="s">
        <v>7209</v>
      </c>
      <c r="F510" s="48" t="s">
        <v>572</v>
      </c>
      <c r="G510" s="48" t="s">
        <v>7881</v>
      </c>
      <c r="H510" s="47">
        <v>106</v>
      </c>
      <c r="I510" s="48">
        <v>189562</v>
      </c>
      <c r="J510" s="47" t="s">
        <v>16</v>
      </c>
      <c r="K510" s="49" t="s">
        <v>556</v>
      </c>
    </row>
    <row r="511" spans="1:11" x14ac:dyDescent="0.25">
      <c r="A511" s="42">
        <v>509</v>
      </c>
      <c r="B511" s="43" t="s">
        <v>4763</v>
      </c>
      <c r="C511" s="43" t="s">
        <v>613</v>
      </c>
      <c r="D511" s="43" t="s">
        <v>1422</v>
      </c>
      <c r="E511" s="43" t="s">
        <v>7207</v>
      </c>
      <c r="F511" s="44" t="s">
        <v>590</v>
      </c>
      <c r="G511" s="44" t="s">
        <v>7881</v>
      </c>
      <c r="H511" s="43">
        <v>116</v>
      </c>
      <c r="I511" s="44">
        <v>310302</v>
      </c>
      <c r="J511" s="43" t="s">
        <v>7188</v>
      </c>
      <c r="K511" s="45" t="s">
        <v>556</v>
      </c>
    </row>
    <row r="512" spans="1:11" x14ac:dyDescent="0.25">
      <c r="A512" s="46">
        <v>510</v>
      </c>
      <c r="B512" s="47" t="s">
        <v>4765</v>
      </c>
      <c r="C512" s="47" t="s">
        <v>752</v>
      </c>
      <c r="D512" s="47" t="s">
        <v>1951</v>
      </c>
      <c r="E512" s="47" t="s">
        <v>7213</v>
      </c>
      <c r="F512" s="48" t="s">
        <v>581</v>
      </c>
      <c r="G512" s="48" t="s">
        <v>7882</v>
      </c>
      <c r="H512" s="47">
        <v>99</v>
      </c>
      <c r="I512" s="48">
        <v>309453</v>
      </c>
      <c r="J512" s="47" t="s">
        <v>7191</v>
      </c>
      <c r="K512" s="49" t="s">
        <v>556</v>
      </c>
    </row>
    <row r="513" spans="1:11" x14ac:dyDescent="0.25">
      <c r="A513" s="42">
        <v>511</v>
      </c>
      <c r="B513" s="43" t="s">
        <v>4768</v>
      </c>
      <c r="C513" s="43" t="s">
        <v>752</v>
      </c>
      <c r="D513" s="43" t="s">
        <v>1959</v>
      </c>
      <c r="E513" s="43" t="s">
        <v>7209</v>
      </c>
      <c r="F513" s="44" t="s">
        <v>611</v>
      </c>
      <c r="G513" s="44" t="s">
        <v>7882</v>
      </c>
      <c r="H513" s="43">
        <v>136</v>
      </c>
      <c r="I513" s="44">
        <v>212001</v>
      </c>
      <c r="J513" s="43" t="s">
        <v>7188</v>
      </c>
      <c r="K513" s="45" t="s">
        <v>556</v>
      </c>
    </row>
    <row r="514" spans="1:11" x14ac:dyDescent="0.25">
      <c r="A514" s="46">
        <v>512</v>
      </c>
      <c r="B514" s="47" t="s">
        <v>4769</v>
      </c>
      <c r="C514" s="47" t="s">
        <v>752</v>
      </c>
      <c r="D514" s="47" t="s">
        <v>1960</v>
      </c>
      <c r="E514" s="47" t="s">
        <v>7207</v>
      </c>
      <c r="F514" s="48" t="s">
        <v>587</v>
      </c>
      <c r="G514" s="48" t="s">
        <v>7881</v>
      </c>
      <c r="H514" s="47">
        <v>91</v>
      </c>
      <c r="I514" s="48">
        <v>258640</v>
      </c>
      <c r="J514" s="47" t="s">
        <v>7188</v>
      </c>
      <c r="K514" s="49" t="s">
        <v>553</v>
      </c>
    </row>
    <row r="515" spans="1:11" x14ac:dyDescent="0.25">
      <c r="A515" s="42">
        <v>513</v>
      </c>
      <c r="B515" s="43" t="s">
        <v>4770</v>
      </c>
      <c r="C515" s="43" t="s">
        <v>1038</v>
      </c>
      <c r="D515" s="43" t="s">
        <v>1355</v>
      </c>
      <c r="E515" s="43" t="s">
        <v>7207</v>
      </c>
      <c r="F515" s="44" t="s">
        <v>581</v>
      </c>
      <c r="G515" s="44" t="s">
        <v>7881</v>
      </c>
      <c r="H515" s="43">
        <v>122</v>
      </c>
      <c r="I515" s="44">
        <v>88942</v>
      </c>
      <c r="J515" s="43" t="s">
        <v>7188</v>
      </c>
      <c r="K515" s="45" t="s">
        <v>553</v>
      </c>
    </row>
    <row r="516" spans="1:11" x14ac:dyDescent="0.25">
      <c r="A516" s="46">
        <v>514</v>
      </c>
      <c r="B516" s="47" t="s">
        <v>4777</v>
      </c>
      <c r="C516" s="47" t="s">
        <v>589</v>
      </c>
      <c r="D516" s="47" t="s">
        <v>1966</v>
      </c>
      <c r="E516" s="47" t="s">
        <v>7209</v>
      </c>
      <c r="F516" s="48" t="s">
        <v>587</v>
      </c>
      <c r="G516" s="48" t="s">
        <v>7881</v>
      </c>
      <c r="H516" s="47">
        <v>80</v>
      </c>
      <c r="I516" s="48">
        <v>27522</v>
      </c>
      <c r="J516" s="47" t="s">
        <v>16</v>
      </c>
      <c r="K516" s="49" t="s">
        <v>556</v>
      </c>
    </row>
    <row r="517" spans="1:11" x14ac:dyDescent="0.25">
      <c r="A517" s="42">
        <v>515</v>
      </c>
      <c r="B517" s="43" t="s">
        <v>4778</v>
      </c>
      <c r="C517" s="43" t="s">
        <v>752</v>
      </c>
      <c r="D517" s="43" t="s">
        <v>1967</v>
      </c>
      <c r="E517" s="43" t="s">
        <v>7219</v>
      </c>
      <c r="F517" s="44" t="s">
        <v>611</v>
      </c>
      <c r="G517" s="44" t="s">
        <v>7882</v>
      </c>
      <c r="H517" s="43">
        <v>104</v>
      </c>
      <c r="I517" s="44">
        <v>151788</v>
      </c>
      <c r="J517" s="43" t="s">
        <v>16</v>
      </c>
      <c r="K517" s="45" t="s">
        <v>553</v>
      </c>
    </row>
    <row r="518" spans="1:11" x14ac:dyDescent="0.25">
      <c r="A518" s="46">
        <v>516</v>
      </c>
      <c r="B518" s="47" t="s">
        <v>4781</v>
      </c>
      <c r="C518" s="47" t="s">
        <v>656</v>
      </c>
      <c r="D518" s="47" t="s">
        <v>1970</v>
      </c>
      <c r="E518" s="47" t="s">
        <v>7207</v>
      </c>
      <c r="F518" s="48" t="s">
        <v>572</v>
      </c>
      <c r="G518" s="48" t="s">
        <v>7881</v>
      </c>
      <c r="H518" s="47">
        <v>107</v>
      </c>
      <c r="I518" s="48">
        <v>346725</v>
      </c>
      <c r="J518" s="47" t="s">
        <v>16</v>
      </c>
      <c r="K518" s="49" t="s">
        <v>553</v>
      </c>
    </row>
    <row r="519" spans="1:11" x14ac:dyDescent="0.25">
      <c r="A519" s="42">
        <v>517</v>
      </c>
      <c r="B519" s="43" t="s">
        <v>4783</v>
      </c>
      <c r="C519" s="43" t="s">
        <v>577</v>
      </c>
      <c r="D519" s="43" t="s">
        <v>1762</v>
      </c>
      <c r="E519" s="43" t="s">
        <v>7207</v>
      </c>
      <c r="F519" s="44" t="s">
        <v>572</v>
      </c>
      <c r="G519" s="44" t="s">
        <v>7881</v>
      </c>
      <c r="H519" s="43">
        <v>116</v>
      </c>
      <c r="I519" s="44">
        <v>305201</v>
      </c>
      <c r="J519" s="43" t="s">
        <v>7188</v>
      </c>
      <c r="K519" s="45" t="s">
        <v>553</v>
      </c>
    </row>
    <row r="520" spans="1:11" x14ac:dyDescent="0.25">
      <c r="A520" s="46">
        <v>518</v>
      </c>
      <c r="B520" s="47" t="s">
        <v>4784</v>
      </c>
      <c r="C520" s="47" t="s">
        <v>622</v>
      </c>
      <c r="D520" s="47" t="s">
        <v>1972</v>
      </c>
      <c r="E520" s="47" t="s">
        <v>7209</v>
      </c>
      <c r="F520" s="48" t="s">
        <v>587</v>
      </c>
      <c r="G520" s="48" t="s">
        <v>7881</v>
      </c>
      <c r="H520" s="47">
        <v>87</v>
      </c>
      <c r="I520" s="48">
        <v>102437</v>
      </c>
      <c r="J520" s="47" t="s">
        <v>16</v>
      </c>
      <c r="K520" s="49" t="s">
        <v>553</v>
      </c>
    </row>
    <row r="521" spans="1:11" x14ac:dyDescent="0.25">
      <c r="A521" s="42">
        <v>519</v>
      </c>
      <c r="B521" s="43" t="s">
        <v>4787</v>
      </c>
      <c r="C521" s="43" t="s">
        <v>656</v>
      </c>
      <c r="D521" s="43" t="s">
        <v>1976</v>
      </c>
      <c r="E521" s="43" t="s">
        <v>7207</v>
      </c>
      <c r="F521" s="44" t="s">
        <v>572</v>
      </c>
      <c r="G521" s="44" t="s">
        <v>7881</v>
      </c>
      <c r="H521" s="43">
        <v>112</v>
      </c>
      <c r="I521" s="44">
        <v>347824</v>
      </c>
      <c r="J521" s="43" t="s">
        <v>7191</v>
      </c>
      <c r="K521" s="45" t="s">
        <v>556</v>
      </c>
    </row>
    <row r="522" spans="1:11" x14ac:dyDescent="0.25">
      <c r="A522" s="46">
        <v>520</v>
      </c>
      <c r="B522" s="47" t="s">
        <v>4792</v>
      </c>
      <c r="C522" s="47" t="s">
        <v>622</v>
      </c>
      <c r="D522" s="47" t="s">
        <v>1979</v>
      </c>
      <c r="E522" s="47" t="s">
        <v>7209</v>
      </c>
      <c r="F522" s="48" t="s">
        <v>611</v>
      </c>
      <c r="G522" s="48" t="s">
        <v>7881</v>
      </c>
      <c r="H522" s="47">
        <v>80</v>
      </c>
      <c r="I522" s="48">
        <v>145911</v>
      </c>
      <c r="J522" s="47" t="s">
        <v>7188</v>
      </c>
      <c r="K522" s="49" t="s">
        <v>556</v>
      </c>
    </row>
    <row r="523" spans="1:11" x14ac:dyDescent="0.25">
      <c r="A523" s="42">
        <v>521</v>
      </c>
      <c r="B523" s="43" t="s">
        <v>4804</v>
      </c>
      <c r="C523" s="43" t="s">
        <v>752</v>
      </c>
      <c r="D523" s="43" t="s">
        <v>1990</v>
      </c>
      <c r="E523" s="43" t="s">
        <v>7207</v>
      </c>
      <c r="F523" s="44" t="s">
        <v>596</v>
      </c>
      <c r="G523" s="44" t="s">
        <v>7881</v>
      </c>
      <c r="H523" s="43">
        <v>100</v>
      </c>
      <c r="I523" s="44">
        <v>347328</v>
      </c>
      <c r="J523" s="43" t="s">
        <v>7188</v>
      </c>
      <c r="K523" s="45" t="s">
        <v>556</v>
      </c>
    </row>
    <row r="524" spans="1:11" x14ac:dyDescent="0.25">
      <c r="A524" s="46">
        <v>522</v>
      </c>
      <c r="B524" s="47" t="s">
        <v>4806</v>
      </c>
      <c r="C524" s="47" t="s">
        <v>706</v>
      </c>
      <c r="D524" s="47" t="s">
        <v>1625</v>
      </c>
      <c r="E524" s="47" t="s">
        <v>7209</v>
      </c>
      <c r="F524" s="48" t="s">
        <v>578</v>
      </c>
      <c r="G524" s="48" t="s">
        <v>7882</v>
      </c>
      <c r="H524" s="47">
        <v>144</v>
      </c>
      <c r="I524" s="48">
        <v>78295</v>
      </c>
      <c r="J524" s="47" t="s">
        <v>16</v>
      </c>
      <c r="K524" s="49" t="s">
        <v>556</v>
      </c>
    </row>
    <row r="525" spans="1:11" x14ac:dyDescent="0.25">
      <c r="A525" s="42">
        <v>523</v>
      </c>
      <c r="B525" s="43" t="s">
        <v>4808</v>
      </c>
      <c r="C525" s="43" t="s">
        <v>706</v>
      </c>
      <c r="D525" s="43" t="s">
        <v>1224</v>
      </c>
      <c r="E525" s="43" t="s">
        <v>7219</v>
      </c>
      <c r="F525" s="44" t="s">
        <v>587</v>
      </c>
      <c r="G525" s="44" t="s">
        <v>7881</v>
      </c>
      <c r="H525" s="43">
        <v>110</v>
      </c>
      <c r="I525" s="44">
        <v>64649</v>
      </c>
      <c r="J525" s="43" t="s">
        <v>7188</v>
      </c>
      <c r="K525" s="45" t="s">
        <v>556</v>
      </c>
    </row>
    <row r="526" spans="1:11" x14ac:dyDescent="0.25">
      <c r="A526" s="46">
        <v>524</v>
      </c>
      <c r="B526" s="47" t="s">
        <v>4811</v>
      </c>
      <c r="C526" s="47" t="s">
        <v>622</v>
      </c>
      <c r="D526" s="47" t="s">
        <v>1994</v>
      </c>
      <c r="E526" s="47" t="s">
        <v>7219</v>
      </c>
      <c r="F526" s="48" t="s">
        <v>609</v>
      </c>
      <c r="G526" s="48" t="s">
        <v>7882</v>
      </c>
      <c r="H526" s="47">
        <v>107</v>
      </c>
      <c r="I526" s="48">
        <v>196631</v>
      </c>
      <c r="J526" s="47" t="s">
        <v>16</v>
      </c>
      <c r="K526" s="49" t="s">
        <v>556</v>
      </c>
    </row>
    <row r="527" spans="1:11" x14ac:dyDescent="0.25">
      <c r="A527" s="42">
        <v>525</v>
      </c>
      <c r="B527" s="43" t="s">
        <v>4815</v>
      </c>
      <c r="C527" s="43" t="s">
        <v>622</v>
      </c>
      <c r="D527" s="43" t="s">
        <v>1997</v>
      </c>
      <c r="E527" s="43" t="s">
        <v>7206</v>
      </c>
      <c r="F527" s="44" t="s">
        <v>634</v>
      </c>
      <c r="G527" s="44" t="s">
        <v>7881</v>
      </c>
      <c r="H527" s="43">
        <v>122</v>
      </c>
      <c r="I527" s="44">
        <v>56427</v>
      </c>
      <c r="J527" s="43" t="s">
        <v>16</v>
      </c>
      <c r="K527" s="45" t="s">
        <v>553</v>
      </c>
    </row>
    <row r="528" spans="1:11" x14ac:dyDescent="0.25">
      <c r="A528" s="46">
        <v>526</v>
      </c>
      <c r="B528" s="47" t="s">
        <v>4816</v>
      </c>
      <c r="C528" s="47" t="s">
        <v>622</v>
      </c>
      <c r="D528" s="47" t="s">
        <v>1998</v>
      </c>
      <c r="E528" s="47" t="s">
        <v>7207</v>
      </c>
      <c r="F528" s="48" t="s">
        <v>604</v>
      </c>
      <c r="G528" s="48" t="s">
        <v>7881</v>
      </c>
      <c r="H528" s="47">
        <v>114</v>
      </c>
      <c r="I528" s="48">
        <v>936</v>
      </c>
      <c r="J528" s="47" t="s">
        <v>7189</v>
      </c>
      <c r="K528" s="49" t="s">
        <v>553</v>
      </c>
    </row>
    <row r="529" spans="1:11" x14ac:dyDescent="0.25">
      <c r="A529" s="42">
        <v>527</v>
      </c>
      <c r="B529" s="43" t="s">
        <v>4818</v>
      </c>
      <c r="C529" s="43" t="s">
        <v>613</v>
      </c>
      <c r="D529" s="43" t="s">
        <v>2000</v>
      </c>
      <c r="E529" s="43" t="s">
        <v>7215</v>
      </c>
      <c r="F529" s="44" t="s">
        <v>609</v>
      </c>
      <c r="G529" s="44" t="s">
        <v>7881</v>
      </c>
      <c r="H529" s="43">
        <v>104</v>
      </c>
      <c r="I529" s="44">
        <v>226320</v>
      </c>
      <c r="J529" s="43" t="s">
        <v>16</v>
      </c>
      <c r="K529" s="45" t="s">
        <v>556</v>
      </c>
    </row>
    <row r="530" spans="1:11" x14ac:dyDescent="0.25">
      <c r="A530" s="46">
        <v>528</v>
      </c>
      <c r="B530" s="47" t="s">
        <v>4819</v>
      </c>
      <c r="C530" s="47" t="s">
        <v>656</v>
      </c>
      <c r="D530" s="47" t="s">
        <v>2001</v>
      </c>
      <c r="E530" s="47" t="s">
        <v>7209</v>
      </c>
      <c r="F530" s="48" t="s">
        <v>593</v>
      </c>
      <c r="G530" s="48" t="s">
        <v>7881</v>
      </c>
      <c r="H530" s="47">
        <v>99</v>
      </c>
      <c r="I530" s="48">
        <v>216745</v>
      </c>
      <c r="J530" s="47" t="s">
        <v>7188</v>
      </c>
      <c r="K530" s="49" t="s">
        <v>556</v>
      </c>
    </row>
    <row r="531" spans="1:11" x14ac:dyDescent="0.25">
      <c r="A531" s="42">
        <v>529</v>
      </c>
      <c r="B531" s="43" t="s">
        <v>4825</v>
      </c>
      <c r="C531" s="43" t="s">
        <v>622</v>
      </c>
      <c r="D531" s="43" t="s">
        <v>1803</v>
      </c>
      <c r="E531" s="43" t="s">
        <v>7219</v>
      </c>
      <c r="F531" s="44" t="s">
        <v>575</v>
      </c>
      <c r="G531" s="44" t="s">
        <v>7882</v>
      </c>
      <c r="H531" s="43">
        <v>92</v>
      </c>
      <c r="I531" s="44">
        <v>27213</v>
      </c>
      <c r="J531" s="43" t="s">
        <v>16</v>
      </c>
      <c r="K531" s="45" t="s">
        <v>556</v>
      </c>
    </row>
    <row r="532" spans="1:11" x14ac:dyDescent="0.25">
      <c r="A532" s="46">
        <v>530</v>
      </c>
      <c r="B532" s="47" t="s">
        <v>4833</v>
      </c>
      <c r="C532" s="47" t="s">
        <v>796</v>
      </c>
      <c r="D532" s="47" t="s">
        <v>2010</v>
      </c>
      <c r="E532" s="47" t="s">
        <v>7207</v>
      </c>
      <c r="F532" s="48" t="s">
        <v>590</v>
      </c>
      <c r="G532" s="48" t="s">
        <v>7881</v>
      </c>
      <c r="H532" s="47">
        <v>103</v>
      </c>
      <c r="I532" s="48">
        <v>338992</v>
      </c>
      <c r="J532" s="47" t="s">
        <v>16</v>
      </c>
      <c r="K532" s="49" t="s">
        <v>556</v>
      </c>
    </row>
    <row r="533" spans="1:11" x14ac:dyDescent="0.25">
      <c r="A533" s="42">
        <v>531</v>
      </c>
      <c r="B533" s="43" t="s">
        <v>4834</v>
      </c>
      <c r="C533" s="43" t="s">
        <v>1015</v>
      </c>
      <c r="D533" s="43" t="s">
        <v>1014</v>
      </c>
      <c r="E533" s="43" t="s">
        <v>7206</v>
      </c>
      <c r="F533" s="44" t="s">
        <v>599</v>
      </c>
      <c r="G533" s="44" t="s">
        <v>7881</v>
      </c>
      <c r="H533" s="43">
        <v>85</v>
      </c>
      <c r="I533" s="44">
        <v>288681</v>
      </c>
      <c r="J533" s="43" t="s">
        <v>7188</v>
      </c>
      <c r="K533" s="45" t="s">
        <v>556</v>
      </c>
    </row>
    <row r="534" spans="1:11" x14ac:dyDescent="0.25">
      <c r="A534" s="46">
        <v>532</v>
      </c>
      <c r="B534" s="47" t="s">
        <v>4837</v>
      </c>
      <c r="C534" s="47" t="s">
        <v>652</v>
      </c>
      <c r="D534" s="47" t="s">
        <v>584</v>
      </c>
      <c r="E534" s="47" t="s">
        <v>7223</v>
      </c>
      <c r="F534" s="48" t="s">
        <v>590</v>
      </c>
      <c r="G534" s="48" t="s">
        <v>7882</v>
      </c>
      <c r="H534" s="47">
        <v>103</v>
      </c>
      <c r="I534" s="48">
        <v>96772</v>
      </c>
      <c r="J534" s="47" t="s">
        <v>7188</v>
      </c>
      <c r="K534" s="49" t="s">
        <v>556</v>
      </c>
    </row>
    <row r="535" spans="1:11" x14ac:dyDescent="0.25">
      <c r="A535" s="42">
        <v>533</v>
      </c>
      <c r="B535" s="43" t="s">
        <v>4845</v>
      </c>
      <c r="C535" s="43" t="s">
        <v>752</v>
      </c>
      <c r="D535" s="43" t="s">
        <v>1694</v>
      </c>
      <c r="E535" s="43" t="s">
        <v>7207</v>
      </c>
      <c r="F535" s="44" t="s">
        <v>587</v>
      </c>
      <c r="G535" s="44" t="s">
        <v>7881</v>
      </c>
      <c r="H535" s="43">
        <v>109</v>
      </c>
      <c r="I535" s="44">
        <v>323974</v>
      </c>
      <c r="J535" s="43" t="s">
        <v>7191</v>
      </c>
      <c r="K535" s="45" t="s">
        <v>556</v>
      </c>
    </row>
    <row r="536" spans="1:11" x14ac:dyDescent="0.25">
      <c r="A536" s="46">
        <v>534</v>
      </c>
      <c r="B536" s="47" t="s">
        <v>4847</v>
      </c>
      <c r="C536" s="47" t="s">
        <v>9</v>
      </c>
      <c r="D536" s="47" t="s">
        <v>2018</v>
      </c>
      <c r="E536" s="47" t="s">
        <v>7207</v>
      </c>
      <c r="F536" s="48" t="s">
        <v>611</v>
      </c>
      <c r="G536" s="48" t="s">
        <v>7881</v>
      </c>
      <c r="H536" s="47">
        <v>106</v>
      </c>
      <c r="I536" s="48">
        <v>311244</v>
      </c>
      <c r="J536" s="47" t="s">
        <v>7188</v>
      </c>
      <c r="K536" s="49" t="s">
        <v>556</v>
      </c>
    </row>
    <row r="537" spans="1:11" x14ac:dyDescent="0.25">
      <c r="A537" s="42">
        <v>535</v>
      </c>
      <c r="B537" s="43" t="s">
        <v>4856</v>
      </c>
      <c r="C537" s="43" t="s">
        <v>9</v>
      </c>
      <c r="D537" s="43" t="s">
        <v>2025</v>
      </c>
      <c r="E537" s="43" t="s">
        <v>7207</v>
      </c>
      <c r="F537" s="44" t="s">
        <v>575</v>
      </c>
      <c r="G537" s="44" t="s">
        <v>7881</v>
      </c>
      <c r="H537" s="43">
        <v>103</v>
      </c>
      <c r="I537" s="44">
        <v>240700</v>
      </c>
      <c r="J537" s="43" t="s">
        <v>16</v>
      </c>
      <c r="K537" s="45" t="s">
        <v>556</v>
      </c>
    </row>
    <row r="538" spans="1:11" x14ac:dyDescent="0.25">
      <c r="A538" s="46">
        <v>536</v>
      </c>
      <c r="B538" s="47" t="s">
        <v>4858</v>
      </c>
      <c r="C538" s="47" t="s">
        <v>656</v>
      </c>
      <c r="D538" s="47" t="s">
        <v>2027</v>
      </c>
      <c r="E538" s="47" t="s">
        <v>7211</v>
      </c>
      <c r="F538" s="48" t="s">
        <v>599</v>
      </c>
      <c r="G538" s="48" t="s">
        <v>7882</v>
      </c>
      <c r="H538" s="47">
        <v>122</v>
      </c>
      <c r="I538" s="48">
        <v>251855</v>
      </c>
      <c r="J538" s="47" t="s">
        <v>16</v>
      </c>
      <c r="K538" s="49" t="s">
        <v>556</v>
      </c>
    </row>
    <row r="539" spans="1:11" x14ac:dyDescent="0.25">
      <c r="A539" s="42">
        <v>537</v>
      </c>
      <c r="B539" s="43" t="s">
        <v>4859</v>
      </c>
      <c r="C539" s="43" t="s">
        <v>656</v>
      </c>
      <c r="D539" s="43" t="s">
        <v>1323</v>
      </c>
      <c r="E539" s="43" t="s">
        <v>7209</v>
      </c>
      <c r="F539" s="44" t="s">
        <v>604</v>
      </c>
      <c r="G539" s="44" t="s">
        <v>7881</v>
      </c>
      <c r="H539" s="43">
        <v>88</v>
      </c>
      <c r="I539" s="44">
        <v>123121</v>
      </c>
      <c r="J539" s="43" t="s">
        <v>7189</v>
      </c>
      <c r="K539" s="45" t="s">
        <v>556</v>
      </c>
    </row>
    <row r="540" spans="1:11" x14ac:dyDescent="0.25">
      <c r="A540" s="46">
        <v>538</v>
      </c>
      <c r="B540" s="47" t="s">
        <v>4861</v>
      </c>
      <c r="C540" s="47" t="s">
        <v>9</v>
      </c>
      <c r="D540" s="47" t="s">
        <v>2028</v>
      </c>
      <c r="E540" s="47" t="s">
        <v>7207</v>
      </c>
      <c r="F540" s="48" t="s">
        <v>599</v>
      </c>
      <c r="G540" s="48" t="s">
        <v>7882</v>
      </c>
      <c r="H540" s="47">
        <v>94</v>
      </c>
      <c r="I540" s="48">
        <v>136859</v>
      </c>
      <c r="J540" s="47" t="s">
        <v>16</v>
      </c>
      <c r="K540" s="49" t="s">
        <v>553</v>
      </c>
    </row>
    <row r="541" spans="1:11" x14ac:dyDescent="0.25">
      <c r="A541" s="42">
        <v>539</v>
      </c>
      <c r="B541" s="43" t="s">
        <v>4864</v>
      </c>
      <c r="C541" s="43" t="s">
        <v>622</v>
      </c>
      <c r="D541" s="43" t="s">
        <v>2031</v>
      </c>
      <c r="E541" s="43" t="s">
        <v>7207</v>
      </c>
      <c r="F541" s="44" t="s">
        <v>572</v>
      </c>
      <c r="G541" s="44" t="s">
        <v>7881</v>
      </c>
      <c r="H541" s="43">
        <v>67</v>
      </c>
      <c r="I541" s="44">
        <v>186980</v>
      </c>
      <c r="J541" s="43" t="s">
        <v>16</v>
      </c>
      <c r="K541" s="45" t="s">
        <v>556</v>
      </c>
    </row>
    <row r="542" spans="1:11" x14ac:dyDescent="0.25">
      <c r="A542" s="46">
        <v>540</v>
      </c>
      <c r="B542" s="47" t="s">
        <v>4866</v>
      </c>
      <c r="C542" s="47" t="s">
        <v>656</v>
      </c>
      <c r="D542" s="47" t="s">
        <v>2032</v>
      </c>
      <c r="E542" s="47" t="s">
        <v>7207</v>
      </c>
      <c r="F542" s="48" t="s">
        <v>611</v>
      </c>
      <c r="G542" s="48" t="s">
        <v>7881</v>
      </c>
      <c r="H542" s="47">
        <v>107</v>
      </c>
      <c r="I542" s="48">
        <v>247918</v>
      </c>
      <c r="J542" s="47" t="s">
        <v>7189</v>
      </c>
      <c r="K542" s="49" t="s">
        <v>556</v>
      </c>
    </row>
    <row r="543" spans="1:11" x14ac:dyDescent="0.25">
      <c r="A543" s="42">
        <v>541</v>
      </c>
      <c r="B543" s="43" t="s">
        <v>4868</v>
      </c>
      <c r="C543" s="43" t="s">
        <v>622</v>
      </c>
      <c r="D543" s="43" t="s">
        <v>2034</v>
      </c>
      <c r="E543" s="43" t="s">
        <v>7209</v>
      </c>
      <c r="F543" s="44" t="s">
        <v>607</v>
      </c>
      <c r="G543" s="44" t="s">
        <v>7882</v>
      </c>
      <c r="H543" s="43">
        <v>78</v>
      </c>
      <c r="I543" s="44">
        <v>241733</v>
      </c>
      <c r="J543" s="43" t="s">
        <v>7188</v>
      </c>
      <c r="K543" s="45" t="s">
        <v>553</v>
      </c>
    </row>
    <row r="544" spans="1:11" x14ac:dyDescent="0.25">
      <c r="A544" s="46">
        <v>542</v>
      </c>
      <c r="B544" s="47" t="s">
        <v>4870</v>
      </c>
      <c r="C544" s="47" t="s">
        <v>684</v>
      </c>
      <c r="D544" s="47" t="s">
        <v>2036</v>
      </c>
      <c r="E544" s="47" t="s">
        <v>7209</v>
      </c>
      <c r="F544" s="48" t="s">
        <v>634</v>
      </c>
      <c r="G544" s="48" t="s">
        <v>7881</v>
      </c>
      <c r="H544" s="47">
        <v>85</v>
      </c>
      <c r="I544" s="48">
        <v>24511</v>
      </c>
      <c r="J544" s="47" t="s">
        <v>7188</v>
      </c>
      <c r="K544" s="49" t="s">
        <v>553</v>
      </c>
    </row>
    <row r="545" spans="1:11" x14ac:dyDescent="0.25">
      <c r="A545" s="42">
        <v>543</v>
      </c>
      <c r="B545" s="43" t="s">
        <v>4872</v>
      </c>
      <c r="C545" s="43" t="s">
        <v>577</v>
      </c>
      <c r="D545" s="43" t="s">
        <v>2038</v>
      </c>
      <c r="E545" s="43" t="s">
        <v>7215</v>
      </c>
      <c r="F545" s="44" t="s">
        <v>593</v>
      </c>
      <c r="G545" s="44" t="s">
        <v>7881</v>
      </c>
      <c r="H545" s="43">
        <v>76</v>
      </c>
      <c r="I545" s="44">
        <v>101622</v>
      </c>
      <c r="J545" s="43" t="s">
        <v>7188</v>
      </c>
      <c r="K545" s="45" t="s">
        <v>553</v>
      </c>
    </row>
    <row r="546" spans="1:11" x14ac:dyDescent="0.25">
      <c r="A546" s="46">
        <v>544</v>
      </c>
      <c r="B546" s="47" t="s">
        <v>4881</v>
      </c>
      <c r="C546" s="47" t="s">
        <v>622</v>
      </c>
      <c r="D546" s="47" t="s">
        <v>2044</v>
      </c>
      <c r="E546" s="47" t="s">
        <v>7207</v>
      </c>
      <c r="F546" s="48" t="s">
        <v>578</v>
      </c>
      <c r="G546" s="48" t="s">
        <v>7881</v>
      </c>
      <c r="H546" s="47">
        <v>111</v>
      </c>
      <c r="I546" s="48">
        <v>232076</v>
      </c>
      <c r="J546" s="47" t="s">
        <v>7188</v>
      </c>
      <c r="K546" s="49" t="s">
        <v>556</v>
      </c>
    </row>
    <row r="547" spans="1:11" x14ac:dyDescent="0.25">
      <c r="A547" s="42">
        <v>545</v>
      </c>
      <c r="B547" s="43" t="s">
        <v>4882</v>
      </c>
      <c r="C547" s="43" t="s">
        <v>571</v>
      </c>
      <c r="D547" s="43" t="s">
        <v>2045</v>
      </c>
      <c r="E547" s="43" t="s">
        <v>7207</v>
      </c>
      <c r="F547" s="44" t="s">
        <v>587</v>
      </c>
      <c r="G547" s="44" t="s">
        <v>7882</v>
      </c>
      <c r="H547" s="43">
        <v>102</v>
      </c>
      <c r="I547" s="44">
        <v>240463</v>
      </c>
      <c r="J547" s="43" t="s">
        <v>7188</v>
      </c>
      <c r="K547" s="45" t="s">
        <v>556</v>
      </c>
    </row>
    <row r="548" spans="1:11" x14ac:dyDescent="0.25">
      <c r="A548" s="46">
        <v>546</v>
      </c>
      <c r="B548" s="47" t="s">
        <v>4884</v>
      </c>
      <c r="C548" s="47" t="s">
        <v>9</v>
      </c>
      <c r="D548" s="47" t="s">
        <v>2046</v>
      </c>
      <c r="E548" s="47" t="s">
        <v>7207</v>
      </c>
      <c r="F548" s="48" t="s">
        <v>590</v>
      </c>
      <c r="G548" s="48" t="s">
        <v>7882</v>
      </c>
      <c r="H548" s="47">
        <v>98</v>
      </c>
      <c r="I548" s="48">
        <v>157961</v>
      </c>
      <c r="J548" s="47" t="s">
        <v>7188</v>
      </c>
      <c r="K548" s="49" t="s">
        <v>556</v>
      </c>
    </row>
    <row r="549" spans="1:11" x14ac:dyDescent="0.25">
      <c r="A549" s="42">
        <v>547</v>
      </c>
      <c r="B549" s="43" t="s">
        <v>4893</v>
      </c>
      <c r="C549" s="43" t="s">
        <v>775</v>
      </c>
      <c r="D549" s="43" t="s">
        <v>2053</v>
      </c>
      <c r="E549" s="43" t="s">
        <v>7207</v>
      </c>
      <c r="F549" s="44" t="s">
        <v>596</v>
      </c>
      <c r="G549" s="44" t="s">
        <v>7881</v>
      </c>
      <c r="H549" s="43">
        <v>114</v>
      </c>
      <c r="I549" s="44">
        <v>217982</v>
      </c>
      <c r="J549" s="43" t="s">
        <v>16</v>
      </c>
      <c r="K549" s="45" t="s">
        <v>553</v>
      </c>
    </row>
    <row r="550" spans="1:11" x14ac:dyDescent="0.25">
      <c r="A550" s="46">
        <v>548</v>
      </c>
      <c r="B550" s="47" t="s">
        <v>4899</v>
      </c>
      <c r="C550" s="47" t="s">
        <v>1175</v>
      </c>
      <c r="D550" s="47" t="s">
        <v>2056</v>
      </c>
      <c r="E550" s="47" t="s">
        <v>7207</v>
      </c>
      <c r="F550" s="48" t="s">
        <v>593</v>
      </c>
      <c r="G550" s="48" t="s">
        <v>7881</v>
      </c>
      <c r="H550" s="47">
        <v>121</v>
      </c>
      <c r="I550" s="48">
        <v>63185</v>
      </c>
      <c r="J550" s="47" t="s">
        <v>16</v>
      </c>
      <c r="K550" s="49" t="s">
        <v>553</v>
      </c>
    </row>
    <row r="551" spans="1:11" x14ac:dyDescent="0.25">
      <c r="A551" s="42">
        <v>549</v>
      </c>
      <c r="B551" s="43" t="s">
        <v>4901</v>
      </c>
      <c r="C551" s="43" t="s">
        <v>622</v>
      </c>
      <c r="D551" s="43" t="s">
        <v>2057</v>
      </c>
      <c r="E551" s="43" t="s">
        <v>7209</v>
      </c>
      <c r="F551" s="44" t="s">
        <v>581</v>
      </c>
      <c r="G551" s="44" t="s">
        <v>7881</v>
      </c>
      <c r="H551" s="43">
        <v>72</v>
      </c>
      <c r="I551" s="44">
        <v>152981</v>
      </c>
      <c r="J551" s="43" t="s">
        <v>16</v>
      </c>
      <c r="K551" s="45" t="s">
        <v>556</v>
      </c>
    </row>
    <row r="552" spans="1:11" x14ac:dyDescent="0.25">
      <c r="A552" s="46">
        <v>550</v>
      </c>
      <c r="B552" s="47" t="s">
        <v>4903</v>
      </c>
      <c r="C552" s="47" t="s">
        <v>622</v>
      </c>
      <c r="D552" s="47" t="s">
        <v>2058</v>
      </c>
      <c r="E552" s="47" t="s">
        <v>7209</v>
      </c>
      <c r="F552" s="48" t="s">
        <v>581</v>
      </c>
      <c r="G552" s="48" t="s">
        <v>7881</v>
      </c>
      <c r="H552" s="47">
        <v>119</v>
      </c>
      <c r="I552" s="48">
        <v>288699</v>
      </c>
      <c r="J552" s="47" t="s">
        <v>16</v>
      </c>
      <c r="K552" s="49" t="s">
        <v>553</v>
      </c>
    </row>
    <row r="553" spans="1:11" x14ac:dyDescent="0.25">
      <c r="A553" s="42">
        <v>551</v>
      </c>
      <c r="B553" s="43" t="s">
        <v>4905</v>
      </c>
      <c r="C553" s="43" t="s">
        <v>9</v>
      </c>
      <c r="D553" s="43" t="s">
        <v>2060</v>
      </c>
      <c r="E553" s="43" t="s">
        <v>7207</v>
      </c>
      <c r="F553" s="44" t="s">
        <v>584</v>
      </c>
      <c r="G553" s="44" t="s">
        <v>7881</v>
      </c>
      <c r="H553" s="43">
        <v>79</v>
      </c>
      <c r="I553" s="44">
        <v>145846</v>
      </c>
      <c r="J553" s="43" t="s">
        <v>7188</v>
      </c>
      <c r="K553" s="45" t="s">
        <v>556</v>
      </c>
    </row>
    <row r="554" spans="1:11" x14ac:dyDescent="0.25">
      <c r="A554" s="46">
        <v>552</v>
      </c>
      <c r="B554" s="47" t="s">
        <v>4906</v>
      </c>
      <c r="C554" s="47" t="s">
        <v>752</v>
      </c>
      <c r="D554" s="47" t="s">
        <v>2061</v>
      </c>
      <c r="E554" s="47" t="s">
        <v>7219</v>
      </c>
      <c r="F554" s="48" t="s">
        <v>572</v>
      </c>
      <c r="G554" s="48" t="s">
        <v>7882</v>
      </c>
      <c r="H554" s="47">
        <v>89</v>
      </c>
      <c r="I554" s="48">
        <v>250242</v>
      </c>
      <c r="J554" s="47" t="s">
        <v>7188</v>
      </c>
      <c r="K554" s="49" t="s">
        <v>553</v>
      </c>
    </row>
    <row r="555" spans="1:11" x14ac:dyDescent="0.25">
      <c r="A555" s="42">
        <v>553</v>
      </c>
      <c r="B555" s="43" t="s">
        <v>4908</v>
      </c>
      <c r="C555" s="43" t="s">
        <v>9</v>
      </c>
      <c r="D555" s="43" t="s">
        <v>793</v>
      </c>
      <c r="E555" s="43" t="s">
        <v>7216</v>
      </c>
      <c r="F555" s="44" t="s">
        <v>590</v>
      </c>
      <c r="G555" s="44" t="s">
        <v>7881</v>
      </c>
      <c r="H555" s="43">
        <v>106</v>
      </c>
      <c r="I555" s="44">
        <v>268481</v>
      </c>
      <c r="J555" s="43" t="s">
        <v>16</v>
      </c>
      <c r="K555" s="45" t="s">
        <v>556</v>
      </c>
    </row>
    <row r="556" spans="1:11" x14ac:dyDescent="0.25">
      <c r="A556" s="46">
        <v>554</v>
      </c>
      <c r="B556" s="47" t="s">
        <v>4910</v>
      </c>
      <c r="C556" s="47" t="s">
        <v>622</v>
      </c>
      <c r="D556" s="47" t="s">
        <v>2063</v>
      </c>
      <c r="E556" s="47" t="s">
        <v>7223</v>
      </c>
      <c r="F556" s="48" t="s">
        <v>609</v>
      </c>
      <c r="G556" s="48" t="s">
        <v>7881</v>
      </c>
      <c r="H556" s="47">
        <v>79</v>
      </c>
      <c r="I556" s="48">
        <v>54479</v>
      </c>
      <c r="J556" s="47" t="s">
        <v>7189</v>
      </c>
      <c r="K556" s="49" t="s">
        <v>553</v>
      </c>
    </row>
    <row r="557" spans="1:11" x14ac:dyDescent="0.25">
      <c r="A557" s="42">
        <v>555</v>
      </c>
      <c r="B557" s="43" t="s">
        <v>4915</v>
      </c>
      <c r="C557" s="43" t="s">
        <v>808</v>
      </c>
      <c r="D557" s="43" t="s">
        <v>807</v>
      </c>
      <c r="E557" s="43" t="s">
        <v>7209</v>
      </c>
      <c r="F557" s="44" t="s">
        <v>607</v>
      </c>
      <c r="G557" s="44" t="s">
        <v>7882</v>
      </c>
      <c r="H557" s="43">
        <v>103</v>
      </c>
      <c r="I557" s="44">
        <v>49371</v>
      </c>
      <c r="J557" s="43" t="s">
        <v>7191</v>
      </c>
      <c r="K557" s="45" t="s">
        <v>553</v>
      </c>
    </row>
    <row r="558" spans="1:11" x14ac:dyDescent="0.25">
      <c r="A558" s="46">
        <v>556</v>
      </c>
      <c r="B558" s="47" t="s">
        <v>4917</v>
      </c>
      <c r="C558" s="47" t="s">
        <v>622</v>
      </c>
      <c r="D558" s="47" t="s">
        <v>2067</v>
      </c>
      <c r="E558" s="47" t="s">
        <v>7207</v>
      </c>
      <c r="F558" s="48" t="s">
        <v>634</v>
      </c>
      <c r="G558" s="48" t="s">
        <v>7881</v>
      </c>
      <c r="H558" s="47">
        <v>126</v>
      </c>
      <c r="I558" s="48">
        <v>7654</v>
      </c>
      <c r="J558" s="47" t="s">
        <v>16</v>
      </c>
      <c r="K558" s="49" t="s">
        <v>553</v>
      </c>
    </row>
    <row r="559" spans="1:11" x14ac:dyDescent="0.25">
      <c r="A559" s="42">
        <v>557</v>
      </c>
      <c r="B559" s="43" t="s">
        <v>4918</v>
      </c>
      <c r="C559" s="43" t="s">
        <v>622</v>
      </c>
      <c r="D559" s="43" t="s">
        <v>1928</v>
      </c>
      <c r="E559" s="43" t="s">
        <v>7207</v>
      </c>
      <c r="F559" s="44" t="s">
        <v>596</v>
      </c>
      <c r="G559" s="44" t="s">
        <v>7881</v>
      </c>
      <c r="H559" s="43">
        <v>96</v>
      </c>
      <c r="I559" s="44">
        <v>314275</v>
      </c>
      <c r="J559" s="43" t="s">
        <v>7188</v>
      </c>
      <c r="K559" s="45" t="s">
        <v>556</v>
      </c>
    </row>
    <row r="560" spans="1:11" x14ac:dyDescent="0.25">
      <c r="A560" s="46">
        <v>558</v>
      </c>
      <c r="B560" s="47" t="s">
        <v>4921</v>
      </c>
      <c r="C560" s="47" t="s">
        <v>622</v>
      </c>
      <c r="D560" s="47" t="s">
        <v>2068</v>
      </c>
      <c r="E560" s="47" t="s">
        <v>7209</v>
      </c>
      <c r="F560" s="48" t="s">
        <v>578</v>
      </c>
      <c r="G560" s="48" t="s">
        <v>7882</v>
      </c>
      <c r="H560" s="47">
        <v>80</v>
      </c>
      <c r="I560" s="48">
        <v>139411</v>
      </c>
      <c r="J560" s="47" t="s">
        <v>16</v>
      </c>
      <c r="K560" s="49" t="s">
        <v>553</v>
      </c>
    </row>
    <row r="561" spans="1:11" x14ac:dyDescent="0.25">
      <c r="A561" s="42">
        <v>559</v>
      </c>
      <c r="B561" s="43" t="s">
        <v>4924</v>
      </c>
      <c r="C561" s="43" t="s">
        <v>613</v>
      </c>
      <c r="D561" s="43" t="s">
        <v>1641</v>
      </c>
      <c r="E561" s="43" t="s">
        <v>7207</v>
      </c>
      <c r="F561" s="44" t="s">
        <v>575</v>
      </c>
      <c r="G561" s="44" t="s">
        <v>7881</v>
      </c>
      <c r="H561" s="43">
        <v>85</v>
      </c>
      <c r="I561" s="44">
        <v>131514</v>
      </c>
      <c r="J561" s="43" t="s">
        <v>7191</v>
      </c>
      <c r="K561" s="45" t="s">
        <v>553</v>
      </c>
    </row>
    <row r="562" spans="1:11" x14ac:dyDescent="0.25">
      <c r="A562" s="46">
        <v>560</v>
      </c>
      <c r="B562" s="47" t="s">
        <v>4925</v>
      </c>
      <c r="C562" s="47" t="s">
        <v>684</v>
      </c>
      <c r="D562" s="47" t="s">
        <v>1095</v>
      </c>
      <c r="E562" s="47" t="s">
        <v>7221</v>
      </c>
      <c r="F562" s="48" t="s">
        <v>584</v>
      </c>
      <c r="G562" s="48" t="s">
        <v>7881</v>
      </c>
      <c r="H562" s="47">
        <v>104</v>
      </c>
      <c r="I562" s="48">
        <v>196599</v>
      </c>
      <c r="J562" s="47" t="s">
        <v>16</v>
      </c>
      <c r="K562" s="49" t="s">
        <v>553</v>
      </c>
    </row>
    <row r="563" spans="1:11" x14ac:dyDescent="0.25">
      <c r="A563" s="42">
        <v>561</v>
      </c>
      <c r="B563" s="43" t="s">
        <v>4926</v>
      </c>
      <c r="C563" s="43" t="s">
        <v>577</v>
      </c>
      <c r="D563" s="43" t="s">
        <v>2071</v>
      </c>
      <c r="E563" s="43" t="s">
        <v>7209</v>
      </c>
      <c r="F563" s="44" t="s">
        <v>581</v>
      </c>
      <c r="G563" s="44" t="s">
        <v>7881</v>
      </c>
      <c r="H563" s="43">
        <v>115</v>
      </c>
      <c r="I563" s="44">
        <v>336146</v>
      </c>
      <c r="J563" s="43" t="s">
        <v>7188</v>
      </c>
      <c r="K563" s="45" t="s">
        <v>556</v>
      </c>
    </row>
    <row r="564" spans="1:11" x14ac:dyDescent="0.25">
      <c r="A564" s="46">
        <v>562</v>
      </c>
      <c r="B564" s="47" t="s">
        <v>4928</v>
      </c>
      <c r="C564" s="47" t="s">
        <v>577</v>
      </c>
      <c r="D564" s="47" t="s">
        <v>1468</v>
      </c>
      <c r="E564" s="47" t="s">
        <v>7209</v>
      </c>
      <c r="F564" s="48" t="s">
        <v>587</v>
      </c>
      <c r="G564" s="48" t="s">
        <v>7881</v>
      </c>
      <c r="H564" s="47">
        <v>107</v>
      </c>
      <c r="I564" s="48">
        <v>6189</v>
      </c>
      <c r="J564" s="47" t="s">
        <v>7188</v>
      </c>
      <c r="K564" s="49" t="s">
        <v>553</v>
      </c>
    </row>
    <row r="565" spans="1:11" x14ac:dyDescent="0.25">
      <c r="A565" s="42">
        <v>563</v>
      </c>
      <c r="B565" s="43" t="s">
        <v>4931</v>
      </c>
      <c r="C565" s="43" t="s">
        <v>752</v>
      </c>
      <c r="D565" s="43" t="s">
        <v>1967</v>
      </c>
      <c r="E565" s="43" t="s">
        <v>7209</v>
      </c>
      <c r="F565" s="44" t="s">
        <v>590</v>
      </c>
      <c r="G565" s="44" t="s">
        <v>7882</v>
      </c>
      <c r="H565" s="43">
        <v>105</v>
      </c>
      <c r="I565" s="44">
        <v>33186</v>
      </c>
      <c r="J565" s="43" t="s">
        <v>7191</v>
      </c>
      <c r="K565" s="45" t="s">
        <v>553</v>
      </c>
    </row>
    <row r="566" spans="1:11" x14ac:dyDescent="0.25">
      <c r="A566" s="46">
        <v>564</v>
      </c>
      <c r="B566" s="47" t="s">
        <v>4932</v>
      </c>
      <c r="C566" s="47" t="s">
        <v>622</v>
      </c>
      <c r="D566" s="47" t="s">
        <v>2074</v>
      </c>
      <c r="E566" s="47" t="s">
        <v>7207</v>
      </c>
      <c r="F566" s="48" t="s">
        <v>572</v>
      </c>
      <c r="G566" s="48" t="s">
        <v>7881</v>
      </c>
      <c r="H566" s="47">
        <v>54</v>
      </c>
      <c r="I566" s="48">
        <v>310147</v>
      </c>
      <c r="J566" s="47" t="s">
        <v>16</v>
      </c>
      <c r="K566" s="49" t="s">
        <v>556</v>
      </c>
    </row>
    <row r="567" spans="1:11" x14ac:dyDescent="0.25">
      <c r="A567" s="42">
        <v>565</v>
      </c>
      <c r="B567" s="43" t="s">
        <v>4933</v>
      </c>
      <c r="C567" s="43" t="s">
        <v>9</v>
      </c>
      <c r="D567" s="43" t="s">
        <v>667</v>
      </c>
      <c r="E567" s="43" t="s">
        <v>7223</v>
      </c>
      <c r="F567" s="44" t="s">
        <v>604</v>
      </c>
      <c r="G567" s="44" t="s">
        <v>7881</v>
      </c>
      <c r="H567" s="43">
        <v>114</v>
      </c>
      <c r="I567" s="44">
        <v>57641</v>
      </c>
      <c r="J567" s="43" t="s">
        <v>7188</v>
      </c>
      <c r="K567" s="45" t="s">
        <v>556</v>
      </c>
    </row>
    <row r="568" spans="1:11" x14ac:dyDescent="0.25">
      <c r="A568" s="46">
        <v>566</v>
      </c>
      <c r="B568" s="47" t="s">
        <v>4940</v>
      </c>
      <c r="C568" s="47" t="s">
        <v>796</v>
      </c>
      <c r="D568" s="47" t="s">
        <v>1400</v>
      </c>
      <c r="E568" s="47" t="s">
        <v>7209</v>
      </c>
      <c r="F568" s="48" t="s">
        <v>593</v>
      </c>
      <c r="G568" s="48" t="s">
        <v>7882</v>
      </c>
      <c r="H568" s="47">
        <v>101</v>
      </c>
      <c r="I568" s="48">
        <v>276601</v>
      </c>
      <c r="J568" s="47" t="s">
        <v>16</v>
      </c>
      <c r="K568" s="49" t="s">
        <v>556</v>
      </c>
    </row>
    <row r="569" spans="1:11" x14ac:dyDescent="0.25">
      <c r="A569" s="42">
        <v>567</v>
      </c>
      <c r="B569" s="43" t="s">
        <v>4941</v>
      </c>
      <c r="C569" s="43" t="s">
        <v>752</v>
      </c>
      <c r="D569" s="43" t="s">
        <v>2077</v>
      </c>
      <c r="E569" s="43" t="s">
        <v>7219</v>
      </c>
      <c r="F569" s="44" t="s">
        <v>604</v>
      </c>
      <c r="G569" s="44" t="s">
        <v>7881</v>
      </c>
      <c r="H569" s="43">
        <v>102</v>
      </c>
      <c r="I569" s="44">
        <v>68260</v>
      </c>
      <c r="J569" s="43" t="s">
        <v>16</v>
      </c>
      <c r="K569" s="45" t="s">
        <v>553</v>
      </c>
    </row>
    <row r="570" spans="1:11" x14ac:dyDescent="0.25">
      <c r="A570" s="46">
        <v>568</v>
      </c>
      <c r="B570" s="47" t="s">
        <v>4942</v>
      </c>
      <c r="C570" s="47" t="s">
        <v>622</v>
      </c>
      <c r="D570" s="47" t="s">
        <v>1507</v>
      </c>
      <c r="E570" s="47" t="s">
        <v>7217</v>
      </c>
      <c r="F570" s="48" t="s">
        <v>611</v>
      </c>
      <c r="G570" s="48" t="s">
        <v>7881</v>
      </c>
      <c r="H570" s="47">
        <v>87</v>
      </c>
      <c r="I570" s="48">
        <v>187330</v>
      </c>
      <c r="J570" s="47" t="s">
        <v>7188</v>
      </c>
      <c r="K570" s="49" t="s">
        <v>556</v>
      </c>
    </row>
    <row r="571" spans="1:11" x14ac:dyDescent="0.25">
      <c r="A571" s="42">
        <v>569</v>
      </c>
      <c r="B571" s="43" t="s">
        <v>4945</v>
      </c>
      <c r="C571" s="43" t="s">
        <v>656</v>
      </c>
      <c r="D571" s="43" t="s">
        <v>2032</v>
      </c>
      <c r="E571" s="43" t="s">
        <v>7207</v>
      </c>
      <c r="F571" s="44" t="s">
        <v>581</v>
      </c>
      <c r="G571" s="44" t="s">
        <v>7881</v>
      </c>
      <c r="H571" s="43">
        <v>125</v>
      </c>
      <c r="I571" s="44">
        <v>100771</v>
      </c>
      <c r="J571" s="43" t="s">
        <v>7188</v>
      </c>
      <c r="K571" s="45" t="s">
        <v>556</v>
      </c>
    </row>
    <row r="572" spans="1:11" x14ac:dyDescent="0.25">
      <c r="A572" s="46">
        <v>570</v>
      </c>
      <c r="B572" s="47" t="s">
        <v>4948</v>
      </c>
      <c r="C572" s="47" t="s">
        <v>571</v>
      </c>
      <c r="D572" s="47" t="s">
        <v>2081</v>
      </c>
      <c r="E572" s="47" t="s">
        <v>7209</v>
      </c>
      <c r="F572" s="48" t="s">
        <v>604</v>
      </c>
      <c r="G572" s="48" t="s">
        <v>7881</v>
      </c>
      <c r="H572" s="47">
        <v>96</v>
      </c>
      <c r="I572" s="48">
        <v>116396</v>
      </c>
      <c r="J572" s="47" t="s">
        <v>16</v>
      </c>
      <c r="K572" s="49" t="s">
        <v>556</v>
      </c>
    </row>
    <row r="573" spans="1:11" x14ac:dyDescent="0.25">
      <c r="A573" s="42">
        <v>571</v>
      </c>
      <c r="B573" s="43" t="s">
        <v>4950</v>
      </c>
      <c r="C573" s="43" t="s">
        <v>1272</v>
      </c>
      <c r="D573" s="43" t="s">
        <v>2083</v>
      </c>
      <c r="E573" s="43" t="s">
        <v>7207</v>
      </c>
      <c r="F573" s="44" t="s">
        <v>572</v>
      </c>
      <c r="G573" s="44" t="s">
        <v>7881</v>
      </c>
      <c r="H573" s="43">
        <v>93</v>
      </c>
      <c r="I573" s="44">
        <v>310829</v>
      </c>
      <c r="J573" s="43" t="s">
        <v>7191</v>
      </c>
      <c r="K573" s="45" t="s">
        <v>556</v>
      </c>
    </row>
    <row r="574" spans="1:11" x14ac:dyDescent="0.25">
      <c r="A574" s="46">
        <v>572</v>
      </c>
      <c r="B574" s="47" t="s">
        <v>4954</v>
      </c>
      <c r="C574" s="47" t="s">
        <v>652</v>
      </c>
      <c r="D574" s="47" t="s">
        <v>2087</v>
      </c>
      <c r="E574" s="47" t="s">
        <v>7219</v>
      </c>
      <c r="F574" s="48" t="s">
        <v>587</v>
      </c>
      <c r="G574" s="48" t="s">
        <v>7881</v>
      </c>
      <c r="H574" s="47">
        <v>150</v>
      </c>
      <c r="I574" s="48">
        <v>61648</v>
      </c>
      <c r="J574" s="47" t="s">
        <v>7188</v>
      </c>
      <c r="K574" s="49" t="s">
        <v>556</v>
      </c>
    </row>
    <row r="575" spans="1:11" x14ac:dyDescent="0.25">
      <c r="A575" s="42">
        <v>573</v>
      </c>
      <c r="B575" s="43" t="s">
        <v>4962</v>
      </c>
      <c r="C575" s="43" t="s">
        <v>684</v>
      </c>
      <c r="D575" s="43" t="s">
        <v>2091</v>
      </c>
      <c r="E575" s="43" t="s">
        <v>7219</v>
      </c>
      <c r="F575" s="44" t="s">
        <v>607</v>
      </c>
      <c r="G575" s="44" t="s">
        <v>7881</v>
      </c>
      <c r="H575" s="43">
        <v>108</v>
      </c>
      <c r="I575" s="44">
        <v>101540</v>
      </c>
      <c r="J575" s="43" t="s">
        <v>7188</v>
      </c>
      <c r="K575" s="45" t="s">
        <v>553</v>
      </c>
    </row>
    <row r="576" spans="1:11" x14ac:dyDescent="0.25">
      <c r="A576" s="46">
        <v>574</v>
      </c>
      <c r="B576" s="47" t="s">
        <v>4963</v>
      </c>
      <c r="C576" s="47" t="s">
        <v>873</v>
      </c>
      <c r="D576" s="47" t="s">
        <v>1799</v>
      </c>
      <c r="E576" s="47" t="s">
        <v>7219</v>
      </c>
      <c r="F576" s="48" t="s">
        <v>593</v>
      </c>
      <c r="G576" s="48" t="s">
        <v>7881</v>
      </c>
      <c r="H576" s="47">
        <v>104</v>
      </c>
      <c r="I576" s="48">
        <v>48266</v>
      </c>
      <c r="J576" s="47" t="s">
        <v>7189</v>
      </c>
      <c r="K576" s="49" t="s">
        <v>556</v>
      </c>
    </row>
    <row r="577" spans="1:11" x14ac:dyDescent="0.25">
      <c r="A577" s="42">
        <v>575</v>
      </c>
      <c r="B577" s="43" t="s">
        <v>4966</v>
      </c>
      <c r="C577" s="43" t="s">
        <v>752</v>
      </c>
      <c r="D577" s="43" t="s">
        <v>2077</v>
      </c>
      <c r="E577" s="43" t="s">
        <v>7218</v>
      </c>
      <c r="F577" s="44" t="s">
        <v>611</v>
      </c>
      <c r="G577" s="44" t="s">
        <v>7882</v>
      </c>
      <c r="H577" s="43">
        <v>101</v>
      </c>
      <c r="I577" s="44">
        <v>280786</v>
      </c>
      <c r="J577" s="43" t="s">
        <v>16</v>
      </c>
      <c r="K577" s="45" t="s">
        <v>553</v>
      </c>
    </row>
    <row r="578" spans="1:11" x14ac:dyDescent="0.25">
      <c r="A578" s="46">
        <v>576</v>
      </c>
      <c r="B578" s="47" t="s">
        <v>4967</v>
      </c>
      <c r="C578" s="47" t="s">
        <v>613</v>
      </c>
      <c r="D578" s="47" t="s">
        <v>725</v>
      </c>
      <c r="E578" s="47" t="s">
        <v>7209</v>
      </c>
      <c r="F578" s="48" t="s">
        <v>609</v>
      </c>
      <c r="G578" s="48" t="s">
        <v>7882</v>
      </c>
      <c r="H578" s="47">
        <v>94</v>
      </c>
      <c r="I578" s="48">
        <v>297602</v>
      </c>
      <c r="J578" s="47" t="s">
        <v>7188</v>
      </c>
      <c r="K578" s="49" t="s">
        <v>553</v>
      </c>
    </row>
    <row r="579" spans="1:11" x14ac:dyDescent="0.25">
      <c r="A579" s="42">
        <v>577</v>
      </c>
      <c r="B579" s="43" t="s">
        <v>4968</v>
      </c>
      <c r="C579" s="43" t="s">
        <v>622</v>
      </c>
      <c r="D579" s="43" t="s">
        <v>1841</v>
      </c>
      <c r="E579" s="43" t="s">
        <v>7209</v>
      </c>
      <c r="F579" s="44" t="s">
        <v>581</v>
      </c>
      <c r="G579" s="44" t="s">
        <v>7881</v>
      </c>
      <c r="H579" s="43">
        <v>90</v>
      </c>
      <c r="I579" s="44">
        <v>333494</v>
      </c>
      <c r="J579" s="43" t="s">
        <v>7191</v>
      </c>
      <c r="K579" s="45" t="s">
        <v>556</v>
      </c>
    </row>
    <row r="580" spans="1:11" x14ac:dyDescent="0.25">
      <c r="A580" s="46">
        <v>578</v>
      </c>
      <c r="B580" s="47" t="s">
        <v>4970</v>
      </c>
      <c r="C580" s="47" t="s">
        <v>9</v>
      </c>
      <c r="D580" s="47" t="s">
        <v>2094</v>
      </c>
      <c r="E580" s="47" t="s">
        <v>7209</v>
      </c>
      <c r="F580" s="48" t="s">
        <v>607</v>
      </c>
      <c r="G580" s="48" t="s">
        <v>7882</v>
      </c>
      <c r="H580" s="47">
        <v>64</v>
      </c>
      <c r="I580" s="48">
        <v>343444</v>
      </c>
      <c r="J580" s="47" t="s">
        <v>7189</v>
      </c>
      <c r="K580" s="49" t="s">
        <v>556</v>
      </c>
    </row>
    <row r="581" spans="1:11" x14ac:dyDescent="0.25">
      <c r="A581" s="42">
        <v>579</v>
      </c>
      <c r="B581" s="43" t="s">
        <v>4973</v>
      </c>
      <c r="C581" s="43" t="s">
        <v>684</v>
      </c>
      <c r="D581" s="43" t="s">
        <v>2097</v>
      </c>
      <c r="E581" s="43" t="s">
        <v>7209</v>
      </c>
      <c r="F581" s="44" t="s">
        <v>634</v>
      </c>
      <c r="G581" s="44" t="s">
        <v>7882</v>
      </c>
      <c r="H581" s="43">
        <v>95</v>
      </c>
      <c r="I581" s="44">
        <v>103942</v>
      </c>
      <c r="J581" s="43" t="s">
        <v>7188</v>
      </c>
      <c r="K581" s="45" t="s">
        <v>553</v>
      </c>
    </row>
    <row r="582" spans="1:11" x14ac:dyDescent="0.25">
      <c r="A582" s="46">
        <v>580</v>
      </c>
      <c r="B582" s="47" t="s">
        <v>4976</v>
      </c>
      <c r="C582" s="47" t="s">
        <v>656</v>
      </c>
      <c r="D582" s="47" t="s">
        <v>2099</v>
      </c>
      <c r="E582" s="47" t="s">
        <v>7213</v>
      </c>
      <c r="F582" s="48" t="s">
        <v>593</v>
      </c>
      <c r="G582" s="48" t="s">
        <v>7881</v>
      </c>
      <c r="H582" s="47">
        <v>103</v>
      </c>
      <c r="I582" s="48">
        <v>19386</v>
      </c>
      <c r="J582" s="47" t="s">
        <v>16</v>
      </c>
      <c r="K582" s="49" t="s">
        <v>556</v>
      </c>
    </row>
    <row r="583" spans="1:11" x14ac:dyDescent="0.25">
      <c r="A583" s="42">
        <v>581</v>
      </c>
      <c r="B583" s="43" t="s">
        <v>4977</v>
      </c>
      <c r="C583" s="43" t="s">
        <v>808</v>
      </c>
      <c r="D583" s="43" t="s">
        <v>1112</v>
      </c>
      <c r="E583" s="43" t="s">
        <v>7207</v>
      </c>
      <c r="F583" s="44" t="s">
        <v>581</v>
      </c>
      <c r="G583" s="44" t="s">
        <v>7881</v>
      </c>
      <c r="H583" s="43">
        <v>132</v>
      </c>
      <c r="I583" s="44">
        <v>57550</v>
      </c>
      <c r="J583" s="43" t="s">
        <v>7189</v>
      </c>
      <c r="K583" s="45" t="s">
        <v>556</v>
      </c>
    </row>
    <row r="584" spans="1:11" x14ac:dyDescent="0.25">
      <c r="A584" s="46">
        <v>582</v>
      </c>
      <c r="B584" s="47" t="s">
        <v>4981</v>
      </c>
      <c r="C584" s="47" t="s">
        <v>656</v>
      </c>
      <c r="D584" s="47" t="s">
        <v>1970</v>
      </c>
      <c r="E584" s="47" t="s">
        <v>7207</v>
      </c>
      <c r="F584" s="48" t="s">
        <v>609</v>
      </c>
      <c r="G584" s="48" t="s">
        <v>7882</v>
      </c>
      <c r="H584" s="47">
        <v>76</v>
      </c>
      <c r="I584" s="48">
        <v>121716</v>
      </c>
      <c r="J584" s="47" t="s">
        <v>7188</v>
      </c>
      <c r="K584" s="49" t="s">
        <v>556</v>
      </c>
    </row>
    <row r="585" spans="1:11" x14ac:dyDescent="0.25">
      <c r="A585" s="42">
        <v>583</v>
      </c>
      <c r="B585" s="43" t="s">
        <v>4983</v>
      </c>
      <c r="C585" s="43" t="s">
        <v>752</v>
      </c>
      <c r="D585" s="43" t="s">
        <v>826</v>
      </c>
      <c r="E585" s="43" t="s">
        <v>7209</v>
      </c>
      <c r="F585" s="44" t="s">
        <v>604</v>
      </c>
      <c r="G585" s="44" t="s">
        <v>7882</v>
      </c>
      <c r="H585" s="43">
        <v>97</v>
      </c>
      <c r="I585" s="44">
        <v>207275</v>
      </c>
      <c r="J585" s="43" t="s">
        <v>7188</v>
      </c>
      <c r="K585" s="45" t="s">
        <v>556</v>
      </c>
    </row>
    <row r="586" spans="1:11" x14ac:dyDescent="0.25">
      <c r="A586" s="46">
        <v>584</v>
      </c>
      <c r="B586" s="47" t="s">
        <v>4985</v>
      </c>
      <c r="C586" s="47" t="s">
        <v>571</v>
      </c>
      <c r="D586" s="47" t="s">
        <v>2104</v>
      </c>
      <c r="E586" s="47" t="s">
        <v>7216</v>
      </c>
      <c r="F586" s="48" t="s">
        <v>575</v>
      </c>
      <c r="G586" s="48" t="s">
        <v>7882</v>
      </c>
      <c r="H586" s="47">
        <v>105</v>
      </c>
      <c r="I586" s="48">
        <v>171003</v>
      </c>
      <c r="J586" s="47" t="s">
        <v>16</v>
      </c>
      <c r="K586" s="49" t="s">
        <v>556</v>
      </c>
    </row>
    <row r="587" spans="1:11" x14ac:dyDescent="0.25">
      <c r="A587" s="42">
        <v>585</v>
      </c>
      <c r="B587" s="43" t="s">
        <v>4987</v>
      </c>
      <c r="C587" s="43" t="s">
        <v>652</v>
      </c>
      <c r="D587" s="43" t="s">
        <v>2106</v>
      </c>
      <c r="E587" s="43" t="s">
        <v>7209</v>
      </c>
      <c r="F587" s="44" t="s">
        <v>609</v>
      </c>
      <c r="G587" s="44" t="s">
        <v>7881</v>
      </c>
      <c r="H587" s="43">
        <v>113</v>
      </c>
      <c r="I587" s="44">
        <v>125148</v>
      </c>
      <c r="J587" s="43" t="s">
        <v>7188</v>
      </c>
      <c r="K587" s="45" t="s">
        <v>556</v>
      </c>
    </row>
    <row r="588" spans="1:11" x14ac:dyDescent="0.25">
      <c r="A588" s="46">
        <v>586</v>
      </c>
      <c r="B588" s="47" t="s">
        <v>4990</v>
      </c>
      <c r="C588" s="47" t="s">
        <v>9</v>
      </c>
      <c r="D588" s="47" t="s">
        <v>2109</v>
      </c>
      <c r="E588" s="47" t="s">
        <v>7209</v>
      </c>
      <c r="F588" s="48" t="s">
        <v>590</v>
      </c>
      <c r="G588" s="48" t="s">
        <v>7881</v>
      </c>
      <c r="H588" s="47">
        <v>90</v>
      </c>
      <c r="I588" s="48">
        <v>295116</v>
      </c>
      <c r="J588" s="47" t="s">
        <v>7188</v>
      </c>
      <c r="K588" s="49" t="s">
        <v>553</v>
      </c>
    </row>
    <row r="589" spans="1:11" x14ac:dyDescent="0.25">
      <c r="A589" s="42">
        <v>587</v>
      </c>
      <c r="B589" s="43" t="s">
        <v>4991</v>
      </c>
      <c r="C589" s="43" t="s">
        <v>684</v>
      </c>
      <c r="D589" s="43" t="s">
        <v>2110</v>
      </c>
      <c r="E589" s="43" t="s">
        <v>7219</v>
      </c>
      <c r="F589" s="44" t="s">
        <v>607</v>
      </c>
      <c r="G589" s="44" t="s">
        <v>7881</v>
      </c>
      <c r="H589" s="43">
        <v>111</v>
      </c>
      <c r="I589" s="44">
        <v>103479</v>
      </c>
      <c r="J589" s="43" t="s">
        <v>7188</v>
      </c>
      <c r="K589" s="45" t="s">
        <v>553</v>
      </c>
    </row>
    <row r="590" spans="1:11" x14ac:dyDescent="0.25">
      <c r="A590" s="46">
        <v>588</v>
      </c>
      <c r="B590" s="47" t="s">
        <v>4992</v>
      </c>
      <c r="C590" s="47" t="s">
        <v>857</v>
      </c>
      <c r="D590" s="47" t="s">
        <v>2111</v>
      </c>
      <c r="E590" s="47" t="s">
        <v>7219</v>
      </c>
      <c r="F590" s="48" t="s">
        <v>634</v>
      </c>
      <c r="G590" s="48" t="s">
        <v>7881</v>
      </c>
      <c r="H590" s="47">
        <v>106</v>
      </c>
      <c r="I590" s="48">
        <v>32724</v>
      </c>
      <c r="J590" s="47" t="s">
        <v>7188</v>
      </c>
      <c r="K590" s="49" t="s">
        <v>556</v>
      </c>
    </row>
    <row r="591" spans="1:11" x14ac:dyDescent="0.25">
      <c r="A591" s="42">
        <v>589</v>
      </c>
      <c r="B591" s="43" t="s">
        <v>4993</v>
      </c>
      <c r="C591" s="43" t="s">
        <v>684</v>
      </c>
      <c r="D591" s="43" t="s">
        <v>1260</v>
      </c>
      <c r="E591" s="43" t="s">
        <v>7209</v>
      </c>
      <c r="F591" s="44" t="s">
        <v>604</v>
      </c>
      <c r="G591" s="44" t="s">
        <v>7881</v>
      </c>
      <c r="H591" s="43">
        <v>77</v>
      </c>
      <c r="I591" s="44">
        <v>243906</v>
      </c>
      <c r="J591" s="43" t="s">
        <v>16</v>
      </c>
      <c r="K591" s="45" t="s">
        <v>556</v>
      </c>
    </row>
    <row r="592" spans="1:11" x14ac:dyDescent="0.25">
      <c r="A592" s="46">
        <v>590</v>
      </c>
      <c r="B592" s="47" t="s">
        <v>4998</v>
      </c>
      <c r="C592" s="47" t="s">
        <v>622</v>
      </c>
      <c r="D592" s="47" t="s">
        <v>2115</v>
      </c>
      <c r="E592" s="47" t="s">
        <v>7209</v>
      </c>
      <c r="F592" s="48" t="s">
        <v>581</v>
      </c>
      <c r="G592" s="48" t="s">
        <v>7881</v>
      </c>
      <c r="H592" s="47">
        <v>99</v>
      </c>
      <c r="I592" s="48">
        <v>15523</v>
      </c>
      <c r="J592" s="47" t="s">
        <v>7188</v>
      </c>
      <c r="K592" s="49" t="s">
        <v>553</v>
      </c>
    </row>
    <row r="593" spans="1:11" x14ac:dyDescent="0.25">
      <c r="A593" s="42">
        <v>591</v>
      </c>
      <c r="B593" s="43" t="s">
        <v>4999</v>
      </c>
      <c r="C593" s="43" t="s">
        <v>622</v>
      </c>
      <c r="D593" s="43" t="s">
        <v>2116</v>
      </c>
      <c r="E593" s="43" t="s">
        <v>7219</v>
      </c>
      <c r="F593" s="44" t="s">
        <v>607</v>
      </c>
      <c r="G593" s="44" t="s">
        <v>7882</v>
      </c>
      <c r="H593" s="43">
        <v>51</v>
      </c>
      <c r="I593" s="44">
        <v>25192</v>
      </c>
      <c r="J593" s="43" t="s">
        <v>16</v>
      </c>
      <c r="K593" s="45" t="s">
        <v>553</v>
      </c>
    </row>
    <row r="594" spans="1:11" x14ac:dyDescent="0.25">
      <c r="A594" s="46">
        <v>592</v>
      </c>
      <c r="B594" s="47" t="s">
        <v>5000</v>
      </c>
      <c r="C594" s="47" t="s">
        <v>656</v>
      </c>
      <c r="D594" s="47" t="s">
        <v>2117</v>
      </c>
      <c r="E594" s="47" t="s">
        <v>7207</v>
      </c>
      <c r="F594" s="48" t="s">
        <v>581</v>
      </c>
      <c r="G594" s="48" t="s">
        <v>7881</v>
      </c>
      <c r="H594" s="47">
        <v>104</v>
      </c>
      <c r="I594" s="48">
        <v>4334</v>
      </c>
      <c r="J594" s="47" t="s">
        <v>7188</v>
      </c>
      <c r="K594" s="49" t="s">
        <v>556</v>
      </c>
    </row>
    <row r="595" spans="1:11" x14ac:dyDescent="0.25">
      <c r="A595" s="42">
        <v>593</v>
      </c>
      <c r="B595" s="43" t="s">
        <v>5006</v>
      </c>
      <c r="C595" s="43" t="s">
        <v>613</v>
      </c>
      <c r="D595" s="43" t="s">
        <v>1737</v>
      </c>
      <c r="E595" s="43" t="s">
        <v>7207</v>
      </c>
      <c r="F595" s="44" t="s">
        <v>607</v>
      </c>
      <c r="G595" s="44" t="s">
        <v>7881</v>
      </c>
      <c r="H595" s="43">
        <v>140</v>
      </c>
      <c r="I595" s="44">
        <v>280710</v>
      </c>
      <c r="J595" s="43" t="s">
        <v>16</v>
      </c>
      <c r="K595" s="45" t="s">
        <v>556</v>
      </c>
    </row>
    <row r="596" spans="1:11" x14ac:dyDescent="0.25">
      <c r="A596" s="46">
        <v>594</v>
      </c>
      <c r="B596" s="47" t="s">
        <v>5014</v>
      </c>
      <c r="C596" s="47" t="s">
        <v>613</v>
      </c>
      <c r="D596" s="47" t="s">
        <v>2126</v>
      </c>
      <c r="E596" s="47" t="s">
        <v>7207</v>
      </c>
      <c r="F596" s="48" t="s">
        <v>609</v>
      </c>
      <c r="G596" s="48" t="s">
        <v>7881</v>
      </c>
      <c r="H596" s="47">
        <v>114</v>
      </c>
      <c r="I596" s="48">
        <v>321639</v>
      </c>
      <c r="J596" s="47" t="s">
        <v>16</v>
      </c>
      <c r="K596" s="49" t="s">
        <v>553</v>
      </c>
    </row>
    <row r="597" spans="1:11" x14ac:dyDescent="0.25">
      <c r="A597" s="42">
        <v>595</v>
      </c>
      <c r="B597" s="43" t="s">
        <v>5017</v>
      </c>
      <c r="C597" s="43" t="s">
        <v>577</v>
      </c>
      <c r="D597" s="43" t="s">
        <v>1107</v>
      </c>
      <c r="E597" s="43" t="s">
        <v>7207</v>
      </c>
      <c r="F597" s="44" t="s">
        <v>604</v>
      </c>
      <c r="G597" s="44" t="s">
        <v>7881</v>
      </c>
      <c r="H597" s="43">
        <v>102</v>
      </c>
      <c r="I597" s="44">
        <v>263205</v>
      </c>
      <c r="J597" s="43" t="s">
        <v>16</v>
      </c>
      <c r="K597" s="45" t="s">
        <v>556</v>
      </c>
    </row>
    <row r="598" spans="1:11" x14ac:dyDescent="0.25">
      <c r="A598" s="46">
        <v>596</v>
      </c>
      <c r="B598" s="47" t="s">
        <v>5018</v>
      </c>
      <c r="C598" s="47" t="s">
        <v>652</v>
      </c>
      <c r="D598" s="47" t="s">
        <v>738</v>
      </c>
      <c r="E598" s="47" t="s">
        <v>7209</v>
      </c>
      <c r="F598" s="48" t="s">
        <v>578</v>
      </c>
      <c r="G598" s="48" t="s">
        <v>7881</v>
      </c>
      <c r="H598" s="47">
        <v>107</v>
      </c>
      <c r="I598" s="48">
        <v>238403</v>
      </c>
      <c r="J598" s="47" t="s">
        <v>7188</v>
      </c>
      <c r="K598" s="49" t="s">
        <v>556</v>
      </c>
    </row>
    <row r="599" spans="1:11" x14ac:dyDescent="0.25">
      <c r="A599" s="42">
        <v>597</v>
      </c>
      <c r="B599" s="43" t="s">
        <v>5022</v>
      </c>
      <c r="C599" s="43" t="s">
        <v>9</v>
      </c>
      <c r="D599" s="43" t="s">
        <v>642</v>
      </c>
      <c r="E599" s="43" t="s">
        <v>7214</v>
      </c>
      <c r="F599" s="44" t="s">
        <v>581</v>
      </c>
      <c r="G599" s="44" t="s">
        <v>7881</v>
      </c>
      <c r="H599" s="43">
        <v>93</v>
      </c>
      <c r="I599" s="44">
        <v>69554</v>
      </c>
      <c r="J599" s="43" t="s">
        <v>7188</v>
      </c>
      <c r="K599" s="45" t="s">
        <v>553</v>
      </c>
    </row>
    <row r="600" spans="1:11" x14ac:dyDescent="0.25">
      <c r="A600" s="46">
        <v>598</v>
      </c>
      <c r="B600" s="47" t="s">
        <v>5025</v>
      </c>
      <c r="C600" s="47" t="s">
        <v>9</v>
      </c>
      <c r="D600" s="47" t="s">
        <v>2131</v>
      </c>
      <c r="E600" s="47" t="s">
        <v>7209</v>
      </c>
      <c r="F600" s="48" t="s">
        <v>596</v>
      </c>
      <c r="G600" s="48" t="s">
        <v>7882</v>
      </c>
      <c r="H600" s="47">
        <v>125</v>
      </c>
      <c r="I600" s="48">
        <v>280017</v>
      </c>
      <c r="J600" s="47" t="s">
        <v>16</v>
      </c>
      <c r="K600" s="49" t="s">
        <v>553</v>
      </c>
    </row>
    <row r="601" spans="1:11" x14ac:dyDescent="0.25">
      <c r="A601" s="42">
        <v>599</v>
      </c>
      <c r="B601" s="43" t="s">
        <v>5026</v>
      </c>
      <c r="C601" s="43" t="s">
        <v>752</v>
      </c>
      <c r="D601" s="43" t="s">
        <v>2132</v>
      </c>
      <c r="E601" s="43" t="s">
        <v>7209</v>
      </c>
      <c r="F601" s="44" t="s">
        <v>590</v>
      </c>
      <c r="G601" s="44" t="s">
        <v>7881</v>
      </c>
      <c r="H601" s="43">
        <v>107</v>
      </c>
      <c r="I601" s="44">
        <v>82235</v>
      </c>
      <c r="J601" s="43" t="s">
        <v>7188</v>
      </c>
      <c r="K601" s="45" t="s">
        <v>556</v>
      </c>
    </row>
    <row r="602" spans="1:11" x14ac:dyDescent="0.25">
      <c r="A602" s="46">
        <v>600</v>
      </c>
      <c r="B602" s="47" t="s">
        <v>5027</v>
      </c>
      <c r="C602" s="47" t="s">
        <v>873</v>
      </c>
      <c r="D602" s="47" t="s">
        <v>1544</v>
      </c>
      <c r="E602" s="47" t="s">
        <v>7217</v>
      </c>
      <c r="F602" s="48" t="s">
        <v>593</v>
      </c>
      <c r="G602" s="48" t="s">
        <v>7881</v>
      </c>
      <c r="H602" s="47">
        <v>68</v>
      </c>
      <c r="I602" s="48">
        <v>167449</v>
      </c>
      <c r="J602" s="47" t="s">
        <v>16</v>
      </c>
      <c r="K602" s="49" t="s">
        <v>556</v>
      </c>
    </row>
    <row r="603" spans="1:11" x14ac:dyDescent="0.25">
      <c r="A603" s="42">
        <v>601</v>
      </c>
      <c r="B603" s="43" t="s">
        <v>5032</v>
      </c>
      <c r="C603" s="43" t="s">
        <v>622</v>
      </c>
      <c r="D603" s="43" t="s">
        <v>2136</v>
      </c>
      <c r="E603" s="43" t="s">
        <v>7207</v>
      </c>
      <c r="F603" s="44" t="s">
        <v>599</v>
      </c>
      <c r="G603" s="44" t="s">
        <v>7881</v>
      </c>
      <c r="H603" s="43">
        <v>111</v>
      </c>
      <c r="I603" s="44">
        <v>68543</v>
      </c>
      <c r="J603" s="43" t="s">
        <v>7189</v>
      </c>
      <c r="K603" s="45" t="s">
        <v>556</v>
      </c>
    </row>
    <row r="604" spans="1:11" x14ac:dyDescent="0.25">
      <c r="A604" s="46">
        <v>602</v>
      </c>
      <c r="B604" s="47" t="s">
        <v>5033</v>
      </c>
      <c r="C604" s="47" t="s">
        <v>752</v>
      </c>
      <c r="D604" s="47" t="s">
        <v>2137</v>
      </c>
      <c r="E604" s="47" t="s">
        <v>7209</v>
      </c>
      <c r="F604" s="48" t="s">
        <v>578</v>
      </c>
      <c r="G604" s="48" t="s">
        <v>7882</v>
      </c>
      <c r="H604" s="47">
        <v>115</v>
      </c>
      <c r="I604" s="48">
        <v>104352</v>
      </c>
      <c r="J604" s="47" t="s">
        <v>7188</v>
      </c>
      <c r="K604" s="49" t="s">
        <v>553</v>
      </c>
    </row>
    <row r="605" spans="1:11" x14ac:dyDescent="0.25">
      <c r="A605" s="42">
        <v>603</v>
      </c>
      <c r="B605" s="43" t="s">
        <v>5043</v>
      </c>
      <c r="C605" s="43" t="s">
        <v>571</v>
      </c>
      <c r="D605" s="43" t="s">
        <v>2141</v>
      </c>
      <c r="E605" s="43" t="s">
        <v>7209</v>
      </c>
      <c r="F605" s="44" t="s">
        <v>611</v>
      </c>
      <c r="G605" s="44" t="s">
        <v>7881</v>
      </c>
      <c r="H605" s="43">
        <v>108</v>
      </c>
      <c r="I605" s="44">
        <v>239640</v>
      </c>
      <c r="J605" s="43" t="s">
        <v>16</v>
      </c>
      <c r="K605" s="45" t="s">
        <v>556</v>
      </c>
    </row>
    <row r="606" spans="1:11" x14ac:dyDescent="0.25">
      <c r="A606" s="46">
        <v>604</v>
      </c>
      <c r="B606" s="47" t="s">
        <v>5047</v>
      </c>
      <c r="C606" s="47" t="s">
        <v>9</v>
      </c>
      <c r="D606" s="47" t="s">
        <v>2144</v>
      </c>
      <c r="E606" s="47" t="s">
        <v>7209</v>
      </c>
      <c r="F606" s="48" t="s">
        <v>572</v>
      </c>
      <c r="G606" s="48" t="s">
        <v>7881</v>
      </c>
      <c r="H606" s="47">
        <v>77</v>
      </c>
      <c r="I606" s="48">
        <v>128190</v>
      </c>
      <c r="J606" s="47" t="s">
        <v>7189</v>
      </c>
      <c r="K606" s="49" t="s">
        <v>553</v>
      </c>
    </row>
    <row r="607" spans="1:11" x14ac:dyDescent="0.25">
      <c r="A607" s="42">
        <v>605</v>
      </c>
      <c r="B607" s="43" t="s">
        <v>5049</v>
      </c>
      <c r="C607" s="43" t="s">
        <v>684</v>
      </c>
      <c r="D607" s="43" t="s">
        <v>2146</v>
      </c>
      <c r="E607" s="43" t="s">
        <v>7206</v>
      </c>
      <c r="F607" s="44" t="s">
        <v>575</v>
      </c>
      <c r="G607" s="44" t="s">
        <v>7882</v>
      </c>
      <c r="H607" s="43">
        <v>68</v>
      </c>
      <c r="I607" s="44">
        <v>274360</v>
      </c>
      <c r="J607" s="43" t="s">
        <v>7189</v>
      </c>
      <c r="K607" s="45" t="s">
        <v>553</v>
      </c>
    </row>
    <row r="608" spans="1:11" x14ac:dyDescent="0.25">
      <c r="A608" s="46">
        <v>606</v>
      </c>
      <c r="B608" s="47" t="s">
        <v>5050</v>
      </c>
      <c r="C608" s="47" t="s">
        <v>613</v>
      </c>
      <c r="D608" s="47" t="s">
        <v>2147</v>
      </c>
      <c r="E608" s="47" t="s">
        <v>7209</v>
      </c>
      <c r="F608" s="48" t="s">
        <v>587</v>
      </c>
      <c r="G608" s="48" t="s">
        <v>7882</v>
      </c>
      <c r="H608" s="47">
        <v>106</v>
      </c>
      <c r="I608" s="48">
        <v>229501</v>
      </c>
      <c r="J608" s="47" t="s">
        <v>16</v>
      </c>
      <c r="K608" s="49" t="s">
        <v>556</v>
      </c>
    </row>
    <row r="609" spans="1:11" x14ac:dyDescent="0.25">
      <c r="A609" s="42">
        <v>607</v>
      </c>
      <c r="B609" s="43" t="s">
        <v>5053</v>
      </c>
      <c r="C609" s="43" t="s">
        <v>589</v>
      </c>
      <c r="D609" s="43" t="s">
        <v>1383</v>
      </c>
      <c r="E609" s="43" t="s">
        <v>7209</v>
      </c>
      <c r="F609" s="44" t="s">
        <v>593</v>
      </c>
      <c r="G609" s="44" t="s">
        <v>7882</v>
      </c>
      <c r="H609" s="43">
        <v>133</v>
      </c>
      <c r="I609" s="44">
        <v>326624</v>
      </c>
      <c r="J609" s="43" t="s">
        <v>16</v>
      </c>
      <c r="K609" s="45" t="s">
        <v>556</v>
      </c>
    </row>
    <row r="610" spans="1:11" x14ac:dyDescent="0.25">
      <c r="A610" s="46">
        <v>608</v>
      </c>
      <c r="B610" s="47" t="s">
        <v>5057</v>
      </c>
      <c r="C610" s="47" t="s">
        <v>9</v>
      </c>
      <c r="D610" s="47" t="s">
        <v>1644</v>
      </c>
      <c r="E610" s="47" t="s">
        <v>7207</v>
      </c>
      <c r="F610" s="48" t="s">
        <v>572</v>
      </c>
      <c r="G610" s="48" t="s">
        <v>7881</v>
      </c>
      <c r="H610" s="47">
        <v>117</v>
      </c>
      <c r="I610" s="48">
        <v>215376</v>
      </c>
      <c r="J610" s="47" t="s">
        <v>7188</v>
      </c>
      <c r="K610" s="49" t="s">
        <v>556</v>
      </c>
    </row>
    <row r="611" spans="1:11" x14ac:dyDescent="0.25">
      <c r="A611" s="42">
        <v>609</v>
      </c>
      <c r="B611" s="43" t="s">
        <v>5059</v>
      </c>
      <c r="C611" s="43" t="s">
        <v>656</v>
      </c>
      <c r="D611" s="43" t="s">
        <v>660</v>
      </c>
      <c r="E611" s="43" t="s">
        <v>7209</v>
      </c>
      <c r="F611" s="44" t="s">
        <v>581</v>
      </c>
      <c r="G611" s="44" t="s">
        <v>7882</v>
      </c>
      <c r="H611" s="43">
        <v>101</v>
      </c>
      <c r="I611" s="44">
        <v>285740</v>
      </c>
      <c r="J611" s="43" t="s">
        <v>7188</v>
      </c>
      <c r="K611" s="45" t="s">
        <v>556</v>
      </c>
    </row>
    <row r="612" spans="1:11" x14ac:dyDescent="0.25">
      <c r="A612" s="46">
        <v>610</v>
      </c>
      <c r="B612" s="47" t="s">
        <v>5061</v>
      </c>
      <c r="C612" s="47" t="s">
        <v>831</v>
      </c>
      <c r="D612" s="47" t="s">
        <v>1635</v>
      </c>
      <c r="E612" s="47" t="s">
        <v>7209</v>
      </c>
      <c r="F612" s="48" t="s">
        <v>604</v>
      </c>
      <c r="G612" s="48" t="s">
        <v>7882</v>
      </c>
      <c r="H612" s="47">
        <v>64</v>
      </c>
      <c r="I612" s="48">
        <v>65275</v>
      </c>
      <c r="J612" s="47" t="s">
        <v>16</v>
      </c>
      <c r="K612" s="49" t="s">
        <v>553</v>
      </c>
    </row>
    <row r="613" spans="1:11" x14ac:dyDescent="0.25">
      <c r="A613" s="42">
        <v>611</v>
      </c>
      <c r="B613" s="43" t="s">
        <v>5062</v>
      </c>
      <c r="C613" s="43" t="s">
        <v>9</v>
      </c>
      <c r="D613" s="43" t="s">
        <v>642</v>
      </c>
      <c r="E613" s="43" t="s">
        <v>7209</v>
      </c>
      <c r="F613" s="44" t="s">
        <v>593</v>
      </c>
      <c r="G613" s="44" t="s">
        <v>7881</v>
      </c>
      <c r="H613" s="43">
        <v>90</v>
      </c>
      <c r="I613" s="44">
        <v>335722</v>
      </c>
      <c r="J613" s="43" t="s">
        <v>16</v>
      </c>
      <c r="K613" s="45" t="s">
        <v>556</v>
      </c>
    </row>
    <row r="614" spans="1:11" x14ac:dyDescent="0.25">
      <c r="A614" s="46">
        <v>612</v>
      </c>
      <c r="B614" s="47" t="s">
        <v>5063</v>
      </c>
      <c r="C614" s="47" t="s">
        <v>622</v>
      </c>
      <c r="D614" s="47" t="s">
        <v>836</v>
      </c>
      <c r="E614" s="47" t="s">
        <v>7216</v>
      </c>
      <c r="F614" s="48" t="s">
        <v>599</v>
      </c>
      <c r="G614" s="48" t="s">
        <v>7881</v>
      </c>
      <c r="H614" s="47">
        <v>88</v>
      </c>
      <c r="I614" s="48">
        <v>197735</v>
      </c>
      <c r="J614" s="47" t="s">
        <v>7191</v>
      </c>
      <c r="K614" s="49" t="s">
        <v>556</v>
      </c>
    </row>
    <row r="615" spans="1:11" x14ac:dyDescent="0.25">
      <c r="A615" s="42">
        <v>613</v>
      </c>
      <c r="B615" s="43" t="s">
        <v>5071</v>
      </c>
      <c r="C615" s="43" t="s">
        <v>571</v>
      </c>
      <c r="D615" s="43" t="s">
        <v>1056</v>
      </c>
      <c r="E615" s="43" t="s">
        <v>7219</v>
      </c>
      <c r="F615" s="44" t="s">
        <v>599</v>
      </c>
      <c r="G615" s="44" t="s">
        <v>7881</v>
      </c>
      <c r="H615" s="43">
        <v>90</v>
      </c>
      <c r="I615" s="44">
        <v>165635</v>
      </c>
      <c r="J615" s="43" t="s">
        <v>16</v>
      </c>
      <c r="K615" s="45" t="s">
        <v>556</v>
      </c>
    </row>
    <row r="616" spans="1:11" x14ac:dyDescent="0.25">
      <c r="A616" s="46">
        <v>614</v>
      </c>
      <c r="B616" s="47" t="s">
        <v>5072</v>
      </c>
      <c r="C616" s="47" t="s">
        <v>613</v>
      </c>
      <c r="D616" s="47" t="s">
        <v>2157</v>
      </c>
      <c r="E616" s="47" t="s">
        <v>7209</v>
      </c>
      <c r="F616" s="48" t="s">
        <v>593</v>
      </c>
      <c r="G616" s="48" t="s">
        <v>7882</v>
      </c>
      <c r="H616" s="47">
        <v>79</v>
      </c>
      <c r="I616" s="48">
        <v>124272</v>
      </c>
      <c r="J616" s="47" t="s">
        <v>7189</v>
      </c>
      <c r="K616" s="49" t="s">
        <v>556</v>
      </c>
    </row>
    <row r="617" spans="1:11" x14ac:dyDescent="0.25">
      <c r="A617" s="42">
        <v>615</v>
      </c>
      <c r="B617" s="43" t="s">
        <v>5076</v>
      </c>
      <c r="C617" s="43" t="s">
        <v>752</v>
      </c>
      <c r="D617" s="43" t="s">
        <v>2159</v>
      </c>
      <c r="E617" s="43" t="s">
        <v>7207</v>
      </c>
      <c r="F617" s="44" t="s">
        <v>578</v>
      </c>
      <c r="G617" s="44" t="s">
        <v>7881</v>
      </c>
      <c r="H617" s="43">
        <v>113</v>
      </c>
      <c r="I617" s="44">
        <v>344045</v>
      </c>
      <c r="J617" s="43" t="s">
        <v>16</v>
      </c>
      <c r="K617" s="45" t="s">
        <v>553</v>
      </c>
    </row>
    <row r="618" spans="1:11" x14ac:dyDescent="0.25">
      <c r="A618" s="46">
        <v>616</v>
      </c>
      <c r="B618" s="47" t="s">
        <v>5077</v>
      </c>
      <c r="C618" s="47" t="s">
        <v>831</v>
      </c>
      <c r="D618" s="47" t="s">
        <v>1786</v>
      </c>
      <c r="E618" s="47" t="s">
        <v>7209</v>
      </c>
      <c r="F618" s="48" t="s">
        <v>590</v>
      </c>
      <c r="G618" s="48" t="s">
        <v>7881</v>
      </c>
      <c r="H618" s="47">
        <v>89</v>
      </c>
      <c r="I618" s="48">
        <v>259729</v>
      </c>
      <c r="J618" s="47" t="s">
        <v>7188</v>
      </c>
      <c r="K618" s="49" t="s">
        <v>553</v>
      </c>
    </row>
    <row r="619" spans="1:11" x14ac:dyDescent="0.25">
      <c r="A619" s="42">
        <v>617</v>
      </c>
      <c r="B619" s="43" t="s">
        <v>5082</v>
      </c>
      <c r="C619" s="43" t="s">
        <v>752</v>
      </c>
      <c r="D619" s="43" t="s">
        <v>959</v>
      </c>
      <c r="E619" s="43" t="s">
        <v>7209</v>
      </c>
      <c r="F619" s="44" t="s">
        <v>581</v>
      </c>
      <c r="G619" s="44" t="s">
        <v>7881</v>
      </c>
      <c r="H619" s="43">
        <v>76</v>
      </c>
      <c r="I619" s="44">
        <v>9445</v>
      </c>
      <c r="J619" s="43" t="s">
        <v>16</v>
      </c>
      <c r="K619" s="45" t="s">
        <v>553</v>
      </c>
    </row>
    <row r="620" spans="1:11" x14ac:dyDescent="0.25">
      <c r="A620" s="46">
        <v>618</v>
      </c>
      <c r="B620" s="47" t="s">
        <v>5083</v>
      </c>
      <c r="C620" s="47" t="s">
        <v>9</v>
      </c>
      <c r="D620" s="47" t="s">
        <v>2162</v>
      </c>
      <c r="E620" s="47" t="s">
        <v>7209</v>
      </c>
      <c r="F620" s="48" t="s">
        <v>590</v>
      </c>
      <c r="G620" s="48" t="s">
        <v>7882</v>
      </c>
      <c r="H620" s="47">
        <v>84</v>
      </c>
      <c r="I620" s="48">
        <v>303048</v>
      </c>
      <c r="J620" s="47" t="s">
        <v>7189</v>
      </c>
      <c r="K620" s="49" t="s">
        <v>553</v>
      </c>
    </row>
    <row r="621" spans="1:11" x14ac:dyDescent="0.25">
      <c r="A621" s="42">
        <v>619</v>
      </c>
      <c r="B621" s="43" t="s">
        <v>5087</v>
      </c>
      <c r="C621" s="43" t="s">
        <v>622</v>
      </c>
      <c r="D621" s="43" t="s">
        <v>2166</v>
      </c>
      <c r="E621" s="43" t="s">
        <v>7207</v>
      </c>
      <c r="F621" s="44" t="s">
        <v>596</v>
      </c>
      <c r="G621" s="44" t="s">
        <v>7882</v>
      </c>
      <c r="H621" s="43">
        <v>88</v>
      </c>
      <c r="I621" s="44">
        <v>129556</v>
      </c>
      <c r="J621" s="43" t="s">
        <v>7188</v>
      </c>
      <c r="K621" s="45" t="s">
        <v>556</v>
      </c>
    </row>
    <row r="622" spans="1:11" x14ac:dyDescent="0.25">
      <c r="A622" s="46">
        <v>620</v>
      </c>
      <c r="B622" s="47" t="s">
        <v>5090</v>
      </c>
      <c r="C622" s="47" t="s">
        <v>706</v>
      </c>
      <c r="D622" s="47" t="s">
        <v>2169</v>
      </c>
      <c r="E622" s="47" t="s">
        <v>7209</v>
      </c>
      <c r="F622" s="48" t="s">
        <v>609</v>
      </c>
      <c r="G622" s="48" t="s">
        <v>7881</v>
      </c>
      <c r="H622" s="47">
        <v>81</v>
      </c>
      <c r="I622" s="48">
        <v>316419</v>
      </c>
      <c r="J622" s="47" t="s">
        <v>7188</v>
      </c>
      <c r="K622" s="49" t="s">
        <v>556</v>
      </c>
    </row>
    <row r="623" spans="1:11" x14ac:dyDescent="0.25">
      <c r="A623" s="42">
        <v>621</v>
      </c>
      <c r="B623" s="43" t="s">
        <v>5094</v>
      </c>
      <c r="C623" s="43" t="s">
        <v>656</v>
      </c>
      <c r="D623" s="43" t="s">
        <v>2172</v>
      </c>
      <c r="E623" s="43" t="s">
        <v>7209</v>
      </c>
      <c r="F623" s="44" t="s">
        <v>599</v>
      </c>
      <c r="G623" s="44" t="s">
        <v>7881</v>
      </c>
      <c r="H623" s="43">
        <v>76</v>
      </c>
      <c r="I623" s="44">
        <v>152695</v>
      </c>
      <c r="J623" s="43" t="s">
        <v>16</v>
      </c>
      <c r="K623" s="45" t="s">
        <v>556</v>
      </c>
    </row>
    <row r="624" spans="1:11" x14ac:dyDescent="0.25">
      <c r="A624" s="46">
        <v>622</v>
      </c>
      <c r="B624" s="47" t="s">
        <v>5099</v>
      </c>
      <c r="C624" s="47" t="s">
        <v>684</v>
      </c>
      <c r="D624" s="47" t="s">
        <v>1295</v>
      </c>
      <c r="E624" s="47" t="s">
        <v>7209</v>
      </c>
      <c r="F624" s="48" t="s">
        <v>609</v>
      </c>
      <c r="G624" s="48" t="s">
        <v>7881</v>
      </c>
      <c r="H624" s="47">
        <v>83</v>
      </c>
      <c r="I624" s="48">
        <v>3139</v>
      </c>
      <c r="J624" s="47" t="s">
        <v>16</v>
      </c>
      <c r="K624" s="49" t="s">
        <v>553</v>
      </c>
    </row>
    <row r="625" spans="1:11" x14ac:dyDescent="0.25">
      <c r="A625" s="42">
        <v>623</v>
      </c>
      <c r="B625" s="43" t="s">
        <v>5101</v>
      </c>
      <c r="C625" s="43" t="s">
        <v>9</v>
      </c>
      <c r="D625" s="43" t="s">
        <v>1205</v>
      </c>
      <c r="E625" s="43" t="s">
        <v>7207</v>
      </c>
      <c r="F625" s="44" t="s">
        <v>572</v>
      </c>
      <c r="G625" s="44" t="s">
        <v>7881</v>
      </c>
      <c r="H625" s="43">
        <v>88</v>
      </c>
      <c r="I625" s="44">
        <v>15135</v>
      </c>
      <c r="J625" s="43" t="s">
        <v>16</v>
      </c>
      <c r="K625" s="45" t="s">
        <v>556</v>
      </c>
    </row>
    <row r="626" spans="1:11" x14ac:dyDescent="0.25">
      <c r="A626" s="46">
        <v>624</v>
      </c>
      <c r="B626" s="47" t="s">
        <v>5108</v>
      </c>
      <c r="C626" s="47" t="s">
        <v>808</v>
      </c>
      <c r="D626" s="47" t="s">
        <v>2183</v>
      </c>
      <c r="E626" s="47" t="s">
        <v>7209</v>
      </c>
      <c r="F626" s="48" t="s">
        <v>593</v>
      </c>
      <c r="G626" s="48" t="s">
        <v>7881</v>
      </c>
      <c r="H626" s="47">
        <v>92</v>
      </c>
      <c r="I626" s="48">
        <v>47953</v>
      </c>
      <c r="J626" s="47" t="s">
        <v>7188</v>
      </c>
      <c r="K626" s="49" t="s">
        <v>556</v>
      </c>
    </row>
    <row r="627" spans="1:11" x14ac:dyDescent="0.25">
      <c r="A627" s="42">
        <v>625</v>
      </c>
      <c r="B627" s="43" t="s">
        <v>5109</v>
      </c>
      <c r="C627" s="43" t="s">
        <v>9</v>
      </c>
      <c r="D627" s="43" t="s">
        <v>2184</v>
      </c>
      <c r="E627" s="43" t="s">
        <v>7209</v>
      </c>
      <c r="F627" s="44" t="s">
        <v>581</v>
      </c>
      <c r="G627" s="44" t="s">
        <v>7881</v>
      </c>
      <c r="H627" s="43">
        <v>149</v>
      </c>
      <c r="I627" s="44">
        <v>86750</v>
      </c>
      <c r="J627" s="43" t="s">
        <v>16</v>
      </c>
      <c r="K627" s="45" t="s">
        <v>556</v>
      </c>
    </row>
    <row r="628" spans="1:11" x14ac:dyDescent="0.25">
      <c r="A628" s="46">
        <v>626</v>
      </c>
      <c r="B628" s="47" t="s">
        <v>5110</v>
      </c>
      <c r="C628" s="47" t="s">
        <v>613</v>
      </c>
      <c r="D628" s="47" t="s">
        <v>701</v>
      </c>
      <c r="E628" s="47" t="s">
        <v>7219</v>
      </c>
      <c r="F628" s="48" t="s">
        <v>572</v>
      </c>
      <c r="G628" s="48" t="s">
        <v>7882</v>
      </c>
      <c r="H628" s="47">
        <v>131</v>
      </c>
      <c r="I628" s="48">
        <v>197977</v>
      </c>
      <c r="J628" s="47" t="s">
        <v>16</v>
      </c>
      <c r="K628" s="49" t="s">
        <v>553</v>
      </c>
    </row>
    <row r="629" spans="1:11" x14ac:dyDescent="0.25">
      <c r="A629" s="42">
        <v>627</v>
      </c>
      <c r="B629" s="43" t="s">
        <v>5114</v>
      </c>
      <c r="C629" s="43" t="s">
        <v>684</v>
      </c>
      <c r="D629" s="43" t="s">
        <v>889</v>
      </c>
      <c r="E629" s="43" t="s">
        <v>7209</v>
      </c>
      <c r="F629" s="44" t="s">
        <v>575</v>
      </c>
      <c r="G629" s="44" t="s">
        <v>7882</v>
      </c>
      <c r="H629" s="43">
        <v>98</v>
      </c>
      <c r="I629" s="44">
        <v>160597</v>
      </c>
      <c r="J629" s="43" t="s">
        <v>7188</v>
      </c>
      <c r="K629" s="45" t="s">
        <v>553</v>
      </c>
    </row>
    <row r="630" spans="1:11" x14ac:dyDescent="0.25">
      <c r="A630" s="46">
        <v>628</v>
      </c>
      <c r="B630" s="47" t="s">
        <v>5122</v>
      </c>
      <c r="C630" s="47" t="s">
        <v>589</v>
      </c>
      <c r="D630" s="47" t="s">
        <v>2189</v>
      </c>
      <c r="E630" s="47" t="s">
        <v>7209</v>
      </c>
      <c r="F630" s="48" t="s">
        <v>587</v>
      </c>
      <c r="G630" s="48" t="s">
        <v>7882</v>
      </c>
      <c r="H630" s="47">
        <v>104</v>
      </c>
      <c r="I630" s="48">
        <v>165029</v>
      </c>
      <c r="J630" s="47" t="s">
        <v>16</v>
      </c>
      <c r="K630" s="49" t="s">
        <v>556</v>
      </c>
    </row>
    <row r="631" spans="1:11" x14ac:dyDescent="0.25">
      <c r="A631" s="42">
        <v>629</v>
      </c>
      <c r="B631" s="43" t="s">
        <v>5128</v>
      </c>
      <c r="C631" s="43" t="s">
        <v>622</v>
      </c>
      <c r="D631" s="43" t="s">
        <v>2193</v>
      </c>
      <c r="E631" s="43" t="s">
        <v>7207</v>
      </c>
      <c r="F631" s="44" t="s">
        <v>604</v>
      </c>
      <c r="G631" s="44" t="s">
        <v>7882</v>
      </c>
      <c r="H631" s="43">
        <v>126</v>
      </c>
      <c r="I631" s="44">
        <v>76335</v>
      </c>
      <c r="J631" s="43" t="s">
        <v>16</v>
      </c>
      <c r="K631" s="45" t="s">
        <v>556</v>
      </c>
    </row>
    <row r="632" spans="1:11" x14ac:dyDescent="0.25">
      <c r="A632" s="46">
        <v>630</v>
      </c>
      <c r="B632" s="47" t="s">
        <v>5129</v>
      </c>
      <c r="C632" s="47" t="s">
        <v>613</v>
      </c>
      <c r="D632" s="47" t="s">
        <v>1173</v>
      </c>
      <c r="E632" s="47" t="s">
        <v>7209</v>
      </c>
      <c r="F632" s="48" t="s">
        <v>590</v>
      </c>
      <c r="G632" s="48" t="s">
        <v>7881</v>
      </c>
      <c r="H632" s="47">
        <v>100</v>
      </c>
      <c r="I632" s="48">
        <v>136874</v>
      </c>
      <c r="J632" s="47" t="s">
        <v>7188</v>
      </c>
      <c r="K632" s="49" t="s">
        <v>556</v>
      </c>
    </row>
    <row r="633" spans="1:11" x14ac:dyDescent="0.25">
      <c r="A633" s="42">
        <v>631</v>
      </c>
      <c r="B633" s="43" t="s">
        <v>5130</v>
      </c>
      <c r="C633" s="43" t="s">
        <v>862</v>
      </c>
      <c r="D633" s="43" t="s">
        <v>1775</v>
      </c>
      <c r="E633" s="43" t="s">
        <v>7209</v>
      </c>
      <c r="F633" s="44" t="s">
        <v>607</v>
      </c>
      <c r="G633" s="44" t="s">
        <v>7881</v>
      </c>
      <c r="H633" s="43">
        <v>97</v>
      </c>
      <c r="I633" s="44">
        <v>111645</v>
      </c>
      <c r="J633" s="43" t="s">
        <v>16</v>
      </c>
      <c r="K633" s="45" t="s">
        <v>556</v>
      </c>
    </row>
    <row r="634" spans="1:11" x14ac:dyDescent="0.25">
      <c r="A634" s="46">
        <v>632</v>
      </c>
      <c r="B634" s="47" t="s">
        <v>5131</v>
      </c>
      <c r="C634" s="47" t="s">
        <v>622</v>
      </c>
      <c r="D634" s="47" t="s">
        <v>2194</v>
      </c>
      <c r="E634" s="47" t="s">
        <v>7219</v>
      </c>
      <c r="F634" s="48" t="s">
        <v>609</v>
      </c>
      <c r="G634" s="48" t="s">
        <v>7882</v>
      </c>
      <c r="H634" s="47">
        <v>99</v>
      </c>
      <c r="I634" s="48">
        <v>314364</v>
      </c>
      <c r="J634" s="47" t="s">
        <v>7188</v>
      </c>
      <c r="K634" s="49" t="s">
        <v>556</v>
      </c>
    </row>
    <row r="635" spans="1:11" x14ac:dyDescent="0.25">
      <c r="A635" s="42">
        <v>633</v>
      </c>
      <c r="B635" s="43" t="s">
        <v>5134</v>
      </c>
      <c r="C635" s="43" t="s">
        <v>622</v>
      </c>
      <c r="D635" s="43" t="s">
        <v>865</v>
      </c>
      <c r="E635" s="43" t="s">
        <v>7216</v>
      </c>
      <c r="F635" s="44" t="s">
        <v>578</v>
      </c>
      <c r="G635" s="44" t="s">
        <v>7881</v>
      </c>
      <c r="H635" s="43">
        <v>138</v>
      </c>
      <c r="I635" s="44">
        <v>179160</v>
      </c>
      <c r="J635" s="43" t="s">
        <v>7188</v>
      </c>
      <c r="K635" s="45" t="s">
        <v>556</v>
      </c>
    </row>
    <row r="636" spans="1:11" x14ac:dyDescent="0.25">
      <c r="A636" s="46">
        <v>634</v>
      </c>
      <c r="B636" s="47" t="s">
        <v>5137</v>
      </c>
      <c r="C636" s="47" t="s">
        <v>752</v>
      </c>
      <c r="D636" s="47" t="s">
        <v>2197</v>
      </c>
      <c r="E636" s="47" t="s">
        <v>7209</v>
      </c>
      <c r="F636" s="48" t="s">
        <v>587</v>
      </c>
      <c r="G636" s="48" t="s">
        <v>7881</v>
      </c>
      <c r="H636" s="47">
        <v>138</v>
      </c>
      <c r="I636" s="48">
        <v>225931</v>
      </c>
      <c r="J636" s="47" t="s">
        <v>16</v>
      </c>
      <c r="K636" s="49" t="s">
        <v>556</v>
      </c>
    </row>
    <row r="637" spans="1:11" x14ac:dyDescent="0.25">
      <c r="A637" s="42">
        <v>635</v>
      </c>
      <c r="B637" s="43" t="s">
        <v>5138</v>
      </c>
      <c r="C637" s="43" t="s">
        <v>752</v>
      </c>
      <c r="D637" s="43" t="s">
        <v>2198</v>
      </c>
      <c r="E637" s="43" t="s">
        <v>7207</v>
      </c>
      <c r="F637" s="44" t="s">
        <v>578</v>
      </c>
      <c r="G637" s="44" t="s">
        <v>7882</v>
      </c>
      <c r="H637" s="43">
        <v>97</v>
      </c>
      <c r="I637" s="44">
        <v>46368</v>
      </c>
      <c r="J637" s="43" t="s">
        <v>16</v>
      </c>
      <c r="K637" s="45" t="s">
        <v>556</v>
      </c>
    </row>
    <row r="638" spans="1:11" x14ac:dyDescent="0.25">
      <c r="A638" s="46">
        <v>636</v>
      </c>
      <c r="B638" s="47" t="s">
        <v>5140</v>
      </c>
      <c r="C638" s="47" t="s">
        <v>622</v>
      </c>
      <c r="D638" s="47" t="s">
        <v>1806</v>
      </c>
      <c r="E638" s="47" t="s">
        <v>7209</v>
      </c>
      <c r="F638" s="48" t="s">
        <v>607</v>
      </c>
      <c r="G638" s="48" t="s">
        <v>7882</v>
      </c>
      <c r="H638" s="47">
        <v>93</v>
      </c>
      <c r="I638" s="48">
        <v>126731</v>
      </c>
      <c r="J638" s="47" t="s">
        <v>16</v>
      </c>
      <c r="K638" s="49" t="s">
        <v>553</v>
      </c>
    </row>
    <row r="639" spans="1:11" x14ac:dyDescent="0.25">
      <c r="A639" s="42">
        <v>637</v>
      </c>
      <c r="B639" s="43" t="s">
        <v>5144</v>
      </c>
      <c r="C639" s="43" t="s">
        <v>9</v>
      </c>
      <c r="D639" s="43" t="s">
        <v>835</v>
      </c>
      <c r="E639" s="43" t="s">
        <v>7207</v>
      </c>
      <c r="F639" s="44" t="s">
        <v>604</v>
      </c>
      <c r="G639" s="44" t="s">
        <v>7881</v>
      </c>
      <c r="H639" s="43">
        <v>135</v>
      </c>
      <c r="I639" s="44">
        <v>117658</v>
      </c>
      <c r="J639" s="43" t="s">
        <v>16</v>
      </c>
      <c r="K639" s="45" t="s">
        <v>556</v>
      </c>
    </row>
    <row r="640" spans="1:11" x14ac:dyDescent="0.25">
      <c r="A640" s="46">
        <v>638</v>
      </c>
      <c r="B640" s="47" t="s">
        <v>5145</v>
      </c>
      <c r="C640" s="47" t="s">
        <v>622</v>
      </c>
      <c r="D640" s="47" t="s">
        <v>2201</v>
      </c>
      <c r="E640" s="47" t="s">
        <v>7207</v>
      </c>
      <c r="F640" s="48" t="s">
        <v>578</v>
      </c>
      <c r="G640" s="48" t="s">
        <v>7881</v>
      </c>
      <c r="H640" s="47">
        <v>102</v>
      </c>
      <c r="I640" s="48">
        <v>289722</v>
      </c>
      <c r="J640" s="47" t="s">
        <v>16</v>
      </c>
      <c r="K640" s="49" t="s">
        <v>553</v>
      </c>
    </row>
    <row r="641" spans="1:11" x14ac:dyDescent="0.25">
      <c r="A641" s="42">
        <v>639</v>
      </c>
      <c r="B641" s="43" t="s">
        <v>5147</v>
      </c>
      <c r="C641" s="43" t="s">
        <v>752</v>
      </c>
      <c r="D641" s="43" t="s">
        <v>1418</v>
      </c>
      <c r="E641" s="43" t="s">
        <v>7209</v>
      </c>
      <c r="F641" s="44" t="s">
        <v>578</v>
      </c>
      <c r="G641" s="44" t="s">
        <v>7881</v>
      </c>
      <c r="H641" s="43">
        <v>103</v>
      </c>
      <c r="I641" s="44">
        <v>3095</v>
      </c>
      <c r="J641" s="43" t="s">
        <v>7188</v>
      </c>
      <c r="K641" s="45" t="s">
        <v>556</v>
      </c>
    </row>
    <row r="642" spans="1:11" x14ac:dyDescent="0.25">
      <c r="A642" s="46">
        <v>640</v>
      </c>
      <c r="B642" s="47" t="s">
        <v>5157</v>
      </c>
      <c r="C642" s="47" t="s">
        <v>775</v>
      </c>
      <c r="D642" s="47" t="s">
        <v>784</v>
      </c>
      <c r="E642" s="47" t="s">
        <v>7209</v>
      </c>
      <c r="F642" s="48" t="s">
        <v>596</v>
      </c>
      <c r="G642" s="48" t="s">
        <v>7882</v>
      </c>
      <c r="H642" s="47">
        <v>108</v>
      </c>
      <c r="I642" s="48">
        <v>205638</v>
      </c>
      <c r="J642" s="47" t="s">
        <v>16</v>
      </c>
      <c r="K642" s="49" t="s">
        <v>556</v>
      </c>
    </row>
    <row r="643" spans="1:11" x14ac:dyDescent="0.25">
      <c r="A643" s="42">
        <v>641</v>
      </c>
      <c r="B643" s="43" t="s">
        <v>5158</v>
      </c>
      <c r="C643" s="43" t="s">
        <v>857</v>
      </c>
      <c r="D643" s="43" t="s">
        <v>2208</v>
      </c>
      <c r="E643" s="43" t="s">
        <v>7216</v>
      </c>
      <c r="F643" s="44" t="s">
        <v>604</v>
      </c>
      <c r="G643" s="44" t="s">
        <v>7881</v>
      </c>
      <c r="H643" s="43">
        <v>88</v>
      </c>
      <c r="I643" s="44">
        <v>53834</v>
      </c>
      <c r="J643" s="43" t="s">
        <v>7188</v>
      </c>
      <c r="K643" s="45" t="s">
        <v>556</v>
      </c>
    </row>
    <row r="644" spans="1:11" x14ac:dyDescent="0.25">
      <c r="A644" s="46">
        <v>642</v>
      </c>
      <c r="B644" s="47" t="s">
        <v>5161</v>
      </c>
      <c r="C644" s="47" t="s">
        <v>684</v>
      </c>
      <c r="D644" s="47" t="s">
        <v>1058</v>
      </c>
      <c r="E644" s="47" t="s">
        <v>7208</v>
      </c>
      <c r="F644" s="48" t="s">
        <v>587</v>
      </c>
      <c r="G644" s="48" t="s">
        <v>7881</v>
      </c>
      <c r="H644" s="47">
        <v>107</v>
      </c>
      <c r="I644" s="48">
        <v>54227</v>
      </c>
      <c r="J644" s="47" t="s">
        <v>7188</v>
      </c>
      <c r="K644" s="49" t="s">
        <v>556</v>
      </c>
    </row>
    <row r="645" spans="1:11" x14ac:dyDescent="0.25">
      <c r="A645" s="42">
        <v>643</v>
      </c>
      <c r="B645" s="43" t="s">
        <v>5165</v>
      </c>
      <c r="C645" s="43" t="s">
        <v>622</v>
      </c>
      <c r="D645" s="43" t="s">
        <v>2211</v>
      </c>
      <c r="E645" s="43" t="s">
        <v>7218</v>
      </c>
      <c r="F645" s="44" t="s">
        <v>593</v>
      </c>
      <c r="G645" s="44" t="s">
        <v>7881</v>
      </c>
      <c r="H645" s="43">
        <v>113</v>
      </c>
      <c r="I645" s="44">
        <v>263610</v>
      </c>
      <c r="J645" s="43" t="s">
        <v>7188</v>
      </c>
      <c r="K645" s="45" t="s">
        <v>553</v>
      </c>
    </row>
    <row r="646" spans="1:11" x14ac:dyDescent="0.25">
      <c r="A646" s="46">
        <v>644</v>
      </c>
      <c r="B646" s="47" t="s">
        <v>5170</v>
      </c>
      <c r="C646" s="47" t="s">
        <v>656</v>
      </c>
      <c r="D646" s="47" t="s">
        <v>2214</v>
      </c>
      <c r="E646" s="47" t="s">
        <v>7207</v>
      </c>
      <c r="F646" s="48" t="s">
        <v>607</v>
      </c>
      <c r="G646" s="48" t="s">
        <v>7881</v>
      </c>
      <c r="H646" s="47">
        <v>115</v>
      </c>
      <c r="I646" s="48">
        <v>250858</v>
      </c>
      <c r="J646" s="47" t="s">
        <v>7189</v>
      </c>
      <c r="K646" s="49" t="s">
        <v>553</v>
      </c>
    </row>
    <row r="647" spans="1:11" x14ac:dyDescent="0.25">
      <c r="A647" s="42">
        <v>645</v>
      </c>
      <c r="B647" s="43" t="s">
        <v>5176</v>
      </c>
      <c r="C647" s="43" t="s">
        <v>652</v>
      </c>
      <c r="D647" s="43" t="s">
        <v>1405</v>
      </c>
      <c r="E647" s="43" t="s">
        <v>7219</v>
      </c>
      <c r="F647" s="44" t="s">
        <v>590</v>
      </c>
      <c r="G647" s="44" t="s">
        <v>7881</v>
      </c>
      <c r="H647" s="43">
        <v>85</v>
      </c>
      <c r="I647" s="44">
        <v>4918</v>
      </c>
      <c r="J647" s="43" t="s">
        <v>7191</v>
      </c>
      <c r="K647" s="45" t="s">
        <v>556</v>
      </c>
    </row>
    <row r="648" spans="1:11" x14ac:dyDescent="0.25">
      <c r="A648" s="46">
        <v>646</v>
      </c>
      <c r="B648" s="47" t="s">
        <v>5178</v>
      </c>
      <c r="C648" s="47" t="s">
        <v>752</v>
      </c>
      <c r="D648" s="47" t="s">
        <v>2218</v>
      </c>
      <c r="E648" s="47" t="s">
        <v>7209</v>
      </c>
      <c r="F648" s="48" t="s">
        <v>584</v>
      </c>
      <c r="G648" s="48" t="s">
        <v>7882</v>
      </c>
      <c r="H648" s="47">
        <v>89</v>
      </c>
      <c r="I648" s="48">
        <v>287656</v>
      </c>
      <c r="J648" s="47" t="s">
        <v>7189</v>
      </c>
      <c r="K648" s="49" t="s">
        <v>553</v>
      </c>
    </row>
    <row r="649" spans="1:11" x14ac:dyDescent="0.25">
      <c r="A649" s="42">
        <v>647</v>
      </c>
      <c r="B649" s="43" t="s">
        <v>5180</v>
      </c>
      <c r="C649" s="43" t="s">
        <v>831</v>
      </c>
      <c r="D649" s="43" t="s">
        <v>2219</v>
      </c>
      <c r="E649" s="43" t="s">
        <v>7209</v>
      </c>
      <c r="F649" s="44" t="s">
        <v>604</v>
      </c>
      <c r="G649" s="44" t="s">
        <v>7881</v>
      </c>
      <c r="H649" s="43">
        <v>104</v>
      </c>
      <c r="I649" s="44">
        <v>169138</v>
      </c>
      <c r="J649" s="43" t="s">
        <v>7188</v>
      </c>
      <c r="K649" s="45" t="s">
        <v>556</v>
      </c>
    </row>
    <row r="650" spans="1:11" x14ac:dyDescent="0.25">
      <c r="A650" s="46">
        <v>648</v>
      </c>
      <c r="B650" s="47" t="s">
        <v>5183</v>
      </c>
      <c r="C650" s="47" t="s">
        <v>577</v>
      </c>
      <c r="D650" s="47" t="s">
        <v>2220</v>
      </c>
      <c r="E650" s="47" t="s">
        <v>7215</v>
      </c>
      <c r="F650" s="48" t="s">
        <v>607</v>
      </c>
      <c r="G650" s="48" t="s">
        <v>7881</v>
      </c>
      <c r="H650" s="47">
        <v>96</v>
      </c>
      <c r="I650" s="48">
        <v>253758</v>
      </c>
      <c r="J650" s="47" t="s">
        <v>7188</v>
      </c>
      <c r="K650" s="49" t="s">
        <v>556</v>
      </c>
    </row>
    <row r="651" spans="1:11" x14ac:dyDescent="0.25">
      <c r="A651" s="42">
        <v>649</v>
      </c>
      <c r="B651" s="43" t="s">
        <v>5190</v>
      </c>
      <c r="C651" s="43" t="s">
        <v>571</v>
      </c>
      <c r="D651" s="43" t="s">
        <v>2141</v>
      </c>
      <c r="E651" s="43" t="s">
        <v>7216</v>
      </c>
      <c r="F651" s="44" t="s">
        <v>587</v>
      </c>
      <c r="G651" s="44" t="s">
        <v>7882</v>
      </c>
      <c r="H651" s="43">
        <v>102</v>
      </c>
      <c r="I651" s="44">
        <v>29664</v>
      </c>
      <c r="J651" s="43" t="s">
        <v>7189</v>
      </c>
      <c r="K651" s="45" t="s">
        <v>556</v>
      </c>
    </row>
    <row r="652" spans="1:11" x14ac:dyDescent="0.25">
      <c r="A652" s="46">
        <v>650</v>
      </c>
      <c r="B652" s="47" t="s">
        <v>5191</v>
      </c>
      <c r="C652" s="47" t="s">
        <v>9</v>
      </c>
      <c r="D652" s="47" t="s">
        <v>1884</v>
      </c>
      <c r="E652" s="47" t="s">
        <v>7215</v>
      </c>
      <c r="F652" s="48" t="s">
        <v>578</v>
      </c>
      <c r="G652" s="48" t="s">
        <v>7882</v>
      </c>
      <c r="H652" s="47">
        <v>117</v>
      </c>
      <c r="I652" s="48">
        <v>100158</v>
      </c>
      <c r="J652" s="47" t="s">
        <v>16</v>
      </c>
      <c r="K652" s="49" t="s">
        <v>553</v>
      </c>
    </row>
    <row r="653" spans="1:11" x14ac:dyDescent="0.25">
      <c r="A653" s="42">
        <v>651</v>
      </c>
      <c r="B653" s="43" t="s">
        <v>5193</v>
      </c>
      <c r="C653" s="43" t="s">
        <v>622</v>
      </c>
      <c r="D653" s="43" t="s">
        <v>1078</v>
      </c>
      <c r="E653" s="43" t="s">
        <v>7219</v>
      </c>
      <c r="F653" s="44" t="s">
        <v>609</v>
      </c>
      <c r="G653" s="44" t="s">
        <v>7882</v>
      </c>
      <c r="H653" s="43">
        <v>98</v>
      </c>
      <c r="I653" s="44">
        <v>23523</v>
      </c>
      <c r="J653" s="43" t="s">
        <v>16</v>
      </c>
      <c r="K653" s="45" t="s">
        <v>556</v>
      </c>
    </row>
    <row r="654" spans="1:11" x14ac:dyDescent="0.25">
      <c r="A654" s="46">
        <v>652</v>
      </c>
      <c r="B654" s="47" t="s">
        <v>5197</v>
      </c>
      <c r="C654" s="47" t="s">
        <v>622</v>
      </c>
      <c r="D654" s="47" t="s">
        <v>2227</v>
      </c>
      <c r="E654" s="47" t="s">
        <v>7209</v>
      </c>
      <c r="F654" s="48" t="s">
        <v>611</v>
      </c>
      <c r="G654" s="48" t="s">
        <v>7882</v>
      </c>
      <c r="H654" s="47">
        <v>93</v>
      </c>
      <c r="I654" s="48">
        <v>294462</v>
      </c>
      <c r="J654" s="47" t="s">
        <v>7189</v>
      </c>
      <c r="K654" s="49" t="s">
        <v>553</v>
      </c>
    </row>
    <row r="655" spans="1:11" x14ac:dyDescent="0.25">
      <c r="A655" s="42">
        <v>653</v>
      </c>
      <c r="B655" s="43" t="s">
        <v>5199</v>
      </c>
      <c r="C655" s="43" t="s">
        <v>706</v>
      </c>
      <c r="D655" s="43" t="s">
        <v>1137</v>
      </c>
      <c r="E655" s="43" t="s">
        <v>7209</v>
      </c>
      <c r="F655" s="44" t="s">
        <v>581</v>
      </c>
      <c r="G655" s="44" t="s">
        <v>7881</v>
      </c>
      <c r="H655" s="43">
        <v>64</v>
      </c>
      <c r="I655" s="44">
        <v>80645</v>
      </c>
      <c r="J655" s="43" t="s">
        <v>7191</v>
      </c>
      <c r="K655" s="45" t="s">
        <v>553</v>
      </c>
    </row>
    <row r="656" spans="1:11" x14ac:dyDescent="0.25">
      <c r="A656" s="46">
        <v>654</v>
      </c>
      <c r="B656" s="47" t="s">
        <v>5208</v>
      </c>
      <c r="C656" s="47" t="s">
        <v>873</v>
      </c>
      <c r="D656" s="47" t="s">
        <v>1164</v>
      </c>
      <c r="E656" s="47" t="s">
        <v>7209</v>
      </c>
      <c r="F656" s="48" t="s">
        <v>587</v>
      </c>
      <c r="G656" s="48" t="s">
        <v>7881</v>
      </c>
      <c r="H656" s="47">
        <v>133</v>
      </c>
      <c r="I656" s="48">
        <v>257063</v>
      </c>
      <c r="J656" s="47" t="s">
        <v>16</v>
      </c>
      <c r="K656" s="49" t="s">
        <v>553</v>
      </c>
    </row>
    <row r="657" spans="1:11" x14ac:dyDescent="0.25">
      <c r="A657" s="42">
        <v>655</v>
      </c>
      <c r="B657" s="43" t="s">
        <v>5209</v>
      </c>
      <c r="C657" s="43" t="s">
        <v>656</v>
      </c>
      <c r="D657" s="43" t="s">
        <v>719</v>
      </c>
      <c r="E657" s="43" t="s">
        <v>7209</v>
      </c>
      <c r="F657" s="44" t="s">
        <v>578</v>
      </c>
      <c r="G657" s="44" t="s">
        <v>7882</v>
      </c>
      <c r="H657" s="43">
        <v>66</v>
      </c>
      <c r="I657" s="44">
        <v>217984</v>
      </c>
      <c r="J657" s="43" t="s">
        <v>7188</v>
      </c>
      <c r="K657" s="45" t="s">
        <v>556</v>
      </c>
    </row>
    <row r="658" spans="1:11" x14ac:dyDescent="0.25">
      <c r="A658" s="46">
        <v>656</v>
      </c>
      <c r="B658" s="47" t="s">
        <v>5210</v>
      </c>
      <c r="C658" s="47" t="s">
        <v>9</v>
      </c>
      <c r="D658" s="47" t="s">
        <v>2060</v>
      </c>
      <c r="E658" s="47" t="s">
        <v>7209</v>
      </c>
      <c r="F658" s="48" t="s">
        <v>581</v>
      </c>
      <c r="G658" s="48" t="s">
        <v>7881</v>
      </c>
      <c r="H658" s="47">
        <v>65</v>
      </c>
      <c r="I658" s="48">
        <v>62543</v>
      </c>
      <c r="J658" s="47" t="s">
        <v>16</v>
      </c>
      <c r="K658" s="49" t="s">
        <v>556</v>
      </c>
    </row>
    <row r="659" spans="1:11" x14ac:dyDescent="0.25">
      <c r="A659" s="42">
        <v>657</v>
      </c>
      <c r="B659" s="43" t="s">
        <v>5211</v>
      </c>
      <c r="C659" s="43" t="s">
        <v>622</v>
      </c>
      <c r="D659" s="43" t="s">
        <v>2232</v>
      </c>
      <c r="E659" s="43" t="s">
        <v>7209</v>
      </c>
      <c r="F659" s="44" t="s">
        <v>607</v>
      </c>
      <c r="G659" s="44" t="s">
        <v>7882</v>
      </c>
      <c r="H659" s="43">
        <v>124</v>
      </c>
      <c r="I659" s="44">
        <v>24893</v>
      </c>
      <c r="J659" s="43" t="s">
        <v>16</v>
      </c>
      <c r="K659" s="45" t="s">
        <v>556</v>
      </c>
    </row>
    <row r="660" spans="1:11" x14ac:dyDescent="0.25">
      <c r="A660" s="46">
        <v>658</v>
      </c>
      <c r="B660" s="47" t="s">
        <v>5214</v>
      </c>
      <c r="C660" s="47" t="s">
        <v>577</v>
      </c>
      <c r="D660" s="47" t="s">
        <v>1762</v>
      </c>
      <c r="E660" s="47" t="s">
        <v>7216</v>
      </c>
      <c r="F660" s="48" t="s">
        <v>578</v>
      </c>
      <c r="G660" s="48" t="s">
        <v>7882</v>
      </c>
      <c r="H660" s="47">
        <v>100</v>
      </c>
      <c r="I660" s="48">
        <v>268523</v>
      </c>
      <c r="J660" s="47" t="s">
        <v>7188</v>
      </c>
      <c r="K660" s="49" t="s">
        <v>553</v>
      </c>
    </row>
    <row r="661" spans="1:11" x14ac:dyDescent="0.25">
      <c r="A661" s="42">
        <v>659</v>
      </c>
      <c r="B661" s="43" t="s">
        <v>5219</v>
      </c>
      <c r="C661" s="43" t="s">
        <v>577</v>
      </c>
      <c r="D661" s="43" t="s">
        <v>1568</v>
      </c>
      <c r="E661" s="43" t="s">
        <v>7209</v>
      </c>
      <c r="F661" s="44" t="s">
        <v>581</v>
      </c>
      <c r="G661" s="44" t="s">
        <v>7881</v>
      </c>
      <c r="H661" s="43">
        <v>112</v>
      </c>
      <c r="I661" s="44">
        <v>133815</v>
      </c>
      <c r="J661" s="43" t="s">
        <v>7189</v>
      </c>
      <c r="K661" s="45" t="s">
        <v>556</v>
      </c>
    </row>
    <row r="662" spans="1:11" x14ac:dyDescent="0.25">
      <c r="A662" s="46">
        <v>660</v>
      </c>
      <c r="B662" s="47" t="s">
        <v>5220</v>
      </c>
      <c r="C662" s="47" t="s">
        <v>752</v>
      </c>
      <c r="D662" s="47" t="s">
        <v>1990</v>
      </c>
      <c r="E662" s="47" t="s">
        <v>7209</v>
      </c>
      <c r="F662" s="48" t="s">
        <v>587</v>
      </c>
      <c r="G662" s="48" t="s">
        <v>7881</v>
      </c>
      <c r="H662" s="47">
        <v>105</v>
      </c>
      <c r="I662" s="48">
        <v>276702</v>
      </c>
      <c r="J662" s="47" t="s">
        <v>16</v>
      </c>
      <c r="K662" s="49" t="s">
        <v>556</v>
      </c>
    </row>
    <row r="663" spans="1:11" x14ac:dyDescent="0.25">
      <c r="A663" s="42">
        <v>661</v>
      </c>
      <c r="B663" s="43" t="s">
        <v>5222</v>
      </c>
      <c r="C663" s="43" t="s">
        <v>589</v>
      </c>
      <c r="D663" s="43" t="s">
        <v>867</v>
      </c>
      <c r="E663" s="43" t="s">
        <v>7207</v>
      </c>
      <c r="F663" s="44" t="s">
        <v>607</v>
      </c>
      <c r="G663" s="44" t="s">
        <v>7881</v>
      </c>
      <c r="H663" s="43">
        <v>90</v>
      </c>
      <c r="I663" s="44">
        <v>296435</v>
      </c>
      <c r="J663" s="43" t="s">
        <v>7191</v>
      </c>
      <c r="K663" s="45" t="s">
        <v>556</v>
      </c>
    </row>
    <row r="664" spans="1:11" x14ac:dyDescent="0.25">
      <c r="A664" s="46">
        <v>662</v>
      </c>
      <c r="B664" s="47" t="s">
        <v>5223</v>
      </c>
      <c r="C664" s="47" t="s">
        <v>656</v>
      </c>
      <c r="D664" s="47" t="s">
        <v>1225</v>
      </c>
      <c r="E664" s="47" t="s">
        <v>7209</v>
      </c>
      <c r="F664" s="48" t="s">
        <v>587</v>
      </c>
      <c r="G664" s="48" t="s">
        <v>7881</v>
      </c>
      <c r="H664" s="47">
        <v>92</v>
      </c>
      <c r="I664" s="48">
        <v>260007</v>
      </c>
      <c r="J664" s="47" t="s">
        <v>16</v>
      </c>
      <c r="K664" s="49" t="s">
        <v>556</v>
      </c>
    </row>
    <row r="665" spans="1:11" x14ac:dyDescent="0.25">
      <c r="A665" s="42">
        <v>663</v>
      </c>
      <c r="B665" s="43" t="s">
        <v>5224</v>
      </c>
      <c r="C665" s="43" t="s">
        <v>571</v>
      </c>
      <c r="D665" s="43" t="s">
        <v>1009</v>
      </c>
      <c r="E665" s="43" t="s">
        <v>7216</v>
      </c>
      <c r="F665" s="44" t="s">
        <v>604</v>
      </c>
      <c r="G665" s="44" t="s">
        <v>7881</v>
      </c>
      <c r="H665" s="43">
        <v>111</v>
      </c>
      <c r="I665" s="44">
        <v>219717</v>
      </c>
      <c r="J665" s="43" t="s">
        <v>16</v>
      </c>
      <c r="K665" s="45" t="s">
        <v>553</v>
      </c>
    </row>
    <row r="666" spans="1:11" x14ac:dyDescent="0.25">
      <c r="A666" s="46">
        <v>664</v>
      </c>
      <c r="B666" s="47" t="s">
        <v>5226</v>
      </c>
      <c r="C666" s="47" t="s">
        <v>622</v>
      </c>
      <c r="D666" s="47" t="s">
        <v>1841</v>
      </c>
      <c r="E666" s="47" t="s">
        <v>7219</v>
      </c>
      <c r="F666" s="48" t="s">
        <v>611</v>
      </c>
      <c r="G666" s="48" t="s">
        <v>7882</v>
      </c>
      <c r="H666" s="47">
        <v>107</v>
      </c>
      <c r="I666" s="48">
        <v>211753</v>
      </c>
      <c r="J666" s="47" t="s">
        <v>7189</v>
      </c>
      <c r="K666" s="49" t="s">
        <v>556</v>
      </c>
    </row>
    <row r="667" spans="1:11" x14ac:dyDescent="0.25">
      <c r="A667" s="42">
        <v>665</v>
      </c>
      <c r="B667" s="43" t="s">
        <v>5227</v>
      </c>
      <c r="C667" s="43" t="s">
        <v>684</v>
      </c>
      <c r="D667" s="43" t="s">
        <v>1141</v>
      </c>
      <c r="E667" s="43" t="s">
        <v>7222</v>
      </c>
      <c r="F667" s="44" t="s">
        <v>634</v>
      </c>
      <c r="G667" s="44" t="s">
        <v>7881</v>
      </c>
      <c r="H667" s="43">
        <v>109</v>
      </c>
      <c r="I667" s="44">
        <v>244717</v>
      </c>
      <c r="J667" s="43" t="s">
        <v>7188</v>
      </c>
      <c r="K667" s="45" t="s">
        <v>556</v>
      </c>
    </row>
    <row r="668" spans="1:11" x14ac:dyDescent="0.25">
      <c r="A668" s="46">
        <v>666</v>
      </c>
      <c r="B668" s="47" t="s">
        <v>5230</v>
      </c>
      <c r="C668" s="47" t="s">
        <v>706</v>
      </c>
      <c r="D668" s="47" t="s">
        <v>2238</v>
      </c>
      <c r="E668" s="47" t="s">
        <v>7209</v>
      </c>
      <c r="F668" s="48" t="s">
        <v>572</v>
      </c>
      <c r="G668" s="48" t="s">
        <v>7881</v>
      </c>
      <c r="H668" s="47">
        <v>91</v>
      </c>
      <c r="I668" s="48">
        <v>204597</v>
      </c>
      <c r="J668" s="47" t="s">
        <v>16</v>
      </c>
      <c r="K668" s="49" t="s">
        <v>556</v>
      </c>
    </row>
    <row r="669" spans="1:11" x14ac:dyDescent="0.25">
      <c r="A669" s="42">
        <v>667</v>
      </c>
      <c r="B669" s="43" t="s">
        <v>5231</v>
      </c>
      <c r="C669" s="43" t="s">
        <v>684</v>
      </c>
      <c r="D669" s="43" t="s">
        <v>2036</v>
      </c>
      <c r="E669" s="43" t="s">
        <v>7207</v>
      </c>
      <c r="F669" s="44" t="s">
        <v>587</v>
      </c>
      <c r="G669" s="44" t="s">
        <v>7881</v>
      </c>
      <c r="H669" s="43">
        <v>81</v>
      </c>
      <c r="I669" s="44">
        <v>4694</v>
      </c>
      <c r="J669" s="43" t="s">
        <v>7188</v>
      </c>
      <c r="K669" s="45" t="s">
        <v>556</v>
      </c>
    </row>
    <row r="670" spans="1:11" x14ac:dyDescent="0.25">
      <c r="A670" s="46">
        <v>668</v>
      </c>
      <c r="B670" s="47" t="s">
        <v>5235</v>
      </c>
      <c r="C670" s="47" t="s">
        <v>752</v>
      </c>
      <c r="D670" s="47" t="s">
        <v>2240</v>
      </c>
      <c r="E670" s="47" t="s">
        <v>7216</v>
      </c>
      <c r="F670" s="48" t="s">
        <v>609</v>
      </c>
      <c r="G670" s="48" t="s">
        <v>7881</v>
      </c>
      <c r="H670" s="47">
        <v>82</v>
      </c>
      <c r="I670" s="48">
        <v>2814</v>
      </c>
      <c r="J670" s="47" t="s">
        <v>16</v>
      </c>
      <c r="K670" s="49" t="s">
        <v>556</v>
      </c>
    </row>
    <row r="671" spans="1:11" x14ac:dyDescent="0.25">
      <c r="A671" s="42">
        <v>669</v>
      </c>
      <c r="B671" s="43" t="s">
        <v>5239</v>
      </c>
      <c r="C671" s="43" t="s">
        <v>622</v>
      </c>
      <c r="D671" s="43" t="s">
        <v>2244</v>
      </c>
      <c r="E671" s="43" t="s">
        <v>7207</v>
      </c>
      <c r="F671" s="44" t="s">
        <v>578</v>
      </c>
      <c r="G671" s="44" t="s">
        <v>7882</v>
      </c>
      <c r="H671" s="43">
        <v>90</v>
      </c>
      <c r="I671" s="44">
        <v>123362</v>
      </c>
      <c r="J671" s="43" t="s">
        <v>16</v>
      </c>
      <c r="K671" s="45" t="s">
        <v>556</v>
      </c>
    </row>
    <row r="672" spans="1:11" x14ac:dyDescent="0.25">
      <c r="A672" s="46">
        <v>670</v>
      </c>
      <c r="B672" s="47" t="s">
        <v>5241</v>
      </c>
      <c r="C672" s="47" t="s">
        <v>622</v>
      </c>
      <c r="D672" s="47" t="s">
        <v>1994</v>
      </c>
      <c r="E672" s="47" t="s">
        <v>7209</v>
      </c>
      <c r="F672" s="48" t="s">
        <v>611</v>
      </c>
      <c r="G672" s="48" t="s">
        <v>7882</v>
      </c>
      <c r="H672" s="47">
        <v>80</v>
      </c>
      <c r="I672" s="48">
        <v>292612</v>
      </c>
      <c r="J672" s="47" t="s">
        <v>16</v>
      </c>
      <c r="K672" s="49" t="s">
        <v>556</v>
      </c>
    </row>
    <row r="673" spans="1:11" x14ac:dyDescent="0.25">
      <c r="A673" s="42">
        <v>671</v>
      </c>
      <c r="B673" s="43" t="s">
        <v>5242</v>
      </c>
      <c r="C673" s="43" t="s">
        <v>684</v>
      </c>
      <c r="D673" s="43" t="s">
        <v>2246</v>
      </c>
      <c r="E673" s="43" t="s">
        <v>7209</v>
      </c>
      <c r="F673" s="44" t="s">
        <v>593</v>
      </c>
      <c r="G673" s="44" t="s">
        <v>7882</v>
      </c>
      <c r="H673" s="43">
        <v>122</v>
      </c>
      <c r="I673" s="44">
        <v>97731</v>
      </c>
      <c r="J673" s="43" t="s">
        <v>7188</v>
      </c>
      <c r="K673" s="45" t="s">
        <v>556</v>
      </c>
    </row>
    <row r="674" spans="1:11" x14ac:dyDescent="0.25">
      <c r="A674" s="46">
        <v>672</v>
      </c>
      <c r="B674" s="47" t="s">
        <v>5246</v>
      </c>
      <c r="C674" s="47" t="s">
        <v>9</v>
      </c>
      <c r="D674" s="47" t="s">
        <v>1899</v>
      </c>
      <c r="E674" s="47" t="s">
        <v>7207</v>
      </c>
      <c r="F674" s="48" t="s">
        <v>572</v>
      </c>
      <c r="G674" s="48" t="s">
        <v>7881</v>
      </c>
      <c r="H674" s="47">
        <v>116</v>
      </c>
      <c r="I674" s="48">
        <v>325132</v>
      </c>
      <c r="J674" s="47" t="s">
        <v>16</v>
      </c>
      <c r="K674" s="49" t="s">
        <v>553</v>
      </c>
    </row>
    <row r="675" spans="1:11" x14ac:dyDescent="0.25">
      <c r="A675" s="42">
        <v>673</v>
      </c>
      <c r="B675" s="43" t="s">
        <v>5252</v>
      </c>
      <c r="C675" s="43" t="s">
        <v>752</v>
      </c>
      <c r="D675" s="43" t="s">
        <v>2197</v>
      </c>
      <c r="E675" s="43" t="s">
        <v>7219</v>
      </c>
      <c r="F675" s="44" t="s">
        <v>596</v>
      </c>
      <c r="G675" s="44" t="s">
        <v>7882</v>
      </c>
      <c r="H675" s="43">
        <v>129</v>
      </c>
      <c r="I675" s="44">
        <v>228979</v>
      </c>
      <c r="J675" s="43" t="s">
        <v>7188</v>
      </c>
      <c r="K675" s="45" t="s">
        <v>556</v>
      </c>
    </row>
    <row r="676" spans="1:11" x14ac:dyDescent="0.25">
      <c r="A676" s="46">
        <v>674</v>
      </c>
      <c r="B676" s="47" t="s">
        <v>5254</v>
      </c>
      <c r="C676" s="47" t="s">
        <v>589</v>
      </c>
      <c r="D676" s="47" t="s">
        <v>2253</v>
      </c>
      <c r="E676" s="47" t="s">
        <v>7219</v>
      </c>
      <c r="F676" s="48" t="s">
        <v>604</v>
      </c>
      <c r="G676" s="48" t="s">
        <v>7881</v>
      </c>
      <c r="H676" s="47">
        <v>78</v>
      </c>
      <c r="I676" s="48">
        <v>237822</v>
      </c>
      <c r="J676" s="47" t="s">
        <v>7188</v>
      </c>
      <c r="K676" s="49" t="s">
        <v>556</v>
      </c>
    </row>
    <row r="677" spans="1:11" x14ac:dyDescent="0.25">
      <c r="A677" s="42">
        <v>675</v>
      </c>
      <c r="B677" s="43" t="s">
        <v>5255</v>
      </c>
      <c r="C677" s="43" t="s">
        <v>571</v>
      </c>
      <c r="D677" s="43" t="s">
        <v>2254</v>
      </c>
      <c r="E677" s="43" t="s">
        <v>7207</v>
      </c>
      <c r="F677" s="44" t="s">
        <v>609</v>
      </c>
      <c r="G677" s="44" t="s">
        <v>7881</v>
      </c>
      <c r="H677" s="43">
        <v>97</v>
      </c>
      <c r="I677" s="44">
        <v>91474</v>
      </c>
      <c r="J677" s="43" t="s">
        <v>7188</v>
      </c>
      <c r="K677" s="45" t="s">
        <v>553</v>
      </c>
    </row>
    <row r="678" spans="1:11" x14ac:dyDescent="0.25">
      <c r="A678" s="46">
        <v>676</v>
      </c>
      <c r="B678" s="47" t="s">
        <v>5259</v>
      </c>
      <c r="C678" s="47" t="s">
        <v>752</v>
      </c>
      <c r="D678" s="47" t="s">
        <v>2256</v>
      </c>
      <c r="E678" s="47" t="s">
        <v>7209</v>
      </c>
      <c r="F678" s="48" t="s">
        <v>611</v>
      </c>
      <c r="G678" s="48" t="s">
        <v>7881</v>
      </c>
      <c r="H678" s="47">
        <v>76</v>
      </c>
      <c r="I678" s="48">
        <v>56920</v>
      </c>
      <c r="J678" s="47" t="s">
        <v>16</v>
      </c>
      <c r="K678" s="49" t="s">
        <v>556</v>
      </c>
    </row>
    <row r="679" spans="1:11" x14ac:dyDescent="0.25">
      <c r="A679" s="42">
        <v>677</v>
      </c>
      <c r="B679" s="43" t="s">
        <v>5262</v>
      </c>
      <c r="C679" s="43" t="s">
        <v>622</v>
      </c>
      <c r="D679" s="43" t="s">
        <v>2259</v>
      </c>
      <c r="E679" s="43" t="s">
        <v>7209</v>
      </c>
      <c r="F679" s="44" t="s">
        <v>609</v>
      </c>
      <c r="G679" s="44" t="s">
        <v>7882</v>
      </c>
      <c r="H679" s="43">
        <v>102</v>
      </c>
      <c r="I679" s="44">
        <v>239900</v>
      </c>
      <c r="J679" s="43" t="s">
        <v>16</v>
      </c>
      <c r="K679" s="45" t="s">
        <v>556</v>
      </c>
    </row>
    <row r="680" spans="1:11" x14ac:dyDescent="0.25">
      <c r="A680" s="46">
        <v>678</v>
      </c>
      <c r="B680" s="47" t="s">
        <v>5264</v>
      </c>
      <c r="C680" s="47" t="s">
        <v>622</v>
      </c>
      <c r="D680" s="47" t="s">
        <v>2261</v>
      </c>
      <c r="E680" s="47" t="s">
        <v>7207</v>
      </c>
      <c r="F680" s="48" t="s">
        <v>634</v>
      </c>
      <c r="G680" s="48" t="s">
        <v>7881</v>
      </c>
      <c r="H680" s="47">
        <v>114</v>
      </c>
      <c r="I680" s="48">
        <v>271494</v>
      </c>
      <c r="J680" s="47" t="s">
        <v>7188</v>
      </c>
      <c r="K680" s="49" t="s">
        <v>556</v>
      </c>
    </row>
    <row r="681" spans="1:11" x14ac:dyDescent="0.25">
      <c r="A681" s="42">
        <v>679</v>
      </c>
      <c r="B681" s="43" t="s">
        <v>5267</v>
      </c>
      <c r="C681" s="43" t="s">
        <v>9</v>
      </c>
      <c r="D681" s="43" t="s">
        <v>2263</v>
      </c>
      <c r="E681" s="43" t="s">
        <v>7209</v>
      </c>
      <c r="F681" s="44" t="s">
        <v>604</v>
      </c>
      <c r="G681" s="44" t="s">
        <v>7881</v>
      </c>
      <c r="H681" s="43">
        <v>84</v>
      </c>
      <c r="I681" s="44">
        <v>8301</v>
      </c>
      <c r="J681" s="43" t="s">
        <v>16</v>
      </c>
      <c r="K681" s="45" t="s">
        <v>553</v>
      </c>
    </row>
    <row r="682" spans="1:11" x14ac:dyDescent="0.25">
      <c r="A682" s="46">
        <v>680</v>
      </c>
      <c r="B682" s="47" t="s">
        <v>5271</v>
      </c>
      <c r="C682" s="47" t="s">
        <v>9</v>
      </c>
      <c r="D682" s="47" t="s">
        <v>2266</v>
      </c>
      <c r="E682" s="47" t="s">
        <v>7209</v>
      </c>
      <c r="F682" s="48" t="s">
        <v>609</v>
      </c>
      <c r="G682" s="48" t="s">
        <v>7881</v>
      </c>
      <c r="H682" s="47">
        <v>73</v>
      </c>
      <c r="I682" s="48">
        <v>130803</v>
      </c>
      <c r="J682" s="47" t="s">
        <v>16</v>
      </c>
      <c r="K682" s="49" t="s">
        <v>556</v>
      </c>
    </row>
    <row r="683" spans="1:11" x14ac:dyDescent="0.25">
      <c r="A683" s="42">
        <v>681</v>
      </c>
      <c r="B683" s="43" t="s">
        <v>5277</v>
      </c>
      <c r="C683" s="43" t="s">
        <v>775</v>
      </c>
      <c r="D683" s="43" t="s">
        <v>2270</v>
      </c>
      <c r="E683" s="43" t="s">
        <v>7219</v>
      </c>
      <c r="F683" s="44" t="s">
        <v>599</v>
      </c>
      <c r="G683" s="44" t="s">
        <v>7881</v>
      </c>
      <c r="H683" s="43">
        <v>96</v>
      </c>
      <c r="I683" s="44">
        <v>62779</v>
      </c>
      <c r="J683" s="43" t="s">
        <v>16</v>
      </c>
      <c r="K683" s="45" t="s">
        <v>556</v>
      </c>
    </row>
    <row r="684" spans="1:11" x14ac:dyDescent="0.25">
      <c r="A684" s="46">
        <v>682</v>
      </c>
      <c r="B684" s="47" t="s">
        <v>5291</v>
      </c>
      <c r="C684" s="47" t="s">
        <v>622</v>
      </c>
      <c r="D684" s="47" t="s">
        <v>2283</v>
      </c>
      <c r="E684" s="47" t="s">
        <v>7209</v>
      </c>
      <c r="F684" s="48" t="s">
        <v>584</v>
      </c>
      <c r="G684" s="48" t="s">
        <v>7882</v>
      </c>
      <c r="H684" s="47">
        <v>123</v>
      </c>
      <c r="I684" s="48">
        <v>60591</v>
      </c>
      <c r="J684" s="47" t="s">
        <v>16</v>
      </c>
      <c r="K684" s="49" t="s">
        <v>556</v>
      </c>
    </row>
    <row r="685" spans="1:11" x14ac:dyDescent="0.25">
      <c r="A685" s="42">
        <v>683</v>
      </c>
      <c r="B685" s="43" t="s">
        <v>5293</v>
      </c>
      <c r="C685" s="43" t="s">
        <v>752</v>
      </c>
      <c r="D685" s="43" t="s">
        <v>2285</v>
      </c>
      <c r="E685" s="43" t="s">
        <v>7209</v>
      </c>
      <c r="F685" s="44" t="s">
        <v>584</v>
      </c>
      <c r="G685" s="44" t="s">
        <v>7882</v>
      </c>
      <c r="H685" s="43">
        <v>93</v>
      </c>
      <c r="I685" s="44">
        <v>275080</v>
      </c>
      <c r="J685" s="43" t="s">
        <v>16</v>
      </c>
      <c r="K685" s="45" t="s">
        <v>553</v>
      </c>
    </row>
    <row r="686" spans="1:11" x14ac:dyDescent="0.25">
      <c r="A686" s="46">
        <v>684</v>
      </c>
      <c r="B686" s="47" t="s">
        <v>5300</v>
      </c>
      <c r="C686" s="47" t="s">
        <v>808</v>
      </c>
      <c r="D686" s="47" t="s">
        <v>1112</v>
      </c>
      <c r="E686" s="47" t="s">
        <v>7209</v>
      </c>
      <c r="F686" s="48" t="s">
        <v>578</v>
      </c>
      <c r="G686" s="48" t="s">
        <v>7881</v>
      </c>
      <c r="H686" s="47">
        <v>97</v>
      </c>
      <c r="I686" s="48">
        <v>302090</v>
      </c>
      <c r="J686" s="47" t="s">
        <v>7191</v>
      </c>
      <c r="K686" s="49" t="s">
        <v>556</v>
      </c>
    </row>
    <row r="687" spans="1:11" x14ac:dyDescent="0.25">
      <c r="A687" s="42">
        <v>685</v>
      </c>
      <c r="B687" s="43" t="s">
        <v>5303</v>
      </c>
      <c r="C687" s="43" t="s">
        <v>622</v>
      </c>
      <c r="D687" s="43" t="s">
        <v>1803</v>
      </c>
      <c r="E687" s="43" t="s">
        <v>7219</v>
      </c>
      <c r="F687" s="44" t="s">
        <v>587</v>
      </c>
      <c r="G687" s="44" t="s">
        <v>7881</v>
      </c>
      <c r="H687" s="43">
        <v>122</v>
      </c>
      <c r="I687" s="44">
        <v>312287</v>
      </c>
      <c r="J687" s="43" t="s">
        <v>7188</v>
      </c>
      <c r="K687" s="45" t="s">
        <v>556</v>
      </c>
    </row>
    <row r="688" spans="1:11" x14ac:dyDescent="0.25">
      <c r="A688" s="46">
        <v>686</v>
      </c>
      <c r="B688" s="47" t="s">
        <v>5304</v>
      </c>
      <c r="C688" s="47" t="s">
        <v>9</v>
      </c>
      <c r="D688" s="47" t="s">
        <v>2291</v>
      </c>
      <c r="E688" s="47" t="s">
        <v>7207</v>
      </c>
      <c r="F688" s="48" t="s">
        <v>604</v>
      </c>
      <c r="G688" s="48" t="s">
        <v>7881</v>
      </c>
      <c r="H688" s="47">
        <v>116</v>
      </c>
      <c r="I688" s="48">
        <v>239804</v>
      </c>
      <c r="J688" s="47" t="s">
        <v>7188</v>
      </c>
      <c r="K688" s="49" t="s">
        <v>556</v>
      </c>
    </row>
    <row r="689" spans="1:11" x14ac:dyDescent="0.25">
      <c r="A689" s="42">
        <v>687</v>
      </c>
      <c r="B689" s="43" t="s">
        <v>5309</v>
      </c>
      <c r="C689" s="43" t="s">
        <v>9</v>
      </c>
      <c r="D689" s="43" t="s">
        <v>2094</v>
      </c>
      <c r="E689" s="43" t="s">
        <v>7207</v>
      </c>
      <c r="F689" s="44" t="s">
        <v>596</v>
      </c>
      <c r="G689" s="44" t="s">
        <v>7881</v>
      </c>
      <c r="H689" s="43">
        <v>69</v>
      </c>
      <c r="I689" s="44">
        <v>239687</v>
      </c>
      <c r="J689" s="43" t="s">
        <v>16</v>
      </c>
      <c r="K689" s="45" t="s">
        <v>556</v>
      </c>
    </row>
    <row r="690" spans="1:11" x14ac:dyDescent="0.25">
      <c r="A690" s="46">
        <v>688</v>
      </c>
      <c r="B690" s="47" t="s">
        <v>5312</v>
      </c>
      <c r="C690" s="47" t="s">
        <v>873</v>
      </c>
      <c r="D690" s="47" t="s">
        <v>2298</v>
      </c>
      <c r="E690" s="47" t="s">
        <v>7212</v>
      </c>
      <c r="F690" s="48" t="s">
        <v>634</v>
      </c>
      <c r="G690" s="48" t="s">
        <v>7881</v>
      </c>
      <c r="H690" s="47">
        <v>86</v>
      </c>
      <c r="I690" s="48">
        <v>69620</v>
      </c>
      <c r="J690" s="47" t="s">
        <v>7189</v>
      </c>
      <c r="K690" s="49" t="s">
        <v>556</v>
      </c>
    </row>
    <row r="691" spans="1:11" x14ac:dyDescent="0.25">
      <c r="A691" s="42">
        <v>689</v>
      </c>
      <c r="B691" s="43" t="s">
        <v>5314</v>
      </c>
      <c r="C691" s="43" t="s">
        <v>622</v>
      </c>
      <c r="D691" s="43" t="s">
        <v>1397</v>
      </c>
      <c r="E691" s="43" t="s">
        <v>7209</v>
      </c>
      <c r="F691" s="44" t="s">
        <v>575</v>
      </c>
      <c r="G691" s="44" t="s">
        <v>7882</v>
      </c>
      <c r="H691" s="43">
        <v>106</v>
      </c>
      <c r="I691" s="44">
        <v>302596</v>
      </c>
      <c r="J691" s="43" t="s">
        <v>7189</v>
      </c>
      <c r="K691" s="45" t="s">
        <v>556</v>
      </c>
    </row>
    <row r="692" spans="1:11" x14ac:dyDescent="0.25">
      <c r="A692" s="46">
        <v>690</v>
      </c>
      <c r="B692" s="47" t="s">
        <v>5317</v>
      </c>
      <c r="C692" s="47" t="s">
        <v>656</v>
      </c>
      <c r="D692" s="47" t="s">
        <v>2303</v>
      </c>
      <c r="E692" s="47" t="s">
        <v>7223</v>
      </c>
      <c r="F692" s="48" t="s">
        <v>596</v>
      </c>
      <c r="G692" s="48" t="s">
        <v>7882</v>
      </c>
      <c r="H692" s="47">
        <v>85</v>
      </c>
      <c r="I692" s="48">
        <v>209472</v>
      </c>
      <c r="J692" s="47" t="s">
        <v>7188</v>
      </c>
      <c r="K692" s="49" t="s">
        <v>556</v>
      </c>
    </row>
    <row r="693" spans="1:11" x14ac:dyDescent="0.25">
      <c r="A693" s="42">
        <v>691</v>
      </c>
      <c r="B693" s="43" t="s">
        <v>5319</v>
      </c>
      <c r="C693" s="43" t="s">
        <v>622</v>
      </c>
      <c r="D693" s="43" t="s">
        <v>2304</v>
      </c>
      <c r="E693" s="43" t="s">
        <v>7209</v>
      </c>
      <c r="F693" s="44" t="s">
        <v>581</v>
      </c>
      <c r="G693" s="44" t="s">
        <v>7881</v>
      </c>
      <c r="H693" s="43">
        <v>106</v>
      </c>
      <c r="I693" s="44">
        <v>272450</v>
      </c>
      <c r="J693" s="43" t="s">
        <v>16</v>
      </c>
      <c r="K693" s="45" t="s">
        <v>553</v>
      </c>
    </row>
    <row r="694" spans="1:11" x14ac:dyDescent="0.25">
      <c r="A694" s="46">
        <v>692</v>
      </c>
      <c r="B694" s="47" t="s">
        <v>5325</v>
      </c>
      <c r="C694" s="47" t="s">
        <v>684</v>
      </c>
      <c r="D694" s="47" t="s">
        <v>2309</v>
      </c>
      <c r="E694" s="47" t="s">
        <v>7209</v>
      </c>
      <c r="F694" s="48" t="s">
        <v>596</v>
      </c>
      <c r="G694" s="48" t="s">
        <v>7881</v>
      </c>
      <c r="H694" s="47">
        <v>77</v>
      </c>
      <c r="I694" s="48">
        <v>312929</v>
      </c>
      <c r="J694" s="47" t="s">
        <v>16</v>
      </c>
      <c r="K694" s="49" t="s">
        <v>553</v>
      </c>
    </row>
    <row r="695" spans="1:11" x14ac:dyDescent="0.25">
      <c r="A695" s="42">
        <v>693</v>
      </c>
      <c r="B695" s="43" t="s">
        <v>5326</v>
      </c>
      <c r="C695" s="43" t="s">
        <v>1015</v>
      </c>
      <c r="D695" s="43" t="s">
        <v>1077</v>
      </c>
      <c r="E695" s="43" t="s">
        <v>7207</v>
      </c>
      <c r="F695" s="44" t="s">
        <v>596</v>
      </c>
      <c r="G695" s="44" t="s">
        <v>7881</v>
      </c>
      <c r="H695" s="43">
        <v>114</v>
      </c>
      <c r="I695" s="44">
        <v>120039</v>
      </c>
      <c r="J695" s="43" t="s">
        <v>7189</v>
      </c>
      <c r="K695" s="45" t="s">
        <v>556</v>
      </c>
    </row>
    <row r="696" spans="1:11" x14ac:dyDescent="0.25">
      <c r="A696" s="46">
        <v>694</v>
      </c>
      <c r="B696" s="47" t="s">
        <v>5328</v>
      </c>
      <c r="C696" s="47" t="s">
        <v>752</v>
      </c>
      <c r="D696" s="47" t="s">
        <v>974</v>
      </c>
      <c r="E696" s="47" t="s">
        <v>7219</v>
      </c>
      <c r="F696" s="48" t="s">
        <v>578</v>
      </c>
      <c r="G696" s="48" t="s">
        <v>7882</v>
      </c>
      <c r="H696" s="47">
        <v>105</v>
      </c>
      <c r="I696" s="48">
        <v>63109</v>
      </c>
      <c r="J696" s="47" t="s">
        <v>16</v>
      </c>
      <c r="K696" s="49" t="s">
        <v>556</v>
      </c>
    </row>
    <row r="697" spans="1:11" x14ac:dyDescent="0.25">
      <c r="A697" s="42">
        <v>695</v>
      </c>
      <c r="B697" s="43" t="s">
        <v>5332</v>
      </c>
      <c r="C697" s="43" t="s">
        <v>1272</v>
      </c>
      <c r="D697" s="43" t="s">
        <v>1705</v>
      </c>
      <c r="E697" s="43" t="s">
        <v>7223</v>
      </c>
      <c r="F697" s="44" t="s">
        <v>575</v>
      </c>
      <c r="G697" s="44" t="s">
        <v>7881</v>
      </c>
      <c r="H697" s="43">
        <v>87</v>
      </c>
      <c r="I697" s="44">
        <v>244936</v>
      </c>
      <c r="J697" s="43" t="s">
        <v>16</v>
      </c>
      <c r="K697" s="45" t="s">
        <v>553</v>
      </c>
    </row>
    <row r="698" spans="1:11" x14ac:dyDescent="0.25">
      <c r="A698" s="46">
        <v>696</v>
      </c>
      <c r="B698" s="47" t="s">
        <v>5336</v>
      </c>
      <c r="C698" s="47" t="s">
        <v>622</v>
      </c>
      <c r="D698" s="47" t="s">
        <v>2315</v>
      </c>
      <c r="E698" s="47" t="s">
        <v>7207</v>
      </c>
      <c r="F698" s="48" t="s">
        <v>611</v>
      </c>
      <c r="G698" s="48" t="s">
        <v>7881</v>
      </c>
      <c r="H698" s="47">
        <v>83</v>
      </c>
      <c r="I698" s="48">
        <v>47938</v>
      </c>
      <c r="J698" s="47" t="s">
        <v>16</v>
      </c>
      <c r="K698" s="49" t="s">
        <v>556</v>
      </c>
    </row>
    <row r="699" spans="1:11" x14ac:dyDescent="0.25">
      <c r="A699" s="42">
        <v>697</v>
      </c>
      <c r="B699" s="43" t="s">
        <v>5337</v>
      </c>
      <c r="C699" s="43" t="s">
        <v>752</v>
      </c>
      <c r="D699" s="43" t="s">
        <v>989</v>
      </c>
      <c r="E699" s="43" t="s">
        <v>7207</v>
      </c>
      <c r="F699" s="44" t="s">
        <v>587</v>
      </c>
      <c r="G699" s="44" t="s">
        <v>7881</v>
      </c>
      <c r="H699" s="43">
        <v>138</v>
      </c>
      <c r="I699" s="44">
        <v>8309</v>
      </c>
      <c r="J699" s="43" t="s">
        <v>7189</v>
      </c>
      <c r="K699" s="45" t="s">
        <v>556</v>
      </c>
    </row>
    <row r="700" spans="1:11" x14ac:dyDescent="0.25">
      <c r="A700" s="46">
        <v>698</v>
      </c>
      <c r="B700" s="47" t="s">
        <v>5338</v>
      </c>
      <c r="C700" s="47" t="s">
        <v>622</v>
      </c>
      <c r="D700" s="47" t="s">
        <v>2316</v>
      </c>
      <c r="E700" s="47" t="s">
        <v>7209</v>
      </c>
      <c r="F700" s="48" t="s">
        <v>593</v>
      </c>
      <c r="G700" s="48" t="s">
        <v>7882</v>
      </c>
      <c r="H700" s="47">
        <v>137</v>
      </c>
      <c r="I700" s="48">
        <v>257008</v>
      </c>
      <c r="J700" s="47" t="s">
        <v>16</v>
      </c>
      <c r="K700" s="49" t="s">
        <v>553</v>
      </c>
    </row>
    <row r="701" spans="1:11" x14ac:dyDescent="0.25">
      <c r="A701" s="42">
        <v>699</v>
      </c>
      <c r="B701" s="43" t="s">
        <v>5342</v>
      </c>
      <c r="C701" s="43" t="s">
        <v>571</v>
      </c>
      <c r="D701" s="43" t="s">
        <v>1009</v>
      </c>
      <c r="E701" s="43" t="s">
        <v>7209</v>
      </c>
      <c r="F701" s="44" t="s">
        <v>609</v>
      </c>
      <c r="G701" s="44" t="s">
        <v>7881</v>
      </c>
      <c r="H701" s="43">
        <v>83</v>
      </c>
      <c r="I701" s="44">
        <v>332250</v>
      </c>
      <c r="J701" s="43" t="s">
        <v>7188</v>
      </c>
      <c r="K701" s="45" t="s">
        <v>553</v>
      </c>
    </row>
    <row r="702" spans="1:11" x14ac:dyDescent="0.25">
      <c r="A702" s="46">
        <v>700</v>
      </c>
      <c r="B702" s="47" t="s">
        <v>5343</v>
      </c>
      <c r="C702" s="47" t="s">
        <v>613</v>
      </c>
      <c r="D702" s="47" t="s">
        <v>1070</v>
      </c>
      <c r="E702" s="47" t="s">
        <v>7219</v>
      </c>
      <c r="F702" s="48" t="s">
        <v>609</v>
      </c>
      <c r="G702" s="48" t="s">
        <v>7881</v>
      </c>
      <c r="H702" s="47">
        <v>71</v>
      </c>
      <c r="I702" s="48">
        <v>122499</v>
      </c>
      <c r="J702" s="47" t="s">
        <v>16</v>
      </c>
      <c r="K702" s="49" t="s">
        <v>556</v>
      </c>
    </row>
    <row r="703" spans="1:11" x14ac:dyDescent="0.25">
      <c r="A703" s="42">
        <v>701</v>
      </c>
      <c r="B703" s="43" t="s">
        <v>5345</v>
      </c>
      <c r="C703" s="43" t="s">
        <v>684</v>
      </c>
      <c r="D703" s="43" t="s">
        <v>1250</v>
      </c>
      <c r="E703" s="43" t="s">
        <v>7209</v>
      </c>
      <c r="F703" s="44" t="s">
        <v>596</v>
      </c>
      <c r="G703" s="44" t="s">
        <v>7881</v>
      </c>
      <c r="H703" s="43">
        <v>90</v>
      </c>
      <c r="I703" s="44">
        <v>312323</v>
      </c>
      <c r="J703" s="43" t="s">
        <v>7188</v>
      </c>
      <c r="K703" s="45" t="s">
        <v>556</v>
      </c>
    </row>
    <row r="704" spans="1:11" x14ac:dyDescent="0.25">
      <c r="A704" s="46">
        <v>702</v>
      </c>
      <c r="B704" s="47" t="s">
        <v>5359</v>
      </c>
      <c r="C704" s="47" t="s">
        <v>684</v>
      </c>
      <c r="D704" s="47" t="s">
        <v>1880</v>
      </c>
      <c r="E704" s="47" t="s">
        <v>7209</v>
      </c>
      <c r="F704" s="48" t="s">
        <v>596</v>
      </c>
      <c r="G704" s="48" t="s">
        <v>7881</v>
      </c>
      <c r="H704" s="47">
        <v>107</v>
      </c>
      <c r="I704" s="48">
        <v>10025</v>
      </c>
      <c r="J704" s="47" t="s">
        <v>16</v>
      </c>
      <c r="K704" s="49" t="s">
        <v>556</v>
      </c>
    </row>
    <row r="705" spans="1:11" x14ac:dyDescent="0.25">
      <c r="A705" s="42">
        <v>703</v>
      </c>
      <c r="B705" s="43" t="s">
        <v>5360</v>
      </c>
      <c r="C705" s="43" t="s">
        <v>831</v>
      </c>
      <c r="D705" s="43" t="s">
        <v>2219</v>
      </c>
      <c r="E705" s="43" t="s">
        <v>7219</v>
      </c>
      <c r="F705" s="44" t="s">
        <v>575</v>
      </c>
      <c r="G705" s="44" t="s">
        <v>7882</v>
      </c>
      <c r="H705" s="43">
        <v>110</v>
      </c>
      <c r="I705" s="44">
        <v>215009</v>
      </c>
      <c r="J705" s="43" t="s">
        <v>16</v>
      </c>
      <c r="K705" s="45" t="s">
        <v>553</v>
      </c>
    </row>
    <row r="706" spans="1:11" x14ac:dyDescent="0.25">
      <c r="A706" s="46">
        <v>704</v>
      </c>
      <c r="B706" s="47" t="s">
        <v>5366</v>
      </c>
      <c r="C706" s="47" t="s">
        <v>622</v>
      </c>
      <c r="D706" s="47" t="s">
        <v>2116</v>
      </c>
      <c r="E706" s="47" t="s">
        <v>7207</v>
      </c>
      <c r="F706" s="48" t="s">
        <v>593</v>
      </c>
      <c r="G706" s="48" t="s">
        <v>7882</v>
      </c>
      <c r="H706" s="47">
        <v>143</v>
      </c>
      <c r="I706" s="48">
        <v>184454</v>
      </c>
      <c r="J706" s="47" t="s">
        <v>16</v>
      </c>
      <c r="K706" s="49" t="s">
        <v>556</v>
      </c>
    </row>
    <row r="707" spans="1:11" x14ac:dyDescent="0.25">
      <c r="A707" s="42">
        <v>705</v>
      </c>
      <c r="B707" s="43" t="s">
        <v>5373</v>
      </c>
      <c r="C707" s="43" t="s">
        <v>752</v>
      </c>
      <c r="D707" s="43" t="s">
        <v>1990</v>
      </c>
      <c r="E707" s="43" t="s">
        <v>7218</v>
      </c>
      <c r="F707" s="44" t="s">
        <v>607</v>
      </c>
      <c r="G707" s="44" t="s">
        <v>7881</v>
      </c>
      <c r="H707" s="43">
        <v>106</v>
      </c>
      <c r="I707" s="44">
        <v>188655</v>
      </c>
      <c r="J707" s="43" t="s">
        <v>16</v>
      </c>
      <c r="K707" s="45" t="s">
        <v>553</v>
      </c>
    </row>
    <row r="708" spans="1:11" x14ac:dyDescent="0.25">
      <c r="A708" s="46">
        <v>706</v>
      </c>
      <c r="B708" s="47" t="s">
        <v>5375</v>
      </c>
      <c r="C708" s="47" t="s">
        <v>656</v>
      </c>
      <c r="D708" s="47" t="s">
        <v>660</v>
      </c>
      <c r="E708" s="47" t="s">
        <v>7207</v>
      </c>
      <c r="F708" s="48" t="s">
        <v>607</v>
      </c>
      <c r="G708" s="48" t="s">
        <v>7881</v>
      </c>
      <c r="H708" s="47">
        <v>105</v>
      </c>
      <c r="I708" s="48">
        <v>3410</v>
      </c>
      <c r="J708" s="47" t="s">
        <v>7188</v>
      </c>
      <c r="K708" s="49" t="s">
        <v>556</v>
      </c>
    </row>
    <row r="709" spans="1:11" x14ac:dyDescent="0.25">
      <c r="A709" s="42">
        <v>707</v>
      </c>
      <c r="B709" s="43" t="s">
        <v>5380</v>
      </c>
      <c r="C709" s="43" t="s">
        <v>857</v>
      </c>
      <c r="D709" s="43" t="s">
        <v>1439</v>
      </c>
      <c r="E709" s="43" t="s">
        <v>7209</v>
      </c>
      <c r="F709" s="44" t="s">
        <v>634</v>
      </c>
      <c r="G709" s="44" t="s">
        <v>7881</v>
      </c>
      <c r="H709" s="43">
        <v>74</v>
      </c>
      <c r="I709" s="44">
        <v>329139</v>
      </c>
      <c r="J709" s="43" t="s">
        <v>7188</v>
      </c>
      <c r="K709" s="45" t="s">
        <v>553</v>
      </c>
    </row>
    <row r="710" spans="1:11" x14ac:dyDescent="0.25">
      <c r="A710" s="46">
        <v>708</v>
      </c>
      <c r="B710" s="47" t="s">
        <v>5381</v>
      </c>
      <c r="C710" s="47" t="s">
        <v>622</v>
      </c>
      <c r="D710" s="47" t="s">
        <v>969</v>
      </c>
      <c r="E710" s="47" t="s">
        <v>7207</v>
      </c>
      <c r="F710" s="48" t="s">
        <v>599</v>
      </c>
      <c r="G710" s="48" t="s">
        <v>7881</v>
      </c>
      <c r="H710" s="47">
        <v>106</v>
      </c>
      <c r="I710" s="48">
        <v>302737</v>
      </c>
      <c r="J710" s="47" t="s">
        <v>7188</v>
      </c>
      <c r="K710" s="49" t="s">
        <v>556</v>
      </c>
    </row>
    <row r="711" spans="1:11" x14ac:dyDescent="0.25">
      <c r="A711" s="42">
        <v>709</v>
      </c>
      <c r="B711" s="43" t="s">
        <v>5383</v>
      </c>
      <c r="C711" s="43" t="s">
        <v>796</v>
      </c>
      <c r="D711" s="43" t="s">
        <v>1400</v>
      </c>
      <c r="E711" s="43" t="s">
        <v>7219</v>
      </c>
      <c r="F711" s="44" t="s">
        <v>599</v>
      </c>
      <c r="G711" s="44" t="s">
        <v>7881</v>
      </c>
      <c r="H711" s="43">
        <v>75</v>
      </c>
      <c r="I711" s="44">
        <v>206081</v>
      </c>
      <c r="J711" s="43" t="s">
        <v>7188</v>
      </c>
      <c r="K711" s="45" t="s">
        <v>553</v>
      </c>
    </row>
    <row r="712" spans="1:11" x14ac:dyDescent="0.25">
      <c r="A712" s="46">
        <v>710</v>
      </c>
      <c r="B712" s="47" t="s">
        <v>5385</v>
      </c>
      <c r="C712" s="47" t="s">
        <v>752</v>
      </c>
      <c r="D712" s="47" t="s">
        <v>2345</v>
      </c>
      <c r="E712" s="47" t="s">
        <v>7209</v>
      </c>
      <c r="F712" s="48" t="s">
        <v>590</v>
      </c>
      <c r="G712" s="48" t="s">
        <v>7881</v>
      </c>
      <c r="H712" s="47">
        <v>111</v>
      </c>
      <c r="I712" s="48">
        <v>67780</v>
      </c>
      <c r="J712" s="47" t="s">
        <v>16</v>
      </c>
      <c r="K712" s="49" t="s">
        <v>556</v>
      </c>
    </row>
    <row r="713" spans="1:11" x14ac:dyDescent="0.25">
      <c r="A713" s="42">
        <v>711</v>
      </c>
      <c r="B713" s="43" t="s">
        <v>5386</v>
      </c>
      <c r="C713" s="43" t="s">
        <v>752</v>
      </c>
      <c r="D713" s="43" t="s">
        <v>1824</v>
      </c>
      <c r="E713" s="43" t="s">
        <v>7207</v>
      </c>
      <c r="F713" s="44" t="s">
        <v>609</v>
      </c>
      <c r="G713" s="44" t="s">
        <v>7881</v>
      </c>
      <c r="H713" s="43">
        <v>127</v>
      </c>
      <c r="I713" s="44">
        <v>298157</v>
      </c>
      <c r="J713" s="43" t="s">
        <v>7188</v>
      </c>
      <c r="K713" s="45" t="s">
        <v>553</v>
      </c>
    </row>
    <row r="714" spans="1:11" x14ac:dyDescent="0.25">
      <c r="A714" s="46">
        <v>712</v>
      </c>
      <c r="B714" s="47" t="s">
        <v>5392</v>
      </c>
      <c r="C714" s="47" t="s">
        <v>656</v>
      </c>
      <c r="D714" s="47" t="s">
        <v>655</v>
      </c>
      <c r="E714" s="47" t="s">
        <v>7216</v>
      </c>
      <c r="F714" s="48" t="s">
        <v>596</v>
      </c>
      <c r="G714" s="48" t="s">
        <v>7881</v>
      </c>
      <c r="H714" s="47">
        <v>86</v>
      </c>
      <c r="I714" s="48">
        <v>110474</v>
      </c>
      <c r="J714" s="47" t="s">
        <v>16</v>
      </c>
      <c r="K714" s="49" t="s">
        <v>556</v>
      </c>
    </row>
    <row r="715" spans="1:11" x14ac:dyDescent="0.25">
      <c r="A715" s="42">
        <v>713</v>
      </c>
      <c r="B715" s="43" t="s">
        <v>5395</v>
      </c>
      <c r="C715" s="43" t="s">
        <v>684</v>
      </c>
      <c r="D715" s="43" t="s">
        <v>1363</v>
      </c>
      <c r="E715" s="43" t="s">
        <v>7219</v>
      </c>
      <c r="F715" s="44" t="s">
        <v>607</v>
      </c>
      <c r="G715" s="44" t="s">
        <v>7881</v>
      </c>
      <c r="H715" s="43">
        <v>82</v>
      </c>
      <c r="I715" s="44">
        <v>297301</v>
      </c>
      <c r="J715" s="43" t="s">
        <v>7188</v>
      </c>
      <c r="K715" s="45" t="s">
        <v>553</v>
      </c>
    </row>
    <row r="716" spans="1:11" x14ac:dyDescent="0.25">
      <c r="A716" s="46">
        <v>714</v>
      </c>
      <c r="B716" s="47" t="s">
        <v>5397</v>
      </c>
      <c r="C716" s="47" t="s">
        <v>571</v>
      </c>
      <c r="D716" s="47" t="s">
        <v>570</v>
      </c>
      <c r="E716" s="47" t="s">
        <v>7209</v>
      </c>
      <c r="F716" s="48" t="s">
        <v>609</v>
      </c>
      <c r="G716" s="48" t="s">
        <v>7881</v>
      </c>
      <c r="H716" s="47">
        <v>90</v>
      </c>
      <c r="I716" s="48">
        <v>72764</v>
      </c>
      <c r="J716" s="47" t="s">
        <v>16</v>
      </c>
      <c r="K716" s="49" t="s">
        <v>556</v>
      </c>
    </row>
    <row r="717" spans="1:11" x14ac:dyDescent="0.25">
      <c r="A717" s="42">
        <v>715</v>
      </c>
      <c r="B717" s="43" t="s">
        <v>5398</v>
      </c>
      <c r="C717" s="43" t="s">
        <v>9</v>
      </c>
      <c r="D717" s="43" t="s">
        <v>2350</v>
      </c>
      <c r="E717" s="43" t="s">
        <v>7207</v>
      </c>
      <c r="F717" s="44" t="s">
        <v>593</v>
      </c>
      <c r="G717" s="44" t="s">
        <v>7881</v>
      </c>
      <c r="H717" s="43">
        <v>103</v>
      </c>
      <c r="I717" s="44">
        <v>245870</v>
      </c>
      <c r="J717" s="43" t="s">
        <v>7188</v>
      </c>
      <c r="K717" s="45" t="s">
        <v>556</v>
      </c>
    </row>
    <row r="718" spans="1:11" x14ac:dyDescent="0.25">
      <c r="A718" s="46">
        <v>716</v>
      </c>
      <c r="B718" s="47" t="s">
        <v>5400</v>
      </c>
      <c r="C718" s="47" t="s">
        <v>9</v>
      </c>
      <c r="D718" s="47" t="s">
        <v>2094</v>
      </c>
      <c r="E718" s="47" t="s">
        <v>7216</v>
      </c>
      <c r="F718" s="48" t="s">
        <v>587</v>
      </c>
      <c r="G718" s="48" t="s">
        <v>7881</v>
      </c>
      <c r="H718" s="47">
        <v>94</v>
      </c>
      <c r="I718" s="48">
        <v>132919</v>
      </c>
      <c r="J718" s="47" t="s">
        <v>7189</v>
      </c>
      <c r="K718" s="49" t="s">
        <v>553</v>
      </c>
    </row>
    <row r="719" spans="1:11" x14ac:dyDescent="0.25">
      <c r="A719" s="42">
        <v>717</v>
      </c>
      <c r="B719" s="43" t="s">
        <v>5401</v>
      </c>
      <c r="C719" s="43" t="s">
        <v>622</v>
      </c>
      <c r="D719" s="43" t="s">
        <v>2352</v>
      </c>
      <c r="E719" s="43" t="s">
        <v>7209</v>
      </c>
      <c r="F719" s="44" t="s">
        <v>609</v>
      </c>
      <c r="G719" s="44" t="s">
        <v>7881</v>
      </c>
      <c r="H719" s="43">
        <v>131</v>
      </c>
      <c r="I719" s="44">
        <v>127262</v>
      </c>
      <c r="J719" s="43" t="s">
        <v>7189</v>
      </c>
      <c r="K719" s="45" t="s">
        <v>556</v>
      </c>
    </row>
    <row r="720" spans="1:11" x14ac:dyDescent="0.25">
      <c r="A720" s="46">
        <v>718</v>
      </c>
      <c r="B720" s="47" t="s">
        <v>5402</v>
      </c>
      <c r="C720" s="47" t="s">
        <v>831</v>
      </c>
      <c r="D720" s="47" t="s">
        <v>2353</v>
      </c>
      <c r="E720" s="47" t="s">
        <v>7209</v>
      </c>
      <c r="F720" s="48" t="s">
        <v>590</v>
      </c>
      <c r="G720" s="48" t="s">
        <v>7882</v>
      </c>
      <c r="H720" s="47">
        <v>130</v>
      </c>
      <c r="I720" s="48">
        <v>253757</v>
      </c>
      <c r="J720" s="47" t="s">
        <v>16</v>
      </c>
      <c r="K720" s="49" t="s">
        <v>556</v>
      </c>
    </row>
    <row r="721" spans="1:11" x14ac:dyDescent="0.25">
      <c r="A721" s="42">
        <v>719</v>
      </c>
      <c r="B721" s="43" t="s">
        <v>5404</v>
      </c>
      <c r="C721" s="43" t="s">
        <v>656</v>
      </c>
      <c r="D721" s="43" t="s">
        <v>1873</v>
      </c>
      <c r="E721" s="43" t="s">
        <v>7207</v>
      </c>
      <c r="F721" s="44" t="s">
        <v>604</v>
      </c>
      <c r="G721" s="44" t="s">
        <v>7881</v>
      </c>
      <c r="H721" s="43">
        <v>120</v>
      </c>
      <c r="I721" s="44">
        <v>181793</v>
      </c>
      <c r="J721" s="43" t="s">
        <v>16</v>
      </c>
      <c r="K721" s="45" t="s">
        <v>556</v>
      </c>
    </row>
    <row r="722" spans="1:11" x14ac:dyDescent="0.25">
      <c r="A722" s="46">
        <v>720</v>
      </c>
      <c r="B722" s="47" t="s">
        <v>5405</v>
      </c>
      <c r="C722" s="47" t="s">
        <v>656</v>
      </c>
      <c r="D722" s="47" t="s">
        <v>1976</v>
      </c>
      <c r="E722" s="47" t="s">
        <v>7207</v>
      </c>
      <c r="F722" s="48" t="s">
        <v>609</v>
      </c>
      <c r="G722" s="48" t="s">
        <v>7882</v>
      </c>
      <c r="H722" s="47">
        <v>98</v>
      </c>
      <c r="I722" s="48">
        <v>91938</v>
      </c>
      <c r="J722" s="47" t="s">
        <v>16</v>
      </c>
      <c r="K722" s="49" t="s">
        <v>553</v>
      </c>
    </row>
    <row r="723" spans="1:11" x14ac:dyDescent="0.25">
      <c r="A723" s="42">
        <v>721</v>
      </c>
      <c r="B723" s="43" t="s">
        <v>5416</v>
      </c>
      <c r="C723" s="43" t="s">
        <v>9</v>
      </c>
      <c r="D723" s="43" t="s">
        <v>1450</v>
      </c>
      <c r="E723" s="43" t="s">
        <v>7207</v>
      </c>
      <c r="F723" s="44" t="s">
        <v>581</v>
      </c>
      <c r="G723" s="44" t="s">
        <v>7881</v>
      </c>
      <c r="H723" s="43">
        <v>76</v>
      </c>
      <c r="I723" s="44">
        <v>83021</v>
      </c>
      <c r="J723" s="43" t="s">
        <v>7188</v>
      </c>
      <c r="K723" s="45" t="s">
        <v>553</v>
      </c>
    </row>
    <row r="724" spans="1:11" x14ac:dyDescent="0.25">
      <c r="A724" s="46">
        <v>722</v>
      </c>
      <c r="B724" s="47" t="s">
        <v>5418</v>
      </c>
      <c r="C724" s="47" t="s">
        <v>9</v>
      </c>
      <c r="D724" s="47" t="s">
        <v>786</v>
      </c>
      <c r="E724" s="47" t="s">
        <v>7218</v>
      </c>
      <c r="F724" s="48" t="s">
        <v>599</v>
      </c>
      <c r="G724" s="48" t="s">
        <v>7881</v>
      </c>
      <c r="H724" s="47">
        <v>90</v>
      </c>
      <c r="I724" s="48">
        <v>105290</v>
      </c>
      <c r="J724" s="47" t="s">
        <v>16</v>
      </c>
      <c r="K724" s="49" t="s">
        <v>556</v>
      </c>
    </row>
    <row r="725" spans="1:11" x14ac:dyDescent="0.25">
      <c r="A725" s="42">
        <v>723</v>
      </c>
      <c r="B725" s="43" t="s">
        <v>5419</v>
      </c>
      <c r="C725" s="43" t="s">
        <v>9</v>
      </c>
      <c r="D725" s="43" t="s">
        <v>2363</v>
      </c>
      <c r="E725" s="43" t="s">
        <v>7216</v>
      </c>
      <c r="F725" s="44" t="s">
        <v>578</v>
      </c>
      <c r="G725" s="44" t="s">
        <v>7881</v>
      </c>
      <c r="H725" s="43">
        <v>115</v>
      </c>
      <c r="I725" s="44">
        <v>160127</v>
      </c>
      <c r="J725" s="43" t="s">
        <v>7188</v>
      </c>
      <c r="K725" s="45" t="s">
        <v>556</v>
      </c>
    </row>
    <row r="726" spans="1:11" x14ac:dyDescent="0.25">
      <c r="A726" s="46">
        <v>724</v>
      </c>
      <c r="B726" s="47" t="s">
        <v>5420</v>
      </c>
      <c r="C726" s="47" t="s">
        <v>9</v>
      </c>
      <c r="D726" s="47" t="s">
        <v>2364</v>
      </c>
      <c r="E726" s="47" t="s">
        <v>7215</v>
      </c>
      <c r="F726" s="48" t="s">
        <v>584</v>
      </c>
      <c r="G726" s="48" t="s">
        <v>7882</v>
      </c>
      <c r="H726" s="47">
        <v>121</v>
      </c>
      <c r="I726" s="48">
        <v>107984</v>
      </c>
      <c r="J726" s="47" t="s">
        <v>7188</v>
      </c>
      <c r="K726" s="49" t="s">
        <v>556</v>
      </c>
    </row>
    <row r="727" spans="1:11" x14ac:dyDescent="0.25">
      <c r="A727" s="42">
        <v>725</v>
      </c>
      <c r="B727" s="43" t="s">
        <v>5424</v>
      </c>
      <c r="C727" s="43" t="s">
        <v>9</v>
      </c>
      <c r="D727" s="43" t="s">
        <v>2365</v>
      </c>
      <c r="E727" s="43" t="s">
        <v>7209</v>
      </c>
      <c r="F727" s="44" t="s">
        <v>578</v>
      </c>
      <c r="G727" s="44" t="s">
        <v>7881</v>
      </c>
      <c r="H727" s="43">
        <v>103</v>
      </c>
      <c r="I727" s="44">
        <v>202567</v>
      </c>
      <c r="J727" s="43" t="s">
        <v>7189</v>
      </c>
      <c r="K727" s="45" t="s">
        <v>556</v>
      </c>
    </row>
    <row r="728" spans="1:11" x14ac:dyDescent="0.25">
      <c r="A728" s="46">
        <v>726</v>
      </c>
      <c r="B728" s="47" t="s">
        <v>5429</v>
      </c>
      <c r="C728" s="47" t="s">
        <v>9</v>
      </c>
      <c r="D728" s="47" t="s">
        <v>811</v>
      </c>
      <c r="E728" s="47" t="s">
        <v>7209</v>
      </c>
      <c r="F728" s="48" t="s">
        <v>593</v>
      </c>
      <c r="G728" s="48" t="s">
        <v>7881</v>
      </c>
      <c r="H728" s="47">
        <v>102</v>
      </c>
      <c r="I728" s="48">
        <v>201230</v>
      </c>
      <c r="J728" s="47" t="s">
        <v>7189</v>
      </c>
      <c r="K728" s="49" t="s">
        <v>556</v>
      </c>
    </row>
    <row r="729" spans="1:11" x14ac:dyDescent="0.25">
      <c r="A729" s="42">
        <v>727</v>
      </c>
      <c r="B729" s="43" t="s">
        <v>5430</v>
      </c>
      <c r="C729" s="43" t="s">
        <v>752</v>
      </c>
      <c r="D729" s="43" t="s">
        <v>2367</v>
      </c>
      <c r="E729" s="43" t="s">
        <v>7219</v>
      </c>
      <c r="F729" s="44" t="s">
        <v>572</v>
      </c>
      <c r="G729" s="44" t="s">
        <v>7881</v>
      </c>
      <c r="H729" s="43">
        <v>110</v>
      </c>
      <c r="I729" s="44">
        <v>29108</v>
      </c>
      <c r="J729" s="43" t="s">
        <v>16</v>
      </c>
      <c r="K729" s="45" t="s">
        <v>553</v>
      </c>
    </row>
    <row r="730" spans="1:11" x14ac:dyDescent="0.25">
      <c r="A730" s="46">
        <v>728</v>
      </c>
      <c r="B730" s="47" t="s">
        <v>5442</v>
      </c>
      <c r="C730" s="47" t="s">
        <v>752</v>
      </c>
      <c r="D730" s="47" t="s">
        <v>959</v>
      </c>
      <c r="E730" s="47" t="s">
        <v>7217</v>
      </c>
      <c r="F730" s="48" t="s">
        <v>604</v>
      </c>
      <c r="G730" s="48" t="s">
        <v>7881</v>
      </c>
      <c r="H730" s="47">
        <v>95</v>
      </c>
      <c r="I730" s="48">
        <v>344020</v>
      </c>
      <c r="J730" s="47" t="s">
        <v>7188</v>
      </c>
      <c r="K730" s="49" t="s">
        <v>556</v>
      </c>
    </row>
    <row r="731" spans="1:11" x14ac:dyDescent="0.25">
      <c r="A731" s="42">
        <v>729</v>
      </c>
      <c r="B731" s="43" t="s">
        <v>5448</v>
      </c>
      <c r="C731" s="43" t="s">
        <v>684</v>
      </c>
      <c r="D731" s="43" t="s">
        <v>2378</v>
      </c>
      <c r="E731" s="43" t="s">
        <v>7209</v>
      </c>
      <c r="F731" s="44" t="s">
        <v>578</v>
      </c>
      <c r="G731" s="44" t="s">
        <v>7882</v>
      </c>
      <c r="H731" s="43">
        <v>84</v>
      </c>
      <c r="I731" s="44">
        <v>40736</v>
      </c>
      <c r="J731" s="43" t="s">
        <v>7188</v>
      </c>
      <c r="K731" s="45" t="s">
        <v>556</v>
      </c>
    </row>
    <row r="732" spans="1:11" x14ac:dyDescent="0.25">
      <c r="A732" s="46">
        <v>730</v>
      </c>
      <c r="B732" s="47" t="s">
        <v>5455</v>
      </c>
      <c r="C732" s="47" t="s">
        <v>684</v>
      </c>
      <c r="D732" s="47" t="s">
        <v>2036</v>
      </c>
      <c r="E732" s="47" t="s">
        <v>7219</v>
      </c>
      <c r="F732" s="48" t="s">
        <v>596</v>
      </c>
      <c r="G732" s="48" t="s">
        <v>7881</v>
      </c>
      <c r="H732" s="47">
        <v>79</v>
      </c>
      <c r="I732" s="48">
        <v>80659</v>
      </c>
      <c r="J732" s="47" t="s">
        <v>16</v>
      </c>
      <c r="K732" s="49" t="s">
        <v>556</v>
      </c>
    </row>
    <row r="733" spans="1:11" x14ac:dyDescent="0.25">
      <c r="A733" s="42">
        <v>731</v>
      </c>
      <c r="B733" s="43" t="s">
        <v>5457</v>
      </c>
      <c r="C733" s="43" t="s">
        <v>1175</v>
      </c>
      <c r="D733" s="43" t="s">
        <v>1833</v>
      </c>
      <c r="E733" s="43" t="s">
        <v>7207</v>
      </c>
      <c r="F733" s="44" t="s">
        <v>599</v>
      </c>
      <c r="G733" s="44" t="s">
        <v>7882</v>
      </c>
      <c r="H733" s="43">
        <v>86</v>
      </c>
      <c r="I733" s="44">
        <v>53693</v>
      </c>
      <c r="J733" s="43" t="s">
        <v>7191</v>
      </c>
      <c r="K733" s="45" t="s">
        <v>556</v>
      </c>
    </row>
    <row r="734" spans="1:11" x14ac:dyDescent="0.25">
      <c r="A734" s="46">
        <v>732</v>
      </c>
      <c r="B734" s="47" t="s">
        <v>5460</v>
      </c>
      <c r="C734" s="47" t="s">
        <v>752</v>
      </c>
      <c r="D734" s="47" t="s">
        <v>1823</v>
      </c>
      <c r="E734" s="47" t="s">
        <v>7219</v>
      </c>
      <c r="F734" s="48" t="s">
        <v>572</v>
      </c>
      <c r="G734" s="48" t="s">
        <v>7881</v>
      </c>
      <c r="H734" s="47">
        <v>97</v>
      </c>
      <c r="I734" s="48">
        <v>79304</v>
      </c>
      <c r="J734" s="47" t="s">
        <v>7188</v>
      </c>
      <c r="K734" s="49" t="s">
        <v>556</v>
      </c>
    </row>
    <row r="735" spans="1:11" x14ac:dyDescent="0.25">
      <c r="A735" s="42">
        <v>733</v>
      </c>
      <c r="B735" s="43" t="s">
        <v>5466</v>
      </c>
      <c r="C735" s="43" t="s">
        <v>752</v>
      </c>
      <c r="D735" s="43" t="s">
        <v>2388</v>
      </c>
      <c r="E735" s="43" t="s">
        <v>7209</v>
      </c>
      <c r="F735" s="44" t="s">
        <v>584</v>
      </c>
      <c r="G735" s="44" t="s">
        <v>7881</v>
      </c>
      <c r="H735" s="43">
        <v>111</v>
      </c>
      <c r="I735" s="44">
        <v>271350</v>
      </c>
      <c r="J735" s="43" t="s">
        <v>7188</v>
      </c>
      <c r="K735" s="45" t="s">
        <v>553</v>
      </c>
    </row>
    <row r="736" spans="1:11" x14ac:dyDescent="0.25">
      <c r="A736" s="46">
        <v>734</v>
      </c>
      <c r="B736" s="47" t="s">
        <v>5469</v>
      </c>
      <c r="C736" s="47" t="s">
        <v>9</v>
      </c>
      <c r="D736" s="47" t="s">
        <v>1450</v>
      </c>
      <c r="E736" s="47" t="s">
        <v>7219</v>
      </c>
      <c r="F736" s="48" t="s">
        <v>599</v>
      </c>
      <c r="G736" s="48" t="s">
        <v>7882</v>
      </c>
      <c r="H736" s="47">
        <v>94</v>
      </c>
      <c r="I736" s="48">
        <v>265633</v>
      </c>
      <c r="J736" s="47" t="s">
        <v>7188</v>
      </c>
      <c r="K736" s="49" t="s">
        <v>553</v>
      </c>
    </row>
    <row r="737" spans="1:11" x14ac:dyDescent="0.25">
      <c r="A737" s="42">
        <v>735</v>
      </c>
      <c r="B737" s="43" t="s">
        <v>5470</v>
      </c>
      <c r="C737" s="43" t="s">
        <v>752</v>
      </c>
      <c r="D737" s="43" t="s">
        <v>1104</v>
      </c>
      <c r="E737" s="43" t="s">
        <v>7207</v>
      </c>
      <c r="F737" s="44" t="s">
        <v>609</v>
      </c>
      <c r="G737" s="44" t="s">
        <v>7881</v>
      </c>
      <c r="H737" s="43">
        <v>79</v>
      </c>
      <c r="I737" s="44">
        <v>192826</v>
      </c>
      <c r="J737" s="43" t="s">
        <v>7188</v>
      </c>
      <c r="K737" s="45" t="s">
        <v>553</v>
      </c>
    </row>
    <row r="738" spans="1:11" x14ac:dyDescent="0.25">
      <c r="A738" s="46">
        <v>736</v>
      </c>
      <c r="B738" s="47" t="s">
        <v>5471</v>
      </c>
      <c r="C738" s="47" t="s">
        <v>752</v>
      </c>
      <c r="D738" s="47" t="s">
        <v>989</v>
      </c>
      <c r="E738" s="47" t="s">
        <v>7206</v>
      </c>
      <c r="F738" s="48" t="s">
        <v>596</v>
      </c>
      <c r="G738" s="48" t="s">
        <v>7881</v>
      </c>
      <c r="H738" s="47">
        <v>111</v>
      </c>
      <c r="I738" s="48">
        <v>262351</v>
      </c>
      <c r="J738" s="47" t="s">
        <v>7188</v>
      </c>
      <c r="K738" s="49" t="s">
        <v>556</v>
      </c>
    </row>
    <row r="739" spans="1:11" x14ac:dyDescent="0.25">
      <c r="A739" s="42">
        <v>737</v>
      </c>
      <c r="B739" s="43" t="s">
        <v>5472</v>
      </c>
      <c r="C739" s="43" t="s">
        <v>589</v>
      </c>
      <c r="D739" s="43" t="s">
        <v>2389</v>
      </c>
      <c r="E739" s="43" t="s">
        <v>7209</v>
      </c>
      <c r="F739" s="44" t="s">
        <v>578</v>
      </c>
      <c r="G739" s="44" t="s">
        <v>7881</v>
      </c>
      <c r="H739" s="43">
        <v>102</v>
      </c>
      <c r="I739" s="44">
        <v>3188</v>
      </c>
      <c r="J739" s="43" t="s">
        <v>16</v>
      </c>
      <c r="K739" s="45" t="s">
        <v>556</v>
      </c>
    </row>
    <row r="740" spans="1:11" x14ac:dyDescent="0.25">
      <c r="A740" s="46">
        <v>738</v>
      </c>
      <c r="B740" s="47" t="s">
        <v>5473</v>
      </c>
      <c r="C740" s="47" t="s">
        <v>613</v>
      </c>
      <c r="D740" s="47" t="s">
        <v>2390</v>
      </c>
      <c r="E740" s="47" t="s">
        <v>7209</v>
      </c>
      <c r="F740" s="48" t="s">
        <v>590</v>
      </c>
      <c r="G740" s="48" t="s">
        <v>7881</v>
      </c>
      <c r="H740" s="47">
        <v>85</v>
      </c>
      <c r="I740" s="48">
        <v>268403</v>
      </c>
      <c r="J740" s="47" t="s">
        <v>7188</v>
      </c>
      <c r="K740" s="49" t="s">
        <v>556</v>
      </c>
    </row>
    <row r="741" spans="1:11" x14ac:dyDescent="0.25">
      <c r="A741" s="42">
        <v>739</v>
      </c>
      <c r="B741" s="43" t="s">
        <v>5475</v>
      </c>
      <c r="C741" s="43" t="s">
        <v>622</v>
      </c>
      <c r="D741" s="43" t="s">
        <v>2392</v>
      </c>
      <c r="E741" s="43" t="s">
        <v>7207</v>
      </c>
      <c r="F741" s="44" t="s">
        <v>572</v>
      </c>
      <c r="G741" s="44" t="s">
        <v>7881</v>
      </c>
      <c r="H741" s="43">
        <v>78</v>
      </c>
      <c r="I741" s="44">
        <v>317261</v>
      </c>
      <c r="J741" s="43" t="s">
        <v>16</v>
      </c>
      <c r="K741" s="45" t="s">
        <v>553</v>
      </c>
    </row>
    <row r="742" spans="1:11" x14ac:dyDescent="0.25">
      <c r="A742" s="46">
        <v>740</v>
      </c>
      <c r="B742" s="47" t="s">
        <v>5476</v>
      </c>
      <c r="C742" s="47" t="s">
        <v>752</v>
      </c>
      <c r="D742" s="47" t="s">
        <v>2345</v>
      </c>
      <c r="E742" s="47" t="s">
        <v>7218</v>
      </c>
      <c r="F742" s="48" t="s">
        <v>593</v>
      </c>
      <c r="G742" s="48" t="s">
        <v>7881</v>
      </c>
      <c r="H742" s="47">
        <v>101</v>
      </c>
      <c r="I742" s="48">
        <v>130387</v>
      </c>
      <c r="J742" s="47" t="s">
        <v>16</v>
      </c>
      <c r="K742" s="49" t="s">
        <v>556</v>
      </c>
    </row>
    <row r="743" spans="1:11" x14ac:dyDescent="0.25">
      <c r="A743" s="42">
        <v>741</v>
      </c>
      <c r="B743" s="43" t="s">
        <v>5477</v>
      </c>
      <c r="C743" s="43" t="s">
        <v>796</v>
      </c>
      <c r="D743" s="43" t="s">
        <v>1585</v>
      </c>
      <c r="E743" s="43" t="s">
        <v>7209</v>
      </c>
      <c r="F743" s="44" t="s">
        <v>581</v>
      </c>
      <c r="G743" s="44" t="s">
        <v>7881</v>
      </c>
      <c r="H743" s="43">
        <v>117</v>
      </c>
      <c r="I743" s="44">
        <v>22233</v>
      </c>
      <c r="J743" s="43" t="s">
        <v>7188</v>
      </c>
      <c r="K743" s="45" t="s">
        <v>556</v>
      </c>
    </row>
    <row r="744" spans="1:11" x14ac:dyDescent="0.25">
      <c r="A744" s="46">
        <v>742</v>
      </c>
      <c r="B744" s="47" t="s">
        <v>5481</v>
      </c>
      <c r="C744" s="47" t="s">
        <v>9</v>
      </c>
      <c r="D744" s="47" t="s">
        <v>1487</v>
      </c>
      <c r="E744" s="47" t="s">
        <v>7216</v>
      </c>
      <c r="F744" s="48" t="s">
        <v>607</v>
      </c>
      <c r="G744" s="48" t="s">
        <v>7882</v>
      </c>
      <c r="H744" s="47">
        <v>72</v>
      </c>
      <c r="I744" s="48">
        <v>175292</v>
      </c>
      <c r="J744" s="47" t="s">
        <v>7188</v>
      </c>
      <c r="K744" s="49" t="s">
        <v>553</v>
      </c>
    </row>
    <row r="745" spans="1:11" x14ac:dyDescent="0.25">
      <c r="A745" s="42">
        <v>743</v>
      </c>
      <c r="B745" s="43" t="s">
        <v>5482</v>
      </c>
      <c r="C745" s="43" t="s">
        <v>9</v>
      </c>
      <c r="D745" s="43" t="s">
        <v>2395</v>
      </c>
      <c r="E745" s="43" t="s">
        <v>7216</v>
      </c>
      <c r="F745" s="44" t="s">
        <v>578</v>
      </c>
      <c r="G745" s="44" t="s">
        <v>7881</v>
      </c>
      <c r="H745" s="43">
        <v>100</v>
      </c>
      <c r="I745" s="44">
        <v>35920</v>
      </c>
      <c r="J745" s="43" t="s">
        <v>16</v>
      </c>
      <c r="K745" s="45" t="s">
        <v>556</v>
      </c>
    </row>
    <row r="746" spans="1:11" x14ac:dyDescent="0.25">
      <c r="A746" s="46">
        <v>744</v>
      </c>
      <c r="B746" s="47" t="s">
        <v>5487</v>
      </c>
      <c r="C746" s="47" t="s">
        <v>775</v>
      </c>
      <c r="D746" s="47" t="s">
        <v>2053</v>
      </c>
      <c r="E746" s="47" t="s">
        <v>7207</v>
      </c>
      <c r="F746" s="48" t="s">
        <v>609</v>
      </c>
      <c r="G746" s="48" t="s">
        <v>7881</v>
      </c>
      <c r="H746" s="47">
        <v>132</v>
      </c>
      <c r="I746" s="48">
        <v>172658</v>
      </c>
      <c r="J746" s="47" t="s">
        <v>7188</v>
      </c>
      <c r="K746" s="49" t="s">
        <v>556</v>
      </c>
    </row>
    <row r="747" spans="1:11" x14ac:dyDescent="0.25">
      <c r="A747" s="42">
        <v>745</v>
      </c>
      <c r="B747" s="43" t="s">
        <v>5490</v>
      </c>
      <c r="C747" s="43" t="s">
        <v>577</v>
      </c>
      <c r="D747" s="43" t="s">
        <v>2220</v>
      </c>
      <c r="E747" s="43" t="s">
        <v>7209</v>
      </c>
      <c r="F747" s="44" t="s">
        <v>599</v>
      </c>
      <c r="G747" s="44" t="s">
        <v>7881</v>
      </c>
      <c r="H747" s="43">
        <v>83</v>
      </c>
      <c r="I747" s="44">
        <v>140180</v>
      </c>
      <c r="J747" s="43" t="s">
        <v>16</v>
      </c>
      <c r="K747" s="45" t="s">
        <v>553</v>
      </c>
    </row>
    <row r="748" spans="1:11" x14ac:dyDescent="0.25">
      <c r="A748" s="46">
        <v>746</v>
      </c>
      <c r="B748" s="47" t="s">
        <v>5496</v>
      </c>
      <c r="C748" s="47" t="s">
        <v>808</v>
      </c>
      <c r="D748" s="47" t="s">
        <v>1112</v>
      </c>
      <c r="E748" s="47" t="s">
        <v>7215</v>
      </c>
      <c r="F748" s="48" t="s">
        <v>575</v>
      </c>
      <c r="G748" s="48" t="s">
        <v>7881</v>
      </c>
      <c r="H748" s="47">
        <v>97</v>
      </c>
      <c r="I748" s="48">
        <v>31096</v>
      </c>
      <c r="J748" s="47" t="s">
        <v>7189</v>
      </c>
      <c r="K748" s="49" t="s">
        <v>556</v>
      </c>
    </row>
    <row r="749" spans="1:11" x14ac:dyDescent="0.25">
      <c r="A749" s="42">
        <v>747</v>
      </c>
      <c r="B749" s="43" t="s">
        <v>5500</v>
      </c>
      <c r="C749" s="43" t="s">
        <v>622</v>
      </c>
      <c r="D749" s="43" t="s">
        <v>2403</v>
      </c>
      <c r="E749" s="43" t="s">
        <v>7218</v>
      </c>
      <c r="F749" s="44" t="s">
        <v>599</v>
      </c>
      <c r="G749" s="44" t="s">
        <v>7881</v>
      </c>
      <c r="H749" s="43">
        <v>98</v>
      </c>
      <c r="I749" s="44">
        <v>256173</v>
      </c>
      <c r="J749" s="43" t="s">
        <v>16</v>
      </c>
      <c r="K749" s="45" t="s">
        <v>553</v>
      </c>
    </row>
    <row r="750" spans="1:11" x14ac:dyDescent="0.25">
      <c r="A750" s="46">
        <v>748</v>
      </c>
      <c r="B750" s="47" t="s">
        <v>5503</v>
      </c>
      <c r="C750" s="47" t="s">
        <v>622</v>
      </c>
      <c r="D750" s="47" t="s">
        <v>2405</v>
      </c>
      <c r="E750" s="47" t="s">
        <v>7207</v>
      </c>
      <c r="F750" s="48" t="s">
        <v>581</v>
      </c>
      <c r="G750" s="48" t="s">
        <v>7882</v>
      </c>
      <c r="H750" s="47">
        <v>93</v>
      </c>
      <c r="I750" s="48">
        <v>220533</v>
      </c>
      <c r="J750" s="47" t="s">
        <v>16</v>
      </c>
      <c r="K750" s="49" t="s">
        <v>553</v>
      </c>
    </row>
    <row r="751" spans="1:11" x14ac:dyDescent="0.25">
      <c r="A751" s="42">
        <v>749</v>
      </c>
      <c r="B751" s="43" t="s">
        <v>5506</v>
      </c>
      <c r="C751" s="43" t="s">
        <v>823</v>
      </c>
      <c r="D751" s="43" t="s">
        <v>2408</v>
      </c>
      <c r="E751" s="43" t="s">
        <v>7207</v>
      </c>
      <c r="F751" s="44" t="s">
        <v>584</v>
      </c>
      <c r="G751" s="44" t="s">
        <v>7881</v>
      </c>
      <c r="H751" s="43">
        <v>128</v>
      </c>
      <c r="I751" s="44">
        <v>166539</v>
      </c>
      <c r="J751" s="43" t="s">
        <v>16</v>
      </c>
      <c r="K751" s="45" t="s">
        <v>556</v>
      </c>
    </row>
    <row r="752" spans="1:11" x14ac:dyDescent="0.25">
      <c r="A752" s="46">
        <v>750</v>
      </c>
      <c r="B752" s="47" t="s">
        <v>5507</v>
      </c>
      <c r="C752" s="47" t="s">
        <v>577</v>
      </c>
      <c r="D752" s="47" t="s">
        <v>2409</v>
      </c>
      <c r="E752" s="47" t="s">
        <v>7209</v>
      </c>
      <c r="F752" s="48" t="s">
        <v>584</v>
      </c>
      <c r="G752" s="48" t="s">
        <v>7881</v>
      </c>
      <c r="H752" s="47">
        <v>115</v>
      </c>
      <c r="I752" s="48">
        <v>243287</v>
      </c>
      <c r="J752" s="47" t="s">
        <v>16</v>
      </c>
      <c r="K752" s="49" t="s">
        <v>556</v>
      </c>
    </row>
    <row r="753" spans="1:11" x14ac:dyDescent="0.25">
      <c r="A753" s="42">
        <v>751</v>
      </c>
      <c r="B753" s="43" t="s">
        <v>5511</v>
      </c>
      <c r="C753" s="43" t="s">
        <v>589</v>
      </c>
      <c r="D753" s="43" t="s">
        <v>2413</v>
      </c>
      <c r="E753" s="43" t="s">
        <v>7213</v>
      </c>
      <c r="F753" s="44" t="s">
        <v>607</v>
      </c>
      <c r="G753" s="44" t="s">
        <v>7881</v>
      </c>
      <c r="H753" s="43">
        <v>120</v>
      </c>
      <c r="I753" s="44">
        <v>46662</v>
      </c>
      <c r="J753" s="43" t="s">
        <v>16</v>
      </c>
      <c r="K753" s="45" t="s">
        <v>556</v>
      </c>
    </row>
    <row r="754" spans="1:11" x14ac:dyDescent="0.25">
      <c r="A754" s="46">
        <v>752</v>
      </c>
      <c r="B754" s="47" t="s">
        <v>5516</v>
      </c>
      <c r="C754" s="47" t="s">
        <v>571</v>
      </c>
      <c r="D754" s="47" t="s">
        <v>1755</v>
      </c>
      <c r="E754" s="47" t="s">
        <v>7209</v>
      </c>
      <c r="F754" s="48" t="s">
        <v>596</v>
      </c>
      <c r="G754" s="48" t="s">
        <v>7882</v>
      </c>
      <c r="H754" s="47">
        <v>92</v>
      </c>
      <c r="I754" s="48">
        <v>39164</v>
      </c>
      <c r="J754" s="47" t="s">
        <v>7188</v>
      </c>
      <c r="K754" s="49" t="s">
        <v>556</v>
      </c>
    </row>
    <row r="755" spans="1:11" x14ac:dyDescent="0.25">
      <c r="A755" s="42">
        <v>753</v>
      </c>
      <c r="B755" s="43" t="s">
        <v>5518</v>
      </c>
      <c r="C755" s="43" t="s">
        <v>9</v>
      </c>
      <c r="D755" s="43" t="s">
        <v>768</v>
      </c>
      <c r="E755" s="43" t="s">
        <v>7218</v>
      </c>
      <c r="F755" s="44" t="s">
        <v>596</v>
      </c>
      <c r="G755" s="44" t="s">
        <v>7881</v>
      </c>
      <c r="H755" s="43">
        <v>128</v>
      </c>
      <c r="I755" s="44">
        <v>45923</v>
      </c>
      <c r="J755" s="43" t="s">
        <v>16</v>
      </c>
      <c r="K755" s="45" t="s">
        <v>556</v>
      </c>
    </row>
    <row r="756" spans="1:11" x14ac:dyDescent="0.25">
      <c r="A756" s="46">
        <v>754</v>
      </c>
      <c r="B756" s="47" t="s">
        <v>5519</v>
      </c>
      <c r="C756" s="47" t="s">
        <v>613</v>
      </c>
      <c r="D756" s="47" t="s">
        <v>1737</v>
      </c>
      <c r="E756" s="47" t="s">
        <v>7209</v>
      </c>
      <c r="F756" s="48" t="s">
        <v>584</v>
      </c>
      <c r="G756" s="48" t="s">
        <v>7881</v>
      </c>
      <c r="H756" s="47">
        <v>93</v>
      </c>
      <c r="I756" s="48">
        <v>336581</v>
      </c>
      <c r="J756" s="47" t="s">
        <v>7188</v>
      </c>
      <c r="K756" s="49" t="s">
        <v>553</v>
      </c>
    </row>
    <row r="757" spans="1:11" x14ac:dyDescent="0.25">
      <c r="A757" s="42">
        <v>755</v>
      </c>
      <c r="B757" s="43" t="s">
        <v>5520</v>
      </c>
      <c r="C757" s="43" t="s">
        <v>577</v>
      </c>
      <c r="D757" s="43" t="s">
        <v>612</v>
      </c>
      <c r="E757" s="43" t="s">
        <v>7216</v>
      </c>
      <c r="F757" s="44" t="s">
        <v>575</v>
      </c>
      <c r="G757" s="44" t="s">
        <v>7882</v>
      </c>
      <c r="H757" s="43">
        <v>110</v>
      </c>
      <c r="I757" s="44">
        <v>14766</v>
      </c>
      <c r="J757" s="43" t="s">
        <v>16</v>
      </c>
      <c r="K757" s="45" t="s">
        <v>553</v>
      </c>
    </row>
    <row r="758" spans="1:11" x14ac:dyDescent="0.25">
      <c r="A758" s="46">
        <v>756</v>
      </c>
      <c r="B758" s="47" t="s">
        <v>5522</v>
      </c>
      <c r="C758" s="47" t="s">
        <v>706</v>
      </c>
      <c r="D758" s="47" t="s">
        <v>915</v>
      </c>
      <c r="E758" s="47" t="s">
        <v>7207</v>
      </c>
      <c r="F758" s="48" t="s">
        <v>611</v>
      </c>
      <c r="G758" s="48" t="s">
        <v>7881</v>
      </c>
      <c r="H758" s="47">
        <v>142</v>
      </c>
      <c r="I758" s="48">
        <v>100589</v>
      </c>
      <c r="J758" s="47" t="s">
        <v>7188</v>
      </c>
      <c r="K758" s="49" t="s">
        <v>553</v>
      </c>
    </row>
    <row r="759" spans="1:11" x14ac:dyDescent="0.25">
      <c r="A759" s="42">
        <v>757</v>
      </c>
      <c r="B759" s="43" t="s">
        <v>5523</v>
      </c>
      <c r="C759" s="43" t="s">
        <v>622</v>
      </c>
      <c r="D759" s="43" t="s">
        <v>1378</v>
      </c>
      <c r="E759" s="43" t="s">
        <v>7209</v>
      </c>
      <c r="F759" s="44" t="s">
        <v>581</v>
      </c>
      <c r="G759" s="44" t="s">
        <v>7881</v>
      </c>
      <c r="H759" s="43">
        <v>88</v>
      </c>
      <c r="I759" s="44">
        <v>318336</v>
      </c>
      <c r="J759" s="43" t="s">
        <v>16</v>
      </c>
      <c r="K759" s="45" t="s">
        <v>556</v>
      </c>
    </row>
    <row r="760" spans="1:11" x14ac:dyDescent="0.25">
      <c r="A760" s="46">
        <v>758</v>
      </c>
      <c r="B760" s="47" t="s">
        <v>5527</v>
      </c>
      <c r="C760" s="47" t="s">
        <v>684</v>
      </c>
      <c r="D760" s="47" t="s">
        <v>2421</v>
      </c>
      <c r="E760" s="47" t="s">
        <v>7222</v>
      </c>
      <c r="F760" s="48" t="s">
        <v>596</v>
      </c>
      <c r="G760" s="48" t="s">
        <v>7881</v>
      </c>
      <c r="H760" s="47">
        <v>97</v>
      </c>
      <c r="I760" s="48">
        <v>203358</v>
      </c>
      <c r="J760" s="47" t="s">
        <v>7189</v>
      </c>
      <c r="K760" s="49" t="s">
        <v>556</v>
      </c>
    </row>
    <row r="761" spans="1:11" x14ac:dyDescent="0.25">
      <c r="A761" s="42">
        <v>759</v>
      </c>
      <c r="B761" s="43" t="s">
        <v>5531</v>
      </c>
      <c r="C761" s="43" t="s">
        <v>752</v>
      </c>
      <c r="D761" s="43" t="s">
        <v>2424</v>
      </c>
      <c r="E761" s="43" t="s">
        <v>7207</v>
      </c>
      <c r="F761" s="44" t="s">
        <v>611</v>
      </c>
      <c r="G761" s="44" t="s">
        <v>7881</v>
      </c>
      <c r="H761" s="43">
        <v>130</v>
      </c>
      <c r="I761" s="44">
        <v>197727</v>
      </c>
      <c r="J761" s="43" t="s">
        <v>7189</v>
      </c>
      <c r="K761" s="45" t="s">
        <v>553</v>
      </c>
    </row>
    <row r="762" spans="1:11" x14ac:dyDescent="0.25">
      <c r="A762" s="46">
        <v>760</v>
      </c>
      <c r="B762" s="47" t="s">
        <v>5532</v>
      </c>
      <c r="C762" s="47" t="s">
        <v>9</v>
      </c>
      <c r="D762" s="47" t="s">
        <v>1205</v>
      </c>
      <c r="E762" s="47" t="s">
        <v>7209</v>
      </c>
      <c r="F762" s="48" t="s">
        <v>578</v>
      </c>
      <c r="G762" s="48" t="s">
        <v>7882</v>
      </c>
      <c r="H762" s="47">
        <v>63</v>
      </c>
      <c r="I762" s="48">
        <v>336543</v>
      </c>
      <c r="J762" s="47" t="s">
        <v>16</v>
      </c>
      <c r="K762" s="49" t="s">
        <v>556</v>
      </c>
    </row>
    <row r="763" spans="1:11" x14ac:dyDescent="0.25">
      <c r="A763" s="42">
        <v>761</v>
      </c>
      <c r="B763" s="43" t="s">
        <v>5533</v>
      </c>
      <c r="C763" s="43" t="s">
        <v>831</v>
      </c>
      <c r="D763" s="43" t="s">
        <v>1226</v>
      </c>
      <c r="E763" s="43" t="s">
        <v>7216</v>
      </c>
      <c r="F763" s="44" t="s">
        <v>590</v>
      </c>
      <c r="G763" s="44" t="s">
        <v>7881</v>
      </c>
      <c r="H763" s="43">
        <v>105</v>
      </c>
      <c r="I763" s="44">
        <v>152320</v>
      </c>
      <c r="J763" s="43" t="s">
        <v>16</v>
      </c>
      <c r="K763" s="45" t="s">
        <v>556</v>
      </c>
    </row>
    <row r="764" spans="1:11" x14ac:dyDescent="0.25">
      <c r="A764" s="46">
        <v>762</v>
      </c>
      <c r="B764" s="47" t="s">
        <v>5541</v>
      </c>
      <c r="C764" s="47" t="s">
        <v>613</v>
      </c>
      <c r="D764" s="47" t="s">
        <v>631</v>
      </c>
      <c r="E764" s="47" t="s">
        <v>7219</v>
      </c>
      <c r="F764" s="48" t="s">
        <v>599</v>
      </c>
      <c r="G764" s="48" t="s">
        <v>7881</v>
      </c>
      <c r="H764" s="47">
        <v>97</v>
      </c>
      <c r="I764" s="48">
        <v>134954</v>
      </c>
      <c r="J764" s="47" t="s">
        <v>16</v>
      </c>
      <c r="K764" s="49" t="s">
        <v>553</v>
      </c>
    </row>
    <row r="765" spans="1:11" x14ac:dyDescent="0.25">
      <c r="A765" s="42">
        <v>763</v>
      </c>
      <c r="B765" s="43" t="s">
        <v>5542</v>
      </c>
      <c r="C765" s="43" t="s">
        <v>752</v>
      </c>
      <c r="D765" s="43" t="s">
        <v>1396</v>
      </c>
      <c r="E765" s="43" t="s">
        <v>7209</v>
      </c>
      <c r="F765" s="44" t="s">
        <v>607</v>
      </c>
      <c r="G765" s="44" t="s">
        <v>7881</v>
      </c>
      <c r="H765" s="43">
        <v>107</v>
      </c>
      <c r="I765" s="44">
        <v>84166</v>
      </c>
      <c r="J765" s="43" t="s">
        <v>7188</v>
      </c>
      <c r="K765" s="45" t="s">
        <v>553</v>
      </c>
    </row>
    <row r="766" spans="1:11" x14ac:dyDescent="0.25">
      <c r="A766" s="46">
        <v>764</v>
      </c>
      <c r="B766" s="47" t="s">
        <v>5544</v>
      </c>
      <c r="C766" s="47" t="s">
        <v>857</v>
      </c>
      <c r="D766" s="47" t="s">
        <v>856</v>
      </c>
      <c r="E766" s="47" t="s">
        <v>7218</v>
      </c>
      <c r="F766" s="48" t="s">
        <v>581</v>
      </c>
      <c r="G766" s="48" t="s">
        <v>7881</v>
      </c>
      <c r="H766" s="47">
        <v>104</v>
      </c>
      <c r="I766" s="48">
        <v>243956</v>
      </c>
      <c r="J766" s="47" t="s">
        <v>7188</v>
      </c>
      <c r="K766" s="49" t="s">
        <v>553</v>
      </c>
    </row>
    <row r="767" spans="1:11" x14ac:dyDescent="0.25">
      <c r="A767" s="42">
        <v>765</v>
      </c>
      <c r="B767" s="43" t="s">
        <v>5546</v>
      </c>
      <c r="C767" s="43" t="s">
        <v>656</v>
      </c>
      <c r="D767" s="43" t="s">
        <v>2434</v>
      </c>
      <c r="E767" s="43" t="s">
        <v>7209</v>
      </c>
      <c r="F767" s="44" t="s">
        <v>596</v>
      </c>
      <c r="G767" s="44" t="s">
        <v>7882</v>
      </c>
      <c r="H767" s="43">
        <v>103</v>
      </c>
      <c r="I767" s="44">
        <v>127030</v>
      </c>
      <c r="J767" s="43" t="s">
        <v>7189</v>
      </c>
      <c r="K767" s="45" t="s">
        <v>553</v>
      </c>
    </row>
    <row r="768" spans="1:11" x14ac:dyDescent="0.25">
      <c r="A768" s="46">
        <v>766</v>
      </c>
      <c r="B768" s="47" t="s">
        <v>5551</v>
      </c>
      <c r="C768" s="47" t="s">
        <v>831</v>
      </c>
      <c r="D768" s="47" t="s">
        <v>1226</v>
      </c>
      <c r="E768" s="47" t="s">
        <v>7207</v>
      </c>
      <c r="F768" s="48" t="s">
        <v>596</v>
      </c>
      <c r="G768" s="48" t="s">
        <v>7881</v>
      </c>
      <c r="H768" s="47">
        <v>93</v>
      </c>
      <c r="I768" s="48">
        <v>322070</v>
      </c>
      <c r="J768" s="47" t="s">
        <v>7188</v>
      </c>
      <c r="K768" s="49" t="s">
        <v>556</v>
      </c>
    </row>
    <row r="769" spans="1:11" x14ac:dyDescent="0.25">
      <c r="A769" s="42">
        <v>767</v>
      </c>
      <c r="B769" s="43" t="s">
        <v>5555</v>
      </c>
      <c r="C769" s="43" t="s">
        <v>773</v>
      </c>
      <c r="D769" s="43" t="s">
        <v>2440</v>
      </c>
      <c r="E769" s="43" t="s">
        <v>7207</v>
      </c>
      <c r="F769" s="44" t="s">
        <v>599</v>
      </c>
      <c r="G769" s="44" t="s">
        <v>7882</v>
      </c>
      <c r="H769" s="43">
        <v>120</v>
      </c>
      <c r="I769" s="44">
        <v>107822</v>
      </c>
      <c r="J769" s="43" t="s">
        <v>7188</v>
      </c>
      <c r="K769" s="45" t="s">
        <v>556</v>
      </c>
    </row>
    <row r="770" spans="1:11" x14ac:dyDescent="0.25">
      <c r="A770" s="46">
        <v>768</v>
      </c>
      <c r="B770" s="47" t="s">
        <v>5562</v>
      </c>
      <c r="C770" s="47" t="s">
        <v>752</v>
      </c>
      <c r="D770" s="47" t="s">
        <v>2445</v>
      </c>
      <c r="E770" s="47" t="s">
        <v>7218</v>
      </c>
      <c r="F770" s="48" t="s">
        <v>590</v>
      </c>
      <c r="G770" s="48" t="s">
        <v>7882</v>
      </c>
      <c r="H770" s="47">
        <v>134</v>
      </c>
      <c r="I770" s="48">
        <v>103503</v>
      </c>
      <c r="J770" s="47" t="s">
        <v>16</v>
      </c>
      <c r="K770" s="49" t="s">
        <v>553</v>
      </c>
    </row>
    <row r="771" spans="1:11" x14ac:dyDescent="0.25">
      <c r="A771" s="42">
        <v>769</v>
      </c>
      <c r="B771" s="43" t="s">
        <v>5564</v>
      </c>
      <c r="C771" s="43" t="s">
        <v>873</v>
      </c>
      <c r="D771" s="43" t="s">
        <v>1237</v>
      </c>
      <c r="E771" s="43" t="s">
        <v>7209</v>
      </c>
      <c r="F771" s="44" t="s">
        <v>578</v>
      </c>
      <c r="G771" s="44" t="s">
        <v>7881</v>
      </c>
      <c r="H771" s="43">
        <v>131</v>
      </c>
      <c r="I771" s="44">
        <v>296901</v>
      </c>
      <c r="J771" s="43" t="s">
        <v>7188</v>
      </c>
      <c r="K771" s="45" t="s">
        <v>556</v>
      </c>
    </row>
    <row r="772" spans="1:11" x14ac:dyDescent="0.25">
      <c r="A772" s="46">
        <v>770</v>
      </c>
      <c r="B772" s="47" t="s">
        <v>5570</v>
      </c>
      <c r="C772" s="47" t="s">
        <v>622</v>
      </c>
      <c r="D772" s="47" t="s">
        <v>2449</v>
      </c>
      <c r="E772" s="47" t="s">
        <v>7212</v>
      </c>
      <c r="F772" s="48" t="s">
        <v>604</v>
      </c>
      <c r="G772" s="48" t="s">
        <v>7881</v>
      </c>
      <c r="H772" s="47">
        <v>135</v>
      </c>
      <c r="I772" s="48">
        <v>274627</v>
      </c>
      <c r="J772" s="47" t="s">
        <v>16</v>
      </c>
      <c r="K772" s="49" t="s">
        <v>553</v>
      </c>
    </row>
    <row r="773" spans="1:11" x14ac:dyDescent="0.25">
      <c r="A773" s="42">
        <v>771</v>
      </c>
      <c r="B773" s="43" t="s">
        <v>5572</v>
      </c>
      <c r="C773" s="43" t="s">
        <v>622</v>
      </c>
      <c r="D773" s="43" t="s">
        <v>1384</v>
      </c>
      <c r="E773" s="43" t="s">
        <v>7224</v>
      </c>
      <c r="F773" s="44" t="s">
        <v>596</v>
      </c>
      <c r="G773" s="44" t="s">
        <v>7881</v>
      </c>
      <c r="H773" s="43">
        <v>95</v>
      </c>
      <c r="I773" s="44">
        <v>343192</v>
      </c>
      <c r="J773" s="43" t="s">
        <v>7188</v>
      </c>
      <c r="K773" s="45" t="s">
        <v>556</v>
      </c>
    </row>
    <row r="774" spans="1:11" x14ac:dyDescent="0.25">
      <c r="A774" s="46">
        <v>772</v>
      </c>
      <c r="B774" s="47" t="s">
        <v>5573</v>
      </c>
      <c r="C774" s="47" t="s">
        <v>9</v>
      </c>
      <c r="D774" s="47" t="s">
        <v>2451</v>
      </c>
      <c r="E774" s="47" t="s">
        <v>7216</v>
      </c>
      <c r="F774" s="48" t="s">
        <v>593</v>
      </c>
      <c r="G774" s="48" t="s">
        <v>7881</v>
      </c>
      <c r="H774" s="47">
        <v>97</v>
      </c>
      <c r="I774" s="48">
        <v>80123</v>
      </c>
      <c r="J774" s="47" t="s">
        <v>7188</v>
      </c>
      <c r="K774" s="49" t="s">
        <v>556</v>
      </c>
    </row>
    <row r="775" spans="1:11" x14ac:dyDescent="0.25">
      <c r="A775" s="42">
        <v>773</v>
      </c>
      <c r="B775" s="43" t="s">
        <v>5575</v>
      </c>
      <c r="C775" s="43" t="s">
        <v>873</v>
      </c>
      <c r="D775" s="43" t="s">
        <v>1265</v>
      </c>
      <c r="E775" s="43" t="s">
        <v>7219</v>
      </c>
      <c r="F775" s="44" t="s">
        <v>584</v>
      </c>
      <c r="G775" s="44" t="s">
        <v>7882</v>
      </c>
      <c r="H775" s="43">
        <v>95</v>
      </c>
      <c r="I775" s="44">
        <v>37253</v>
      </c>
      <c r="J775" s="43" t="s">
        <v>16</v>
      </c>
      <c r="K775" s="45" t="s">
        <v>553</v>
      </c>
    </row>
    <row r="776" spans="1:11" x14ac:dyDescent="0.25">
      <c r="A776" s="46">
        <v>774</v>
      </c>
      <c r="B776" s="47" t="s">
        <v>5577</v>
      </c>
      <c r="C776" s="47" t="s">
        <v>656</v>
      </c>
      <c r="D776" s="47" t="s">
        <v>2453</v>
      </c>
      <c r="E776" s="47" t="s">
        <v>7207</v>
      </c>
      <c r="F776" s="48" t="s">
        <v>596</v>
      </c>
      <c r="G776" s="48" t="s">
        <v>7881</v>
      </c>
      <c r="H776" s="47">
        <v>110</v>
      </c>
      <c r="I776" s="48">
        <v>124660</v>
      </c>
      <c r="J776" s="47" t="s">
        <v>16</v>
      </c>
      <c r="K776" s="49" t="s">
        <v>553</v>
      </c>
    </row>
    <row r="777" spans="1:11" x14ac:dyDescent="0.25">
      <c r="A777" s="42">
        <v>775</v>
      </c>
      <c r="B777" s="43" t="s">
        <v>5588</v>
      </c>
      <c r="C777" s="43" t="s">
        <v>622</v>
      </c>
      <c r="D777" s="43" t="s">
        <v>1732</v>
      </c>
      <c r="E777" s="43" t="s">
        <v>7207</v>
      </c>
      <c r="F777" s="44" t="s">
        <v>607</v>
      </c>
      <c r="G777" s="44" t="s">
        <v>7881</v>
      </c>
      <c r="H777" s="43">
        <v>111</v>
      </c>
      <c r="I777" s="44">
        <v>284126</v>
      </c>
      <c r="J777" s="43" t="s">
        <v>7188</v>
      </c>
      <c r="K777" s="45" t="s">
        <v>556</v>
      </c>
    </row>
    <row r="778" spans="1:11" x14ac:dyDescent="0.25">
      <c r="A778" s="46">
        <v>776</v>
      </c>
      <c r="B778" s="47" t="s">
        <v>5590</v>
      </c>
      <c r="C778" s="47" t="s">
        <v>9</v>
      </c>
      <c r="D778" s="47" t="s">
        <v>2461</v>
      </c>
      <c r="E778" s="47" t="s">
        <v>7209</v>
      </c>
      <c r="F778" s="48" t="s">
        <v>581</v>
      </c>
      <c r="G778" s="48" t="s">
        <v>7881</v>
      </c>
      <c r="H778" s="47">
        <v>103</v>
      </c>
      <c r="I778" s="48">
        <v>114390</v>
      </c>
      <c r="J778" s="47" t="s">
        <v>7188</v>
      </c>
      <c r="K778" s="49" t="s">
        <v>553</v>
      </c>
    </row>
    <row r="779" spans="1:11" x14ac:dyDescent="0.25">
      <c r="A779" s="42">
        <v>777</v>
      </c>
      <c r="B779" s="43" t="s">
        <v>5592</v>
      </c>
      <c r="C779" s="43" t="s">
        <v>684</v>
      </c>
      <c r="D779" s="43" t="s">
        <v>717</v>
      </c>
      <c r="E779" s="43" t="s">
        <v>7219</v>
      </c>
      <c r="F779" s="44" t="s">
        <v>596</v>
      </c>
      <c r="G779" s="44" t="s">
        <v>7881</v>
      </c>
      <c r="H779" s="43">
        <v>109</v>
      </c>
      <c r="I779" s="44">
        <v>22517</v>
      </c>
      <c r="J779" s="43" t="s">
        <v>7188</v>
      </c>
      <c r="K779" s="45" t="s">
        <v>556</v>
      </c>
    </row>
    <row r="780" spans="1:11" x14ac:dyDescent="0.25">
      <c r="A780" s="46">
        <v>778</v>
      </c>
      <c r="B780" s="47" t="s">
        <v>5593</v>
      </c>
      <c r="C780" s="47" t="s">
        <v>656</v>
      </c>
      <c r="D780" s="47" t="s">
        <v>785</v>
      </c>
      <c r="E780" s="47" t="s">
        <v>7218</v>
      </c>
      <c r="F780" s="48" t="s">
        <v>572</v>
      </c>
      <c r="G780" s="48" t="s">
        <v>7882</v>
      </c>
      <c r="H780" s="47">
        <v>123</v>
      </c>
      <c r="I780" s="48">
        <v>46377</v>
      </c>
      <c r="J780" s="47" t="s">
        <v>7188</v>
      </c>
      <c r="K780" s="49" t="s">
        <v>556</v>
      </c>
    </row>
    <row r="781" spans="1:11" x14ac:dyDescent="0.25">
      <c r="A781" s="42">
        <v>779</v>
      </c>
      <c r="B781" s="43" t="s">
        <v>5594</v>
      </c>
      <c r="C781" s="43" t="s">
        <v>716</v>
      </c>
      <c r="D781" s="43" t="s">
        <v>923</v>
      </c>
      <c r="E781" s="43" t="s">
        <v>7209</v>
      </c>
      <c r="F781" s="44" t="s">
        <v>581</v>
      </c>
      <c r="G781" s="44" t="s">
        <v>7881</v>
      </c>
      <c r="H781" s="43">
        <v>58</v>
      </c>
      <c r="I781" s="44">
        <v>220031</v>
      </c>
      <c r="J781" s="43" t="s">
        <v>16</v>
      </c>
      <c r="K781" s="45" t="s">
        <v>556</v>
      </c>
    </row>
    <row r="782" spans="1:11" x14ac:dyDescent="0.25">
      <c r="A782" s="46">
        <v>780</v>
      </c>
      <c r="B782" s="47" t="s">
        <v>5600</v>
      </c>
      <c r="C782" s="47" t="s">
        <v>656</v>
      </c>
      <c r="D782" s="47" t="s">
        <v>769</v>
      </c>
      <c r="E782" s="47" t="s">
        <v>7209</v>
      </c>
      <c r="F782" s="48" t="s">
        <v>609</v>
      </c>
      <c r="G782" s="48" t="s">
        <v>7881</v>
      </c>
      <c r="H782" s="47">
        <v>120</v>
      </c>
      <c r="I782" s="48">
        <v>86481</v>
      </c>
      <c r="J782" s="47" t="s">
        <v>16</v>
      </c>
      <c r="K782" s="49" t="s">
        <v>556</v>
      </c>
    </row>
    <row r="783" spans="1:11" x14ac:dyDescent="0.25">
      <c r="A783" s="42">
        <v>781</v>
      </c>
      <c r="B783" s="43" t="s">
        <v>5601</v>
      </c>
      <c r="C783" s="43" t="s">
        <v>684</v>
      </c>
      <c r="D783" s="43" t="s">
        <v>1260</v>
      </c>
      <c r="E783" s="43" t="s">
        <v>7211</v>
      </c>
      <c r="F783" s="44" t="s">
        <v>634</v>
      </c>
      <c r="G783" s="44" t="s">
        <v>7882</v>
      </c>
      <c r="H783" s="43">
        <v>97</v>
      </c>
      <c r="I783" s="44">
        <v>10415</v>
      </c>
      <c r="J783" s="43" t="s">
        <v>16</v>
      </c>
      <c r="K783" s="45" t="s">
        <v>556</v>
      </c>
    </row>
    <row r="784" spans="1:11" x14ac:dyDescent="0.25">
      <c r="A784" s="46">
        <v>782</v>
      </c>
      <c r="B784" s="47" t="s">
        <v>5607</v>
      </c>
      <c r="C784" s="47" t="s">
        <v>571</v>
      </c>
      <c r="D784" s="47" t="s">
        <v>1009</v>
      </c>
      <c r="E784" s="47" t="s">
        <v>7219</v>
      </c>
      <c r="F784" s="48" t="s">
        <v>607</v>
      </c>
      <c r="G784" s="48" t="s">
        <v>7881</v>
      </c>
      <c r="H784" s="47">
        <v>114</v>
      </c>
      <c r="I784" s="48">
        <v>267070</v>
      </c>
      <c r="J784" s="47" t="s">
        <v>16</v>
      </c>
      <c r="K784" s="49" t="s">
        <v>553</v>
      </c>
    </row>
    <row r="785" spans="1:11" x14ac:dyDescent="0.25">
      <c r="A785" s="42">
        <v>783</v>
      </c>
      <c r="B785" s="43" t="s">
        <v>5609</v>
      </c>
      <c r="C785" s="43" t="s">
        <v>622</v>
      </c>
      <c r="D785" s="43" t="s">
        <v>1507</v>
      </c>
      <c r="E785" s="43" t="s">
        <v>7219</v>
      </c>
      <c r="F785" s="44" t="s">
        <v>587</v>
      </c>
      <c r="G785" s="44" t="s">
        <v>7882</v>
      </c>
      <c r="H785" s="43">
        <v>96</v>
      </c>
      <c r="I785" s="44">
        <v>163049</v>
      </c>
      <c r="J785" s="43" t="s">
        <v>16</v>
      </c>
      <c r="K785" s="45" t="s">
        <v>556</v>
      </c>
    </row>
    <row r="786" spans="1:11" x14ac:dyDescent="0.25">
      <c r="A786" s="46">
        <v>784</v>
      </c>
      <c r="B786" s="47" t="s">
        <v>5610</v>
      </c>
      <c r="C786" s="47" t="s">
        <v>9</v>
      </c>
      <c r="D786" s="47" t="s">
        <v>1842</v>
      </c>
      <c r="E786" s="47" t="s">
        <v>7213</v>
      </c>
      <c r="F786" s="48" t="s">
        <v>604</v>
      </c>
      <c r="G786" s="48" t="s">
        <v>7881</v>
      </c>
      <c r="H786" s="47">
        <v>64</v>
      </c>
      <c r="I786" s="48">
        <v>332267</v>
      </c>
      <c r="J786" s="47" t="s">
        <v>16</v>
      </c>
      <c r="K786" s="49" t="s">
        <v>556</v>
      </c>
    </row>
    <row r="787" spans="1:11" x14ac:dyDescent="0.25">
      <c r="A787" s="42">
        <v>785</v>
      </c>
      <c r="B787" s="43" t="s">
        <v>5625</v>
      </c>
      <c r="C787" s="43" t="s">
        <v>571</v>
      </c>
      <c r="D787" s="43" t="s">
        <v>2480</v>
      </c>
      <c r="E787" s="43" t="s">
        <v>7207</v>
      </c>
      <c r="F787" s="44" t="s">
        <v>607</v>
      </c>
      <c r="G787" s="44" t="s">
        <v>7882</v>
      </c>
      <c r="H787" s="43">
        <v>111</v>
      </c>
      <c r="I787" s="44">
        <v>42494</v>
      </c>
      <c r="J787" s="43" t="s">
        <v>16</v>
      </c>
      <c r="K787" s="45" t="s">
        <v>553</v>
      </c>
    </row>
    <row r="788" spans="1:11" x14ac:dyDescent="0.25">
      <c r="A788" s="46">
        <v>786</v>
      </c>
      <c r="B788" s="47" t="s">
        <v>5632</v>
      </c>
      <c r="C788" s="47" t="s">
        <v>706</v>
      </c>
      <c r="D788" s="47" t="s">
        <v>1625</v>
      </c>
      <c r="E788" s="47" t="s">
        <v>7209</v>
      </c>
      <c r="F788" s="48" t="s">
        <v>584</v>
      </c>
      <c r="G788" s="48" t="s">
        <v>7881</v>
      </c>
      <c r="H788" s="47">
        <v>146</v>
      </c>
      <c r="I788" s="48">
        <v>181025</v>
      </c>
      <c r="J788" s="47" t="s">
        <v>16</v>
      </c>
      <c r="K788" s="49" t="s">
        <v>553</v>
      </c>
    </row>
    <row r="789" spans="1:11" x14ac:dyDescent="0.25">
      <c r="A789" s="42">
        <v>787</v>
      </c>
      <c r="B789" s="43" t="s">
        <v>5636</v>
      </c>
      <c r="C789" s="43" t="s">
        <v>656</v>
      </c>
      <c r="D789" s="43" t="s">
        <v>1343</v>
      </c>
      <c r="E789" s="43" t="s">
        <v>7209</v>
      </c>
      <c r="F789" s="44" t="s">
        <v>584</v>
      </c>
      <c r="G789" s="44" t="s">
        <v>7881</v>
      </c>
      <c r="H789" s="43">
        <v>118</v>
      </c>
      <c r="I789" s="44">
        <v>226787</v>
      </c>
      <c r="J789" s="43" t="s">
        <v>16</v>
      </c>
      <c r="K789" s="45" t="s">
        <v>556</v>
      </c>
    </row>
    <row r="790" spans="1:11" x14ac:dyDescent="0.25">
      <c r="A790" s="46">
        <v>788</v>
      </c>
      <c r="B790" s="47" t="s">
        <v>5642</v>
      </c>
      <c r="C790" s="47" t="s">
        <v>622</v>
      </c>
      <c r="D790" s="47" t="s">
        <v>2488</v>
      </c>
      <c r="E790" s="47" t="s">
        <v>7216</v>
      </c>
      <c r="F790" s="48" t="s">
        <v>578</v>
      </c>
      <c r="G790" s="48" t="s">
        <v>7881</v>
      </c>
      <c r="H790" s="47">
        <v>64</v>
      </c>
      <c r="I790" s="48">
        <v>167295</v>
      </c>
      <c r="J790" s="47" t="s">
        <v>7188</v>
      </c>
      <c r="K790" s="49" t="s">
        <v>556</v>
      </c>
    </row>
    <row r="791" spans="1:11" x14ac:dyDescent="0.25">
      <c r="A791" s="42">
        <v>789</v>
      </c>
      <c r="B791" s="43" t="s">
        <v>5643</v>
      </c>
      <c r="C791" s="43" t="s">
        <v>577</v>
      </c>
      <c r="D791" s="43" t="s">
        <v>1447</v>
      </c>
      <c r="E791" s="43" t="s">
        <v>7207</v>
      </c>
      <c r="F791" s="44" t="s">
        <v>581</v>
      </c>
      <c r="G791" s="44" t="s">
        <v>7881</v>
      </c>
      <c r="H791" s="43">
        <v>99</v>
      </c>
      <c r="I791" s="44">
        <v>233390</v>
      </c>
      <c r="J791" s="43" t="s">
        <v>7188</v>
      </c>
      <c r="K791" s="45" t="s">
        <v>556</v>
      </c>
    </row>
    <row r="792" spans="1:11" x14ac:dyDescent="0.25">
      <c r="A792" s="46">
        <v>790</v>
      </c>
      <c r="B792" s="47" t="s">
        <v>5648</v>
      </c>
      <c r="C792" s="47" t="s">
        <v>684</v>
      </c>
      <c r="D792" s="47" t="s">
        <v>2490</v>
      </c>
      <c r="E792" s="47" t="s">
        <v>7209</v>
      </c>
      <c r="F792" s="48" t="s">
        <v>590</v>
      </c>
      <c r="G792" s="48" t="s">
        <v>7882</v>
      </c>
      <c r="H792" s="47">
        <v>95</v>
      </c>
      <c r="I792" s="48">
        <v>257809</v>
      </c>
      <c r="J792" s="47" t="s">
        <v>16</v>
      </c>
      <c r="K792" s="49" t="s">
        <v>553</v>
      </c>
    </row>
    <row r="793" spans="1:11" x14ac:dyDescent="0.25">
      <c r="A793" s="42">
        <v>791</v>
      </c>
      <c r="B793" s="43" t="s">
        <v>5650</v>
      </c>
      <c r="C793" s="43" t="s">
        <v>9</v>
      </c>
      <c r="D793" s="43" t="s">
        <v>2350</v>
      </c>
      <c r="E793" s="43" t="s">
        <v>7209</v>
      </c>
      <c r="F793" s="44" t="s">
        <v>611</v>
      </c>
      <c r="G793" s="44" t="s">
        <v>7881</v>
      </c>
      <c r="H793" s="43">
        <v>117</v>
      </c>
      <c r="I793" s="44">
        <v>51940</v>
      </c>
      <c r="J793" s="43" t="s">
        <v>16</v>
      </c>
      <c r="K793" s="45" t="s">
        <v>556</v>
      </c>
    </row>
    <row r="794" spans="1:11" x14ac:dyDescent="0.25">
      <c r="A794" s="46">
        <v>792</v>
      </c>
      <c r="B794" s="47" t="s">
        <v>5655</v>
      </c>
      <c r="C794" s="47" t="s">
        <v>684</v>
      </c>
      <c r="D794" s="47" t="s">
        <v>2492</v>
      </c>
      <c r="E794" s="47" t="s">
        <v>7207</v>
      </c>
      <c r="F794" s="48" t="s">
        <v>581</v>
      </c>
      <c r="G794" s="48" t="s">
        <v>7881</v>
      </c>
      <c r="H794" s="47">
        <v>81</v>
      </c>
      <c r="I794" s="48">
        <v>326015</v>
      </c>
      <c r="J794" s="47" t="s">
        <v>7189</v>
      </c>
      <c r="K794" s="49" t="s">
        <v>556</v>
      </c>
    </row>
    <row r="795" spans="1:11" x14ac:dyDescent="0.25">
      <c r="A795" s="42">
        <v>793</v>
      </c>
      <c r="B795" s="43" t="s">
        <v>5661</v>
      </c>
      <c r="C795" s="43" t="s">
        <v>9</v>
      </c>
      <c r="D795" s="43" t="s">
        <v>667</v>
      </c>
      <c r="E795" s="43" t="s">
        <v>7209</v>
      </c>
      <c r="F795" s="44" t="s">
        <v>611</v>
      </c>
      <c r="G795" s="44" t="s">
        <v>7882</v>
      </c>
      <c r="H795" s="43">
        <v>67</v>
      </c>
      <c r="I795" s="44">
        <v>126423</v>
      </c>
      <c r="J795" s="43" t="s">
        <v>7188</v>
      </c>
      <c r="K795" s="45" t="s">
        <v>553</v>
      </c>
    </row>
    <row r="796" spans="1:11" x14ac:dyDescent="0.25">
      <c r="A796" s="46">
        <v>794</v>
      </c>
      <c r="B796" s="47" t="s">
        <v>5662</v>
      </c>
      <c r="C796" s="47" t="s">
        <v>752</v>
      </c>
      <c r="D796" s="47" t="s">
        <v>1396</v>
      </c>
      <c r="E796" s="47" t="s">
        <v>7223</v>
      </c>
      <c r="F796" s="48" t="s">
        <v>575</v>
      </c>
      <c r="G796" s="48" t="s">
        <v>7881</v>
      </c>
      <c r="H796" s="47">
        <v>128</v>
      </c>
      <c r="I796" s="48">
        <v>131880</v>
      </c>
      <c r="J796" s="47" t="s">
        <v>16</v>
      </c>
      <c r="K796" s="49" t="s">
        <v>556</v>
      </c>
    </row>
    <row r="797" spans="1:11" x14ac:dyDescent="0.25">
      <c r="A797" s="42">
        <v>795</v>
      </c>
      <c r="B797" s="43" t="s">
        <v>5666</v>
      </c>
      <c r="C797" s="43" t="s">
        <v>9</v>
      </c>
      <c r="D797" s="43" t="s">
        <v>2499</v>
      </c>
      <c r="E797" s="43" t="s">
        <v>7224</v>
      </c>
      <c r="F797" s="44" t="s">
        <v>572</v>
      </c>
      <c r="G797" s="44" t="s">
        <v>7882</v>
      </c>
      <c r="H797" s="43">
        <v>90</v>
      </c>
      <c r="I797" s="44">
        <v>268685</v>
      </c>
      <c r="J797" s="43" t="s">
        <v>16</v>
      </c>
      <c r="K797" s="45" t="s">
        <v>556</v>
      </c>
    </row>
    <row r="798" spans="1:11" x14ac:dyDescent="0.25">
      <c r="A798" s="46">
        <v>796</v>
      </c>
      <c r="B798" s="47" t="s">
        <v>5667</v>
      </c>
      <c r="C798" s="47" t="s">
        <v>656</v>
      </c>
      <c r="D798" s="47" t="s">
        <v>2032</v>
      </c>
      <c r="E798" s="47" t="s">
        <v>7216</v>
      </c>
      <c r="F798" s="48" t="s">
        <v>596</v>
      </c>
      <c r="G798" s="48" t="s">
        <v>7881</v>
      </c>
      <c r="H798" s="47">
        <v>98</v>
      </c>
      <c r="I798" s="48">
        <v>92842</v>
      </c>
      <c r="J798" s="47" t="s">
        <v>16</v>
      </c>
      <c r="K798" s="49" t="s">
        <v>556</v>
      </c>
    </row>
    <row r="799" spans="1:11" x14ac:dyDescent="0.25">
      <c r="A799" s="42">
        <v>797</v>
      </c>
      <c r="B799" s="43" t="s">
        <v>5671</v>
      </c>
      <c r="C799" s="43" t="s">
        <v>613</v>
      </c>
      <c r="D799" s="43" t="s">
        <v>2500</v>
      </c>
      <c r="E799" s="43" t="s">
        <v>7223</v>
      </c>
      <c r="F799" s="44" t="s">
        <v>575</v>
      </c>
      <c r="G799" s="44" t="s">
        <v>7881</v>
      </c>
      <c r="H799" s="43">
        <v>81</v>
      </c>
      <c r="I799" s="44">
        <v>72622</v>
      </c>
      <c r="J799" s="43" t="s">
        <v>7189</v>
      </c>
      <c r="K799" s="45" t="s">
        <v>556</v>
      </c>
    </row>
    <row r="800" spans="1:11" x14ac:dyDescent="0.25">
      <c r="A800" s="46">
        <v>798</v>
      </c>
      <c r="B800" s="47" t="s">
        <v>5672</v>
      </c>
      <c r="C800" s="47" t="s">
        <v>9</v>
      </c>
      <c r="D800" s="47" t="s">
        <v>653</v>
      </c>
      <c r="E800" s="47" t="s">
        <v>7209</v>
      </c>
      <c r="F800" s="48" t="s">
        <v>596</v>
      </c>
      <c r="G800" s="48" t="s">
        <v>7882</v>
      </c>
      <c r="H800" s="47">
        <v>102</v>
      </c>
      <c r="I800" s="48">
        <v>164799</v>
      </c>
      <c r="J800" s="47" t="s">
        <v>7188</v>
      </c>
      <c r="K800" s="49" t="s">
        <v>553</v>
      </c>
    </row>
    <row r="801" spans="1:11" x14ac:dyDescent="0.25">
      <c r="A801" s="42">
        <v>799</v>
      </c>
      <c r="B801" s="43" t="s">
        <v>5675</v>
      </c>
      <c r="C801" s="43" t="s">
        <v>577</v>
      </c>
      <c r="D801" s="43" t="s">
        <v>1468</v>
      </c>
      <c r="E801" s="43" t="s">
        <v>7217</v>
      </c>
      <c r="F801" s="44" t="s">
        <v>593</v>
      </c>
      <c r="G801" s="44" t="s">
        <v>7881</v>
      </c>
      <c r="H801" s="43">
        <v>95</v>
      </c>
      <c r="I801" s="44">
        <v>253574</v>
      </c>
      <c r="J801" s="43" t="s">
        <v>7189</v>
      </c>
      <c r="K801" s="45" t="s">
        <v>556</v>
      </c>
    </row>
    <row r="802" spans="1:11" x14ac:dyDescent="0.25">
      <c r="A802" s="46">
        <v>800</v>
      </c>
      <c r="B802" s="47" t="s">
        <v>5679</v>
      </c>
      <c r="C802" s="47" t="s">
        <v>9</v>
      </c>
      <c r="D802" s="47" t="s">
        <v>2131</v>
      </c>
      <c r="E802" s="47" t="s">
        <v>7219</v>
      </c>
      <c r="F802" s="48" t="s">
        <v>607</v>
      </c>
      <c r="G802" s="48" t="s">
        <v>7881</v>
      </c>
      <c r="H802" s="47">
        <v>99</v>
      </c>
      <c r="I802" s="48">
        <v>272658</v>
      </c>
      <c r="J802" s="47" t="s">
        <v>16</v>
      </c>
      <c r="K802" s="49" t="s">
        <v>553</v>
      </c>
    </row>
    <row r="803" spans="1:11" x14ac:dyDescent="0.25">
      <c r="A803" s="42">
        <v>801</v>
      </c>
      <c r="B803" s="43" t="s">
        <v>5681</v>
      </c>
      <c r="C803" s="43" t="s">
        <v>752</v>
      </c>
      <c r="D803" s="43" t="s">
        <v>2256</v>
      </c>
      <c r="E803" s="43" t="s">
        <v>7219</v>
      </c>
      <c r="F803" s="44" t="s">
        <v>609</v>
      </c>
      <c r="G803" s="44" t="s">
        <v>7881</v>
      </c>
      <c r="H803" s="43">
        <v>79</v>
      </c>
      <c r="I803" s="44">
        <v>33682</v>
      </c>
      <c r="J803" s="43" t="s">
        <v>7189</v>
      </c>
      <c r="K803" s="45" t="s">
        <v>556</v>
      </c>
    </row>
    <row r="804" spans="1:11" x14ac:dyDescent="0.25">
      <c r="A804" s="46">
        <v>802</v>
      </c>
      <c r="B804" s="47" t="s">
        <v>5685</v>
      </c>
      <c r="C804" s="47" t="s">
        <v>9</v>
      </c>
      <c r="D804" s="47" t="s">
        <v>2507</v>
      </c>
      <c r="E804" s="47" t="s">
        <v>7209</v>
      </c>
      <c r="F804" s="48" t="s">
        <v>590</v>
      </c>
      <c r="G804" s="48" t="s">
        <v>7882</v>
      </c>
      <c r="H804" s="47">
        <v>96</v>
      </c>
      <c r="I804" s="48">
        <v>22296</v>
      </c>
      <c r="J804" s="47" t="s">
        <v>16</v>
      </c>
      <c r="K804" s="49" t="s">
        <v>556</v>
      </c>
    </row>
    <row r="805" spans="1:11" x14ac:dyDescent="0.25">
      <c r="A805" s="42">
        <v>803</v>
      </c>
      <c r="B805" s="43" t="s">
        <v>5686</v>
      </c>
      <c r="C805" s="43" t="s">
        <v>622</v>
      </c>
      <c r="D805" s="43" t="s">
        <v>2116</v>
      </c>
      <c r="E805" s="43" t="s">
        <v>7207</v>
      </c>
      <c r="F805" s="44" t="s">
        <v>599</v>
      </c>
      <c r="G805" s="44" t="s">
        <v>7881</v>
      </c>
      <c r="H805" s="43">
        <v>117</v>
      </c>
      <c r="I805" s="44">
        <v>22465</v>
      </c>
      <c r="J805" s="43" t="s">
        <v>7191</v>
      </c>
      <c r="K805" s="45" t="s">
        <v>556</v>
      </c>
    </row>
    <row r="806" spans="1:11" x14ac:dyDescent="0.25">
      <c r="A806" s="46">
        <v>804</v>
      </c>
      <c r="B806" s="47" t="s">
        <v>5688</v>
      </c>
      <c r="C806" s="47" t="s">
        <v>684</v>
      </c>
      <c r="D806" s="47" t="s">
        <v>2509</v>
      </c>
      <c r="E806" s="47" t="s">
        <v>7209</v>
      </c>
      <c r="F806" s="48" t="s">
        <v>599</v>
      </c>
      <c r="G806" s="48" t="s">
        <v>7881</v>
      </c>
      <c r="H806" s="47">
        <v>95</v>
      </c>
      <c r="I806" s="48">
        <v>138344</v>
      </c>
      <c r="J806" s="47" t="s">
        <v>7188</v>
      </c>
      <c r="K806" s="49" t="s">
        <v>556</v>
      </c>
    </row>
    <row r="807" spans="1:11" x14ac:dyDescent="0.25">
      <c r="A807" s="42">
        <v>805</v>
      </c>
      <c r="B807" s="43" t="s">
        <v>5694</v>
      </c>
      <c r="C807" s="43" t="s">
        <v>752</v>
      </c>
      <c r="D807" s="43" t="s">
        <v>2512</v>
      </c>
      <c r="E807" s="43" t="s">
        <v>7219</v>
      </c>
      <c r="F807" s="44" t="s">
        <v>599</v>
      </c>
      <c r="G807" s="44" t="s">
        <v>7881</v>
      </c>
      <c r="H807" s="43">
        <v>111</v>
      </c>
      <c r="I807" s="44">
        <v>338450</v>
      </c>
      <c r="J807" s="43" t="s">
        <v>7189</v>
      </c>
      <c r="K807" s="45" t="s">
        <v>553</v>
      </c>
    </row>
    <row r="808" spans="1:11" x14ac:dyDescent="0.25">
      <c r="A808" s="46">
        <v>806</v>
      </c>
      <c r="B808" s="47" t="s">
        <v>5702</v>
      </c>
      <c r="C808" s="47" t="s">
        <v>622</v>
      </c>
      <c r="D808" s="47" t="s">
        <v>1854</v>
      </c>
      <c r="E808" s="47" t="s">
        <v>7209</v>
      </c>
      <c r="F808" s="48" t="s">
        <v>607</v>
      </c>
      <c r="G808" s="48" t="s">
        <v>7882</v>
      </c>
      <c r="H808" s="47">
        <v>107</v>
      </c>
      <c r="I808" s="48">
        <v>197432</v>
      </c>
      <c r="J808" s="47" t="s">
        <v>16</v>
      </c>
      <c r="K808" s="49" t="s">
        <v>553</v>
      </c>
    </row>
    <row r="809" spans="1:11" x14ac:dyDescent="0.25">
      <c r="A809" s="42">
        <v>807</v>
      </c>
      <c r="B809" s="43" t="s">
        <v>5703</v>
      </c>
      <c r="C809" s="43" t="s">
        <v>9</v>
      </c>
      <c r="D809" s="43" t="s">
        <v>2516</v>
      </c>
      <c r="E809" s="43" t="s">
        <v>7207</v>
      </c>
      <c r="F809" s="44" t="s">
        <v>590</v>
      </c>
      <c r="G809" s="44" t="s">
        <v>7882</v>
      </c>
      <c r="H809" s="43">
        <v>148</v>
      </c>
      <c r="I809" s="44">
        <v>284934</v>
      </c>
      <c r="J809" s="43" t="s">
        <v>16</v>
      </c>
      <c r="K809" s="45" t="s">
        <v>553</v>
      </c>
    </row>
    <row r="810" spans="1:11" x14ac:dyDescent="0.25">
      <c r="A810" s="46">
        <v>808</v>
      </c>
      <c r="B810" s="47" t="s">
        <v>5714</v>
      </c>
      <c r="C810" s="47" t="s">
        <v>622</v>
      </c>
      <c r="D810" s="47" t="s">
        <v>2529</v>
      </c>
      <c r="E810" s="47" t="s">
        <v>7209</v>
      </c>
      <c r="F810" s="48" t="s">
        <v>575</v>
      </c>
      <c r="G810" s="48" t="s">
        <v>7882</v>
      </c>
      <c r="H810" s="47">
        <v>128</v>
      </c>
      <c r="I810" s="48">
        <v>110042</v>
      </c>
      <c r="J810" s="47" t="s">
        <v>7188</v>
      </c>
      <c r="K810" s="49" t="s">
        <v>553</v>
      </c>
    </row>
    <row r="811" spans="1:11" x14ac:dyDescent="0.25">
      <c r="A811" s="42">
        <v>809</v>
      </c>
      <c r="B811" s="43" t="s">
        <v>5716</v>
      </c>
      <c r="C811" s="43" t="s">
        <v>752</v>
      </c>
      <c r="D811" s="43" t="s">
        <v>989</v>
      </c>
      <c r="E811" s="43" t="s">
        <v>7209</v>
      </c>
      <c r="F811" s="44" t="s">
        <v>578</v>
      </c>
      <c r="G811" s="44" t="s">
        <v>7882</v>
      </c>
      <c r="H811" s="43">
        <v>130</v>
      </c>
      <c r="I811" s="44">
        <v>252633</v>
      </c>
      <c r="J811" s="43" t="s">
        <v>7188</v>
      </c>
      <c r="K811" s="45" t="s">
        <v>556</v>
      </c>
    </row>
    <row r="812" spans="1:11" x14ac:dyDescent="0.25">
      <c r="A812" s="46">
        <v>810</v>
      </c>
      <c r="B812" s="47" t="s">
        <v>5718</v>
      </c>
      <c r="C812" s="47" t="s">
        <v>622</v>
      </c>
      <c r="D812" s="47" t="s">
        <v>2532</v>
      </c>
      <c r="E812" s="47" t="s">
        <v>7207</v>
      </c>
      <c r="F812" s="48" t="s">
        <v>596</v>
      </c>
      <c r="G812" s="48" t="s">
        <v>7882</v>
      </c>
      <c r="H812" s="47">
        <v>122</v>
      </c>
      <c r="I812" s="48">
        <v>128107</v>
      </c>
      <c r="J812" s="47" t="s">
        <v>16</v>
      </c>
      <c r="K812" s="49" t="s">
        <v>556</v>
      </c>
    </row>
    <row r="813" spans="1:11" x14ac:dyDescent="0.25">
      <c r="A813" s="42">
        <v>811</v>
      </c>
      <c r="B813" s="43" t="s">
        <v>5719</v>
      </c>
      <c r="C813" s="43" t="s">
        <v>571</v>
      </c>
      <c r="D813" s="43" t="s">
        <v>1052</v>
      </c>
      <c r="E813" s="43" t="s">
        <v>7209</v>
      </c>
      <c r="F813" s="44" t="s">
        <v>581</v>
      </c>
      <c r="G813" s="44" t="s">
        <v>7881</v>
      </c>
      <c r="H813" s="43">
        <v>117</v>
      </c>
      <c r="I813" s="44">
        <v>198782</v>
      </c>
      <c r="J813" s="43" t="s">
        <v>16</v>
      </c>
      <c r="K813" s="45" t="s">
        <v>553</v>
      </c>
    </row>
    <row r="814" spans="1:11" x14ac:dyDescent="0.25">
      <c r="A814" s="46">
        <v>812</v>
      </c>
      <c r="B814" s="47" t="s">
        <v>5725</v>
      </c>
      <c r="C814" s="47" t="s">
        <v>656</v>
      </c>
      <c r="D814" s="47" t="s">
        <v>2117</v>
      </c>
      <c r="E814" s="47" t="s">
        <v>7209</v>
      </c>
      <c r="F814" s="48" t="s">
        <v>575</v>
      </c>
      <c r="G814" s="48" t="s">
        <v>7881</v>
      </c>
      <c r="H814" s="47">
        <v>112</v>
      </c>
      <c r="I814" s="48">
        <v>130600</v>
      </c>
      <c r="J814" s="47" t="s">
        <v>7188</v>
      </c>
      <c r="K814" s="49" t="s">
        <v>553</v>
      </c>
    </row>
    <row r="815" spans="1:11" x14ac:dyDescent="0.25">
      <c r="A815" s="42">
        <v>813</v>
      </c>
      <c r="B815" s="43" t="s">
        <v>5728</v>
      </c>
      <c r="C815" s="43" t="s">
        <v>622</v>
      </c>
      <c r="D815" s="43" t="s">
        <v>900</v>
      </c>
      <c r="E815" s="43" t="s">
        <v>7209</v>
      </c>
      <c r="F815" s="44" t="s">
        <v>572</v>
      </c>
      <c r="G815" s="44" t="s">
        <v>7881</v>
      </c>
      <c r="H815" s="43">
        <v>79</v>
      </c>
      <c r="I815" s="44">
        <v>160108</v>
      </c>
      <c r="J815" s="43" t="s">
        <v>16</v>
      </c>
      <c r="K815" s="45" t="s">
        <v>553</v>
      </c>
    </row>
    <row r="816" spans="1:11" x14ac:dyDescent="0.25">
      <c r="A816" s="46">
        <v>814</v>
      </c>
      <c r="B816" s="47" t="s">
        <v>5731</v>
      </c>
      <c r="C816" s="47" t="s">
        <v>1175</v>
      </c>
      <c r="D816" s="47" t="s">
        <v>1833</v>
      </c>
      <c r="E816" s="47" t="s">
        <v>7216</v>
      </c>
      <c r="F816" s="48" t="s">
        <v>578</v>
      </c>
      <c r="G816" s="48" t="s">
        <v>7881</v>
      </c>
      <c r="H816" s="47">
        <v>76</v>
      </c>
      <c r="I816" s="48">
        <v>9927</v>
      </c>
      <c r="J816" s="47" t="s">
        <v>16</v>
      </c>
      <c r="K816" s="49" t="s">
        <v>553</v>
      </c>
    </row>
    <row r="817" spans="1:11" x14ac:dyDescent="0.25">
      <c r="A817" s="42">
        <v>815</v>
      </c>
      <c r="B817" s="43" t="s">
        <v>5735</v>
      </c>
      <c r="C817" s="43" t="s">
        <v>9</v>
      </c>
      <c r="D817" s="43" t="s">
        <v>2542</v>
      </c>
      <c r="E817" s="43" t="s">
        <v>7209</v>
      </c>
      <c r="F817" s="44" t="s">
        <v>581</v>
      </c>
      <c r="G817" s="44" t="s">
        <v>7881</v>
      </c>
      <c r="H817" s="43">
        <v>76</v>
      </c>
      <c r="I817" s="44">
        <v>348132</v>
      </c>
      <c r="J817" s="43" t="s">
        <v>16</v>
      </c>
      <c r="K817" s="45" t="s">
        <v>556</v>
      </c>
    </row>
    <row r="818" spans="1:11" x14ac:dyDescent="0.25">
      <c r="A818" s="46">
        <v>816</v>
      </c>
      <c r="B818" s="47" t="s">
        <v>5744</v>
      </c>
      <c r="C818" s="47" t="s">
        <v>622</v>
      </c>
      <c r="D818" s="47" t="s">
        <v>1567</v>
      </c>
      <c r="E818" s="47" t="s">
        <v>7209</v>
      </c>
      <c r="F818" s="48" t="s">
        <v>611</v>
      </c>
      <c r="G818" s="48" t="s">
        <v>7881</v>
      </c>
      <c r="H818" s="47">
        <v>69</v>
      </c>
      <c r="I818" s="48">
        <v>96148</v>
      </c>
      <c r="J818" s="47" t="s">
        <v>7188</v>
      </c>
      <c r="K818" s="49" t="s">
        <v>553</v>
      </c>
    </row>
    <row r="819" spans="1:11" x14ac:dyDescent="0.25">
      <c r="A819" s="42">
        <v>817</v>
      </c>
      <c r="B819" s="43" t="s">
        <v>5747</v>
      </c>
      <c r="C819" s="43" t="s">
        <v>1175</v>
      </c>
      <c r="D819" s="43" t="s">
        <v>1764</v>
      </c>
      <c r="E819" s="43" t="s">
        <v>7216</v>
      </c>
      <c r="F819" s="44" t="s">
        <v>590</v>
      </c>
      <c r="G819" s="44" t="s">
        <v>7882</v>
      </c>
      <c r="H819" s="43">
        <v>131</v>
      </c>
      <c r="I819" s="44">
        <v>89846</v>
      </c>
      <c r="J819" s="43" t="s">
        <v>16</v>
      </c>
      <c r="K819" s="45" t="s">
        <v>553</v>
      </c>
    </row>
    <row r="820" spans="1:11" x14ac:dyDescent="0.25">
      <c r="A820" s="46">
        <v>818</v>
      </c>
      <c r="B820" s="47" t="s">
        <v>5748</v>
      </c>
      <c r="C820" s="47" t="s">
        <v>9</v>
      </c>
      <c r="D820" s="47" t="s">
        <v>10</v>
      </c>
      <c r="E820" s="47" t="s">
        <v>7207</v>
      </c>
      <c r="F820" s="48" t="s">
        <v>587</v>
      </c>
      <c r="G820" s="48" t="s">
        <v>7881</v>
      </c>
      <c r="H820" s="47">
        <v>76</v>
      </c>
      <c r="I820" s="48">
        <v>234554</v>
      </c>
      <c r="J820" s="47" t="s">
        <v>16</v>
      </c>
      <c r="K820" s="49" t="s">
        <v>556</v>
      </c>
    </row>
    <row r="821" spans="1:11" x14ac:dyDescent="0.25">
      <c r="A821" s="42">
        <v>819</v>
      </c>
      <c r="B821" s="43" t="s">
        <v>5750</v>
      </c>
      <c r="C821" s="43" t="s">
        <v>613</v>
      </c>
      <c r="D821" s="43" t="s">
        <v>2147</v>
      </c>
      <c r="E821" s="43" t="s">
        <v>7209</v>
      </c>
      <c r="F821" s="44" t="s">
        <v>604</v>
      </c>
      <c r="G821" s="44" t="s">
        <v>7881</v>
      </c>
      <c r="H821" s="43">
        <v>103</v>
      </c>
      <c r="I821" s="44">
        <v>13543</v>
      </c>
      <c r="J821" s="43" t="s">
        <v>7188</v>
      </c>
      <c r="K821" s="45" t="s">
        <v>556</v>
      </c>
    </row>
    <row r="822" spans="1:11" x14ac:dyDescent="0.25">
      <c r="A822" s="46">
        <v>820</v>
      </c>
      <c r="B822" s="47" t="s">
        <v>5752</v>
      </c>
      <c r="C822" s="47" t="s">
        <v>9</v>
      </c>
      <c r="D822" s="47" t="s">
        <v>2549</v>
      </c>
      <c r="E822" s="47" t="s">
        <v>7207</v>
      </c>
      <c r="F822" s="48" t="s">
        <v>599</v>
      </c>
      <c r="G822" s="48" t="s">
        <v>7882</v>
      </c>
      <c r="H822" s="47">
        <v>110</v>
      </c>
      <c r="I822" s="48">
        <v>267594</v>
      </c>
      <c r="J822" s="47" t="s">
        <v>7188</v>
      </c>
      <c r="K822" s="49" t="s">
        <v>553</v>
      </c>
    </row>
    <row r="823" spans="1:11" x14ac:dyDescent="0.25">
      <c r="A823" s="42">
        <v>821</v>
      </c>
      <c r="B823" s="43" t="s">
        <v>5755</v>
      </c>
      <c r="C823" s="43" t="s">
        <v>796</v>
      </c>
      <c r="D823" s="43" t="s">
        <v>1286</v>
      </c>
      <c r="E823" s="43" t="s">
        <v>7216</v>
      </c>
      <c r="F823" s="44" t="s">
        <v>581</v>
      </c>
      <c r="G823" s="44" t="s">
        <v>7882</v>
      </c>
      <c r="H823" s="43">
        <v>89</v>
      </c>
      <c r="I823" s="44">
        <v>273955</v>
      </c>
      <c r="J823" s="43" t="s">
        <v>16</v>
      </c>
      <c r="K823" s="45" t="s">
        <v>556</v>
      </c>
    </row>
    <row r="824" spans="1:11" x14ac:dyDescent="0.25">
      <c r="A824" s="46">
        <v>822</v>
      </c>
      <c r="B824" s="47" t="s">
        <v>5756</v>
      </c>
      <c r="C824" s="47" t="s">
        <v>706</v>
      </c>
      <c r="D824" s="47" t="s">
        <v>926</v>
      </c>
      <c r="E824" s="47" t="s">
        <v>7207</v>
      </c>
      <c r="F824" s="48" t="s">
        <v>587</v>
      </c>
      <c r="G824" s="48" t="s">
        <v>7881</v>
      </c>
      <c r="H824" s="47">
        <v>65</v>
      </c>
      <c r="I824" s="48">
        <v>307074</v>
      </c>
      <c r="J824" s="47" t="s">
        <v>7188</v>
      </c>
      <c r="K824" s="49" t="s">
        <v>553</v>
      </c>
    </row>
    <row r="825" spans="1:11" x14ac:dyDescent="0.25">
      <c r="A825" s="42">
        <v>823</v>
      </c>
      <c r="B825" s="43" t="s">
        <v>5760</v>
      </c>
      <c r="C825" s="43" t="s">
        <v>775</v>
      </c>
      <c r="D825" s="43" t="s">
        <v>774</v>
      </c>
      <c r="E825" s="43" t="s">
        <v>7209</v>
      </c>
      <c r="F825" s="44" t="s">
        <v>584</v>
      </c>
      <c r="G825" s="44" t="s">
        <v>7881</v>
      </c>
      <c r="H825" s="43">
        <v>117</v>
      </c>
      <c r="I825" s="44">
        <v>48884</v>
      </c>
      <c r="J825" s="43" t="s">
        <v>7188</v>
      </c>
      <c r="K825" s="45" t="s">
        <v>556</v>
      </c>
    </row>
    <row r="826" spans="1:11" x14ac:dyDescent="0.25">
      <c r="A826" s="46">
        <v>824</v>
      </c>
      <c r="B826" s="47" t="s">
        <v>5764</v>
      </c>
      <c r="C826" s="47" t="s">
        <v>706</v>
      </c>
      <c r="D826" s="47" t="s">
        <v>2238</v>
      </c>
      <c r="E826" s="47" t="s">
        <v>7219</v>
      </c>
      <c r="F826" s="48" t="s">
        <v>609</v>
      </c>
      <c r="G826" s="48" t="s">
        <v>7881</v>
      </c>
      <c r="H826" s="47">
        <v>94</v>
      </c>
      <c r="I826" s="48">
        <v>173368</v>
      </c>
      <c r="J826" s="47" t="s">
        <v>7188</v>
      </c>
      <c r="K826" s="49" t="s">
        <v>553</v>
      </c>
    </row>
    <row r="827" spans="1:11" x14ac:dyDescent="0.25">
      <c r="A827" s="42">
        <v>825</v>
      </c>
      <c r="B827" s="43" t="s">
        <v>5766</v>
      </c>
      <c r="C827" s="43" t="s">
        <v>622</v>
      </c>
      <c r="D827" s="43" t="s">
        <v>2166</v>
      </c>
      <c r="E827" s="43" t="s">
        <v>7217</v>
      </c>
      <c r="F827" s="44" t="s">
        <v>609</v>
      </c>
      <c r="G827" s="44" t="s">
        <v>7882</v>
      </c>
      <c r="H827" s="43">
        <v>102</v>
      </c>
      <c r="I827" s="44">
        <v>40805</v>
      </c>
      <c r="J827" s="43" t="s">
        <v>16</v>
      </c>
      <c r="K827" s="45" t="s">
        <v>556</v>
      </c>
    </row>
    <row r="828" spans="1:11" x14ac:dyDescent="0.25">
      <c r="A828" s="46">
        <v>826</v>
      </c>
      <c r="B828" s="47" t="s">
        <v>5768</v>
      </c>
      <c r="C828" s="47" t="s">
        <v>684</v>
      </c>
      <c r="D828" s="47" t="s">
        <v>1776</v>
      </c>
      <c r="E828" s="47" t="s">
        <v>7209</v>
      </c>
      <c r="F828" s="48" t="s">
        <v>607</v>
      </c>
      <c r="G828" s="48" t="s">
        <v>7882</v>
      </c>
      <c r="H828" s="47">
        <v>88</v>
      </c>
      <c r="I828" s="48">
        <v>9380</v>
      </c>
      <c r="J828" s="47" t="s">
        <v>7188</v>
      </c>
      <c r="K828" s="49" t="s">
        <v>556</v>
      </c>
    </row>
    <row r="829" spans="1:11" x14ac:dyDescent="0.25">
      <c r="A829" s="42">
        <v>827</v>
      </c>
      <c r="B829" s="43" t="s">
        <v>5770</v>
      </c>
      <c r="C829" s="43" t="s">
        <v>571</v>
      </c>
      <c r="D829" s="43" t="s">
        <v>2558</v>
      </c>
      <c r="E829" s="43" t="s">
        <v>7207</v>
      </c>
      <c r="F829" s="44" t="s">
        <v>596</v>
      </c>
      <c r="G829" s="44" t="s">
        <v>7882</v>
      </c>
      <c r="H829" s="43">
        <v>133</v>
      </c>
      <c r="I829" s="44">
        <v>323007</v>
      </c>
      <c r="J829" s="43" t="s">
        <v>7188</v>
      </c>
      <c r="K829" s="45" t="s">
        <v>556</v>
      </c>
    </row>
    <row r="830" spans="1:11" x14ac:dyDescent="0.25">
      <c r="A830" s="46">
        <v>828</v>
      </c>
      <c r="B830" s="47" t="s">
        <v>5771</v>
      </c>
      <c r="C830" s="47" t="s">
        <v>773</v>
      </c>
      <c r="D830" s="47" t="s">
        <v>1856</v>
      </c>
      <c r="E830" s="47" t="s">
        <v>7209</v>
      </c>
      <c r="F830" s="48" t="s">
        <v>607</v>
      </c>
      <c r="G830" s="48" t="s">
        <v>7881</v>
      </c>
      <c r="H830" s="47">
        <v>109</v>
      </c>
      <c r="I830" s="48">
        <v>125884</v>
      </c>
      <c r="J830" s="47" t="s">
        <v>7188</v>
      </c>
      <c r="K830" s="49" t="s">
        <v>556</v>
      </c>
    </row>
    <row r="831" spans="1:11" x14ac:dyDescent="0.25">
      <c r="A831" s="42">
        <v>829</v>
      </c>
      <c r="B831" s="43" t="s">
        <v>5772</v>
      </c>
      <c r="C831" s="43" t="s">
        <v>656</v>
      </c>
      <c r="D831" s="43" t="s">
        <v>2559</v>
      </c>
      <c r="E831" s="43" t="s">
        <v>7209</v>
      </c>
      <c r="F831" s="44" t="s">
        <v>584</v>
      </c>
      <c r="G831" s="44" t="s">
        <v>7882</v>
      </c>
      <c r="H831" s="43">
        <v>83</v>
      </c>
      <c r="I831" s="44">
        <v>220858</v>
      </c>
      <c r="J831" s="43" t="s">
        <v>7189</v>
      </c>
      <c r="K831" s="45" t="s">
        <v>556</v>
      </c>
    </row>
    <row r="832" spans="1:11" x14ac:dyDescent="0.25">
      <c r="A832" s="46">
        <v>830</v>
      </c>
      <c r="B832" s="47" t="s">
        <v>5773</v>
      </c>
      <c r="C832" s="47" t="s">
        <v>577</v>
      </c>
      <c r="D832" s="47" t="s">
        <v>2560</v>
      </c>
      <c r="E832" s="47" t="s">
        <v>7209</v>
      </c>
      <c r="F832" s="48" t="s">
        <v>584</v>
      </c>
      <c r="G832" s="48" t="s">
        <v>7881</v>
      </c>
      <c r="H832" s="47">
        <v>107</v>
      </c>
      <c r="I832" s="48">
        <v>53231</v>
      </c>
      <c r="J832" s="47" t="s">
        <v>16</v>
      </c>
      <c r="K832" s="49" t="s">
        <v>556</v>
      </c>
    </row>
    <row r="833" spans="1:11" x14ac:dyDescent="0.25">
      <c r="A833" s="42">
        <v>831</v>
      </c>
      <c r="B833" s="43" t="s">
        <v>5775</v>
      </c>
      <c r="C833" s="43" t="s">
        <v>716</v>
      </c>
      <c r="D833" s="43" t="s">
        <v>715</v>
      </c>
      <c r="E833" s="43" t="s">
        <v>7209</v>
      </c>
      <c r="F833" s="44" t="s">
        <v>634</v>
      </c>
      <c r="G833" s="44" t="s">
        <v>7881</v>
      </c>
      <c r="H833" s="43">
        <v>73</v>
      </c>
      <c r="I833" s="44">
        <v>206520</v>
      </c>
      <c r="J833" s="43" t="s">
        <v>16</v>
      </c>
      <c r="K833" s="45" t="s">
        <v>553</v>
      </c>
    </row>
    <row r="834" spans="1:11" x14ac:dyDescent="0.25">
      <c r="A834" s="46">
        <v>832</v>
      </c>
      <c r="B834" s="47" t="s">
        <v>5778</v>
      </c>
      <c r="C834" s="47" t="s">
        <v>9</v>
      </c>
      <c r="D834" s="47" t="s">
        <v>2564</v>
      </c>
      <c r="E834" s="47" t="s">
        <v>7207</v>
      </c>
      <c r="F834" s="48" t="s">
        <v>607</v>
      </c>
      <c r="G834" s="48" t="s">
        <v>7882</v>
      </c>
      <c r="H834" s="47">
        <v>136</v>
      </c>
      <c r="I834" s="48">
        <v>213687</v>
      </c>
      <c r="J834" s="47" t="s">
        <v>7188</v>
      </c>
      <c r="K834" s="49" t="s">
        <v>553</v>
      </c>
    </row>
    <row r="835" spans="1:11" x14ac:dyDescent="0.25">
      <c r="A835" s="42">
        <v>833</v>
      </c>
      <c r="B835" s="43" t="s">
        <v>5779</v>
      </c>
      <c r="C835" s="43" t="s">
        <v>589</v>
      </c>
      <c r="D835" s="43" t="s">
        <v>2565</v>
      </c>
      <c r="E835" s="43" t="s">
        <v>7221</v>
      </c>
      <c r="F835" s="44" t="s">
        <v>584</v>
      </c>
      <c r="G835" s="44" t="s">
        <v>7881</v>
      </c>
      <c r="H835" s="43">
        <v>86</v>
      </c>
      <c r="I835" s="44">
        <v>3100</v>
      </c>
      <c r="J835" s="43" t="s">
        <v>16</v>
      </c>
      <c r="K835" s="45" t="s">
        <v>556</v>
      </c>
    </row>
    <row r="836" spans="1:11" x14ac:dyDescent="0.25">
      <c r="A836" s="46">
        <v>834</v>
      </c>
      <c r="B836" s="47" t="s">
        <v>5780</v>
      </c>
      <c r="C836" s="47" t="s">
        <v>622</v>
      </c>
      <c r="D836" s="47" t="s">
        <v>2449</v>
      </c>
      <c r="E836" s="47" t="s">
        <v>7219</v>
      </c>
      <c r="F836" s="48" t="s">
        <v>611</v>
      </c>
      <c r="G836" s="48" t="s">
        <v>7881</v>
      </c>
      <c r="H836" s="47">
        <v>93</v>
      </c>
      <c r="I836" s="48">
        <v>257771</v>
      </c>
      <c r="J836" s="47" t="s">
        <v>7188</v>
      </c>
      <c r="K836" s="49" t="s">
        <v>556</v>
      </c>
    </row>
    <row r="837" spans="1:11" x14ac:dyDescent="0.25">
      <c r="A837" s="42">
        <v>835</v>
      </c>
      <c r="B837" s="43" t="s">
        <v>5783</v>
      </c>
      <c r="C837" s="43" t="s">
        <v>9</v>
      </c>
      <c r="D837" s="43" t="s">
        <v>2567</v>
      </c>
      <c r="E837" s="43" t="s">
        <v>7209</v>
      </c>
      <c r="F837" s="44" t="s">
        <v>609</v>
      </c>
      <c r="G837" s="44" t="s">
        <v>7882</v>
      </c>
      <c r="H837" s="43">
        <v>88</v>
      </c>
      <c r="I837" s="44">
        <v>310377</v>
      </c>
      <c r="J837" s="43" t="s">
        <v>7188</v>
      </c>
      <c r="K837" s="45" t="s">
        <v>556</v>
      </c>
    </row>
    <row r="838" spans="1:11" x14ac:dyDescent="0.25">
      <c r="A838" s="46">
        <v>836</v>
      </c>
      <c r="B838" s="47" t="s">
        <v>5784</v>
      </c>
      <c r="C838" s="47" t="s">
        <v>1175</v>
      </c>
      <c r="D838" s="47" t="s">
        <v>1764</v>
      </c>
      <c r="E838" s="47" t="s">
        <v>7213</v>
      </c>
      <c r="F838" s="48" t="s">
        <v>634</v>
      </c>
      <c r="G838" s="48" t="s">
        <v>7881</v>
      </c>
      <c r="H838" s="47">
        <v>95</v>
      </c>
      <c r="I838" s="48">
        <v>329345</v>
      </c>
      <c r="J838" s="47" t="s">
        <v>7188</v>
      </c>
      <c r="K838" s="49" t="s">
        <v>556</v>
      </c>
    </row>
    <row r="839" spans="1:11" x14ac:dyDescent="0.25">
      <c r="A839" s="42">
        <v>837</v>
      </c>
      <c r="B839" s="43" t="s">
        <v>5786</v>
      </c>
      <c r="C839" s="43" t="s">
        <v>622</v>
      </c>
      <c r="D839" s="43" t="s">
        <v>2569</v>
      </c>
      <c r="E839" s="43" t="s">
        <v>7218</v>
      </c>
      <c r="F839" s="44" t="s">
        <v>581</v>
      </c>
      <c r="G839" s="44" t="s">
        <v>7881</v>
      </c>
      <c r="H839" s="43">
        <v>110</v>
      </c>
      <c r="I839" s="44">
        <v>347324</v>
      </c>
      <c r="J839" s="43" t="s">
        <v>16</v>
      </c>
      <c r="K839" s="45" t="s">
        <v>556</v>
      </c>
    </row>
    <row r="840" spans="1:11" x14ac:dyDescent="0.25">
      <c r="A840" s="46">
        <v>838</v>
      </c>
      <c r="B840" s="47" t="s">
        <v>5787</v>
      </c>
      <c r="C840" s="47" t="s">
        <v>656</v>
      </c>
      <c r="D840" s="47" t="s">
        <v>2570</v>
      </c>
      <c r="E840" s="47" t="s">
        <v>7209</v>
      </c>
      <c r="F840" s="48" t="s">
        <v>634</v>
      </c>
      <c r="G840" s="48" t="s">
        <v>7882</v>
      </c>
      <c r="H840" s="47">
        <v>111</v>
      </c>
      <c r="I840" s="48">
        <v>277667</v>
      </c>
      <c r="J840" s="47" t="s">
        <v>7188</v>
      </c>
      <c r="K840" s="49" t="s">
        <v>556</v>
      </c>
    </row>
    <row r="841" spans="1:11" x14ac:dyDescent="0.25">
      <c r="A841" s="42">
        <v>839</v>
      </c>
      <c r="B841" s="43" t="s">
        <v>5791</v>
      </c>
      <c r="C841" s="43" t="s">
        <v>684</v>
      </c>
      <c r="D841" s="43" t="s">
        <v>882</v>
      </c>
      <c r="E841" s="43" t="s">
        <v>7206</v>
      </c>
      <c r="F841" s="44" t="s">
        <v>634</v>
      </c>
      <c r="G841" s="44" t="s">
        <v>7882</v>
      </c>
      <c r="H841" s="43">
        <v>130</v>
      </c>
      <c r="I841" s="44">
        <v>38539</v>
      </c>
      <c r="J841" s="43" t="s">
        <v>7188</v>
      </c>
      <c r="K841" s="45" t="s">
        <v>556</v>
      </c>
    </row>
    <row r="842" spans="1:11" x14ac:dyDescent="0.25">
      <c r="A842" s="46">
        <v>840</v>
      </c>
      <c r="B842" s="47" t="s">
        <v>5795</v>
      </c>
      <c r="C842" s="47" t="s">
        <v>622</v>
      </c>
      <c r="D842" s="47" t="s">
        <v>2573</v>
      </c>
      <c r="E842" s="47" t="s">
        <v>7212</v>
      </c>
      <c r="F842" s="48" t="s">
        <v>611</v>
      </c>
      <c r="G842" s="48" t="s">
        <v>7881</v>
      </c>
      <c r="H842" s="47">
        <v>72</v>
      </c>
      <c r="I842" s="48">
        <v>196809</v>
      </c>
      <c r="J842" s="47" t="s">
        <v>7188</v>
      </c>
      <c r="K842" s="49" t="s">
        <v>556</v>
      </c>
    </row>
    <row r="843" spans="1:11" x14ac:dyDescent="0.25">
      <c r="A843" s="42">
        <v>841</v>
      </c>
      <c r="B843" s="43" t="s">
        <v>5800</v>
      </c>
      <c r="C843" s="43" t="s">
        <v>571</v>
      </c>
      <c r="D843" s="43" t="s">
        <v>2480</v>
      </c>
      <c r="E843" s="43" t="s">
        <v>7207</v>
      </c>
      <c r="F843" s="44" t="s">
        <v>584</v>
      </c>
      <c r="G843" s="44" t="s">
        <v>7881</v>
      </c>
      <c r="H843" s="43">
        <v>73</v>
      </c>
      <c r="I843" s="44">
        <v>70968</v>
      </c>
      <c r="J843" s="43" t="s">
        <v>16</v>
      </c>
      <c r="K843" s="45" t="s">
        <v>556</v>
      </c>
    </row>
    <row r="844" spans="1:11" x14ac:dyDescent="0.25">
      <c r="A844" s="46">
        <v>842</v>
      </c>
      <c r="B844" s="47" t="s">
        <v>5807</v>
      </c>
      <c r="C844" s="47" t="s">
        <v>684</v>
      </c>
      <c r="D844" s="47" t="s">
        <v>2578</v>
      </c>
      <c r="E844" s="47" t="s">
        <v>7215</v>
      </c>
      <c r="F844" s="48" t="s">
        <v>596</v>
      </c>
      <c r="G844" s="48" t="s">
        <v>7881</v>
      </c>
      <c r="H844" s="47">
        <v>80</v>
      </c>
      <c r="I844" s="48">
        <v>207739</v>
      </c>
      <c r="J844" s="47" t="s">
        <v>7189</v>
      </c>
      <c r="K844" s="49" t="s">
        <v>553</v>
      </c>
    </row>
    <row r="845" spans="1:11" x14ac:dyDescent="0.25">
      <c r="A845" s="42">
        <v>843</v>
      </c>
      <c r="B845" s="43" t="s">
        <v>5809</v>
      </c>
      <c r="C845" s="43" t="s">
        <v>773</v>
      </c>
      <c r="D845" s="43" t="s">
        <v>11</v>
      </c>
      <c r="E845" s="43" t="s">
        <v>7207</v>
      </c>
      <c r="F845" s="44" t="s">
        <v>599</v>
      </c>
      <c r="G845" s="44" t="s">
        <v>7881</v>
      </c>
      <c r="H845" s="43">
        <v>79</v>
      </c>
      <c r="I845" s="44">
        <v>319657</v>
      </c>
      <c r="J845" s="43" t="s">
        <v>16</v>
      </c>
      <c r="K845" s="45" t="s">
        <v>556</v>
      </c>
    </row>
    <row r="846" spans="1:11" x14ac:dyDescent="0.25">
      <c r="A846" s="46">
        <v>844</v>
      </c>
      <c r="B846" s="47" t="s">
        <v>5811</v>
      </c>
      <c r="C846" s="47" t="s">
        <v>656</v>
      </c>
      <c r="D846" s="47" t="s">
        <v>2581</v>
      </c>
      <c r="E846" s="47" t="s">
        <v>7223</v>
      </c>
      <c r="F846" s="48" t="s">
        <v>593</v>
      </c>
      <c r="G846" s="48" t="s">
        <v>7881</v>
      </c>
      <c r="H846" s="47">
        <v>95</v>
      </c>
      <c r="I846" s="48">
        <v>216888</v>
      </c>
      <c r="J846" s="47" t="s">
        <v>16</v>
      </c>
      <c r="K846" s="49" t="s">
        <v>553</v>
      </c>
    </row>
    <row r="847" spans="1:11" x14ac:dyDescent="0.25">
      <c r="A847" s="42">
        <v>845</v>
      </c>
      <c r="B847" s="43" t="s">
        <v>5820</v>
      </c>
      <c r="C847" s="43" t="s">
        <v>1015</v>
      </c>
      <c r="D847" s="43" t="s">
        <v>1077</v>
      </c>
      <c r="E847" s="43" t="s">
        <v>7209</v>
      </c>
      <c r="F847" s="44" t="s">
        <v>584</v>
      </c>
      <c r="G847" s="44" t="s">
        <v>7881</v>
      </c>
      <c r="H847" s="43">
        <v>91</v>
      </c>
      <c r="I847" s="44">
        <v>144356</v>
      </c>
      <c r="J847" s="43" t="s">
        <v>7188</v>
      </c>
      <c r="K847" s="45" t="s">
        <v>556</v>
      </c>
    </row>
    <row r="848" spans="1:11" x14ac:dyDescent="0.25">
      <c r="A848" s="46">
        <v>846</v>
      </c>
      <c r="B848" s="47" t="s">
        <v>5825</v>
      </c>
      <c r="C848" s="47" t="s">
        <v>9</v>
      </c>
      <c r="D848" s="47" t="s">
        <v>2451</v>
      </c>
      <c r="E848" s="47" t="s">
        <v>7209</v>
      </c>
      <c r="F848" s="48" t="s">
        <v>634</v>
      </c>
      <c r="G848" s="48" t="s">
        <v>7881</v>
      </c>
      <c r="H848" s="47">
        <v>117</v>
      </c>
      <c r="I848" s="48">
        <v>62225</v>
      </c>
      <c r="J848" s="47" t="s">
        <v>7189</v>
      </c>
      <c r="K848" s="49" t="s">
        <v>553</v>
      </c>
    </row>
    <row r="849" spans="1:11" x14ac:dyDescent="0.25">
      <c r="A849" s="42">
        <v>847</v>
      </c>
      <c r="B849" s="43" t="s">
        <v>5826</v>
      </c>
      <c r="C849" s="43" t="s">
        <v>622</v>
      </c>
      <c r="D849" s="43" t="s">
        <v>2590</v>
      </c>
      <c r="E849" s="43" t="s">
        <v>7207</v>
      </c>
      <c r="F849" s="44" t="s">
        <v>581</v>
      </c>
      <c r="G849" s="44" t="s">
        <v>7881</v>
      </c>
      <c r="H849" s="43">
        <v>128</v>
      </c>
      <c r="I849" s="44">
        <v>75703</v>
      </c>
      <c r="J849" s="43" t="s">
        <v>7188</v>
      </c>
      <c r="K849" s="45" t="s">
        <v>553</v>
      </c>
    </row>
    <row r="850" spans="1:11" x14ac:dyDescent="0.25">
      <c r="A850" s="46">
        <v>848</v>
      </c>
      <c r="B850" s="47" t="s">
        <v>5831</v>
      </c>
      <c r="C850" s="47" t="s">
        <v>808</v>
      </c>
      <c r="D850" s="47" t="s">
        <v>2594</v>
      </c>
      <c r="E850" s="47" t="s">
        <v>7218</v>
      </c>
      <c r="F850" s="48" t="s">
        <v>609</v>
      </c>
      <c r="G850" s="48" t="s">
        <v>7882</v>
      </c>
      <c r="H850" s="47">
        <v>119</v>
      </c>
      <c r="I850" s="48">
        <v>335835</v>
      </c>
      <c r="J850" s="47" t="s">
        <v>7188</v>
      </c>
      <c r="K850" s="49" t="s">
        <v>553</v>
      </c>
    </row>
    <row r="851" spans="1:11" x14ac:dyDescent="0.25">
      <c r="A851" s="42">
        <v>849</v>
      </c>
      <c r="B851" s="43" t="s">
        <v>5833</v>
      </c>
      <c r="C851" s="43" t="s">
        <v>656</v>
      </c>
      <c r="D851" s="43" t="s">
        <v>2596</v>
      </c>
      <c r="E851" s="43" t="s">
        <v>7219</v>
      </c>
      <c r="F851" s="44" t="s">
        <v>587</v>
      </c>
      <c r="G851" s="44" t="s">
        <v>7882</v>
      </c>
      <c r="H851" s="43">
        <v>106</v>
      </c>
      <c r="I851" s="44">
        <v>284467</v>
      </c>
      <c r="J851" s="43" t="s">
        <v>7191</v>
      </c>
      <c r="K851" s="45" t="s">
        <v>556</v>
      </c>
    </row>
    <row r="852" spans="1:11" x14ac:dyDescent="0.25">
      <c r="A852" s="46">
        <v>850</v>
      </c>
      <c r="B852" s="47" t="s">
        <v>5834</v>
      </c>
      <c r="C852" s="47" t="s">
        <v>752</v>
      </c>
      <c r="D852" s="47" t="s">
        <v>1768</v>
      </c>
      <c r="E852" s="47" t="s">
        <v>7209</v>
      </c>
      <c r="F852" s="48" t="s">
        <v>590</v>
      </c>
      <c r="G852" s="48" t="s">
        <v>7881</v>
      </c>
      <c r="H852" s="47">
        <v>151</v>
      </c>
      <c r="I852" s="48">
        <v>94515</v>
      </c>
      <c r="J852" s="47" t="s">
        <v>16</v>
      </c>
      <c r="K852" s="49" t="s">
        <v>556</v>
      </c>
    </row>
    <row r="853" spans="1:11" x14ac:dyDescent="0.25">
      <c r="A853" s="42">
        <v>851</v>
      </c>
      <c r="B853" s="43" t="s">
        <v>5838</v>
      </c>
      <c r="C853" s="43" t="s">
        <v>622</v>
      </c>
      <c r="D853" s="43" t="s">
        <v>1972</v>
      </c>
      <c r="E853" s="43" t="s">
        <v>7209</v>
      </c>
      <c r="F853" s="44" t="s">
        <v>634</v>
      </c>
      <c r="G853" s="44" t="s">
        <v>7882</v>
      </c>
      <c r="H853" s="43">
        <v>106</v>
      </c>
      <c r="I853" s="44">
        <v>120396</v>
      </c>
      <c r="J853" s="43" t="s">
        <v>7189</v>
      </c>
      <c r="K853" s="45" t="s">
        <v>556</v>
      </c>
    </row>
    <row r="854" spans="1:11" x14ac:dyDescent="0.25">
      <c r="A854" s="46">
        <v>852</v>
      </c>
      <c r="B854" s="47" t="s">
        <v>5839</v>
      </c>
      <c r="C854" s="47" t="s">
        <v>873</v>
      </c>
      <c r="D854" s="47" t="s">
        <v>2598</v>
      </c>
      <c r="E854" s="47" t="s">
        <v>7207</v>
      </c>
      <c r="F854" s="48" t="s">
        <v>599</v>
      </c>
      <c r="G854" s="48" t="s">
        <v>7882</v>
      </c>
      <c r="H854" s="47">
        <v>73</v>
      </c>
      <c r="I854" s="48">
        <v>17137</v>
      </c>
      <c r="J854" s="47" t="s">
        <v>7188</v>
      </c>
      <c r="K854" s="49" t="s">
        <v>556</v>
      </c>
    </row>
    <row r="855" spans="1:11" x14ac:dyDescent="0.25">
      <c r="A855" s="42">
        <v>853</v>
      </c>
      <c r="B855" s="43" t="s">
        <v>5844</v>
      </c>
      <c r="C855" s="43" t="s">
        <v>652</v>
      </c>
      <c r="D855" s="43" t="s">
        <v>1648</v>
      </c>
      <c r="E855" s="43" t="s">
        <v>7216</v>
      </c>
      <c r="F855" s="44" t="s">
        <v>593</v>
      </c>
      <c r="G855" s="44" t="s">
        <v>7881</v>
      </c>
      <c r="H855" s="43">
        <v>95</v>
      </c>
      <c r="I855" s="44">
        <v>256423</v>
      </c>
      <c r="J855" s="43" t="s">
        <v>7188</v>
      </c>
      <c r="K855" s="45" t="s">
        <v>556</v>
      </c>
    </row>
    <row r="856" spans="1:11" x14ac:dyDescent="0.25">
      <c r="A856" s="46">
        <v>854</v>
      </c>
      <c r="B856" s="47" t="s">
        <v>5845</v>
      </c>
      <c r="C856" s="47" t="s">
        <v>831</v>
      </c>
      <c r="D856" s="47" t="s">
        <v>1786</v>
      </c>
      <c r="E856" s="47" t="s">
        <v>7221</v>
      </c>
      <c r="F856" s="48" t="s">
        <v>596</v>
      </c>
      <c r="G856" s="48" t="s">
        <v>7881</v>
      </c>
      <c r="H856" s="47">
        <v>91</v>
      </c>
      <c r="I856" s="48">
        <v>266206</v>
      </c>
      <c r="J856" s="47" t="s">
        <v>7188</v>
      </c>
      <c r="K856" s="49" t="s">
        <v>556</v>
      </c>
    </row>
    <row r="857" spans="1:11" x14ac:dyDescent="0.25">
      <c r="A857" s="42">
        <v>855</v>
      </c>
      <c r="B857" s="43" t="s">
        <v>5846</v>
      </c>
      <c r="C857" s="43" t="s">
        <v>684</v>
      </c>
      <c r="D857" s="43" t="s">
        <v>1596</v>
      </c>
      <c r="E857" s="43" t="s">
        <v>7209</v>
      </c>
      <c r="F857" s="44" t="s">
        <v>607</v>
      </c>
      <c r="G857" s="44" t="s">
        <v>7882</v>
      </c>
      <c r="H857" s="43">
        <v>96</v>
      </c>
      <c r="I857" s="44">
        <v>312607</v>
      </c>
      <c r="J857" s="43" t="s">
        <v>16</v>
      </c>
      <c r="K857" s="45" t="s">
        <v>556</v>
      </c>
    </row>
    <row r="858" spans="1:11" x14ac:dyDescent="0.25">
      <c r="A858" s="46">
        <v>856</v>
      </c>
      <c r="B858" s="47" t="s">
        <v>5851</v>
      </c>
      <c r="C858" s="47" t="s">
        <v>622</v>
      </c>
      <c r="D858" s="47" t="s">
        <v>621</v>
      </c>
      <c r="E858" s="47" t="s">
        <v>7209</v>
      </c>
      <c r="F858" s="48" t="s">
        <v>584</v>
      </c>
      <c r="G858" s="48" t="s">
        <v>7882</v>
      </c>
      <c r="H858" s="47">
        <v>90</v>
      </c>
      <c r="I858" s="48">
        <v>208838</v>
      </c>
      <c r="J858" s="47" t="s">
        <v>16</v>
      </c>
      <c r="K858" s="49" t="s">
        <v>556</v>
      </c>
    </row>
    <row r="859" spans="1:11" x14ac:dyDescent="0.25">
      <c r="A859" s="42">
        <v>857</v>
      </c>
      <c r="B859" s="43" t="s">
        <v>5852</v>
      </c>
      <c r="C859" s="43" t="s">
        <v>622</v>
      </c>
      <c r="D859" s="43" t="s">
        <v>2606</v>
      </c>
      <c r="E859" s="43" t="s">
        <v>7207</v>
      </c>
      <c r="F859" s="44" t="s">
        <v>609</v>
      </c>
      <c r="G859" s="44" t="s">
        <v>7881</v>
      </c>
      <c r="H859" s="43">
        <v>86</v>
      </c>
      <c r="I859" s="44">
        <v>270516</v>
      </c>
      <c r="J859" s="43" t="s">
        <v>7189</v>
      </c>
      <c r="K859" s="45" t="s">
        <v>556</v>
      </c>
    </row>
    <row r="860" spans="1:11" x14ac:dyDescent="0.25">
      <c r="A860" s="46">
        <v>858</v>
      </c>
      <c r="B860" s="47" t="s">
        <v>5854</v>
      </c>
      <c r="C860" s="47" t="s">
        <v>656</v>
      </c>
      <c r="D860" s="47" t="s">
        <v>2607</v>
      </c>
      <c r="E860" s="47" t="s">
        <v>7209</v>
      </c>
      <c r="F860" s="48" t="s">
        <v>590</v>
      </c>
      <c r="G860" s="48" t="s">
        <v>7881</v>
      </c>
      <c r="H860" s="47">
        <v>108</v>
      </c>
      <c r="I860" s="48">
        <v>205480</v>
      </c>
      <c r="J860" s="47" t="s">
        <v>16</v>
      </c>
      <c r="K860" s="49" t="s">
        <v>556</v>
      </c>
    </row>
    <row r="861" spans="1:11" x14ac:dyDescent="0.25">
      <c r="A861" s="42">
        <v>859</v>
      </c>
      <c r="B861" s="43" t="s">
        <v>5855</v>
      </c>
      <c r="C861" s="43" t="s">
        <v>1015</v>
      </c>
      <c r="D861" s="43" t="s">
        <v>2608</v>
      </c>
      <c r="E861" s="43" t="s">
        <v>7209</v>
      </c>
      <c r="F861" s="44" t="s">
        <v>609</v>
      </c>
      <c r="G861" s="44" t="s">
        <v>7881</v>
      </c>
      <c r="H861" s="43">
        <v>73</v>
      </c>
      <c r="I861" s="44">
        <v>210128</v>
      </c>
      <c r="J861" s="43" t="s">
        <v>16</v>
      </c>
      <c r="K861" s="45" t="s">
        <v>553</v>
      </c>
    </row>
    <row r="862" spans="1:11" x14ac:dyDescent="0.25">
      <c r="A862" s="46">
        <v>860</v>
      </c>
      <c r="B862" s="47" t="s">
        <v>5861</v>
      </c>
      <c r="C862" s="47" t="s">
        <v>9</v>
      </c>
      <c r="D862" s="47" t="s">
        <v>2610</v>
      </c>
      <c r="E862" s="47" t="s">
        <v>7207</v>
      </c>
      <c r="F862" s="48" t="s">
        <v>611</v>
      </c>
      <c r="G862" s="48" t="s">
        <v>7881</v>
      </c>
      <c r="H862" s="47">
        <v>66</v>
      </c>
      <c r="I862" s="48">
        <v>207087</v>
      </c>
      <c r="J862" s="47" t="s">
        <v>16</v>
      </c>
      <c r="K862" s="49" t="s">
        <v>553</v>
      </c>
    </row>
    <row r="863" spans="1:11" x14ac:dyDescent="0.25">
      <c r="A863" s="42">
        <v>861</v>
      </c>
      <c r="B863" s="43" t="s">
        <v>5862</v>
      </c>
      <c r="C863" s="43" t="s">
        <v>656</v>
      </c>
      <c r="D863" s="43" t="s">
        <v>2117</v>
      </c>
      <c r="E863" s="43" t="s">
        <v>7219</v>
      </c>
      <c r="F863" s="44" t="s">
        <v>607</v>
      </c>
      <c r="G863" s="44" t="s">
        <v>7882</v>
      </c>
      <c r="H863" s="43">
        <v>109</v>
      </c>
      <c r="I863" s="44">
        <v>104029</v>
      </c>
      <c r="J863" s="43" t="s">
        <v>7188</v>
      </c>
      <c r="K863" s="45" t="s">
        <v>553</v>
      </c>
    </row>
    <row r="864" spans="1:11" x14ac:dyDescent="0.25">
      <c r="A864" s="46">
        <v>862</v>
      </c>
      <c r="B864" s="47" t="s">
        <v>5864</v>
      </c>
      <c r="C864" s="47" t="s">
        <v>873</v>
      </c>
      <c r="D864" s="47" t="s">
        <v>970</v>
      </c>
      <c r="E864" s="47" t="s">
        <v>7215</v>
      </c>
      <c r="F864" s="48" t="s">
        <v>584</v>
      </c>
      <c r="G864" s="48" t="s">
        <v>7881</v>
      </c>
      <c r="H864" s="47">
        <v>121</v>
      </c>
      <c r="I864" s="48">
        <v>109206</v>
      </c>
      <c r="J864" s="47" t="s">
        <v>7188</v>
      </c>
      <c r="K864" s="49" t="s">
        <v>556</v>
      </c>
    </row>
    <row r="865" spans="1:11" x14ac:dyDescent="0.25">
      <c r="A865" s="42">
        <v>863</v>
      </c>
      <c r="B865" s="43" t="s">
        <v>5865</v>
      </c>
      <c r="C865" s="43" t="s">
        <v>752</v>
      </c>
      <c r="D865" s="43" t="s">
        <v>2611</v>
      </c>
      <c r="E865" s="43" t="s">
        <v>7207</v>
      </c>
      <c r="F865" s="44" t="s">
        <v>581</v>
      </c>
      <c r="G865" s="44" t="s">
        <v>7881</v>
      </c>
      <c r="H865" s="43">
        <v>135</v>
      </c>
      <c r="I865" s="44">
        <v>234020</v>
      </c>
      <c r="J865" s="43" t="s">
        <v>16</v>
      </c>
      <c r="K865" s="45" t="s">
        <v>556</v>
      </c>
    </row>
    <row r="866" spans="1:11" x14ac:dyDescent="0.25">
      <c r="A866" s="46">
        <v>864</v>
      </c>
      <c r="B866" s="47" t="s">
        <v>5867</v>
      </c>
      <c r="C866" s="47" t="s">
        <v>684</v>
      </c>
      <c r="D866" s="47" t="s">
        <v>1543</v>
      </c>
      <c r="E866" s="47" t="s">
        <v>7207</v>
      </c>
      <c r="F866" s="48" t="s">
        <v>599</v>
      </c>
      <c r="G866" s="48" t="s">
        <v>7881</v>
      </c>
      <c r="H866" s="47">
        <v>110</v>
      </c>
      <c r="I866" s="48">
        <v>268848</v>
      </c>
      <c r="J866" s="47" t="s">
        <v>16</v>
      </c>
      <c r="K866" s="49" t="s">
        <v>556</v>
      </c>
    </row>
    <row r="867" spans="1:11" x14ac:dyDescent="0.25">
      <c r="A867" s="42">
        <v>865</v>
      </c>
      <c r="B867" s="43" t="s">
        <v>5873</v>
      </c>
      <c r="C867" s="43" t="s">
        <v>656</v>
      </c>
      <c r="D867" s="43" t="s">
        <v>2617</v>
      </c>
      <c r="E867" s="43" t="s">
        <v>7209</v>
      </c>
      <c r="F867" s="44" t="s">
        <v>572</v>
      </c>
      <c r="G867" s="44" t="s">
        <v>7881</v>
      </c>
      <c r="H867" s="43">
        <v>85</v>
      </c>
      <c r="I867" s="44">
        <v>275044</v>
      </c>
      <c r="J867" s="43" t="s">
        <v>16</v>
      </c>
      <c r="K867" s="45" t="s">
        <v>556</v>
      </c>
    </row>
    <row r="868" spans="1:11" x14ac:dyDescent="0.25">
      <c r="A868" s="46">
        <v>866</v>
      </c>
      <c r="B868" s="47" t="s">
        <v>5876</v>
      </c>
      <c r="C868" s="47" t="s">
        <v>775</v>
      </c>
      <c r="D868" s="47" t="s">
        <v>2053</v>
      </c>
      <c r="E868" s="47" t="s">
        <v>7207</v>
      </c>
      <c r="F868" s="48" t="s">
        <v>611</v>
      </c>
      <c r="G868" s="48" t="s">
        <v>7881</v>
      </c>
      <c r="H868" s="47">
        <v>71</v>
      </c>
      <c r="I868" s="48">
        <v>263183</v>
      </c>
      <c r="J868" s="47" t="s">
        <v>7188</v>
      </c>
      <c r="K868" s="49" t="s">
        <v>553</v>
      </c>
    </row>
    <row r="869" spans="1:11" x14ac:dyDescent="0.25">
      <c r="A869" s="42">
        <v>867</v>
      </c>
      <c r="B869" s="43" t="s">
        <v>5879</v>
      </c>
      <c r="C869" s="43" t="s">
        <v>684</v>
      </c>
      <c r="D869" s="43" t="s">
        <v>2619</v>
      </c>
      <c r="E869" s="43" t="s">
        <v>7209</v>
      </c>
      <c r="F869" s="44" t="s">
        <v>604</v>
      </c>
      <c r="G869" s="44" t="s">
        <v>7881</v>
      </c>
      <c r="H869" s="43">
        <v>99</v>
      </c>
      <c r="I869" s="44">
        <v>73240</v>
      </c>
      <c r="J869" s="43" t="s">
        <v>16</v>
      </c>
      <c r="K869" s="45" t="s">
        <v>556</v>
      </c>
    </row>
    <row r="870" spans="1:11" x14ac:dyDescent="0.25">
      <c r="A870" s="46">
        <v>868</v>
      </c>
      <c r="B870" s="47" t="s">
        <v>5882</v>
      </c>
      <c r="C870" s="47" t="s">
        <v>752</v>
      </c>
      <c r="D870" s="47" t="s">
        <v>1768</v>
      </c>
      <c r="E870" s="47" t="s">
        <v>7209</v>
      </c>
      <c r="F870" s="48" t="s">
        <v>584</v>
      </c>
      <c r="G870" s="48" t="s">
        <v>7881</v>
      </c>
      <c r="H870" s="47">
        <v>77</v>
      </c>
      <c r="I870" s="48">
        <v>6987</v>
      </c>
      <c r="J870" s="47" t="s">
        <v>7189</v>
      </c>
      <c r="K870" s="49" t="s">
        <v>556</v>
      </c>
    </row>
    <row r="871" spans="1:11" x14ac:dyDescent="0.25">
      <c r="A871" s="42">
        <v>869</v>
      </c>
      <c r="B871" s="43" t="s">
        <v>5889</v>
      </c>
      <c r="C871" s="43" t="s">
        <v>577</v>
      </c>
      <c r="D871" s="43" t="s">
        <v>1568</v>
      </c>
      <c r="E871" s="43" t="s">
        <v>7219</v>
      </c>
      <c r="F871" s="44" t="s">
        <v>578</v>
      </c>
      <c r="G871" s="44" t="s">
        <v>7881</v>
      </c>
      <c r="H871" s="43">
        <v>119</v>
      </c>
      <c r="I871" s="44">
        <v>290115</v>
      </c>
      <c r="J871" s="43" t="s">
        <v>7188</v>
      </c>
      <c r="K871" s="45" t="s">
        <v>556</v>
      </c>
    </row>
    <row r="872" spans="1:11" x14ac:dyDescent="0.25">
      <c r="A872" s="46">
        <v>870</v>
      </c>
      <c r="B872" s="47" t="s">
        <v>5907</v>
      </c>
      <c r="C872" s="47" t="s">
        <v>684</v>
      </c>
      <c r="D872" s="47" t="s">
        <v>2638</v>
      </c>
      <c r="E872" s="47" t="s">
        <v>7209</v>
      </c>
      <c r="F872" s="48" t="s">
        <v>581</v>
      </c>
      <c r="G872" s="48" t="s">
        <v>7881</v>
      </c>
      <c r="H872" s="47">
        <v>110</v>
      </c>
      <c r="I872" s="48">
        <v>11660</v>
      </c>
      <c r="J872" s="47" t="s">
        <v>16</v>
      </c>
      <c r="K872" s="49" t="s">
        <v>556</v>
      </c>
    </row>
    <row r="873" spans="1:11" x14ac:dyDescent="0.25">
      <c r="A873" s="42">
        <v>871</v>
      </c>
      <c r="B873" s="43" t="s">
        <v>5909</v>
      </c>
      <c r="C873" s="43" t="s">
        <v>773</v>
      </c>
      <c r="D873" s="43" t="s">
        <v>2640</v>
      </c>
      <c r="E873" s="43" t="s">
        <v>7224</v>
      </c>
      <c r="F873" s="44" t="s">
        <v>572</v>
      </c>
      <c r="G873" s="44" t="s">
        <v>7881</v>
      </c>
      <c r="H873" s="43">
        <v>152</v>
      </c>
      <c r="I873" s="44">
        <v>28836</v>
      </c>
      <c r="J873" s="43" t="s">
        <v>7188</v>
      </c>
      <c r="K873" s="45" t="s">
        <v>556</v>
      </c>
    </row>
    <row r="874" spans="1:11" x14ac:dyDescent="0.25">
      <c r="A874" s="46">
        <v>872</v>
      </c>
      <c r="B874" s="47" t="s">
        <v>5910</v>
      </c>
      <c r="C874" s="47" t="s">
        <v>656</v>
      </c>
      <c r="D874" s="47" t="s">
        <v>845</v>
      </c>
      <c r="E874" s="47" t="s">
        <v>7219</v>
      </c>
      <c r="F874" s="48" t="s">
        <v>634</v>
      </c>
      <c r="G874" s="48" t="s">
        <v>7881</v>
      </c>
      <c r="H874" s="47">
        <v>113</v>
      </c>
      <c r="I874" s="48">
        <v>270432</v>
      </c>
      <c r="J874" s="47" t="s">
        <v>16</v>
      </c>
      <c r="K874" s="49" t="s">
        <v>553</v>
      </c>
    </row>
    <row r="875" spans="1:11" x14ac:dyDescent="0.25">
      <c r="A875" s="42">
        <v>873</v>
      </c>
      <c r="B875" s="43" t="s">
        <v>5913</v>
      </c>
      <c r="C875" s="43" t="s">
        <v>873</v>
      </c>
      <c r="D875" s="43" t="s">
        <v>1544</v>
      </c>
      <c r="E875" s="43" t="s">
        <v>7207</v>
      </c>
      <c r="F875" s="44" t="s">
        <v>611</v>
      </c>
      <c r="G875" s="44" t="s">
        <v>7881</v>
      </c>
      <c r="H875" s="43">
        <v>77</v>
      </c>
      <c r="I875" s="44">
        <v>180745</v>
      </c>
      <c r="J875" s="43" t="s">
        <v>7191</v>
      </c>
      <c r="K875" s="45" t="s">
        <v>553</v>
      </c>
    </row>
    <row r="876" spans="1:11" x14ac:dyDescent="0.25">
      <c r="A876" s="46">
        <v>874</v>
      </c>
      <c r="B876" s="47" t="s">
        <v>5916</v>
      </c>
      <c r="C876" s="47" t="s">
        <v>577</v>
      </c>
      <c r="D876" s="47" t="s">
        <v>1447</v>
      </c>
      <c r="E876" s="47" t="s">
        <v>7216</v>
      </c>
      <c r="F876" s="48" t="s">
        <v>596</v>
      </c>
      <c r="G876" s="48" t="s">
        <v>7881</v>
      </c>
      <c r="H876" s="47">
        <v>106</v>
      </c>
      <c r="I876" s="48">
        <v>236137</v>
      </c>
      <c r="J876" s="47" t="s">
        <v>16</v>
      </c>
      <c r="K876" s="49" t="s">
        <v>556</v>
      </c>
    </row>
    <row r="877" spans="1:11" x14ac:dyDescent="0.25">
      <c r="A877" s="42">
        <v>875</v>
      </c>
      <c r="B877" s="43" t="s">
        <v>5918</v>
      </c>
      <c r="C877" s="43" t="s">
        <v>571</v>
      </c>
      <c r="D877" s="43" t="s">
        <v>885</v>
      </c>
      <c r="E877" s="43" t="s">
        <v>7207</v>
      </c>
      <c r="F877" s="44" t="s">
        <v>581</v>
      </c>
      <c r="G877" s="44" t="s">
        <v>7882</v>
      </c>
      <c r="H877" s="43">
        <v>98</v>
      </c>
      <c r="I877" s="44">
        <v>32459</v>
      </c>
      <c r="J877" s="43" t="s">
        <v>16</v>
      </c>
      <c r="K877" s="45" t="s">
        <v>556</v>
      </c>
    </row>
    <row r="878" spans="1:11" x14ac:dyDescent="0.25">
      <c r="A878" s="46">
        <v>876</v>
      </c>
      <c r="B878" s="47" t="s">
        <v>5919</v>
      </c>
      <c r="C878" s="47" t="s">
        <v>622</v>
      </c>
      <c r="D878" s="47" t="s">
        <v>2644</v>
      </c>
      <c r="E878" s="47" t="s">
        <v>7216</v>
      </c>
      <c r="F878" s="48" t="s">
        <v>596</v>
      </c>
      <c r="G878" s="48" t="s">
        <v>7881</v>
      </c>
      <c r="H878" s="47">
        <v>85</v>
      </c>
      <c r="I878" s="48">
        <v>227167</v>
      </c>
      <c r="J878" s="47" t="s">
        <v>7189</v>
      </c>
      <c r="K878" s="49" t="s">
        <v>556</v>
      </c>
    </row>
    <row r="879" spans="1:11" x14ac:dyDescent="0.25">
      <c r="A879" s="42">
        <v>877</v>
      </c>
      <c r="B879" s="43" t="s">
        <v>5922</v>
      </c>
      <c r="C879" s="43" t="s">
        <v>9</v>
      </c>
      <c r="D879" s="43" t="s">
        <v>1450</v>
      </c>
      <c r="E879" s="43" t="s">
        <v>7218</v>
      </c>
      <c r="F879" s="44" t="s">
        <v>575</v>
      </c>
      <c r="G879" s="44" t="s">
        <v>7881</v>
      </c>
      <c r="H879" s="43">
        <v>97</v>
      </c>
      <c r="I879" s="44">
        <v>342983</v>
      </c>
      <c r="J879" s="43" t="s">
        <v>16</v>
      </c>
      <c r="K879" s="45" t="s">
        <v>556</v>
      </c>
    </row>
    <row r="880" spans="1:11" x14ac:dyDescent="0.25">
      <c r="A880" s="46">
        <v>878</v>
      </c>
      <c r="B880" s="47" t="s">
        <v>5924</v>
      </c>
      <c r="C880" s="47" t="s">
        <v>1175</v>
      </c>
      <c r="D880" s="47" t="s">
        <v>1764</v>
      </c>
      <c r="E880" s="47" t="s">
        <v>7219</v>
      </c>
      <c r="F880" s="48" t="s">
        <v>578</v>
      </c>
      <c r="G880" s="48" t="s">
        <v>7881</v>
      </c>
      <c r="H880" s="47">
        <v>96</v>
      </c>
      <c r="I880" s="48">
        <v>89023</v>
      </c>
      <c r="J880" s="47" t="s">
        <v>7188</v>
      </c>
      <c r="K880" s="49" t="s">
        <v>556</v>
      </c>
    </row>
    <row r="881" spans="1:11" x14ac:dyDescent="0.25">
      <c r="A881" s="42">
        <v>879</v>
      </c>
      <c r="B881" s="43" t="s">
        <v>5926</v>
      </c>
      <c r="C881" s="43" t="s">
        <v>577</v>
      </c>
      <c r="D881" s="43" t="s">
        <v>2648</v>
      </c>
      <c r="E881" s="43" t="s">
        <v>7216</v>
      </c>
      <c r="F881" s="44" t="s">
        <v>572</v>
      </c>
      <c r="G881" s="44" t="s">
        <v>7881</v>
      </c>
      <c r="H881" s="43">
        <v>106</v>
      </c>
      <c r="I881" s="44">
        <v>336840</v>
      </c>
      <c r="J881" s="43" t="s">
        <v>7188</v>
      </c>
      <c r="K881" s="45" t="s">
        <v>556</v>
      </c>
    </row>
    <row r="882" spans="1:11" x14ac:dyDescent="0.25">
      <c r="A882" s="46">
        <v>880</v>
      </c>
      <c r="B882" s="47" t="s">
        <v>5930</v>
      </c>
      <c r="C882" s="47" t="s">
        <v>9</v>
      </c>
      <c r="D882" s="47" t="s">
        <v>2028</v>
      </c>
      <c r="E882" s="47" t="s">
        <v>7218</v>
      </c>
      <c r="F882" s="48" t="s">
        <v>634</v>
      </c>
      <c r="G882" s="48" t="s">
        <v>7882</v>
      </c>
      <c r="H882" s="47">
        <v>100</v>
      </c>
      <c r="I882" s="48">
        <v>161053</v>
      </c>
      <c r="J882" s="47" t="s">
        <v>7188</v>
      </c>
      <c r="K882" s="49" t="s">
        <v>556</v>
      </c>
    </row>
    <row r="883" spans="1:11" x14ac:dyDescent="0.25">
      <c r="A883" s="42">
        <v>881</v>
      </c>
      <c r="B883" s="43" t="s">
        <v>5932</v>
      </c>
      <c r="C883" s="43" t="s">
        <v>622</v>
      </c>
      <c r="D883" s="43" t="s">
        <v>2166</v>
      </c>
      <c r="E883" s="43" t="s">
        <v>7209</v>
      </c>
      <c r="F883" s="44" t="s">
        <v>587</v>
      </c>
      <c r="G883" s="44" t="s">
        <v>7881</v>
      </c>
      <c r="H883" s="43">
        <v>102</v>
      </c>
      <c r="I883" s="44">
        <v>222152</v>
      </c>
      <c r="J883" s="43" t="s">
        <v>7188</v>
      </c>
      <c r="K883" s="45" t="s">
        <v>556</v>
      </c>
    </row>
    <row r="884" spans="1:11" x14ac:dyDescent="0.25">
      <c r="A884" s="46">
        <v>882</v>
      </c>
      <c r="B884" s="47" t="s">
        <v>5937</v>
      </c>
      <c r="C884" s="47" t="s">
        <v>684</v>
      </c>
      <c r="D884" s="47" t="s">
        <v>1095</v>
      </c>
      <c r="E884" s="47" t="s">
        <v>7209</v>
      </c>
      <c r="F884" s="48" t="s">
        <v>599</v>
      </c>
      <c r="G884" s="48" t="s">
        <v>7881</v>
      </c>
      <c r="H884" s="47">
        <v>133</v>
      </c>
      <c r="I884" s="48">
        <v>231960</v>
      </c>
      <c r="J884" s="47" t="s">
        <v>16</v>
      </c>
      <c r="K884" s="49" t="s">
        <v>553</v>
      </c>
    </row>
    <row r="885" spans="1:11" x14ac:dyDescent="0.25">
      <c r="A885" s="42">
        <v>883</v>
      </c>
      <c r="B885" s="43" t="s">
        <v>5938</v>
      </c>
      <c r="C885" s="43" t="s">
        <v>622</v>
      </c>
      <c r="D885" s="43" t="s">
        <v>2654</v>
      </c>
      <c r="E885" s="43" t="s">
        <v>7207</v>
      </c>
      <c r="F885" s="44" t="s">
        <v>607</v>
      </c>
      <c r="G885" s="44" t="s">
        <v>7881</v>
      </c>
      <c r="H885" s="43">
        <v>87</v>
      </c>
      <c r="I885" s="44">
        <v>63711</v>
      </c>
      <c r="J885" s="43" t="s">
        <v>7188</v>
      </c>
      <c r="K885" s="45" t="s">
        <v>556</v>
      </c>
    </row>
    <row r="886" spans="1:11" x14ac:dyDescent="0.25">
      <c r="A886" s="46">
        <v>884</v>
      </c>
      <c r="B886" s="47" t="s">
        <v>5940</v>
      </c>
      <c r="C886" s="47" t="s">
        <v>613</v>
      </c>
      <c r="D886" s="47" t="s">
        <v>2126</v>
      </c>
      <c r="E886" s="47" t="s">
        <v>7209</v>
      </c>
      <c r="F886" s="48" t="s">
        <v>596</v>
      </c>
      <c r="G886" s="48" t="s">
        <v>7882</v>
      </c>
      <c r="H886" s="47">
        <v>70</v>
      </c>
      <c r="I886" s="48">
        <v>304559</v>
      </c>
      <c r="J886" s="47" t="s">
        <v>16</v>
      </c>
      <c r="K886" s="49" t="s">
        <v>556</v>
      </c>
    </row>
    <row r="887" spans="1:11" x14ac:dyDescent="0.25">
      <c r="A887" s="42">
        <v>885</v>
      </c>
      <c r="B887" s="43" t="s">
        <v>5943</v>
      </c>
      <c r="C887" s="43" t="s">
        <v>622</v>
      </c>
      <c r="D887" s="43" t="s">
        <v>1567</v>
      </c>
      <c r="E887" s="43" t="s">
        <v>7219</v>
      </c>
      <c r="F887" s="44" t="s">
        <v>584</v>
      </c>
      <c r="G887" s="44" t="s">
        <v>7881</v>
      </c>
      <c r="H887" s="43">
        <v>100</v>
      </c>
      <c r="I887" s="44">
        <v>214189</v>
      </c>
      <c r="J887" s="43" t="s">
        <v>7188</v>
      </c>
      <c r="K887" s="45" t="s">
        <v>556</v>
      </c>
    </row>
    <row r="888" spans="1:11" x14ac:dyDescent="0.25">
      <c r="A888" s="46">
        <v>886</v>
      </c>
      <c r="B888" s="47" t="s">
        <v>5946</v>
      </c>
      <c r="C888" s="47" t="s">
        <v>656</v>
      </c>
      <c r="D888" s="47" t="s">
        <v>2453</v>
      </c>
      <c r="E888" s="47" t="s">
        <v>7216</v>
      </c>
      <c r="F888" s="48" t="s">
        <v>604</v>
      </c>
      <c r="G888" s="48" t="s">
        <v>7881</v>
      </c>
      <c r="H888" s="47">
        <v>96</v>
      </c>
      <c r="I888" s="48">
        <v>191758</v>
      </c>
      <c r="J888" s="47" t="s">
        <v>16</v>
      </c>
      <c r="K888" s="49" t="s">
        <v>553</v>
      </c>
    </row>
    <row r="889" spans="1:11" x14ac:dyDescent="0.25">
      <c r="A889" s="42">
        <v>887</v>
      </c>
      <c r="B889" s="43" t="s">
        <v>5952</v>
      </c>
      <c r="C889" s="43" t="s">
        <v>796</v>
      </c>
      <c r="D889" s="43" t="s">
        <v>2663</v>
      </c>
      <c r="E889" s="43" t="s">
        <v>7209</v>
      </c>
      <c r="F889" s="44" t="s">
        <v>572</v>
      </c>
      <c r="G889" s="44" t="s">
        <v>7881</v>
      </c>
      <c r="H889" s="43">
        <v>134</v>
      </c>
      <c r="I889" s="44">
        <v>242747</v>
      </c>
      <c r="J889" s="43" t="s">
        <v>16</v>
      </c>
      <c r="K889" s="45" t="s">
        <v>556</v>
      </c>
    </row>
    <row r="890" spans="1:11" x14ac:dyDescent="0.25">
      <c r="A890" s="46">
        <v>888</v>
      </c>
      <c r="B890" s="47" t="s">
        <v>5957</v>
      </c>
      <c r="C890" s="47" t="s">
        <v>1318</v>
      </c>
      <c r="D890" s="47" t="s">
        <v>1317</v>
      </c>
      <c r="E890" s="47" t="s">
        <v>7209</v>
      </c>
      <c r="F890" s="48" t="s">
        <v>575</v>
      </c>
      <c r="G890" s="48" t="s">
        <v>7882</v>
      </c>
      <c r="H890" s="47">
        <v>120</v>
      </c>
      <c r="I890" s="48">
        <v>31873</v>
      </c>
      <c r="J890" s="47" t="s">
        <v>16</v>
      </c>
      <c r="K890" s="49" t="s">
        <v>556</v>
      </c>
    </row>
    <row r="891" spans="1:11" x14ac:dyDescent="0.25">
      <c r="A891" s="42">
        <v>889</v>
      </c>
      <c r="B891" s="43" t="s">
        <v>5958</v>
      </c>
      <c r="C891" s="43" t="s">
        <v>773</v>
      </c>
      <c r="D891" s="43" t="s">
        <v>1188</v>
      </c>
      <c r="E891" s="43" t="s">
        <v>7212</v>
      </c>
      <c r="F891" s="44" t="s">
        <v>609</v>
      </c>
      <c r="G891" s="44" t="s">
        <v>7881</v>
      </c>
      <c r="H891" s="43">
        <v>92</v>
      </c>
      <c r="I891" s="44">
        <v>188083</v>
      </c>
      <c r="J891" s="43" t="s">
        <v>16</v>
      </c>
      <c r="K891" s="45" t="s">
        <v>556</v>
      </c>
    </row>
    <row r="892" spans="1:11" x14ac:dyDescent="0.25">
      <c r="A892" s="46">
        <v>890</v>
      </c>
      <c r="B892" s="47" t="s">
        <v>5963</v>
      </c>
      <c r="C892" s="47" t="s">
        <v>773</v>
      </c>
      <c r="D892" s="47" t="s">
        <v>1392</v>
      </c>
      <c r="E892" s="47" t="s">
        <v>7222</v>
      </c>
      <c r="F892" s="48" t="s">
        <v>587</v>
      </c>
      <c r="G892" s="48" t="s">
        <v>7881</v>
      </c>
      <c r="H892" s="47">
        <v>90</v>
      </c>
      <c r="I892" s="48">
        <v>124040</v>
      </c>
      <c r="J892" s="47" t="s">
        <v>16</v>
      </c>
      <c r="K892" s="49" t="s">
        <v>553</v>
      </c>
    </row>
    <row r="893" spans="1:11" x14ac:dyDescent="0.25">
      <c r="A893" s="42">
        <v>891</v>
      </c>
      <c r="B893" s="43" t="s">
        <v>5965</v>
      </c>
      <c r="C893" s="43" t="s">
        <v>9</v>
      </c>
      <c r="D893" s="43" t="s">
        <v>2670</v>
      </c>
      <c r="E893" s="43" t="s">
        <v>7207</v>
      </c>
      <c r="F893" s="44" t="s">
        <v>607</v>
      </c>
      <c r="G893" s="44" t="s">
        <v>7881</v>
      </c>
      <c r="H893" s="43">
        <v>105</v>
      </c>
      <c r="I893" s="44">
        <v>68230</v>
      </c>
      <c r="J893" s="43" t="s">
        <v>16</v>
      </c>
      <c r="K893" s="45" t="s">
        <v>553</v>
      </c>
    </row>
    <row r="894" spans="1:11" x14ac:dyDescent="0.25">
      <c r="A894" s="46">
        <v>892</v>
      </c>
      <c r="B894" s="47" t="s">
        <v>5967</v>
      </c>
      <c r="C894" s="47" t="s">
        <v>752</v>
      </c>
      <c r="D894" s="47" t="s">
        <v>2671</v>
      </c>
      <c r="E894" s="47" t="s">
        <v>7219</v>
      </c>
      <c r="F894" s="48" t="s">
        <v>590</v>
      </c>
      <c r="G894" s="48" t="s">
        <v>7881</v>
      </c>
      <c r="H894" s="47">
        <v>75</v>
      </c>
      <c r="I894" s="48">
        <v>322568</v>
      </c>
      <c r="J894" s="47" t="s">
        <v>16</v>
      </c>
      <c r="K894" s="49" t="s">
        <v>556</v>
      </c>
    </row>
    <row r="895" spans="1:11" x14ac:dyDescent="0.25">
      <c r="A895" s="42">
        <v>893</v>
      </c>
      <c r="B895" s="43" t="s">
        <v>5970</v>
      </c>
      <c r="C895" s="43" t="s">
        <v>1038</v>
      </c>
      <c r="D895" s="43" t="s">
        <v>1355</v>
      </c>
      <c r="E895" s="43" t="s">
        <v>7217</v>
      </c>
      <c r="F895" s="44" t="s">
        <v>607</v>
      </c>
      <c r="G895" s="44" t="s">
        <v>7881</v>
      </c>
      <c r="H895" s="43">
        <v>105</v>
      </c>
      <c r="I895" s="44">
        <v>217386</v>
      </c>
      <c r="J895" s="43" t="s">
        <v>16</v>
      </c>
      <c r="K895" s="45" t="s">
        <v>556</v>
      </c>
    </row>
    <row r="896" spans="1:11" x14ac:dyDescent="0.25">
      <c r="A896" s="46">
        <v>894</v>
      </c>
      <c r="B896" s="47" t="s">
        <v>5971</v>
      </c>
      <c r="C896" s="47" t="s">
        <v>752</v>
      </c>
      <c r="D896" s="47" t="s">
        <v>1892</v>
      </c>
      <c r="E896" s="47" t="s">
        <v>7207</v>
      </c>
      <c r="F896" s="48" t="s">
        <v>572</v>
      </c>
      <c r="G896" s="48" t="s">
        <v>7882</v>
      </c>
      <c r="H896" s="47">
        <v>84</v>
      </c>
      <c r="I896" s="48">
        <v>237440</v>
      </c>
      <c r="J896" s="47" t="s">
        <v>16</v>
      </c>
      <c r="K896" s="49" t="s">
        <v>556</v>
      </c>
    </row>
    <row r="897" spans="1:11" x14ac:dyDescent="0.25">
      <c r="A897" s="42">
        <v>895</v>
      </c>
      <c r="B897" s="43" t="s">
        <v>5988</v>
      </c>
      <c r="C897" s="43" t="s">
        <v>622</v>
      </c>
      <c r="D897" s="43" t="s">
        <v>1851</v>
      </c>
      <c r="E897" s="43" t="s">
        <v>7209</v>
      </c>
      <c r="F897" s="44" t="s">
        <v>578</v>
      </c>
      <c r="G897" s="44" t="s">
        <v>7882</v>
      </c>
      <c r="H897" s="43">
        <v>91</v>
      </c>
      <c r="I897" s="44">
        <v>183696</v>
      </c>
      <c r="J897" s="43" t="s">
        <v>7188</v>
      </c>
      <c r="K897" s="45" t="s">
        <v>556</v>
      </c>
    </row>
    <row r="898" spans="1:11" x14ac:dyDescent="0.25">
      <c r="A898" s="46">
        <v>896</v>
      </c>
      <c r="B898" s="47" t="s">
        <v>5990</v>
      </c>
      <c r="C898" s="47" t="s">
        <v>2684</v>
      </c>
      <c r="D898" s="47" t="s">
        <v>556</v>
      </c>
      <c r="E898" s="47" t="s">
        <v>7207</v>
      </c>
      <c r="F898" s="48" t="s">
        <v>578</v>
      </c>
      <c r="G898" s="48" t="s">
        <v>7882</v>
      </c>
      <c r="H898" s="47">
        <v>104</v>
      </c>
      <c r="I898" s="48">
        <v>165457</v>
      </c>
      <c r="J898" s="47" t="s">
        <v>7189</v>
      </c>
      <c r="K898" s="49" t="s">
        <v>556</v>
      </c>
    </row>
    <row r="899" spans="1:11" x14ac:dyDescent="0.25">
      <c r="A899" s="42">
        <v>897</v>
      </c>
      <c r="B899" s="43" t="s">
        <v>5998</v>
      </c>
      <c r="C899" s="43" t="s">
        <v>1015</v>
      </c>
      <c r="D899" s="43" t="s">
        <v>1782</v>
      </c>
      <c r="E899" s="43" t="s">
        <v>7209</v>
      </c>
      <c r="F899" s="44" t="s">
        <v>604</v>
      </c>
      <c r="G899" s="44" t="s">
        <v>7881</v>
      </c>
      <c r="H899" s="43">
        <v>101</v>
      </c>
      <c r="I899" s="44">
        <v>300497</v>
      </c>
      <c r="J899" s="43" t="s">
        <v>7191</v>
      </c>
      <c r="K899" s="45" t="s">
        <v>553</v>
      </c>
    </row>
    <row r="900" spans="1:11" x14ac:dyDescent="0.25">
      <c r="A900" s="46">
        <v>898</v>
      </c>
      <c r="B900" s="47" t="s">
        <v>6000</v>
      </c>
      <c r="C900" s="47" t="s">
        <v>613</v>
      </c>
      <c r="D900" s="47" t="s">
        <v>1641</v>
      </c>
      <c r="E900" s="47" t="s">
        <v>7207</v>
      </c>
      <c r="F900" s="48" t="s">
        <v>587</v>
      </c>
      <c r="G900" s="48" t="s">
        <v>7881</v>
      </c>
      <c r="H900" s="47">
        <v>55</v>
      </c>
      <c r="I900" s="48">
        <v>84413</v>
      </c>
      <c r="J900" s="47" t="s">
        <v>16</v>
      </c>
      <c r="K900" s="49" t="s">
        <v>553</v>
      </c>
    </row>
    <row r="901" spans="1:11" x14ac:dyDescent="0.25">
      <c r="A901" s="42">
        <v>899</v>
      </c>
      <c r="B901" s="43" t="s">
        <v>6005</v>
      </c>
      <c r="C901" s="43" t="s">
        <v>857</v>
      </c>
      <c r="D901" s="43" t="s">
        <v>1530</v>
      </c>
      <c r="E901" s="43" t="s">
        <v>7209</v>
      </c>
      <c r="F901" s="44" t="s">
        <v>584</v>
      </c>
      <c r="G901" s="44" t="s">
        <v>7881</v>
      </c>
      <c r="H901" s="43">
        <v>112</v>
      </c>
      <c r="I901" s="44">
        <v>332665</v>
      </c>
      <c r="J901" s="43" t="s">
        <v>16</v>
      </c>
      <c r="K901" s="45" t="s">
        <v>553</v>
      </c>
    </row>
    <row r="902" spans="1:11" x14ac:dyDescent="0.25">
      <c r="A902" s="46">
        <v>900</v>
      </c>
      <c r="B902" s="47" t="s">
        <v>6007</v>
      </c>
      <c r="C902" s="47" t="s">
        <v>571</v>
      </c>
      <c r="D902" s="47" t="s">
        <v>2141</v>
      </c>
      <c r="E902" s="47" t="s">
        <v>7219</v>
      </c>
      <c r="F902" s="48" t="s">
        <v>609</v>
      </c>
      <c r="G902" s="48" t="s">
        <v>7882</v>
      </c>
      <c r="H902" s="47">
        <v>92</v>
      </c>
      <c r="I902" s="48">
        <v>255765</v>
      </c>
      <c r="J902" s="47" t="s">
        <v>16</v>
      </c>
      <c r="K902" s="49" t="s">
        <v>556</v>
      </c>
    </row>
    <row r="903" spans="1:11" x14ac:dyDescent="0.25">
      <c r="A903" s="42">
        <v>901</v>
      </c>
      <c r="B903" s="43" t="s">
        <v>6015</v>
      </c>
      <c r="C903" s="43" t="s">
        <v>622</v>
      </c>
      <c r="D903" s="43" t="s">
        <v>1510</v>
      </c>
      <c r="E903" s="43" t="s">
        <v>7209</v>
      </c>
      <c r="F903" s="44" t="s">
        <v>593</v>
      </c>
      <c r="G903" s="44" t="s">
        <v>7881</v>
      </c>
      <c r="H903" s="43">
        <v>91</v>
      </c>
      <c r="I903" s="44">
        <v>291645</v>
      </c>
      <c r="J903" s="43" t="s">
        <v>7189</v>
      </c>
      <c r="K903" s="45" t="s">
        <v>553</v>
      </c>
    </row>
    <row r="904" spans="1:11" x14ac:dyDescent="0.25">
      <c r="A904" s="46">
        <v>902</v>
      </c>
      <c r="B904" s="47" t="s">
        <v>6016</v>
      </c>
      <c r="C904" s="47" t="s">
        <v>656</v>
      </c>
      <c r="D904" s="47" t="s">
        <v>1617</v>
      </c>
      <c r="E904" s="47" t="s">
        <v>7207</v>
      </c>
      <c r="F904" s="48" t="s">
        <v>581</v>
      </c>
      <c r="G904" s="48" t="s">
        <v>7881</v>
      </c>
      <c r="H904" s="47">
        <v>88</v>
      </c>
      <c r="I904" s="48">
        <v>50139</v>
      </c>
      <c r="J904" s="47" t="s">
        <v>7188</v>
      </c>
      <c r="K904" s="49" t="s">
        <v>556</v>
      </c>
    </row>
    <row r="905" spans="1:11" x14ac:dyDescent="0.25">
      <c r="A905" s="42">
        <v>903</v>
      </c>
      <c r="B905" s="43" t="s">
        <v>6017</v>
      </c>
      <c r="C905" s="43" t="s">
        <v>752</v>
      </c>
      <c r="D905" s="43" t="s">
        <v>2367</v>
      </c>
      <c r="E905" s="43" t="s">
        <v>7209</v>
      </c>
      <c r="F905" s="44" t="s">
        <v>593</v>
      </c>
      <c r="G905" s="44" t="s">
        <v>7881</v>
      </c>
      <c r="H905" s="43">
        <v>103</v>
      </c>
      <c r="I905" s="44">
        <v>258957</v>
      </c>
      <c r="J905" s="43" t="s">
        <v>16</v>
      </c>
      <c r="K905" s="45" t="s">
        <v>556</v>
      </c>
    </row>
    <row r="906" spans="1:11" x14ac:dyDescent="0.25">
      <c r="A906" s="46">
        <v>904</v>
      </c>
      <c r="B906" s="47" t="s">
        <v>6027</v>
      </c>
      <c r="C906" s="47" t="s">
        <v>2700</v>
      </c>
      <c r="D906" s="47" t="s">
        <v>2699</v>
      </c>
      <c r="E906" s="47" t="s">
        <v>7209</v>
      </c>
      <c r="F906" s="48" t="s">
        <v>590</v>
      </c>
      <c r="G906" s="48" t="s">
        <v>7881</v>
      </c>
      <c r="H906" s="47">
        <v>121</v>
      </c>
      <c r="I906" s="48">
        <v>342698</v>
      </c>
      <c r="J906" s="47" t="s">
        <v>16</v>
      </c>
      <c r="K906" s="49" t="s">
        <v>556</v>
      </c>
    </row>
    <row r="907" spans="1:11" x14ac:dyDescent="0.25">
      <c r="A907" s="42">
        <v>905</v>
      </c>
      <c r="B907" s="43" t="s">
        <v>6028</v>
      </c>
      <c r="C907" s="43" t="s">
        <v>656</v>
      </c>
      <c r="D907" s="43" t="s">
        <v>1933</v>
      </c>
      <c r="E907" s="43" t="s">
        <v>7216</v>
      </c>
      <c r="F907" s="44" t="s">
        <v>590</v>
      </c>
      <c r="G907" s="44" t="s">
        <v>7881</v>
      </c>
      <c r="H907" s="43">
        <v>106</v>
      </c>
      <c r="I907" s="44">
        <v>247179</v>
      </c>
      <c r="J907" s="43" t="s">
        <v>16</v>
      </c>
      <c r="K907" s="45" t="s">
        <v>556</v>
      </c>
    </row>
    <row r="908" spans="1:11" x14ac:dyDescent="0.25">
      <c r="A908" s="46">
        <v>906</v>
      </c>
      <c r="B908" s="47" t="s">
        <v>6033</v>
      </c>
      <c r="C908" s="47" t="s">
        <v>752</v>
      </c>
      <c r="D908" s="47" t="s">
        <v>792</v>
      </c>
      <c r="E908" s="47" t="s">
        <v>7209</v>
      </c>
      <c r="F908" s="48" t="s">
        <v>590</v>
      </c>
      <c r="G908" s="48" t="s">
        <v>7881</v>
      </c>
      <c r="H908" s="47">
        <v>68</v>
      </c>
      <c r="I908" s="48">
        <v>147217</v>
      </c>
      <c r="J908" s="47" t="s">
        <v>16</v>
      </c>
      <c r="K908" s="49" t="s">
        <v>556</v>
      </c>
    </row>
    <row r="909" spans="1:11" x14ac:dyDescent="0.25">
      <c r="A909" s="42">
        <v>907</v>
      </c>
      <c r="B909" s="43" t="s">
        <v>6034</v>
      </c>
      <c r="C909" s="43" t="s">
        <v>656</v>
      </c>
      <c r="D909" s="43" t="s">
        <v>2703</v>
      </c>
      <c r="E909" s="43" t="s">
        <v>7207</v>
      </c>
      <c r="F909" s="44" t="s">
        <v>599</v>
      </c>
      <c r="G909" s="44" t="s">
        <v>7881</v>
      </c>
      <c r="H909" s="43">
        <v>58</v>
      </c>
      <c r="I909" s="44">
        <v>177568</v>
      </c>
      <c r="J909" s="43" t="s">
        <v>16</v>
      </c>
      <c r="K909" s="45" t="s">
        <v>556</v>
      </c>
    </row>
    <row r="910" spans="1:11" x14ac:dyDescent="0.25">
      <c r="A910" s="46">
        <v>908</v>
      </c>
      <c r="B910" s="47" t="s">
        <v>6035</v>
      </c>
      <c r="C910" s="47" t="s">
        <v>622</v>
      </c>
      <c r="D910" s="47" t="s">
        <v>2704</v>
      </c>
      <c r="E910" s="47" t="s">
        <v>7209</v>
      </c>
      <c r="F910" s="48" t="s">
        <v>581</v>
      </c>
      <c r="G910" s="48" t="s">
        <v>7882</v>
      </c>
      <c r="H910" s="47">
        <v>112</v>
      </c>
      <c r="I910" s="48">
        <v>3268</v>
      </c>
      <c r="J910" s="47" t="s">
        <v>16</v>
      </c>
      <c r="K910" s="49" t="s">
        <v>556</v>
      </c>
    </row>
    <row r="911" spans="1:11" x14ac:dyDescent="0.25">
      <c r="A911" s="42">
        <v>909</v>
      </c>
      <c r="B911" s="43" t="s">
        <v>6036</v>
      </c>
      <c r="C911" s="43" t="s">
        <v>622</v>
      </c>
      <c r="D911" s="43" t="s">
        <v>1881</v>
      </c>
      <c r="E911" s="43" t="s">
        <v>7216</v>
      </c>
      <c r="F911" s="44" t="s">
        <v>634</v>
      </c>
      <c r="G911" s="44" t="s">
        <v>7881</v>
      </c>
      <c r="H911" s="43">
        <v>103</v>
      </c>
      <c r="I911" s="44">
        <v>223852</v>
      </c>
      <c r="J911" s="43" t="s">
        <v>7188</v>
      </c>
      <c r="K911" s="45" t="s">
        <v>553</v>
      </c>
    </row>
    <row r="912" spans="1:11" x14ac:dyDescent="0.25">
      <c r="A912" s="46">
        <v>910</v>
      </c>
      <c r="B912" s="47" t="s">
        <v>6037</v>
      </c>
      <c r="C912" s="47" t="s">
        <v>873</v>
      </c>
      <c r="D912" s="47" t="s">
        <v>1237</v>
      </c>
      <c r="E912" s="47" t="s">
        <v>7219</v>
      </c>
      <c r="F912" s="48" t="s">
        <v>590</v>
      </c>
      <c r="G912" s="48" t="s">
        <v>7881</v>
      </c>
      <c r="H912" s="47">
        <v>81</v>
      </c>
      <c r="I912" s="48">
        <v>36688</v>
      </c>
      <c r="J912" s="47" t="s">
        <v>7189</v>
      </c>
      <c r="K912" s="49" t="s">
        <v>553</v>
      </c>
    </row>
    <row r="913" spans="1:11" x14ac:dyDescent="0.25">
      <c r="A913" s="42">
        <v>911</v>
      </c>
      <c r="B913" s="43" t="s">
        <v>6038</v>
      </c>
      <c r="C913" s="43" t="s">
        <v>1272</v>
      </c>
      <c r="D913" s="43" t="s">
        <v>2705</v>
      </c>
      <c r="E913" s="43" t="s">
        <v>7215</v>
      </c>
      <c r="F913" s="44" t="s">
        <v>590</v>
      </c>
      <c r="G913" s="44" t="s">
        <v>7882</v>
      </c>
      <c r="H913" s="43">
        <v>75</v>
      </c>
      <c r="I913" s="44">
        <v>138489</v>
      </c>
      <c r="J913" s="43" t="s">
        <v>7188</v>
      </c>
      <c r="K913" s="45" t="s">
        <v>556</v>
      </c>
    </row>
    <row r="914" spans="1:11" x14ac:dyDescent="0.25">
      <c r="A914" s="46">
        <v>912</v>
      </c>
      <c r="B914" s="47" t="s">
        <v>6039</v>
      </c>
      <c r="C914" s="47" t="s">
        <v>752</v>
      </c>
      <c r="D914" s="47" t="s">
        <v>1048</v>
      </c>
      <c r="E914" s="47" t="s">
        <v>7208</v>
      </c>
      <c r="F914" s="48" t="s">
        <v>604</v>
      </c>
      <c r="G914" s="48" t="s">
        <v>7882</v>
      </c>
      <c r="H914" s="47">
        <v>139</v>
      </c>
      <c r="I914" s="48">
        <v>28759</v>
      </c>
      <c r="J914" s="47" t="s">
        <v>7188</v>
      </c>
      <c r="K914" s="49" t="s">
        <v>553</v>
      </c>
    </row>
    <row r="915" spans="1:11" x14ac:dyDescent="0.25">
      <c r="A915" s="42">
        <v>913</v>
      </c>
      <c r="B915" s="43" t="s">
        <v>6044</v>
      </c>
      <c r="C915" s="43" t="s">
        <v>752</v>
      </c>
      <c r="D915" s="43" t="s">
        <v>2709</v>
      </c>
      <c r="E915" s="43" t="s">
        <v>7209</v>
      </c>
      <c r="F915" s="44" t="s">
        <v>607</v>
      </c>
      <c r="G915" s="44" t="s">
        <v>7882</v>
      </c>
      <c r="H915" s="43">
        <v>145</v>
      </c>
      <c r="I915" s="44">
        <v>21822</v>
      </c>
      <c r="J915" s="43" t="s">
        <v>16</v>
      </c>
      <c r="K915" s="45" t="s">
        <v>556</v>
      </c>
    </row>
    <row r="916" spans="1:11" x14ac:dyDescent="0.25">
      <c r="A916" s="46">
        <v>914</v>
      </c>
      <c r="B916" s="47" t="s">
        <v>6047</v>
      </c>
      <c r="C916" s="47" t="s">
        <v>652</v>
      </c>
      <c r="D916" s="47" t="s">
        <v>2710</v>
      </c>
      <c r="E916" s="47" t="s">
        <v>7221</v>
      </c>
      <c r="F916" s="48" t="s">
        <v>596</v>
      </c>
      <c r="G916" s="48" t="s">
        <v>7881</v>
      </c>
      <c r="H916" s="47">
        <v>146</v>
      </c>
      <c r="I916" s="48">
        <v>252067</v>
      </c>
      <c r="J916" s="47" t="s">
        <v>16</v>
      </c>
      <c r="K916" s="49" t="s">
        <v>556</v>
      </c>
    </row>
    <row r="917" spans="1:11" x14ac:dyDescent="0.25">
      <c r="A917" s="42">
        <v>915</v>
      </c>
      <c r="B917" s="43" t="s">
        <v>6049</v>
      </c>
      <c r="C917" s="43" t="s">
        <v>684</v>
      </c>
      <c r="D917" s="43" t="s">
        <v>1872</v>
      </c>
      <c r="E917" s="43" t="s">
        <v>7218</v>
      </c>
      <c r="F917" s="44" t="s">
        <v>572</v>
      </c>
      <c r="G917" s="44" t="s">
        <v>7881</v>
      </c>
      <c r="H917" s="43">
        <v>107</v>
      </c>
      <c r="I917" s="44">
        <v>155292</v>
      </c>
      <c r="J917" s="43" t="s">
        <v>7188</v>
      </c>
      <c r="K917" s="45" t="s">
        <v>556</v>
      </c>
    </row>
    <row r="918" spans="1:11" x14ac:dyDescent="0.25">
      <c r="A918" s="46">
        <v>916</v>
      </c>
      <c r="B918" s="47" t="s">
        <v>6054</v>
      </c>
      <c r="C918" s="47" t="s">
        <v>684</v>
      </c>
      <c r="D918" s="47" t="s">
        <v>2715</v>
      </c>
      <c r="E918" s="47" t="s">
        <v>7208</v>
      </c>
      <c r="F918" s="48" t="s">
        <v>634</v>
      </c>
      <c r="G918" s="48" t="s">
        <v>7882</v>
      </c>
      <c r="H918" s="47">
        <v>93</v>
      </c>
      <c r="I918" s="48">
        <v>220966</v>
      </c>
      <c r="J918" s="47" t="s">
        <v>7188</v>
      </c>
      <c r="K918" s="49" t="s">
        <v>556</v>
      </c>
    </row>
    <row r="919" spans="1:11" x14ac:dyDescent="0.25">
      <c r="A919" s="42">
        <v>917</v>
      </c>
      <c r="B919" s="43" t="s">
        <v>6055</v>
      </c>
      <c r="C919" s="43" t="s">
        <v>857</v>
      </c>
      <c r="D919" s="43" t="s">
        <v>2716</v>
      </c>
      <c r="E919" s="43" t="s">
        <v>7215</v>
      </c>
      <c r="F919" s="44" t="s">
        <v>578</v>
      </c>
      <c r="G919" s="44" t="s">
        <v>7882</v>
      </c>
      <c r="H919" s="43">
        <v>95</v>
      </c>
      <c r="I919" s="44">
        <v>266823</v>
      </c>
      <c r="J919" s="43" t="s">
        <v>7188</v>
      </c>
      <c r="K919" s="45" t="s">
        <v>556</v>
      </c>
    </row>
    <row r="920" spans="1:11" x14ac:dyDescent="0.25">
      <c r="A920" s="46">
        <v>918</v>
      </c>
      <c r="B920" s="47" t="s">
        <v>6056</v>
      </c>
      <c r="C920" s="47" t="s">
        <v>622</v>
      </c>
      <c r="D920" s="47" t="s">
        <v>1720</v>
      </c>
      <c r="E920" s="47" t="s">
        <v>7207</v>
      </c>
      <c r="F920" s="48" t="s">
        <v>572</v>
      </c>
      <c r="G920" s="48" t="s">
        <v>7881</v>
      </c>
      <c r="H920" s="47">
        <v>129</v>
      </c>
      <c r="I920" s="48">
        <v>111631</v>
      </c>
      <c r="J920" s="47" t="s">
        <v>16</v>
      </c>
      <c r="K920" s="49" t="s">
        <v>556</v>
      </c>
    </row>
    <row r="921" spans="1:11" x14ac:dyDescent="0.25">
      <c r="A921" s="42">
        <v>919</v>
      </c>
      <c r="B921" s="43" t="s">
        <v>6069</v>
      </c>
      <c r="C921" s="43" t="s">
        <v>716</v>
      </c>
      <c r="D921" s="43" t="s">
        <v>2721</v>
      </c>
      <c r="E921" s="43" t="s">
        <v>7212</v>
      </c>
      <c r="F921" s="44" t="s">
        <v>593</v>
      </c>
      <c r="G921" s="44" t="s">
        <v>7882</v>
      </c>
      <c r="H921" s="43">
        <v>88</v>
      </c>
      <c r="I921" s="44">
        <v>35325</v>
      </c>
      <c r="J921" s="43" t="s">
        <v>16</v>
      </c>
      <c r="K921" s="45" t="s">
        <v>556</v>
      </c>
    </row>
    <row r="922" spans="1:11" x14ac:dyDescent="0.25">
      <c r="A922" s="46">
        <v>920</v>
      </c>
      <c r="B922" s="47" t="s">
        <v>6070</v>
      </c>
      <c r="C922" s="47" t="s">
        <v>873</v>
      </c>
      <c r="D922" s="47" t="s">
        <v>2722</v>
      </c>
      <c r="E922" s="47" t="s">
        <v>7207</v>
      </c>
      <c r="F922" s="48" t="s">
        <v>609</v>
      </c>
      <c r="G922" s="48" t="s">
        <v>7882</v>
      </c>
      <c r="H922" s="47">
        <v>124</v>
      </c>
      <c r="I922" s="48">
        <v>253218</v>
      </c>
      <c r="J922" s="47" t="s">
        <v>16</v>
      </c>
      <c r="K922" s="49" t="s">
        <v>556</v>
      </c>
    </row>
    <row r="923" spans="1:11" x14ac:dyDescent="0.25">
      <c r="A923" s="42">
        <v>921</v>
      </c>
      <c r="B923" s="43" t="s">
        <v>6071</v>
      </c>
      <c r="C923" s="43" t="s">
        <v>9</v>
      </c>
      <c r="D923" s="43" t="s">
        <v>1936</v>
      </c>
      <c r="E923" s="43" t="s">
        <v>7207</v>
      </c>
      <c r="F923" s="44" t="s">
        <v>604</v>
      </c>
      <c r="G923" s="44" t="s">
        <v>7881</v>
      </c>
      <c r="H923" s="43">
        <v>86</v>
      </c>
      <c r="I923" s="44">
        <v>289588</v>
      </c>
      <c r="J923" s="43" t="s">
        <v>16</v>
      </c>
      <c r="K923" s="45" t="s">
        <v>556</v>
      </c>
    </row>
    <row r="924" spans="1:11" x14ac:dyDescent="0.25">
      <c r="A924" s="46">
        <v>922</v>
      </c>
      <c r="B924" s="47" t="s">
        <v>6073</v>
      </c>
      <c r="C924" s="47" t="s">
        <v>9</v>
      </c>
      <c r="D924" s="47" t="s">
        <v>2266</v>
      </c>
      <c r="E924" s="47" t="s">
        <v>7208</v>
      </c>
      <c r="F924" s="48" t="s">
        <v>604</v>
      </c>
      <c r="G924" s="48" t="s">
        <v>7881</v>
      </c>
      <c r="H924" s="47">
        <v>88</v>
      </c>
      <c r="I924" s="48">
        <v>307218</v>
      </c>
      <c r="J924" s="47" t="s">
        <v>16</v>
      </c>
      <c r="K924" s="49" t="s">
        <v>556</v>
      </c>
    </row>
    <row r="925" spans="1:11" x14ac:dyDescent="0.25">
      <c r="A925" s="42">
        <v>923</v>
      </c>
      <c r="B925" s="43" t="s">
        <v>6076</v>
      </c>
      <c r="C925" s="43" t="s">
        <v>9</v>
      </c>
      <c r="D925" s="43" t="s">
        <v>2723</v>
      </c>
      <c r="E925" s="43" t="s">
        <v>7219</v>
      </c>
      <c r="F925" s="44" t="s">
        <v>578</v>
      </c>
      <c r="G925" s="44" t="s">
        <v>7881</v>
      </c>
      <c r="H925" s="43">
        <v>82</v>
      </c>
      <c r="I925" s="44">
        <v>33758</v>
      </c>
      <c r="J925" s="43" t="s">
        <v>16</v>
      </c>
      <c r="K925" s="45" t="s">
        <v>556</v>
      </c>
    </row>
    <row r="926" spans="1:11" x14ac:dyDescent="0.25">
      <c r="A926" s="46">
        <v>924</v>
      </c>
      <c r="B926" s="47" t="s">
        <v>6077</v>
      </c>
      <c r="C926" s="47" t="s">
        <v>571</v>
      </c>
      <c r="D926" s="47" t="s">
        <v>1056</v>
      </c>
      <c r="E926" s="47" t="s">
        <v>7219</v>
      </c>
      <c r="F926" s="48" t="s">
        <v>604</v>
      </c>
      <c r="G926" s="48" t="s">
        <v>7882</v>
      </c>
      <c r="H926" s="47">
        <v>100</v>
      </c>
      <c r="I926" s="48">
        <v>217090</v>
      </c>
      <c r="J926" s="47" t="s">
        <v>16</v>
      </c>
      <c r="K926" s="49" t="s">
        <v>556</v>
      </c>
    </row>
    <row r="927" spans="1:11" x14ac:dyDescent="0.25">
      <c r="A927" s="42">
        <v>925</v>
      </c>
      <c r="B927" s="43" t="s">
        <v>6082</v>
      </c>
      <c r="C927" s="43" t="s">
        <v>622</v>
      </c>
      <c r="D927" s="43" t="s">
        <v>844</v>
      </c>
      <c r="E927" s="43" t="s">
        <v>7218</v>
      </c>
      <c r="F927" s="44" t="s">
        <v>611</v>
      </c>
      <c r="G927" s="44" t="s">
        <v>7881</v>
      </c>
      <c r="H927" s="43">
        <v>58</v>
      </c>
      <c r="I927" s="44">
        <v>42195</v>
      </c>
      <c r="J927" s="43" t="s">
        <v>16</v>
      </c>
      <c r="K927" s="45" t="s">
        <v>556</v>
      </c>
    </row>
    <row r="928" spans="1:11" x14ac:dyDescent="0.25">
      <c r="A928" s="46">
        <v>926</v>
      </c>
      <c r="B928" s="47" t="s">
        <v>6088</v>
      </c>
      <c r="C928" s="47" t="s">
        <v>589</v>
      </c>
      <c r="D928" s="47" t="s">
        <v>2731</v>
      </c>
      <c r="E928" s="47" t="s">
        <v>7209</v>
      </c>
      <c r="F928" s="48" t="s">
        <v>611</v>
      </c>
      <c r="G928" s="48" t="s">
        <v>7881</v>
      </c>
      <c r="H928" s="47">
        <v>97</v>
      </c>
      <c r="I928" s="48">
        <v>10298</v>
      </c>
      <c r="J928" s="47" t="s">
        <v>16</v>
      </c>
      <c r="K928" s="49" t="s">
        <v>556</v>
      </c>
    </row>
    <row r="929" spans="1:11" x14ac:dyDescent="0.25">
      <c r="A929" s="42">
        <v>927</v>
      </c>
      <c r="B929" s="43" t="s">
        <v>6089</v>
      </c>
      <c r="C929" s="43" t="s">
        <v>1015</v>
      </c>
      <c r="D929" s="43" t="s">
        <v>2608</v>
      </c>
      <c r="E929" s="43" t="s">
        <v>7209</v>
      </c>
      <c r="F929" s="44" t="s">
        <v>578</v>
      </c>
      <c r="G929" s="44" t="s">
        <v>7881</v>
      </c>
      <c r="H929" s="43">
        <v>88</v>
      </c>
      <c r="I929" s="44">
        <v>109588</v>
      </c>
      <c r="J929" s="43" t="s">
        <v>7191</v>
      </c>
      <c r="K929" s="45" t="s">
        <v>553</v>
      </c>
    </row>
    <row r="930" spans="1:11" x14ac:dyDescent="0.25">
      <c r="A930" s="46">
        <v>928</v>
      </c>
      <c r="B930" s="47" t="s">
        <v>6097</v>
      </c>
      <c r="C930" s="47" t="s">
        <v>622</v>
      </c>
      <c r="D930" s="47" t="s">
        <v>2737</v>
      </c>
      <c r="E930" s="47" t="s">
        <v>7209</v>
      </c>
      <c r="F930" s="48" t="s">
        <v>599</v>
      </c>
      <c r="G930" s="48" t="s">
        <v>7881</v>
      </c>
      <c r="H930" s="47">
        <v>95</v>
      </c>
      <c r="I930" s="48">
        <v>308079</v>
      </c>
      <c r="J930" s="47" t="s">
        <v>16</v>
      </c>
      <c r="K930" s="49" t="s">
        <v>553</v>
      </c>
    </row>
    <row r="931" spans="1:11" x14ac:dyDescent="0.25">
      <c r="A931" s="42">
        <v>929</v>
      </c>
      <c r="B931" s="43" t="s">
        <v>6101</v>
      </c>
      <c r="C931" s="43" t="s">
        <v>9</v>
      </c>
      <c r="D931" s="43" t="s">
        <v>2741</v>
      </c>
      <c r="E931" s="43" t="s">
        <v>7219</v>
      </c>
      <c r="F931" s="44" t="s">
        <v>590</v>
      </c>
      <c r="G931" s="44" t="s">
        <v>7882</v>
      </c>
      <c r="H931" s="43">
        <v>53</v>
      </c>
      <c r="I931" s="44">
        <v>241054</v>
      </c>
      <c r="J931" s="43" t="s">
        <v>7188</v>
      </c>
      <c r="K931" s="45" t="s">
        <v>556</v>
      </c>
    </row>
    <row r="932" spans="1:11" x14ac:dyDescent="0.25">
      <c r="A932" s="46">
        <v>930</v>
      </c>
      <c r="B932" s="47" t="s">
        <v>6104</v>
      </c>
      <c r="C932" s="47" t="s">
        <v>796</v>
      </c>
      <c r="D932" s="47" t="s">
        <v>2743</v>
      </c>
      <c r="E932" s="47" t="s">
        <v>7207</v>
      </c>
      <c r="F932" s="48" t="s">
        <v>609</v>
      </c>
      <c r="G932" s="48" t="s">
        <v>7881</v>
      </c>
      <c r="H932" s="47">
        <v>106</v>
      </c>
      <c r="I932" s="48">
        <v>226762</v>
      </c>
      <c r="J932" s="47" t="s">
        <v>7189</v>
      </c>
      <c r="K932" s="49" t="s">
        <v>556</v>
      </c>
    </row>
    <row r="933" spans="1:11" x14ac:dyDescent="0.25">
      <c r="A933" s="42">
        <v>931</v>
      </c>
      <c r="B933" s="43" t="s">
        <v>6108</v>
      </c>
      <c r="C933" s="43" t="s">
        <v>857</v>
      </c>
      <c r="D933" s="43" t="s">
        <v>1862</v>
      </c>
      <c r="E933" s="43" t="s">
        <v>7209</v>
      </c>
      <c r="F933" s="44" t="s">
        <v>593</v>
      </c>
      <c r="G933" s="44" t="s">
        <v>7881</v>
      </c>
      <c r="H933" s="43">
        <v>108</v>
      </c>
      <c r="I933" s="44">
        <v>122025</v>
      </c>
      <c r="J933" s="43" t="s">
        <v>16</v>
      </c>
      <c r="K933" s="45" t="s">
        <v>553</v>
      </c>
    </row>
    <row r="934" spans="1:11" x14ac:dyDescent="0.25">
      <c r="A934" s="46">
        <v>932</v>
      </c>
      <c r="B934" s="47" t="s">
        <v>6111</v>
      </c>
      <c r="C934" s="47" t="s">
        <v>9</v>
      </c>
      <c r="D934" s="47" t="s">
        <v>1066</v>
      </c>
      <c r="E934" s="47" t="s">
        <v>7221</v>
      </c>
      <c r="F934" s="48" t="s">
        <v>596</v>
      </c>
      <c r="G934" s="48" t="s">
        <v>7882</v>
      </c>
      <c r="H934" s="47">
        <v>112</v>
      </c>
      <c r="I934" s="48">
        <v>125771</v>
      </c>
      <c r="J934" s="47" t="s">
        <v>16</v>
      </c>
      <c r="K934" s="49" t="s">
        <v>556</v>
      </c>
    </row>
    <row r="935" spans="1:11" x14ac:dyDescent="0.25">
      <c r="A935" s="42">
        <v>933</v>
      </c>
      <c r="B935" s="43" t="s">
        <v>6115</v>
      </c>
      <c r="C935" s="43" t="s">
        <v>613</v>
      </c>
      <c r="D935" s="43" t="s">
        <v>2147</v>
      </c>
      <c r="E935" s="43" t="s">
        <v>7209</v>
      </c>
      <c r="F935" s="44" t="s">
        <v>578</v>
      </c>
      <c r="G935" s="44" t="s">
        <v>7881</v>
      </c>
      <c r="H935" s="43">
        <v>85</v>
      </c>
      <c r="I935" s="44">
        <v>79746</v>
      </c>
      <c r="J935" s="43" t="s">
        <v>7189</v>
      </c>
      <c r="K935" s="45" t="s">
        <v>556</v>
      </c>
    </row>
    <row r="936" spans="1:11" x14ac:dyDescent="0.25">
      <c r="A936" s="46">
        <v>934</v>
      </c>
      <c r="B936" s="47" t="s">
        <v>6116</v>
      </c>
      <c r="C936" s="47" t="s">
        <v>613</v>
      </c>
      <c r="D936" s="47" t="s">
        <v>1016</v>
      </c>
      <c r="E936" s="47" t="s">
        <v>7207</v>
      </c>
      <c r="F936" s="48" t="s">
        <v>596</v>
      </c>
      <c r="G936" s="48" t="s">
        <v>7881</v>
      </c>
      <c r="H936" s="47">
        <v>89</v>
      </c>
      <c r="I936" s="48">
        <v>53092</v>
      </c>
      <c r="J936" s="47" t="s">
        <v>7188</v>
      </c>
      <c r="K936" s="49" t="s">
        <v>556</v>
      </c>
    </row>
    <row r="937" spans="1:11" x14ac:dyDescent="0.25">
      <c r="A937" s="42">
        <v>935</v>
      </c>
      <c r="B937" s="43" t="s">
        <v>6118</v>
      </c>
      <c r="C937" s="43" t="s">
        <v>622</v>
      </c>
      <c r="D937" s="43" t="s">
        <v>1979</v>
      </c>
      <c r="E937" s="43" t="s">
        <v>7209</v>
      </c>
      <c r="F937" s="44" t="s">
        <v>607</v>
      </c>
      <c r="G937" s="44" t="s">
        <v>7881</v>
      </c>
      <c r="H937" s="43">
        <v>116</v>
      </c>
      <c r="I937" s="44">
        <v>202878</v>
      </c>
      <c r="J937" s="43" t="s">
        <v>16</v>
      </c>
      <c r="K937" s="45" t="s">
        <v>556</v>
      </c>
    </row>
    <row r="938" spans="1:11" x14ac:dyDescent="0.25">
      <c r="A938" s="46">
        <v>936</v>
      </c>
      <c r="B938" s="47" t="s">
        <v>6119</v>
      </c>
      <c r="C938" s="47" t="s">
        <v>684</v>
      </c>
      <c r="D938" s="47" t="s">
        <v>1690</v>
      </c>
      <c r="E938" s="47" t="s">
        <v>7209</v>
      </c>
      <c r="F938" s="48" t="s">
        <v>609</v>
      </c>
      <c r="G938" s="48" t="s">
        <v>7881</v>
      </c>
      <c r="H938" s="47">
        <v>113</v>
      </c>
      <c r="I938" s="48">
        <v>101370</v>
      </c>
      <c r="J938" s="47" t="s">
        <v>7188</v>
      </c>
      <c r="K938" s="49" t="s">
        <v>556</v>
      </c>
    </row>
    <row r="939" spans="1:11" x14ac:dyDescent="0.25">
      <c r="A939" s="42">
        <v>937</v>
      </c>
      <c r="B939" s="43" t="s">
        <v>6124</v>
      </c>
      <c r="C939" s="43" t="s">
        <v>9</v>
      </c>
      <c r="D939" s="43" t="s">
        <v>2723</v>
      </c>
      <c r="E939" s="43" t="s">
        <v>7209</v>
      </c>
      <c r="F939" s="44" t="s">
        <v>572</v>
      </c>
      <c r="G939" s="44" t="s">
        <v>7882</v>
      </c>
      <c r="H939" s="43">
        <v>116</v>
      </c>
      <c r="I939" s="44">
        <v>80648</v>
      </c>
      <c r="J939" s="43" t="s">
        <v>7188</v>
      </c>
      <c r="K939" s="45" t="s">
        <v>556</v>
      </c>
    </row>
    <row r="940" spans="1:11" x14ac:dyDescent="0.25">
      <c r="A940" s="46">
        <v>938</v>
      </c>
      <c r="B940" s="47" t="s">
        <v>6125</v>
      </c>
      <c r="C940" s="47" t="s">
        <v>706</v>
      </c>
      <c r="D940" s="47" t="s">
        <v>2754</v>
      </c>
      <c r="E940" s="47" t="s">
        <v>7218</v>
      </c>
      <c r="F940" s="48" t="s">
        <v>609</v>
      </c>
      <c r="G940" s="48" t="s">
        <v>7881</v>
      </c>
      <c r="H940" s="47">
        <v>95</v>
      </c>
      <c r="I940" s="48">
        <v>130702</v>
      </c>
      <c r="J940" s="47" t="s">
        <v>16</v>
      </c>
      <c r="K940" s="49" t="s">
        <v>556</v>
      </c>
    </row>
    <row r="941" spans="1:11" x14ac:dyDescent="0.25">
      <c r="A941" s="42">
        <v>939</v>
      </c>
      <c r="B941" s="43" t="s">
        <v>6128</v>
      </c>
      <c r="C941" s="43" t="s">
        <v>656</v>
      </c>
      <c r="D941" s="43" t="s">
        <v>2755</v>
      </c>
      <c r="E941" s="43" t="s">
        <v>7207</v>
      </c>
      <c r="F941" s="44" t="s">
        <v>607</v>
      </c>
      <c r="G941" s="44" t="s">
        <v>7881</v>
      </c>
      <c r="H941" s="43">
        <v>73</v>
      </c>
      <c r="I941" s="44">
        <v>8531</v>
      </c>
      <c r="J941" s="43" t="s">
        <v>7188</v>
      </c>
      <c r="K941" s="45" t="s">
        <v>553</v>
      </c>
    </row>
    <row r="942" spans="1:11" x14ac:dyDescent="0.25">
      <c r="A942" s="46">
        <v>940</v>
      </c>
      <c r="B942" s="47" t="s">
        <v>6129</v>
      </c>
      <c r="C942" s="47" t="s">
        <v>706</v>
      </c>
      <c r="D942" s="47" t="s">
        <v>2756</v>
      </c>
      <c r="E942" s="47" t="s">
        <v>7207</v>
      </c>
      <c r="F942" s="48" t="s">
        <v>581</v>
      </c>
      <c r="G942" s="48" t="s">
        <v>7881</v>
      </c>
      <c r="H942" s="47">
        <v>108</v>
      </c>
      <c r="I942" s="48">
        <v>291707</v>
      </c>
      <c r="J942" s="47" t="s">
        <v>16</v>
      </c>
      <c r="K942" s="49" t="s">
        <v>553</v>
      </c>
    </row>
    <row r="943" spans="1:11" x14ac:dyDescent="0.25">
      <c r="A943" s="42">
        <v>941</v>
      </c>
      <c r="B943" s="43" t="s">
        <v>6131</v>
      </c>
      <c r="C943" s="43" t="s">
        <v>622</v>
      </c>
      <c r="D943" s="43" t="s">
        <v>2758</v>
      </c>
      <c r="E943" s="43" t="s">
        <v>7209</v>
      </c>
      <c r="F943" s="44" t="s">
        <v>578</v>
      </c>
      <c r="G943" s="44" t="s">
        <v>7882</v>
      </c>
      <c r="H943" s="43">
        <v>86</v>
      </c>
      <c r="I943" s="44">
        <v>272188</v>
      </c>
      <c r="J943" s="43" t="s">
        <v>7188</v>
      </c>
      <c r="K943" s="45" t="s">
        <v>553</v>
      </c>
    </row>
    <row r="944" spans="1:11" x14ac:dyDescent="0.25">
      <c r="A944" s="46">
        <v>942</v>
      </c>
      <c r="B944" s="47" t="s">
        <v>6134</v>
      </c>
      <c r="C944" s="47" t="s">
        <v>1015</v>
      </c>
      <c r="D944" s="47" t="s">
        <v>1077</v>
      </c>
      <c r="E944" s="47" t="s">
        <v>7219</v>
      </c>
      <c r="F944" s="48" t="s">
        <v>593</v>
      </c>
      <c r="G944" s="48" t="s">
        <v>7882</v>
      </c>
      <c r="H944" s="47">
        <v>115</v>
      </c>
      <c r="I944" s="48">
        <v>326116</v>
      </c>
      <c r="J944" s="47" t="s">
        <v>7188</v>
      </c>
      <c r="K944" s="49" t="s">
        <v>553</v>
      </c>
    </row>
    <row r="945" spans="1:11" x14ac:dyDescent="0.25">
      <c r="A945" s="42">
        <v>943</v>
      </c>
      <c r="B945" s="43" t="s">
        <v>6142</v>
      </c>
      <c r="C945" s="43" t="s">
        <v>577</v>
      </c>
      <c r="D945" s="43" t="s">
        <v>576</v>
      </c>
      <c r="E945" s="43" t="s">
        <v>7207</v>
      </c>
      <c r="F945" s="44" t="s">
        <v>604</v>
      </c>
      <c r="G945" s="44" t="s">
        <v>7882</v>
      </c>
      <c r="H945" s="43">
        <v>80</v>
      </c>
      <c r="I945" s="44">
        <v>254703</v>
      </c>
      <c r="J945" s="43" t="s">
        <v>7188</v>
      </c>
      <c r="K945" s="45" t="s">
        <v>556</v>
      </c>
    </row>
    <row r="946" spans="1:11" x14ac:dyDescent="0.25">
      <c r="A946" s="46">
        <v>944</v>
      </c>
      <c r="B946" s="47" t="s">
        <v>6143</v>
      </c>
      <c r="C946" s="47" t="s">
        <v>752</v>
      </c>
      <c r="D946" s="47" t="s">
        <v>2762</v>
      </c>
      <c r="E946" s="47" t="s">
        <v>7219</v>
      </c>
      <c r="F946" s="48" t="s">
        <v>590</v>
      </c>
      <c r="G946" s="48" t="s">
        <v>7881</v>
      </c>
      <c r="H946" s="47">
        <v>94</v>
      </c>
      <c r="I946" s="48">
        <v>186449</v>
      </c>
      <c r="J946" s="47" t="s">
        <v>7188</v>
      </c>
      <c r="K946" s="49" t="s">
        <v>556</v>
      </c>
    </row>
    <row r="947" spans="1:11" x14ac:dyDescent="0.25">
      <c r="A947" s="42">
        <v>945</v>
      </c>
      <c r="B947" s="43" t="s">
        <v>6145</v>
      </c>
      <c r="C947" s="43" t="s">
        <v>656</v>
      </c>
      <c r="D947" s="43" t="s">
        <v>2755</v>
      </c>
      <c r="E947" s="43" t="s">
        <v>7207</v>
      </c>
      <c r="F947" s="44" t="s">
        <v>590</v>
      </c>
      <c r="G947" s="44" t="s">
        <v>7882</v>
      </c>
      <c r="H947" s="43">
        <v>109</v>
      </c>
      <c r="I947" s="44">
        <v>79942</v>
      </c>
      <c r="J947" s="43" t="s">
        <v>16</v>
      </c>
      <c r="K947" s="45" t="s">
        <v>556</v>
      </c>
    </row>
    <row r="948" spans="1:11" x14ac:dyDescent="0.25">
      <c r="A948" s="46">
        <v>946</v>
      </c>
      <c r="B948" s="47" t="s">
        <v>6146</v>
      </c>
      <c r="C948" s="47" t="s">
        <v>752</v>
      </c>
      <c r="D948" s="47" t="s">
        <v>2764</v>
      </c>
      <c r="E948" s="47" t="s">
        <v>7207</v>
      </c>
      <c r="F948" s="48" t="s">
        <v>578</v>
      </c>
      <c r="G948" s="48" t="s">
        <v>7882</v>
      </c>
      <c r="H948" s="47">
        <v>98</v>
      </c>
      <c r="I948" s="48">
        <v>94965</v>
      </c>
      <c r="J948" s="47" t="s">
        <v>7188</v>
      </c>
      <c r="K948" s="49" t="s">
        <v>556</v>
      </c>
    </row>
    <row r="949" spans="1:11" x14ac:dyDescent="0.25">
      <c r="A949" s="42">
        <v>947</v>
      </c>
      <c r="B949" s="43" t="s">
        <v>6147</v>
      </c>
      <c r="C949" s="43" t="s">
        <v>752</v>
      </c>
      <c r="D949" s="43" t="s">
        <v>2061</v>
      </c>
      <c r="E949" s="43" t="s">
        <v>7207</v>
      </c>
      <c r="F949" s="44" t="s">
        <v>593</v>
      </c>
      <c r="G949" s="44" t="s">
        <v>7882</v>
      </c>
      <c r="H949" s="43">
        <v>96</v>
      </c>
      <c r="I949" s="44">
        <v>108440</v>
      </c>
      <c r="J949" s="43" t="s">
        <v>16</v>
      </c>
      <c r="K949" s="45" t="s">
        <v>556</v>
      </c>
    </row>
    <row r="950" spans="1:11" x14ac:dyDescent="0.25">
      <c r="A950" s="46">
        <v>948</v>
      </c>
      <c r="B950" s="47" t="s">
        <v>6149</v>
      </c>
      <c r="C950" s="47" t="s">
        <v>622</v>
      </c>
      <c r="D950" s="47" t="s">
        <v>2766</v>
      </c>
      <c r="E950" s="47" t="s">
        <v>7207</v>
      </c>
      <c r="F950" s="48" t="s">
        <v>609</v>
      </c>
      <c r="G950" s="48" t="s">
        <v>7882</v>
      </c>
      <c r="H950" s="47">
        <v>78</v>
      </c>
      <c r="I950" s="48">
        <v>106322</v>
      </c>
      <c r="J950" s="47" t="s">
        <v>16</v>
      </c>
      <c r="K950" s="49" t="s">
        <v>553</v>
      </c>
    </row>
    <row r="951" spans="1:11" x14ac:dyDescent="0.25">
      <c r="A951" s="42">
        <v>949</v>
      </c>
      <c r="B951" s="43" t="s">
        <v>6158</v>
      </c>
      <c r="C951" s="43" t="s">
        <v>622</v>
      </c>
      <c r="D951" s="43" t="s">
        <v>2773</v>
      </c>
      <c r="E951" s="43" t="s">
        <v>7223</v>
      </c>
      <c r="F951" s="44" t="s">
        <v>581</v>
      </c>
      <c r="G951" s="44" t="s">
        <v>7881</v>
      </c>
      <c r="H951" s="43">
        <v>90</v>
      </c>
      <c r="I951" s="44">
        <v>91443</v>
      </c>
      <c r="J951" s="43" t="s">
        <v>7188</v>
      </c>
      <c r="K951" s="45" t="s">
        <v>553</v>
      </c>
    </row>
    <row r="952" spans="1:11" x14ac:dyDescent="0.25">
      <c r="A952" s="46">
        <v>950</v>
      </c>
      <c r="B952" s="47" t="s">
        <v>6160</v>
      </c>
      <c r="C952" s="47" t="s">
        <v>9</v>
      </c>
      <c r="D952" s="47" t="s">
        <v>1632</v>
      </c>
      <c r="E952" s="47" t="s">
        <v>7218</v>
      </c>
      <c r="F952" s="48" t="s">
        <v>607</v>
      </c>
      <c r="G952" s="48" t="s">
        <v>7881</v>
      </c>
      <c r="H952" s="47">
        <v>99</v>
      </c>
      <c r="I952" s="48">
        <v>262599</v>
      </c>
      <c r="J952" s="47" t="s">
        <v>16</v>
      </c>
      <c r="K952" s="49" t="s">
        <v>556</v>
      </c>
    </row>
    <row r="953" spans="1:11" x14ac:dyDescent="0.25">
      <c r="A953" s="42">
        <v>951</v>
      </c>
      <c r="B953" s="43" t="s">
        <v>6161</v>
      </c>
      <c r="C953" s="43" t="s">
        <v>1175</v>
      </c>
      <c r="D953" s="43" t="s">
        <v>2056</v>
      </c>
      <c r="E953" s="43" t="s">
        <v>7207</v>
      </c>
      <c r="F953" s="44" t="s">
        <v>590</v>
      </c>
      <c r="G953" s="44" t="s">
        <v>7882</v>
      </c>
      <c r="H953" s="43">
        <v>85</v>
      </c>
      <c r="I953" s="44">
        <v>223837</v>
      </c>
      <c r="J953" s="43" t="s">
        <v>7188</v>
      </c>
      <c r="K953" s="45" t="s">
        <v>556</v>
      </c>
    </row>
    <row r="954" spans="1:11" x14ac:dyDescent="0.25">
      <c r="A954" s="46">
        <v>952</v>
      </c>
      <c r="B954" s="47" t="s">
        <v>6169</v>
      </c>
      <c r="C954" s="47" t="s">
        <v>857</v>
      </c>
      <c r="D954" s="47" t="s">
        <v>2111</v>
      </c>
      <c r="E954" s="47" t="s">
        <v>7207</v>
      </c>
      <c r="F954" s="48" t="s">
        <v>581</v>
      </c>
      <c r="G954" s="48" t="s">
        <v>7881</v>
      </c>
      <c r="H954" s="47">
        <v>94</v>
      </c>
      <c r="I954" s="48">
        <v>49800</v>
      </c>
      <c r="J954" s="47" t="s">
        <v>7188</v>
      </c>
      <c r="K954" s="49" t="s">
        <v>556</v>
      </c>
    </row>
    <row r="955" spans="1:11" x14ac:dyDescent="0.25">
      <c r="A955" s="42">
        <v>953</v>
      </c>
      <c r="B955" s="43" t="s">
        <v>6171</v>
      </c>
      <c r="C955" s="43" t="s">
        <v>9</v>
      </c>
      <c r="D955" s="43" t="s">
        <v>2777</v>
      </c>
      <c r="E955" s="43" t="s">
        <v>7209</v>
      </c>
      <c r="F955" s="44" t="s">
        <v>596</v>
      </c>
      <c r="G955" s="44" t="s">
        <v>7882</v>
      </c>
      <c r="H955" s="43">
        <v>92</v>
      </c>
      <c r="I955" s="44">
        <v>185504</v>
      </c>
      <c r="J955" s="43" t="s">
        <v>16</v>
      </c>
      <c r="K955" s="45" t="s">
        <v>556</v>
      </c>
    </row>
    <row r="956" spans="1:11" x14ac:dyDescent="0.25">
      <c r="A956" s="46">
        <v>954</v>
      </c>
      <c r="B956" s="47" t="s">
        <v>6173</v>
      </c>
      <c r="C956" s="47" t="s">
        <v>656</v>
      </c>
      <c r="D956" s="47" t="s">
        <v>2778</v>
      </c>
      <c r="E956" s="47" t="s">
        <v>7209</v>
      </c>
      <c r="F956" s="48" t="s">
        <v>611</v>
      </c>
      <c r="G956" s="48" t="s">
        <v>7881</v>
      </c>
      <c r="H956" s="47">
        <v>130</v>
      </c>
      <c r="I956" s="48">
        <v>300617</v>
      </c>
      <c r="J956" s="47" t="s">
        <v>7188</v>
      </c>
      <c r="K956" s="49" t="s">
        <v>553</v>
      </c>
    </row>
    <row r="957" spans="1:11" x14ac:dyDescent="0.25">
      <c r="A957" s="42">
        <v>955</v>
      </c>
      <c r="B957" s="43" t="s">
        <v>6174</v>
      </c>
      <c r="C957" s="43" t="s">
        <v>796</v>
      </c>
      <c r="D957" s="43" t="s">
        <v>1286</v>
      </c>
      <c r="E957" s="43" t="s">
        <v>7219</v>
      </c>
      <c r="F957" s="44" t="s">
        <v>578</v>
      </c>
      <c r="G957" s="44" t="s">
        <v>7881</v>
      </c>
      <c r="H957" s="43">
        <v>121</v>
      </c>
      <c r="I957" s="44">
        <v>349322</v>
      </c>
      <c r="J957" s="43" t="s">
        <v>7188</v>
      </c>
      <c r="K957" s="45" t="s">
        <v>556</v>
      </c>
    </row>
    <row r="958" spans="1:11" x14ac:dyDescent="0.25">
      <c r="A958" s="46">
        <v>956</v>
      </c>
      <c r="B958" s="47" t="s">
        <v>6176</v>
      </c>
      <c r="C958" s="47" t="s">
        <v>613</v>
      </c>
      <c r="D958" s="47" t="s">
        <v>1759</v>
      </c>
      <c r="E958" s="47" t="s">
        <v>7219</v>
      </c>
      <c r="F958" s="48" t="s">
        <v>572</v>
      </c>
      <c r="G958" s="48" t="s">
        <v>7881</v>
      </c>
      <c r="H958" s="47">
        <v>121</v>
      </c>
      <c r="I958" s="48">
        <v>167855</v>
      </c>
      <c r="J958" s="47" t="s">
        <v>16</v>
      </c>
      <c r="K958" s="49" t="s">
        <v>556</v>
      </c>
    </row>
    <row r="959" spans="1:11" x14ac:dyDescent="0.25">
      <c r="A959" s="42">
        <v>957</v>
      </c>
      <c r="B959" s="43" t="s">
        <v>6178</v>
      </c>
      <c r="C959" s="43" t="s">
        <v>706</v>
      </c>
      <c r="D959" s="43" t="s">
        <v>880</v>
      </c>
      <c r="E959" s="43" t="s">
        <v>7207</v>
      </c>
      <c r="F959" s="44" t="s">
        <v>599</v>
      </c>
      <c r="G959" s="44" t="s">
        <v>7881</v>
      </c>
      <c r="H959" s="43">
        <v>116</v>
      </c>
      <c r="I959" s="44">
        <v>222340</v>
      </c>
      <c r="J959" s="43" t="s">
        <v>16</v>
      </c>
      <c r="K959" s="45" t="s">
        <v>556</v>
      </c>
    </row>
    <row r="960" spans="1:11" x14ac:dyDescent="0.25">
      <c r="A960" s="46">
        <v>958</v>
      </c>
      <c r="B960" s="47" t="s">
        <v>6180</v>
      </c>
      <c r="C960" s="47" t="s">
        <v>9</v>
      </c>
      <c r="D960" s="47" t="s">
        <v>2779</v>
      </c>
      <c r="E960" s="47" t="s">
        <v>7209</v>
      </c>
      <c r="F960" s="48" t="s">
        <v>599</v>
      </c>
      <c r="G960" s="48" t="s">
        <v>7882</v>
      </c>
      <c r="H960" s="47">
        <v>87</v>
      </c>
      <c r="I960" s="48">
        <v>241891</v>
      </c>
      <c r="J960" s="47" t="s">
        <v>7188</v>
      </c>
      <c r="K960" s="49" t="s">
        <v>553</v>
      </c>
    </row>
    <row r="961" spans="1:11" x14ac:dyDescent="0.25">
      <c r="A961" s="42">
        <v>959</v>
      </c>
      <c r="B961" s="43" t="s">
        <v>6188</v>
      </c>
      <c r="C961" s="43" t="s">
        <v>656</v>
      </c>
      <c r="D961" s="43" t="s">
        <v>2787</v>
      </c>
      <c r="E961" s="43" t="s">
        <v>7219</v>
      </c>
      <c r="F961" s="44" t="s">
        <v>634</v>
      </c>
      <c r="G961" s="44" t="s">
        <v>7881</v>
      </c>
      <c r="H961" s="43">
        <v>103</v>
      </c>
      <c r="I961" s="44">
        <v>226912</v>
      </c>
      <c r="J961" s="43" t="s">
        <v>16</v>
      </c>
      <c r="K961" s="45" t="s">
        <v>556</v>
      </c>
    </row>
    <row r="962" spans="1:11" x14ac:dyDescent="0.25">
      <c r="A962" s="46">
        <v>960</v>
      </c>
      <c r="B962" s="47" t="s">
        <v>6193</v>
      </c>
      <c r="C962" s="47" t="s">
        <v>752</v>
      </c>
      <c r="D962" s="47" t="s">
        <v>1000</v>
      </c>
      <c r="E962" s="47" t="s">
        <v>7207</v>
      </c>
      <c r="F962" s="48" t="s">
        <v>593</v>
      </c>
      <c r="G962" s="48" t="s">
        <v>7881</v>
      </c>
      <c r="H962" s="47">
        <v>120</v>
      </c>
      <c r="I962" s="48">
        <v>125941</v>
      </c>
      <c r="J962" s="47" t="s">
        <v>7188</v>
      </c>
      <c r="K962" s="49" t="s">
        <v>553</v>
      </c>
    </row>
    <row r="963" spans="1:11" x14ac:dyDescent="0.25">
      <c r="A963" s="42">
        <v>961</v>
      </c>
      <c r="B963" s="43" t="s">
        <v>6194</v>
      </c>
      <c r="C963" s="43" t="s">
        <v>9</v>
      </c>
      <c r="D963" s="43" t="s">
        <v>1426</v>
      </c>
      <c r="E963" s="43" t="s">
        <v>7209</v>
      </c>
      <c r="F963" s="44" t="s">
        <v>587</v>
      </c>
      <c r="G963" s="44" t="s">
        <v>7881</v>
      </c>
      <c r="H963" s="43">
        <v>118</v>
      </c>
      <c r="I963" s="44">
        <v>207902</v>
      </c>
      <c r="J963" s="43" t="s">
        <v>16</v>
      </c>
      <c r="K963" s="45" t="s">
        <v>556</v>
      </c>
    </row>
    <row r="964" spans="1:11" x14ac:dyDescent="0.25">
      <c r="A964" s="46">
        <v>962</v>
      </c>
      <c r="B964" s="47" t="s">
        <v>6197</v>
      </c>
      <c r="C964" s="47" t="s">
        <v>752</v>
      </c>
      <c r="D964" s="47" t="s">
        <v>2790</v>
      </c>
      <c r="E964" s="47" t="s">
        <v>7207</v>
      </c>
      <c r="F964" s="48" t="s">
        <v>607</v>
      </c>
      <c r="G964" s="48" t="s">
        <v>7882</v>
      </c>
      <c r="H964" s="47">
        <v>66</v>
      </c>
      <c r="I964" s="48">
        <v>186751</v>
      </c>
      <c r="J964" s="47" t="s">
        <v>7188</v>
      </c>
      <c r="K964" s="49" t="s">
        <v>556</v>
      </c>
    </row>
    <row r="965" spans="1:11" x14ac:dyDescent="0.25">
      <c r="A965" s="42">
        <v>963</v>
      </c>
      <c r="B965" s="43" t="s">
        <v>6206</v>
      </c>
      <c r="C965" s="43" t="s">
        <v>622</v>
      </c>
      <c r="D965" s="43" t="s">
        <v>2794</v>
      </c>
      <c r="E965" s="43" t="s">
        <v>7215</v>
      </c>
      <c r="F965" s="44" t="s">
        <v>609</v>
      </c>
      <c r="G965" s="44" t="s">
        <v>7881</v>
      </c>
      <c r="H965" s="43">
        <v>109</v>
      </c>
      <c r="I965" s="44">
        <v>227423</v>
      </c>
      <c r="J965" s="43" t="s">
        <v>7191</v>
      </c>
      <c r="K965" s="45" t="s">
        <v>553</v>
      </c>
    </row>
    <row r="966" spans="1:11" x14ac:dyDescent="0.25">
      <c r="A966" s="46">
        <v>964</v>
      </c>
      <c r="B966" s="47" t="s">
        <v>6209</v>
      </c>
      <c r="C966" s="47" t="s">
        <v>1175</v>
      </c>
      <c r="D966" s="47" t="s">
        <v>1550</v>
      </c>
      <c r="E966" s="47" t="s">
        <v>7216</v>
      </c>
      <c r="F966" s="48" t="s">
        <v>578</v>
      </c>
      <c r="G966" s="48" t="s">
        <v>7881</v>
      </c>
      <c r="H966" s="47">
        <v>121</v>
      </c>
      <c r="I966" s="48">
        <v>81128</v>
      </c>
      <c r="J966" s="47" t="s">
        <v>16</v>
      </c>
      <c r="K966" s="49" t="s">
        <v>556</v>
      </c>
    </row>
    <row r="967" spans="1:11" x14ac:dyDescent="0.25">
      <c r="A967" s="42">
        <v>965</v>
      </c>
      <c r="B967" s="43" t="s">
        <v>6211</v>
      </c>
      <c r="C967" s="43" t="s">
        <v>1038</v>
      </c>
      <c r="D967" s="43" t="s">
        <v>1355</v>
      </c>
      <c r="E967" s="43" t="s">
        <v>7209</v>
      </c>
      <c r="F967" s="44" t="s">
        <v>584</v>
      </c>
      <c r="G967" s="44" t="s">
        <v>7882</v>
      </c>
      <c r="H967" s="43">
        <v>154</v>
      </c>
      <c r="I967" s="44">
        <v>275242</v>
      </c>
      <c r="J967" s="43" t="s">
        <v>7189</v>
      </c>
      <c r="K967" s="45" t="s">
        <v>556</v>
      </c>
    </row>
    <row r="968" spans="1:11" x14ac:dyDescent="0.25">
      <c r="A968" s="46">
        <v>966</v>
      </c>
      <c r="B968" s="47" t="s">
        <v>6214</v>
      </c>
      <c r="C968" s="47" t="s">
        <v>656</v>
      </c>
      <c r="D968" s="47" t="s">
        <v>785</v>
      </c>
      <c r="E968" s="47" t="s">
        <v>7209</v>
      </c>
      <c r="F968" s="48" t="s">
        <v>584</v>
      </c>
      <c r="G968" s="48" t="s">
        <v>7882</v>
      </c>
      <c r="H968" s="47">
        <v>97</v>
      </c>
      <c r="I968" s="48">
        <v>272599</v>
      </c>
      <c r="J968" s="47" t="s">
        <v>16</v>
      </c>
      <c r="K968" s="49" t="s">
        <v>556</v>
      </c>
    </row>
    <row r="969" spans="1:11" x14ac:dyDescent="0.25">
      <c r="A969" s="42">
        <v>967</v>
      </c>
      <c r="B969" s="43" t="s">
        <v>6215</v>
      </c>
      <c r="C969" s="43" t="s">
        <v>613</v>
      </c>
      <c r="D969" s="43" t="s">
        <v>1769</v>
      </c>
      <c r="E969" s="43" t="s">
        <v>7216</v>
      </c>
      <c r="F969" s="44" t="s">
        <v>611</v>
      </c>
      <c r="G969" s="44" t="s">
        <v>7881</v>
      </c>
      <c r="H969" s="43">
        <v>105</v>
      </c>
      <c r="I969" s="44">
        <v>65363</v>
      </c>
      <c r="J969" s="43" t="s">
        <v>7188</v>
      </c>
      <c r="K969" s="45" t="s">
        <v>553</v>
      </c>
    </row>
    <row r="970" spans="1:11" x14ac:dyDescent="0.25">
      <c r="A970" s="46">
        <v>968</v>
      </c>
      <c r="B970" s="47" t="s">
        <v>6223</v>
      </c>
      <c r="C970" s="47" t="s">
        <v>622</v>
      </c>
      <c r="D970" s="47" t="s">
        <v>2573</v>
      </c>
      <c r="E970" s="47" t="s">
        <v>7209</v>
      </c>
      <c r="F970" s="48" t="s">
        <v>584</v>
      </c>
      <c r="G970" s="48" t="s">
        <v>7881</v>
      </c>
      <c r="H970" s="47">
        <v>141</v>
      </c>
      <c r="I970" s="48">
        <v>271400</v>
      </c>
      <c r="J970" s="47" t="s">
        <v>16</v>
      </c>
      <c r="K970" s="49" t="s">
        <v>553</v>
      </c>
    </row>
    <row r="971" spans="1:11" x14ac:dyDescent="0.25">
      <c r="A971" s="42">
        <v>969</v>
      </c>
      <c r="B971" s="43" t="s">
        <v>6229</v>
      </c>
      <c r="C971" s="43" t="s">
        <v>622</v>
      </c>
      <c r="D971" s="43" t="s">
        <v>2806</v>
      </c>
      <c r="E971" s="43" t="s">
        <v>7209</v>
      </c>
      <c r="F971" s="44" t="s">
        <v>578</v>
      </c>
      <c r="G971" s="44" t="s">
        <v>7882</v>
      </c>
      <c r="H971" s="43">
        <v>72</v>
      </c>
      <c r="I971" s="44">
        <v>35323</v>
      </c>
      <c r="J971" s="43" t="s">
        <v>16</v>
      </c>
      <c r="K971" s="45" t="s">
        <v>556</v>
      </c>
    </row>
    <row r="972" spans="1:11" x14ac:dyDescent="0.25">
      <c r="A972" s="46">
        <v>970</v>
      </c>
      <c r="B972" s="47" t="s">
        <v>6232</v>
      </c>
      <c r="C972" s="47" t="s">
        <v>622</v>
      </c>
      <c r="D972" s="47" t="s">
        <v>2809</v>
      </c>
      <c r="E972" s="47" t="s">
        <v>7207</v>
      </c>
      <c r="F972" s="48" t="s">
        <v>596</v>
      </c>
      <c r="G972" s="48" t="s">
        <v>7882</v>
      </c>
      <c r="H972" s="47">
        <v>123</v>
      </c>
      <c r="I972" s="48">
        <v>111193</v>
      </c>
      <c r="J972" s="47" t="s">
        <v>7188</v>
      </c>
      <c r="K972" s="49" t="s">
        <v>556</v>
      </c>
    </row>
    <row r="973" spans="1:11" x14ac:dyDescent="0.25">
      <c r="A973" s="42">
        <v>971</v>
      </c>
      <c r="B973" s="43" t="s">
        <v>6237</v>
      </c>
      <c r="C973" s="43" t="s">
        <v>1015</v>
      </c>
      <c r="D973" s="43" t="s">
        <v>1782</v>
      </c>
      <c r="E973" s="43" t="s">
        <v>7221</v>
      </c>
      <c r="F973" s="44" t="s">
        <v>611</v>
      </c>
      <c r="G973" s="44" t="s">
        <v>7882</v>
      </c>
      <c r="H973" s="43">
        <v>108</v>
      </c>
      <c r="I973" s="44">
        <v>11115</v>
      </c>
      <c r="J973" s="43" t="s">
        <v>7188</v>
      </c>
      <c r="K973" s="45" t="s">
        <v>556</v>
      </c>
    </row>
    <row r="974" spans="1:11" x14ac:dyDescent="0.25">
      <c r="A974" s="46">
        <v>972</v>
      </c>
      <c r="B974" s="47" t="s">
        <v>6238</v>
      </c>
      <c r="C974" s="47" t="s">
        <v>656</v>
      </c>
      <c r="D974" s="47" t="s">
        <v>2214</v>
      </c>
      <c r="E974" s="47" t="s">
        <v>7209</v>
      </c>
      <c r="F974" s="48" t="s">
        <v>596</v>
      </c>
      <c r="G974" s="48" t="s">
        <v>7881</v>
      </c>
      <c r="H974" s="47">
        <v>76</v>
      </c>
      <c r="I974" s="48">
        <v>82167</v>
      </c>
      <c r="J974" s="47" t="s">
        <v>16</v>
      </c>
      <c r="K974" s="49" t="s">
        <v>556</v>
      </c>
    </row>
    <row r="975" spans="1:11" x14ac:dyDescent="0.25">
      <c r="A975" s="42">
        <v>973</v>
      </c>
      <c r="B975" s="43" t="s">
        <v>6239</v>
      </c>
      <c r="C975" s="43" t="s">
        <v>752</v>
      </c>
      <c r="D975" s="43" t="s">
        <v>1959</v>
      </c>
      <c r="E975" s="43" t="s">
        <v>7209</v>
      </c>
      <c r="F975" s="44" t="s">
        <v>599</v>
      </c>
      <c r="G975" s="44" t="s">
        <v>7881</v>
      </c>
      <c r="H975" s="43">
        <v>105</v>
      </c>
      <c r="I975" s="44">
        <v>302185</v>
      </c>
      <c r="J975" s="43" t="s">
        <v>16</v>
      </c>
      <c r="K975" s="45" t="s">
        <v>556</v>
      </c>
    </row>
    <row r="976" spans="1:11" x14ac:dyDescent="0.25">
      <c r="A976" s="46">
        <v>974</v>
      </c>
      <c r="B976" s="47" t="s">
        <v>6241</v>
      </c>
      <c r="C976" s="47" t="s">
        <v>652</v>
      </c>
      <c r="D976" s="47" t="s">
        <v>2814</v>
      </c>
      <c r="E976" s="47" t="s">
        <v>7207</v>
      </c>
      <c r="F976" s="48" t="s">
        <v>578</v>
      </c>
      <c r="G976" s="48" t="s">
        <v>7882</v>
      </c>
      <c r="H976" s="47">
        <v>101</v>
      </c>
      <c r="I976" s="48">
        <v>168446</v>
      </c>
      <c r="J976" s="47" t="s">
        <v>7191</v>
      </c>
      <c r="K976" s="49" t="s">
        <v>553</v>
      </c>
    </row>
    <row r="977" spans="1:11" x14ac:dyDescent="0.25">
      <c r="A977" s="42">
        <v>975</v>
      </c>
      <c r="B977" s="43" t="s">
        <v>6243</v>
      </c>
      <c r="C977" s="43" t="s">
        <v>577</v>
      </c>
      <c r="D977" s="43" t="s">
        <v>1302</v>
      </c>
      <c r="E977" s="43" t="s">
        <v>7216</v>
      </c>
      <c r="F977" s="44" t="s">
        <v>578</v>
      </c>
      <c r="G977" s="44" t="s">
        <v>7881</v>
      </c>
      <c r="H977" s="43">
        <v>85</v>
      </c>
      <c r="I977" s="44">
        <v>35023</v>
      </c>
      <c r="J977" s="43" t="s">
        <v>16</v>
      </c>
      <c r="K977" s="45" t="s">
        <v>553</v>
      </c>
    </row>
    <row r="978" spans="1:11" x14ac:dyDescent="0.25">
      <c r="A978" s="46">
        <v>976</v>
      </c>
      <c r="B978" s="47" t="s">
        <v>6244</v>
      </c>
      <c r="C978" s="47" t="s">
        <v>1272</v>
      </c>
      <c r="D978" s="47" t="s">
        <v>1271</v>
      </c>
      <c r="E978" s="47" t="s">
        <v>7210</v>
      </c>
      <c r="F978" s="48" t="s">
        <v>590</v>
      </c>
      <c r="G978" s="48" t="s">
        <v>7882</v>
      </c>
      <c r="H978" s="47">
        <v>100</v>
      </c>
      <c r="I978" s="48">
        <v>227294</v>
      </c>
      <c r="J978" s="47" t="s">
        <v>7189</v>
      </c>
      <c r="K978" s="49" t="s">
        <v>556</v>
      </c>
    </row>
    <row r="979" spans="1:11" x14ac:dyDescent="0.25">
      <c r="A979" s="42">
        <v>977</v>
      </c>
      <c r="B979" s="43" t="s">
        <v>6245</v>
      </c>
      <c r="C979" s="43" t="s">
        <v>775</v>
      </c>
      <c r="D979" s="43" t="s">
        <v>1795</v>
      </c>
      <c r="E979" s="43" t="s">
        <v>7207</v>
      </c>
      <c r="F979" s="44" t="s">
        <v>596</v>
      </c>
      <c r="G979" s="44" t="s">
        <v>7881</v>
      </c>
      <c r="H979" s="43">
        <v>81</v>
      </c>
      <c r="I979" s="44">
        <v>41429</v>
      </c>
      <c r="J979" s="43" t="s">
        <v>16</v>
      </c>
      <c r="K979" s="45" t="s">
        <v>556</v>
      </c>
    </row>
    <row r="980" spans="1:11" x14ac:dyDescent="0.25">
      <c r="A980" s="46">
        <v>978</v>
      </c>
      <c r="B980" s="47" t="s">
        <v>6249</v>
      </c>
      <c r="C980" s="47" t="s">
        <v>577</v>
      </c>
      <c r="D980" s="47" t="s">
        <v>2220</v>
      </c>
      <c r="E980" s="47" t="s">
        <v>7211</v>
      </c>
      <c r="F980" s="48" t="s">
        <v>587</v>
      </c>
      <c r="G980" s="48" t="s">
        <v>7882</v>
      </c>
      <c r="H980" s="47">
        <v>124</v>
      </c>
      <c r="I980" s="48">
        <v>228853</v>
      </c>
      <c r="J980" s="47" t="s">
        <v>16</v>
      </c>
      <c r="K980" s="49" t="s">
        <v>556</v>
      </c>
    </row>
    <row r="981" spans="1:11" x14ac:dyDescent="0.25">
      <c r="A981" s="42">
        <v>979</v>
      </c>
      <c r="B981" s="43" t="s">
        <v>6253</v>
      </c>
      <c r="C981" s="43" t="s">
        <v>684</v>
      </c>
      <c r="D981" s="43" t="s">
        <v>2578</v>
      </c>
      <c r="E981" s="43" t="s">
        <v>7207</v>
      </c>
      <c r="F981" s="44" t="s">
        <v>587</v>
      </c>
      <c r="G981" s="44" t="s">
        <v>7882</v>
      </c>
      <c r="H981" s="43">
        <v>116</v>
      </c>
      <c r="I981" s="44">
        <v>270148</v>
      </c>
      <c r="J981" s="43" t="s">
        <v>16</v>
      </c>
      <c r="K981" s="45" t="s">
        <v>556</v>
      </c>
    </row>
    <row r="982" spans="1:11" x14ac:dyDescent="0.25">
      <c r="A982" s="46">
        <v>980</v>
      </c>
      <c r="B982" s="47" t="s">
        <v>6254</v>
      </c>
      <c r="C982" s="47" t="s">
        <v>656</v>
      </c>
      <c r="D982" s="47" t="s">
        <v>842</v>
      </c>
      <c r="E982" s="47" t="s">
        <v>7207</v>
      </c>
      <c r="F982" s="48" t="s">
        <v>634</v>
      </c>
      <c r="G982" s="48" t="s">
        <v>7882</v>
      </c>
      <c r="H982" s="47">
        <v>140</v>
      </c>
      <c r="I982" s="48">
        <v>19516</v>
      </c>
      <c r="J982" s="47" t="s">
        <v>7188</v>
      </c>
      <c r="K982" s="49" t="s">
        <v>556</v>
      </c>
    </row>
    <row r="983" spans="1:11" x14ac:dyDescent="0.25">
      <c r="A983" s="42">
        <v>981</v>
      </c>
      <c r="B983" s="43" t="s">
        <v>6255</v>
      </c>
      <c r="C983" s="43" t="s">
        <v>577</v>
      </c>
      <c r="D983" s="43" t="s">
        <v>616</v>
      </c>
      <c r="E983" s="43" t="s">
        <v>7207</v>
      </c>
      <c r="F983" s="44" t="s">
        <v>607</v>
      </c>
      <c r="G983" s="44" t="s">
        <v>7881</v>
      </c>
      <c r="H983" s="43">
        <v>93</v>
      </c>
      <c r="I983" s="44">
        <v>40243</v>
      </c>
      <c r="J983" s="43" t="s">
        <v>16</v>
      </c>
      <c r="K983" s="45" t="s">
        <v>553</v>
      </c>
    </row>
    <row r="984" spans="1:11" x14ac:dyDescent="0.25">
      <c r="A984" s="46">
        <v>982</v>
      </c>
      <c r="B984" s="47" t="s">
        <v>6257</v>
      </c>
      <c r="C984" s="47" t="s">
        <v>656</v>
      </c>
      <c r="D984" s="47" t="s">
        <v>1976</v>
      </c>
      <c r="E984" s="47" t="s">
        <v>7215</v>
      </c>
      <c r="F984" s="48" t="s">
        <v>604</v>
      </c>
      <c r="G984" s="48" t="s">
        <v>7882</v>
      </c>
      <c r="H984" s="47">
        <v>97</v>
      </c>
      <c r="I984" s="48">
        <v>170503</v>
      </c>
      <c r="J984" s="47" t="s">
        <v>16</v>
      </c>
      <c r="K984" s="49" t="s">
        <v>556</v>
      </c>
    </row>
    <row r="985" spans="1:11" x14ac:dyDescent="0.25">
      <c r="A985" s="42">
        <v>983</v>
      </c>
      <c r="B985" s="43" t="s">
        <v>6258</v>
      </c>
      <c r="C985" s="43" t="s">
        <v>622</v>
      </c>
      <c r="D985" s="43" t="s">
        <v>1412</v>
      </c>
      <c r="E985" s="43" t="s">
        <v>7218</v>
      </c>
      <c r="F985" s="44" t="s">
        <v>584</v>
      </c>
      <c r="G985" s="44" t="s">
        <v>7881</v>
      </c>
      <c r="H985" s="43">
        <v>128</v>
      </c>
      <c r="I985" s="44">
        <v>86280</v>
      </c>
      <c r="J985" s="43" t="s">
        <v>16</v>
      </c>
      <c r="K985" s="45" t="s">
        <v>553</v>
      </c>
    </row>
    <row r="986" spans="1:11" x14ac:dyDescent="0.25">
      <c r="A986" s="46">
        <v>984</v>
      </c>
      <c r="B986" s="47" t="s">
        <v>6259</v>
      </c>
      <c r="C986" s="47" t="s">
        <v>613</v>
      </c>
      <c r="D986" s="47" t="s">
        <v>1512</v>
      </c>
      <c r="E986" s="47" t="s">
        <v>7209</v>
      </c>
      <c r="F986" s="48" t="s">
        <v>575</v>
      </c>
      <c r="G986" s="48" t="s">
        <v>7881</v>
      </c>
      <c r="H986" s="47">
        <v>137</v>
      </c>
      <c r="I986" s="48">
        <v>216949</v>
      </c>
      <c r="J986" s="47" t="s">
        <v>7189</v>
      </c>
      <c r="K986" s="49" t="s">
        <v>556</v>
      </c>
    </row>
    <row r="987" spans="1:11" x14ac:dyDescent="0.25">
      <c r="A987" s="42">
        <v>985</v>
      </c>
      <c r="B987" s="43" t="s">
        <v>6265</v>
      </c>
      <c r="C987" s="43" t="s">
        <v>752</v>
      </c>
      <c r="D987" s="43" t="s">
        <v>2823</v>
      </c>
      <c r="E987" s="43" t="s">
        <v>7207</v>
      </c>
      <c r="F987" s="44" t="s">
        <v>578</v>
      </c>
      <c r="G987" s="44" t="s">
        <v>7882</v>
      </c>
      <c r="H987" s="43">
        <v>88</v>
      </c>
      <c r="I987" s="44">
        <v>253176</v>
      </c>
      <c r="J987" s="43" t="s">
        <v>7188</v>
      </c>
      <c r="K987" s="45" t="s">
        <v>556</v>
      </c>
    </row>
    <row r="988" spans="1:11" x14ac:dyDescent="0.25">
      <c r="A988" s="46">
        <v>986</v>
      </c>
      <c r="B988" s="47" t="s">
        <v>6266</v>
      </c>
      <c r="C988" s="47" t="s">
        <v>622</v>
      </c>
      <c r="D988" s="47" t="s">
        <v>1723</v>
      </c>
      <c r="E988" s="47" t="s">
        <v>7209</v>
      </c>
      <c r="F988" s="48" t="s">
        <v>596</v>
      </c>
      <c r="G988" s="48" t="s">
        <v>7881</v>
      </c>
      <c r="H988" s="47">
        <v>99</v>
      </c>
      <c r="I988" s="48">
        <v>255923</v>
      </c>
      <c r="J988" s="47" t="s">
        <v>7188</v>
      </c>
      <c r="K988" s="49" t="s">
        <v>556</v>
      </c>
    </row>
    <row r="989" spans="1:11" x14ac:dyDescent="0.25">
      <c r="A989" s="42">
        <v>987</v>
      </c>
      <c r="B989" s="43" t="s">
        <v>6271</v>
      </c>
      <c r="C989" s="43" t="s">
        <v>577</v>
      </c>
      <c r="D989" s="43" t="s">
        <v>669</v>
      </c>
      <c r="E989" s="43" t="s">
        <v>7209</v>
      </c>
      <c r="F989" s="44" t="s">
        <v>609</v>
      </c>
      <c r="G989" s="44" t="s">
        <v>7881</v>
      </c>
      <c r="H989" s="43">
        <v>98</v>
      </c>
      <c r="I989" s="44">
        <v>342138</v>
      </c>
      <c r="J989" s="43" t="s">
        <v>7188</v>
      </c>
      <c r="K989" s="45" t="s">
        <v>556</v>
      </c>
    </row>
    <row r="990" spans="1:11" x14ac:dyDescent="0.25">
      <c r="A990" s="46">
        <v>988</v>
      </c>
      <c r="B990" s="47" t="s">
        <v>6272</v>
      </c>
      <c r="C990" s="47" t="s">
        <v>684</v>
      </c>
      <c r="D990" s="47" t="s">
        <v>803</v>
      </c>
      <c r="E990" s="47" t="s">
        <v>7224</v>
      </c>
      <c r="F990" s="48" t="s">
        <v>609</v>
      </c>
      <c r="G990" s="48" t="s">
        <v>7881</v>
      </c>
      <c r="H990" s="47">
        <v>117</v>
      </c>
      <c r="I990" s="48">
        <v>256680</v>
      </c>
      <c r="J990" s="47" t="s">
        <v>16</v>
      </c>
      <c r="K990" s="49" t="s">
        <v>553</v>
      </c>
    </row>
    <row r="991" spans="1:11" x14ac:dyDescent="0.25">
      <c r="A991" s="42">
        <v>989</v>
      </c>
      <c r="B991" s="43" t="s">
        <v>6276</v>
      </c>
      <c r="C991" s="43" t="s">
        <v>622</v>
      </c>
      <c r="D991" s="43" t="s">
        <v>2194</v>
      </c>
      <c r="E991" s="43" t="s">
        <v>7207</v>
      </c>
      <c r="F991" s="44" t="s">
        <v>572</v>
      </c>
      <c r="G991" s="44" t="s">
        <v>7881</v>
      </c>
      <c r="H991" s="43">
        <v>108</v>
      </c>
      <c r="I991" s="44">
        <v>329915</v>
      </c>
      <c r="J991" s="43" t="s">
        <v>7188</v>
      </c>
      <c r="K991" s="45" t="s">
        <v>553</v>
      </c>
    </row>
    <row r="992" spans="1:11" x14ac:dyDescent="0.25">
      <c r="A992" s="46">
        <v>990</v>
      </c>
      <c r="B992" s="47" t="s">
        <v>6277</v>
      </c>
      <c r="C992" s="47" t="s">
        <v>752</v>
      </c>
      <c r="D992" s="47" t="s">
        <v>2827</v>
      </c>
      <c r="E992" s="47" t="s">
        <v>7206</v>
      </c>
      <c r="F992" s="48" t="s">
        <v>593</v>
      </c>
      <c r="G992" s="48" t="s">
        <v>7881</v>
      </c>
      <c r="H992" s="47">
        <v>82</v>
      </c>
      <c r="I992" s="48">
        <v>155689</v>
      </c>
      <c r="J992" s="47" t="s">
        <v>16</v>
      </c>
      <c r="K992" s="49" t="s">
        <v>556</v>
      </c>
    </row>
    <row r="993" spans="1:11" x14ac:dyDescent="0.25">
      <c r="A993" s="42">
        <v>991</v>
      </c>
      <c r="B993" s="43" t="s">
        <v>6281</v>
      </c>
      <c r="C993" s="43" t="s">
        <v>613</v>
      </c>
      <c r="D993" s="43" t="s">
        <v>1016</v>
      </c>
      <c r="E993" s="43" t="s">
        <v>7209</v>
      </c>
      <c r="F993" s="44" t="s">
        <v>607</v>
      </c>
      <c r="G993" s="44" t="s">
        <v>7882</v>
      </c>
      <c r="H993" s="43">
        <v>85</v>
      </c>
      <c r="I993" s="44">
        <v>107101</v>
      </c>
      <c r="J993" s="43" t="s">
        <v>7188</v>
      </c>
      <c r="K993" s="45" t="s">
        <v>553</v>
      </c>
    </row>
    <row r="994" spans="1:11" x14ac:dyDescent="0.25">
      <c r="A994" s="46">
        <v>992</v>
      </c>
      <c r="B994" s="47" t="s">
        <v>6283</v>
      </c>
      <c r="C994" s="47" t="s">
        <v>577</v>
      </c>
      <c r="D994" s="47" t="s">
        <v>2831</v>
      </c>
      <c r="E994" s="47" t="s">
        <v>7209</v>
      </c>
      <c r="F994" s="48" t="s">
        <v>611</v>
      </c>
      <c r="G994" s="48" t="s">
        <v>7881</v>
      </c>
      <c r="H994" s="47">
        <v>113</v>
      </c>
      <c r="I994" s="48">
        <v>76094</v>
      </c>
      <c r="J994" s="47" t="s">
        <v>16</v>
      </c>
      <c r="K994" s="49" t="s">
        <v>553</v>
      </c>
    </row>
    <row r="995" spans="1:11" x14ac:dyDescent="0.25">
      <c r="A995" s="42">
        <v>993</v>
      </c>
      <c r="B995" s="43" t="s">
        <v>6285</v>
      </c>
      <c r="C995" s="43" t="s">
        <v>752</v>
      </c>
      <c r="D995" s="43" t="s">
        <v>2367</v>
      </c>
      <c r="E995" s="43" t="s">
        <v>7207</v>
      </c>
      <c r="F995" s="44" t="s">
        <v>596</v>
      </c>
      <c r="G995" s="44" t="s">
        <v>7881</v>
      </c>
      <c r="H995" s="43">
        <v>92</v>
      </c>
      <c r="I995" s="44">
        <v>236500</v>
      </c>
      <c r="J995" s="43" t="s">
        <v>7188</v>
      </c>
      <c r="K995" s="45" t="s">
        <v>553</v>
      </c>
    </row>
    <row r="996" spans="1:11" x14ac:dyDescent="0.25">
      <c r="A996" s="46">
        <v>994</v>
      </c>
      <c r="B996" s="47" t="s">
        <v>6288</v>
      </c>
      <c r="C996" s="47" t="s">
        <v>857</v>
      </c>
      <c r="D996" s="47" t="s">
        <v>2834</v>
      </c>
      <c r="E996" s="47" t="s">
        <v>7207</v>
      </c>
      <c r="F996" s="48" t="s">
        <v>578</v>
      </c>
      <c r="G996" s="48" t="s">
        <v>7882</v>
      </c>
      <c r="H996" s="47">
        <v>127</v>
      </c>
      <c r="I996" s="48">
        <v>26554</v>
      </c>
      <c r="J996" s="47" t="s">
        <v>7188</v>
      </c>
      <c r="K996" s="49" t="s">
        <v>556</v>
      </c>
    </row>
    <row r="997" spans="1:11" x14ac:dyDescent="0.25">
      <c r="A997" s="42">
        <v>995</v>
      </c>
      <c r="B997" s="43" t="s">
        <v>6289</v>
      </c>
      <c r="C997" s="43" t="s">
        <v>622</v>
      </c>
      <c r="D997" s="43" t="s">
        <v>2316</v>
      </c>
      <c r="E997" s="43" t="s">
        <v>7216</v>
      </c>
      <c r="F997" s="44" t="s">
        <v>584</v>
      </c>
      <c r="G997" s="44" t="s">
        <v>7881</v>
      </c>
      <c r="H997" s="43">
        <v>104</v>
      </c>
      <c r="I997" s="44">
        <v>8172</v>
      </c>
      <c r="J997" s="43" t="s">
        <v>7188</v>
      </c>
      <c r="K997" s="45" t="s">
        <v>553</v>
      </c>
    </row>
    <row r="998" spans="1:11" x14ac:dyDescent="0.25">
      <c r="A998" s="46">
        <v>996</v>
      </c>
      <c r="B998" s="47" t="s">
        <v>6290</v>
      </c>
      <c r="C998" s="47" t="s">
        <v>622</v>
      </c>
      <c r="D998" s="47" t="s">
        <v>2835</v>
      </c>
      <c r="E998" s="47" t="s">
        <v>7209</v>
      </c>
      <c r="F998" s="48" t="s">
        <v>578</v>
      </c>
      <c r="G998" s="48" t="s">
        <v>7881</v>
      </c>
      <c r="H998" s="47">
        <v>85</v>
      </c>
      <c r="I998" s="48">
        <v>20107</v>
      </c>
      <c r="J998" s="47" t="s">
        <v>7189</v>
      </c>
      <c r="K998" s="49" t="s">
        <v>553</v>
      </c>
    </row>
    <row r="999" spans="1:11" x14ac:dyDescent="0.25">
      <c r="A999" s="42">
        <v>997</v>
      </c>
      <c r="B999" s="43" t="s">
        <v>6292</v>
      </c>
      <c r="C999" s="43" t="s">
        <v>571</v>
      </c>
      <c r="D999" s="43" t="s">
        <v>885</v>
      </c>
      <c r="E999" s="43" t="s">
        <v>7219</v>
      </c>
      <c r="F999" s="44" t="s">
        <v>584</v>
      </c>
      <c r="G999" s="44" t="s">
        <v>7882</v>
      </c>
      <c r="H999" s="43">
        <v>97</v>
      </c>
      <c r="I999" s="44">
        <v>339754</v>
      </c>
      <c r="J999" s="43" t="s">
        <v>7188</v>
      </c>
      <c r="K999" s="45" t="s">
        <v>556</v>
      </c>
    </row>
    <row r="1000" spans="1:11" x14ac:dyDescent="0.25">
      <c r="A1000" s="46">
        <v>998</v>
      </c>
      <c r="B1000" s="47" t="s">
        <v>6293</v>
      </c>
      <c r="C1000" s="47" t="s">
        <v>752</v>
      </c>
      <c r="D1000" s="47" t="s">
        <v>2256</v>
      </c>
      <c r="E1000" s="47" t="s">
        <v>7209</v>
      </c>
      <c r="F1000" s="48" t="s">
        <v>572</v>
      </c>
      <c r="G1000" s="48" t="s">
        <v>7881</v>
      </c>
      <c r="H1000" s="47">
        <v>90</v>
      </c>
      <c r="I1000" s="48">
        <v>270085</v>
      </c>
      <c r="J1000" s="47" t="s">
        <v>16</v>
      </c>
      <c r="K1000" s="49" t="s">
        <v>553</v>
      </c>
    </row>
    <row r="1001" spans="1:11" x14ac:dyDescent="0.25">
      <c r="A1001" s="42">
        <v>999</v>
      </c>
      <c r="B1001" s="43" t="s">
        <v>6294</v>
      </c>
      <c r="C1001" s="43" t="s">
        <v>684</v>
      </c>
      <c r="D1001" s="43" t="s">
        <v>717</v>
      </c>
      <c r="E1001" s="43" t="s">
        <v>7207</v>
      </c>
      <c r="F1001" s="44" t="s">
        <v>572</v>
      </c>
      <c r="G1001" s="44" t="s">
        <v>7881</v>
      </c>
      <c r="H1001" s="43">
        <v>89</v>
      </c>
      <c r="I1001" s="44">
        <v>343975</v>
      </c>
      <c r="J1001" s="43" t="s">
        <v>16</v>
      </c>
      <c r="K1001" s="45" t="s">
        <v>556</v>
      </c>
    </row>
    <row r="1002" spans="1:11" x14ac:dyDescent="0.25">
      <c r="A1002" s="46">
        <v>1000</v>
      </c>
      <c r="B1002" s="47" t="s">
        <v>6299</v>
      </c>
      <c r="C1002" s="47" t="s">
        <v>622</v>
      </c>
      <c r="D1002" s="47" t="s">
        <v>2837</v>
      </c>
      <c r="E1002" s="47" t="s">
        <v>7218</v>
      </c>
      <c r="F1002" s="48" t="s">
        <v>609</v>
      </c>
      <c r="G1002" s="48" t="s">
        <v>7881</v>
      </c>
      <c r="H1002" s="47">
        <v>137</v>
      </c>
      <c r="I1002" s="48">
        <v>32577</v>
      </c>
      <c r="J1002" s="47" t="s">
        <v>7188</v>
      </c>
      <c r="K1002" s="49" t="s">
        <v>556</v>
      </c>
    </row>
    <row r="1003" spans="1:11" x14ac:dyDescent="0.25">
      <c r="A1003" s="42">
        <v>1001</v>
      </c>
      <c r="B1003" s="43" t="s">
        <v>6305</v>
      </c>
      <c r="C1003" s="43" t="s">
        <v>9</v>
      </c>
      <c r="D1003" s="43" t="s">
        <v>2451</v>
      </c>
      <c r="E1003" s="43" t="s">
        <v>7209</v>
      </c>
      <c r="F1003" s="44" t="s">
        <v>575</v>
      </c>
      <c r="G1003" s="44" t="s">
        <v>7881</v>
      </c>
      <c r="H1003" s="43">
        <v>132</v>
      </c>
      <c r="I1003" s="44">
        <v>46717</v>
      </c>
      <c r="J1003" s="43" t="s">
        <v>16</v>
      </c>
      <c r="K1003" s="45" t="s">
        <v>556</v>
      </c>
    </row>
    <row r="1004" spans="1:11" x14ac:dyDescent="0.25">
      <c r="A1004" s="46">
        <v>1002</v>
      </c>
      <c r="B1004" s="47" t="s">
        <v>6311</v>
      </c>
      <c r="C1004" s="47" t="s">
        <v>571</v>
      </c>
      <c r="D1004" s="47" t="s">
        <v>2045</v>
      </c>
      <c r="E1004" s="47" t="s">
        <v>7209</v>
      </c>
      <c r="F1004" s="48" t="s">
        <v>572</v>
      </c>
      <c r="G1004" s="48" t="s">
        <v>7881</v>
      </c>
      <c r="H1004" s="47">
        <v>98</v>
      </c>
      <c r="I1004" s="48">
        <v>20264</v>
      </c>
      <c r="J1004" s="47" t="s">
        <v>16</v>
      </c>
      <c r="K1004" s="49" t="s">
        <v>553</v>
      </c>
    </row>
    <row r="1005" spans="1:11" x14ac:dyDescent="0.25">
      <c r="A1005" s="42">
        <v>1003</v>
      </c>
      <c r="B1005" s="43" t="s">
        <v>6323</v>
      </c>
      <c r="C1005" s="43" t="s">
        <v>684</v>
      </c>
      <c r="D1005" s="43" t="s">
        <v>932</v>
      </c>
      <c r="E1005" s="43" t="s">
        <v>7207</v>
      </c>
      <c r="F1005" s="44" t="s">
        <v>578</v>
      </c>
      <c r="G1005" s="44" t="s">
        <v>7881</v>
      </c>
      <c r="H1005" s="43">
        <v>87</v>
      </c>
      <c r="I1005" s="44">
        <v>205724</v>
      </c>
      <c r="J1005" s="43" t="s">
        <v>16</v>
      </c>
      <c r="K1005" s="45" t="s">
        <v>553</v>
      </c>
    </row>
    <row r="1006" spans="1:11" x14ac:dyDescent="0.25">
      <c r="A1006" s="46">
        <v>1004</v>
      </c>
      <c r="B1006" s="47" t="s">
        <v>6328</v>
      </c>
      <c r="C1006" s="47" t="s">
        <v>9</v>
      </c>
      <c r="D1006" s="47" t="s">
        <v>811</v>
      </c>
      <c r="E1006" s="47" t="s">
        <v>7207</v>
      </c>
      <c r="F1006" s="48" t="s">
        <v>584</v>
      </c>
      <c r="G1006" s="48" t="s">
        <v>7882</v>
      </c>
      <c r="H1006" s="47">
        <v>115</v>
      </c>
      <c r="I1006" s="48">
        <v>84373</v>
      </c>
      <c r="J1006" s="47" t="s">
        <v>7188</v>
      </c>
      <c r="K1006" s="49" t="s">
        <v>553</v>
      </c>
    </row>
    <row r="1007" spans="1:11" x14ac:dyDescent="0.25">
      <c r="A1007" s="42">
        <v>1005</v>
      </c>
      <c r="B1007" s="43" t="s">
        <v>6330</v>
      </c>
      <c r="C1007" s="43" t="s">
        <v>9</v>
      </c>
      <c r="D1007" s="43" t="s">
        <v>2847</v>
      </c>
      <c r="E1007" s="43" t="s">
        <v>7216</v>
      </c>
      <c r="F1007" s="44" t="s">
        <v>572</v>
      </c>
      <c r="G1007" s="44" t="s">
        <v>7881</v>
      </c>
      <c r="H1007" s="43">
        <v>74</v>
      </c>
      <c r="I1007" s="44">
        <v>308894</v>
      </c>
      <c r="J1007" s="43" t="s">
        <v>7188</v>
      </c>
      <c r="K1007" s="45" t="s">
        <v>556</v>
      </c>
    </row>
    <row r="1008" spans="1:11" x14ac:dyDescent="0.25">
      <c r="A1008" s="46">
        <v>1006</v>
      </c>
      <c r="B1008" s="47" t="s">
        <v>6334</v>
      </c>
      <c r="C1008" s="47" t="s">
        <v>656</v>
      </c>
      <c r="D1008" s="47" t="s">
        <v>1926</v>
      </c>
      <c r="E1008" s="47" t="s">
        <v>7216</v>
      </c>
      <c r="F1008" s="48" t="s">
        <v>590</v>
      </c>
      <c r="G1008" s="48" t="s">
        <v>7881</v>
      </c>
      <c r="H1008" s="47">
        <v>58</v>
      </c>
      <c r="I1008" s="48">
        <v>2427</v>
      </c>
      <c r="J1008" s="47" t="s">
        <v>16</v>
      </c>
      <c r="K1008" s="49" t="s">
        <v>556</v>
      </c>
    </row>
    <row r="1009" spans="1:11" x14ac:dyDescent="0.25">
      <c r="A1009" s="42">
        <v>1007</v>
      </c>
      <c r="B1009" s="43" t="s">
        <v>6336</v>
      </c>
      <c r="C1009" s="43" t="s">
        <v>622</v>
      </c>
      <c r="D1009" s="43" t="s">
        <v>2851</v>
      </c>
      <c r="E1009" s="43" t="s">
        <v>7209</v>
      </c>
      <c r="F1009" s="44" t="s">
        <v>609</v>
      </c>
      <c r="G1009" s="44" t="s">
        <v>7881</v>
      </c>
      <c r="H1009" s="43">
        <v>74</v>
      </c>
      <c r="I1009" s="44">
        <v>47333</v>
      </c>
      <c r="J1009" s="43" t="s">
        <v>7188</v>
      </c>
      <c r="K1009" s="45" t="s">
        <v>556</v>
      </c>
    </row>
    <row r="1010" spans="1:11" x14ac:dyDescent="0.25">
      <c r="A1010" s="46">
        <v>1008</v>
      </c>
      <c r="B1010" s="47" t="s">
        <v>6337</v>
      </c>
      <c r="C1010" s="47" t="s">
        <v>752</v>
      </c>
      <c r="D1010" s="47" t="s">
        <v>2852</v>
      </c>
      <c r="E1010" s="47" t="s">
        <v>7209</v>
      </c>
      <c r="F1010" s="48" t="s">
        <v>584</v>
      </c>
      <c r="G1010" s="48" t="s">
        <v>7881</v>
      </c>
      <c r="H1010" s="47">
        <v>102</v>
      </c>
      <c r="I1010" s="48">
        <v>325158</v>
      </c>
      <c r="J1010" s="47" t="s">
        <v>7188</v>
      </c>
      <c r="K1010" s="49" t="s">
        <v>553</v>
      </c>
    </row>
    <row r="1011" spans="1:11" x14ac:dyDescent="0.25">
      <c r="A1011" s="42">
        <v>1009</v>
      </c>
      <c r="B1011" s="43" t="s">
        <v>6338</v>
      </c>
      <c r="C1011" s="43" t="s">
        <v>706</v>
      </c>
      <c r="D1011" s="43" t="s">
        <v>2853</v>
      </c>
      <c r="E1011" s="43" t="s">
        <v>7209</v>
      </c>
      <c r="F1011" s="44" t="s">
        <v>578</v>
      </c>
      <c r="G1011" s="44" t="s">
        <v>7881</v>
      </c>
      <c r="H1011" s="43">
        <v>114</v>
      </c>
      <c r="I1011" s="44">
        <v>34487</v>
      </c>
      <c r="J1011" s="43" t="s">
        <v>16</v>
      </c>
      <c r="K1011" s="45" t="s">
        <v>556</v>
      </c>
    </row>
    <row r="1012" spans="1:11" x14ac:dyDescent="0.25">
      <c r="A1012" s="46">
        <v>1010</v>
      </c>
      <c r="B1012" s="47" t="s">
        <v>6339</v>
      </c>
      <c r="C1012" s="47" t="s">
        <v>9</v>
      </c>
      <c r="D1012" s="47" t="s">
        <v>1450</v>
      </c>
      <c r="E1012" s="47" t="s">
        <v>7207</v>
      </c>
      <c r="F1012" s="48" t="s">
        <v>609</v>
      </c>
      <c r="G1012" s="48" t="s">
        <v>7881</v>
      </c>
      <c r="H1012" s="47">
        <v>110</v>
      </c>
      <c r="I1012" s="48">
        <v>322878</v>
      </c>
      <c r="J1012" s="47" t="s">
        <v>7188</v>
      </c>
      <c r="K1012" s="49" t="s">
        <v>553</v>
      </c>
    </row>
    <row r="1013" spans="1:11" x14ac:dyDescent="0.25">
      <c r="A1013" s="42">
        <v>1011</v>
      </c>
      <c r="B1013" s="43" t="s">
        <v>6340</v>
      </c>
      <c r="C1013" s="43" t="s">
        <v>1272</v>
      </c>
      <c r="D1013" s="43" t="s">
        <v>2854</v>
      </c>
      <c r="E1013" s="43" t="s">
        <v>7207</v>
      </c>
      <c r="F1013" s="44" t="s">
        <v>593</v>
      </c>
      <c r="G1013" s="44" t="s">
        <v>7881</v>
      </c>
      <c r="H1013" s="43">
        <v>68</v>
      </c>
      <c r="I1013" s="44">
        <v>74795</v>
      </c>
      <c r="J1013" s="43" t="s">
        <v>16</v>
      </c>
      <c r="K1013" s="45" t="s">
        <v>553</v>
      </c>
    </row>
    <row r="1014" spans="1:11" x14ac:dyDescent="0.25">
      <c r="A1014" s="46">
        <v>1012</v>
      </c>
      <c r="B1014" s="47" t="s">
        <v>6344</v>
      </c>
      <c r="C1014" s="47" t="s">
        <v>2858</v>
      </c>
      <c r="D1014" s="47" t="s">
        <v>2857</v>
      </c>
      <c r="E1014" s="47" t="s">
        <v>7207</v>
      </c>
      <c r="F1014" s="48" t="s">
        <v>584</v>
      </c>
      <c r="G1014" s="48" t="s">
        <v>7881</v>
      </c>
      <c r="H1014" s="47">
        <v>125</v>
      </c>
      <c r="I1014" s="48">
        <v>65434</v>
      </c>
      <c r="J1014" s="47" t="s">
        <v>7188</v>
      </c>
      <c r="K1014" s="49" t="s">
        <v>556</v>
      </c>
    </row>
    <row r="1015" spans="1:11" x14ac:dyDescent="0.25">
      <c r="A1015" s="42">
        <v>1013</v>
      </c>
      <c r="B1015" s="43" t="s">
        <v>6345</v>
      </c>
      <c r="C1015" s="43" t="s">
        <v>873</v>
      </c>
      <c r="D1015" s="43" t="s">
        <v>2859</v>
      </c>
      <c r="E1015" s="43" t="s">
        <v>7219</v>
      </c>
      <c r="F1015" s="44" t="s">
        <v>634</v>
      </c>
      <c r="G1015" s="44" t="s">
        <v>7881</v>
      </c>
      <c r="H1015" s="43">
        <v>97</v>
      </c>
      <c r="I1015" s="44">
        <v>85319</v>
      </c>
      <c r="J1015" s="43" t="s">
        <v>16</v>
      </c>
      <c r="K1015" s="45" t="s">
        <v>556</v>
      </c>
    </row>
    <row r="1016" spans="1:11" x14ac:dyDescent="0.25">
      <c r="A1016" s="46">
        <v>1014</v>
      </c>
      <c r="B1016" s="47" t="s">
        <v>6349</v>
      </c>
      <c r="C1016" s="47" t="s">
        <v>9</v>
      </c>
      <c r="D1016" s="47" t="s">
        <v>995</v>
      </c>
      <c r="E1016" s="47" t="s">
        <v>7219</v>
      </c>
      <c r="F1016" s="48" t="s">
        <v>604</v>
      </c>
      <c r="G1016" s="48" t="s">
        <v>7881</v>
      </c>
      <c r="H1016" s="47">
        <v>98</v>
      </c>
      <c r="I1016" s="48">
        <v>226865</v>
      </c>
      <c r="J1016" s="47" t="s">
        <v>16</v>
      </c>
      <c r="K1016" s="49" t="s">
        <v>556</v>
      </c>
    </row>
    <row r="1017" spans="1:11" x14ac:dyDescent="0.25">
      <c r="A1017" s="42">
        <v>1015</v>
      </c>
      <c r="B1017" s="43" t="s">
        <v>6351</v>
      </c>
      <c r="C1017" s="43" t="s">
        <v>589</v>
      </c>
      <c r="D1017" s="43" t="s">
        <v>867</v>
      </c>
      <c r="E1017" s="43" t="s">
        <v>7209</v>
      </c>
      <c r="F1017" s="44" t="s">
        <v>587</v>
      </c>
      <c r="G1017" s="44" t="s">
        <v>7882</v>
      </c>
      <c r="H1017" s="43">
        <v>102</v>
      </c>
      <c r="I1017" s="44">
        <v>304611</v>
      </c>
      <c r="J1017" s="43" t="s">
        <v>7188</v>
      </c>
      <c r="K1017" s="45" t="s">
        <v>556</v>
      </c>
    </row>
    <row r="1018" spans="1:11" x14ac:dyDescent="0.25">
      <c r="A1018" s="46">
        <v>1016</v>
      </c>
      <c r="B1018" s="47" t="s">
        <v>6352</v>
      </c>
      <c r="C1018" s="47" t="s">
        <v>684</v>
      </c>
      <c r="D1018" s="47" t="s">
        <v>2097</v>
      </c>
      <c r="E1018" s="47" t="s">
        <v>7223</v>
      </c>
      <c r="F1018" s="48" t="s">
        <v>607</v>
      </c>
      <c r="G1018" s="48" t="s">
        <v>7881</v>
      </c>
      <c r="H1018" s="47">
        <v>94</v>
      </c>
      <c r="I1018" s="48">
        <v>49442</v>
      </c>
      <c r="J1018" s="47" t="s">
        <v>7188</v>
      </c>
      <c r="K1018" s="49" t="s">
        <v>553</v>
      </c>
    </row>
    <row r="1019" spans="1:11" x14ac:dyDescent="0.25">
      <c r="A1019" s="42">
        <v>1017</v>
      </c>
      <c r="B1019" s="43" t="s">
        <v>6355</v>
      </c>
      <c r="C1019" s="43" t="s">
        <v>684</v>
      </c>
      <c r="D1019" s="43" t="s">
        <v>1198</v>
      </c>
      <c r="E1019" s="43" t="s">
        <v>7219</v>
      </c>
      <c r="F1019" s="44" t="s">
        <v>609</v>
      </c>
      <c r="G1019" s="44" t="s">
        <v>7881</v>
      </c>
      <c r="H1019" s="43">
        <v>110</v>
      </c>
      <c r="I1019" s="44">
        <v>330084</v>
      </c>
      <c r="J1019" s="43" t="s">
        <v>16</v>
      </c>
      <c r="K1019" s="45" t="s">
        <v>556</v>
      </c>
    </row>
    <row r="1020" spans="1:11" x14ac:dyDescent="0.25">
      <c r="A1020" s="46">
        <v>1018</v>
      </c>
      <c r="B1020" s="47" t="s">
        <v>6356</v>
      </c>
      <c r="C1020" s="47" t="s">
        <v>613</v>
      </c>
      <c r="D1020" s="47" t="s">
        <v>2147</v>
      </c>
      <c r="E1020" s="47" t="s">
        <v>7207</v>
      </c>
      <c r="F1020" s="48" t="s">
        <v>611</v>
      </c>
      <c r="G1020" s="48" t="s">
        <v>7882</v>
      </c>
      <c r="H1020" s="47">
        <v>86</v>
      </c>
      <c r="I1020" s="48">
        <v>180041</v>
      </c>
      <c r="J1020" s="47" t="s">
        <v>7188</v>
      </c>
      <c r="K1020" s="49" t="s">
        <v>553</v>
      </c>
    </row>
    <row r="1021" spans="1:11" x14ac:dyDescent="0.25">
      <c r="A1021" s="42">
        <v>1019</v>
      </c>
      <c r="B1021" s="43" t="s">
        <v>6357</v>
      </c>
      <c r="C1021" s="43" t="s">
        <v>706</v>
      </c>
      <c r="D1021" s="43" t="s">
        <v>1554</v>
      </c>
      <c r="E1021" s="43" t="s">
        <v>7209</v>
      </c>
      <c r="F1021" s="44" t="s">
        <v>599</v>
      </c>
      <c r="G1021" s="44" t="s">
        <v>7881</v>
      </c>
      <c r="H1021" s="43">
        <v>131</v>
      </c>
      <c r="I1021" s="44">
        <v>12409</v>
      </c>
      <c r="J1021" s="43" t="s">
        <v>7188</v>
      </c>
      <c r="K1021" s="45" t="s">
        <v>553</v>
      </c>
    </row>
    <row r="1022" spans="1:11" x14ac:dyDescent="0.25">
      <c r="A1022" s="46">
        <v>1020</v>
      </c>
      <c r="B1022" s="47" t="s">
        <v>6359</v>
      </c>
      <c r="C1022" s="47" t="s">
        <v>656</v>
      </c>
      <c r="D1022" s="47" t="s">
        <v>1343</v>
      </c>
      <c r="E1022" s="47" t="s">
        <v>7209</v>
      </c>
      <c r="F1022" s="48" t="s">
        <v>604</v>
      </c>
      <c r="G1022" s="48" t="s">
        <v>7882</v>
      </c>
      <c r="H1022" s="47">
        <v>97</v>
      </c>
      <c r="I1022" s="48">
        <v>48587</v>
      </c>
      <c r="J1022" s="47" t="s">
        <v>16</v>
      </c>
      <c r="K1022" s="49" t="s">
        <v>556</v>
      </c>
    </row>
    <row r="1023" spans="1:11" x14ac:dyDescent="0.25">
      <c r="A1023" s="42">
        <v>1021</v>
      </c>
      <c r="B1023" s="43" t="s">
        <v>6360</v>
      </c>
      <c r="C1023" s="43" t="s">
        <v>622</v>
      </c>
      <c r="D1023" s="43" t="s">
        <v>2864</v>
      </c>
      <c r="E1023" s="43" t="s">
        <v>7219</v>
      </c>
      <c r="F1023" s="44" t="s">
        <v>634</v>
      </c>
      <c r="G1023" s="44" t="s">
        <v>7881</v>
      </c>
      <c r="H1023" s="43">
        <v>92</v>
      </c>
      <c r="I1023" s="44">
        <v>116860</v>
      </c>
      <c r="J1023" s="43" t="s">
        <v>16</v>
      </c>
      <c r="K1023" s="45" t="s">
        <v>556</v>
      </c>
    </row>
    <row r="1024" spans="1:11" x14ac:dyDescent="0.25">
      <c r="A1024" s="46">
        <v>1022</v>
      </c>
      <c r="B1024" s="47" t="s">
        <v>6361</v>
      </c>
      <c r="C1024" s="47" t="s">
        <v>706</v>
      </c>
      <c r="D1024" s="47" t="s">
        <v>1554</v>
      </c>
      <c r="E1024" s="47" t="s">
        <v>7217</v>
      </c>
      <c r="F1024" s="48" t="s">
        <v>575</v>
      </c>
      <c r="G1024" s="48" t="s">
        <v>7881</v>
      </c>
      <c r="H1024" s="47">
        <v>93</v>
      </c>
      <c r="I1024" s="48">
        <v>215856</v>
      </c>
      <c r="J1024" s="47" t="s">
        <v>7188</v>
      </c>
      <c r="K1024" s="49" t="s">
        <v>553</v>
      </c>
    </row>
    <row r="1025" spans="1:11" x14ac:dyDescent="0.25">
      <c r="A1025" s="42">
        <v>1023</v>
      </c>
      <c r="B1025" s="43" t="s">
        <v>6364</v>
      </c>
      <c r="C1025" s="43" t="s">
        <v>613</v>
      </c>
      <c r="D1025" s="43" t="s">
        <v>2865</v>
      </c>
      <c r="E1025" s="43" t="s">
        <v>7207</v>
      </c>
      <c r="F1025" s="44" t="s">
        <v>607</v>
      </c>
      <c r="G1025" s="44" t="s">
        <v>7881</v>
      </c>
      <c r="H1025" s="43">
        <v>101</v>
      </c>
      <c r="I1025" s="44">
        <v>272806</v>
      </c>
      <c r="J1025" s="43" t="s">
        <v>16</v>
      </c>
      <c r="K1025" s="45" t="s">
        <v>556</v>
      </c>
    </row>
    <row r="1026" spans="1:11" x14ac:dyDescent="0.25">
      <c r="A1026" s="46">
        <v>1024</v>
      </c>
      <c r="B1026" s="47" t="s">
        <v>6365</v>
      </c>
      <c r="C1026" s="47" t="s">
        <v>1285</v>
      </c>
      <c r="D1026" s="47" t="s">
        <v>1284</v>
      </c>
      <c r="E1026" s="47" t="s">
        <v>7207</v>
      </c>
      <c r="F1026" s="48" t="s">
        <v>575</v>
      </c>
      <c r="G1026" s="48" t="s">
        <v>7882</v>
      </c>
      <c r="H1026" s="47">
        <v>99</v>
      </c>
      <c r="I1026" s="48">
        <v>139758</v>
      </c>
      <c r="J1026" s="47" t="s">
        <v>7188</v>
      </c>
      <c r="K1026" s="49" t="s">
        <v>556</v>
      </c>
    </row>
    <row r="1027" spans="1:11" x14ac:dyDescent="0.25">
      <c r="A1027" s="42">
        <v>1025</v>
      </c>
      <c r="B1027" s="43" t="s">
        <v>6368</v>
      </c>
      <c r="C1027" s="43" t="s">
        <v>706</v>
      </c>
      <c r="D1027" s="43" t="s">
        <v>1893</v>
      </c>
      <c r="E1027" s="43" t="s">
        <v>7219</v>
      </c>
      <c r="F1027" s="44" t="s">
        <v>607</v>
      </c>
      <c r="G1027" s="44" t="s">
        <v>7881</v>
      </c>
      <c r="H1027" s="43">
        <v>66</v>
      </c>
      <c r="I1027" s="44">
        <v>77388</v>
      </c>
      <c r="J1027" s="43" t="s">
        <v>7188</v>
      </c>
      <c r="K1027" s="45" t="s">
        <v>556</v>
      </c>
    </row>
    <row r="1028" spans="1:11" x14ac:dyDescent="0.25">
      <c r="A1028" s="46">
        <v>1026</v>
      </c>
      <c r="B1028" s="47" t="s">
        <v>6373</v>
      </c>
      <c r="C1028" s="47" t="s">
        <v>656</v>
      </c>
      <c r="D1028" s="47" t="s">
        <v>1343</v>
      </c>
      <c r="E1028" s="47" t="s">
        <v>7209</v>
      </c>
      <c r="F1028" s="48" t="s">
        <v>634</v>
      </c>
      <c r="G1028" s="48" t="s">
        <v>7881</v>
      </c>
      <c r="H1028" s="47">
        <v>99</v>
      </c>
      <c r="I1028" s="48">
        <v>76090</v>
      </c>
      <c r="J1028" s="47" t="s">
        <v>16</v>
      </c>
      <c r="K1028" s="49" t="s">
        <v>556</v>
      </c>
    </row>
    <row r="1029" spans="1:11" x14ac:dyDescent="0.25">
      <c r="A1029" s="42">
        <v>1027</v>
      </c>
      <c r="B1029" s="43" t="s">
        <v>6376</v>
      </c>
      <c r="C1029" s="43" t="s">
        <v>622</v>
      </c>
      <c r="D1029" s="43" t="s">
        <v>1671</v>
      </c>
      <c r="E1029" s="43" t="s">
        <v>7219</v>
      </c>
      <c r="F1029" s="44" t="s">
        <v>604</v>
      </c>
      <c r="G1029" s="44" t="s">
        <v>7881</v>
      </c>
      <c r="H1029" s="43">
        <v>119</v>
      </c>
      <c r="I1029" s="44">
        <v>298751</v>
      </c>
      <c r="J1029" s="43" t="s">
        <v>7188</v>
      </c>
      <c r="K1029" s="45" t="s">
        <v>553</v>
      </c>
    </row>
    <row r="1030" spans="1:11" x14ac:dyDescent="0.25">
      <c r="A1030" s="46">
        <v>1028</v>
      </c>
      <c r="B1030" s="47" t="s">
        <v>6380</v>
      </c>
      <c r="C1030" s="47" t="s">
        <v>752</v>
      </c>
      <c r="D1030" s="47" t="s">
        <v>2872</v>
      </c>
      <c r="E1030" s="47" t="s">
        <v>7209</v>
      </c>
      <c r="F1030" s="48" t="s">
        <v>578</v>
      </c>
      <c r="G1030" s="48" t="s">
        <v>7881</v>
      </c>
      <c r="H1030" s="47">
        <v>125</v>
      </c>
      <c r="I1030" s="48">
        <v>151141</v>
      </c>
      <c r="J1030" s="47" t="s">
        <v>7188</v>
      </c>
      <c r="K1030" s="49" t="s">
        <v>556</v>
      </c>
    </row>
    <row r="1031" spans="1:11" x14ac:dyDescent="0.25">
      <c r="A1031" s="42">
        <v>1029</v>
      </c>
      <c r="B1031" s="43" t="s">
        <v>6381</v>
      </c>
      <c r="C1031" s="43" t="s">
        <v>656</v>
      </c>
      <c r="D1031" s="43" t="s">
        <v>2873</v>
      </c>
      <c r="E1031" s="43" t="s">
        <v>7209</v>
      </c>
      <c r="F1031" s="44" t="s">
        <v>599</v>
      </c>
      <c r="G1031" s="44" t="s">
        <v>7881</v>
      </c>
      <c r="H1031" s="43">
        <v>139</v>
      </c>
      <c r="I1031" s="44">
        <v>173399</v>
      </c>
      <c r="J1031" s="43" t="s">
        <v>16</v>
      </c>
      <c r="K1031" s="45" t="s">
        <v>556</v>
      </c>
    </row>
    <row r="1032" spans="1:11" x14ac:dyDescent="0.25">
      <c r="A1032" s="46">
        <v>1030</v>
      </c>
      <c r="B1032" s="47" t="s">
        <v>6385</v>
      </c>
      <c r="C1032" s="47" t="s">
        <v>2700</v>
      </c>
      <c r="D1032" s="47" t="s">
        <v>2876</v>
      </c>
      <c r="E1032" s="47" t="s">
        <v>7213</v>
      </c>
      <c r="F1032" s="48" t="s">
        <v>575</v>
      </c>
      <c r="G1032" s="48" t="s">
        <v>7881</v>
      </c>
      <c r="H1032" s="47">
        <v>122</v>
      </c>
      <c r="I1032" s="48">
        <v>317037</v>
      </c>
      <c r="J1032" s="47" t="s">
        <v>7189</v>
      </c>
      <c r="K1032" s="49" t="s">
        <v>556</v>
      </c>
    </row>
    <row r="1033" spans="1:11" x14ac:dyDescent="0.25">
      <c r="A1033" s="42">
        <v>1031</v>
      </c>
      <c r="B1033" s="43" t="s">
        <v>6390</v>
      </c>
      <c r="C1033" s="43" t="s">
        <v>571</v>
      </c>
      <c r="D1033" s="43" t="s">
        <v>1816</v>
      </c>
      <c r="E1033" s="43" t="s">
        <v>7207</v>
      </c>
      <c r="F1033" s="44" t="s">
        <v>593</v>
      </c>
      <c r="G1033" s="44" t="s">
        <v>7881</v>
      </c>
      <c r="H1033" s="43">
        <v>80</v>
      </c>
      <c r="I1033" s="44">
        <v>288342</v>
      </c>
      <c r="J1033" s="43" t="s">
        <v>7191</v>
      </c>
      <c r="K1033" s="45" t="s">
        <v>556</v>
      </c>
    </row>
    <row r="1034" spans="1:11" x14ac:dyDescent="0.25">
      <c r="A1034" s="46">
        <v>1032</v>
      </c>
      <c r="B1034" s="47" t="s">
        <v>6391</v>
      </c>
      <c r="C1034" s="47" t="s">
        <v>577</v>
      </c>
      <c r="D1034" s="47" t="s">
        <v>2880</v>
      </c>
      <c r="E1034" s="47" t="s">
        <v>7207</v>
      </c>
      <c r="F1034" s="48" t="s">
        <v>572</v>
      </c>
      <c r="G1034" s="48" t="s">
        <v>7881</v>
      </c>
      <c r="H1034" s="47">
        <v>61</v>
      </c>
      <c r="I1034" s="48">
        <v>347132</v>
      </c>
      <c r="J1034" s="47" t="s">
        <v>7188</v>
      </c>
      <c r="K1034" s="49" t="s">
        <v>556</v>
      </c>
    </row>
    <row r="1035" spans="1:11" x14ac:dyDescent="0.25">
      <c r="A1035" s="42">
        <v>1033</v>
      </c>
      <c r="B1035" s="43" t="s">
        <v>6393</v>
      </c>
      <c r="C1035" s="43" t="s">
        <v>752</v>
      </c>
      <c r="D1035" s="43" t="s">
        <v>2881</v>
      </c>
      <c r="E1035" s="43" t="s">
        <v>7207</v>
      </c>
      <c r="F1035" s="44" t="s">
        <v>572</v>
      </c>
      <c r="G1035" s="44" t="s">
        <v>7882</v>
      </c>
      <c r="H1035" s="43">
        <v>86</v>
      </c>
      <c r="I1035" s="44">
        <v>294969</v>
      </c>
      <c r="J1035" s="43" t="s">
        <v>7188</v>
      </c>
      <c r="K1035" s="45" t="s">
        <v>553</v>
      </c>
    </row>
    <row r="1036" spans="1:11" x14ac:dyDescent="0.25">
      <c r="A1036" s="46">
        <v>1034</v>
      </c>
      <c r="B1036" s="47" t="s">
        <v>6402</v>
      </c>
      <c r="C1036" s="47" t="s">
        <v>9</v>
      </c>
      <c r="D1036" s="47" t="s">
        <v>2884</v>
      </c>
      <c r="E1036" s="47" t="s">
        <v>7207</v>
      </c>
      <c r="F1036" s="48" t="s">
        <v>634</v>
      </c>
      <c r="G1036" s="48" t="s">
        <v>7881</v>
      </c>
      <c r="H1036" s="47">
        <v>95</v>
      </c>
      <c r="I1036" s="48">
        <v>186269</v>
      </c>
      <c r="J1036" s="47" t="s">
        <v>7188</v>
      </c>
      <c r="K1036" s="49" t="s">
        <v>556</v>
      </c>
    </row>
    <row r="1037" spans="1:11" x14ac:dyDescent="0.25">
      <c r="A1037" s="42">
        <v>1035</v>
      </c>
      <c r="B1037" s="43" t="s">
        <v>6403</v>
      </c>
      <c r="C1037" s="43" t="s">
        <v>571</v>
      </c>
      <c r="D1037" s="43" t="s">
        <v>570</v>
      </c>
      <c r="E1037" s="43" t="s">
        <v>7209</v>
      </c>
      <c r="F1037" s="44" t="s">
        <v>634</v>
      </c>
      <c r="G1037" s="44" t="s">
        <v>7881</v>
      </c>
      <c r="H1037" s="43">
        <v>78</v>
      </c>
      <c r="I1037" s="44">
        <v>90672</v>
      </c>
      <c r="J1037" s="43" t="s">
        <v>16</v>
      </c>
      <c r="K1037" s="45" t="s">
        <v>553</v>
      </c>
    </row>
    <row r="1038" spans="1:11" x14ac:dyDescent="0.25">
      <c r="A1038" s="46">
        <v>1036</v>
      </c>
      <c r="B1038" s="47" t="s">
        <v>6405</v>
      </c>
      <c r="C1038" s="47" t="s">
        <v>684</v>
      </c>
      <c r="D1038" s="47" t="s">
        <v>1837</v>
      </c>
      <c r="E1038" s="47" t="s">
        <v>7207</v>
      </c>
      <c r="F1038" s="48" t="s">
        <v>599</v>
      </c>
      <c r="G1038" s="48" t="s">
        <v>7882</v>
      </c>
      <c r="H1038" s="47">
        <v>89</v>
      </c>
      <c r="I1038" s="48">
        <v>66569</v>
      </c>
      <c r="J1038" s="47" t="s">
        <v>7188</v>
      </c>
      <c r="K1038" s="49" t="s">
        <v>556</v>
      </c>
    </row>
    <row r="1039" spans="1:11" x14ac:dyDescent="0.25">
      <c r="A1039" s="42">
        <v>1037</v>
      </c>
      <c r="B1039" s="43" t="s">
        <v>6407</v>
      </c>
      <c r="C1039" s="43" t="s">
        <v>857</v>
      </c>
      <c r="D1039" s="43" t="s">
        <v>1530</v>
      </c>
      <c r="E1039" s="43" t="s">
        <v>7209</v>
      </c>
      <c r="F1039" s="44" t="s">
        <v>634</v>
      </c>
      <c r="G1039" s="44" t="s">
        <v>7881</v>
      </c>
      <c r="H1039" s="43">
        <v>71</v>
      </c>
      <c r="I1039" s="44">
        <v>43561</v>
      </c>
      <c r="J1039" s="43" t="s">
        <v>7188</v>
      </c>
      <c r="K1039" s="45" t="s">
        <v>556</v>
      </c>
    </row>
    <row r="1040" spans="1:11" x14ac:dyDescent="0.25">
      <c r="A1040" s="46">
        <v>1038</v>
      </c>
      <c r="B1040" s="47" t="s">
        <v>6408</v>
      </c>
      <c r="C1040" s="47" t="s">
        <v>684</v>
      </c>
      <c r="D1040" s="47" t="s">
        <v>1363</v>
      </c>
      <c r="E1040" s="47" t="s">
        <v>7210</v>
      </c>
      <c r="F1040" s="48" t="s">
        <v>575</v>
      </c>
      <c r="G1040" s="48" t="s">
        <v>7881</v>
      </c>
      <c r="H1040" s="47">
        <v>102</v>
      </c>
      <c r="I1040" s="48">
        <v>124010</v>
      </c>
      <c r="J1040" s="47" t="s">
        <v>7189</v>
      </c>
      <c r="K1040" s="49" t="s">
        <v>556</v>
      </c>
    </row>
    <row r="1041" spans="1:11" x14ac:dyDescent="0.25">
      <c r="A1041" s="42">
        <v>1039</v>
      </c>
      <c r="B1041" s="43" t="s">
        <v>6409</v>
      </c>
      <c r="C1041" s="43" t="s">
        <v>577</v>
      </c>
      <c r="D1041" s="43" t="s">
        <v>2886</v>
      </c>
      <c r="E1041" s="43" t="s">
        <v>7209</v>
      </c>
      <c r="F1041" s="44" t="s">
        <v>611</v>
      </c>
      <c r="G1041" s="44" t="s">
        <v>7882</v>
      </c>
      <c r="H1041" s="43">
        <v>50</v>
      </c>
      <c r="I1041" s="44">
        <v>57474</v>
      </c>
      <c r="J1041" s="43" t="s">
        <v>7188</v>
      </c>
      <c r="K1041" s="45" t="s">
        <v>553</v>
      </c>
    </row>
    <row r="1042" spans="1:11" x14ac:dyDescent="0.25">
      <c r="A1042" s="46">
        <v>1040</v>
      </c>
      <c r="B1042" s="47" t="s">
        <v>6418</v>
      </c>
      <c r="C1042" s="47" t="s">
        <v>571</v>
      </c>
      <c r="D1042" s="47" t="s">
        <v>1056</v>
      </c>
      <c r="E1042" s="47" t="s">
        <v>7209</v>
      </c>
      <c r="F1042" s="48" t="s">
        <v>611</v>
      </c>
      <c r="G1042" s="48" t="s">
        <v>7881</v>
      </c>
      <c r="H1042" s="47">
        <v>122</v>
      </c>
      <c r="I1042" s="48">
        <v>268874</v>
      </c>
      <c r="J1042" s="47" t="s">
        <v>16</v>
      </c>
      <c r="K1042" s="49" t="s">
        <v>556</v>
      </c>
    </row>
    <row r="1043" spans="1:11" x14ac:dyDescent="0.25">
      <c r="A1043" s="42">
        <v>1041</v>
      </c>
      <c r="B1043" s="43" t="s">
        <v>6425</v>
      </c>
      <c r="C1043" s="43" t="s">
        <v>571</v>
      </c>
      <c r="D1043" s="43" t="s">
        <v>1056</v>
      </c>
      <c r="E1043" s="43" t="s">
        <v>7207</v>
      </c>
      <c r="F1043" s="44" t="s">
        <v>572</v>
      </c>
      <c r="G1043" s="44" t="s">
        <v>7881</v>
      </c>
      <c r="H1043" s="43">
        <v>116</v>
      </c>
      <c r="I1043" s="44">
        <v>275607</v>
      </c>
      <c r="J1043" s="43" t="s">
        <v>16</v>
      </c>
      <c r="K1043" s="45" t="s">
        <v>556</v>
      </c>
    </row>
    <row r="1044" spans="1:11" x14ac:dyDescent="0.25">
      <c r="A1044" s="46">
        <v>1042</v>
      </c>
      <c r="B1044" s="47" t="s">
        <v>6429</v>
      </c>
      <c r="C1044" s="47" t="s">
        <v>862</v>
      </c>
      <c r="D1044" s="47" t="s">
        <v>2894</v>
      </c>
      <c r="E1044" s="47" t="s">
        <v>7207</v>
      </c>
      <c r="F1044" s="48" t="s">
        <v>587</v>
      </c>
      <c r="G1044" s="48" t="s">
        <v>7882</v>
      </c>
      <c r="H1044" s="47">
        <v>85</v>
      </c>
      <c r="I1044" s="48">
        <v>323459</v>
      </c>
      <c r="J1044" s="47" t="s">
        <v>16</v>
      </c>
      <c r="K1044" s="49" t="s">
        <v>553</v>
      </c>
    </row>
    <row r="1045" spans="1:11" x14ac:dyDescent="0.25">
      <c r="A1045" s="42">
        <v>1043</v>
      </c>
      <c r="B1045" s="43" t="s">
        <v>6431</v>
      </c>
      <c r="C1045" s="43" t="s">
        <v>577</v>
      </c>
      <c r="D1045" s="43" t="s">
        <v>1155</v>
      </c>
      <c r="E1045" s="43" t="s">
        <v>7209</v>
      </c>
      <c r="F1045" s="44" t="s">
        <v>590</v>
      </c>
      <c r="G1045" s="44" t="s">
        <v>7881</v>
      </c>
      <c r="H1045" s="43">
        <v>103</v>
      </c>
      <c r="I1045" s="44">
        <v>87986</v>
      </c>
      <c r="J1045" s="43" t="s">
        <v>16</v>
      </c>
      <c r="K1045" s="45" t="s">
        <v>556</v>
      </c>
    </row>
    <row r="1046" spans="1:11" x14ac:dyDescent="0.25">
      <c r="A1046" s="46">
        <v>1044</v>
      </c>
      <c r="B1046" s="47" t="s">
        <v>6432</v>
      </c>
      <c r="C1046" s="47" t="s">
        <v>1015</v>
      </c>
      <c r="D1046" s="47" t="s">
        <v>1579</v>
      </c>
      <c r="E1046" s="47" t="s">
        <v>7209</v>
      </c>
      <c r="F1046" s="48" t="s">
        <v>572</v>
      </c>
      <c r="G1046" s="48" t="s">
        <v>7881</v>
      </c>
      <c r="H1046" s="47">
        <v>86</v>
      </c>
      <c r="I1046" s="48">
        <v>65558</v>
      </c>
      <c r="J1046" s="47" t="s">
        <v>16</v>
      </c>
      <c r="K1046" s="49" t="s">
        <v>556</v>
      </c>
    </row>
    <row r="1047" spans="1:11" x14ac:dyDescent="0.25">
      <c r="A1047" s="42">
        <v>1045</v>
      </c>
      <c r="B1047" s="43" t="s">
        <v>6433</v>
      </c>
      <c r="C1047" s="43" t="s">
        <v>622</v>
      </c>
      <c r="D1047" s="43" t="s">
        <v>2316</v>
      </c>
      <c r="E1047" s="43" t="s">
        <v>7209</v>
      </c>
      <c r="F1047" s="44" t="s">
        <v>581</v>
      </c>
      <c r="G1047" s="44" t="s">
        <v>7881</v>
      </c>
      <c r="H1047" s="43">
        <v>70</v>
      </c>
      <c r="I1047" s="44">
        <v>240862</v>
      </c>
      <c r="J1047" s="43" t="s">
        <v>7188</v>
      </c>
      <c r="K1047" s="45" t="s">
        <v>556</v>
      </c>
    </row>
    <row r="1048" spans="1:11" x14ac:dyDescent="0.25">
      <c r="A1048" s="46">
        <v>1046</v>
      </c>
      <c r="B1048" s="47" t="s">
        <v>6435</v>
      </c>
      <c r="C1048" s="47" t="s">
        <v>706</v>
      </c>
      <c r="D1048" s="47" t="s">
        <v>2756</v>
      </c>
      <c r="E1048" s="47" t="s">
        <v>7209</v>
      </c>
      <c r="F1048" s="48" t="s">
        <v>604</v>
      </c>
      <c r="G1048" s="48" t="s">
        <v>7881</v>
      </c>
      <c r="H1048" s="47">
        <v>66</v>
      </c>
      <c r="I1048" s="48">
        <v>232145</v>
      </c>
      <c r="J1048" s="47" t="s">
        <v>7188</v>
      </c>
      <c r="K1048" s="49" t="s">
        <v>556</v>
      </c>
    </row>
    <row r="1049" spans="1:11" x14ac:dyDescent="0.25">
      <c r="A1049" s="42">
        <v>1047</v>
      </c>
      <c r="B1049" s="43" t="s">
        <v>6436</v>
      </c>
      <c r="C1049" s="43" t="s">
        <v>589</v>
      </c>
      <c r="D1049" s="43" t="s">
        <v>1383</v>
      </c>
      <c r="E1049" s="43" t="s">
        <v>7209</v>
      </c>
      <c r="F1049" s="44" t="s">
        <v>596</v>
      </c>
      <c r="G1049" s="44" t="s">
        <v>7881</v>
      </c>
      <c r="H1049" s="43">
        <v>113</v>
      </c>
      <c r="I1049" s="44">
        <v>150860</v>
      </c>
      <c r="J1049" s="43" t="s">
        <v>7188</v>
      </c>
      <c r="K1049" s="45" t="s">
        <v>556</v>
      </c>
    </row>
    <row r="1050" spans="1:11" x14ac:dyDescent="0.25">
      <c r="A1050" s="46">
        <v>1048</v>
      </c>
      <c r="B1050" s="47" t="s">
        <v>6443</v>
      </c>
      <c r="C1050" s="47" t="s">
        <v>796</v>
      </c>
      <c r="D1050" s="47" t="s">
        <v>2898</v>
      </c>
      <c r="E1050" s="47" t="s">
        <v>7207</v>
      </c>
      <c r="F1050" s="48" t="s">
        <v>578</v>
      </c>
      <c r="G1050" s="48" t="s">
        <v>7882</v>
      </c>
      <c r="H1050" s="47">
        <v>123</v>
      </c>
      <c r="I1050" s="48">
        <v>31194</v>
      </c>
      <c r="J1050" s="47" t="s">
        <v>16</v>
      </c>
      <c r="K1050" s="49" t="s">
        <v>556</v>
      </c>
    </row>
    <row r="1051" spans="1:11" x14ac:dyDescent="0.25">
      <c r="A1051" s="42">
        <v>1049</v>
      </c>
      <c r="B1051" s="43" t="s">
        <v>6446</v>
      </c>
      <c r="C1051" s="43" t="s">
        <v>577</v>
      </c>
      <c r="D1051" s="43" t="s">
        <v>1781</v>
      </c>
      <c r="E1051" s="43" t="s">
        <v>7216</v>
      </c>
      <c r="F1051" s="44" t="s">
        <v>593</v>
      </c>
      <c r="G1051" s="44" t="s">
        <v>7881</v>
      </c>
      <c r="H1051" s="43">
        <v>104</v>
      </c>
      <c r="I1051" s="44">
        <v>97604</v>
      </c>
      <c r="J1051" s="43" t="s">
        <v>7188</v>
      </c>
      <c r="K1051" s="45" t="s">
        <v>553</v>
      </c>
    </row>
    <row r="1052" spans="1:11" x14ac:dyDescent="0.25">
      <c r="A1052" s="46">
        <v>1050</v>
      </c>
      <c r="B1052" s="47" t="s">
        <v>6452</v>
      </c>
      <c r="C1052" s="47" t="s">
        <v>684</v>
      </c>
      <c r="D1052" s="47" t="s">
        <v>2492</v>
      </c>
      <c r="E1052" s="47" t="s">
        <v>7207</v>
      </c>
      <c r="F1052" s="48" t="s">
        <v>599</v>
      </c>
      <c r="G1052" s="48" t="s">
        <v>7881</v>
      </c>
      <c r="H1052" s="47">
        <v>99</v>
      </c>
      <c r="I1052" s="48">
        <v>200202</v>
      </c>
      <c r="J1052" s="47" t="s">
        <v>16</v>
      </c>
      <c r="K1052" s="49" t="s">
        <v>553</v>
      </c>
    </row>
    <row r="1053" spans="1:11" x14ac:dyDescent="0.25">
      <c r="A1053" s="42">
        <v>1051</v>
      </c>
      <c r="B1053" s="43" t="s">
        <v>6453</v>
      </c>
      <c r="C1053" s="43" t="s">
        <v>577</v>
      </c>
      <c r="D1053" s="43" t="s">
        <v>2904</v>
      </c>
      <c r="E1053" s="43" t="s">
        <v>7216</v>
      </c>
      <c r="F1053" s="44" t="s">
        <v>611</v>
      </c>
      <c r="G1053" s="44" t="s">
        <v>7881</v>
      </c>
      <c r="H1053" s="43">
        <v>89</v>
      </c>
      <c r="I1053" s="44">
        <v>317274</v>
      </c>
      <c r="J1053" s="43" t="s">
        <v>16</v>
      </c>
      <c r="K1053" s="45" t="s">
        <v>556</v>
      </c>
    </row>
    <row r="1054" spans="1:11" x14ac:dyDescent="0.25">
      <c r="A1054" s="46">
        <v>1052</v>
      </c>
      <c r="B1054" s="47" t="s">
        <v>6454</v>
      </c>
      <c r="C1054" s="47" t="s">
        <v>613</v>
      </c>
      <c r="D1054" s="47" t="s">
        <v>733</v>
      </c>
      <c r="E1054" s="47" t="s">
        <v>7209</v>
      </c>
      <c r="F1054" s="48" t="s">
        <v>609</v>
      </c>
      <c r="G1054" s="48" t="s">
        <v>7881</v>
      </c>
      <c r="H1054" s="47">
        <v>103</v>
      </c>
      <c r="I1054" s="48">
        <v>251049</v>
      </c>
      <c r="J1054" s="47" t="s">
        <v>16</v>
      </c>
      <c r="K1054" s="49" t="s">
        <v>553</v>
      </c>
    </row>
    <row r="1055" spans="1:11" x14ac:dyDescent="0.25">
      <c r="A1055" s="42">
        <v>1053</v>
      </c>
      <c r="B1055" s="43" t="s">
        <v>6455</v>
      </c>
      <c r="C1055" s="43" t="s">
        <v>2700</v>
      </c>
      <c r="D1055" s="43" t="s">
        <v>2876</v>
      </c>
      <c r="E1055" s="43" t="s">
        <v>7207</v>
      </c>
      <c r="F1055" s="44" t="s">
        <v>607</v>
      </c>
      <c r="G1055" s="44" t="s">
        <v>7881</v>
      </c>
      <c r="H1055" s="43">
        <v>102</v>
      </c>
      <c r="I1055" s="44">
        <v>302763</v>
      </c>
      <c r="J1055" s="43" t="s">
        <v>16</v>
      </c>
      <c r="K1055" s="45" t="s">
        <v>556</v>
      </c>
    </row>
    <row r="1056" spans="1:11" x14ac:dyDescent="0.25">
      <c r="A1056" s="46">
        <v>1054</v>
      </c>
      <c r="B1056" s="47" t="s">
        <v>6459</v>
      </c>
      <c r="C1056" s="47" t="s">
        <v>622</v>
      </c>
      <c r="D1056" s="47" t="s">
        <v>2116</v>
      </c>
      <c r="E1056" s="47" t="s">
        <v>7209</v>
      </c>
      <c r="F1056" s="48" t="s">
        <v>604</v>
      </c>
      <c r="G1056" s="48" t="s">
        <v>7881</v>
      </c>
      <c r="H1056" s="47">
        <v>94</v>
      </c>
      <c r="I1056" s="48">
        <v>26576</v>
      </c>
      <c r="J1056" s="47" t="s">
        <v>16</v>
      </c>
      <c r="K1056" s="49" t="s">
        <v>556</v>
      </c>
    </row>
    <row r="1057" spans="1:11" x14ac:dyDescent="0.25">
      <c r="A1057" s="42">
        <v>1055</v>
      </c>
      <c r="B1057" s="43" t="s">
        <v>6468</v>
      </c>
      <c r="C1057" s="43" t="s">
        <v>716</v>
      </c>
      <c r="D1057" s="43" t="s">
        <v>923</v>
      </c>
      <c r="E1057" s="43" t="s">
        <v>7216</v>
      </c>
      <c r="F1057" s="44" t="s">
        <v>572</v>
      </c>
      <c r="G1057" s="44" t="s">
        <v>7881</v>
      </c>
      <c r="H1057" s="43">
        <v>97</v>
      </c>
      <c r="I1057" s="44">
        <v>267111</v>
      </c>
      <c r="J1057" s="43" t="s">
        <v>7188</v>
      </c>
      <c r="K1057" s="45" t="s">
        <v>556</v>
      </c>
    </row>
    <row r="1058" spans="1:11" x14ac:dyDescent="0.25">
      <c r="A1058" s="46">
        <v>1056</v>
      </c>
      <c r="B1058" s="47" t="s">
        <v>6473</v>
      </c>
      <c r="C1058" s="47" t="s">
        <v>752</v>
      </c>
      <c r="D1058" s="47" t="s">
        <v>2881</v>
      </c>
      <c r="E1058" s="47" t="s">
        <v>7219</v>
      </c>
      <c r="F1058" s="48" t="s">
        <v>609</v>
      </c>
      <c r="G1058" s="48" t="s">
        <v>7882</v>
      </c>
      <c r="H1058" s="47">
        <v>80</v>
      </c>
      <c r="I1058" s="48">
        <v>191363</v>
      </c>
      <c r="J1058" s="47" t="s">
        <v>16</v>
      </c>
      <c r="K1058" s="49" t="s">
        <v>553</v>
      </c>
    </row>
    <row r="1059" spans="1:11" x14ac:dyDescent="0.25">
      <c r="A1059" s="42">
        <v>1057</v>
      </c>
      <c r="B1059" s="43" t="s">
        <v>6476</v>
      </c>
      <c r="C1059" s="43" t="s">
        <v>9</v>
      </c>
      <c r="D1059" s="43" t="s">
        <v>10</v>
      </c>
      <c r="E1059" s="43" t="s">
        <v>7209</v>
      </c>
      <c r="F1059" s="44" t="s">
        <v>593</v>
      </c>
      <c r="G1059" s="44" t="s">
        <v>7882</v>
      </c>
      <c r="H1059" s="43">
        <v>103</v>
      </c>
      <c r="I1059" s="44">
        <v>346563</v>
      </c>
      <c r="J1059" s="43" t="s">
        <v>16</v>
      </c>
      <c r="K1059" s="45" t="s">
        <v>553</v>
      </c>
    </row>
    <row r="1060" spans="1:11" x14ac:dyDescent="0.25">
      <c r="A1060" s="46">
        <v>1058</v>
      </c>
      <c r="B1060" s="47" t="s">
        <v>6477</v>
      </c>
      <c r="C1060" s="47" t="s">
        <v>857</v>
      </c>
      <c r="D1060" s="47" t="s">
        <v>2912</v>
      </c>
      <c r="E1060" s="47" t="s">
        <v>7207</v>
      </c>
      <c r="F1060" s="48" t="s">
        <v>587</v>
      </c>
      <c r="G1060" s="48" t="s">
        <v>7881</v>
      </c>
      <c r="H1060" s="47">
        <v>67</v>
      </c>
      <c r="I1060" s="48">
        <v>301658</v>
      </c>
      <c r="J1060" s="47" t="s">
        <v>7189</v>
      </c>
      <c r="K1060" s="49" t="s">
        <v>556</v>
      </c>
    </row>
    <row r="1061" spans="1:11" x14ac:dyDescent="0.25">
      <c r="A1061" s="42">
        <v>1059</v>
      </c>
      <c r="B1061" s="43" t="s">
        <v>6480</v>
      </c>
      <c r="C1061" s="43" t="s">
        <v>9</v>
      </c>
      <c r="D1061" s="43" t="s">
        <v>2266</v>
      </c>
      <c r="E1061" s="43" t="s">
        <v>7207</v>
      </c>
      <c r="F1061" s="44" t="s">
        <v>611</v>
      </c>
      <c r="G1061" s="44" t="s">
        <v>7881</v>
      </c>
      <c r="H1061" s="43">
        <v>92</v>
      </c>
      <c r="I1061" s="44">
        <v>57525</v>
      </c>
      <c r="J1061" s="43" t="s">
        <v>7191</v>
      </c>
      <c r="K1061" s="45" t="s">
        <v>556</v>
      </c>
    </row>
    <row r="1062" spans="1:11" x14ac:dyDescent="0.25">
      <c r="A1062" s="46">
        <v>1060</v>
      </c>
      <c r="B1062" s="47" t="s">
        <v>6484</v>
      </c>
      <c r="C1062" s="47" t="s">
        <v>622</v>
      </c>
      <c r="D1062" s="47" t="s">
        <v>2915</v>
      </c>
      <c r="E1062" s="47" t="s">
        <v>7216</v>
      </c>
      <c r="F1062" s="48" t="s">
        <v>634</v>
      </c>
      <c r="G1062" s="48" t="s">
        <v>7881</v>
      </c>
      <c r="H1062" s="47">
        <v>100</v>
      </c>
      <c r="I1062" s="48">
        <v>9621</v>
      </c>
      <c r="J1062" s="47" t="s">
        <v>7188</v>
      </c>
      <c r="K1062" s="49" t="s">
        <v>553</v>
      </c>
    </row>
    <row r="1063" spans="1:11" x14ac:dyDescent="0.25">
      <c r="A1063" s="42">
        <v>1061</v>
      </c>
      <c r="B1063" s="43" t="s">
        <v>6488</v>
      </c>
      <c r="C1063" s="43" t="s">
        <v>571</v>
      </c>
      <c r="D1063" s="43" t="s">
        <v>2918</v>
      </c>
      <c r="E1063" s="43" t="s">
        <v>7216</v>
      </c>
      <c r="F1063" s="44" t="s">
        <v>584</v>
      </c>
      <c r="G1063" s="44" t="s">
        <v>7881</v>
      </c>
      <c r="H1063" s="43">
        <v>95</v>
      </c>
      <c r="I1063" s="44">
        <v>36677</v>
      </c>
      <c r="J1063" s="43" t="s">
        <v>16</v>
      </c>
      <c r="K1063" s="45" t="s">
        <v>556</v>
      </c>
    </row>
    <row r="1064" spans="1:11" x14ac:dyDescent="0.25">
      <c r="A1064" s="46">
        <v>1062</v>
      </c>
      <c r="B1064" s="47" t="s">
        <v>6499</v>
      </c>
      <c r="C1064" s="47" t="s">
        <v>577</v>
      </c>
      <c r="D1064" s="47" t="s">
        <v>2038</v>
      </c>
      <c r="E1064" s="47" t="s">
        <v>7209</v>
      </c>
      <c r="F1064" s="48" t="s">
        <v>584</v>
      </c>
      <c r="G1064" s="48" t="s">
        <v>7882</v>
      </c>
      <c r="H1064" s="47">
        <v>99</v>
      </c>
      <c r="I1064" s="48">
        <v>44278</v>
      </c>
      <c r="J1064" s="47" t="s">
        <v>16</v>
      </c>
      <c r="K1064" s="49" t="s">
        <v>553</v>
      </c>
    </row>
    <row r="1065" spans="1:11" x14ac:dyDescent="0.25">
      <c r="A1065" s="42">
        <v>1063</v>
      </c>
      <c r="B1065" s="43" t="s">
        <v>6500</v>
      </c>
      <c r="C1065" s="43" t="s">
        <v>571</v>
      </c>
      <c r="D1065" s="43" t="s">
        <v>2918</v>
      </c>
      <c r="E1065" s="43" t="s">
        <v>7209</v>
      </c>
      <c r="F1065" s="44" t="s">
        <v>581</v>
      </c>
      <c r="G1065" s="44" t="s">
        <v>7882</v>
      </c>
      <c r="H1065" s="43">
        <v>148</v>
      </c>
      <c r="I1065" s="44">
        <v>90965</v>
      </c>
      <c r="J1065" s="43" t="s">
        <v>16</v>
      </c>
      <c r="K1065" s="45" t="s">
        <v>556</v>
      </c>
    </row>
    <row r="1066" spans="1:11" x14ac:dyDescent="0.25">
      <c r="A1066" s="46">
        <v>1064</v>
      </c>
      <c r="B1066" s="47" t="s">
        <v>6501</v>
      </c>
      <c r="C1066" s="47" t="s">
        <v>873</v>
      </c>
      <c r="D1066" s="47" t="s">
        <v>1164</v>
      </c>
      <c r="E1066" s="47" t="s">
        <v>7209</v>
      </c>
      <c r="F1066" s="48" t="s">
        <v>599</v>
      </c>
      <c r="G1066" s="48" t="s">
        <v>7881</v>
      </c>
      <c r="H1066" s="47">
        <v>94</v>
      </c>
      <c r="I1066" s="48">
        <v>63874</v>
      </c>
      <c r="J1066" s="47" t="s">
        <v>7188</v>
      </c>
      <c r="K1066" s="49" t="s">
        <v>556</v>
      </c>
    </row>
    <row r="1067" spans="1:11" x14ac:dyDescent="0.25">
      <c r="A1067" s="42">
        <v>1065</v>
      </c>
      <c r="B1067" s="43" t="s">
        <v>6504</v>
      </c>
      <c r="C1067" s="43" t="s">
        <v>577</v>
      </c>
      <c r="D1067" s="43" t="s">
        <v>2925</v>
      </c>
      <c r="E1067" s="43" t="s">
        <v>7209</v>
      </c>
      <c r="F1067" s="44" t="s">
        <v>604</v>
      </c>
      <c r="G1067" s="44" t="s">
        <v>7881</v>
      </c>
      <c r="H1067" s="43">
        <v>92</v>
      </c>
      <c r="I1067" s="44">
        <v>21252</v>
      </c>
      <c r="J1067" s="43" t="s">
        <v>16</v>
      </c>
      <c r="K1067" s="45" t="s">
        <v>556</v>
      </c>
    </row>
    <row r="1068" spans="1:11" x14ac:dyDescent="0.25">
      <c r="A1068" s="46">
        <v>1066</v>
      </c>
      <c r="B1068" s="47" t="s">
        <v>6508</v>
      </c>
      <c r="C1068" s="47" t="s">
        <v>752</v>
      </c>
      <c r="D1068" s="47" t="s">
        <v>2790</v>
      </c>
      <c r="E1068" s="47" t="s">
        <v>7206</v>
      </c>
      <c r="F1068" s="48" t="s">
        <v>587</v>
      </c>
      <c r="G1068" s="48" t="s">
        <v>7882</v>
      </c>
      <c r="H1068" s="47">
        <v>85</v>
      </c>
      <c r="I1068" s="48">
        <v>231785</v>
      </c>
      <c r="J1068" s="47" t="s">
        <v>7188</v>
      </c>
      <c r="K1068" s="49" t="s">
        <v>553</v>
      </c>
    </row>
    <row r="1069" spans="1:11" x14ac:dyDescent="0.25">
      <c r="A1069" s="42">
        <v>1067</v>
      </c>
      <c r="B1069" s="43" t="s">
        <v>6516</v>
      </c>
      <c r="C1069" s="43" t="s">
        <v>613</v>
      </c>
      <c r="D1069" s="43" t="s">
        <v>2865</v>
      </c>
      <c r="E1069" s="43" t="s">
        <v>7209</v>
      </c>
      <c r="F1069" s="44" t="s">
        <v>596</v>
      </c>
      <c r="G1069" s="44" t="s">
        <v>7882</v>
      </c>
      <c r="H1069" s="43">
        <v>79</v>
      </c>
      <c r="I1069" s="44">
        <v>70813</v>
      </c>
      <c r="J1069" s="43" t="s">
        <v>16</v>
      </c>
      <c r="K1069" s="45" t="s">
        <v>556</v>
      </c>
    </row>
    <row r="1070" spans="1:11" x14ac:dyDescent="0.25">
      <c r="A1070" s="46">
        <v>1068</v>
      </c>
      <c r="B1070" s="47" t="s">
        <v>6522</v>
      </c>
      <c r="C1070" s="47" t="s">
        <v>796</v>
      </c>
      <c r="D1070" s="47" t="s">
        <v>1400</v>
      </c>
      <c r="E1070" s="47" t="s">
        <v>7209</v>
      </c>
      <c r="F1070" s="48" t="s">
        <v>587</v>
      </c>
      <c r="G1070" s="48" t="s">
        <v>7881</v>
      </c>
      <c r="H1070" s="47">
        <v>96</v>
      </c>
      <c r="I1070" s="48">
        <v>220634</v>
      </c>
      <c r="J1070" s="47" t="s">
        <v>16</v>
      </c>
      <c r="K1070" s="49" t="s">
        <v>556</v>
      </c>
    </row>
    <row r="1071" spans="1:11" x14ac:dyDescent="0.25">
      <c r="A1071" s="42">
        <v>1069</v>
      </c>
      <c r="B1071" s="43" t="s">
        <v>6523</v>
      </c>
      <c r="C1071" s="43" t="s">
        <v>622</v>
      </c>
      <c r="D1071" s="43" t="s">
        <v>2068</v>
      </c>
      <c r="E1071" s="43" t="s">
        <v>7207</v>
      </c>
      <c r="F1071" s="44" t="s">
        <v>572</v>
      </c>
      <c r="G1071" s="44" t="s">
        <v>7881</v>
      </c>
      <c r="H1071" s="43">
        <v>145</v>
      </c>
      <c r="I1071" s="44">
        <v>317343</v>
      </c>
      <c r="J1071" s="43" t="s">
        <v>7188</v>
      </c>
      <c r="K1071" s="45" t="s">
        <v>556</v>
      </c>
    </row>
    <row r="1072" spans="1:11" x14ac:dyDescent="0.25">
      <c r="A1072" s="46">
        <v>1070</v>
      </c>
      <c r="B1072" s="47" t="s">
        <v>6524</v>
      </c>
      <c r="C1072" s="47" t="s">
        <v>9</v>
      </c>
      <c r="D1072" s="47" t="s">
        <v>10</v>
      </c>
      <c r="E1072" s="47" t="s">
        <v>7209</v>
      </c>
      <c r="F1072" s="48" t="s">
        <v>611</v>
      </c>
      <c r="G1072" s="48" t="s">
        <v>7881</v>
      </c>
      <c r="H1072" s="47">
        <v>74</v>
      </c>
      <c r="I1072" s="48">
        <v>161327</v>
      </c>
      <c r="J1072" s="47" t="s">
        <v>7189</v>
      </c>
      <c r="K1072" s="49" t="s">
        <v>556</v>
      </c>
    </row>
    <row r="1073" spans="1:11" x14ac:dyDescent="0.25">
      <c r="A1073" s="42">
        <v>1071</v>
      </c>
      <c r="B1073" s="43" t="s">
        <v>6526</v>
      </c>
      <c r="C1073" s="43" t="s">
        <v>752</v>
      </c>
      <c r="D1073" s="43" t="s">
        <v>2388</v>
      </c>
      <c r="E1073" s="43" t="s">
        <v>7208</v>
      </c>
      <c r="F1073" s="44" t="s">
        <v>607</v>
      </c>
      <c r="G1073" s="44" t="s">
        <v>7882</v>
      </c>
      <c r="H1073" s="43">
        <v>101</v>
      </c>
      <c r="I1073" s="44">
        <v>134268</v>
      </c>
      <c r="J1073" s="43" t="s">
        <v>7188</v>
      </c>
      <c r="K1073" s="45" t="s">
        <v>553</v>
      </c>
    </row>
    <row r="1074" spans="1:11" x14ac:dyDescent="0.25">
      <c r="A1074" s="46">
        <v>1072</v>
      </c>
      <c r="B1074" s="47" t="s">
        <v>6528</v>
      </c>
      <c r="C1074" s="47" t="s">
        <v>613</v>
      </c>
      <c r="D1074" s="47" t="s">
        <v>2936</v>
      </c>
      <c r="E1074" s="47" t="s">
        <v>7209</v>
      </c>
      <c r="F1074" s="48" t="s">
        <v>572</v>
      </c>
      <c r="G1074" s="48" t="s">
        <v>7881</v>
      </c>
      <c r="H1074" s="47">
        <v>98</v>
      </c>
      <c r="I1074" s="48">
        <v>209460</v>
      </c>
      <c r="J1074" s="47" t="s">
        <v>16</v>
      </c>
      <c r="K1074" s="49" t="s">
        <v>556</v>
      </c>
    </row>
    <row r="1075" spans="1:11" x14ac:dyDescent="0.25">
      <c r="A1075" s="42">
        <v>1073</v>
      </c>
      <c r="B1075" s="43" t="s">
        <v>6529</v>
      </c>
      <c r="C1075" s="43" t="s">
        <v>571</v>
      </c>
      <c r="D1075" s="43" t="s">
        <v>885</v>
      </c>
      <c r="E1075" s="43" t="s">
        <v>7209</v>
      </c>
      <c r="F1075" s="44" t="s">
        <v>604</v>
      </c>
      <c r="G1075" s="44" t="s">
        <v>7882</v>
      </c>
      <c r="H1075" s="43">
        <v>80</v>
      </c>
      <c r="I1075" s="44">
        <v>174341</v>
      </c>
      <c r="J1075" s="43" t="s">
        <v>16</v>
      </c>
      <c r="K1075" s="45" t="s">
        <v>556</v>
      </c>
    </row>
    <row r="1076" spans="1:11" x14ac:dyDescent="0.25">
      <c r="A1076" s="46">
        <v>1074</v>
      </c>
      <c r="B1076" s="47" t="s">
        <v>6531</v>
      </c>
      <c r="C1076" s="47" t="s">
        <v>571</v>
      </c>
      <c r="D1076" s="47" t="s">
        <v>1006</v>
      </c>
      <c r="E1076" s="47" t="s">
        <v>7207</v>
      </c>
      <c r="F1076" s="48" t="s">
        <v>634</v>
      </c>
      <c r="G1076" s="48" t="s">
        <v>7882</v>
      </c>
      <c r="H1076" s="47">
        <v>100</v>
      </c>
      <c r="I1076" s="48">
        <v>68104</v>
      </c>
      <c r="J1076" s="47" t="s">
        <v>7188</v>
      </c>
      <c r="K1076" s="49" t="s">
        <v>553</v>
      </c>
    </row>
    <row r="1077" spans="1:11" x14ac:dyDescent="0.25">
      <c r="A1077" s="42">
        <v>1075</v>
      </c>
      <c r="B1077" s="43" t="s">
        <v>6533</v>
      </c>
      <c r="C1077" s="43" t="s">
        <v>9</v>
      </c>
      <c r="D1077" s="43" t="s">
        <v>2938</v>
      </c>
      <c r="E1077" s="43" t="s">
        <v>7209</v>
      </c>
      <c r="F1077" s="44" t="s">
        <v>587</v>
      </c>
      <c r="G1077" s="44" t="s">
        <v>7881</v>
      </c>
      <c r="H1077" s="43">
        <v>96</v>
      </c>
      <c r="I1077" s="44">
        <v>341054</v>
      </c>
      <c r="J1077" s="43" t="s">
        <v>7188</v>
      </c>
      <c r="K1077" s="45" t="s">
        <v>556</v>
      </c>
    </row>
    <row r="1078" spans="1:11" x14ac:dyDescent="0.25">
      <c r="A1078" s="46">
        <v>1076</v>
      </c>
      <c r="B1078" s="47" t="s">
        <v>6535</v>
      </c>
      <c r="C1078" s="47" t="s">
        <v>2700</v>
      </c>
      <c r="D1078" s="47" t="s">
        <v>2876</v>
      </c>
      <c r="E1078" s="47" t="s">
        <v>7209</v>
      </c>
      <c r="F1078" s="48" t="s">
        <v>578</v>
      </c>
      <c r="G1078" s="48" t="s">
        <v>7881</v>
      </c>
      <c r="H1078" s="47">
        <v>86</v>
      </c>
      <c r="I1078" s="48">
        <v>179086</v>
      </c>
      <c r="J1078" s="47" t="s">
        <v>7188</v>
      </c>
      <c r="K1078" s="49" t="s">
        <v>556</v>
      </c>
    </row>
    <row r="1079" spans="1:11" x14ac:dyDescent="0.25">
      <c r="A1079" s="42">
        <v>1077</v>
      </c>
      <c r="B1079" s="43" t="s">
        <v>6538</v>
      </c>
      <c r="C1079" s="43" t="s">
        <v>796</v>
      </c>
      <c r="D1079" s="43" t="s">
        <v>1286</v>
      </c>
      <c r="E1079" s="43" t="s">
        <v>7209</v>
      </c>
      <c r="F1079" s="44" t="s">
        <v>593</v>
      </c>
      <c r="G1079" s="44" t="s">
        <v>7881</v>
      </c>
      <c r="H1079" s="43">
        <v>105</v>
      </c>
      <c r="I1079" s="44">
        <v>256357</v>
      </c>
      <c r="J1079" s="43" t="s">
        <v>7188</v>
      </c>
      <c r="K1079" s="45" t="s">
        <v>556</v>
      </c>
    </row>
    <row r="1080" spans="1:11" x14ac:dyDescent="0.25">
      <c r="A1080" s="46">
        <v>1078</v>
      </c>
      <c r="B1080" s="47" t="s">
        <v>6540</v>
      </c>
      <c r="C1080" s="47" t="s">
        <v>684</v>
      </c>
      <c r="D1080" s="47" t="s">
        <v>683</v>
      </c>
      <c r="E1080" s="47" t="s">
        <v>7209</v>
      </c>
      <c r="F1080" s="48" t="s">
        <v>634</v>
      </c>
      <c r="G1080" s="48" t="s">
        <v>7881</v>
      </c>
      <c r="H1080" s="47">
        <v>103</v>
      </c>
      <c r="I1080" s="48">
        <v>31676</v>
      </c>
      <c r="J1080" s="47" t="s">
        <v>7188</v>
      </c>
      <c r="K1080" s="49" t="s">
        <v>553</v>
      </c>
    </row>
    <row r="1081" spans="1:11" x14ac:dyDescent="0.25">
      <c r="A1081" s="42">
        <v>1079</v>
      </c>
      <c r="B1081" s="43" t="s">
        <v>6544</v>
      </c>
      <c r="C1081" s="43" t="s">
        <v>752</v>
      </c>
      <c r="D1081" s="43" t="s">
        <v>1960</v>
      </c>
      <c r="E1081" s="43" t="s">
        <v>7209</v>
      </c>
      <c r="F1081" s="44" t="s">
        <v>596</v>
      </c>
      <c r="G1081" s="44" t="s">
        <v>7882</v>
      </c>
      <c r="H1081" s="43">
        <v>132</v>
      </c>
      <c r="I1081" s="44">
        <v>113087</v>
      </c>
      <c r="J1081" s="43" t="s">
        <v>7191</v>
      </c>
      <c r="K1081" s="45" t="s">
        <v>556</v>
      </c>
    </row>
    <row r="1082" spans="1:11" x14ac:dyDescent="0.25">
      <c r="A1082" s="46">
        <v>1080</v>
      </c>
      <c r="B1082" s="47" t="s">
        <v>6557</v>
      </c>
      <c r="C1082" s="47" t="s">
        <v>1015</v>
      </c>
      <c r="D1082" s="47" t="s">
        <v>1046</v>
      </c>
      <c r="E1082" s="47" t="s">
        <v>7216</v>
      </c>
      <c r="F1082" s="48" t="s">
        <v>607</v>
      </c>
      <c r="G1082" s="48" t="s">
        <v>7881</v>
      </c>
      <c r="H1082" s="47">
        <v>120</v>
      </c>
      <c r="I1082" s="48">
        <v>162719</v>
      </c>
      <c r="J1082" s="47" t="s">
        <v>7188</v>
      </c>
      <c r="K1082" s="49" t="s">
        <v>556</v>
      </c>
    </row>
    <row r="1083" spans="1:11" x14ac:dyDescent="0.25">
      <c r="A1083" s="42">
        <v>1081</v>
      </c>
      <c r="B1083" s="43" t="s">
        <v>6562</v>
      </c>
      <c r="C1083" s="43" t="s">
        <v>9</v>
      </c>
      <c r="D1083" s="43" t="s">
        <v>1143</v>
      </c>
      <c r="E1083" s="43" t="s">
        <v>7215</v>
      </c>
      <c r="F1083" s="44" t="s">
        <v>572</v>
      </c>
      <c r="G1083" s="44" t="s">
        <v>7882</v>
      </c>
      <c r="H1083" s="43">
        <v>71</v>
      </c>
      <c r="I1083" s="44">
        <v>20761</v>
      </c>
      <c r="J1083" s="43" t="s">
        <v>7189</v>
      </c>
      <c r="K1083" s="45" t="s">
        <v>556</v>
      </c>
    </row>
    <row r="1084" spans="1:11" x14ac:dyDescent="0.25">
      <c r="A1084" s="46">
        <v>1082</v>
      </c>
      <c r="B1084" s="47" t="s">
        <v>6564</v>
      </c>
      <c r="C1084" s="47" t="s">
        <v>773</v>
      </c>
      <c r="D1084" s="47" t="s">
        <v>2949</v>
      </c>
      <c r="E1084" s="47" t="s">
        <v>7209</v>
      </c>
      <c r="F1084" s="48" t="s">
        <v>590</v>
      </c>
      <c r="G1084" s="48" t="s">
        <v>7881</v>
      </c>
      <c r="H1084" s="47">
        <v>108</v>
      </c>
      <c r="I1084" s="48">
        <v>219328</v>
      </c>
      <c r="J1084" s="47" t="s">
        <v>7188</v>
      </c>
      <c r="K1084" s="49" t="s">
        <v>553</v>
      </c>
    </row>
    <row r="1085" spans="1:11" x14ac:dyDescent="0.25">
      <c r="A1085" s="42">
        <v>1083</v>
      </c>
      <c r="B1085" s="43" t="s">
        <v>6569</v>
      </c>
      <c r="C1085" s="43" t="s">
        <v>684</v>
      </c>
      <c r="D1085" s="43" t="s">
        <v>855</v>
      </c>
      <c r="E1085" s="43" t="s">
        <v>7219</v>
      </c>
      <c r="F1085" s="44" t="s">
        <v>587</v>
      </c>
      <c r="G1085" s="44" t="s">
        <v>7881</v>
      </c>
      <c r="H1085" s="43">
        <v>84</v>
      </c>
      <c r="I1085" s="44">
        <v>202275</v>
      </c>
      <c r="J1085" s="43" t="s">
        <v>7188</v>
      </c>
      <c r="K1085" s="45" t="s">
        <v>556</v>
      </c>
    </row>
    <row r="1086" spans="1:11" x14ac:dyDescent="0.25">
      <c r="A1086" s="46">
        <v>1084</v>
      </c>
      <c r="B1086" s="47" t="s">
        <v>6571</v>
      </c>
      <c r="C1086" s="47" t="s">
        <v>752</v>
      </c>
      <c r="D1086" s="47" t="s">
        <v>2952</v>
      </c>
      <c r="E1086" s="47" t="s">
        <v>7222</v>
      </c>
      <c r="F1086" s="48" t="s">
        <v>596</v>
      </c>
      <c r="G1086" s="48" t="s">
        <v>7881</v>
      </c>
      <c r="H1086" s="47">
        <v>102</v>
      </c>
      <c r="I1086" s="48">
        <v>306609</v>
      </c>
      <c r="J1086" s="47" t="s">
        <v>16</v>
      </c>
      <c r="K1086" s="49" t="s">
        <v>556</v>
      </c>
    </row>
    <row r="1087" spans="1:11" x14ac:dyDescent="0.25">
      <c r="A1087" s="42">
        <v>1085</v>
      </c>
      <c r="B1087" s="43" t="s">
        <v>6572</v>
      </c>
      <c r="C1087" s="43" t="s">
        <v>684</v>
      </c>
      <c r="D1087" s="43" t="s">
        <v>1058</v>
      </c>
      <c r="E1087" s="43" t="s">
        <v>7209</v>
      </c>
      <c r="F1087" s="44" t="s">
        <v>581</v>
      </c>
      <c r="G1087" s="44" t="s">
        <v>7882</v>
      </c>
      <c r="H1087" s="43">
        <v>88</v>
      </c>
      <c r="I1087" s="44">
        <v>150420</v>
      </c>
      <c r="J1087" s="43" t="s">
        <v>7189</v>
      </c>
      <c r="K1087" s="45" t="s">
        <v>553</v>
      </c>
    </row>
    <row r="1088" spans="1:11" x14ac:dyDescent="0.25">
      <c r="A1088" s="46">
        <v>1086</v>
      </c>
      <c r="B1088" s="47" t="s">
        <v>6574</v>
      </c>
      <c r="C1088" s="47" t="s">
        <v>571</v>
      </c>
      <c r="D1088" s="47" t="s">
        <v>2141</v>
      </c>
      <c r="E1088" s="47" t="s">
        <v>7216</v>
      </c>
      <c r="F1088" s="48" t="s">
        <v>575</v>
      </c>
      <c r="G1088" s="48" t="s">
        <v>7881</v>
      </c>
      <c r="H1088" s="47">
        <v>112</v>
      </c>
      <c r="I1088" s="48">
        <v>146370</v>
      </c>
      <c r="J1088" s="47" t="s">
        <v>7189</v>
      </c>
      <c r="K1088" s="49" t="s">
        <v>553</v>
      </c>
    </row>
    <row r="1089" spans="1:11" x14ac:dyDescent="0.25">
      <c r="A1089" s="42">
        <v>1087</v>
      </c>
      <c r="B1089" s="43" t="s">
        <v>6575</v>
      </c>
      <c r="C1089" s="43" t="s">
        <v>589</v>
      </c>
      <c r="D1089" s="43" t="s">
        <v>867</v>
      </c>
      <c r="E1089" s="43" t="s">
        <v>7216</v>
      </c>
      <c r="F1089" s="44" t="s">
        <v>593</v>
      </c>
      <c r="G1089" s="44" t="s">
        <v>7881</v>
      </c>
      <c r="H1089" s="43">
        <v>87</v>
      </c>
      <c r="I1089" s="44">
        <v>119380</v>
      </c>
      <c r="J1089" s="43" t="s">
        <v>16</v>
      </c>
      <c r="K1089" s="45" t="s">
        <v>556</v>
      </c>
    </row>
    <row r="1090" spans="1:11" x14ac:dyDescent="0.25">
      <c r="A1090" s="46">
        <v>1088</v>
      </c>
      <c r="B1090" s="47" t="s">
        <v>6577</v>
      </c>
      <c r="C1090" s="47" t="s">
        <v>796</v>
      </c>
      <c r="D1090" s="47" t="s">
        <v>1286</v>
      </c>
      <c r="E1090" s="47" t="s">
        <v>7209</v>
      </c>
      <c r="F1090" s="48" t="s">
        <v>607</v>
      </c>
      <c r="G1090" s="48" t="s">
        <v>7881</v>
      </c>
      <c r="H1090" s="47">
        <v>66</v>
      </c>
      <c r="I1090" s="48">
        <v>294608</v>
      </c>
      <c r="J1090" s="47" t="s">
        <v>7188</v>
      </c>
      <c r="K1090" s="49" t="s">
        <v>556</v>
      </c>
    </row>
    <row r="1091" spans="1:11" x14ac:dyDescent="0.25">
      <c r="A1091" s="42">
        <v>1089</v>
      </c>
      <c r="B1091" s="43" t="s">
        <v>6578</v>
      </c>
      <c r="C1091" s="43" t="s">
        <v>622</v>
      </c>
      <c r="D1091" s="43" t="s">
        <v>1567</v>
      </c>
      <c r="E1091" s="43" t="s">
        <v>7213</v>
      </c>
      <c r="F1091" s="44" t="s">
        <v>609</v>
      </c>
      <c r="G1091" s="44" t="s">
        <v>7881</v>
      </c>
      <c r="H1091" s="43">
        <v>62</v>
      </c>
      <c r="I1091" s="44">
        <v>344655</v>
      </c>
      <c r="J1091" s="43" t="s">
        <v>7191</v>
      </c>
      <c r="K1091" s="45" t="s">
        <v>556</v>
      </c>
    </row>
    <row r="1092" spans="1:11" x14ac:dyDescent="0.25">
      <c r="A1092" s="46">
        <v>1090</v>
      </c>
      <c r="B1092" s="47" t="s">
        <v>6580</v>
      </c>
      <c r="C1092" s="47" t="s">
        <v>752</v>
      </c>
      <c r="D1092" s="47" t="s">
        <v>2953</v>
      </c>
      <c r="E1092" s="47" t="s">
        <v>7217</v>
      </c>
      <c r="F1092" s="48" t="s">
        <v>590</v>
      </c>
      <c r="G1092" s="48" t="s">
        <v>7881</v>
      </c>
      <c r="H1092" s="47">
        <v>100</v>
      </c>
      <c r="I1092" s="48">
        <v>30847</v>
      </c>
      <c r="J1092" s="47" t="s">
        <v>7188</v>
      </c>
      <c r="K1092" s="49" t="s">
        <v>556</v>
      </c>
    </row>
    <row r="1093" spans="1:11" x14ac:dyDescent="0.25">
      <c r="A1093" s="42">
        <v>1091</v>
      </c>
      <c r="B1093" s="43" t="s">
        <v>6582</v>
      </c>
      <c r="C1093" s="43" t="s">
        <v>622</v>
      </c>
      <c r="D1093" s="43" t="s">
        <v>2954</v>
      </c>
      <c r="E1093" s="43" t="s">
        <v>7209</v>
      </c>
      <c r="F1093" s="44" t="s">
        <v>634</v>
      </c>
      <c r="G1093" s="44" t="s">
        <v>7881</v>
      </c>
      <c r="H1093" s="43">
        <v>109</v>
      </c>
      <c r="I1093" s="44">
        <v>288381</v>
      </c>
      <c r="J1093" s="43" t="s">
        <v>16</v>
      </c>
      <c r="K1093" s="45" t="s">
        <v>556</v>
      </c>
    </row>
    <row r="1094" spans="1:11" x14ac:dyDescent="0.25">
      <c r="A1094" s="46">
        <v>1092</v>
      </c>
      <c r="B1094" s="47" t="s">
        <v>6585</v>
      </c>
      <c r="C1094" s="47" t="s">
        <v>773</v>
      </c>
      <c r="D1094" s="47" t="s">
        <v>1188</v>
      </c>
      <c r="E1094" s="47" t="s">
        <v>7216</v>
      </c>
      <c r="F1094" s="48" t="s">
        <v>604</v>
      </c>
      <c r="G1094" s="48" t="s">
        <v>7881</v>
      </c>
      <c r="H1094" s="47">
        <v>65</v>
      </c>
      <c r="I1094" s="48">
        <v>319676</v>
      </c>
      <c r="J1094" s="47" t="s">
        <v>16</v>
      </c>
      <c r="K1094" s="49" t="s">
        <v>553</v>
      </c>
    </row>
    <row r="1095" spans="1:11" x14ac:dyDescent="0.25">
      <c r="A1095" s="42">
        <v>1093</v>
      </c>
      <c r="B1095" s="43" t="s">
        <v>6586</v>
      </c>
      <c r="C1095" s="43" t="s">
        <v>862</v>
      </c>
      <c r="D1095" s="43" t="s">
        <v>2956</v>
      </c>
      <c r="E1095" s="43" t="s">
        <v>7209</v>
      </c>
      <c r="F1095" s="44" t="s">
        <v>593</v>
      </c>
      <c r="G1095" s="44" t="s">
        <v>7881</v>
      </c>
      <c r="H1095" s="43">
        <v>87</v>
      </c>
      <c r="I1095" s="44">
        <v>97671</v>
      </c>
      <c r="J1095" s="43" t="s">
        <v>7189</v>
      </c>
      <c r="K1095" s="45" t="s">
        <v>556</v>
      </c>
    </row>
    <row r="1096" spans="1:11" x14ac:dyDescent="0.25">
      <c r="A1096" s="46">
        <v>1094</v>
      </c>
      <c r="B1096" s="47" t="s">
        <v>6587</v>
      </c>
      <c r="C1096" s="47" t="s">
        <v>613</v>
      </c>
      <c r="D1096" s="47" t="s">
        <v>733</v>
      </c>
      <c r="E1096" s="47" t="s">
        <v>7209</v>
      </c>
      <c r="F1096" s="48" t="s">
        <v>604</v>
      </c>
      <c r="G1096" s="48" t="s">
        <v>7881</v>
      </c>
      <c r="H1096" s="47">
        <v>79</v>
      </c>
      <c r="I1096" s="48">
        <v>327454</v>
      </c>
      <c r="J1096" s="47" t="s">
        <v>7188</v>
      </c>
      <c r="K1096" s="49" t="s">
        <v>556</v>
      </c>
    </row>
    <row r="1097" spans="1:11" x14ac:dyDescent="0.25">
      <c r="A1097" s="42">
        <v>1095</v>
      </c>
      <c r="B1097" s="43" t="s">
        <v>6589</v>
      </c>
      <c r="C1097" s="43" t="s">
        <v>752</v>
      </c>
      <c r="D1097" s="43" t="s">
        <v>1444</v>
      </c>
      <c r="E1097" s="43" t="s">
        <v>7219</v>
      </c>
      <c r="F1097" s="44" t="s">
        <v>590</v>
      </c>
      <c r="G1097" s="44" t="s">
        <v>7881</v>
      </c>
      <c r="H1097" s="43">
        <v>75</v>
      </c>
      <c r="I1097" s="44">
        <v>73502</v>
      </c>
      <c r="J1097" s="43" t="s">
        <v>16</v>
      </c>
      <c r="K1097" s="45" t="s">
        <v>556</v>
      </c>
    </row>
    <row r="1098" spans="1:11" x14ac:dyDescent="0.25">
      <c r="A1098" s="46">
        <v>1096</v>
      </c>
      <c r="B1098" s="47" t="s">
        <v>6592</v>
      </c>
      <c r="C1098" s="47" t="s">
        <v>577</v>
      </c>
      <c r="D1098" s="47" t="s">
        <v>2560</v>
      </c>
      <c r="E1098" s="47" t="s">
        <v>7219</v>
      </c>
      <c r="F1098" s="48" t="s">
        <v>599</v>
      </c>
      <c r="G1098" s="48" t="s">
        <v>7881</v>
      </c>
      <c r="H1098" s="47">
        <v>89</v>
      </c>
      <c r="I1098" s="48">
        <v>132453</v>
      </c>
      <c r="J1098" s="47" t="s">
        <v>7188</v>
      </c>
      <c r="K1098" s="49" t="s">
        <v>556</v>
      </c>
    </row>
    <row r="1099" spans="1:11" x14ac:dyDescent="0.25">
      <c r="A1099" s="42">
        <v>1097</v>
      </c>
      <c r="B1099" s="43" t="s">
        <v>6594</v>
      </c>
      <c r="C1099" s="43" t="s">
        <v>577</v>
      </c>
      <c r="D1099" s="43" t="s">
        <v>669</v>
      </c>
      <c r="E1099" s="43" t="s">
        <v>7209</v>
      </c>
      <c r="F1099" s="44" t="s">
        <v>578</v>
      </c>
      <c r="G1099" s="44" t="s">
        <v>7881</v>
      </c>
      <c r="H1099" s="43">
        <v>78</v>
      </c>
      <c r="I1099" s="44">
        <v>191059</v>
      </c>
      <c r="J1099" s="43" t="s">
        <v>7188</v>
      </c>
      <c r="K1099" s="45" t="s">
        <v>553</v>
      </c>
    </row>
    <row r="1100" spans="1:11" x14ac:dyDescent="0.25">
      <c r="A1100" s="46">
        <v>1098</v>
      </c>
      <c r="B1100" s="47" t="s">
        <v>6596</v>
      </c>
      <c r="C1100" s="47" t="s">
        <v>589</v>
      </c>
      <c r="D1100" s="47" t="s">
        <v>1383</v>
      </c>
      <c r="E1100" s="47" t="s">
        <v>7209</v>
      </c>
      <c r="F1100" s="48" t="s">
        <v>581</v>
      </c>
      <c r="G1100" s="48" t="s">
        <v>7882</v>
      </c>
      <c r="H1100" s="47">
        <v>154</v>
      </c>
      <c r="I1100" s="48">
        <v>323185</v>
      </c>
      <c r="J1100" s="47" t="s">
        <v>16</v>
      </c>
      <c r="K1100" s="49" t="s">
        <v>556</v>
      </c>
    </row>
    <row r="1101" spans="1:11" x14ac:dyDescent="0.25">
      <c r="A1101" s="42">
        <v>1099</v>
      </c>
      <c r="B1101" s="43" t="s">
        <v>6598</v>
      </c>
      <c r="C1101" s="43" t="s">
        <v>1015</v>
      </c>
      <c r="D1101" s="43" t="s">
        <v>1366</v>
      </c>
      <c r="E1101" s="43" t="s">
        <v>7207</v>
      </c>
      <c r="F1101" s="44" t="s">
        <v>593</v>
      </c>
      <c r="G1101" s="44" t="s">
        <v>7882</v>
      </c>
      <c r="H1101" s="43">
        <v>82</v>
      </c>
      <c r="I1101" s="44">
        <v>114399</v>
      </c>
      <c r="J1101" s="43" t="s">
        <v>7189</v>
      </c>
      <c r="K1101" s="45" t="s">
        <v>556</v>
      </c>
    </row>
    <row r="1102" spans="1:11" x14ac:dyDescent="0.25">
      <c r="A1102" s="46">
        <v>1100</v>
      </c>
      <c r="B1102" s="47" t="s">
        <v>6602</v>
      </c>
      <c r="C1102" s="47" t="s">
        <v>656</v>
      </c>
      <c r="D1102" s="47" t="s">
        <v>1323</v>
      </c>
      <c r="E1102" s="47" t="s">
        <v>7207</v>
      </c>
      <c r="F1102" s="48" t="s">
        <v>581</v>
      </c>
      <c r="G1102" s="48" t="s">
        <v>7881</v>
      </c>
      <c r="H1102" s="47">
        <v>124</v>
      </c>
      <c r="I1102" s="48">
        <v>41384</v>
      </c>
      <c r="J1102" s="47" t="s">
        <v>16</v>
      </c>
      <c r="K1102" s="49" t="s">
        <v>553</v>
      </c>
    </row>
    <row r="1103" spans="1:11" x14ac:dyDescent="0.25">
      <c r="A1103" s="42">
        <v>1101</v>
      </c>
      <c r="B1103" s="43" t="s">
        <v>6604</v>
      </c>
      <c r="C1103" s="43" t="s">
        <v>571</v>
      </c>
      <c r="D1103" s="43" t="s">
        <v>2254</v>
      </c>
      <c r="E1103" s="43" t="s">
        <v>7207</v>
      </c>
      <c r="F1103" s="44" t="s">
        <v>578</v>
      </c>
      <c r="G1103" s="44" t="s">
        <v>7881</v>
      </c>
      <c r="H1103" s="43">
        <v>107</v>
      </c>
      <c r="I1103" s="44">
        <v>2037</v>
      </c>
      <c r="J1103" s="43" t="s">
        <v>7188</v>
      </c>
      <c r="K1103" s="45" t="s">
        <v>553</v>
      </c>
    </row>
    <row r="1104" spans="1:11" x14ac:dyDescent="0.25">
      <c r="A1104" s="46">
        <v>1102</v>
      </c>
      <c r="B1104" s="47" t="s">
        <v>6605</v>
      </c>
      <c r="C1104" s="47" t="s">
        <v>577</v>
      </c>
      <c r="D1104" s="47" t="s">
        <v>2560</v>
      </c>
      <c r="E1104" s="47" t="s">
        <v>7219</v>
      </c>
      <c r="F1104" s="48" t="s">
        <v>634</v>
      </c>
      <c r="G1104" s="48" t="s">
        <v>7881</v>
      </c>
      <c r="H1104" s="47">
        <v>72</v>
      </c>
      <c r="I1104" s="48">
        <v>317054</v>
      </c>
      <c r="J1104" s="47" t="s">
        <v>16</v>
      </c>
      <c r="K1104" s="49" t="s">
        <v>556</v>
      </c>
    </row>
    <row r="1105" spans="1:11" x14ac:dyDescent="0.25">
      <c r="A1105" s="42">
        <v>1103</v>
      </c>
      <c r="B1105" s="43" t="s">
        <v>6606</v>
      </c>
      <c r="C1105" s="43" t="s">
        <v>622</v>
      </c>
      <c r="D1105" s="43" t="s">
        <v>1928</v>
      </c>
      <c r="E1105" s="43" t="s">
        <v>7209</v>
      </c>
      <c r="F1105" s="44" t="s">
        <v>584</v>
      </c>
      <c r="G1105" s="44" t="s">
        <v>7881</v>
      </c>
      <c r="H1105" s="43">
        <v>68</v>
      </c>
      <c r="I1105" s="44">
        <v>135231</v>
      </c>
      <c r="J1105" s="43" t="s">
        <v>7191</v>
      </c>
      <c r="K1105" s="45" t="s">
        <v>556</v>
      </c>
    </row>
    <row r="1106" spans="1:11" x14ac:dyDescent="0.25">
      <c r="A1106" s="46">
        <v>1104</v>
      </c>
      <c r="B1106" s="47" t="s">
        <v>6607</v>
      </c>
      <c r="C1106" s="47" t="s">
        <v>589</v>
      </c>
      <c r="D1106" s="47" t="s">
        <v>1360</v>
      </c>
      <c r="E1106" s="47" t="s">
        <v>7215</v>
      </c>
      <c r="F1106" s="48" t="s">
        <v>584</v>
      </c>
      <c r="G1106" s="48" t="s">
        <v>7881</v>
      </c>
      <c r="H1106" s="47">
        <v>122</v>
      </c>
      <c r="I1106" s="48">
        <v>114239</v>
      </c>
      <c r="J1106" s="47" t="s">
        <v>7189</v>
      </c>
      <c r="K1106" s="49" t="s">
        <v>553</v>
      </c>
    </row>
    <row r="1107" spans="1:11" x14ac:dyDescent="0.25">
      <c r="A1107" s="42">
        <v>1105</v>
      </c>
      <c r="B1107" s="43" t="s">
        <v>6608</v>
      </c>
      <c r="C1107" s="43" t="s">
        <v>9</v>
      </c>
      <c r="D1107" s="43" t="s">
        <v>2960</v>
      </c>
      <c r="E1107" s="43" t="s">
        <v>7209</v>
      </c>
      <c r="F1107" s="44" t="s">
        <v>609</v>
      </c>
      <c r="G1107" s="44" t="s">
        <v>7881</v>
      </c>
      <c r="H1107" s="43">
        <v>99</v>
      </c>
      <c r="I1107" s="44">
        <v>179088</v>
      </c>
      <c r="J1107" s="43" t="s">
        <v>16</v>
      </c>
      <c r="K1107" s="45" t="s">
        <v>556</v>
      </c>
    </row>
    <row r="1108" spans="1:11" x14ac:dyDescent="0.25">
      <c r="A1108" s="46">
        <v>1106</v>
      </c>
      <c r="B1108" s="47" t="s">
        <v>6610</v>
      </c>
      <c r="C1108" s="47" t="s">
        <v>684</v>
      </c>
      <c r="D1108" s="47" t="s">
        <v>803</v>
      </c>
      <c r="E1108" s="47" t="s">
        <v>7207</v>
      </c>
      <c r="F1108" s="48" t="s">
        <v>587</v>
      </c>
      <c r="G1108" s="48" t="s">
        <v>7881</v>
      </c>
      <c r="H1108" s="47">
        <v>120</v>
      </c>
      <c r="I1108" s="48">
        <v>5416</v>
      </c>
      <c r="J1108" s="47" t="s">
        <v>16</v>
      </c>
      <c r="K1108" s="49" t="s">
        <v>553</v>
      </c>
    </row>
    <row r="1109" spans="1:11" x14ac:dyDescent="0.25">
      <c r="A1109" s="42">
        <v>1107</v>
      </c>
      <c r="B1109" s="43" t="s">
        <v>6611</v>
      </c>
      <c r="C1109" s="43" t="s">
        <v>656</v>
      </c>
      <c r="D1109" s="43" t="s">
        <v>1562</v>
      </c>
      <c r="E1109" s="43" t="s">
        <v>7209</v>
      </c>
      <c r="F1109" s="44" t="s">
        <v>581</v>
      </c>
      <c r="G1109" s="44" t="s">
        <v>7881</v>
      </c>
      <c r="H1109" s="43">
        <v>117</v>
      </c>
      <c r="I1109" s="44">
        <v>265449</v>
      </c>
      <c r="J1109" s="43" t="s">
        <v>16</v>
      </c>
      <c r="K1109" s="45" t="s">
        <v>553</v>
      </c>
    </row>
    <row r="1110" spans="1:11" x14ac:dyDescent="0.25">
      <c r="A1110" s="46">
        <v>1108</v>
      </c>
      <c r="B1110" s="47" t="s">
        <v>6616</v>
      </c>
      <c r="C1110" s="47" t="s">
        <v>862</v>
      </c>
      <c r="D1110" s="47" t="s">
        <v>1775</v>
      </c>
      <c r="E1110" s="47" t="s">
        <v>7209</v>
      </c>
      <c r="F1110" s="48" t="s">
        <v>604</v>
      </c>
      <c r="G1110" s="48" t="s">
        <v>7881</v>
      </c>
      <c r="H1110" s="47">
        <v>95</v>
      </c>
      <c r="I1110" s="48">
        <v>21660</v>
      </c>
      <c r="J1110" s="47" t="s">
        <v>7191</v>
      </c>
      <c r="K1110" s="49" t="s">
        <v>553</v>
      </c>
    </row>
    <row r="1111" spans="1:11" x14ac:dyDescent="0.25">
      <c r="A1111" s="42">
        <v>1109</v>
      </c>
      <c r="B1111" s="43" t="s">
        <v>6621</v>
      </c>
      <c r="C1111" s="43" t="s">
        <v>873</v>
      </c>
      <c r="D1111" s="43" t="s">
        <v>1164</v>
      </c>
      <c r="E1111" s="43" t="s">
        <v>7216</v>
      </c>
      <c r="F1111" s="44" t="s">
        <v>611</v>
      </c>
      <c r="G1111" s="44" t="s">
        <v>7882</v>
      </c>
      <c r="H1111" s="43">
        <v>73</v>
      </c>
      <c r="I1111" s="44">
        <v>174590</v>
      </c>
      <c r="J1111" s="43" t="s">
        <v>7188</v>
      </c>
      <c r="K1111" s="45" t="s">
        <v>553</v>
      </c>
    </row>
    <row r="1112" spans="1:11" x14ac:dyDescent="0.25">
      <c r="A1112" s="46">
        <v>1110</v>
      </c>
      <c r="B1112" s="47" t="s">
        <v>6627</v>
      </c>
      <c r="C1112" s="47" t="s">
        <v>684</v>
      </c>
      <c r="D1112" s="47" t="s">
        <v>1260</v>
      </c>
      <c r="E1112" s="47" t="s">
        <v>7207</v>
      </c>
      <c r="F1112" s="48" t="s">
        <v>575</v>
      </c>
      <c r="G1112" s="48" t="s">
        <v>7882</v>
      </c>
      <c r="H1112" s="47">
        <v>80</v>
      </c>
      <c r="I1112" s="48">
        <v>42922</v>
      </c>
      <c r="J1112" s="47" t="s">
        <v>16</v>
      </c>
      <c r="K1112" s="49" t="s">
        <v>556</v>
      </c>
    </row>
    <row r="1113" spans="1:11" x14ac:dyDescent="0.25">
      <c r="A1113" s="42">
        <v>1111</v>
      </c>
      <c r="B1113" s="43" t="s">
        <v>6630</v>
      </c>
      <c r="C1113" s="43" t="s">
        <v>9</v>
      </c>
      <c r="D1113" s="43" t="s">
        <v>694</v>
      </c>
      <c r="E1113" s="43" t="s">
        <v>7209</v>
      </c>
      <c r="F1113" s="44" t="s">
        <v>593</v>
      </c>
      <c r="G1113" s="44" t="s">
        <v>7882</v>
      </c>
      <c r="H1113" s="43">
        <v>110</v>
      </c>
      <c r="I1113" s="44">
        <v>80017</v>
      </c>
      <c r="J1113" s="43" t="s">
        <v>7188</v>
      </c>
      <c r="K1113" s="45" t="s">
        <v>556</v>
      </c>
    </row>
    <row r="1114" spans="1:11" x14ac:dyDescent="0.25">
      <c r="A1114" s="46">
        <v>1112</v>
      </c>
      <c r="B1114" s="47" t="s">
        <v>6634</v>
      </c>
      <c r="C1114" s="47" t="s">
        <v>752</v>
      </c>
      <c r="D1114" s="47" t="s">
        <v>2709</v>
      </c>
      <c r="E1114" s="47" t="s">
        <v>7209</v>
      </c>
      <c r="F1114" s="48" t="s">
        <v>634</v>
      </c>
      <c r="G1114" s="48" t="s">
        <v>7881</v>
      </c>
      <c r="H1114" s="47">
        <v>93</v>
      </c>
      <c r="I1114" s="48">
        <v>170229</v>
      </c>
      <c r="J1114" s="47" t="s">
        <v>16</v>
      </c>
      <c r="K1114" s="49" t="s">
        <v>556</v>
      </c>
    </row>
    <row r="1115" spans="1:11" x14ac:dyDescent="0.25">
      <c r="A1115" s="42">
        <v>1113</v>
      </c>
      <c r="B1115" s="43" t="s">
        <v>6635</v>
      </c>
      <c r="C1115" s="43" t="s">
        <v>706</v>
      </c>
      <c r="D1115" s="43" t="s">
        <v>2970</v>
      </c>
      <c r="E1115" s="43" t="s">
        <v>7218</v>
      </c>
      <c r="F1115" s="44" t="s">
        <v>607</v>
      </c>
      <c r="G1115" s="44" t="s">
        <v>7881</v>
      </c>
      <c r="H1115" s="43">
        <v>85</v>
      </c>
      <c r="I1115" s="44">
        <v>169350</v>
      </c>
      <c r="J1115" s="43" t="s">
        <v>16</v>
      </c>
      <c r="K1115" s="45" t="s">
        <v>556</v>
      </c>
    </row>
    <row r="1116" spans="1:11" x14ac:dyDescent="0.25">
      <c r="A1116" s="46">
        <v>1114</v>
      </c>
      <c r="B1116" s="47" t="s">
        <v>6638</v>
      </c>
      <c r="C1116" s="47" t="s">
        <v>9</v>
      </c>
      <c r="D1116" s="47" t="s">
        <v>1450</v>
      </c>
      <c r="E1116" s="47" t="s">
        <v>7222</v>
      </c>
      <c r="F1116" s="48" t="s">
        <v>584</v>
      </c>
      <c r="G1116" s="48" t="s">
        <v>7881</v>
      </c>
      <c r="H1116" s="47">
        <v>123</v>
      </c>
      <c r="I1116" s="48">
        <v>317736</v>
      </c>
      <c r="J1116" s="47" t="s">
        <v>16</v>
      </c>
      <c r="K1116" s="49" t="s">
        <v>553</v>
      </c>
    </row>
    <row r="1117" spans="1:11" x14ac:dyDescent="0.25">
      <c r="A1117" s="42">
        <v>1115</v>
      </c>
      <c r="B1117" s="43" t="s">
        <v>6640</v>
      </c>
      <c r="C1117" s="43" t="s">
        <v>1015</v>
      </c>
      <c r="D1117" s="43" t="s">
        <v>1269</v>
      </c>
      <c r="E1117" s="43" t="s">
        <v>7218</v>
      </c>
      <c r="F1117" s="44" t="s">
        <v>578</v>
      </c>
      <c r="G1117" s="44" t="s">
        <v>7881</v>
      </c>
      <c r="H1117" s="43">
        <v>117</v>
      </c>
      <c r="I1117" s="44">
        <v>108540</v>
      </c>
      <c r="J1117" s="43" t="s">
        <v>16</v>
      </c>
      <c r="K1117" s="45" t="s">
        <v>556</v>
      </c>
    </row>
    <row r="1118" spans="1:11" x14ac:dyDescent="0.25">
      <c r="A1118" s="46">
        <v>1116</v>
      </c>
      <c r="B1118" s="47" t="s">
        <v>6642</v>
      </c>
      <c r="C1118" s="47" t="s">
        <v>1272</v>
      </c>
      <c r="D1118" s="47" t="s">
        <v>2705</v>
      </c>
      <c r="E1118" s="47" t="s">
        <v>7209</v>
      </c>
      <c r="F1118" s="48" t="s">
        <v>634</v>
      </c>
      <c r="G1118" s="48" t="s">
        <v>7882</v>
      </c>
      <c r="H1118" s="47">
        <v>111</v>
      </c>
      <c r="I1118" s="48">
        <v>133956</v>
      </c>
      <c r="J1118" s="47" t="s">
        <v>16</v>
      </c>
      <c r="K1118" s="49" t="s">
        <v>556</v>
      </c>
    </row>
    <row r="1119" spans="1:11" x14ac:dyDescent="0.25">
      <c r="A1119" s="42">
        <v>1117</v>
      </c>
      <c r="B1119" s="43" t="s">
        <v>6643</v>
      </c>
      <c r="C1119" s="43" t="s">
        <v>684</v>
      </c>
      <c r="D1119" s="43" t="s">
        <v>683</v>
      </c>
      <c r="E1119" s="43" t="s">
        <v>7209</v>
      </c>
      <c r="F1119" s="44" t="s">
        <v>587</v>
      </c>
      <c r="G1119" s="44" t="s">
        <v>7881</v>
      </c>
      <c r="H1119" s="43">
        <v>77</v>
      </c>
      <c r="I1119" s="44">
        <v>25776</v>
      </c>
      <c r="J1119" s="43" t="s">
        <v>16</v>
      </c>
      <c r="K1119" s="45" t="s">
        <v>553</v>
      </c>
    </row>
    <row r="1120" spans="1:11" x14ac:dyDescent="0.25">
      <c r="A1120" s="46">
        <v>1118</v>
      </c>
      <c r="B1120" s="47" t="s">
        <v>6644</v>
      </c>
      <c r="C1120" s="47" t="s">
        <v>9</v>
      </c>
      <c r="D1120" s="47" t="s">
        <v>2972</v>
      </c>
      <c r="E1120" s="47" t="s">
        <v>7207</v>
      </c>
      <c r="F1120" s="48" t="s">
        <v>581</v>
      </c>
      <c r="G1120" s="48" t="s">
        <v>7882</v>
      </c>
      <c r="H1120" s="47">
        <v>95</v>
      </c>
      <c r="I1120" s="48">
        <v>261440</v>
      </c>
      <c r="J1120" s="47" t="s">
        <v>7189</v>
      </c>
      <c r="K1120" s="49" t="s">
        <v>556</v>
      </c>
    </row>
    <row r="1121" spans="1:11" x14ac:dyDescent="0.25">
      <c r="A1121" s="42">
        <v>1119</v>
      </c>
      <c r="B1121" s="43" t="s">
        <v>6646</v>
      </c>
      <c r="C1121" s="43" t="s">
        <v>613</v>
      </c>
      <c r="D1121" s="43" t="s">
        <v>1398</v>
      </c>
      <c r="E1121" s="43" t="s">
        <v>7216</v>
      </c>
      <c r="F1121" s="44" t="s">
        <v>596</v>
      </c>
      <c r="G1121" s="44" t="s">
        <v>7881</v>
      </c>
      <c r="H1121" s="43">
        <v>101</v>
      </c>
      <c r="I1121" s="44">
        <v>38910</v>
      </c>
      <c r="J1121" s="43" t="s">
        <v>7188</v>
      </c>
      <c r="K1121" s="45" t="s">
        <v>553</v>
      </c>
    </row>
    <row r="1122" spans="1:11" x14ac:dyDescent="0.25">
      <c r="A1122" s="46">
        <v>1120</v>
      </c>
      <c r="B1122" s="47" t="s">
        <v>6647</v>
      </c>
      <c r="C1122" s="47" t="s">
        <v>684</v>
      </c>
      <c r="D1122" s="47" t="s">
        <v>1138</v>
      </c>
      <c r="E1122" s="47" t="s">
        <v>7209</v>
      </c>
      <c r="F1122" s="48" t="s">
        <v>634</v>
      </c>
      <c r="G1122" s="48" t="s">
        <v>7881</v>
      </c>
      <c r="H1122" s="47">
        <v>116</v>
      </c>
      <c r="I1122" s="48">
        <v>251462</v>
      </c>
      <c r="J1122" s="47" t="s">
        <v>16</v>
      </c>
      <c r="K1122" s="49" t="s">
        <v>553</v>
      </c>
    </row>
    <row r="1123" spans="1:11" x14ac:dyDescent="0.25">
      <c r="A1123" s="42">
        <v>1121</v>
      </c>
      <c r="B1123" s="43" t="s">
        <v>6649</v>
      </c>
      <c r="C1123" s="43" t="s">
        <v>873</v>
      </c>
      <c r="D1123" s="43" t="s">
        <v>2598</v>
      </c>
      <c r="E1123" s="43" t="s">
        <v>7209</v>
      </c>
      <c r="F1123" s="44" t="s">
        <v>634</v>
      </c>
      <c r="G1123" s="44" t="s">
        <v>7881</v>
      </c>
      <c r="H1123" s="43">
        <v>102</v>
      </c>
      <c r="I1123" s="44">
        <v>30040</v>
      </c>
      <c r="J1123" s="43" t="s">
        <v>7188</v>
      </c>
      <c r="K1123" s="45" t="s">
        <v>553</v>
      </c>
    </row>
    <row r="1124" spans="1:11" x14ac:dyDescent="0.25">
      <c r="A1124" s="46">
        <v>1122</v>
      </c>
      <c r="B1124" s="47" t="s">
        <v>6650</v>
      </c>
      <c r="C1124" s="47" t="s">
        <v>775</v>
      </c>
      <c r="D1124" s="47" t="s">
        <v>2053</v>
      </c>
      <c r="E1124" s="47" t="s">
        <v>7209</v>
      </c>
      <c r="F1124" s="48" t="s">
        <v>575</v>
      </c>
      <c r="G1124" s="48" t="s">
        <v>7882</v>
      </c>
      <c r="H1124" s="47">
        <v>94</v>
      </c>
      <c r="I1124" s="48">
        <v>51272</v>
      </c>
      <c r="J1124" s="47" t="s">
        <v>7188</v>
      </c>
      <c r="K1124" s="49" t="s">
        <v>556</v>
      </c>
    </row>
    <row r="1125" spans="1:11" x14ac:dyDescent="0.25">
      <c r="A1125" s="42">
        <v>1123</v>
      </c>
      <c r="B1125" s="43" t="s">
        <v>6657</v>
      </c>
      <c r="C1125" s="43" t="s">
        <v>577</v>
      </c>
      <c r="D1125" s="43" t="s">
        <v>2409</v>
      </c>
      <c r="E1125" s="43" t="s">
        <v>7219</v>
      </c>
      <c r="F1125" s="44" t="s">
        <v>575</v>
      </c>
      <c r="G1125" s="44" t="s">
        <v>7882</v>
      </c>
      <c r="H1125" s="43">
        <v>77</v>
      </c>
      <c r="I1125" s="44">
        <v>136330</v>
      </c>
      <c r="J1125" s="43" t="s">
        <v>7189</v>
      </c>
      <c r="K1125" s="45" t="s">
        <v>556</v>
      </c>
    </row>
    <row r="1126" spans="1:11" x14ac:dyDescent="0.25">
      <c r="A1126" s="46">
        <v>1124</v>
      </c>
      <c r="B1126" s="47" t="s">
        <v>6658</v>
      </c>
      <c r="C1126" s="47" t="s">
        <v>684</v>
      </c>
      <c r="D1126" s="47" t="s">
        <v>889</v>
      </c>
      <c r="E1126" s="47" t="s">
        <v>7219</v>
      </c>
      <c r="F1126" s="48" t="s">
        <v>609</v>
      </c>
      <c r="G1126" s="48" t="s">
        <v>7881</v>
      </c>
      <c r="H1126" s="47">
        <v>110</v>
      </c>
      <c r="I1126" s="48">
        <v>108164</v>
      </c>
      <c r="J1126" s="47" t="s">
        <v>7188</v>
      </c>
      <c r="K1126" s="49" t="s">
        <v>553</v>
      </c>
    </row>
    <row r="1127" spans="1:11" x14ac:dyDescent="0.25">
      <c r="A1127" s="42">
        <v>1125</v>
      </c>
      <c r="B1127" s="43" t="s">
        <v>6660</v>
      </c>
      <c r="C1127" s="43" t="s">
        <v>622</v>
      </c>
      <c r="D1127" s="43" t="s">
        <v>2977</v>
      </c>
      <c r="E1127" s="43" t="s">
        <v>7207</v>
      </c>
      <c r="F1127" s="44" t="s">
        <v>593</v>
      </c>
      <c r="G1127" s="44" t="s">
        <v>7881</v>
      </c>
      <c r="H1127" s="43">
        <v>105</v>
      </c>
      <c r="I1127" s="44">
        <v>287583</v>
      </c>
      <c r="J1127" s="43" t="s">
        <v>16</v>
      </c>
      <c r="K1127" s="45" t="s">
        <v>556</v>
      </c>
    </row>
    <row r="1128" spans="1:11" x14ac:dyDescent="0.25">
      <c r="A1128" s="46">
        <v>1126</v>
      </c>
      <c r="B1128" s="47" t="s">
        <v>6662</v>
      </c>
      <c r="C1128" s="47" t="s">
        <v>656</v>
      </c>
      <c r="D1128" s="47" t="s">
        <v>655</v>
      </c>
      <c r="E1128" s="47" t="s">
        <v>7208</v>
      </c>
      <c r="F1128" s="48" t="s">
        <v>581</v>
      </c>
      <c r="G1128" s="48" t="s">
        <v>7882</v>
      </c>
      <c r="H1128" s="47">
        <v>91</v>
      </c>
      <c r="I1128" s="48">
        <v>48094</v>
      </c>
      <c r="J1128" s="47" t="s">
        <v>7188</v>
      </c>
      <c r="K1128" s="49" t="s">
        <v>556</v>
      </c>
    </row>
    <row r="1129" spans="1:11" x14ac:dyDescent="0.25">
      <c r="A1129" s="42">
        <v>1127</v>
      </c>
      <c r="B1129" s="43" t="s">
        <v>6665</v>
      </c>
      <c r="C1129" s="43" t="s">
        <v>706</v>
      </c>
      <c r="D1129" s="43" t="s">
        <v>1224</v>
      </c>
      <c r="E1129" s="43" t="s">
        <v>7218</v>
      </c>
      <c r="F1129" s="44" t="s">
        <v>593</v>
      </c>
      <c r="G1129" s="44" t="s">
        <v>7881</v>
      </c>
      <c r="H1129" s="43">
        <v>120</v>
      </c>
      <c r="I1129" s="44">
        <v>29961</v>
      </c>
      <c r="J1129" s="43" t="s">
        <v>16</v>
      </c>
      <c r="K1129" s="45" t="s">
        <v>556</v>
      </c>
    </row>
    <row r="1130" spans="1:11" x14ac:dyDescent="0.25">
      <c r="A1130" s="46">
        <v>1128</v>
      </c>
      <c r="B1130" s="47" t="s">
        <v>6669</v>
      </c>
      <c r="C1130" s="47" t="s">
        <v>862</v>
      </c>
      <c r="D1130" s="47" t="s">
        <v>861</v>
      </c>
      <c r="E1130" s="47" t="s">
        <v>7207</v>
      </c>
      <c r="F1130" s="48" t="s">
        <v>609</v>
      </c>
      <c r="G1130" s="48" t="s">
        <v>7881</v>
      </c>
      <c r="H1130" s="47">
        <v>133</v>
      </c>
      <c r="I1130" s="48">
        <v>35388</v>
      </c>
      <c r="J1130" s="47" t="s">
        <v>7188</v>
      </c>
      <c r="K1130" s="49" t="s">
        <v>553</v>
      </c>
    </row>
    <row r="1131" spans="1:11" x14ac:dyDescent="0.25">
      <c r="A1131" s="42">
        <v>1129</v>
      </c>
      <c r="B1131" s="43" t="s">
        <v>6670</v>
      </c>
      <c r="C1131" s="43" t="s">
        <v>656</v>
      </c>
      <c r="D1131" s="43" t="s">
        <v>2980</v>
      </c>
      <c r="E1131" s="43" t="s">
        <v>7209</v>
      </c>
      <c r="F1131" s="44" t="s">
        <v>609</v>
      </c>
      <c r="G1131" s="44" t="s">
        <v>7882</v>
      </c>
      <c r="H1131" s="43">
        <v>81</v>
      </c>
      <c r="I1131" s="44">
        <v>228903</v>
      </c>
      <c r="J1131" s="43" t="s">
        <v>7188</v>
      </c>
      <c r="K1131" s="45" t="s">
        <v>556</v>
      </c>
    </row>
    <row r="1132" spans="1:11" x14ac:dyDescent="0.25">
      <c r="A1132" s="46">
        <v>1130</v>
      </c>
      <c r="B1132" s="47" t="s">
        <v>6676</v>
      </c>
      <c r="C1132" s="47" t="s">
        <v>613</v>
      </c>
      <c r="D1132" s="47" t="s">
        <v>1398</v>
      </c>
      <c r="E1132" s="47" t="s">
        <v>7209</v>
      </c>
      <c r="F1132" s="48" t="s">
        <v>587</v>
      </c>
      <c r="G1132" s="48" t="s">
        <v>7881</v>
      </c>
      <c r="H1132" s="47">
        <v>120</v>
      </c>
      <c r="I1132" s="48">
        <v>102998</v>
      </c>
      <c r="J1132" s="47" t="s">
        <v>7188</v>
      </c>
      <c r="K1132" s="49" t="s">
        <v>553</v>
      </c>
    </row>
    <row r="1133" spans="1:11" x14ac:dyDescent="0.25">
      <c r="A1133" s="42">
        <v>1131</v>
      </c>
      <c r="B1133" s="43" t="s">
        <v>6677</v>
      </c>
      <c r="C1133" s="43" t="s">
        <v>773</v>
      </c>
      <c r="D1133" s="43" t="s">
        <v>2982</v>
      </c>
      <c r="E1133" s="43" t="s">
        <v>7209</v>
      </c>
      <c r="F1133" s="44" t="s">
        <v>572</v>
      </c>
      <c r="G1133" s="44" t="s">
        <v>7881</v>
      </c>
      <c r="H1133" s="43">
        <v>120</v>
      </c>
      <c r="I1133" s="44">
        <v>110210</v>
      </c>
      <c r="J1133" s="43" t="s">
        <v>7189</v>
      </c>
      <c r="K1133" s="45" t="s">
        <v>553</v>
      </c>
    </row>
    <row r="1134" spans="1:11" x14ac:dyDescent="0.25">
      <c r="A1134" s="46">
        <v>1132</v>
      </c>
      <c r="B1134" s="47" t="s">
        <v>6678</v>
      </c>
      <c r="C1134" s="47" t="s">
        <v>622</v>
      </c>
      <c r="D1134" s="47" t="s">
        <v>2794</v>
      </c>
      <c r="E1134" s="47" t="s">
        <v>7209</v>
      </c>
      <c r="F1134" s="48" t="s">
        <v>604</v>
      </c>
      <c r="G1134" s="48" t="s">
        <v>7882</v>
      </c>
      <c r="H1134" s="47">
        <v>134</v>
      </c>
      <c r="I1134" s="48">
        <v>320728</v>
      </c>
      <c r="J1134" s="47" t="s">
        <v>7188</v>
      </c>
      <c r="K1134" s="49" t="s">
        <v>553</v>
      </c>
    </row>
    <row r="1135" spans="1:11" x14ac:dyDescent="0.25">
      <c r="A1135" s="42">
        <v>1133</v>
      </c>
      <c r="B1135" s="43" t="s">
        <v>6683</v>
      </c>
      <c r="C1135" s="43" t="s">
        <v>1015</v>
      </c>
      <c r="D1135" s="43" t="s">
        <v>2985</v>
      </c>
      <c r="E1135" s="43" t="s">
        <v>7206</v>
      </c>
      <c r="F1135" s="44" t="s">
        <v>604</v>
      </c>
      <c r="G1135" s="44" t="s">
        <v>7881</v>
      </c>
      <c r="H1135" s="43">
        <v>125</v>
      </c>
      <c r="I1135" s="44">
        <v>174557</v>
      </c>
      <c r="J1135" s="43" t="s">
        <v>16</v>
      </c>
      <c r="K1135" s="45" t="s">
        <v>556</v>
      </c>
    </row>
    <row r="1136" spans="1:11" x14ac:dyDescent="0.25">
      <c r="A1136" s="46">
        <v>1134</v>
      </c>
      <c r="B1136" s="47" t="s">
        <v>6684</v>
      </c>
      <c r="C1136" s="47" t="s">
        <v>571</v>
      </c>
      <c r="D1136" s="47" t="s">
        <v>1052</v>
      </c>
      <c r="E1136" s="47" t="s">
        <v>7209</v>
      </c>
      <c r="F1136" s="48" t="s">
        <v>578</v>
      </c>
      <c r="G1136" s="48" t="s">
        <v>7882</v>
      </c>
      <c r="H1136" s="47">
        <v>134</v>
      </c>
      <c r="I1136" s="48">
        <v>258576</v>
      </c>
      <c r="J1136" s="47" t="s">
        <v>16</v>
      </c>
      <c r="K1136" s="49" t="s">
        <v>553</v>
      </c>
    </row>
    <row r="1137" spans="1:11" x14ac:dyDescent="0.25">
      <c r="A1137" s="42">
        <v>1135</v>
      </c>
      <c r="B1137" s="43" t="s">
        <v>6686</v>
      </c>
      <c r="C1137" s="43" t="s">
        <v>752</v>
      </c>
      <c r="D1137" s="43" t="s">
        <v>2159</v>
      </c>
      <c r="E1137" s="43" t="s">
        <v>7216</v>
      </c>
      <c r="F1137" s="44" t="s">
        <v>609</v>
      </c>
      <c r="G1137" s="44" t="s">
        <v>7881</v>
      </c>
      <c r="H1137" s="43">
        <v>108</v>
      </c>
      <c r="I1137" s="44">
        <v>57769</v>
      </c>
      <c r="J1137" s="43" t="s">
        <v>16</v>
      </c>
      <c r="K1137" s="45" t="s">
        <v>553</v>
      </c>
    </row>
    <row r="1138" spans="1:11" x14ac:dyDescent="0.25">
      <c r="A1138" s="46">
        <v>1136</v>
      </c>
      <c r="B1138" s="47" t="s">
        <v>6689</v>
      </c>
      <c r="C1138" s="47" t="s">
        <v>684</v>
      </c>
      <c r="D1138" s="47" t="s">
        <v>1260</v>
      </c>
      <c r="E1138" s="47" t="s">
        <v>7209</v>
      </c>
      <c r="F1138" s="48" t="s">
        <v>590</v>
      </c>
      <c r="G1138" s="48" t="s">
        <v>7881</v>
      </c>
      <c r="H1138" s="47">
        <v>105</v>
      </c>
      <c r="I1138" s="48">
        <v>62278</v>
      </c>
      <c r="J1138" s="47" t="s">
        <v>7191</v>
      </c>
      <c r="K1138" s="49" t="s">
        <v>556</v>
      </c>
    </row>
    <row r="1139" spans="1:11" x14ac:dyDescent="0.25">
      <c r="A1139" s="42">
        <v>1137</v>
      </c>
      <c r="B1139" s="43" t="s">
        <v>6691</v>
      </c>
      <c r="C1139" s="43" t="s">
        <v>752</v>
      </c>
      <c r="D1139" s="43" t="s">
        <v>1091</v>
      </c>
      <c r="E1139" s="43" t="s">
        <v>7209</v>
      </c>
      <c r="F1139" s="44" t="s">
        <v>575</v>
      </c>
      <c r="G1139" s="44" t="s">
        <v>7882</v>
      </c>
      <c r="H1139" s="43">
        <v>128</v>
      </c>
      <c r="I1139" s="44">
        <v>104068</v>
      </c>
      <c r="J1139" s="43" t="s">
        <v>16</v>
      </c>
      <c r="K1139" s="45" t="s">
        <v>556</v>
      </c>
    </row>
    <row r="1140" spans="1:11" x14ac:dyDescent="0.25">
      <c r="A1140" s="46">
        <v>1138</v>
      </c>
      <c r="B1140" s="47" t="s">
        <v>6701</v>
      </c>
      <c r="C1140" s="47" t="s">
        <v>577</v>
      </c>
      <c r="D1140" s="47" t="s">
        <v>2560</v>
      </c>
      <c r="E1140" s="47" t="s">
        <v>7207</v>
      </c>
      <c r="F1140" s="48" t="s">
        <v>581</v>
      </c>
      <c r="G1140" s="48" t="s">
        <v>7881</v>
      </c>
      <c r="H1140" s="47">
        <v>97</v>
      </c>
      <c r="I1140" s="48">
        <v>72877</v>
      </c>
      <c r="J1140" s="47" t="s">
        <v>16</v>
      </c>
      <c r="K1140" s="49" t="s">
        <v>556</v>
      </c>
    </row>
    <row r="1141" spans="1:11" x14ac:dyDescent="0.25">
      <c r="A1141" s="42">
        <v>1139</v>
      </c>
      <c r="B1141" s="43" t="s">
        <v>6709</v>
      </c>
      <c r="C1141" s="43" t="s">
        <v>1285</v>
      </c>
      <c r="D1141" s="43" t="s">
        <v>2996</v>
      </c>
      <c r="E1141" s="43" t="s">
        <v>7219</v>
      </c>
      <c r="F1141" s="44" t="s">
        <v>609</v>
      </c>
      <c r="G1141" s="44" t="s">
        <v>7881</v>
      </c>
      <c r="H1141" s="43">
        <v>121</v>
      </c>
      <c r="I1141" s="44">
        <v>341724</v>
      </c>
      <c r="J1141" s="43" t="s">
        <v>16</v>
      </c>
      <c r="K1141" s="45" t="s">
        <v>556</v>
      </c>
    </row>
    <row r="1142" spans="1:11" x14ac:dyDescent="0.25">
      <c r="A1142" s="46">
        <v>1140</v>
      </c>
      <c r="B1142" s="47" t="s">
        <v>6710</v>
      </c>
      <c r="C1142" s="47" t="s">
        <v>622</v>
      </c>
      <c r="D1142" s="47" t="s">
        <v>2315</v>
      </c>
      <c r="E1142" s="47" t="s">
        <v>7207</v>
      </c>
      <c r="F1142" s="48" t="s">
        <v>584</v>
      </c>
      <c r="G1142" s="48" t="s">
        <v>7881</v>
      </c>
      <c r="H1142" s="47">
        <v>108</v>
      </c>
      <c r="I1142" s="48">
        <v>291474</v>
      </c>
      <c r="J1142" s="47" t="s">
        <v>16</v>
      </c>
      <c r="K1142" s="49" t="s">
        <v>556</v>
      </c>
    </row>
    <row r="1143" spans="1:11" x14ac:dyDescent="0.25">
      <c r="A1143" s="42">
        <v>1141</v>
      </c>
      <c r="B1143" s="43" t="s">
        <v>6716</v>
      </c>
      <c r="C1143" s="43" t="s">
        <v>823</v>
      </c>
      <c r="D1143" s="43" t="s">
        <v>2999</v>
      </c>
      <c r="E1143" s="43" t="s">
        <v>7222</v>
      </c>
      <c r="F1143" s="44" t="s">
        <v>575</v>
      </c>
      <c r="G1143" s="44" t="s">
        <v>7882</v>
      </c>
      <c r="H1143" s="43">
        <v>114</v>
      </c>
      <c r="I1143" s="44">
        <v>85533</v>
      </c>
      <c r="J1143" s="43" t="s">
        <v>16</v>
      </c>
      <c r="K1143" s="45" t="s">
        <v>553</v>
      </c>
    </row>
    <row r="1144" spans="1:11" x14ac:dyDescent="0.25">
      <c r="A1144" s="46">
        <v>1142</v>
      </c>
      <c r="B1144" s="47" t="s">
        <v>6729</v>
      </c>
      <c r="C1144" s="47" t="s">
        <v>622</v>
      </c>
      <c r="D1144" s="47" t="s">
        <v>2809</v>
      </c>
      <c r="E1144" s="47" t="s">
        <v>7207</v>
      </c>
      <c r="F1144" s="48" t="s">
        <v>611</v>
      </c>
      <c r="G1144" s="48" t="s">
        <v>7881</v>
      </c>
      <c r="H1144" s="47">
        <v>75</v>
      </c>
      <c r="I1144" s="48">
        <v>258776</v>
      </c>
      <c r="J1144" s="47" t="s">
        <v>16</v>
      </c>
      <c r="K1144" s="49" t="s">
        <v>553</v>
      </c>
    </row>
    <row r="1145" spans="1:11" x14ac:dyDescent="0.25">
      <c r="A1145" s="42">
        <v>1143</v>
      </c>
      <c r="B1145" s="43" t="s">
        <v>6732</v>
      </c>
      <c r="C1145" s="43" t="s">
        <v>9</v>
      </c>
      <c r="D1145" s="43" t="s">
        <v>2451</v>
      </c>
      <c r="E1145" s="43" t="s">
        <v>7219</v>
      </c>
      <c r="F1145" s="44" t="s">
        <v>587</v>
      </c>
      <c r="G1145" s="44" t="s">
        <v>7881</v>
      </c>
      <c r="H1145" s="43">
        <v>75</v>
      </c>
      <c r="I1145" s="44">
        <v>326471</v>
      </c>
      <c r="J1145" s="43" t="s">
        <v>16</v>
      </c>
      <c r="K1145" s="45" t="s">
        <v>556</v>
      </c>
    </row>
    <row r="1146" spans="1:11" x14ac:dyDescent="0.25">
      <c r="A1146" s="46">
        <v>1144</v>
      </c>
      <c r="B1146" s="47" t="s">
        <v>6734</v>
      </c>
      <c r="C1146" s="47" t="s">
        <v>9</v>
      </c>
      <c r="D1146" s="47" t="s">
        <v>3005</v>
      </c>
      <c r="E1146" s="47" t="s">
        <v>7209</v>
      </c>
      <c r="F1146" s="48" t="s">
        <v>572</v>
      </c>
      <c r="G1146" s="48" t="s">
        <v>7881</v>
      </c>
      <c r="H1146" s="47">
        <v>98</v>
      </c>
      <c r="I1146" s="48">
        <v>9588</v>
      </c>
      <c r="J1146" s="47" t="s">
        <v>16</v>
      </c>
      <c r="K1146" s="49" t="s">
        <v>556</v>
      </c>
    </row>
    <row r="1147" spans="1:11" x14ac:dyDescent="0.25">
      <c r="A1147" s="42">
        <v>1145</v>
      </c>
      <c r="B1147" s="43" t="s">
        <v>6740</v>
      </c>
      <c r="C1147" s="43" t="s">
        <v>9</v>
      </c>
      <c r="D1147" s="43" t="s">
        <v>2131</v>
      </c>
      <c r="E1147" s="43" t="s">
        <v>7219</v>
      </c>
      <c r="F1147" s="44" t="s">
        <v>587</v>
      </c>
      <c r="G1147" s="44" t="s">
        <v>7881</v>
      </c>
      <c r="H1147" s="43">
        <v>100</v>
      </c>
      <c r="I1147" s="44">
        <v>84047</v>
      </c>
      <c r="J1147" s="43" t="s">
        <v>16</v>
      </c>
      <c r="K1147" s="45" t="s">
        <v>556</v>
      </c>
    </row>
    <row r="1148" spans="1:11" x14ac:dyDescent="0.25">
      <c r="A1148" s="46">
        <v>1146</v>
      </c>
      <c r="B1148" s="47" t="s">
        <v>6744</v>
      </c>
      <c r="C1148" s="47" t="s">
        <v>656</v>
      </c>
      <c r="D1148" s="47" t="s">
        <v>2001</v>
      </c>
      <c r="E1148" s="47" t="s">
        <v>7219</v>
      </c>
      <c r="F1148" s="48" t="s">
        <v>575</v>
      </c>
      <c r="G1148" s="48" t="s">
        <v>7881</v>
      </c>
      <c r="H1148" s="47">
        <v>119</v>
      </c>
      <c r="I1148" s="48">
        <v>246073</v>
      </c>
      <c r="J1148" s="47" t="s">
        <v>16</v>
      </c>
      <c r="K1148" s="49" t="s">
        <v>556</v>
      </c>
    </row>
    <row r="1149" spans="1:11" x14ac:dyDescent="0.25">
      <c r="A1149" s="42">
        <v>1147</v>
      </c>
      <c r="B1149" s="43" t="s">
        <v>6746</v>
      </c>
      <c r="C1149" s="43" t="s">
        <v>622</v>
      </c>
      <c r="D1149" s="43" t="s">
        <v>1998</v>
      </c>
      <c r="E1149" s="43" t="s">
        <v>7219</v>
      </c>
      <c r="F1149" s="44" t="s">
        <v>578</v>
      </c>
      <c r="G1149" s="44" t="s">
        <v>7882</v>
      </c>
      <c r="H1149" s="43">
        <v>82</v>
      </c>
      <c r="I1149" s="44">
        <v>76827</v>
      </c>
      <c r="J1149" s="43" t="s">
        <v>16</v>
      </c>
      <c r="K1149" s="45" t="s">
        <v>556</v>
      </c>
    </row>
    <row r="1150" spans="1:11" x14ac:dyDescent="0.25">
      <c r="A1150" s="46">
        <v>1148</v>
      </c>
      <c r="B1150" s="47" t="s">
        <v>6750</v>
      </c>
      <c r="C1150" s="47" t="s">
        <v>752</v>
      </c>
      <c r="D1150" s="47" t="s">
        <v>1416</v>
      </c>
      <c r="E1150" s="47" t="s">
        <v>7216</v>
      </c>
      <c r="F1150" s="48" t="s">
        <v>581</v>
      </c>
      <c r="G1150" s="48" t="s">
        <v>7881</v>
      </c>
      <c r="H1150" s="47">
        <v>89</v>
      </c>
      <c r="I1150" s="48">
        <v>18626</v>
      </c>
      <c r="J1150" s="47" t="s">
        <v>7189</v>
      </c>
      <c r="K1150" s="49" t="s">
        <v>556</v>
      </c>
    </row>
    <row r="1151" spans="1:11" x14ac:dyDescent="0.25">
      <c r="A1151" s="42">
        <v>1149</v>
      </c>
      <c r="B1151" s="43" t="s">
        <v>6752</v>
      </c>
      <c r="C1151" s="43" t="s">
        <v>752</v>
      </c>
      <c r="D1151" s="43" t="s">
        <v>1091</v>
      </c>
      <c r="E1151" s="43" t="s">
        <v>7214</v>
      </c>
      <c r="F1151" s="44" t="s">
        <v>609</v>
      </c>
      <c r="G1151" s="44" t="s">
        <v>7881</v>
      </c>
      <c r="H1151" s="43">
        <v>73</v>
      </c>
      <c r="I1151" s="44">
        <v>58734</v>
      </c>
      <c r="J1151" s="43" t="s">
        <v>16</v>
      </c>
      <c r="K1151" s="45" t="s">
        <v>553</v>
      </c>
    </row>
    <row r="1152" spans="1:11" x14ac:dyDescent="0.25">
      <c r="A1152" s="46">
        <v>1150</v>
      </c>
      <c r="B1152" s="47" t="s">
        <v>6756</v>
      </c>
      <c r="C1152" s="47" t="s">
        <v>9</v>
      </c>
      <c r="D1152" s="47" t="s">
        <v>929</v>
      </c>
      <c r="E1152" s="47" t="s">
        <v>7209</v>
      </c>
      <c r="F1152" s="48" t="s">
        <v>599</v>
      </c>
      <c r="G1152" s="48" t="s">
        <v>7881</v>
      </c>
      <c r="H1152" s="47">
        <v>62</v>
      </c>
      <c r="I1152" s="48">
        <v>1623</v>
      </c>
      <c r="J1152" s="47" t="s">
        <v>7188</v>
      </c>
      <c r="K1152" s="49" t="s">
        <v>556</v>
      </c>
    </row>
    <row r="1153" spans="1:11" x14ac:dyDescent="0.25">
      <c r="A1153" s="42">
        <v>1151</v>
      </c>
      <c r="B1153" s="43" t="s">
        <v>6759</v>
      </c>
      <c r="C1153" s="43" t="s">
        <v>823</v>
      </c>
      <c r="D1153" s="43" t="s">
        <v>822</v>
      </c>
      <c r="E1153" s="43" t="s">
        <v>7209</v>
      </c>
      <c r="F1153" s="44" t="s">
        <v>578</v>
      </c>
      <c r="G1153" s="44" t="s">
        <v>7881</v>
      </c>
      <c r="H1153" s="43">
        <v>103</v>
      </c>
      <c r="I1153" s="44">
        <v>102109</v>
      </c>
      <c r="J1153" s="43" t="s">
        <v>16</v>
      </c>
      <c r="K1153" s="45" t="s">
        <v>556</v>
      </c>
    </row>
    <row r="1154" spans="1:11" x14ac:dyDescent="0.25">
      <c r="A1154" s="46">
        <v>1152</v>
      </c>
      <c r="B1154" s="47" t="s">
        <v>6760</v>
      </c>
      <c r="C1154" s="47" t="s">
        <v>752</v>
      </c>
      <c r="D1154" s="47" t="s">
        <v>1091</v>
      </c>
      <c r="E1154" s="47" t="s">
        <v>7209</v>
      </c>
      <c r="F1154" s="48" t="s">
        <v>611</v>
      </c>
      <c r="G1154" s="48" t="s">
        <v>7882</v>
      </c>
      <c r="H1154" s="47">
        <v>115</v>
      </c>
      <c r="I1154" s="48">
        <v>176041</v>
      </c>
      <c r="J1154" s="47" t="s">
        <v>7188</v>
      </c>
      <c r="K1154" s="49" t="s">
        <v>556</v>
      </c>
    </row>
    <row r="1155" spans="1:11" x14ac:dyDescent="0.25">
      <c r="A1155" s="42">
        <v>1153</v>
      </c>
      <c r="B1155" s="43" t="s">
        <v>6762</v>
      </c>
      <c r="C1155" s="43" t="s">
        <v>1015</v>
      </c>
      <c r="D1155" s="43" t="s">
        <v>1782</v>
      </c>
      <c r="E1155" s="43" t="s">
        <v>7209</v>
      </c>
      <c r="F1155" s="44" t="s">
        <v>590</v>
      </c>
      <c r="G1155" s="44" t="s">
        <v>7882</v>
      </c>
      <c r="H1155" s="43">
        <v>110</v>
      </c>
      <c r="I1155" s="44">
        <v>114771</v>
      </c>
      <c r="J1155" s="43" t="s">
        <v>16</v>
      </c>
      <c r="K1155" s="45" t="s">
        <v>556</v>
      </c>
    </row>
    <row r="1156" spans="1:11" x14ac:dyDescent="0.25">
      <c r="A1156" s="46">
        <v>1154</v>
      </c>
      <c r="B1156" s="47" t="s">
        <v>6771</v>
      </c>
      <c r="C1156" s="47" t="s">
        <v>622</v>
      </c>
      <c r="D1156" s="47" t="s">
        <v>2227</v>
      </c>
      <c r="E1156" s="47" t="s">
        <v>7207</v>
      </c>
      <c r="F1156" s="48" t="s">
        <v>572</v>
      </c>
      <c r="G1156" s="48" t="s">
        <v>7881</v>
      </c>
      <c r="H1156" s="47">
        <v>113</v>
      </c>
      <c r="I1156" s="48">
        <v>257804</v>
      </c>
      <c r="J1156" s="47" t="s">
        <v>16</v>
      </c>
      <c r="K1156" s="49" t="s">
        <v>556</v>
      </c>
    </row>
    <row r="1157" spans="1:11" x14ac:dyDescent="0.25">
      <c r="A1157" s="42">
        <v>1155</v>
      </c>
      <c r="B1157" s="43" t="s">
        <v>6772</v>
      </c>
      <c r="C1157" s="43" t="s">
        <v>622</v>
      </c>
      <c r="D1157" s="43" t="s">
        <v>2136</v>
      </c>
      <c r="E1157" s="43" t="s">
        <v>7209</v>
      </c>
      <c r="F1157" s="44" t="s">
        <v>581</v>
      </c>
      <c r="G1157" s="44" t="s">
        <v>7881</v>
      </c>
      <c r="H1157" s="43">
        <v>96</v>
      </c>
      <c r="I1157" s="44">
        <v>220080</v>
      </c>
      <c r="J1157" s="43" t="s">
        <v>16</v>
      </c>
      <c r="K1157" s="45" t="s">
        <v>553</v>
      </c>
    </row>
    <row r="1158" spans="1:11" x14ac:dyDescent="0.25">
      <c r="A1158" s="46">
        <v>1156</v>
      </c>
      <c r="B1158" s="47" t="s">
        <v>6781</v>
      </c>
      <c r="C1158" s="47" t="s">
        <v>684</v>
      </c>
      <c r="D1158" s="47" t="s">
        <v>1565</v>
      </c>
      <c r="E1158" s="47" t="s">
        <v>7207</v>
      </c>
      <c r="F1158" s="48" t="s">
        <v>607</v>
      </c>
      <c r="G1158" s="48" t="s">
        <v>7881</v>
      </c>
      <c r="H1158" s="47">
        <v>130</v>
      </c>
      <c r="I1158" s="48">
        <v>34783</v>
      </c>
      <c r="J1158" s="47" t="s">
        <v>7188</v>
      </c>
      <c r="K1158" s="49" t="s">
        <v>556</v>
      </c>
    </row>
    <row r="1159" spans="1:11" x14ac:dyDescent="0.25">
      <c r="A1159" s="42">
        <v>1157</v>
      </c>
      <c r="B1159" s="43" t="s">
        <v>6782</v>
      </c>
      <c r="C1159" s="43" t="s">
        <v>622</v>
      </c>
      <c r="D1159" s="43" t="s">
        <v>1239</v>
      </c>
      <c r="E1159" s="43" t="s">
        <v>7207</v>
      </c>
      <c r="F1159" s="44" t="s">
        <v>609</v>
      </c>
      <c r="G1159" s="44" t="s">
        <v>7881</v>
      </c>
      <c r="H1159" s="43">
        <v>67</v>
      </c>
      <c r="I1159" s="44">
        <v>67902</v>
      </c>
      <c r="J1159" s="43" t="s">
        <v>7188</v>
      </c>
      <c r="K1159" s="45" t="s">
        <v>556</v>
      </c>
    </row>
    <row r="1160" spans="1:11" x14ac:dyDescent="0.25">
      <c r="A1160" s="46">
        <v>1158</v>
      </c>
      <c r="B1160" s="47" t="s">
        <v>6783</v>
      </c>
      <c r="C1160" s="47" t="s">
        <v>9</v>
      </c>
      <c r="D1160" s="47" t="s">
        <v>2060</v>
      </c>
      <c r="E1160" s="47" t="s">
        <v>7209</v>
      </c>
      <c r="F1160" s="48" t="s">
        <v>575</v>
      </c>
      <c r="G1160" s="48" t="s">
        <v>7882</v>
      </c>
      <c r="H1160" s="47">
        <v>103</v>
      </c>
      <c r="I1160" s="48">
        <v>347203</v>
      </c>
      <c r="J1160" s="47" t="s">
        <v>7188</v>
      </c>
      <c r="K1160" s="49" t="s">
        <v>556</v>
      </c>
    </row>
    <row r="1161" spans="1:11" x14ac:dyDescent="0.25">
      <c r="A1161" s="42">
        <v>1159</v>
      </c>
      <c r="B1161" s="43" t="s">
        <v>6784</v>
      </c>
      <c r="C1161" s="43" t="s">
        <v>9</v>
      </c>
      <c r="D1161" s="43" t="s">
        <v>2542</v>
      </c>
      <c r="E1161" s="43" t="s">
        <v>7209</v>
      </c>
      <c r="F1161" s="44" t="s">
        <v>599</v>
      </c>
      <c r="G1161" s="44" t="s">
        <v>7881</v>
      </c>
      <c r="H1161" s="43">
        <v>115</v>
      </c>
      <c r="I1161" s="44">
        <v>269881</v>
      </c>
      <c r="J1161" s="43" t="s">
        <v>16</v>
      </c>
      <c r="K1161" s="45" t="s">
        <v>556</v>
      </c>
    </row>
    <row r="1162" spans="1:11" x14ac:dyDescent="0.25">
      <c r="A1162" s="46">
        <v>1160</v>
      </c>
      <c r="B1162" s="47" t="s">
        <v>6790</v>
      </c>
      <c r="C1162" s="47" t="s">
        <v>622</v>
      </c>
      <c r="D1162" s="47" t="s">
        <v>2227</v>
      </c>
      <c r="E1162" s="47" t="s">
        <v>7207</v>
      </c>
      <c r="F1162" s="48" t="s">
        <v>578</v>
      </c>
      <c r="G1162" s="48" t="s">
        <v>7881</v>
      </c>
      <c r="H1162" s="47">
        <v>106</v>
      </c>
      <c r="I1162" s="48">
        <v>72612</v>
      </c>
      <c r="J1162" s="47" t="s">
        <v>7188</v>
      </c>
      <c r="K1162" s="49" t="s">
        <v>553</v>
      </c>
    </row>
    <row r="1163" spans="1:11" x14ac:dyDescent="0.25">
      <c r="A1163" s="42">
        <v>1161</v>
      </c>
      <c r="B1163" s="43" t="s">
        <v>6791</v>
      </c>
      <c r="C1163" s="43" t="s">
        <v>2700</v>
      </c>
      <c r="D1163" s="43" t="s">
        <v>3025</v>
      </c>
      <c r="E1163" s="43" t="s">
        <v>7209</v>
      </c>
      <c r="F1163" s="44" t="s">
        <v>604</v>
      </c>
      <c r="G1163" s="44" t="s">
        <v>7881</v>
      </c>
      <c r="H1163" s="43">
        <v>80</v>
      </c>
      <c r="I1163" s="44">
        <v>257747</v>
      </c>
      <c r="J1163" s="43" t="s">
        <v>7189</v>
      </c>
      <c r="K1163" s="45" t="s">
        <v>553</v>
      </c>
    </row>
    <row r="1164" spans="1:11" x14ac:dyDescent="0.25">
      <c r="A1164" s="46">
        <v>1162</v>
      </c>
      <c r="B1164" s="47" t="s">
        <v>6796</v>
      </c>
      <c r="C1164" s="47" t="s">
        <v>571</v>
      </c>
      <c r="D1164" s="47" t="s">
        <v>956</v>
      </c>
      <c r="E1164" s="47" t="s">
        <v>7209</v>
      </c>
      <c r="F1164" s="48" t="s">
        <v>596</v>
      </c>
      <c r="G1164" s="48" t="s">
        <v>7882</v>
      </c>
      <c r="H1164" s="47">
        <v>132</v>
      </c>
      <c r="I1164" s="48">
        <v>54138</v>
      </c>
      <c r="J1164" s="47" t="s">
        <v>7188</v>
      </c>
      <c r="K1164" s="49" t="s">
        <v>556</v>
      </c>
    </row>
    <row r="1165" spans="1:11" x14ac:dyDescent="0.25">
      <c r="A1165" s="42">
        <v>1163</v>
      </c>
      <c r="B1165" s="43" t="s">
        <v>6798</v>
      </c>
      <c r="C1165" s="43" t="s">
        <v>622</v>
      </c>
      <c r="D1165" s="43" t="s">
        <v>2392</v>
      </c>
      <c r="E1165" s="43" t="s">
        <v>7207</v>
      </c>
      <c r="F1165" s="44" t="s">
        <v>578</v>
      </c>
      <c r="G1165" s="44" t="s">
        <v>7881</v>
      </c>
      <c r="H1165" s="43">
        <v>89</v>
      </c>
      <c r="I1165" s="44">
        <v>250765</v>
      </c>
      <c r="J1165" s="43" t="s">
        <v>16</v>
      </c>
      <c r="K1165" s="45" t="s">
        <v>556</v>
      </c>
    </row>
    <row r="1166" spans="1:11" x14ac:dyDescent="0.25">
      <c r="A1166" s="46">
        <v>1164</v>
      </c>
      <c r="B1166" s="47" t="s">
        <v>6802</v>
      </c>
      <c r="C1166" s="47" t="s">
        <v>684</v>
      </c>
      <c r="D1166" s="47" t="s">
        <v>717</v>
      </c>
      <c r="E1166" s="47" t="s">
        <v>7209</v>
      </c>
      <c r="F1166" s="48" t="s">
        <v>593</v>
      </c>
      <c r="G1166" s="48" t="s">
        <v>7881</v>
      </c>
      <c r="H1166" s="47">
        <v>113</v>
      </c>
      <c r="I1166" s="48">
        <v>278108</v>
      </c>
      <c r="J1166" s="47" t="s">
        <v>16</v>
      </c>
      <c r="K1166" s="49" t="s">
        <v>556</v>
      </c>
    </row>
    <row r="1167" spans="1:11" x14ac:dyDescent="0.25">
      <c r="A1167" s="42">
        <v>1165</v>
      </c>
      <c r="B1167" s="43" t="s">
        <v>6804</v>
      </c>
      <c r="C1167" s="43" t="s">
        <v>656</v>
      </c>
      <c r="D1167" s="43" t="s">
        <v>785</v>
      </c>
      <c r="E1167" s="43" t="s">
        <v>7209</v>
      </c>
      <c r="F1167" s="44" t="s">
        <v>634</v>
      </c>
      <c r="G1167" s="44" t="s">
        <v>7881</v>
      </c>
      <c r="H1167" s="43">
        <v>136</v>
      </c>
      <c r="I1167" s="44">
        <v>281380</v>
      </c>
      <c r="J1167" s="43" t="s">
        <v>16</v>
      </c>
      <c r="K1167" s="45" t="s">
        <v>556</v>
      </c>
    </row>
    <row r="1168" spans="1:11" x14ac:dyDescent="0.25">
      <c r="A1168" s="46">
        <v>1166</v>
      </c>
      <c r="B1168" s="47" t="s">
        <v>6805</v>
      </c>
      <c r="C1168" s="47" t="s">
        <v>656</v>
      </c>
      <c r="D1168" s="47" t="s">
        <v>785</v>
      </c>
      <c r="E1168" s="47" t="s">
        <v>7209</v>
      </c>
      <c r="F1168" s="48" t="s">
        <v>581</v>
      </c>
      <c r="G1168" s="48" t="s">
        <v>7882</v>
      </c>
      <c r="H1168" s="47">
        <v>113</v>
      </c>
      <c r="I1168" s="48">
        <v>255779</v>
      </c>
      <c r="J1168" s="47" t="s">
        <v>7189</v>
      </c>
      <c r="K1168" s="49" t="s">
        <v>556</v>
      </c>
    </row>
    <row r="1169" spans="1:11" x14ac:dyDescent="0.25">
      <c r="A1169" s="42">
        <v>1167</v>
      </c>
      <c r="B1169" s="43" t="s">
        <v>6810</v>
      </c>
      <c r="C1169" s="43" t="s">
        <v>622</v>
      </c>
      <c r="D1169" s="43" t="s">
        <v>3032</v>
      </c>
      <c r="E1169" s="43" t="s">
        <v>7209</v>
      </c>
      <c r="F1169" s="44" t="s">
        <v>584</v>
      </c>
      <c r="G1169" s="44" t="s">
        <v>7881</v>
      </c>
      <c r="H1169" s="43">
        <v>117</v>
      </c>
      <c r="I1169" s="44">
        <v>143617</v>
      </c>
      <c r="J1169" s="43" t="s">
        <v>16</v>
      </c>
      <c r="K1169" s="45" t="s">
        <v>556</v>
      </c>
    </row>
    <row r="1170" spans="1:11" x14ac:dyDescent="0.25">
      <c r="A1170" s="46">
        <v>1168</v>
      </c>
      <c r="B1170" s="47" t="s">
        <v>6811</v>
      </c>
      <c r="C1170" s="47" t="s">
        <v>613</v>
      </c>
      <c r="D1170" s="47" t="s">
        <v>2865</v>
      </c>
      <c r="E1170" s="47" t="s">
        <v>7215</v>
      </c>
      <c r="F1170" s="48" t="s">
        <v>584</v>
      </c>
      <c r="G1170" s="48" t="s">
        <v>7881</v>
      </c>
      <c r="H1170" s="47">
        <v>108</v>
      </c>
      <c r="I1170" s="48">
        <v>320388</v>
      </c>
      <c r="J1170" s="47" t="s">
        <v>16</v>
      </c>
      <c r="K1170" s="49" t="s">
        <v>556</v>
      </c>
    </row>
    <row r="1171" spans="1:11" x14ac:dyDescent="0.25">
      <c r="A1171" s="42">
        <v>1169</v>
      </c>
      <c r="B1171" s="43" t="s">
        <v>6816</v>
      </c>
      <c r="C1171" s="43" t="s">
        <v>577</v>
      </c>
      <c r="D1171" s="43" t="s">
        <v>1568</v>
      </c>
      <c r="E1171" s="43" t="s">
        <v>7219</v>
      </c>
      <c r="F1171" s="44" t="s">
        <v>587</v>
      </c>
      <c r="G1171" s="44" t="s">
        <v>7881</v>
      </c>
      <c r="H1171" s="43">
        <v>99</v>
      </c>
      <c r="I1171" s="44">
        <v>31229</v>
      </c>
      <c r="J1171" s="43" t="s">
        <v>16</v>
      </c>
      <c r="K1171" s="45" t="s">
        <v>556</v>
      </c>
    </row>
    <row r="1172" spans="1:11" x14ac:dyDescent="0.25">
      <c r="A1172" s="46">
        <v>1170</v>
      </c>
      <c r="B1172" s="47" t="s">
        <v>6819</v>
      </c>
      <c r="C1172" s="47" t="s">
        <v>656</v>
      </c>
      <c r="D1172" s="47" t="s">
        <v>3035</v>
      </c>
      <c r="E1172" s="47" t="s">
        <v>7210</v>
      </c>
      <c r="F1172" s="48" t="s">
        <v>607</v>
      </c>
      <c r="G1172" s="48" t="s">
        <v>7882</v>
      </c>
      <c r="H1172" s="47">
        <v>123</v>
      </c>
      <c r="I1172" s="48">
        <v>288884</v>
      </c>
      <c r="J1172" s="47" t="s">
        <v>7189</v>
      </c>
      <c r="K1172" s="49" t="s">
        <v>556</v>
      </c>
    </row>
    <row r="1173" spans="1:11" x14ac:dyDescent="0.25">
      <c r="A1173" s="42">
        <v>1171</v>
      </c>
      <c r="B1173" s="43" t="s">
        <v>6824</v>
      </c>
      <c r="C1173" s="43" t="s">
        <v>613</v>
      </c>
      <c r="D1173" s="43" t="s">
        <v>1512</v>
      </c>
      <c r="E1173" s="43" t="s">
        <v>7224</v>
      </c>
      <c r="F1173" s="44" t="s">
        <v>581</v>
      </c>
      <c r="G1173" s="44" t="s">
        <v>7881</v>
      </c>
      <c r="H1173" s="43">
        <v>110</v>
      </c>
      <c r="I1173" s="44">
        <v>326156</v>
      </c>
      <c r="J1173" s="43" t="s">
        <v>7188</v>
      </c>
      <c r="K1173" s="45" t="s">
        <v>556</v>
      </c>
    </row>
    <row r="1174" spans="1:11" x14ac:dyDescent="0.25">
      <c r="A1174" s="46">
        <v>1172</v>
      </c>
      <c r="B1174" s="47" t="s">
        <v>6825</v>
      </c>
      <c r="C1174" s="47" t="s">
        <v>9</v>
      </c>
      <c r="D1174" s="47" t="s">
        <v>3038</v>
      </c>
      <c r="E1174" s="47" t="s">
        <v>7219</v>
      </c>
      <c r="F1174" s="48" t="s">
        <v>611</v>
      </c>
      <c r="G1174" s="48" t="s">
        <v>7881</v>
      </c>
      <c r="H1174" s="47">
        <v>82</v>
      </c>
      <c r="I1174" s="48">
        <v>56596</v>
      </c>
      <c r="J1174" s="47" t="s">
        <v>7188</v>
      </c>
      <c r="K1174" s="49" t="s">
        <v>556</v>
      </c>
    </row>
    <row r="1175" spans="1:11" x14ac:dyDescent="0.25">
      <c r="A1175" s="42">
        <v>1173</v>
      </c>
      <c r="B1175" s="43" t="s">
        <v>6827</v>
      </c>
      <c r="C1175" s="43" t="s">
        <v>656</v>
      </c>
      <c r="D1175" s="43" t="s">
        <v>2303</v>
      </c>
      <c r="E1175" s="43" t="s">
        <v>7209</v>
      </c>
      <c r="F1175" s="44" t="s">
        <v>575</v>
      </c>
      <c r="G1175" s="44" t="s">
        <v>7881</v>
      </c>
      <c r="H1175" s="43">
        <v>73</v>
      </c>
      <c r="I1175" s="44">
        <v>307753</v>
      </c>
      <c r="J1175" s="43" t="s">
        <v>16</v>
      </c>
      <c r="K1175" s="45" t="s">
        <v>556</v>
      </c>
    </row>
    <row r="1176" spans="1:11" x14ac:dyDescent="0.25">
      <c r="A1176" s="46">
        <v>1174</v>
      </c>
      <c r="B1176" s="47" t="s">
        <v>6833</v>
      </c>
      <c r="C1176" s="47" t="s">
        <v>589</v>
      </c>
      <c r="D1176" s="47" t="s">
        <v>3043</v>
      </c>
      <c r="E1176" s="47" t="s">
        <v>7218</v>
      </c>
      <c r="F1176" s="48" t="s">
        <v>581</v>
      </c>
      <c r="G1176" s="48" t="s">
        <v>7882</v>
      </c>
      <c r="H1176" s="47">
        <v>112</v>
      </c>
      <c r="I1176" s="48">
        <v>264341</v>
      </c>
      <c r="J1176" s="47" t="s">
        <v>16</v>
      </c>
      <c r="K1176" s="49" t="s">
        <v>556</v>
      </c>
    </row>
    <row r="1177" spans="1:11" x14ac:dyDescent="0.25">
      <c r="A1177" s="42">
        <v>1175</v>
      </c>
      <c r="B1177" s="43" t="s">
        <v>6834</v>
      </c>
      <c r="C1177" s="43" t="s">
        <v>862</v>
      </c>
      <c r="D1177" s="43" t="s">
        <v>1348</v>
      </c>
      <c r="E1177" s="43" t="s">
        <v>7219</v>
      </c>
      <c r="F1177" s="44" t="s">
        <v>596</v>
      </c>
      <c r="G1177" s="44" t="s">
        <v>7881</v>
      </c>
      <c r="H1177" s="43">
        <v>82</v>
      </c>
      <c r="I1177" s="44">
        <v>182258</v>
      </c>
      <c r="J1177" s="43" t="s">
        <v>16</v>
      </c>
      <c r="K1177" s="45" t="s">
        <v>553</v>
      </c>
    </row>
    <row r="1178" spans="1:11" x14ac:dyDescent="0.25">
      <c r="A1178" s="46">
        <v>1176</v>
      </c>
      <c r="B1178" s="47" t="s">
        <v>6837</v>
      </c>
      <c r="C1178" s="47" t="s">
        <v>622</v>
      </c>
      <c r="D1178" s="47" t="s">
        <v>3044</v>
      </c>
      <c r="E1178" s="47" t="s">
        <v>7216</v>
      </c>
      <c r="F1178" s="48" t="s">
        <v>572</v>
      </c>
      <c r="G1178" s="48" t="s">
        <v>7881</v>
      </c>
      <c r="H1178" s="47">
        <v>105</v>
      </c>
      <c r="I1178" s="48">
        <v>173770</v>
      </c>
      <c r="J1178" s="47" t="s">
        <v>16</v>
      </c>
      <c r="K1178" s="49" t="s">
        <v>556</v>
      </c>
    </row>
    <row r="1179" spans="1:11" x14ac:dyDescent="0.25">
      <c r="A1179" s="42">
        <v>1177</v>
      </c>
      <c r="B1179" s="43" t="s">
        <v>6839</v>
      </c>
      <c r="C1179" s="43" t="s">
        <v>656</v>
      </c>
      <c r="D1179" s="43" t="s">
        <v>3045</v>
      </c>
      <c r="E1179" s="43" t="s">
        <v>7207</v>
      </c>
      <c r="F1179" s="44" t="s">
        <v>572</v>
      </c>
      <c r="G1179" s="44" t="s">
        <v>7881</v>
      </c>
      <c r="H1179" s="43">
        <v>120</v>
      </c>
      <c r="I1179" s="44">
        <v>148198</v>
      </c>
      <c r="J1179" s="43" t="s">
        <v>16</v>
      </c>
      <c r="K1179" s="45" t="s">
        <v>556</v>
      </c>
    </row>
    <row r="1180" spans="1:11" x14ac:dyDescent="0.25">
      <c r="A1180" s="46">
        <v>1178</v>
      </c>
      <c r="B1180" s="47" t="s">
        <v>6841</v>
      </c>
      <c r="C1180" s="47" t="s">
        <v>622</v>
      </c>
      <c r="D1180" s="47" t="s">
        <v>1671</v>
      </c>
      <c r="E1180" s="47" t="s">
        <v>7214</v>
      </c>
      <c r="F1180" s="48" t="s">
        <v>607</v>
      </c>
      <c r="G1180" s="48" t="s">
        <v>7881</v>
      </c>
      <c r="H1180" s="47">
        <v>83</v>
      </c>
      <c r="I1180" s="48">
        <v>193596</v>
      </c>
      <c r="J1180" s="47" t="s">
        <v>7189</v>
      </c>
      <c r="K1180" s="49" t="s">
        <v>553</v>
      </c>
    </row>
    <row r="1181" spans="1:11" x14ac:dyDescent="0.25">
      <c r="A1181" s="42">
        <v>1179</v>
      </c>
      <c r="B1181" s="43" t="s">
        <v>6842</v>
      </c>
      <c r="C1181" s="43" t="s">
        <v>622</v>
      </c>
      <c r="D1181" s="43" t="s">
        <v>1078</v>
      </c>
      <c r="E1181" s="43" t="s">
        <v>7216</v>
      </c>
      <c r="F1181" s="44" t="s">
        <v>604</v>
      </c>
      <c r="G1181" s="44" t="s">
        <v>7881</v>
      </c>
      <c r="H1181" s="43">
        <v>55</v>
      </c>
      <c r="I1181" s="44">
        <v>297796</v>
      </c>
      <c r="J1181" s="43" t="s">
        <v>16</v>
      </c>
      <c r="K1181" s="45" t="s">
        <v>556</v>
      </c>
    </row>
    <row r="1182" spans="1:11" x14ac:dyDescent="0.25">
      <c r="A1182" s="46">
        <v>1180</v>
      </c>
      <c r="B1182" s="47" t="s">
        <v>6848</v>
      </c>
      <c r="C1182" s="47" t="s">
        <v>1175</v>
      </c>
      <c r="D1182" s="47" t="s">
        <v>1833</v>
      </c>
      <c r="E1182" s="47" t="s">
        <v>7207</v>
      </c>
      <c r="F1182" s="48" t="s">
        <v>604</v>
      </c>
      <c r="G1182" s="48" t="s">
        <v>7881</v>
      </c>
      <c r="H1182" s="47">
        <v>62</v>
      </c>
      <c r="I1182" s="48">
        <v>176343</v>
      </c>
      <c r="J1182" s="47" t="s">
        <v>16</v>
      </c>
      <c r="K1182" s="49" t="s">
        <v>553</v>
      </c>
    </row>
    <row r="1183" spans="1:11" x14ac:dyDescent="0.25">
      <c r="A1183" s="42">
        <v>1181</v>
      </c>
      <c r="B1183" s="43" t="s">
        <v>6849</v>
      </c>
      <c r="C1183" s="43" t="s">
        <v>656</v>
      </c>
      <c r="D1183" s="43" t="s">
        <v>2303</v>
      </c>
      <c r="E1183" s="43" t="s">
        <v>7209</v>
      </c>
      <c r="F1183" s="44" t="s">
        <v>599</v>
      </c>
      <c r="G1183" s="44" t="s">
        <v>7882</v>
      </c>
      <c r="H1183" s="43">
        <v>115</v>
      </c>
      <c r="I1183" s="44">
        <v>167033</v>
      </c>
      <c r="J1183" s="43" t="s">
        <v>7189</v>
      </c>
      <c r="K1183" s="45" t="s">
        <v>553</v>
      </c>
    </row>
    <row r="1184" spans="1:11" x14ac:dyDescent="0.25">
      <c r="A1184" s="46">
        <v>1182</v>
      </c>
      <c r="B1184" s="47" t="s">
        <v>6856</v>
      </c>
      <c r="C1184" s="47" t="s">
        <v>773</v>
      </c>
      <c r="D1184" s="47" t="s">
        <v>1012</v>
      </c>
      <c r="E1184" s="47" t="s">
        <v>7207</v>
      </c>
      <c r="F1184" s="48" t="s">
        <v>596</v>
      </c>
      <c r="G1184" s="48" t="s">
        <v>7882</v>
      </c>
      <c r="H1184" s="47">
        <v>85</v>
      </c>
      <c r="I1184" s="48">
        <v>335112</v>
      </c>
      <c r="J1184" s="47" t="s">
        <v>7188</v>
      </c>
      <c r="K1184" s="49" t="s">
        <v>556</v>
      </c>
    </row>
    <row r="1185" spans="1:11" x14ac:dyDescent="0.25">
      <c r="A1185" s="42">
        <v>1183</v>
      </c>
      <c r="B1185" s="43" t="s">
        <v>6857</v>
      </c>
      <c r="C1185" s="43" t="s">
        <v>9</v>
      </c>
      <c r="D1185" s="43" t="s">
        <v>3053</v>
      </c>
      <c r="E1185" s="43" t="s">
        <v>7213</v>
      </c>
      <c r="F1185" s="44" t="s">
        <v>578</v>
      </c>
      <c r="G1185" s="44" t="s">
        <v>7881</v>
      </c>
      <c r="H1185" s="43">
        <v>89</v>
      </c>
      <c r="I1185" s="44">
        <v>113957</v>
      </c>
      <c r="J1185" s="43" t="s">
        <v>16</v>
      </c>
      <c r="K1185" s="45" t="s">
        <v>556</v>
      </c>
    </row>
    <row r="1186" spans="1:11" x14ac:dyDescent="0.25">
      <c r="A1186" s="46">
        <v>1184</v>
      </c>
      <c r="B1186" s="47" t="s">
        <v>6860</v>
      </c>
      <c r="C1186" s="47" t="s">
        <v>622</v>
      </c>
      <c r="D1186" s="47" t="s">
        <v>1851</v>
      </c>
      <c r="E1186" s="47" t="s">
        <v>7219</v>
      </c>
      <c r="F1186" s="48" t="s">
        <v>572</v>
      </c>
      <c r="G1186" s="48" t="s">
        <v>7881</v>
      </c>
      <c r="H1186" s="47">
        <v>89</v>
      </c>
      <c r="I1186" s="48">
        <v>187032</v>
      </c>
      <c r="J1186" s="47" t="s">
        <v>16</v>
      </c>
      <c r="K1186" s="49" t="s">
        <v>553</v>
      </c>
    </row>
    <row r="1187" spans="1:11" x14ac:dyDescent="0.25">
      <c r="A1187" s="42">
        <v>1185</v>
      </c>
      <c r="B1187" s="43" t="s">
        <v>6862</v>
      </c>
      <c r="C1187" s="43" t="s">
        <v>622</v>
      </c>
      <c r="D1187" s="43" t="s">
        <v>3055</v>
      </c>
      <c r="E1187" s="43" t="s">
        <v>7208</v>
      </c>
      <c r="F1187" s="44" t="s">
        <v>593</v>
      </c>
      <c r="G1187" s="44" t="s">
        <v>7881</v>
      </c>
      <c r="H1187" s="43">
        <v>91</v>
      </c>
      <c r="I1187" s="44">
        <v>328194</v>
      </c>
      <c r="J1187" s="43" t="s">
        <v>16</v>
      </c>
      <c r="K1187" s="45" t="s">
        <v>553</v>
      </c>
    </row>
    <row r="1188" spans="1:11" x14ac:dyDescent="0.25">
      <c r="A1188" s="46">
        <v>1186</v>
      </c>
      <c r="B1188" s="47" t="s">
        <v>6867</v>
      </c>
      <c r="C1188" s="47" t="s">
        <v>656</v>
      </c>
      <c r="D1188" s="47" t="s">
        <v>2303</v>
      </c>
      <c r="E1188" s="47" t="s">
        <v>7216</v>
      </c>
      <c r="F1188" s="48" t="s">
        <v>587</v>
      </c>
      <c r="G1188" s="48" t="s">
        <v>7881</v>
      </c>
      <c r="H1188" s="47">
        <v>126</v>
      </c>
      <c r="I1188" s="48">
        <v>235920</v>
      </c>
      <c r="J1188" s="47" t="s">
        <v>7189</v>
      </c>
      <c r="K1188" s="49" t="s">
        <v>556</v>
      </c>
    </row>
    <row r="1189" spans="1:11" x14ac:dyDescent="0.25">
      <c r="A1189" s="42">
        <v>1187</v>
      </c>
      <c r="B1189" s="43" t="s">
        <v>6868</v>
      </c>
      <c r="C1189" s="43" t="s">
        <v>775</v>
      </c>
      <c r="D1189" s="43" t="s">
        <v>2270</v>
      </c>
      <c r="E1189" s="43" t="s">
        <v>7209</v>
      </c>
      <c r="F1189" s="44" t="s">
        <v>607</v>
      </c>
      <c r="G1189" s="44" t="s">
        <v>7881</v>
      </c>
      <c r="H1189" s="43">
        <v>93</v>
      </c>
      <c r="I1189" s="44">
        <v>235588</v>
      </c>
      <c r="J1189" s="43" t="s">
        <v>16</v>
      </c>
      <c r="K1189" s="45" t="s">
        <v>556</v>
      </c>
    </row>
    <row r="1190" spans="1:11" x14ac:dyDescent="0.25">
      <c r="A1190" s="46">
        <v>1188</v>
      </c>
      <c r="B1190" s="47" t="s">
        <v>6869</v>
      </c>
      <c r="C1190" s="47" t="s">
        <v>2858</v>
      </c>
      <c r="D1190" s="47" t="s">
        <v>2857</v>
      </c>
      <c r="E1190" s="47" t="s">
        <v>7219</v>
      </c>
      <c r="F1190" s="48" t="s">
        <v>575</v>
      </c>
      <c r="G1190" s="48" t="s">
        <v>7881</v>
      </c>
      <c r="H1190" s="47">
        <v>106</v>
      </c>
      <c r="I1190" s="48">
        <v>279236</v>
      </c>
      <c r="J1190" s="47" t="s">
        <v>16</v>
      </c>
      <c r="K1190" s="49" t="s">
        <v>556</v>
      </c>
    </row>
    <row r="1191" spans="1:11" x14ac:dyDescent="0.25">
      <c r="A1191" s="42">
        <v>1189</v>
      </c>
      <c r="B1191" s="43" t="s">
        <v>6870</v>
      </c>
      <c r="C1191" s="43" t="s">
        <v>9</v>
      </c>
      <c r="D1191" s="43" t="s">
        <v>1232</v>
      </c>
      <c r="E1191" s="43" t="s">
        <v>7217</v>
      </c>
      <c r="F1191" s="44" t="s">
        <v>590</v>
      </c>
      <c r="G1191" s="44" t="s">
        <v>7881</v>
      </c>
      <c r="H1191" s="43">
        <v>70</v>
      </c>
      <c r="I1191" s="44">
        <v>294725</v>
      </c>
      <c r="J1191" s="43" t="s">
        <v>16</v>
      </c>
      <c r="K1191" s="45" t="s">
        <v>556</v>
      </c>
    </row>
    <row r="1192" spans="1:11" x14ac:dyDescent="0.25">
      <c r="A1192" s="46">
        <v>1190</v>
      </c>
      <c r="B1192" s="47" t="s">
        <v>6872</v>
      </c>
      <c r="C1192" s="47" t="s">
        <v>577</v>
      </c>
      <c r="D1192" s="47" t="s">
        <v>1781</v>
      </c>
      <c r="E1192" s="47" t="s">
        <v>7207</v>
      </c>
      <c r="F1192" s="48" t="s">
        <v>609</v>
      </c>
      <c r="G1192" s="48" t="s">
        <v>7882</v>
      </c>
      <c r="H1192" s="47">
        <v>80</v>
      </c>
      <c r="I1192" s="48">
        <v>16523</v>
      </c>
      <c r="J1192" s="47" t="s">
        <v>7189</v>
      </c>
      <c r="K1192" s="49" t="s">
        <v>556</v>
      </c>
    </row>
    <row r="1193" spans="1:11" x14ac:dyDescent="0.25">
      <c r="A1193" s="42">
        <v>1191</v>
      </c>
      <c r="B1193" s="43" t="s">
        <v>6873</v>
      </c>
      <c r="C1193" s="43" t="s">
        <v>775</v>
      </c>
      <c r="D1193" s="43" t="s">
        <v>3058</v>
      </c>
      <c r="E1193" s="43" t="s">
        <v>7209</v>
      </c>
      <c r="F1193" s="44" t="s">
        <v>599</v>
      </c>
      <c r="G1193" s="44" t="s">
        <v>7882</v>
      </c>
      <c r="H1193" s="43">
        <v>90</v>
      </c>
      <c r="I1193" s="44">
        <v>76029</v>
      </c>
      <c r="J1193" s="43" t="s">
        <v>7188</v>
      </c>
      <c r="K1193" s="45" t="s">
        <v>556</v>
      </c>
    </row>
    <row r="1194" spans="1:11" x14ac:dyDescent="0.25">
      <c r="A1194" s="46">
        <v>1192</v>
      </c>
      <c r="B1194" s="47" t="s">
        <v>6878</v>
      </c>
      <c r="C1194" s="47" t="s">
        <v>622</v>
      </c>
      <c r="D1194" s="47" t="s">
        <v>2232</v>
      </c>
      <c r="E1194" s="47" t="s">
        <v>7209</v>
      </c>
      <c r="F1194" s="48" t="s">
        <v>584</v>
      </c>
      <c r="G1194" s="48" t="s">
        <v>7881</v>
      </c>
      <c r="H1194" s="47">
        <v>143</v>
      </c>
      <c r="I1194" s="48">
        <v>944</v>
      </c>
      <c r="J1194" s="47" t="s">
        <v>7188</v>
      </c>
      <c r="K1194" s="49" t="s">
        <v>553</v>
      </c>
    </row>
    <row r="1195" spans="1:11" x14ac:dyDescent="0.25">
      <c r="A1195" s="42">
        <v>1193</v>
      </c>
      <c r="B1195" s="43" t="s">
        <v>6879</v>
      </c>
      <c r="C1195" s="43" t="s">
        <v>9</v>
      </c>
      <c r="D1195" s="43" t="s">
        <v>2567</v>
      </c>
      <c r="E1195" s="43" t="s">
        <v>7217</v>
      </c>
      <c r="F1195" s="44" t="s">
        <v>607</v>
      </c>
      <c r="G1195" s="44" t="s">
        <v>7881</v>
      </c>
      <c r="H1195" s="43">
        <v>101</v>
      </c>
      <c r="I1195" s="44">
        <v>155887</v>
      </c>
      <c r="J1195" s="43" t="s">
        <v>7188</v>
      </c>
      <c r="K1195" s="45" t="s">
        <v>556</v>
      </c>
    </row>
    <row r="1196" spans="1:11" x14ac:dyDescent="0.25">
      <c r="A1196" s="46">
        <v>1194</v>
      </c>
      <c r="B1196" s="47" t="s">
        <v>6881</v>
      </c>
      <c r="C1196" s="47" t="s">
        <v>613</v>
      </c>
      <c r="D1196" s="47" t="s">
        <v>1676</v>
      </c>
      <c r="E1196" s="47" t="s">
        <v>7207</v>
      </c>
      <c r="F1196" s="48" t="s">
        <v>593</v>
      </c>
      <c r="G1196" s="48" t="s">
        <v>7882</v>
      </c>
      <c r="H1196" s="47">
        <v>72</v>
      </c>
      <c r="I1196" s="48">
        <v>164267</v>
      </c>
      <c r="J1196" s="47" t="s">
        <v>7188</v>
      </c>
      <c r="K1196" s="49" t="s">
        <v>553</v>
      </c>
    </row>
    <row r="1197" spans="1:11" x14ac:dyDescent="0.25">
      <c r="A1197" s="42">
        <v>1195</v>
      </c>
      <c r="B1197" s="43" t="s">
        <v>6884</v>
      </c>
      <c r="C1197" s="43" t="s">
        <v>656</v>
      </c>
      <c r="D1197" s="43" t="s">
        <v>2617</v>
      </c>
      <c r="E1197" s="43" t="s">
        <v>7209</v>
      </c>
      <c r="F1197" s="44" t="s">
        <v>578</v>
      </c>
      <c r="G1197" s="44" t="s">
        <v>7881</v>
      </c>
      <c r="H1197" s="43">
        <v>87</v>
      </c>
      <c r="I1197" s="44">
        <v>7231</v>
      </c>
      <c r="J1197" s="43" t="s">
        <v>7188</v>
      </c>
      <c r="K1197" s="45" t="s">
        <v>553</v>
      </c>
    </row>
    <row r="1198" spans="1:11" x14ac:dyDescent="0.25">
      <c r="A1198" s="46">
        <v>1196</v>
      </c>
      <c r="B1198" s="47" t="s">
        <v>6886</v>
      </c>
      <c r="C1198" s="47" t="s">
        <v>752</v>
      </c>
      <c r="D1198" s="47" t="s">
        <v>1535</v>
      </c>
      <c r="E1198" s="47" t="s">
        <v>7209</v>
      </c>
      <c r="F1198" s="48" t="s">
        <v>575</v>
      </c>
      <c r="G1198" s="48" t="s">
        <v>7882</v>
      </c>
      <c r="H1198" s="47">
        <v>59</v>
      </c>
      <c r="I1198" s="48">
        <v>120109</v>
      </c>
      <c r="J1198" s="47" t="s">
        <v>16</v>
      </c>
      <c r="K1198" s="49" t="s">
        <v>556</v>
      </c>
    </row>
    <row r="1199" spans="1:11" x14ac:dyDescent="0.25">
      <c r="A1199" s="42">
        <v>1197</v>
      </c>
      <c r="B1199" s="43" t="s">
        <v>6888</v>
      </c>
      <c r="C1199" s="43" t="s">
        <v>656</v>
      </c>
      <c r="D1199" s="43" t="s">
        <v>842</v>
      </c>
      <c r="E1199" s="43" t="s">
        <v>7218</v>
      </c>
      <c r="F1199" s="44" t="s">
        <v>587</v>
      </c>
      <c r="G1199" s="44" t="s">
        <v>7881</v>
      </c>
      <c r="H1199" s="43">
        <v>94</v>
      </c>
      <c r="I1199" s="44">
        <v>293958</v>
      </c>
      <c r="J1199" s="43" t="s">
        <v>16</v>
      </c>
      <c r="K1199" s="45" t="s">
        <v>553</v>
      </c>
    </row>
    <row r="1200" spans="1:11" x14ac:dyDescent="0.25">
      <c r="A1200" s="46">
        <v>1198</v>
      </c>
      <c r="B1200" s="47" t="s">
        <v>6890</v>
      </c>
      <c r="C1200" s="47" t="s">
        <v>656</v>
      </c>
      <c r="D1200" s="47" t="s">
        <v>3064</v>
      </c>
      <c r="E1200" s="47" t="s">
        <v>7209</v>
      </c>
      <c r="F1200" s="48" t="s">
        <v>604</v>
      </c>
      <c r="G1200" s="48" t="s">
        <v>7881</v>
      </c>
      <c r="H1200" s="47">
        <v>80</v>
      </c>
      <c r="I1200" s="48">
        <v>35504</v>
      </c>
      <c r="J1200" s="47" t="s">
        <v>7188</v>
      </c>
      <c r="K1200" s="49" t="s">
        <v>556</v>
      </c>
    </row>
    <row r="1201" spans="1:11" x14ac:dyDescent="0.25">
      <c r="A1201" s="42">
        <v>1199</v>
      </c>
      <c r="B1201" s="43" t="s">
        <v>6893</v>
      </c>
      <c r="C1201" s="43" t="s">
        <v>571</v>
      </c>
      <c r="D1201" s="43" t="s">
        <v>895</v>
      </c>
      <c r="E1201" s="43" t="s">
        <v>7207</v>
      </c>
      <c r="F1201" s="44" t="s">
        <v>611</v>
      </c>
      <c r="G1201" s="44" t="s">
        <v>7881</v>
      </c>
      <c r="H1201" s="43">
        <v>58</v>
      </c>
      <c r="I1201" s="44">
        <v>138697</v>
      </c>
      <c r="J1201" s="43" t="s">
        <v>16</v>
      </c>
      <c r="K1201" s="45" t="s">
        <v>553</v>
      </c>
    </row>
    <row r="1202" spans="1:11" x14ac:dyDescent="0.25">
      <c r="A1202" s="46">
        <v>1200</v>
      </c>
      <c r="B1202" s="47" t="s">
        <v>6894</v>
      </c>
      <c r="C1202" s="47" t="s">
        <v>577</v>
      </c>
      <c r="D1202" s="47" t="s">
        <v>669</v>
      </c>
      <c r="E1202" s="47" t="s">
        <v>7209</v>
      </c>
      <c r="F1202" s="48" t="s">
        <v>593</v>
      </c>
      <c r="G1202" s="48" t="s">
        <v>7882</v>
      </c>
      <c r="H1202" s="47">
        <v>139</v>
      </c>
      <c r="I1202" s="48">
        <v>108197</v>
      </c>
      <c r="J1202" s="47" t="s">
        <v>16</v>
      </c>
      <c r="K1202" s="49" t="s">
        <v>553</v>
      </c>
    </row>
    <row r="1203" spans="1:11" x14ac:dyDescent="0.25">
      <c r="A1203" s="42">
        <v>1201</v>
      </c>
      <c r="B1203" s="43" t="s">
        <v>6895</v>
      </c>
      <c r="C1203" s="43" t="s">
        <v>752</v>
      </c>
      <c r="D1203" s="43" t="s">
        <v>3065</v>
      </c>
      <c r="E1203" s="43" t="s">
        <v>7207</v>
      </c>
      <c r="F1203" s="44" t="s">
        <v>607</v>
      </c>
      <c r="G1203" s="44" t="s">
        <v>7882</v>
      </c>
      <c r="H1203" s="43">
        <v>76</v>
      </c>
      <c r="I1203" s="44">
        <v>121746</v>
      </c>
      <c r="J1203" s="43" t="s">
        <v>16</v>
      </c>
      <c r="K1203" s="45" t="s">
        <v>556</v>
      </c>
    </row>
    <row r="1204" spans="1:11" x14ac:dyDescent="0.25">
      <c r="A1204" s="46">
        <v>1202</v>
      </c>
      <c r="B1204" s="47" t="s">
        <v>6897</v>
      </c>
      <c r="C1204" s="47" t="s">
        <v>622</v>
      </c>
      <c r="D1204" s="47" t="s">
        <v>3067</v>
      </c>
      <c r="E1204" s="47" t="s">
        <v>7209</v>
      </c>
      <c r="F1204" s="48" t="s">
        <v>584</v>
      </c>
      <c r="G1204" s="48" t="s">
        <v>7881</v>
      </c>
      <c r="H1204" s="47">
        <v>105</v>
      </c>
      <c r="I1204" s="48">
        <v>105086</v>
      </c>
      <c r="J1204" s="47" t="s">
        <v>7188</v>
      </c>
      <c r="K1204" s="49" t="s">
        <v>556</v>
      </c>
    </row>
    <row r="1205" spans="1:11" x14ac:dyDescent="0.25">
      <c r="A1205" s="42">
        <v>1203</v>
      </c>
      <c r="B1205" s="43" t="s">
        <v>6898</v>
      </c>
      <c r="C1205" s="43" t="s">
        <v>684</v>
      </c>
      <c r="D1205" s="43" t="s">
        <v>3068</v>
      </c>
      <c r="E1205" s="43" t="s">
        <v>7207</v>
      </c>
      <c r="F1205" s="44" t="s">
        <v>587</v>
      </c>
      <c r="G1205" s="44" t="s">
        <v>7881</v>
      </c>
      <c r="H1205" s="43">
        <v>93</v>
      </c>
      <c r="I1205" s="44">
        <v>137620</v>
      </c>
      <c r="J1205" s="43" t="s">
        <v>7188</v>
      </c>
      <c r="K1205" s="45" t="s">
        <v>556</v>
      </c>
    </row>
    <row r="1206" spans="1:11" x14ac:dyDescent="0.25">
      <c r="A1206" s="46">
        <v>1204</v>
      </c>
      <c r="B1206" s="47" t="s">
        <v>6901</v>
      </c>
      <c r="C1206" s="47" t="s">
        <v>796</v>
      </c>
      <c r="D1206" s="47" t="s">
        <v>1614</v>
      </c>
      <c r="E1206" s="47" t="s">
        <v>7209</v>
      </c>
      <c r="F1206" s="48" t="s">
        <v>578</v>
      </c>
      <c r="G1206" s="48" t="s">
        <v>7882</v>
      </c>
      <c r="H1206" s="47">
        <v>89</v>
      </c>
      <c r="I1206" s="48">
        <v>90800</v>
      </c>
      <c r="J1206" s="47" t="s">
        <v>7188</v>
      </c>
      <c r="K1206" s="49" t="s">
        <v>553</v>
      </c>
    </row>
    <row r="1207" spans="1:11" x14ac:dyDescent="0.25">
      <c r="A1207" s="42">
        <v>1205</v>
      </c>
      <c r="B1207" s="43" t="s">
        <v>6905</v>
      </c>
      <c r="C1207" s="43" t="s">
        <v>622</v>
      </c>
      <c r="D1207" s="43" t="s">
        <v>3072</v>
      </c>
      <c r="E1207" s="43" t="s">
        <v>7206</v>
      </c>
      <c r="F1207" s="44" t="s">
        <v>607</v>
      </c>
      <c r="G1207" s="44" t="s">
        <v>7881</v>
      </c>
      <c r="H1207" s="43">
        <v>92</v>
      </c>
      <c r="I1207" s="44">
        <v>239297</v>
      </c>
      <c r="J1207" s="43" t="s">
        <v>7188</v>
      </c>
      <c r="K1207" s="45" t="s">
        <v>553</v>
      </c>
    </row>
    <row r="1208" spans="1:11" x14ac:dyDescent="0.25">
      <c r="A1208" s="46">
        <v>1206</v>
      </c>
      <c r="B1208" s="47" t="s">
        <v>6907</v>
      </c>
      <c r="C1208" s="47" t="s">
        <v>613</v>
      </c>
      <c r="D1208" s="47" t="s">
        <v>2390</v>
      </c>
      <c r="E1208" s="47" t="s">
        <v>7207</v>
      </c>
      <c r="F1208" s="48" t="s">
        <v>596</v>
      </c>
      <c r="G1208" s="48" t="s">
        <v>7882</v>
      </c>
      <c r="H1208" s="47">
        <v>123</v>
      </c>
      <c r="I1208" s="48">
        <v>341803</v>
      </c>
      <c r="J1208" s="47" t="s">
        <v>16</v>
      </c>
      <c r="K1208" s="49" t="s">
        <v>556</v>
      </c>
    </row>
    <row r="1209" spans="1:11" x14ac:dyDescent="0.25">
      <c r="A1209" s="42">
        <v>1207</v>
      </c>
      <c r="B1209" s="43" t="s">
        <v>6908</v>
      </c>
      <c r="C1209" s="43" t="s">
        <v>9</v>
      </c>
      <c r="D1209" s="43" t="s">
        <v>3074</v>
      </c>
      <c r="E1209" s="43" t="s">
        <v>7216</v>
      </c>
      <c r="F1209" s="44" t="s">
        <v>611</v>
      </c>
      <c r="G1209" s="44" t="s">
        <v>7881</v>
      </c>
      <c r="H1209" s="43">
        <v>115</v>
      </c>
      <c r="I1209" s="44">
        <v>349360</v>
      </c>
      <c r="J1209" s="43" t="s">
        <v>7188</v>
      </c>
      <c r="K1209" s="45" t="s">
        <v>556</v>
      </c>
    </row>
    <row r="1210" spans="1:11" x14ac:dyDescent="0.25">
      <c r="A1210" s="46">
        <v>1208</v>
      </c>
      <c r="B1210" s="47" t="s">
        <v>6912</v>
      </c>
      <c r="C1210" s="47" t="s">
        <v>831</v>
      </c>
      <c r="D1210" s="47" t="s">
        <v>1226</v>
      </c>
      <c r="E1210" s="47" t="s">
        <v>7216</v>
      </c>
      <c r="F1210" s="48" t="s">
        <v>584</v>
      </c>
      <c r="G1210" s="48" t="s">
        <v>7881</v>
      </c>
      <c r="H1210" s="47">
        <v>107</v>
      </c>
      <c r="I1210" s="48">
        <v>183055</v>
      </c>
      <c r="J1210" s="47" t="s">
        <v>16</v>
      </c>
      <c r="K1210" s="49" t="s">
        <v>556</v>
      </c>
    </row>
    <row r="1211" spans="1:11" x14ac:dyDescent="0.25">
      <c r="A1211" s="42">
        <v>1209</v>
      </c>
      <c r="B1211" s="43" t="s">
        <v>6917</v>
      </c>
      <c r="C1211" s="43" t="s">
        <v>622</v>
      </c>
      <c r="D1211" s="43" t="s">
        <v>3076</v>
      </c>
      <c r="E1211" s="43" t="s">
        <v>7207</v>
      </c>
      <c r="F1211" s="44" t="s">
        <v>581</v>
      </c>
      <c r="G1211" s="44" t="s">
        <v>7881</v>
      </c>
      <c r="H1211" s="43">
        <v>132</v>
      </c>
      <c r="I1211" s="44">
        <v>215111</v>
      </c>
      <c r="J1211" s="43" t="s">
        <v>7188</v>
      </c>
      <c r="K1211" s="45" t="s">
        <v>556</v>
      </c>
    </row>
    <row r="1212" spans="1:11" x14ac:dyDescent="0.25">
      <c r="A1212" s="46">
        <v>1210</v>
      </c>
      <c r="B1212" s="47" t="s">
        <v>6924</v>
      </c>
      <c r="C1212" s="47" t="s">
        <v>773</v>
      </c>
      <c r="D1212" s="47" t="s">
        <v>2440</v>
      </c>
      <c r="E1212" s="47" t="s">
        <v>7209</v>
      </c>
      <c r="F1212" s="48" t="s">
        <v>578</v>
      </c>
      <c r="G1212" s="48" t="s">
        <v>7882</v>
      </c>
      <c r="H1212" s="47">
        <v>85</v>
      </c>
      <c r="I1212" s="48">
        <v>291211</v>
      </c>
      <c r="J1212" s="47" t="s">
        <v>7188</v>
      </c>
      <c r="K1212" s="49" t="s">
        <v>553</v>
      </c>
    </row>
    <row r="1213" spans="1:11" x14ac:dyDescent="0.25">
      <c r="A1213" s="42">
        <v>1211</v>
      </c>
      <c r="B1213" s="43" t="s">
        <v>6927</v>
      </c>
      <c r="C1213" s="43" t="s">
        <v>577</v>
      </c>
      <c r="D1213" s="43" t="s">
        <v>2831</v>
      </c>
      <c r="E1213" s="43" t="s">
        <v>7209</v>
      </c>
      <c r="F1213" s="44" t="s">
        <v>584</v>
      </c>
      <c r="G1213" s="44" t="s">
        <v>7882</v>
      </c>
      <c r="H1213" s="43">
        <v>88</v>
      </c>
      <c r="I1213" s="44">
        <v>45205</v>
      </c>
      <c r="J1213" s="43" t="s">
        <v>16</v>
      </c>
      <c r="K1213" s="45" t="s">
        <v>556</v>
      </c>
    </row>
    <row r="1214" spans="1:11" x14ac:dyDescent="0.25">
      <c r="A1214" s="46">
        <v>1212</v>
      </c>
      <c r="B1214" s="47" t="s">
        <v>6928</v>
      </c>
      <c r="C1214" s="47" t="s">
        <v>1175</v>
      </c>
      <c r="D1214" s="47" t="s">
        <v>3081</v>
      </c>
      <c r="E1214" s="47" t="s">
        <v>7209</v>
      </c>
      <c r="F1214" s="48" t="s">
        <v>578</v>
      </c>
      <c r="G1214" s="48" t="s">
        <v>7882</v>
      </c>
      <c r="H1214" s="47">
        <v>85</v>
      </c>
      <c r="I1214" s="48">
        <v>97989</v>
      </c>
      <c r="J1214" s="47" t="s">
        <v>16</v>
      </c>
      <c r="K1214" s="49" t="s">
        <v>556</v>
      </c>
    </row>
    <row r="1215" spans="1:11" x14ac:dyDescent="0.25">
      <c r="A1215" s="42">
        <v>1213</v>
      </c>
      <c r="B1215" s="43" t="s">
        <v>6933</v>
      </c>
      <c r="C1215" s="43" t="s">
        <v>752</v>
      </c>
      <c r="D1215" s="43" t="s">
        <v>1416</v>
      </c>
      <c r="E1215" s="43" t="s">
        <v>7219</v>
      </c>
      <c r="F1215" s="44" t="s">
        <v>599</v>
      </c>
      <c r="G1215" s="44" t="s">
        <v>7882</v>
      </c>
      <c r="H1215" s="43">
        <v>84</v>
      </c>
      <c r="I1215" s="44">
        <v>120118</v>
      </c>
      <c r="J1215" s="43" t="s">
        <v>7188</v>
      </c>
      <c r="K1215" s="45" t="s">
        <v>553</v>
      </c>
    </row>
    <row r="1216" spans="1:11" x14ac:dyDescent="0.25">
      <c r="A1216" s="46">
        <v>1214</v>
      </c>
      <c r="B1216" s="47" t="s">
        <v>6936</v>
      </c>
      <c r="C1216" s="47" t="s">
        <v>9</v>
      </c>
      <c r="D1216" s="47" t="s">
        <v>2542</v>
      </c>
      <c r="E1216" s="47" t="s">
        <v>7223</v>
      </c>
      <c r="F1216" s="48" t="s">
        <v>596</v>
      </c>
      <c r="G1216" s="48" t="s">
        <v>7881</v>
      </c>
      <c r="H1216" s="47">
        <v>84</v>
      </c>
      <c r="I1216" s="48">
        <v>308683</v>
      </c>
      <c r="J1216" s="47" t="s">
        <v>16</v>
      </c>
      <c r="K1216" s="49" t="s">
        <v>556</v>
      </c>
    </row>
    <row r="1217" spans="1:11" x14ac:dyDescent="0.25">
      <c r="A1217" s="42">
        <v>1215</v>
      </c>
      <c r="B1217" s="43" t="s">
        <v>6945</v>
      </c>
      <c r="C1217" s="43" t="s">
        <v>622</v>
      </c>
      <c r="D1217" s="43" t="s">
        <v>3092</v>
      </c>
      <c r="E1217" s="43" t="s">
        <v>7216</v>
      </c>
      <c r="F1217" s="44" t="s">
        <v>578</v>
      </c>
      <c r="G1217" s="44" t="s">
        <v>7881</v>
      </c>
      <c r="H1217" s="43">
        <v>122</v>
      </c>
      <c r="I1217" s="44">
        <v>12664</v>
      </c>
      <c r="J1217" s="43" t="s">
        <v>7188</v>
      </c>
      <c r="K1217" s="45" t="s">
        <v>556</v>
      </c>
    </row>
    <row r="1218" spans="1:11" x14ac:dyDescent="0.25">
      <c r="A1218" s="46">
        <v>1216</v>
      </c>
      <c r="B1218" s="47" t="s">
        <v>6946</v>
      </c>
      <c r="C1218" s="47" t="s">
        <v>862</v>
      </c>
      <c r="D1218" s="47" t="s">
        <v>3093</v>
      </c>
      <c r="E1218" s="47" t="s">
        <v>7219</v>
      </c>
      <c r="F1218" s="48" t="s">
        <v>593</v>
      </c>
      <c r="G1218" s="48" t="s">
        <v>7881</v>
      </c>
      <c r="H1218" s="47">
        <v>99</v>
      </c>
      <c r="I1218" s="48">
        <v>304884</v>
      </c>
      <c r="J1218" s="47" t="s">
        <v>7188</v>
      </c>
      <c r="K1218" s="49" t="s">
        <v>556</v>
      </c>
    </row>
    <row r="1219" spans="1:11" x14ac:dyDescent="0.25">
      <c r="A1219" s="42">
        <v>1217</v>
      </c>
      <c r="B1219" s="43" t="s">
        <v>6947</v>
      </c>
      <c r="C1219" s="43" t="s">
        <v>9</v>
      </c>
      <c r="D1219" s="43" t="s">
        <v>2567</v>
      </c>
      <c r="E1219" s="43" t="s">
        <v>7219</v>
      </c>
      <c r="F1219" s="44" t="s">
        <v>599</v>
      </c>
      <c r="G1219" s="44" t="s">
        <v>7881</v>
      </c>
      <c r="H1219" s="43">
        <v>77</v>
      </c>
      <c r="I1219" s="44">
        <v>47138</v>
      </c>
      <c r="J1219" s="43" t="s">
        <v>7188</v>
      </c>
      <c r="K1219" s="45" t="s">
        <v>553</v>
      </c>
    </row>
    <row r="1220" spans="1:11" x14ac:dyDescent="0.25">
      <c r="A1220" s="46">
        <v>1218</v>
      </c>
      <c r="B1220" s="47" t="s">
        <v>6952</v>
      </c>
      <c r="C1220" s="47" t="s">
        <v>796</v>
      </c>
      <c r="D1220" s="47" t="s">
        <v>2898</v>
      </c>
      <c r="E1220" s="47" t="s">
        <v>7212</v>
      </c>
      <c r="F1220" s="48" t="s">
        <v>609</v>
      </c>
      <c r="G1220" s="48" t="s">
        <v>7881</v>
      </c>
      <c r="H1220" s="47">
        <v>94</v>
      </c>
      <c r="I1220" s="48">
        <v>194275</v>
      </c>
      <c r="J1220" s="47" t="s">
        <v>16</v>
      </c>
      <c r="K1220" s="49" t="s">
        <v>556</v>
      </c>
    </row>
    <row r="1221" spans="1:11" x14ac:dyDescent="0.25">
      <c r="A1221" s="42">
        <v>1219</v>
      </c>
      <c r="B1221" s="43" t="s">
        <v>6957</v>
      </c>
      <c r="C1221" s="43" t="s">
        <v>622</v>
      </c>
      <c r="D1221" s="43" t="s">
        <v>3097</v>
      </c>
      <c r="E1221" s="43" t="s">
        <v>7209</v>
      </c>
      <c r="F1221" s="44" t="s">
        <v>596</v>
      </c>
      <c r="G1221" s="44" t="s">
        <v>7881</v>
      </c>
      <c r="H1221" s="43">
        <v>80</v>
      </c>
      <c r="I1221" s="44">
        <v>148905</v>
      </c>
      <c r="J1221" s="43" t="s">
        <v>7188</v>
      </c>
      <c r="K1221" s="45" t="s">
        <v>556</v>
      </c>
    </row>
    <row r="1222" spans="1:11" x14ac:dyDescent="0.25">
      <c r="A1222" s="46">
        <v>1220</v>
      </c>
      <c r="B1222" s="47" t="s">
        <v>6966</v>
      </c>
      <c r="C1222" s="47" t="s">
        <v>589</v>
      </c>
      <c r="D1222" s="47" t="s">
        <v>1536</v>
      </c>
      <c r="E1222" s="47" t="s">
        <v>7209</v>
      </c>
      <c r="F1222" s="48" t="s">
        <v>599</v>
      </c>
      <c r="G1222" s="48" t="s">
        <v>7882</v>
      </c>
      <c r="H1222" s="47">
        <v>84</v>
      </c>
      <c r="I1222" s="48">
        <v>175527</v>
      </c>
      <c r="J1222" s="47" t="s">
        <v>7189</v>
      </c>
      <c r="K1222" s="49" t="s">
        <v>553</v>
      </c>
    </row>
    <row r="1223" spans="1:11" x14ac:dyDescent="0.25">
      <c r="A1223" s="42">
        <v>1221</v>
      </c>
      <c r="B1223" s="43" t="s">
        <v>6973</v>
      </c>
      <c r="C1223" s="43" t="s">
        <v>613</v>
      </c>
      <c r="D1223" s="43" t="s">
        <v>1173</v>
      </c>
      <c r="E1223" s="43" t="s">
        <v>7219</v>
      </c>
      <c r="F1223" s="44" t="s">
        <v>578</v>
      </c>
      <c r="G1223" s="44" t="s">
        <v>7881</v>
      </c>
      <c r="H1223" s="43">
        <v>69</v>
      </c>
      <c r="I1223" s="44">
        <v>177458</v>
      </c>
      <c r="J1223" s="43" t="s">
        <v>16</v>
      </c>
      <c r="K1223" s="45" t="s">
        <v>553</v>
      </c>
    </row>
    <row r="1224" spans="1:11" x14ac:dyDescent="0.25">
      <c r="A1224" s="46">
        <v>1222</v>
      </c>
      <c r="B1224" s="47" t="s">
        <v>6974</v>
      </c>
      <c r="C1224" s="47" t="s">
        <v>656</v>
      </c>
      <c r="D1224" s="47" t="s">
        <v>781</v>
      </c>
      <c r="E1224" s="47" t="s">
        <v>7209</v>
      </c>
      <c r="F1224" s="48" t="s">
        <v>572</v>
      </c>
      <c r="G1224" s="48" t="s">
        <v>7881</v>
      </c>
      <c r="H1224" s="47">
        <v>130</v>
      </c>
      <c r="I1224" s="48">
        <v>220621</v>
      </c>
      <c r="J1224" s="47" t="s">
        <v>7191</v>
      </c>
      <c r="K1224" s="49" t="s">
        <v>556</v>
      </c>
    </row>
    <row r="1225" spans="1:11" x14ac:dyDescent="0.25">
      <c r="A1225" s="42">
        <v>1223</v>
      </c>
      <c r="B1225" s="43" t="s">
        <v>6976</v>
      </c>
      <c r="C1225" s="43" t="s">
        <v>577</v>
      </c>
      <c r="D1225" s="43" t="s">
        <v>576</v>
      </c>
      <c r="E1225" s="43" t="s">
        <v>7209</v>
      </c>
      <c r="F1225" s="44" t="s">
        <v>593</v>
      </c>
      <c r="G1225" s="44" t="s">
        <v>7882</v>
      </c>
      <c r="H1225" s="43">
        <v>103</v>
      </c>
      <c r="I1225" s="44">
        <v>93201</v>
      </c>
      <c r="J1225" s="43" t="s">
        <v>16</v>
      </c>
      <c r="K1225" s="45" t="s">
        <v>556</v>
      </c>
    </row>
    <row r="1226" spans="1:11" x14ac:dyDescent="0.25">
      <c r="A1226" s="46">
        <v>1224</v>
      </c>
      <c r="B1226" s="47" t="s">
        <v>6978</v>
      </c>
      <c r="C1226" s="47" t="s">
        <v>684</v>
      </c>
      <c r="D1226" s="47" t="s">
        <v>1095</v>
      </c>
      <c r="E1226" s="47" t="s">
        <v>7209</v>
      </c>
      <c r="F1226" s="48" t="s">
        <v>575</v>
      </c>
      <c r="G1226" s="48" t="s">
        <v>7881</v>
      </c>
      <c r="H1226" s="47">
        <v>127</v>
      </c>
      <c r="I1226" s="48">
        <v>311305</v>
      </c>
      <c r="J1226" s="47" t="s">
        <v>7188</v>
      </c>
      <c r="K1226" s="49" t="s">
        <v>556</v>
      </c>
    </row>
    <row r="1227" spans="1:11" x14ac:dyDescent="0.25">
      <c r="A1227" s="42">
        <v>1225</v>
      </c>
      <c r="B1227" s="43" t="s">
        <v>6979</v>
      </c>
      <c r="C1227" s="43" t="s">
        <v>831</v>
      </c>
      <c r="D1227" s="43" t="s">
        <v>2219</v>
      </c>
      <c r="E1227" s="43" t="s">
        <v>7210</v>
      </c>
      <c r="F1227" s="44" t="s">
        <v>590</v>
      </c>
      <c r="G1227" s="44" t="s">
        <v>7882</v>
      </c>
      <c r="H1227" s="43">
        <v>93</v>
      </c>
      <c r="I1227" s="44">
        <v>115325</v>
      </c>
      <c r="J1227" s="43" t="s">
        <v>16</v>
      </c>
      <c r="K1227" s="45" t="s">
        <v>556</v>
      </c>
    </row>
    <row r="1228" spans="1:11" x14ac:dyDescent="0.25">
      <c r="A1228" s="46">
        <v>1226</v>
      </c>
      <c r="B1228" s="47" t="s">
        <v>6981</v>
      </c>
      <c r="C1228" s="47" t="s">
        <v>684</v>
      </c>
      <c r="D1228" s="47" t="s">
        <v>1872</v>
      </c>
      <c r="E1228" s="47" t="s">
        <v>7217</v>
      </c>
      <c r="F1228" s="48" t="s">
        <v>611</v>
      </c>
      <c r="G1228" s="48" t="s">
        <v>7882</v>
      </c>
      <c r="H1228" s="47">
        <v>79</v>
      </c>
      <c r="I1228" s="48">
        <v>118050</v>
      </c>
      <c r="J1228" s="47" t="s">
        <v>16</v>
      </c>
      <c r="K1228" s="49" t="s">
        <v>556</v>
      </c>
    </row>
    <row r="1229" spans="1:11" x14ac:dyDescent="0.25">
      <c r="A1229" s="42">
        <v>1227</v>
      </c>
      <c r="B1229" s="43" t="s">
        <v>6982</v>
      </c>
      <c r="C1229" s="43" t="s">
        <v>752</v>
      </c>
      <c r="D1229" s="43" t="s">
        <v>3104</v>
      </c>
      <c r="E1229" s="43" t="s">
        <v>7209</v>
      </c>
      <c r="F1229" s="44" t="s">
        <v>584</v>
      </c>
      <c r="G1229" s="44" t="s">
        <v>7881</v>
      </c>
      <c r="H1229" s="43">
        <v>97</v>
      </c>
      <c r="I1229" s="44">
        <v>120498</v>
      </c>
      <c r="J1229" s="43" t="s">
        <v>7188</v>
      </c>
      <c r="K1229" s="45" t="s">
        <v>556</v>
      </c>
    </row>
    <row r="1230" spans="1:11" x14ac:dyDescent="0.25">
      <c r="A1230" s="46">
        <v>1228</v>
      </c>
      <c r="B1230" s="47" t="s">
        <v>6983</v>
      </c>
      <c r="C1230" s="47" t="s">
        <v>752</v>
      </c>
      <c r="D1230" s="47" t="s">
        <v>1990</v>
      </c>
      <c r="E1230" s="47" t="s">
        <v>7206</v>
      </c>
      <c r="F1230" s="48" t="s">
        <v>611</v>
      </c>
      <c r="G1230" s="48" t="s">
        <v>7882</v>
      </c>
      <c r="H1230" s="47">
        <v>100</v>
      </c>
      <c r="I1230" s="48">
        <v>240511</v>
      </c>
      <c r="J1230" s="47" t="s">
        <v>7188</v>
      </c>
      <c r="K1230" s="49" t="s">
        <v>556</v>
      </c>
    </row>
    <row r="1231" spans="1:11" x14ac:dyDescent="0.25">
      <c r="A1231" s="42">
        <v>1229</v>
      </c>
      <c r="B1231" s="43" t="s">
        <v>6987</v>
      </c>
      <c r="C1231" s="43" t="s">
        <v>571</v>
      </c>
      <c r="D1231" s="43" t="s">
        <v>945</v>
      </c>
      <c r="E1231" s="43" t="s">
        <v>7209</v>
      </c>
      <c r="F1231" s="44" t="s">
        <v>572</v>
      </c>
      <c r="G1231" s="44" t="s">
        <v>7881</v>
      </c>
      <c r="H1231" s="43">
        <v>97</v>
      </c>
      <c r="I1231" s="44">
        <v>282038</v>
      </c>
      <c r="J1231" s="43" t="s">
        <v>16</v>
      </c>
      <c r="K1231" s="45" t="s">
        <v>553</v>
      </c>
    </row>
    <row r="1232" spans="1:11" x14ac:dyDescent="0.25">
      <c r="A1232" s="46">
        <v>1230</v>
      </c>
      <c r="B1232" s="47" t="s">
        <v>6988</v>
      </c>
      <c r="C1232" s="47" t="s">
        <v>622</v>
      </c>
      <c r="D1232" s="47" t="s">
        <v>1412</v>
      </c>
      <c r="E1232" s="47" t="s">
        <v>7207</v>
      </c>
      <c r="F1232" s="48" t="s">
        <v>599</v>
      </c>
      <c r="G1232" s="48" t="s">
        <v>7882</v>
      </c>
      <c r="H1232" s="47">
        <v>107</v>
      </c>
      <c r="I1232" s="48">
        <v>333455</v>
      </c>
      <c r="J1232" s="47" t="s">
        <v>7188</v>
      </c>
      <c r="K1232" s="49" t="s">
        <v>553</v>
      </c>
    </row>
    <row r="1233" spans="1:11" x14ac:dyDescent="0.25">
      <c r="A1233" s="42">
        <v>1231</v>
      </c>
      <c r="B1233" s="43" t="s">
        <v>6993</v>
      </c>
      <c r="C1233" s="43" t="s">
        <v>873</v>
      </c>
      <c r="D1233" s="43" t="s">
        <v>1265</v>
      </c>
      <c r="E1233" s="43" t="s">
        <v>7207</v>
      </c>
      <c r="F1233" s="44" t="s">
        <v>581</v>
      </c>
      <c r="G1233" s="44" t="s">
        <v>7881</v>
      </c>
      <c r="H1233" s="43">
        <v>96</v>
      </c>
      <c r="I1233" s="44">
        <v>307890</v>
      </c>
      <c r="J1233" s="43" t="s">
        <v>16</v>
      </c>
      <c r="K1233" s="45" t="s">
        <v>556</v>
      </c>
    </row>
    <row r="1234" spans="1:11" x14ac:dyDescent="0.25">
      <c r="A1234" s="46">
        <v>1232</v>
      </c>
      <c r="B1234" s="47" t="s">
        <v>6994</v>
      </c>
      <c r="C1234" s="47" t="s">
        <v>622</v>
      </c>
      <c r="D1234" s="47" t="s">
        <v>804</v>
      </c>
      <c r="E1234" s="47" t="s">
        <v>7216</v>
      </c>
      <c r="F1234" s="48" t="s">
        <v>596</v>
      </c>
      <c r="G1234" s="48" t="s">
        <v>7881</v>
      </c>
      <c r="H1234" s="47">
        <v>96</v>
      </c>
      <c r="I1234" s="48">
        <v>260618</v>
      </c>
      <c r="J1234" s="47" t="s">
        <v>16</v>
      </c>
      <c r="K1234" s="49" t="s">
        <v>553</v>
      </c>
    </row>
    <row r="1235" spans="1:11" x14ac:dyDescent="0.25">
      <c r="A1235" s="42">
        <v>1233</v>
      </c>
      <c r="B1235" s="43" t="s">
        <v>6996</v>
      </c>
      <c r="C1235" s="43" t="s">
        <v>577</v>
      </c>
      <c r="D1235" s="43" t="s">
        <v>1107</v>
      </c>
      <c r="E1235" s="43" t="s">
        <v>7223</v>
      </c>
      <c r="F1235" s="44" t="s">
        <v>581</v>
      </c>
      <c r="G1235" s="44" t="s">
        <v>7881</v>
      </c>
      <c r="H1235" s="43">
        <v>53</v>
      </c>
      <c r="I1235" s="44">
        <v>22104</v>
      </c>
      <c r="J1235" s="43" t="s">
        <v>16</v>
      </c>
      <c r="K1235" s="45" t="s">
        <v>553</v>
      </c>
    </row>
    <row r="1236" spans="1:11" x14ac:dyDescent="0.25">
      <c r="A1236" s="46">
        <v>1234</v>
      </c>
      <c r="B1236" s="47" t="s">
        <v>6997</v>
      </c>
      <c r="C1236" s="47" t="s">
        <v>656</v>
      </c>
      <c r="D1236" s="47" t="s">
        <v>2596</v>
      </c>
      <c r="E1236" s="47" t="s">
        <v>7209</v>
      </c>
      <c r="F1236" s="48" t="s">
        <v>599</v>
      </c>
      <c r="G1236" s="48" t="s">
        <v>7881</v>
      </c>
      <c r="H1236" s="47">
        <v>126</v>
      </c>
      <c r="I1236" s="48">
        <v>75236</v>
      </c>
      <c r="J1236" s="47" t="s">
        <v>16</v>
      </c>
      <c r="K1236" s="49" t="s">
        <v>556</v>
      </c>
    </row>
    <row r="1237" spans="1:11" x14ac:dyDescent="0.25">
      <c r="A1237" s="42">
        <v>1235</v>
      </c>
      <c r="B1237" s="43" t="s">
        <v>7000</v>
      </c>
      <c r="C1237" s="43" t="s">
        <v>796</v>
      </c>
      <c r="D1237" s="43" t="s">
        <v>3112</v>
      </c>
      <c r="E1237" s="43" t="s">
        <v>7207</v>
      </c>
      <c r="F1237" s="44" t="s">
        <v>609</v>
      </c>
      <c r="G1237" s="44" t="s">
        <v>7882</v>
      </c>
      <c r="H1237" s="43">
        <v>97</v>
      </c>
      <c r="I1237" s="44">
        <v>173309</v>
      </c>
      <c r="J1237" s="43" t="s">
        <v>7188</v>
      </c>
      <c r="K1237" s="45" t="s">
        <v>556</v>
      </c>
    </row>
    <row r="1238" spans="1:11" x14ac:dyDescent="0.25">
      <c r="A1238" s="46">
        <v>1236</v>
      </c>
      <c r="B1238" s="47" t="s">
        <v>7001</v>
      </c>
      <c r="C1238" s="47" t="s">
        <v>752</v>
      </c>
      <c r="D1238" s="47" t="s">
        <v>2285</v>
      </c>
      <c r="E1238" s="47" t="s">
        <v>7216</v>
      </c>
      <c r="F1238" s="48" t="s">
        <v>572</v>
      </c>
      <c r="G1238" s="48" t="s">
        <v>7881</v>
      </c>
      <c r="H1238" s="47">
        <v>75</v>
      </c>
      <c r="I1238" s="48">
        <v>114032</v>
      </c>
      <c r="J1238" s="47" t="s">
        <v>7189</v>
      </c>
      <c r="K1238" s="49" t="s">
        <v>556</v>
      </c>
    </row>
    <row r="1239" spans="1:11" x14ac:dyDescent="0.25">
      <c r="A1239" s="42">
        <v>1237</v>
      </c>
      <c r="B1239" s="43" t="s">
        <v>7008</v>
      </c>
      <c r="C1239" s="43" t="s">
        <v>622</v>
      </c>
      <c r="D1239" s="43" t="s">
        <v>1994</v>
      </c>
      <c r="E1239" s="43" t="s">
        <v>7216</v>
      </c>
      <c r="F1239" s="44" t="s">
        <v>572</v>
      </c>
      <c r="G1239" s="44" t="s">
        <v>7881</v>
      </c>
      <c r="H1239" s="43">
        <v>111</v>
      </c>
      <c r="I1239" s="44">
        <v>321763</v>
      </c>
      <c r="J1239" s="43" t="s">
        <v>7188</v>
      </c>
      <c r="K1239" s="45" t="s">
        <v>556</v>
      </c>
    </row>
    <row r="1240" spans="1:11" x14ac:dyDescent="0.25">
      <c r="A1240" s="46">
        <v>1238</v>
      </c>
      <c r="B1240" s="47" t="s">
        <v>7010</v>
      </c>
      <c r="C1240" s="47" t="s">
        <v>571</v>
      </c>
      <c r="D1240" s="47" t="s">
        <v>945</v>
      </c>
      <c r="E1240" s="47" t="s">
        <v>7209</v>
      </c>
      <c r="F1240" s="48" t="s">
        <v>607</v>
      </c>
      <c r="G1240" s="48" t="s">
        <v>7881</v>
      </c>
      <c r="H1240" s="47">
        <v>101</v>
      </c>
      <c r="I1240" s="48">
        <v>340633</v>
      </c>
      <c r="J1240" s="47" t="s">
        <v>7191</v>
      </c>
      <c r="K1240" s="49" t="s">
        <v>553</v>
      </c>
    </row>
    <row r="1241" spans="1:11" x14ac:dyDescent="0.25">
      <c r="A1241" s="42">
        <v>1239</v>
      </c>
      <c r="B1241" s="43" t="s">
        <v>7013</v>
      </c>
      <c r="C1241" s="43" t="s">
        <v>656</v>
      </c>
      <c r="D1241" s="43" t="s">
        <v>3064</v>
      </c>
      <c r="E1241" s="43" t="s">
        <v>7207</v>
      </c>
      <c r="F1241" s="44" t="s">
        <v>596</v>
      </c>
      <c r="G1241" s="44" t="s">
        <v>7882</v>
      </c>
      <c r="H1241" s="43">
        <v>70</v>
      </c>
      <c r="I1241" s="44">
        <v>67811</v>
      </c>
      <c r="J1241" s="43" t="s">
        <v>16</v>
      </c>
      <c r="K1241" s="45" t="s">
        <v>556</v>
      </c>
    </row>
    <row r="1242" spans="1:11" x14ac:dyDescent="0.25">
      <c r="A1242" s="46">
        <v>1240</v>
      </c>
      <c r="B1242" s="47" t="s">
        <v>7014</v>
      </c>
      <c r="C1242" s="47" t="s">
        <v>656</v>
      </c>
      <c r="D1242" s="47" t="s">
        <v>848</v>
      </c>
      <c r="E1242" s="47" t="s">
        <v>7223</v>
      </c>
      <c r="F1242" s="48" t="s">
        <v>609</v>
      </c>
      <c r="G1242" s="48" t="s">
        <v>7881</v>
      </c>
      <c r="H1242" s="47">
        <v>73</v>
      </c>
      <c r="I1242" s="48">
        <v>12501</v>
      </c>
      <c r="J1242" s="47" t="s">
        <v>16</v>
      </c>
      <c r="K1242" s="49" t="s">
        <v>556</v>
      </c>
    </row>
    <row r="1243" spans="1:11" x14ac:dyDescent="0.25">
      <c r="A1243" s="42">
        <v>1241</v>
      </c>
      <c r="B1243" s="43" t="s">
        <v>7017</v>
      </c>
      <c r="C1243" s="43" t="s">
        <v>622</v>
      </c>
      <c r="D1243" s="43" t="s">
        <v>2590</v>
      </c>
      <c r="E1243" s="43" t="s">
        <v>7209</v>
      </c>
      <c r="F1243" s="44" t="s">
        <v>572</v>
      </c>
      <c r="G1243" s="44" t="s">
        <v>7881</v>
      </c>
      <c r="H1243" s="43">
        <v>111</v>
      </c>
      <c r="I1243" s="44">
        <v>270022</v>
      </c>
      <c r="J1243" s="43" t="s">
        <v>7188</v>
      </c>
      <c r="K1243" s="45" t="s">
        <v>556</v>
      </c>
    </row>
    <row r="1244" spans="1:11" x14ac:dyDescent="0.25">
      <c r="A1244" s="46">
        <v>1242</v>
      </c>
      <c r="B1244" s="47" t="s">
        <v>7026</v>
      </c>
      <c r="C1244" s="47" t="s">
        <v>9</v>
      </c>
      <c r="D1244" s="47" t="s">
        <v>3118</v>
      </c>
      <c r="E1244" s="47" t="s">
        <v>7209</v>
      </c>
      <c r="F1244" s="48" t="s">
        <v>634</v>
      </c>
      <c r="G1244" s="48" t="s">
        <v>7881</v>
      </c>
      <c r="H1244" s="47">
        <v>116</v>
      </c>
      <c r="I1244" s="48">
        <v>69526</v>
      </c>
      <c r="J1244" s="47" t="s">
        <v>16</v>
      </c>
      <c r="K1244" s="49" t="s">
        <v>556</v>
      </c>
    </row>
    <row r="1245" spans="1:11" x14ac:dyDescent="0.25">
      <c r="A1245" s="42">
        <v>1243</v>
      </c>
      <c r="B1245" s="43" t="s">
        <v>7028</v>
      </c>
      <c r="C1245" s="43" t="s">
        <v>9</v>
      </c>
      <c r="D1245" s="43" t="s">
        <v>3119</v>
      </c>
      <c r="E1245" s="43" t="s">
        <v>7209</v>
      </c>
      <c r="F1245" s="44" t="s">
        <v>572</v>
      </c>
      <c r="G1245" s="44" t="s">
        <v>7881</v>
      </c>
      <c r="H1245" s="43">
        <v>111</v>
      </c>
      <c r="I1245" s="44">
        <v>272225</v>
      </c>
      <c r="J1245" s="43" t="s">
        <v>7189</v>
      </c>
      <c r="K1245" s="45" t="s">
        <v>553</v>
      </c>
    </row>
    <row r="1246" spans="1:11" x14ac:dyDescent="0.25">
      <c r="A1246" s="46">
        <v>1244</v>
      </c>
      <c r="B1246" s="47" t="s">
        <v>7029</v>
      </c>
      <c r="C1246" s="47" t="s">
        <v>656</v>
      </c>
      <c r="D1246" s="47" t="s">
        <v>785</v>
      </c>
      <c r="E1246" s="47" t="s">
        <v>7207</v>
      </c>
      <c r="F1246" s="48" t="s">
        <v>607</v>
      </c>
      <c r="G1246" s="48" t="s">
        <v>7881</v>
      </c>
      <c r="H1246" s="47">
        <v>63</v>
      </c>
      <c r="I1246" s="48">
        <v>153152</v>
      </c>
      <c r="J1246" s="47" t="s">
        <v>16</v>
      </c>
      <c r="K1246" s="49" t="s">
        <v>556</v>
      </c>
    </row>
    <row r="1247" spans="1:11" x14ac:dyDescent="0.25">
      <c r="A1247" s="42">
        <v>1245</v>
      </c>
      <c r="B1247" s="43" t="s">
        <v>7033</v>
      </c>
      <c r="C1247" s="43" t="s">
        <v>577</v>
      </c>
      <c r="D1247" s="43" t="s">
        <v>2220</v>
      </c>
      <c r="E1247" s="43" t="s">
        <v>7209</v>
      </c>
      <c r="F1247" s="44" t="s">
        <v>584</v>
      </c>
      <c r="G1247" s="44" t="s">
        <v>7881</v>
      </c>
      <c r="H1247" s="43">
        <v>112</v>
      </c>
      <c r="I1247" s="44">
        <v>58625</v>
      </c>
      <c r="J1247" s="43" t="s">
        <v>7188</v>
      </c>
      <c r="K1247" s="45" t="s">
        <v>553</v>
      </c>
    </row>
    <row r="1248" spans="1:11" x14ac:dyDescent="0.25">
      <c r="A1248" s="46">
        <v>1246</v>
      </c>
      <c r="B1248" s="47" t="s">
        <v>7034</v>
      </c>
      <c r="C1248" s="47" t="s">
        <v>873</v>
      </c>
      <c r="D1248" s="47" t="s">
        <v>2598</v>
      </c>
      <c r="E1248" s="47" t="s">
        <v>7207</v>
      </c>
      <c r="F1248" s="48" t="s">
        <v>596</v>
      </c>
      <c r="G1248" s="48" t="s">
        <v>7881</v>
      </c>
      <c r="H1248" s="47">
        <v>96</v>
      </c>
      <c r="I1248" s="48">
        <v>331213</v>
      </c>
      <c r="J1248" s="47" t="s">
        <v>7188</v>
      </c>
      <c r="K1248" s="49" t="s">
        <v>553</v>
      </c>
    </row>
    <row r="1249" spans="1:11" x14ac:dyDescent="0.25">
      <c r="A1249" s="42">
        <v>1247</v>
      </c>
      <c r="B1249" s="43" t="s">
        <v>7038</v>
      </c>
      <c r="C1249" s="43" t="s">
        <v>684</v>
      </c>
      <c r="D1249" s="43" t="s">
        <v>1138</v>
      </c>
      <c r="E1249" s="43" t="s">
        <v>7207</v>
      </c>
      <c r="F1249" s="44" t="s">
        <v>587</v>
      </c>
      <c r="G1249" s="44" t="s">
        <v>7881</v>
      </c>
      <c r="H1249" s="43">
        <v>138</v>
      </c>
      <c r="I1249" s="44">
        <v>334599</v>
      </c>
      <c r="J1249" s="43" t="s">
        <v>7188</v>
      </c>
      <c r="K1249" s="45" t="s">
        <v>556</v>
      </c>
    </row>
    <row r="1250" spans="1:11" x14ac:dyDescent="0.25">
      <c r="A1250" s="46">
        <v>1248</v>
      </c>
      <c r="B1250" s="47" t="s">
        <v>7049</v>
      </c>
      <c r="C1250" s="47" t="s">
        <v>752</v>
      </c>
      <c r="D1250" s="47" t="s">
        <v>3126</v>
      </c>
      <c r="E1250" s="47" t="s">
        <v>7207</v>
      </c>
      <c r="F1250" s="48" t="s">
        <v>578</v>
      </c>
      <c r="G1250" s="48" t="s">
        <v>7881</v>
      </c>
      <c r="H1250" s="47">
        <v>76</v>
      </c>
      <c r="I1250" s="48">
        <v>237583</v>
      </c>
      <c r="J1250" s="47" t="s">
        <v>7189</v>
      </c>
      <c r="K1250" s="49" t="s">
        <v>556</v>
      </c>
    </row>
    <row r="1251" spans="1:11" x14ac:dyDescent="0.25">
      <c r="A1251" s="42">
        <v>1249</v>
      </c>
      <c r="B1251" s="43" t="s">
        <v>7050</v>
      </c>
      <c r="C1251" s="43" t="s">
        <v>622</v>
      </c>
      <c r="D1251" s="43" t="s">
        <v>3127</v>
      </c>
      <c r="E1251" s="43" t="s">
        <v>7216</v>
      </c>
      <c r="F1251" s="44" t="s">
        <v>587</v>
      </c>
      <c r="G1251" s="44" t="s">
        <v>7882</v>
      </c>
      <c r="H1251" s="43">
        <v>88</v>
      </c>
      <c r="I1251" s="44">
        <v>70482</v>
      </c>
      <c r="J1251" s="43" t="s">
        <v>7189</v>
      </c>
      <c r="K1251" s="45" t="s">
        <v>553</v>
      </c>
    </row>
    <row r="1252" spans="1:11" x14ac:dyDescent="0.25">
      <c r="A1252" s="46">
        <v>1250</v>
      </c>
      <c r="B1252" s="47" t="s">
        <v>7051</v>
      </c>
      <c r="C1252" s="47" t="s">
        <v>857</v>
      </c>
      <c r="D1252" s="47" t="s">
        <v>856</v>
      </c>
      <c r="E1252" s="47" t="s">
        <v>7207</v>
      </c>
      <c r="F1252" s="48" t="s">
        <v>599</v>
      </c>
      <c r="G1252" s="48" t="s">
        <v>7881</v>
      </c>
      <c r="H1252" s="47">
        <v>108</v>
      </c>
      <c r="I1252" s="48">
        <v>128547</v>
      </c>
      <c r="J1252" s="47" t="s">
        <v>7188</v>
      </c>
      <c r="K1252" s="49" t="s">
        <v>556</v>
      </c>
    </row>
    <row r="1253" spans="1:11" x14ac:dyDescent="0.25">
      <c r="A1253" s="42">
        <v>1251</v>
      </c>
      <c r="B1253" s="43" t="s">
        <v>7052</v>
      </c>
      <c r="C1253" s="43" t="s">
        <v>1038</v>
      </c>
      <c r="D1253" s="43" t="s">
        <v>1319</v>
      </c>
      <c r="E1253" s="43" t="s">
        <v>7209</v>
      </c>
      <c r="F1253" s="44" t="s">
        <v>578</v>
      </c>
      <c r="G1253" s="44" t="s">
        <v>7882</v>
      </c>
      <c r="H1253" s="43">
        <v>111</v>
      </c>
      <c r="I1253" s="44">
        <v>280739</v>
      </c>
      <c r="J1253" s="43" t="s">
        <v>16</v>
      </c>
      <c r="K1253" s="45" t="s">
        <v>556</v>
      </c>
    </row>
    <row r="1254" spans="1:11" x14ac:dyDescent="0.25">
      <c r="A1254" s="46">
        <v>1252</v>
      </c>
      <c r="B1254" s="47" t="s">
        <v>7054</v>
      </c>
      <c r="C1254" s="47" t="s">
        <v>684</v>
      </c>
      <c r="D1254" s="47" t="s">
        <v>3128</v>
      </c>
      <c r="E1254" s="47" t="s">
        <v>7216</v>
      </c>
      <c r="F1254" s="48" t="s">
        <v>611</v>
      </c>
      <c r="G1254" s="48" t="s">
        <v>7881</v>
      </c>
      <c r="H1254" s="47">
        <v>125</v>
      </c>
      <c r="I1254" s="48">
        <v>129898</v>
      </c>
      <c r="J1254" s="47" t="s">
        <v>7188</v>
      </c>
      <c r="K1254" s="49" t="s">
        <v>556</v>
      </c>
    </row>
    <row r="1255" spans="1:11" x14ac:dyDescent="0.25">
      <c r="A1255" s="42">
        <v>1253</v>
      </c>
      <c r="B1255" s="43" t="s">
        <v>7056</v>
      </c>
      <c r="C1255" s="43" t="s">
        <v>656</v>
      </c>
      <c r="D1255" s="43" t="s">
        <v>655</v>
      </c>
      <c r="E1255" s="43" t="s">
        <v>7216</v>
      </c>
      <c r="F1255" s="44" t="s">
        <v>590</v>
      </c>
      <c r="G1255" s="44" t="s">
        <v>7882</v>
      </c>
      <c r="H1255" s="43">
        <v>121</v>
      </c>
      <c r="I1255" s="44">
        <v>183297</v>
      </c>
      <c r="J1255" s="43" t="s">
        <v>16</v>
      </c>
      <c r="K1255" s="45" t="s">
        <v>553</v>
      </c>
    </row>
    <row r="1256" spans="1:11" x14ac:dyDescent="0.25">
      <c r="A1256" s="46">
        <v>1254</v>
      </c>
      <c r="B1256" s="47" t="s">
        <v>7057</v>
      </c>
      <c r="C1256" s="47" t="s">
        <v>1175</v>
      </c>
      <c r="D1256" s="47" t="s">
        <v>3130</v>
      </c>
      <c r="E1256" s="47" t="s">
        <v>7207</v>
      </c>
      <c r="F1256" s="48" t="s">
        <v>590</v>
      </c>
      <c r="G1256" s="48" t="s">
        <v>7882</v>
      </c>
      <c r="H1256" s="47">
        <v>75</v>
      </c>
      <c r="I1256" s="48">
        <v>223526</v>
      </c>
      <c r="J1256" s="47" t="s">
        <v>16</v>
      </c>
      <c r="K1256" s="49" t="s">
        <v>556</v>
      </c>
    </row>
    <row r="1257" spans="1:11" x14ac:dyDescent="0.25">
      <c r="A1257" s="42">
        <v>1255</v>
      </c>
      <c r="B1257" s="43" t="s">
        <v>7058</v>
      </c>
      <c r="C1257" s="43" t="s">
        <v>652</v>
      </c>
      <c r="D1257" s="43" t="s">
        <v>2710</v>
      </c>
      <c r="E1257" s="43" t="s">
        <v>7209</v>
      </c>
      <c r="F1257" s="44" t="s">
        <v>607</v>
      </c>
      <c r="G1257" s="44" t="s">
        <v>7881</v>
      </c>
      <c r="H1257" s="43">
        <v>99</v>
      </c>
      <c r="I1257" s="44">
        <v>91303</v>
      </c>
      <c r="J1257" s="43" t="s">
        <v>16</v>
      </c>
      <c r="K1257" s="45" t="s">
        <v>556</v>
      </c>
    </row>
    <row r="1258" spans="1:11" x14ac:dyDescent="0.25">
      <c r="A1258" s="46">
        <v>1256</v>
      </c>
      <c r="B1258" s="47" t="s">
        <v>7059</v>
      </c>
      <c r="C1258" s="47" t="s">
        <v>9</v>
      </c>
      <c r="D1258" s="47" t="s">
        <v>3131</v>
      </c>
      <c r="E1258" s="47" t="s">
        <v>7224</v>
      </c>
      <c r="F1258" s="48" t="s">
        <v>604</v>
      </c>
      <c r="G1258" s="48" t="s">
        <v>7881</v>
      </c>
      <c r="H1258" s="47">
        <v>101</v>
      </c>
      <c r="I1258" s="48">
        <v>217516</v>
      </c>
      <c r="J1258" s="47" t="s">
        <v>16</v>
      </c>
      <c r="K1258" s="49" t="s">
        <v>556</v>
      </c>
    </row>
    <row r="1259" spans="1:11" x14ac:dyDescent="0.25">
      <c r="A1259" s="42">
        <v>1257</v>
      </c>
      <c r="B1259" s="43" t="s">
        <v>7064</v>
      </c>
      <c r="C1259" s="43" t="s">
        <v>656</v>
      </c>
      <c r="D1259" s="43" t="s">
        <v>1670</v>
      </c>
      <c r="E1259" s="43" t="s">
        <v>7209</v>
      </c>
      <c r="F1259" s="44" t="s">
        <v>596</v>
      </c>
      <c r="G1259" s="44" t="s">
        <v>7881</v>
      </c>
      <c r="H1259" s="43">
        <v>83</v>
      </c>
      <c r="I1259" s="44">
        <v>104859</v>
      </c>
      <c r="J1259" s="43" t="s">
        <v>16</v>
      </c>
      <c r="K1259" s="45" t="s">
        <v>553</v>
      </c>
    </row>
    <row r="1260" spans="1:11" x14ac:dyDescent="0.25">
      <c r="A1260" s="46">
        <v>1258</v>
      </c>
      <c r="B1260" s="47" t="s">
        <v>7066</v>
      </c>
      <c r="C1260" s="47" t="s">
        <v>656</v>
      </c>
      <c r="D1260" s="47" t="s">
        <v>2755</v>
      </c>
      <c r="E1260" s="47" t="s">
        <v>7215</v>
      </c>
      <c r="F1260" s="48" t="s">
        <v>604</v>
      </c>
      <c r="G1260" s="48" t="s">
        <v>7881</v>
      </c>
      <c r="H1260" s="47">
        <v>147</v>
      </c>
      <c r="I1260" s="48">
        <v>83928</v>
      </c>
      <c r="J1260" s="47" t="s">
        <v>7188</v>
      </c>
      <c r="K1260" s="49" t="s">
        <v>556</v>
      </c>
    </row>
    <row r="1261" spans="1:11" x14ac:dyDescent="0.25">
      <c r="A1261" s="42">
        <v>1259</v>
      </c>
      <c r="B1261" s="43" t="s">
        <v>7067</v>
      </c>
      <c r="C1261" s="43" t="s">
        <v>684</v>
      </c>
      <c r="D1261" s="43" t="s">
        <v>1260</v>
      </c>
      <c r="E1261" s="43" t="s">
        <v>7209</v>
      </c>
      <c r="F1261" s="44" t="s">
        <v>593</v>
      </c>
      <c r="G1261" s="44" t="s">
        <v>7881</v>
      </c>
      <c r="H1261" s="43">
        <v>117</v>
      </c>
      <c r="I1261" s="44">
        <v>151115</v>
      </c>
      <c r="J1261" s="43" t="s">
        <v>16</v>
      </c>
      <c r="K1261" s="45" t="s">
        <v>556</v>
      </c>
    </row>
    <row r="1262" spans="1:11" x14ac:dyDescent="0.25">
      <c r="A1262" s="46">
        <v>1260</v>
      </c>
      <c r="B1262" s="47" t="s">
        <v>7069</v>
      </c>
      <c r="C1262" s="47" t="s">
        <v>571</v>
      </c>
      <c r="D1262" s="47" t="s">
        <v>2045</v>
      </c>
      <c r="E1262" s="47" t="s">
        <v>7211</v>
      </c>
      <c r="F1262" s="48" t="s">
        <v>578</v>
      </c>
      <c r="G1262" s="48" t="s">
        <v>7881</v>
      </c>
      <c r="H1262" s="47">
        <v>62</v>
      </c>
      <c r="I1262" s="48">
        <v>200457</v>
      </c>
      <c r="J1262" s="47" t="s">
        <v>7189</v>
      </c>
      <c r="K1262" s="49" t="s">
        <v>556</v>
      </c>
    </row>
    <row r="1263" spans="1:11" x14ac:dyDescent="0.25">
      <c r="A1263" s="42">
        <v>1261</v>
      </c>
      <c r="B1263" s="43" t="s">
        <v>7073</v>
      </c>
      <c r="C1263" s="43" t="s">
        <v>684</v>
      </c>
      <c r="D1263" s="43" t="s">
        <v>3138</v>
      </c>
      <c r="E1263" s="43" t="s">
        <v>7216</v>
      </c>
      <c r="F1263" s="44" t="s">
        <v>634</v>
      </c>
      <c r="G1263" s="44" t="s">
        <v>7881</v>
      </c>
      <c r="H1263" s="43">
        <v>92</v>
      </c>
      <c r="I1263" s="44">
        <v>108432</v>
      </c>
      <c r="J1263" s="43" t="s">
        <v>16</v>
      </c>
      <c r="K1263" s="45" t="s">
        <v>556</v>
      </c>
    </row>
    <row r="1264" spans="1:11" x14ac:dyDescent="0.25">
      <c r="A1264" s="46">
        <v>1262</v>
      </c>
      <c r="B1264" s="47" t="s">
        <v>7074</v>
      </c>
      <c r="C1264" s="47" t="s">
        <v>622</v>
      </c>
      <c r="D1264" s="47" t="s">
        <v>2115</v>
      </c>
      <c r="E1264" s="47" t="s">
        <v>7219</v>
      </c>
      <c r="F1264" s="48" t="s">
        <v>584</v>
      </c>
      <c r="G1264" s="48" t="s">
        <v>7881</v>
      </c>
      <c r="H1264" s="47">
        <v>124</v>
      </c>
      <c r="I1264" s="48">
        <v>210974</v>
      </c>
      <c r="J1264" s="47" t="s">
        <v>7191</v>
      </c>
      <c r="K1264" s="49" t="s">
        <v>556</v>
      </c>
    </row>
    <row r="1265" spans="1:11" x14ac:dyDescent="0.25">
      <c r="A1265" s="42">
        <v>1263</v>
      </c>
      <c r="B1265" s="43" t="s">
        <v>7076</v>
      </c>
      <c r="C1265" s="43" t="s">
        <v>752</v>
      </c>
      <c r="D1265" s="43" t="s">
        <v>3139</v>
      </c>
      <c r="E1265" s="43" t="s">
        <v>7209</v>
      </c>
      <c r="F1265" s="44" t="s">
        <v>607</v>
      </c>
      <c r="G1265" s="44" t="s">
        <v>7882</v>
      </c>
      <c r="H1265" s="43">
        <v>105</v>
      </c>
      <c r="I1265" s="44">
        <v>184342</v>
      </c>
      <c r="J1265" s="43" t="s">
        <v>7188</v>
      </c>
      <c r="K1265" s="45" t="s">
        <v>556</v>
      </c>
    </row>
    <row r="1266" spans="1:11" x14ac:dyDescent="0.25">
      <c r="A1266" s="46">
        <v>1264</v>
      </c>
      <c r="B1266" s="47" t="s">
        <v>7079</v>
      </c>
      <c r="C1266" s="47" t="s">
        <v>1015</v>
      </c>
      <c r="D1266" s="47" t="s">
        <v>3141</v>
      </c>
      <c r="E1266" s="47" t="s">
        <v>7207</v>
      </c>
      <c r="F1266" s="48" t="s">
        <v>611</v>
      </c>
      <c r="G1266" s="48" t="s">
        <v>7881</v>
      </c>
      <c r="H1266" s="47">
        <v>75</v>
      </c>
      <c r="I1266" s="48">
        <v>313442</v>
      </c>
      <c r="J1266" s="47" t="s">
        <v>7188</v>
      </c>
      <c r="K1266" s="49" t="s">
        <v>553</v>
      </c>
    </row>
    <row r="1267" spans="1:11" x14ac:dyDescent="0.25">
      <c r="A1267" s="42">
        <v>1265</v>
      </c>
      <c r="B1267" s="43" t="s">
        <v>7084</v>
      </c>
      <c r="C1267" s="43" t="s">
        <v>622</v>
      </c>
      <c r="D1267" s="43" t="s">
        <v>2034</v>
      </c>
      <c r="E1267" s="43" t="s">
        <v>7216</v>
      </c>
      <c r="F1267" s="44" t="s">
        <v>575</v>
      </c>
      <c r="G1267" s="44" t="s">
        <v>7881</v>
      </c>
      <c r="H1267" s="43">
        <v>91</v>
      </c>
      <c r="I1267" s="44">
        <v>116477</v>
      </c>
      <c r="J1267" s="43" t="s">
        <v>7189</v>
      </c>
      <c r="K1267" s="45" t="s">
        <v>556</v>
      </c>
    </row>
    <row r="1268" spans="1:11" x14ac:dyDescent="0.25">
      <c r="A1268" s="46">
        <v>1266</v>
      </c>
      <c r="B1268" s="47" t="s">
        <v>7085</v>
      </c>
      <c r="C1268" s="47" t="s">
        <v>684</v>
      </c>
      <c r="D1268" s="47" t="s">
        <v>1715</v>
      </c>
      <c r="E1268" s="47" t="s">
        <v>7209</v>
      </c>
      <c r="F1268" s="48" t="s">
        <v>575</v>
      </c>
      <c r="G1268" s="48" t="s">
        <v>7881</v>
      </c>
      <c r="H1268" s="47">
        <v>106</v>
      </c>
      <c r="I1268" s="48">
        <v>29594</v>
      </c>
      <c r="J1268" s="47" t="s">
        <v>7188</v>
      </c>
      <c r="K1268" s="49" t="s">
        <v>556</v>
      </c>
    </row>
    <row r="1269" spans="1:11" x14ac:dyDescent="0.25">
      <c r="A1269" s="42">
        <v>1267</v>
      </c>
      <c r="B1269" s="43" t="s">
        <v>7086</v>
      </c>
      <c r="C1269" s="43" t="s">
        <v>589</v>
      </c>
      <c r="D1269" s="43" t="s">
        <v>3143</v>
      </c>
      <c r="E1269" s="43" t="s">
        <v>7212</v>
      </c>
      <c r="F1269" s="44" t="s">
        <v>599</v>
      </c>
      <c r="G1269" s="44" t="s">
        <v>7881</v>
      </c>
      <c r="H1269" s="43">
        <v>117</v>
      </c>
      <c r="I1269" s="44">
        <v>305760</v>
      </c>
      <c r="J1269" s="43" t="s">
        <v>7188</v>
      </c>
      <c r="K1269" s="45" t="s">
        <v>553</v>
      </c>
    </row>
    <row r="1270" spans="1:11" x14ac:dyDescent="0.25">
      <c r="A1270" s="46">
        <v>1268</v>
      </c>
      <c r="B1270" s="47" t="s">
        <v>7087</v>
      </c>
      <c r="C1270" s="47" t="s">
        <v>613</v>
      </c>
      <c r="D1270" s="47" t="s">
        <v>3144</v>
      </c>
      <c r="E1270" s="47" t="s">
        <v>7207</v>
      </c>
      <c r="F1270" s="48" t="s">
        <v>578</v>
      </c>
      <c r="G1270" s="48" t="s">
        <v>7881</v>
      </c>
      <c r="H1270" s="47">
        <v>102</v>
      </c>
      <c r="I1270" s="48">
        <v>279924</v>
      </c>
      <c r="J1270" s="47" t="s">
        <v>7188</v>
      </c>
      <c r="K1270" s="49" t="s">
        <v>553</v>
      </c>
    </row>
    <row r="1271" spans="1:11" x14ac:dyDescent="0.25">
      <c r="A1271" s="42">
        <v>1269</v>
      </c>
      <c r="B1271" s="43" t="s">
        <v>7089</v>
      </c>
      <c r="C1271" s="43" t="s">
        <v>622</v>
      </c>
      <c r="D1271" s="43" t="s">
        <v>2044</v>
      </c>
      <c r="E1271" s="43" t="s">
        <v>7209</v>
      </c>
      <c r="F1271" s="44" t="s">
        <v>609</v>
      </c>
      <c r="G1271" s="44" t="s">
        <v>7882</v>
      </c>
      <c r="H1271" s="43">
        <v>115</v>
      </c>
      <c r="I1271" s="44">
        <v>177369</v>
      </c>
      <c r="J1271" s="43" t="s">
        <v>16</v>
      </c>
      <c r="K1271" s="45" t="s">
        <v>556</v>
      </c>
    </row>
    <row r="1272" spans="1:11" x14ac:dyDescent="0.25">
      <c r="A1272" s="46">
        <v>1270</v>
      </c>
      <c r="B1272" s="47" t="s">
        <v>7094</v>
      </c>
      <c r="C1272" s="47" t="s">
        <v>577</v>
      </c>
      <c r="D1272" s="47" t="s">
        <v>1568</v>
      </c>
      <c r="E1272" s="47" t="s">
        <v>7209</v>
      </c>
      <c r="F1272" s="48" t="s">
        <v>607</v>
      </c>
      <c r="G1272" s="48" t="s">
        <v>7881</v>
      </c>
      <c r="H1272" s="47">
        <v>97</v>
      </c>
      <c r="I1272" s="48">
        <v>180987</v>
      </c>
      <c r="J1272" s="47" t="s">
        <v>7188</v>
      </c>
      <c r="K1272" s="49" t="s">
        <v>556</v>
      </c>
    </row>
    <row r="1273" spans="1:11" x14ac:dyDescent="0.25">
      <c r="A1273" s="42">
        <v>1271</v>
      </c>
      <c r="B1273" s="43" t="s">
        <v>7101</v>
      </c>
      <c r="C1273" s="43" t="s">
        <v>857</v>
      </c>
      <c r="D1273" s="43" t="s">
        <v>1530</v>
      </c>
      <c r="E1273" s="43" t="s">
        <v>7207</v>
      </c>
      <c r="F1273" s="44" t="s">
        <v>599</v>
      </c>
      <c r="G1273" s="44" t="s">
        <v>7881</v>
      </c>
      <c r="H1273" s="43">
        <v>117</v>
      </c>
      <c r="I1273" s="44">
        <v>61054</v>
      </c>
      <c r="J1273" s="43" t="s">
        <v>7188</v>
      </c>
      <c r="K1273" s="45" t="s">
        <v>556</v>
      </c>
    </row>
    <row r="1274" spans="1:11" x14ac:dyDescent="0.25">
      <c r="A1274" s="46">
        <v>1272</v>
      </c>
      <c r="B1274" s="47" t="s">
        <v>7108</v>
      </c>
      <c r="C1274" s="47" t="s">
        <v>1015</v>
      </c>
      <c r="D1274" s="47" t="s">
        <v>1046</v>
      </c>
      <c r="E1274" s="47" t="s">
        <v>7219</v>
      </c>
      <c r="F1274" s="48" t="s">
        <v>575</v>
      </c>
      <c r="G1274" s="48" t="s">
        <v>7881</v>
      </c>
      <c r="H1274" s="47">
        <v>95</v>
      </c>
      <c r="I1274" s="48">
        <v>282553</v>
      </c>
      <c r="J1274" s="47" t="s">
        <v>16</v>
      </c>
      <c r="K1274" s="49" t="s">
        <v>556</v>
      </c>
    </row>
    <row r="1275" spans="1:11" x14ac:dyDescent="0.25">
      <c r="A1275" s="42">
        <v>1273</v>
      </c>
      <c r="B1275" s="43" t="s">
        <v>7110</v>
      </c>
      <c r="C1275" s="43" t="s">
        <v>684</v>
      </c>
      <c r="D1275" s="43" t="s">
        <v>932</v>
      </c>
      <c r="E1275" s="43" t="s">
        <v>7219</v>
      </c>
      <c r="F1275" s="44" t="s">
        <v>590</v>
      </c>
      <c r="G1275" s="44" t="s">
        <v>7882</v>
      </c>
      <c r="H1275" s="43">
        <v>118</v>
      </c>
      <c r="I1275" s="44">
        <v>261097</v>
      </c>
      <c r="J1275" s="43" t="s">
        <v>7188</v>
      </c>
      <c r="K1275" s="45" t="s">
        <v>556</v>
      </c>
    </row>
    <row r="1276" spans="1:11" x14ac:dyDescent="0.25">
      <c r="A1276" s="46">
        <v>1274</v>
      </c>
      <c r="B1276" s="47" t="s">
        <v>7115</v>
      </c>
      <c r="C1276" s="47" t="s">
        <v>613</v>
      </c>
      <c r="D1276" s="47" t="s">
        <v>3154</v>
      </c>
      <c r="E1276" s="47" t="s">
        <v>7207</v>
      </c>
      <c r="F1276" s="48" t="s">
        <v>578</v>
      </c>
      <c r="G1276" s="48" t="s">
        <v>7881</v>
      </c>
      <c r="H1276" s="47">
        <v>67</v>
      </c>
      <c r="I1276" s="48">
        <v>209311</v>
      </c>
      <c r="J1276" s="47" t="s">
        <v>7191</v>
      </c>
      <c r="K1276" s="49" t="s">
        <v>556</v>
      </c>
    </row>
    <row r="1277" spans="1:11" x14ac:dyDescent="0.25">
      <c r="A1277" s="42">
        <v>1275</v>
      </c>
      <c r="B1277" s="43" t="s">
        <v>7117</v>
      </c>
      <c r="C1277" s="43" t="s">
        <v>773</v>
      </c>
      <c r="D1277" s="43" t="s">
        <v>1856</v>
      </c>
      <c r="E1277" s="43" t="s">
        <v>7209</v>
      </c>
      <c r="F1277" s="44" t="s">
        <v>609</v>
      </c>
      <c r="G1277" s="44" t="s">
        <v>7881</v>
      </c>
      <c r="H1277" s="43">
        <v>88</v>
      </c>
      <c r="I1277" s="44">
        <v>283648</v>
      </c>
      <c r="J1277" s="43" t="s">
        <v>16</v>
      </c>
      <c r="K1277" s="45" t="s">
        <v>556</v>
      </c>
    </row>
    <row r="1278" spans="1:11" x14ac:dyDescent="0.25">
      <c r="A1278" s="46">
        <v>1276</v>
      </c>
      <c r="B1278" s="47" t="s">
        <v>7121</v>
      </c>
      <c r="C1278" s="47" t="s">
        <v>857</v>
      </c>
      <c r="D1278" s="47" t="s">
        <v>2111</v>
      </c>
      <c r="E1278" s="47" t="s">
        <v>7207</v>
      </c>
      <c r="F1278" s="48" t="s">
        <v>599</v>
      </c>
      <c r="G1278" s="48" t="s">
        <v>7881</v>
      </c>
      <c r="H1278" s="47">
        <v>120</v>
      </c>
      <c r="I1278" s="48">
        <v>278262</v>
      </c>
      <c r="J1278" s="47" t="s">
        <v>16</v>
      </c>
      <c r="K1278" s="49" t="s">
        <v>553</v>
      </c>
    </row>
    <row r="1279" spans="1:11" x14ac:dyDescent="0.25">
      <c r="A1279" s="42">
        <v>1277</v>
      </c>
      <c r="B1279" s="43" t="s">
        <v>7123</v>
      </c>
      <c r="C1279" s="43" t="s">
        <v>1038</v>
      </c>
      <c r="D1279" s="43" t="s">
        <v>1482</v>
      </c>
      <c r="E1279" s="43" t="s">
        <v>7209</v>
      </c>
      <c r="F1279" s="44" t="s">
        <v>581</v>
      </c>
      <c r="G1279" s="44" t="s">
        <v>7881</v>
      </c>
      <c r="H1279" s="43">
        <v>98</v>
      </c>
      <c r="I1279" s="44">
        <v>10384</v>
      </c>
      <c r="J1279" s="43" t="s">
        <v>7188</v>
      </c>
      <c r="K1279" s="45" t="s">
        <v>556</v>
      </c>
    </row>
    <row r="1280" spans="1:11" x14ac:dyDescent="0.25">
      <c r="A1280" s="46">
        <v>1278</v>
      </c>
      <c r="B1280" s="47" t="s">
        <v>7125</v>
      </c>
      <c r="C1280" s="47" t="s">
        <v>857</v>
      </c>
      <c r="D1280" s="47" t="s">
        <v>3158</v>
      </c>
      <c r="E1280" s="47" t="s">
        <v>7216</v>
      </c>
      <c r="F1280" s="48" t="s">
        <v>609</v>
      </c>
      <c r="G1280" s="48" t="s">
        <v>7881</v>
      </c>
      <c r="H1280" s="47">
        <v>89</v>
      </c>
      <c r="I1280" s="48">
        <v>209260</v>
      </c>
      <c r="J1280" s="47" t="s">
        <v>16</v>
      </c>
      <c r="K1280" s="49" t="s">
        <v>553</v>
      </c>
    </row>
    <row r="1281" spans="1:11" x14ac:dyDescent="0.25">
      <c r="A1281" s="42">
        <v>1279</v>
      </c>
      <c r="B1281" s="43" t="s">
        <v>7132</v>
      </c>
      <c r="C1281" s="43" t="s">
        <v>684</v>
      </c>
      <c r="D1281" s="43" t="s">
        <v>2490</v>
      </c>
      <c r="E1281" s="43" t="s">
        <v>7209</v>
      </c>
      <c r="F1281" s="44" t="s">
        <v>578</v>
      </c>
      <c r="G1281" s="44" t="s">
        <v>7882</v>
      </c>
      <c r="H1281" s="43">
        <v>98</v>
      </c>
      <c r="I1281" s="44">
        <v>315278</v>
      </c>
      <c r="J1281" s="43" t="s">
        <v>16</v>
      </c>
      <c r="K1281" s="45" t="s">
        <v>553</v>
      </c>
    </row>
    <row r="1282" spans="1:11" x14ac:dyDescent="0.25">
      <c r="A1282" s="46">
        <v>1280</v>
      </c>
      <c r="B1282" s="47" t="s">
        <v>7134</v>
      </c>
      <c r="C1282" s="47" t="s">
        <v>9</v>
      </c>
      <c r="D1282" s="47" t="s">
        <v>2451</v>
      </c>
      <c r="E1282" s="47" t="s">
        <v>7223</v>
      </c>
      <c r="F1282" s="48" t="s">
        <v>599</v>
      </c>
      <c r="G1282" s="48" t="s">
        <v>7881</v>
      </c>
      <c r="H1282" s="47">
        <v>104</v>
      </c>
      <c r="I1282" s="48">
        <v>238899</v>
      </c>
      <c r="J1282" s="47" t="s">
        <v>16</v>
      </c>
      <c r="K1282" s="49" t="s">
        <v>556</v>
      </c>
    </row>
    <row r="1283" spans="1:11" x14ac:dyDescent="0.25">
      <c r="A1283" s="42">
        <v>1281</v>
      </c>
      <c r="B1283" s="43" t="s">
        <v>7136</v>
      </c>
      <c r="C1283" s="43" t="s">
        <v>571</v>
      </c>
      <c r="D1283" s="43" t="s">
        <v>2558</v>
      </c>
      <c r="E1283" s="43" t="s">
        <v>7209</v>
      </c>
      <c r="F1283" s="44" t="s">
        <v>587</v>
      </c>
      <c r="G1283" s="44" t="s">
        <v>7882</v>
      </c>
      <c r="H1283" s="43">
        <v>87</v>
      </c>
      <c r="I1283" s="44">
        <v>207546</v>
      </c>
      <c r="J1283" s="43" t="s">
        <v>16</v>
      </c>
      <c r="K1283" s="45" t="s">
        <v>556</v>
      </c>
    </row>
    <row r="1284" spans="1:11" x14ac:dyDescent="0.25">
      <c r="A1284" s="46">
        <v>1282</v>
      </c>
      <c r="B1284" s="47" t="s">
        <v>7137</v>
      </c>
      <c r="C1284" s="47" t="s">
        <v>773</v>
      </c>
      <c r="D1284" s="47" t="s">
        <v>1392</v>
      </c>
      <c r="E1284" s="47" t="s">
        <v>7219</v>
      </c>
      <c r="F1284" s="48" t="s">
        <v>611</v>
      </c>
      <c r="G1284" s="48" t="s">
        <v>7881</v>
      </c>
      <c r="H1284" s="47">
        <v>109</v>
      </c>
      <c r="I1284" s="48">
        <v>187655</v>
      </c>
      <c r="J1284" s="47" t="s">
        <v>16</v>
      </c>
      <c r="K1284" s="49" t="s">
        <v>556</v>
      </c>
    </row>
    <row r="1285" spans="1:11" x14ac:dyDescent="0.25">
      <c r="A1285" s="42">
        <v>1283</v>
      </c>
      <c r="B1285" s="43" t="s">
        <v>7140</v>
      </c>
      <c r="C1285" s="43" t="s">
        <v>684</v>
      </c>
      <c r="D1285" s="43" t="s">
        <v>1776</v>
      </c>
      <c r="E1285" s="43" t="s">
        <v>7209</v>
      </c>
      <c r="F1285" s="44" t="s">
        <v>634</v>
      </c>
      <c r="G1285" s="44" t="s">
        <v>7881</v>
      </c>
      <c r="H1285" s="43">
        <v>82</v>
      </c>
      <c r="I1285" s="44">
        <v>76577</v>
      </c>
      <c r="J1285" s="43" t="s">
        <v>16</v>
      </c>
      <c r="K1285" s="45" t="s">
        <v>556</v>
      </c>
    </row>
    <row r="1286" spans="1:11" x14ac:dyDescent="0.25">
      <c r="A1286" s="46">
        <v>1284</v>
      </c>
      <c r="B1286" s="47" t="s">
        <v>7141</v>
      </c>
      <c r="C1286" s="47" t="s">
        <v>622</v>
      </c>
      <c r="D1286" s="47" t="s">
        <v>1979</v>
      </c>
      <c r="E1286" s="47" t="s">
        <v>7209</v>
      </c>
      <c r="F1286" s="48" t="s">
        <v>593</v>
      </c>
      <c r="G1286" s="48" t="s">
        <v>7881</v>
      </c>
      <c r="H1286" s="47">
        <v>112</v>
      </c>
      <c r="I1286" s="48">
        <v>288545</v>
      </c>
      <c r="J1286" s="47" t="s">
        <v>7188</v>
      </c>
      <c r="K1286" s="49" t="s">
        <v>556</v>
      </c>
    </row>
    <row r="1287" spans="1:11" x14ac:dyDescent="0.25">
      <c r="A1287" s="42">
        <v>1285</v>
      </c>
      <c r="B1287" s="43" t="s">
        <v>7143</v>
      </c>
      <c r="C1287" s="43" t="s">
        <v>9</v>
      </c>
      <c r="D1287" s="43" t="s">
        <v>3165</v>
      </c>
      <c r="E1287" s="43" t="s">
        <v>7209</v>
      </c>
      <c r="F1287" s="44" t="s">
        <v>634</v>
      </c>
      <c r="G1287" s="44" t="s">
        <v>7882</v>
      </c>
      <c r="H1287" s="43">
        <v>62</v>
      </c>
      <c r="I1287" s="44">
        <v>79394</v>
      </c>
      <c r="J1287" s="43" t="s">
        <v>7188</v>
      </c>
      <c r="K1287" s="45" t="s">
        <v>556</v>
      </c>
    </row>
    <row r="1288" spans="1:11" x14ac:dyDescent="0.25">
      <c r="A1288" s="46">
        <v>1286</v>
      </c>
      <c r="B1288" s="47" t="s">
        <v>7144</v>
      </c>
      <c r="C1288" s="47" t="s">
        <v>622</v>
      </c>
      <c r="D1288" s="47" t="s">
        <v>668</v>
      </c>
      <c r="E1288" s="47" t="s">
        <v>7209</v>
      </c>
      <c r="F1288" s="48" t="s">
        <v>575</v>
      </c>
      <c r="G1288" s="48" t="s">
        <v>7881</v>
      </c>
      <c r="H1288" s="47">
        <v>89</v>
      </c>
      <c r="I1288" s="48">
        <v>11196</v>
      </c>
      <c r="J1288" s="47" t="s">
        <v>7191</v>
      </c>
      <c r="K1288" s="49" t="s">
        <v>556</v>
      </c>
    </row>
    <row r="1289" spans="1:11" x14ac:dyDescent="0.25">
      <c r="A1289" s="42">
        <v>1287</v>
      </c>
      <c r="B1289" s="43" t="s">
        <v>7145</v>
      </c>
      <c r="C1289" s="43" t="s">
        <v>706</v>
      </c>
      <c r="D1289" s="43" t="s">
        <v>3166</v>
      </c>
      <c r="E1289" s="43" t="s">
        <v>7207</v>
      </c>
      <c r="F1289" s="44" t="s">
        <v>584</v>
      </c>
      <c r="G1289" s="44" t="s">
        <v>7881</v>
      </c>
      <c r="H1289" s="43">
        <v>68</v>
      </c>
      <c r="I1289" s="44">
        <v>16163</v>
      </c>
      <c r="J1289" s="43" t="s">
        <v>7188</v>
      </c>
      <c r="K1289" s="45" t="s">
        <v>553</v>
      </c>
    </row>
    <row r="1290" spans="1:11" x14ac:dyDescent="0.25">
      <c r="A1290" s="46">
        <v>1288</v>
      </c>
      <c r="B1290" s="47" t="s">
        <v>7152</v>
      </c>
      <c r="C1290" s="47" t="s">
        <v>752</v>
      </c>
      <c r="D1290" s="47" t="s">
        <v>2159</v>
      </c>
      <c r="E1290" s="47" t="s">
        <v>7209</v>
      </c>
      <c r="F1290" s="48" t="s">
        <v>593</v>
      </c>
      <c r="G1290" s="48" t="s">
        <v>7881</v>
      </c>
      <c r="H1290" s="47">
        <v>106</v>
      </c>
      <c r="I1290" s="48">
        <v>296038</v>
      </c>
      <c r="J1290" s="47" t="s">
        <v>7188</v>
      </c>
      <c r="K1290" s="49" t="s">
        <v>556</v>
      </c>
    </row>
    <row r="1291" spans="1:11" x14ac:dyDescent="0.25">
      <c r="A1291" s="42">
        <v>1289</v>
      </c>
      <c r="B1291" s="43" t="s">
        <v>7164</v>
      </c>
      <c r="C1291" s="43" t="s">
        <v>9</v>
      </c>
      <c r="D1291" s="43" t="s">
        <v>3178</v>
      </c>
      <c r="E1291" s="43" t="s">
        <v>7207</v>
      </c>
      <c r="F1291" s="44" t="s">
        <v>581</v>
      </c>
      <c r="G1291" s="44" t="s">
        <v>7881</v>
      </c>
      <c r="H1291" s="43">
        <v>117</v>
      </c>
      <c r="I1291" s="44">
        <v>63478</v>
      </c>
      <c r="J1291" s="43" t="s">
        <v>16</v>
      </c>
      <c r="K1291" s="45" t="s">
        <v>553</v>
      </c>
    </row>
    <row r="1292" spans="1:11" x14ac:dyDescent="0.25">
      <c r="A1292" s="46">
        <v>1290</v>
      </c>
      <c r="B1292" s="47" t="s">
        <v>7165</v>
      </c>
      <c r="C1292" s="47" t="s">
        <v>571</v>
      </c>
      <c r="D1292" s="47" t="s">
        <v>1052</v>
      </c>
      <c r="E1292" s="47" t="s">
        <v>7207</v>
      </c>
      <c r="F1292" s="48" t="s">
        <v>590</v>
      </c>
      <c r="G1292" s="48" t="s">
        <v>7882</v>
      </c>
      <c r="H1292" s="47">
        <v>111</v>
      </c>
      <c r="I1292" s="48">
        <v>98161</v>
      </c>
      <c r="J1292" s="47" t="s">
        <v>7188</v>
      </c>
      <c r="K1292" s="49" t="s">
        <v>553</v>
      </c>
    </row>
    <row r="1293" spans="1:11" x14ac:dyDescent="0.25">
      <c r="A1293" s="42">
        <v>1291</v>
      </c>
      <c r="B1293" s="43" t="s">
        <v>7169</v>
      </c>
      <c r="C1293" s="43" t="s">
        <v>684</v>
      </c>
      <c r="D1293" s="43" t="s">
        <v>1565</v>
      </c>
      <c r="E1293" s="43" t="s">
        <v>7219</v>
      </c>
      <c r="F1293" s="44" t="s">
        <v>599</v>
      </c>
      <c r="G1293" s="44" t="s">
        <v>7882</v>
      </c>
      <c r="H1293" s="43">
        <v>115</v>
      </c>
      <c r="I1293" s="44">
        <v>298978</v>
      </c>
      <c r="J1293" s="43" t="s">
        <v>7188</v>
      </c>
      <c r="K1293" s="45" t="s">
        <v>556</v>
      </c>
    </row>
    <row r="1294" spans="1:11" x14ac:dyDescent="0.25">
      <c r="A1294" s="46">
        <v>1292</v>
      </c>
      <c r="B1294" s="47" t="s">
        <v>7174</v>
      </c>
      <c r="C1294" s="47" t="s">
        <v>831</v>
      </c>
      <c r="D1294" s="47" t="s">
        <v>2219</v>
      </c>
      <c r="E1294" s="47" t="s">
        <v>7218</v>
      </c>
      <c r="F1294" s="48" t="s">
        <v>584</v>
      </c>
      <c r="G1294" s="48" t="s">
        <v>7881</v>
      </c>
      <c r="H1294" s="47">
        <v>70</v>
      </c>
      <c r="I1294" s="48">
        <v>295844</v>
      </c>
      <c r="J1294" s="47" t="s">
        <v>16</v>
      </c>
      <c r="K1294" s="49" t="s">
        <v>553</v>
      </c>
    </row>
    <row r="1295" spans="1:11" x14ac:dyDescent="0.25">
      <c r="A1295" s="42">
        <v>1293</v>
      </c>
      <c r="B1295" s="43" t="s">
        <v>7175</v>
      </c>
      <c r="C1295" s="43" t="s">
        <v>622</v>
      </c>
      <c r="D1295" s="43" t="s">
        <v>3182</v>
      </c>
      <c r="E1295" s="43" t="s">
        <v>7213</v>
      </c>
      <c r="F1295" s="44" t="s">
        <v>584</v>
      </c>
      <c r="G1295" s="44" t="s">
        <v>7881</v>
      </c>
      <c r="H1295" s="43">
        <v>92</v>
      </c>
      <c r="I1295" s="44">
        <v>261305</v>
      </c>
      <c r="J1295" s="43" t="s">
        <v>7188</v>
      </c>
      <c r="K1295" s="45" t="s">
        <v>556</v>
      </c>
    </row>
    <row r="1296" spans="1:11" x14ac:dyDescent="0.25">
      <c r="A1296" s="46">
        <v>1294</v>
      </c>
      <c r="B1296" s="47" t="s">
        <v>7176</v>
      </c>
      <c r="C1296" s="47" t="s">
        <v>589</v>
      </c>
      <c r="D1296" s="47" t="s">
        <v>2731</v>
      </c>
      <c r="E1296" s="47" t="s">
        <v>7209</v>
      </c>
      <c r="F1296" s="48" t="s">
        <v>587</v>
      </c>
      <c r="G1296" s="48" t="s">
        <v>7881</v>
      </c>
      <c r="H1296" s="47">
        <v>85</v>
      </c>
      <c r="I1296" s="48">
        <v>203365</v>
      </c>
      <c r="J1296" s="47" t="s">
        <v>16</v>
      </c>
      <c r="K1296" s="49" t="s">
        <v>556</v>
      </c>
    </row>
    <row r="1297" spans="1:11" x14ac:dyDescent="0.25">
      <c r="A1297" s="42">
        <v>1295</v>
      </c>
      <c r="B1297" s="43" t="s">
        <v>7177</v>
      </c>
      <c r="C1297" s="43" t="s">
        <v>752</v>
      </c>
      <c r="D1297" s="43" t="s">
        <v>2388</v>
      </c>
      <c r="E1297" s="43" t="s">
        <v>7216</v>
      </c>
      <c r="F1297" s="44" t="s">
        <v>578</v>
      </c>
      <c r="G1297" s="44" t="s">
        <v>7881</v>
      </c>
      <c r="H1297" s="43">
        <v>87</v>
      </c>
      <c r="I1297" s="44">
        <v>55226</v>
      </c>
      <c r="J1297" s="43" t="s">
        <v>7188</v>
      </c>
      <c r="K1297" s="45" t="s">
        <v>556</v>
      </c>
    </row>
    <row r="1298" spans="1:11" x14ac:dyDescent="0.25">
      <c r="A1298" s="46">
        <v>1296</v>
      </c>
      <c r="B1298" s="47" t="s">
        <v>7179</v>
      </c>
      <c r="C1298" s="47" t="s">
        <v>9</v>
      </c>
      <c r="D1298" s="47" t="s">
        <v>3183</v>
      </c>
      <c r="E1298" s="47" t="s">
        <v>7209</v>
      </c>
      <c r="F1298" s="48" t="s">
        <v>634</v>
      </c>
      <c r="G1298" s="48" t="s">
        <v>7881</v>
      </c>
      <c r="H1298" s="47">
        <v>104</v>
      </c>
      <c r="I1298" s="48">
        <v>283657</v>
      </c>
      <c r="J1298" s="47" t="s">
        <v>16</v>
      </c>
      <c r="K1298" s="49" t="s">
        <v>553</v>
      </c>
    </row>
    <row r="1299" spans="1:11" x14ac:dyDescent="0.25">
      <c r="A1299" s="42">
        <v>1297</v>
      </c>
      <c r="B1299" s="43" t="s">
        <v>7182</v>
      </c>
      <c r="C1299" s="43" t="s">
        <v>752</v>
      </c>
      <c r="D1299" s="43" t="s">
        <v>1000</v>
      </c>
      <c r="E1299" s="43" t="s">
        <v>7207</v>
      </c>
      <c r="F1299" s="44" t="s">
        <v>604</v>
      </c>
      <c r="G1299" s="44" t="s">
        <v>7881</v>
      </c>
      <c r="H1299" s="43">
        <v>102</v>
      </c>
      <c r="I1299" s="44">
        <v>294915</v>
      </c>
      <c r="J1299" s="43" t="s">
        <v>16</v>
      </c>
      <c r="K1299" s="45" t="s">
        <v>556</v>
      </c>
    </row>
    <row r="1300" spans="1:11" x14ac:dyDescent="0.25">
      <c r="A1300" s="46">
        <v>1298</v>
      </c>
      <c r="B1300" s="47" t="s">
        <v>7186</v>
      </c>
      <c r="C1300" s="47" t="s">
        <v>9</v>
      </c>
      <c r="D1300" s="47" t="s">
        <v>1884</v>
      </c>
      <c r="E1300" s="47" t="s">
        <v>7215</v>
      </c>
      <c r="F1300" s="48" t="s">
        <v>584</v>
      </c>
      <c r="G1300" s="48" t="s">
        <v>7882</v>
      </c>
      <c r="H1300" s="47">
        <v>111</v>
      </c>
      <c r="I1300" s="48">
        <v>159384</v>
      </c>
      <c r="J1300" s="47" t="s">
        <v>7188</v>
      </c>
      <c r="K1300" s="49" t="s">
        <v>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E32B-2C2D-4639-AF56-8190688C6469}">
  <dimension ref="A1:A51"/>
  <sheetViews>
    <sheetView workbookViewId="0">
      <selection activeCell="A2" sqref="A2"/>
    </sheetView>
  </sheetViews>
  <sheetFormatPr defaultRowHeight="13.8" x14ac:dyDescent="0.25"/>
  <cols>
    <col min="1" max="1" width="12.19921875" bestFit="1" customWidth="1"/>
  </cols>
  <sheetData>
    <row r="1" spans="1:1" x14ac:dyDescent="0.25">
      <c r="A1" t="s">
        <v>569</v>
      </c>
    </row>
    <row r="2" spans="1:1" x14ac:dyDescent="0.25">
      <c r="A2" t="s">
        <v>31</v>
      </c>
    </row>
    <row r="3" spans="1:1" x14ac:dyDescent="0.25">
      <c r="A3" t="s">
        <v>33</v>
      </c>
    </row>
    <row r="4" spans="1:1" x14ac:dyDescent="0.25">
      <c r="A4" t="s">
        <v>41</v>
      </c>
    </row>
    <row r="5" spans="1:1" x14ac:dyDescent="0.25">
      <c r="A5" t="s">
        <v>102</v>
      </c>
    </row>
    <row r="6" spans="1:1" x14ac:dyDescent="0.25">
      <c r="A6" t="s">
        <v>103</v>
      </c>
    </row>
    <row r="7" spans="1:1" x14ac:dyDescent="0.25">
      <c r="A7" t="s">
        <v>104</v>
      </c>
    </row>
    <row r="8" spans="1:1" x14ac:dyDescent="0.25">
      <c r="A8" t="s">
        <v>105</v>
      </c>
    </row>
    <row r="9" spans="1:1" x14ac:dyDescent="0.25">
      <c r="A9" t="s">
        <v>106</v>
      </c>
    </row>
    <row r="10" spans="1:1" x14ac:dyDescent="0.25">
      <c r="A10" t="s">
        <v>107</v>
      </c>
    </row>
    <row r="11" spans="1:1" x14ac:dyDescent="0.25">
      <c r="A11" t="s">
        <v>108</v>
      </c>
    </row>
    <row r="12" spans="1:1" x14ac:dyDescent="0.25">
      <c r="A12" t="s">
        <v>109</v>
      </c>
    </row>
    <row r="13" spans="1:1" x14ac:dyDescent="0.25">
      <c r="A13" t="s">
        <v>27</v>
      </c>
    </row>
    <row r="14" spans="1:1" x14ac:dyDescent="0.25">
      <c r="A14" t="s">
        <v>110</v>
      </c>
    </row>
    <row r="15" spans="1:1" x14ac:dyDescent="0.25">
      <c r="A15" t="s">
        <v>111</v>
      </c>
    </row>
    <row r="16" spans="1:1" x14ac:dyDescent="0.25">
      <c r="A16" t="s">
        <v>112</v>
      </c>
    </row>
    <row r="17" spans="1:1" x14ac:dyDescent="0.25">
      <c r="A17" t="s">
        <v>25</v>
      </c>
    </row>
    <row r="18" spans="1:1" x14ac:dyDescent="0.25">
      <c r="A18" t="s">
        <v>113</v>
      </c>
    </row>
    <row r="19" spans="1:1" x14ac:dyDescent="0.25">
      <c r="A19" t="s">
        <v>114</v>
      </c>
    </row>
    <row r="20" spans="1:1" x14ac:dyDescent="0.25">
      <c r="A20" t="s">
        <v>115</v>
      </c>
    </row>
    <row r="21" spans="1:1" x14ac:dyDescent="0.25">
      <c r="A21" t="s">
        <v>116</v>
      </c>
    </row>
    <row r="22" spans="1:1" x14ac:dyDescent="0.25">
      <c r="A22" t="s">
        <v>117</v>
      </c>
    </row>
    <row r="23" spans="1:1" x14ac:dyDescent="0.25">
      <c r="A23" t="s">
        <v>118</v>
      </c>
    </row>
    <row r="24" spans="1:1" x14ac:dyDescent="0.25">
      <c r="A24" t="s">
        <v>119</v>
      </c>
    </row>
    <row r="25" spans="1:1" x14ac:dyDescent="0.25">
      <c r="A25" t="s">
        <v>120</v>
      </c>
    </row>
    <row r="26" spans="1:1" x14ac:dyDescent="0.25">
      <c r="A26" t="s">
        <v>121</v>
      </c>
    </row>
    <row r="27" spans="1:1" x14ac:dyDescent="0.25">
      <c r="A27" t="s">
        <v>122</v>
      </c>
    </row>
    <row r="28" spans="1:1" x14ac:dyDescent="0.25">
      <c r="A28" t="s">
        <v>123</v>
      </c>
    </row>
    <row r="29" spans="1:1" x14ac:dyDescent="0.25">
      <c r="A29" t="s">
        <v>124</v>
      </c>
    </row>
    <row r="30" spans="1:1" x14ac:dyDescent="0.25">
      <c r="A30" t="s">
        <v>125</v>
      </c>
    </row>
    <row r="31" spans="1:1" x14ac:dyDescent="0.25">
      <c r="A31" t="s">
        <v>126</v>
      </c>
    </row>
    <row r="32" spans="1:1" x14ac:dyDescent="0.25">
      <c r="A32" t="s">
        <v>127</v>
      </c>
    </row>
    <row r="33" spans="1:1" x14ac:dyDescent="0.25">
      <c r="A33" t="s">
        <v>128</v>
      </c>
    </row>
    <row r="34" spans="1:1" x14ac:dyDescent="0.25">
      <c r="A34" t="s">
        <v>129</v>
      </c>
    </row>
    <row r="35" spans="1:1" x14ac:dyDescent="0.25">
      <c r="A35" t="s">
        <v>130</v>
      </c>
    </row>
    <row r="36" spans="1:1" x14ac:dyDescent="0.25">
      <c r="A36" t="s">
        <v>131</v>
      </c>
    </row>
    <row r="37" spans="1:1" x14ac:dyDescent="0.25">
      <c r="A37" t="s">
        <v>132</v>
      </c>
    </row>
    <row r="38" spans="1:1" x14ac:dyDescent="0.25">
      <c r="A38" t="s">
        <v>133</v>
      </c>
    </row>
    <row r="39" spans="1:1" x14ac:dyDescent="0.25">
      <c r="A39" t="s">
        <v>134</v>
      </c>
    </row>
    <row r="40" spans="1:1" x14ac:dyDescent="0.25">
      <c r="A40" t="s">
        <v>135</v>
      </c>
    </row>
    <row r="41" spans="1:1" x14ac:dyDescent="0.25">
      <c r="A41" t="s">
        <v>136</v>
      </c>
    </row>
    <row r="42" spans="1:1" x14ac:dyDescent="0.25">
      <c r="A42" t="s">
        <v>137</v>
      </c>
    </row>
    <row r="43" spans="1:1" x14ac:dyDescent="0.25">
      <c r="A43" t="s">
        <v>138</v>
      </c>
    </row>
    <row r="44" spans="1:1" x14ac:dyDescent="0.25">
      <c r="A44" t="s">
        <v>139</v>
      </c>
    </row>
    <row r="45" spans="1:1" x14ac:dyDescent="0.25">
      <c r="A45" t="s">
        <v>140</v>
      </c>
    </row>
    <row r="46" spans="1:1" x14ac:dyDescent="0.25">
      <c r="A46" t="s">
        <v>141</v>
      </c>
    </row>
    <row r="47" spans="1:1" x14ac:dyDescent="0.25">
      <c r="A47" t="s">
        <v>142</v>
      </c>
    </row>
    <row r="48" spans="1:1" x14ac:dyDescent="0.25">
      <c r="A48" t="s">
        <v>143</v>
      </c>
    </row>
    <row r="49" spans="1:1" x14ac:dyDescent="0.25">
      <c r="A49" t="s">
        <v>144</v>
      </c>
    </row>
    <row r="50" spans="1:1" x14ac:dyDescent="0.25">
      <c r="A50" t="s">
        <v>145</v>
      </c>
    </row>
    <row r="51" spans="1:1" x14ac:dyDescent="0.25">
      <c r="A51" t="s">
        <v>146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FFE1E-96BD-49E5-8D36-9BE09DF2F817}">
  <dimension ref="A1:A201"/>
  <sheetViews>
    <sheetView workbookViewId="0">
      <selection sqref="A1:A1048576"/>
    </sheetView>
  </sheetViews>
  <sheetFormatPr defaultRowHeight="13.8" x14ac:dyDescent="0.25"/>
  <cols>
    <col min="1" max="1" width="10.69921875" bestFit="1" customWidth="1"/>
  </cols>
  <sheetData>
    <row r="1" spans="1:1" x14ac:dyDescent="0.25">
      <c r="A1" t="s">
        <v>338</v>
      </c>
    </row>
    <row r="2" spans="1:1" x14ac:dyDescent="0.25">
      <c r="A2" t="s">
        <v>147</v>
      </c>
    </row>
    <row r="3" spans="1:1" x14ac:dyDescent="0.25">
      <c r="A3" t="s">
        <v>148</v>
      </c>
    </row>
    <row r="4" spans="1:1" x14ac:dyDescent="0.25">
      <c r="A4" t="s">
        <v>149</v>
      </c>
    </row>
    <row r="5" spans="1:1" x14ac:dyDescent="0.25">
      <c r="A5" t="s">
        <v>150</v>
      </c>
    </row>
    <row r="6" spans="1:1" x14ac:dyDescent="0.25">
      <c r="A6" t="s">
        <v>151</v>
      </c>
    </row>
    <row r="7" spans="1:1" x14ac:dyDescent="0.25">
      <c r="A7" t="s">
        <v>152</v>
      </c>
    </row>
    <row r="8" spans="1:1" x14ac:dyDescent="0.25">
      <c r="A8" t="s">
        <v>153</v>
      </c>
    </row>
    <row r="9" spans="1:1" x14ac:dyDescent="0.25">
      <c r="A9" t="s">
        <v>154</v>
      </c>
    </row>
    <row r="10" spans="1:1" x14ac:dyDescent="0.25">
      <c r="A10" t="s">
        <v>155</v>
      </c>
    </row>
    <row r="11" spans="1:1" x14ac:dyDescent="0.25">
      <c r="A11" t="s">
        <v>156</v>
      </c>
    </row>
    <row r="12" spans="1:1" x14ac:dyDescent="0.25">
      <c r="A12" t="s">
        <v>157</v>
      </c>
    </row>
    <row r="13" spans="1:1" x14ac:dyDescent="0.25">
      <c r="A13" t="s">
        <v>158</v>
      </c>
    </row>
    <row r="14" spans="1:1" x14ac:dyDescent="0.25">
      <c r="A14" t="s">
        <v>18</v>
      </c>
    </row>
    <row r="15" spans="1:1" x14ac:dyDescent="0.25">
      <c r="A15" t="s">
        <v>159</v>
      </c>
    </row>
    <row r="16" spans="1:1" x14ac:dyDescent="0.25">
      <c r="A16" t="s">
        <v>160</v>
      </c>
    </row>
    <row r="17" spans="1:1" x14ac:dyDescent="0.25">
      <c r="A17" t="s">
        <v>161</v>
      </c>
    </row>
    <row r="18" spans="1:1" x14ac:dyDescent="0.25">
      <c r="A18" t="s">
        <v>162</v>
      </c>
    </row>
    <row r="19" spans="1:1" x14ac:dyDescent="0.25">
      <c r="A19" t="s">
        <v>163</v>
      </c>
    </row>
    <row r="20" spans="1:1" x14ac:dyDescent="0.25">
      <c r="A20" t="s">
        <v>164</v>
      </c>
    </row>
    <row r="21" spans="1:1" x14ac:dyDescent="0.25">
      <c r="A21" t="s">
        <v>165</v>
      </c>
    </row>
    <row r="22" spans="1:1" x14ac:dyDescent="0.25">
      <c r="A22" t="s">
        <v>166</v>
      </c>
    </row>
    <row r="23" spans="1:1" x14ac:dyDescent="0.25">
      <c r="A23" t="s">
        <v>167</v>
      </c>
    </row>
    <row r="24" spans="1:1" x14ac:dyDescent="0.25">
      <c r="A24" t="s">
        <v>168</v>
      </c>
    </row>
    <row r="25" spans="1:1" x14ac:dyDescent="0.25">
      <c r="A25" t="s">
        <v>169</v>
      </c>
    </row>
    <row r="26" spans="1:1" x14ac:dyDescent="0.25">
      <c r="A26" t="s">
        <v>170</v>
      </c>
    </row>
    <row r="27" spans="1:1" x14ac:dyDescent="0.25">
      <c r="A27" t="s">
        <v>171</v>
      </c>
    </row>
    <row r="28" spans="1:1" x14ac:dyDescent="0.25">
      <c r="A28" t="s">
        <v>20</v>
      </c>
    </row>
    <row r="29" spans="1:1" x14ac:dyDescent="0.25">
      <c r="A29" t="s">
        <v>172</v>
      </c>
    </row>
    <row r="30" spans="1:1" x14ac:dyDescent="0.25">
      <c r="A30" t="s">
        <v>173</v>
      </c>
    </row>
    <row r="31" spans="1:1" x14ac:dyDescent="0.25">
      <c r="A31" t="s">
        <v>174</v>
      </c>
    </row>
    <row r="32" spans="1:1" x14ac:dyDescent="0.25">
      <c r="A32" t="s">
        <v>175</v>
      </c>
    </row>
    <row r="33" spans="1:1" x14ac:dyDescent="0.25">
      <c r="A33" t="s">
        <v>176</v>
      </c>
    </row>
    <row r="34" spans="1:1" x14ac:dyDescent="0.25">
      <c r="A34" t="s">
        <v>177</v>
      </c>
    </row>
    <row r="35" spans="1:1" x14ac:dyDescent="0.25">
      <c r="A35" t="s">
        <v>178</v>
      </c>
    </row>
    <row r="36" spans="1:1" x14ac:dyDescent="0.25">
      <c r="A36" t="s">
        <v>179</v>
      </c>
    </row>
    <row r="37" spans="1:1" x14ac:dyDescent="0.25">
      <c r="A37" t="s">
        <v>180</v>
      </c>
    </row>
    <row r="38" spans="1:1" x14ac:dyDescent="0.25">
      <c r="A38" t="s">
        <v>181</v>
      </c>
    </row>
    <row r="39" spans="1:1" x14ac:dyDescent="0.25">
      <c r="A39" t="s">
        <v>182</v>
      </c>
    </row>
    <row r="40" spans="1:1" x14ac:dyDescent="0.25">
      <c r="A40" t="s">
        <v>183</v>
      </c>
    </row>
    <row r="41" spans="1:1" x14ac:dyDescent="0.25">
      <c r="A41" t="s">
        <v>184</v>
      </c>
    </row>
    <row r="42" spans="1:1" x14ac:dyDescent="0.25">
      <c r="A42" t="s">
        <v>185</v>
      </c>
    </row>
    <row r="43" spans="1:1" x14ac:dyDescent="0.25">
      <c r="A43" t="s">
        <v>186</v>
      </c>
    </row>
    <row r="44" spans="1:1" x14ac:dyDescent="0.25">
      <c r="A44" t="s">
        <v>187</v>
      </c>
    </row>
    <row r="45" spans="1:1" x14ac:dyDescent="0.25">
      <c r="A45" t="s">
        <v>188</v>
      </c>
    </row>
    <row r="46" spans="1:1" x14ac:dyDescent="0.25">
      <c r="A46" t="s">
        <v>189</v>
      </c>
    </row>
    <row r="47" spans="1:1" x14ac:dyDescent="0.25">
      <c r="A47" t="s">
        <v>190</v>
      </c>
    </row>
    <row r="48" spans="1:1" x14ac:dyDescent="0.25">
      <c r="A48" t="s">
        <v>191</v>
      </c>
    </row>
    <row r="49" spans="1:1" x14ac:dyDescent="0.25">
      <c r="A49" t="s">
        <v>24</v>
      </c>
    </row>
    <row r="50" spans="1:1" x14ac:dyDescent="0.25">
      <c r="A50" t="s">
        <v>192</v>
      </c>
    </row>
    <row r="51" spans="1:1" x14ac:dyDescent="0.25">
      <c r="A51" t="s">
        <v>193</v>
      </c>
    </row>
    <row r="52" spans="1:1" x14ac:dyDescent="0.25">
      <c r="A52" t="s">
        <v>194</v>
      </c>
    </row>
    <row r="53" spans="1:1" x14ac:dyDescent="0.25">
      <c r="A53" t="s">
        <v>195</v>
      </c>
    </row>
    <row r="54" spans="1:1" x14ac:dyDescent="0.25">
      <c r="A54" t="s">
        <v>196</v>
      </c>
    </row>
    <row r="55" spans="1:1" x14ac:dyDescent="0.25">
      <c r="A55" t="s">
        <v>197</v>
      </c>
    </row>
    <row r="56" spans="1:1" x14ac:dyDescent="0.25">
      <c r="A56" t="s">
        <v>198</v>
      </c>
    </row>
    <row r="57" spans="1:1" x14ac:dyDescent="0.25">
      <c r="A57" t="s">
        <v>26</v>
      </c>
    </row>
    <row r="58" spans="1:1" x14ac:dyDescent="0.25">
      <c r="A58" t="s">
        <v>199</v>
      </c>
    </row>
    <row r="59" spans="1:1" x14ac:dyDescent="0.25">
      <c r="A59" t="s">
        <v>200</v>
      </c>
    </row>
    <row r="60" spans="1:1" x14ac:dyDescent="0.25">
      <c r="A60" t="s">
        <v>201</v>
      </c>
    </row>
    <row r="61" spans="1:1" x14ac:dyDescent="0.25">
      <c r="A61" t="s">
        <v>202</v>
      </c>
    </row>
    <row r="62" spans="1:1" x14ac:dyDescent="0.25">
      <c r="A62" t="s">
        <v>203</v>
      </c>
    </row>
    <row r="63" spans="1:1" x14ac:dyDescent="0.25">
      <c r="A63" t="s">
        <v>204</v>
      </c>
    </row>
    <row r="64" spans="1:1" x14ac:dyDescent="0.25">
      <c r="A64" t="s">
        <v>205</v>
      </c>
    </row>
    <row r="65" spans="1:1" x14ac:dyDescent="0.25">
      <c r="A65" t="s">
        <v>206</v>
      </c>
    </row>
    <row r="66" spans="1:1" x14ac:dyDescent="0.25">
      <c r="A66" t="s">
        <v>207</v>
      </c>
    </row>
    <row r="67" spans="1:1" x14ac:dyDescent="0.25">
      <c r="A67" t="s">
        <v>208</v>
      </c>
    </row>
    <row r="68" spans="1:1" x14ac:dyDescent="0.25">
      <c r="A68" t="s">
        <v>209</v>
      </c>
    </row>
    <row r="69" spans="1:1" x14ac:dyDescent="0.25">
      <c r="A69" t="s">
        <v>210</v>
      </c>
    </row>
    <row r="70" spans="1:1" x14ac:dyDescent="0.25">
      <c r="A70" t="s">
        <v>211</v>
      </c>
    </row>
    <row r="71" spans="1:1" x14ac:dyDescent="0.25">
      <c r="A71" t="s">
        <v>212</v>
      </c>
    </row>
    <row r="72" spans="1:1" x14ac:dyDescent="0.25">
      <c r="A72" t="s">
        <v>213</v>
      </c>
    </row>
    <row r="73" spans="1:1" x14ac:dyDescent="0.25">
      <c r="A73" t="s">
        <v>214</v>
      </c>
    </row>
    <row r="74" spans="1:1" x14ac:dyDescent="0.25">
      <c r="A74" t="s">
        <v>215</v>
      </c>
    </row>
    <row r="75" spans="1:1" x14ac:dyDescent="0.25">
      <c r="A75" t="s">
        <v>216</v>
      </c>
    </row>
    <row r="76" spans="1:1" x14ac:dyDescent="0.25">
      <c r="A76" t="s">
        <v>217</v>
      </c>
    </row>
    <row r="77" spans="1:1" x14ac:dyDescent="0.25">
      <c r="A77" t="s">
        <v>218</v>
      </c>
    </row>
    <row r="78" spans="1:1" x14ac:dyDescent="0.25">
      <c r="A78" t="s">
        <v>219</v>
      </c>
    </row>
    <row r="79" spans="1:1" x14ac:dyDescent="0.25">
      <c r="A79" t="s">
        <v>220</v>
      </c>
    </row>
    <row r="80" spans="1:1" x14ac:dyDescent="0.25">
      <c r="A80" t="s">
        <v>221</v>
      </c>
    </row>
    <row r="81" spans="1:1" x14ac:dyDescent="0.25">
      <c r="A81" t="s">
        <v>222</v>
      </c>
    </row>
    <row r="82" spans="1:1" x14ac:dyDescent="0.25">
      <c r="A82" t="s">
        <v>223</v>
      </c>
    </row>
    <row r="83" spans="1:1" x14ac:dyDescent="0.25">
      <c r="A83" t="s">
        <v>224</v>
      </c>
    </row>
    <row r="84" spans="1:1" x14ac:dyDescent="0.25">
      <c r="A84" t="s">
        <v>225</v>
      </c>
    </row>
    <row r="85" spans="1:1" x14ac:dyDescent="0.25">
      <c r="A85" t="s">
        <v>226</v>
      </c>
    </row>
    <row r="86" spans="1:1" x14ac:dyDescent="0.25">
      <c r="A86" t="s">
        <v>227</v>
      </c>
    </row>
    <row r="87" spans="1:1" x14ac:dyDescent="0.25">
      <c r="A87" t="s">
        <v>228</v>
      </c>
    </row>
    <row r="88" spans="1:1" x14ac:dyDescent="0.25">
      <c r="A88" t="s">
        <v>30</v>
      </c>
    </row>
    <row r="89" spans="1:1" x14ac:dyDescent="0.25">
      <c r="A89" t="s">
        <v>229</v>
      </c>
    </row>
    <row r="90" spans="1:1" x14ac:dyDescent="0.25">
      <c r="A90" t="s">
        <v>230</v>
      </c>
    </row>
    <row r="91" spans="1:1" x14ac:dyDescent="0.25">
      <c r="A91" t="s">
        <v>231</v>
      </c>
    </row>
    <row r="92" spans="1:1" x14ac:dyDescent="0.25">
      <c r="A92" t="s">
        <v>232</v>
      </c>
    </row>
    <row r="93" spans="1:1" x14ac:dyDescent="0.25">
      <c r="A93" t="s">
        <v>233</v>
      </c>
    </row>
    <row r="94" spans="1:1" x14ac:dyDescent="0.25">
      <c r="A94" t="s">
        <v>234</v>
      </c>
    </row>
    <row r="95" spans="1:1" x14ac:dyDescent="0.25">
      <c r="A95" t="s">
        <v>235</v>
      </c>
    </row>
    <row r="96" spans="1:1" x14ac:dyDescent="0.25">
      <c r="A96" t="s">
        <v>236</v>
      </c>
    </row>
    <row r="97" spans="1:1" x14ac:dyDescent="0.25">
      <c r="A97" t="s">
        <v>237</v>
      </c>
    </row>
    <row r="98" spans="1:1" x14ac:dyDescent="0.25">
      <c r="A98" t="s">
        <v>238</v>
      </c>
    </row>
    <row r="99" spans="1:1" x14ac:dyDescent="0.25">
      <c r="A99" t="s">
        <v>239</v>
      </c>
    </row>
    <row r="100" spans="1:1" x14ac:dyDescent="0.25">
      <c r="A100" t="s">
        <v>240</v>
      </c>
    </row>
    <row r="101" spans="1:1" x14ac:dyDescent="0.25">
      <c r="A101" t="s">
        <v>241</v>
      </c>
    </row>
    <row r="102" spans="1:1" x14ac:dyDescent="0.25">
      <c r="A102" t="s">
        <v>242</v>
      </c>
    </row>
    <row r="103" spans="1:1" x14ac:dyDescent="0.25">
      <c r="A103" t="s">
        <v>243</v>
      </c>
    </row>
    <row r="104" spans="1:1" x14ac:dyDescent="0.25">
      <c r="A104" t="s">
        <v>244</v>
      </c>
    </row>
    <row r="105" spans="1:1" x14ac:dyDescent="0.25">
      <c r="A105" t="s">
        <v>245</v>
      </c>
    </row>
    <row r="106" spans="1:1" x14ac:dyDescent="0.25">
      <c r="A106" t="s">
        <v>246</v>
      </c>
    </row>
    <row r="107" spans="1:1" x14ac:dyDescent="0.25">
      <c r="A107" t="s">
        <v>247</v>
      </c>
    </row>
    <row r="108" spans="1:1" x14ac:dyDescent="0.25">
      <c r="A108" t="s">
        <v>248</v>
      </c>
    </row>
    <row r="109" spans="1:1" x14ac:dyDescent="0.25">
      <c r="A109" t="s">
        <v>249</v>
      </c>
    </row>
    <row r="110" spans="1:1" x14ac:dyDescent="0.25">
      <c r="A110" t="s">
        <v>250</v>
      </c>
    </row>
    <row r="111" spans="1:1" x14ac:dyDescent="0.25">
      <c r="A111" t="s">
        <v>251</v>
      </c>
    </row>
    <row r="112" spans="1:1" x14ac:dyDescent="0.25">
      <c r="A112" t="s">
        <v>252</v>
      </c>
    </row>
    <row r="113" spans="1:1" x14ac:dyDescent="0.25">
      <c r="A113" t="s">
        <v>253</v>
      </c>
    </row>
    <row r="114" spans="1:1" x14ac:dyDescent="0.25">
      <c r="A114" t="s">
        <v>254</v>
      </c>
    </row>
    <row r="115" spans="1:1" x14ac:dyDescent="0.25">
      <c r="A115" t="s">
        <v>255</v>
      </c>
    </row>
    <row r="116" spans="1:1" x14ac:dyDescent="0.25">
      <c r="A116" t="s">
        <v>256</v>
      </c>
    </row>
    <row r="117" spans="1:1" x14ac:dyDescent="0.25">
      <c r="A117" t="s">
        <v>257</v>
      </c>
    </row>
    <row r="118" spans="1:1" x14ac:dyDescent="0.25">
      <c r="A118" t="s">
        <v>32</v>
      </c>
    </row>
    <row r="119" spans="1:1" x14ac:dyDescent="0.25">
      <c r="A119" t="s">
        <v>258</v>
      </c>
    </row>
    <row r="120" spans="1:1" x14ac:dyDescent="0.25">
      <c r="A120" t="s">
        <v>259</v>
      </c>
    </row>
    <row r="121" spans="1:1" x14ac:dyDescent="0.25">
      <c r="A121" t="s">
        <v>260</v>
      </c>
    </row>
    <row r="122" spans="1:1" x14ac:dyDescent="0.25">
      <c r="A122" t="s">
        <v>261</v>
      </c>
    </row>
    <row r="123" spans="1:1" x14ac:dyDescent="0.25">
      <c r="A123" t="s">
        <v>262</v>
      </c>
    </row>
    <row r="124" spans="1:1" x14ac:dyDescent="0.25">
      <c r="A124" t="s">
        <v>263</v>
      </c>
    </row>
    <row r="125" spans="1:1" x14ac:dyDescent="0.25">
      <c r="A125" t="s">
        <v>264</v>
      </c>
    </row>
    <row r="126" spans="1:1" x14ac:dyDescent="0.25">
      <c r="A126" t="s">
        <v>265</v>
      </c>
    </row>
    <row r="127" spans="1:1" x14ac:dyDescent="0.25">
      <c r="A127" t="s">
        <v>36</v>
      </c>
    </row>
    <row r="128" spans="1:1" x14ac:dyDescent="0.25">
      <c r="A128" t="s">
        <v>266</v>
      </c>
    </row>
    <row r="129" spans="1:1" x14ac:dyDescent="0.25">
      <c r="A129" t="s">
        <v>267</v>
      </c>
    </row>
    <row r="130" spans="1:1" x14ac:dyDescent="0.25">
      <c r="A130" t="s">
        <v>268</v>
      </c>
    </row>
    <row r="131" spans="1:1" x14ac:dyDescent="0.25">
      <c r="A131" t="s">
        <v>269</v>
      </c>
    </row>
    <row r="132" spans="1:1" x14ac:dyDescent="0.25">
      <c r="A132" t="s">
        <v>270</v>
      </c>
    </row>
    <row r="133" spans="1:1" x14ac:dyDescent="0.25">
      <c r="A133" t="s">
        <v>271</v>
      </c>
    </row>
    <row r="134" spans="1:1" x14ac:dyDescent="0.25">
      <c r="A134" t="s">
        <v>272</v>
      </c>
    </row>
    <row r="135" spans="1:1" x14ac:dyDescent="0.25">
      <c r="A135" t="s">
        <v>273</v>
      </c>
    </row>
    <row r="136" spans="1:1" x14ac:dyDescent="0.25">
      <c r="A136" t="s">
        <v>274</v>
      </c>
    </row>
    <row r="137" spans="1:1" x14ac:dyDescent="0.25">
      <c r="A137" t="s">
        <v>275</v>
      </c>
    </row>
    <row r="138" spans="1:1" x14ac:dyDescent="0.25">
      <c r="A138" t="s">
        <v>276</v>
      </c>
    </row>
    <row r="139" spans="1:1" x14ac:dyDescent="0.25">
      <c r="A139" t="s">
        <v>277</v>
      </c>
    </row>
    <row r="140" spans="1:1" x14ac:dyDescent="0.25">
      <c r="A140" t="s">
        <v>37</v>
      </c>
    </row>
    <row r="141" spans="1:1" x14ac:dyDescent="0.25">
      <c r="A141" t="s">
        <v>278</v>
      </c>
    </row>
    <row r="142" spans="1:1" x14ac:dyDescent="0.25">
      <c r="A142" t="s">
        <v>279</v>
      </c>
    </row>
    <row r="143" spans="1:1" x14ac:dyDescent="0.25">
      <c r="A143" t="s">
        <v>38</v>
      </c>
    </row>
    <row r="144" spans="1:1" x14ac:dyDescent="0.25">
      <c r="A144" t="s">
        <v>280</v>
      </c>
    </row>
    <row r="145" spans="1:1" x14ac:dyDescent="0.25">
      <c r="A145" t="s">
        <v>281</v>
      </c>
    </row>
    <row r="146" spans="1:1" x14ac:dyDescent="0.25">
      <c r="A146" t="s">
        <v>282</v>
      </c>
    </row>
    <row r="147" spans="1:1" x14ac:dyDescent="0.25">
      <c r="A147" t="s">
        <v>283</v>
      </c>
    </row>
    <row r="148" spans="1:1" x14ac:dyDescent="0.25">
      <c r="A148" t="s">
        <v>284</v>
      </c>
    </row>
    <row r="149" spans="1:1" x14ac:dyDescent="0.25">
      <c r="A149" t="s">
        <v>285</v>
      </c>
    </row>
    <row r="150" spans="1:1" x14ac:dyDescent="0.25">
      <c r="A150" t="s">
        <v>286</v>
      </c>
    </row>
    <row r="151" spans="1:1" x14ac:dyDescent="0.25">
      <c r="A151" t="s">
        <v>287</v>
      </c>
    </row>
    <row r="152" spans="1:1" x14ac:dyDescent="0.25">
      <c r="A152" t="s">
        <v>288</v>
      </c>
    </row>
    <row r="153" spans="1:1" x14ac:dyDescent="0.25">
      <c r="A153" t="s">
        <v>289</v>
      </c>
    </row>
    <row r="154" spans="1:1" x14ac:dyDescent="0.25">
      <c r="A154" t="s">
        <v>290</v>
      </c>
    </row>
    <row r="155" spans="1:1" x14ac:dyDescent="0.25">
      <c r="A155" t="s">
        <v>291</v>
      </c>
    </row>
    <row r="156" spans="1:1" x14ac:dyDescent="0.25">
      <c r="A156" t="s">
        <v>292</v>
      </c>
    </row>
    <row r="157" spans="1:1" x14ac:dyDescent="0.25">
      <c r="A157" t="s">
        <v>293</v>
      </c>
    </row>
    <row r="158" spans="1:1" x14ac:dyDescent="0.25">
      <c r="A158" t="s">
        <v>294</v>
      </c>
    </row>
    <row r="159" spans="1:1" x14ac:dyDescent="0.25">
      <c r="A159" t="s">
        <v>295</v>
      </c>
    </row>
    <row r="160" spans="1:1" x14ac:dyDescent="0.25">
      <c r="A160" t="s">
        <v>296</v>
      </c>
    </row>
    <row r="161" spans="1:1" x14ac:dyDescent="0.25">
      <c r="A161" t="s">
        <v>297</v>
      </c>
    </row>
    <row r="162" spans="1:1" x14ac:dyDescent="0.25">
      <c r="A162" t="s">
        <v>298</v>
      </c>
    </row>
    <row r="163" spans="1:1" x14ac:dyDescent="0.25">
      <c r="A163" t="s">
        <v>299</v>
      </c>
    </row>
    <row r="164" spans="1:1" x14ac:dyDescent="0.25">
      <c r="A164" t="s">
        <v>300</v>
      </c>
    </row>
    <row r="165" spans="1:1" x14ac:dyDescent="0.25">
      <c r="A165" t="s">
        <v>301</v>
      </c>
    </row>
    <row r="166" spans="1:1" x14ac:dyDescent="0.25">
      <c r="A166" t="s">
        <v>302</v>
      </c>
    </row>
    <row r="167" spans="1:1" x14ac:dyDescent="0.25">
      <c r="A167" t="s">
        <v>303</v>
      </c>
    </row>
    <row r="168" spans="1:1" x14ac:dyDescent="0.25">
      <c r="A168" t="s">
        <v>304</v>
      </c>
    </row>
    <row r="169" spans="1:1" x14ac:dyDescent="0.25">
      <c r="A169" t="s">
        <v>305</v>
      </c>
    </row>
    <row r="170" spans="1:1" x14ac:dyDescent="0.25">
      <c r="A170" t="s">
        <v>306</v>
      </c>
    </row>
    <row r="171" spans="1:1" x14ac:dyDescent="0.25">
      <c r="A171" t="s">
        <v>307</v>
      </c>
    </row>
    <row r="172" spans="1:1" x14ac:dyDescent="0.25">
      <c r="A172" t="s">
        <v>308</v>
      </c>
    </row>
    <row r="173" spans="1:1" x14ac:dyDescent="0.25">
      <c r="A173" t="s">
        <v>309</v>
      </c>
    </row>
    <row r="174" spans="1:1" x14ac:dyDescent="0.25">
      <c r="A174" t="s">
        <v>310</v>
      </c>
    </row>
    <row r="175" spans="1:1" x14ac:dyDescent="0.25">
      <c r="A175" t="s">
        <v>311</v>
      </c>
    </row>
    <row r="176" spans="1:1" x14ac:dyDescent="0.25">
      <c r="A176" t="s">
        <v>312</v>
      </c>
    </row>
    <row r="177" spans="1:1" x14ac:dyDescent="0.25">
      <c r="A177" t="s">
        <v>313</v>
      </c>
    </row>
    <row r="178" spans="1:1" x14ac:dyDescent="0.25">
      <c r="A178" t="s">
        <v>314</v>
      </c>
    </row>
    <row r="179" spans="1:1" x14ac:dyDescent="0.25">
      <c r="A179" t="s">
        <v>315</v>
      </c>
    </row>
    <row r="180" spans="1:1" x14ac:dyDescent="0.25">
      <c r="A180" t="s">
        <v>316</v>
      </c>
    </row>
    <row r="181" spans="1:1" x14ac:dyDescent="0.25">
      <c r="A181" t="s">
        <v>317</v>
      </c>
    </row>
    <row r="182" spans="1:1" x14ac:dyDescent="0.25">
      <c r="A182" t="s">
        <v>318</v>
      </c>
    </row>
    <row r="183" spans="1:1" x14ac:dyDescent="0.25">
      <c r="A183" t="s">
        <v>319</v>
      </c>
    </row>
    <row r="184" spans="1:1" x14ac:dyDescent="0.25">
      <c r="A184" t="s">
        <v>320</v>
      </c>
    </row>
    <row r="185" spans="1:1" x14ac:dyDescent="0.25">
      <c r="A185" t="s">
        <v>321</v>
      </c>
    </row>
    <row r="186" spans="1:1" x14ac:dyDescent="0.25">
      <c r="A186" t="s">
        <v>322</v>
      </c>
    </row>
    <row r="187" spans="1:1" x14ac:dyDescent="0.25">
      <c r="A187" t="s">
        <v>323</v>
      </c>
    </row>
    <row r="188" spans="1:1" x14ac:dyDescent="0.25">
      <c r="A188" t="s">
        <v>324</v>
      </c>
    </row>
    <row r="189" spans="1:1" x14ac:dyDescent="0.25">
      <c r="A189" t="s">
        <v>325</v>
      </c>
    </row>
    <row r="190" spans="1:1" x14ac:dyDescent="0.25">
      <c r="A190" t="s">
        <v>326</v>
      </c>
    </row>
    <row r="191" spans="1:1" x14ac:dyDescent="0.25">
      <c r="A191" t="s">
        <v>327</v>
      </c>
    </row>
    <row r="192" spans="1:1" x14ac:dyDescent="0.25">
      <c r="A192" t="s">
        <v>328</v>
      </c>
    </row>
    <row r="193" spans="1:1" x14ac:dyDescent="0.25">
      <c r="A193" t="s">
        <v>329</v>
      </c>
    </row>
    <row r="194" spans="1:1" x14ac:dyDescent="0.25">
      <c r="A194" t="s">
        <v>330</v>
      </c>
    </row>
    <row r="195" spans="1:1" x14ac:dyDescent="0.25">
      <c r="A195" t="s">
        <v>331</v>
      </c>
    </row>
    <row r="196" spans="1:1" x14ac:dyDescent="0.25">
      <c r="A196" t="s">
        <v>332</v>
      </c>
    </row>
    <row r="197" spans="1:1" x14ac:dyDescent="0.25">
      <c r="A197" t="s">
        <v>333</v>
      </c>
    </row>
    <row r="198" spans="1:1" x14ac:dyDescent="0.25">
      <c r="A198" t="s">
        <v>334</v>
      </c>
    </row>
    <row r="199" spans="1:1" x14ac:dyDescent="0.25">
      <c r="A199" t="s">
        <v>335</v>
      </c>
    </row>
    <row r="200" spans="1:1" x14ac:dyDescent="0.25">
      <c r="A200" t="s">
        <v>336</v>
      </c>
    </row>
    <row r="201" spans="1:1" x14ac:dyDescent="0.25">
      <c r="A201" t="s">
        <v>337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8B4E-281D-4E77-B500-0B5B5788ACAA}">
  <dimension ref="A2:K112"/>
  <sheetViews>
    <sheetView workbookViewId="0">
      <selection activeCell="G3" sqref="G3"/>
    </sheetView>
  </sheetViews>
  <sheetFormatPr defaultRowHeight="13.8" x14ac:dyDescent="0.25"/>
  <cols>
    <col min="3" max="3" width="10.69921875" customWidth="1"/>
    <col min="4" max="4" width="16.8984375" style="2" customWidth="1"/>
    <col min="5" max="5" width="25.09765625" customWidth="1"/>
    <col min="6" max="6" width="13.19921875" customWidth="1"/>
    <col min="8" max="8" width="16.59765625" style="33" customWidth="1"/>
    <col min="9" max="9" width="28.69921875" customWidth="1"/>
    <col min="10" max="10" width="21.09765625" customWidth="1"/>
  </cols>
  <sheetData>
    <row r="2" spans="1:11" ht="15.6" x14ac:dyDescent="0.3">
      <c r="A2" s="34" t="s">
        <v>0</v>
      </c>
      <c r="B2" s="34" t="s">
        <v>7230</v>
      </c>
      <c r="C2" s="34" t="s">
        <v>7231</v>
      </c>
      <c r="D2" s="51" t="s">
        <v>7227</v>
      </c>
      <c r="E2" s="34" t="s">
        <v>7228</v>
      </c>
      <c r="F2" s="34" t="s">
        <v>7229</v>
      </c>
      <c r="G2" s="34" t="s">
        <v>566</v>
      </c>
      <c r="H2" s="37" t="s">
        <v>7232</v>
      </c>
      <c r="I2" s="38" t="s">
        <v>7233</v>
      </c>
      <c r="J2" s="38" t="s">
        <v>339</v>
      </c>
      <c r="K2" s="50"/>
    </row>
    <row r="3" spans="1:11" x14ac:dyDescent="0.25">
      <c r="A3">
        <v>8</v>
      </c>
      <c r="B3" t="s">
        <v>46</v>
      </c>
      <c r="C3" t="s">
        <v>246</v>
      </c>
      <c r="D3" s="2" t="s">
        <v>7436</v>
      </c>
      <c r="E3" t="s">
        <v>7658</v>
      </c>
      <c r="F3" t="s">
        <v>7363</v>
      </c>
      <c r="G3" t="s">
        <v>7769</v>
      </c>
      <c r="H3" s="37">
        <v>20355</v>
      </c>
      <c r="I3" s="38" t="s">
        <v>7244</v>
      </c>
      <c r="J3" s="38" t="s">
        <v>349</v>
      </c>
    </row>
    <row r="4" spans="1:11" x14ac:dyDescent="0.25">
      <c r="A4">
        <v>16</v>
      </c>
      <c r="B4" t="s">
        <v>52</v>
      </c>
      <c r="C4" t="s">
        <v>301</v>
      </c>
      <c r="D4" s="2" t="s">
        <v>7444</v>
      </c>
      <c r="E4" t="s">
        <v>7666</v>
      </c>
      <c r="F4" t="s">
        <v>7375</v>
      </c>
      <c r="G4" t="s">
        <v>7769</v>
      </c>
      <c r="H4" s="37">
        <v>21713</v>
      </c>
      <c r="I4" s="38" t="s">
        <v>7252</v>
      </c>
      <c r="J4" s="38" t="s">
        <v>357</v>
      </c>
    </row>
    <row r="5" spans="1:11" x14ac:dyDescent="0.25">
      <c r="A5">
        <v>62</v>
      </c>
      <c r="B5" t="s">
        <v>98</v>
      </c>
      <c r="C5" t="s">
        <v>208</v>
      </c>
      <c r="D5" s="2" t="s">
        <v>7494</v>
      </c>
      <c r="E5" t="s">
        <v>7715</v>
      </c>
      <c r="F5" t="s">
        <v>7383</v>
      </c>
      <c r="G5" t="s">
        <v>7769</v>
      </c>
      <c r="H5" s="37">
        <v>30902</v>
      </c>
      <c r="I5" s="38" t="s">
        <v>7302</v>
      </c>
      <c r="J5" s="38" t="s">
        <v>407</v>
      </c>
    </row>
    <row r="6" spans="1:11" x14ac:dyDescent="0.25">
      <c r="A6">
        <v>65</v>
      </c>
      <c r="B6" t="s">
        <v>101</v>
      </c>
      <c r="C6" t="s">
        <v>317</v>
      </c>
      <c r="D6" s="2" t="s">
        <v>7497</v>
      </c>
      <c r="E6" t="s">
        <v>7718</v>
      </c>
      <c r="F6" t="s">
        <v>7370</v>
      </c>
      <c r="G6" t="s">
        <v>7769</v>
      </c>
      <c r="H6" s="37">
        <v>21332</v>
      </c>
      <c r="I6" s="38" t="s">
        <v>7305</v>
      </c>
      <c r="J6" s="38" t="s">
        <v>410</v>
      </c>
    </row>
    <row r="7" spans="1:11" x14ac:dyDescent="0.25">
      <c r="A7">
        <v>52</v>
      </c>
      <c r="B7" t="s">
        <v>85</v>
      </c>
      <c r="C7" t="s">
        <v>204</v>
      </c>
      <c r="D7" s="2" t="s">
        <v>7481</v>
      </c>
      <c r="E7" t="s">
        <v>7703</v>
      </c>
      <c r="F7" t="s">
        <v>7371</v>
      </c>
      <c r="G7" t="s">
        <v>7769</v>
      </c>
      <c r="H7" s="37">
        <v>34625</v>
      </c>
      <c r="I7" s="38" t="s">
        <v>7289</v>
      </c>
      <c r="J7" s="38" t="s">
        <v>394</v>
      </c>
    </row>
    <row r="8" spans="1:11" x14ac:dyDescent="0.25">
      <c r="A8">
        <v>17</v>
      </c>
      <c r="B8" t="s">
        <v>53</v>
      </c>
      <c r="C8" t="s">
        <v>178</v>
      </c>
      <c r="D8" s="2" t="s">
        <v>7445</v>
      </c>
      <c r="E8" t="s">
        <v>7667</v>
      </c>
      <c r="F8" t="s">
        <v>7388</v>
      </c>
      <c r="G8" t="s">
        <v>7769</v>
      </c>
      <c r="H8" s="37">
        <v>26523</v>
      </c>
      <c r="I8" s="38" t="s">
        <v>7253</v>
      </c>
      <c r="J8" s="38" t="s">
        <v>358</v>
      </c>
    </row>
    <row r="9" spans="1:11" x14ac:dyDescent="0.25">
      <c r="A9">
        <v>35</v>
      </c>
      <c r="B9" t="s">
        <v>67</v>
      </c>
      <c r="C9" t="s">
        <v>221</v>
      </c>
      <c r="D9" s="2" t="s">
        <v>7463</v>
      </c>
      <c r="E9" t="s">
        <v>7685</v>
      </c>
      <c r="F9" t="s">
        <v>7372</v>
      </c>
      <c r="G9" t="s">
        <v>7769</v>
      </c>
      <c r="H9" s="37">
        <v>37402</v>
      </c>
      <c r="I9" s="38" t="s">
        <v>7271</v>
      </c>
      <c r="J9" s="38" t="s">
        <v>376</v>
      </c>
    </row>
    <row r="10" spans="1:11" x14ac:dyDescent="0.25">
      <c r="A10">
        <v>23</v>
      </c>
      <c r="B10" t="s">
        <v>58</v>
      </c>
      <c r="C10" t="s">
        <v>332</v>
      </c>
      <c r="D10" s="2" t="s">
        <v>7451</v>
      </c>
      <c r="E10" t="s">
        <v>7673</v>
      </c>
      <c r="F10" t="s">
        <v>7377</v>
      </c>
      <c r="G10" t="s">
        <v>7769</v>
      </c>
      <c r="H10" s="37">
        <v>27948</v>
      </c>
      <c r="I10" s="38" t="s">
        <v>7259</v>
      </c>
      <c r="J10" s="38" t="s">
        <v>364</v>
      </c>
    </row>
    <row r="11" spans="1:11" x14ac:dyDescent="0.25">
      <c r="A11">
        <v>43</v>
      </c>
      <c r="B11" t="s">
        <v>75</v>
      </c>
      <c r="C11" t="s">
        <v>309</v>
      </c>
      <c r="D11" s="2" t="s">
        <v>7471</v>
      </c>
      <c r="E11" t="s">
        <v>7693</v>
      </c>
      <c r="F11" t="s">
        <v>7387</v>
      </c>
      <c r="G11" t="s">
        <v>7769</v>
      </c>
      <c r="H11" s="37">
        <v>37367</v>
      </c>
      <c r="I11" s="38" t="s">
        <v>7279</v>
      </c>
      <c r="J11" s="38" t="s">
        <v>384</v>
      </c>
    </row>
    <row r="12" spans="1:11" x14ac:dyDescent="0.25">
      <c r="A12">
        <v>70</v>
      </c>
      <c r="B12" t="s">
        <v>103</v>
      </c>
      <c r="C12" t="s">
        <v>221</v>
      </c>
      <c r="D12" s="2" t="s">
        <v>7502</v>
      </c>
      <c r="E12" t="s">
        <v>7723</v>
      </c>
      <c r="F12" t="s">
        <v>7369</v>
      </c>
      <c r="G12" t="s">
        <v>7770</v>
      </c>
      <c r="H12" s="37">
        <v>36159</v>
      </c>
      <c r="I12" s="38" t="s">
        <v>7310</v>
      </c>
      <c r="J12" s="38" t="s">
        <v>415</v>
      </c>
    </row>
    <row r="13" spans="1:11" x14ac:dyDescent="0.25">
      <c r="A13">
        <v>27</v>
      </c>
      <c r="B13" t="s">
        <v>61</v>
      </c>
      <c r="C13" t="s">
        <v>245</v>
      </c>
      <c r="D13" s="2" t="s">
        <v>7455</v>
      </c>
      <c r="E13" t="s">
        <v>7677</v>
      </c>
      <c r="F13" t="s">
        <v>7380</v>
      </c>
      <c r="G13" t="s">
        <v>7769</v>
      </c>
      <c r="H13" s="37">
        <v>23132</v>
      </c>
      <c r="I13" s="38" t="s">
        <v>7263</v>
      </c>
      <c r="J13" s="38" t="s">
        <v>368</v>
      </c>
    </row>
    <row r="14" spans="1:11" x14ac:dyDescent="0.25">
      <c r="A14">
        <v>66</v>
      </c>
      <c r="B14" t="s">
        <v>31</v>
      </c>
      <c r="C14" t="s">
        <v>224</v>
      </c>
      <c r="D14" s="2" t="s">
        <v>7498</v>
      </c>
      <c r="E14" t="s">
        <v>7719</v>
      </c>
      <c r="F14" t="s">
        <v>7360</v>
      </c>
      <c r="G14" t="s">
        <v>7770</v>
      </c>
      <c r="H14" s="37">
        <v>29393</v>
      </c>
      <c r="I14" s="38" t="s">
        <v>7306</v>
      </c>
      <c r="J14" s="38" t="s">
        <v>411</v>
      </c>
    </row>
    <row r="15" spans="1:11" x14ac:dyDescent="0.25">
      <c r="A15">
        <v>88</v>
      </c>
      <c r="B15" t="s">
        <v>121</v>
      </c>
      <c r="C15" t="s">
        <v>228</v>
      </c>
      <c r="D15" s="2" t="s">
        <v>7522</v>
      </c>
      <c r="E15" t="s">
        <v>7743</v>
      </c>
      <c r="F15" t="s">
        <v>7377</v>
      </c>
      <c r="G15" t="s">
        <v>7770</v>
      </c>
      <c r="H15" s="37">
        <v>20216</v>
      </c>
      <c r="I15" s="38" t="s">
        <v>7330</v>
      </c>
      <c r="J15" s="38" t="s">
        <v>435</v>
      </c>
    </row>
    <row r="16" spans="1:11" x14ac:dyDescent="0.25">
      <c r="A16">
        <v>96</v>
      </c>
      <c r="B16" t="s">
        <v>130</v>
      </c>
      <c r="C16" t="s">
        <v>226</v>
      </c>
      <c r="D16" s="2" t="s">
        <v>7531</v>
      </c>
      <c r="E16" t="s">
        <v>7752</v>
      </c>
      <c r="F16" t="s">
        <v>7382</v>
      </c>
      <c r="G16" t="s">
        <v>7770</v>
      </c>
      <c r="H16" s="37">
        <v>32607</v>
      </c>
      <c r="I16" s="38" t="s">
        <v>7339</v>
      </c>
      <c r="J16" s="38" t="s">
        <v>444</v>
      </c>
    </row>
    <row r="17" spans="1:10" x14ac:dyDescent="0.25">
      <c r="A17">
        <v>89</v>
      </c>
      <c r="B17" t="s">
        <v>122</v>
      </c>
      <c r="C17" t="s">
        <v>251</v>
      </c>
      <c r="D17" s="2" t="s">
        <v>7523</v>
      </c>
      <c r="E17" t="s">
        <v>7744</v>
      </c>
      <c r="F17" t="s">
        <v>7370</v>
      </c>
      <c r="G17" t="s">
        <v>7770</v>
      </c>
      <c r="H17" s="37">
        <v>34528</v>
      </c>
      <c r="I17" s="38" t="s">
        <v>7331</v>
      </c>
      <c r="J17" s="38" t="s">
        <v>436</v>
      </c>
    </row>
    <row r="18" spans="1:10" x14ac:dyDescent="0.25">
      <c r="A18">
        <v>69</v>
      </c>
      <c r="B18" t="s">
        <v>102</v>
      </c>
      <c r="C18" t="s">
        <v>182</v>
      </c>
      <c r="D18" s="2" t="s">
        <v>7501</v>
      </c>
      <c r="E18" t="s">
        <v>7722</v>
      </c>
      <c r="F18" t="s">
        <v>7362</v>
      </c>
      <c r="G18" t="s">
        <v>7770</v>
      </c>
      <c r="H18" s="37">
        <v>37307</v>
      </c>
      <c r="I18" s="38" t="s">
        <v>7309</v>
      </c>
      <c r="J18" s="38" t="s">
        <v>414</v>
      </c>
    </row>
    <row r="19" spans="1:10" x14ac:dyDescent="0.25">
      <c r="A19">
        <v>86</v>
      </c>
      <c r="B19" t="s">
        <v>119</v>
      </c>
      <c r="C19" t="s">
        <v>274</v>
      </c>
      <c r="D19" s="2" t="s">
        <v>7520</v>
      </c>
      <c r="E19" t="s">
        <v>7741</v>
      </c>
      <c r="F19" t="s">
        <v>7366</v>
      </c>
      <c r="G19" t="s">
        <v>7770</v>
      </c>
      <c r="H19" s="37">
        <v>27706</v>
      </c>
      <c r="I19" s="38" t="s">
        <v>7328</v>
      </c>
      <c r="J19" s="38" t="s">
        <v>433</v>
      </c>
    </row>
    <row r="20" spans="1:10" x14ac:dyDescent="0.25">
      <c r="A20">
        <v>63</v>
      </c>
      <c r="B20" t="s">
        <v>99</v>
      </c>
      <c r="C20" t="s">
        <v>221</v>
      </c>
      <c r="D20" s="2" t="s">
        <v>7495</v>
      </c>
      <c r="E20" t="s">
        <v>7716</v>
      </c>
      <c r="F20" t="s">
        <v>7384</v>
      </c>
      <c r="G20" t="s">
        <v>7769</v>
      </c>
      <c r="H20" s="37">
        <v>31919</v>
      </c>
      <c r="I20" s="38" t="s">
        <v>7303</v>
      </c>
      <c r="J20" s="38" t="s">
        <v>408</v>
      </c>
    </row>
    <row r="21" spans="1:10" x14ac:dyDescent="0.25">
      <c r="A21">
        <v>32</v>
      </c>
      <c r="B21" t="s">
        <v>64</v>
      </c>
      <c r="C21" t="s">
        <v>221</v>
      </c>
      <c r="D21" s="2" t="s">
        <v>7460</v>
      </c>
      <c r="E21" t="s">
        <v>7682</v>
      </c>
      <c r="F21" t="s">
        <v>7367</v>
      </c>
      <c r="G21" t="s">
        <v>7769</v>
      </c>
      <c r="H21" s="37">
        <v>32804</v>
      </c>
      <c r="I21" s="38" t="s">
        <v>7268</v>
      </c>
      <c r="J21" s="38" t="s">
        <v>373</v>
      </c>
    </row>
    <row r="22" spans="1:10" x14ac:dyDescent="0.25">
      <c r="A22">
        <v>1</v>
      </c>
      <c r="B22" t="s">
        <v>29</v>
      </c>
      <c r="C22" t="s">
        <v>199</v>
      </c>
      <c r="D22" s="2" t="s">
        <v>7428</v>
      </c>
      <c r="E22" t="s">
        <v>7650</v>
      </c>
      <c r="F22" t="s">
        <v>7361</v>
      </c>
      <c r="G22" t="s">
        <v>7769</v>
      </c>
      <c r="H22" s="37">
        <v>21285</v>
      </c>
      <c r="I22" s="38" t="s">
        <v>7236</v>
      </c>
      <c r="J22" s="38" t="s">
        <v>341</v>
      </c>
    </row>
    <row r="23" spans="1:10" x14ac:dyDescent="0.25">
      <c r="A23">
        <v>30</v>
      </c>
      <c r="B23" t="s">
        <v>62</v>
      </c>
      <c r="C23" t="s">
        <v>153</v>
      </c>
      <c r="D23" s="2" t="s">
        <v>7458</v>
      </c>
      <c r="E23" t="s">
        <v>7680</v>
      </c>
      <c r="F23" t="s">
        <v>7392</v>
      </c>
      <c r="G23" t="s">
        <v>7769</v>
      </c>
      <c r="H23" s="37">
        <v>34695</v>
      </c>
      <c r="I23" s="38" t="s">
        <v>7266</v>
      </c>
      <c r="J23" s="38" t="s">
        <v>371</v>
      </c>
    </row>
    <row r="24" spans="1:10" x14ac:dyDescent="0.25">
      <c r="A24">
        <v>103</v>
      </c>
      <c r="B24" t="s">
        <v>139</v>
      </c>
      <c r="C24" t="s">
        <v>319</v>
      </c>
      <c r="D24" s="2" t="s">
        <v>7540</v>
      </c>
      <c r="E24" t="s">
        <v>7761</v>
      </c>
      <c r="F24" t="s">
        <v>7392</v>
      </c>
      <c r="G24" t="s">
        <v>7770</v>
      </c>
      <c r="H24" s="37">
        <v>26952</v>
      </c>
      <c r="I24" s="38" t="s">
        <v>7348</v>
      </c>
      <c r="J24" s="38" t="s">
        <v>453</v>
      </c>
    </row>
    <row r="25" spans="1:10" x14ac:dyDescent="0.25">
      <c r="A25">
        <v>14</v>
      </c>
      <c r="B25" t="s">
        <v>50</v>
      </c>
      <c r="C25" t="s">
        <v>311</v>
      </c>
      <c r="D25" s="2" t="s">
        <v>7442</v>
      </c>
      <c r="E25" t="s">
        <v>7664</v>
      </c>
      <c r="F25" t="s">
        <v>7367</v>
      </c>
      <c r="G25" t="s">
        <v>7769</v>
      </c>
      <c r="H25" s="37">
        <v>32559</v>
      </c>
      <c r="I25" s="38" t="s">
        <v>7250</v>
      </c>
      <c r="J25" s="38" t="s">
        <v>355</v>
      </c>
    </row>
    <row r="26" spans="1:10" x14ac:dyDescent="0.25">
      <c r="A26">
        <v>87</v>
      </c>
      <c r="B26" t="s">
        <v>120</v>
      </c>
      <c r="C26" t="s">
        <v>230</v>
      </c>
      <c r="D26" s="2" t="s">
        <v>7521</v>
      </c>
      <c r="E26" t="s">
        <v>7742</v>
      </c>
      <c r="F26" t="s">
        <v>7376</v>
      </c>
      <c r="G26" t="s">
        <v>7770</v>
      </c>
      <c r="H26" s="37">
        <v>25531</v>
      </c>
      <c r="I26" s="38" t="s">
        <v>7329</v>
      </c>
      <c r="J26" s="38" t="s">
        <v>434</v>
      </c>
    </row>
    <row r="27" spans="1:10" x14ac:dyDescent="0.25">
      <c r="A27">
        <v>5</v>
      </c>
      <c r="B27" t="s">
        <v>35</v>
      </c>
      <c r="C27" t="s">
        <v>332</v>
      </c>
      <c r="D27" s="2" t="s">
        <v>7433</v>
      </c>
      <c r="E27" t="s">
        <v>7655</v>
      </c>
      <c r="F27" t="s">
        <v>7381</v>
      </c>
      <c r="G27" t="s">
        <v>7769</v>
      </c>
      <c r="H27" s="37">
        <v>19132</v>
      </c>
      <c r="I27" s="38" t="s">
        <v>7241</v>
      </c>
      <c r="J27" s="38" t="s">
        <v>346</v>
      </c>
    </row>
    <row r="28" spans="1:10" x14ac:dyDescent="0.25">
      <c r="A28">
        <v>81</v>
      </c>
      <c r="B28" t="s">
        <v>114</v>
      </c>
      <c r="C28" t="s">
        <v>24</v>
      </c>
      <c r="D28" s="2" t="s">
        <v>7515</v>
      </c>
      <c r="E28" t="s">
        <v>7736</v>
      </c>
      <c r="F28" t="s">
        <v>7372</v>
      </c>
      <c r="G28" t="s">
        <v>7770</v>
      </c>
      <c r="H28" s="37">
        <v>27493</v>
      </c>
      <c r="I28" s="38" t="s">
        <v>7323</v>
      </c>
      <c r="J28" s="38" t="s">
        <v>428</v>
      </c>
    </row>
    <row r="29" spans="1:10" x14ac:dyDescent="0.25">
      <c r="A29">
        <v>83</v>
      </c>
      <c r="B29" t="s">
        <v>116</v>
      </c>
      <c r="C29" t="s">
        <v>236</v>
      </c>
      <c r="D29" s="2" t="s">
        <v>7517</v>
      </c>
      <c r="E29" t="s">
        <v>7738</v>
      </c>
      <c r="F29" t="s">
        <v>7392</v>
      </c>
      <c r="G29" t="s">
        <v>7770</v>
      </c>
      <c r="H29" s="37">
        <v>33696</v>
      </c>
      <c r="I29" s="38" t="s">
        <v>7325</v>
      </c>
      <c r="J29" s="38" t="s">
        <v>430</v>
      </c>
    </row>
    <row r="30" spans="1:10" x14ac:dyDescent="0.25">
      <c r="A30">
        <v>109</v>
      </c>
      <c r="B30" t="s">
        <v>145</v>
      </c>
      <c r="C30" t="s">
        <v>217</v>
      </c>
      <c r="D30" s="2" t="s">
        <v>7546</v>
      </c>
      <c r="E30" t="s">
        <v>7767</v>
      </c>
      <c r="F30" t="s">
        <v>7390</v>
      </c>
      <c r="G30" t="s">
        <v>7770</v>
      </c>
      <c r="H30" s="37">
        <v>26445</v>
      </c>
      <c r="I30" s="38" t="s">
        <v>7354</v>
      </c>
      <c r="J30" s="38" t="s">
        <v>459</v>
      </c>
    </row>
    <row r="31" spans="1:10" x14ac:dyDescent="0.25">
      <c r="A31">
        <v>36</v>
      </c>
      <c r="B31" t="s">
        <v>68</v>
      </c>
      <c r="C31" t="s">
        <v>265</v>
      </c>
      <c r="D31" s="2" t="s">
        <v>7464</v>
      </c>
      <c r="E31" t="s">
        <v>7686</v>
      </c>
      <c r="F31" t="s">
        <v>7372</v>
      </c>
      <c r="G31" t="s">
        <v>7769</v>
      </c>
      <c r="H31" s="37">
        <v>26136</v>
      </c>
      <c r="I31" s="38" t="s">
        <v>7272</v>
      </c>
      <c r="J31" s="38" t="s">
        <v>377</v>
      </c>
    </row>
    <row r="32" spans="1:10" x14ac:dyDescent="0.25">
      <c r="A32">
        <v>53</v>
      </c>
      <c r="B32" t="s">
        <v>88</v>
      </c>
      <c r="C32" t="s">
        <v>200</v>
      </c>
      <c r="D32" s="2" t="s">
        <v>7484</v>
      </c>
      <c r="E32" t="s">
        <v>7706</v>
      </c>
      <c r="F32" t="s">
        <v>7369</v>
      </c>
      <c r="G32" t="s">
        <v>7769</v>
      </c>
      <c r="H32" s="37">
        <v>30764</v>
      </c>
      <c r="I32" s="38" t="s">
        <v>7292</v>
      </c>
      <c r="J32" s="38" t="s">
        <v>397</v>
      </c>
    </row>
    <row r="33" spans="1:10" x14ac:dyDescent="0.25">
      <c r="A33">
        <v>85</v>
      </c>
      <c r="B33" t="s">
        <v>118</v>
      </c>
      <c r="C33" t="s">
        <v>204</v>
      </c>
      <c r="D33" s="2" t="s">
        <v>7519</v>
      </c>
      <c r="E33" t="s">
        <v>7740</v>
      </c>
      <c r="F33" t="s">
        <v>7371</v>
      </c>
      <c r="G33" t="s">
        <v>7770</v>
      </c>
      <c r="H33" s="37">
        <v>22711</v>
      </c>
      <c r="I33" s="38" t="s">
        <v>7327</v>
      </c>
      <c r="J33" s="38" t="s">
        <v>432</v>
      </c>
    </row>
    <row r="34" spans="1:10" x14ac:dyDescent="0.25">
      <c r="A34">
        <v>6</v>
      </c>
      <c r="B34" t="s">
        <v>21</v>
      </c>
      <c r="C34" t="s">
        <v>171</v>
      </c>
      <c r="D34" s="2" t="s">
        <v>7434</v>
      </c>
      <c r="E34" t="s">
        <v>7656</v>
      </c>
      <c r="F34" t="s">
        <v>7384</v>
      </c>
      <c r="G34" t="s">
        <v>7769</v>
      </c>
      <c r="H34" s="37">
        <v>19884</v>
      </c>
      <c r="I34" s="38" t="s">
        <v>7242</v>
      </c>
      <c r="J34" s="38" t="s">
        <v>347</v>
      </c>
    </row>
    <row r="35" spans="1:10" x14ac:dyDescent="0.25">
      <c r="A35">
        <v>47</v>
      </c>
      <c r="B35" t="s">
        <v>79</v>
      </c>
      <c r="C35" t="s">
        <v>289</v>
      </c>
      <c r="D35" s="2" t="s">
        <v>7475</v>
      </c>
      <c r="E35" t="s">
        <v>7697</v>
      </c>
      <c r="F35" t="s">
        <v>7389</v>
      </c>
      <c r="G35" t="s">
        <v>7769</v>
      </c>
      <c r="H35" s="37">
        <v>37357</v>
      </c>
      <c r="I35" s="38" t="s">
        <v>7283</v>
      </c>
      <c r="J35" s="38" t="s">
        <v>388</v>
      </c>
    </row>
    <row r="36" spans="1:10" x14ac:dyDescent="0.25">
      <c r="A36">
        <v>71</v>
      </c>
      <c r="B36" t="s">
        <v>104</v>
      </c>
      <c r="C36" t="s">
        <v>151</v>
      </c>
      <c r="D36" s="2" t="s">
        <v>7503</v>
      </c>
      <c r="E36" t="s">
        <v>7724</v>
      </c>
      <c r="F36" t="s">
        <v>7363</v>
      </c>
      <c r="G36" t="s">
        <v>7770</v>
      </c>
      <c r="H36" s="37">
        <v>31132</v>
      </c>
      <c r="I36" s="38" t="s">
        <v>7311</v>
      </c>
      <c r="J36" s="38" t="s">
        <v>416</v>
      </c>
    </row>
    <row r="37" spans="1:10" x14ac:dyDescent="0.25">
      <c r="A37">
        <v>2</v>
      </c>
      <c r="B37" t="s">
        <v>34</v>
      </c>
      <c r="C37" t="s">
        <v>269</v>
      </c>
      <c r="D37" s="2" t="s">
        <v>7429</v>
      </c>
      <c r="E37" t="s">
        <v>7651</v>
      </c>
      <c r="F37" t="s">
        <v>7362</v>
      </c>
      <c r="G37" t="s">
        <v>7769</v>
      </c>
      <c r="H37" s="37">
        <v>19367</v>
      </c>
      <c r="I37" s="38" t="s">
        <v>7237</v>
      </c>
      <c r="J37" s="38" t="s">
        <v>342</v>
      </c>
    </row>
    <row r="38" spans="1:10" x14ac:dyDescent="0.25">
      <c r="A38">
        <v>105</v>
      </c>
      <c r="B38" t="s">
        <v>141</v>
      </c>
      <c r="C38" t="s">
        <v>205</v>
      </c>
      <c r="D38" s="2" t="s">
        <v>7542</v>
      </c>
      <c r="E38" t="s">
        <v>7763</v>
      </c>
      <c r="F38" t="s">
        <v>7389</v>
      </c>
      <c r="G38" t="s">
        <v>7770</v>
      </c>
      <c r="H38" s="37">
        <v>36406</v>
      </c>
      <c r="I38" s="38" t="s">
        <v>7350</v>
      </c>
      <c r="J38" s="38" t="s">
        <v>455</v>
      </c>
    </row>
    <row r="39" spans="1:10" x14ac:dyDescent="0.25">
      <c r="A39">
        <v>76</v>
      </c>
      <c r="B39" t="s">
        <v>109</v>
      </c>
      <c r="C39" t="s">
        <v>307</v>
      </c>
      <c r="D39" s="2" t="s">
        <v>7508</v>
      </c>
      <c r="E39" t="s">
        <v>7729</v>
      </c>
      <c r="F39" t="s">
        <v>7382</v>
      </c>
      <c r="G39" t="s">
        <v>7770</v>
      </c>
      <c r="H39" s="37">
        <v>28035</v>
      </c>
      <c r="I39" s="38" t="s">
        <v>7316</v>
      </c>
      <c r="J39" s="38" t="s">
        <v>421</v>
      </c>
    </row>
    <row r="40" spans="1:10" x14ac:dyDescent="0.25">
      <c r="A40">
        <v>29</v>
      </c>
      <c r="B40" t="s">
        <v>22</v>
      </c>
      <c r="C40" t="s">
        <v>261</v>
      </c>
      <c r="D40" s="2" t="s">
        <v>7457</v>
      </c>
      <c r="E40" t="s">
        <v>7679</v>
      </c>
      <c r="F40" t="s">
        <v>7388</v>
      </c>
      <c r="G40" t="s">
        <v>7769</v>
      </c>
      <c r="H40" s="37">
        <v>26919</v>
      </c>
      <c r="I40" s="38" t="s">
        <v>7265</v>
      </c>
      <c r="J40" s="38" t="s">
        <v>370</v>
      </c>
    </row>
    <row r="41" spans="1:10" x14ac:dyDescent="0.25">
      <c r="A41">
        <v>39</v>
      </c>
      <c r="B41" t="s">
        <v>71</v>
      </c>
      <c r="C41" t="s">
        <v>296</v>
      </c>
      <c r="D41" s="2" t="s">
        <v>7467</v>
      </c>
      <c r="E41" t="s">
        <v>7689</v>
      </c>
      <c r="F41" t="s">
        <v>7361</v>
      </c>
      <c r="G41" t="s">
        <v>7769</v>
      </c>
      <c r="H41" s="37">
        <v>28753</v>
      </c>
      <c r="I41" s="38" t="s">
        <v>7275</v>
      </c>
      <c r="J41" s="38" t="s">
        <v>380</v>
      </c>
    </row>
    <row r="42" spans="1:10" x14ac:dyDescent="0.25">
      <c r="A42">
        <v>24</v>
      </c>
      <c r="B42" t="s">
        <v>59</v>
      </c>
      <c r="C42" t="s">
        <v>281</v>
      </c>
      <c r="D42" s="2" t="s">
        <v>7452</v>
      </c>
      <c r="E42" t="s">
        <v>7674</v>
      </c>
      <c r="F42" t="s">
        <v>7386</v>
      </c>
      <c r="G42" t="s">
        <v>7769</v>
      </c>
      <c r="H42" s="37">
        <v>19540</v>
      </c>
      <c r="I42" s="38" t="s">
        <v>7260</v>
      </c>
      <c r="J42" s="38" t="s">
        <v>365</v>
      </c>
    </row>
    <row r="43" spans="1:10" x14ac:dyDescent="0.25">
      <c r="A43">
        <v>25</v>
      </c>
      <c r="B43" t="s">
        <v>60</v>
      </c>
      <c r="C43" t="s">
        <v>258</v>
      </c>
      <c r="D43" s="2" t="s">
        <v>7453</v>
      </c>
      <c r="E43" t="s">
        <v>7675</v>
      </c>
      <c r="F43" t="s">
        <v>7372</v>
      </c>
      <c r="G43" t="s">
        <v>7769</v>
      </c>
      <c r="H43" s="37">
        <v>37215</v>
      </c>
      <c r="I43" s="38" t="s">
        <v>7261</v>
      </c>
      <c r="J43" s="38" t="s">
        <v>366</v>
      </c>
    </row>
    <row r="44" spans="1:10" x14ac:dyDescent="0.25">
      <c r="A44">
        <v>49</v>
      </c>
      <c r="B44" t="s">
        <v>81</v>
      </c>
      <c r="C44" t="s">
        <v>187</v>
      </c>
      <c r="D44" s="2" t="s">
        <v>7477</v>
      </c>
      <c r="E44" t="s">
        <v>7699</v>
      </c>
      <c r="F44" t="s">
        <v>7379</v>
      </c>
      <c r="G44" t="s">
        <v>7769</v>
      </c>
      <c r="H44" s="37">
        <v>32800</v>
      </c>
      <c r="I44" s="38" t="s">
        <v>7285</v>
      </c>
      <c r="J44" s="38" t="s">
        <v>390</v>
      </c>
    </row>
    <row r="45" spans="1:10" x14ac:dyDescent="0.25">
      <c r="A45">
        <v>45</v>
      </c>
      <c r="B45" t="s">
        <v>77</v>
      </c>
      <c r="C45" t="s">
        <v>180</v>
      </c>
      <c r="D45" s="2" t="s">
        <v>7473</v>
      </c>
      <c r="E45" t="s">
        <v>7695</v>
      </c>
      <c r="F45" t="s">
        <v>7382</v>
      </c>
      <c r="G45" t="s">
        <v>7769</v>
      </c>
      <c r="H45" s="37">
        <v>22021</v>
      </c>
      <c r="I45" s="38" t="s">
        <v>7281</v>
      </c>
      <c r="J45" s="38" t="s">
        <v>386</v>
      </c>
    </row>
    <row r="46" spans="1:10" x14ac:dyDescent="0.25">
      <c r="A46">
        <v>79</v>
      </c>
      <c r="B46" t="s">
        <v>25</v>
      </c>
      <c r="C46" t="s">
        <v>155</v>
      </c>
      <c r="D46" s="2" t="s">
        <v>7513</v>
      </c>
      <c r="E46" t="s">
        <v>7734</v>
      </c>
      <c r="F46" t="s">
        <v>7375</v>
      </c>
      <c r="G46" t="s">
        <v>7770</v>
      </c>
      <c r="H46" s="37">
        <v>32762</v>
      </c>
      <c r="I46" s="38" t="s">
        <v>7321</v>
      </c>
      <c r="J46" s="38" t="s">
        <v>426</v>
      </c>
    </row>
    <row r="47" spans="1:10" x14ac:dyDescent="0.25">
      <c r="A47">
        <v>50</v>
      </c>
      <c r="B47" t="s">
        <v>82</v>
      </c>
      <c r="C47" t="s">
        <v>155</v>
      </c>
      <c r="D47" s="2" t="s">
        <v>7478</v>
      </c>
      <c r="E47" t="s">
        <v>7700</v>
      </c>
      <c r="F47" t="s">
        <v>7378</v>
      </c>
      <c r="G47" t="s">
        <v>7769</v>
      </c>
      <c r="H47" s="37">
        <v>34447</v>
      </c>
      <c r="I47" s="38" t="s">
        <v>7286</v>
      </c>
      <c r="J47" s="38" t="s">
        <v>391</v>
      </c>
    </row>
    <row r="48" spans="1:10" x14ac:dyDescent="0.25">
      <c r="A48">
        <v>98</v>
      </c>
      <c r="B48" t="s">
        <v>132</v>
      </c>
      <c r="C48" t="s">
        <v>268</v>
      </c>
      <c r="D48" s="2" t="s">
        <v>7533</v>
      </c>
      <c r="E48" t="s">
        <v>7754</v>
      </c>
      <c r="F48" t="s">
        <v>7369</v>
      </c>
      <c r="G48" t="s">
        <v>7770</v>
      </c>
      <c r="H48" s="37">
        <v>27754</v>
      </c>
      <c r="I48" s="38" t="s">
        <v>7341</v>
      </c>
      <c r="J48" s="38" t="s">
        <v>446</v>
      </c>
    </row>
    <row r="49" spans="1:10" x14ac:dyDescent="0.25">
      <c r="A49">
        <v>64</v>
      </c>
      <c r="B49" t="s">
        <v>100</v>
      </c>
      <c r="C49" t="s">
        <v>312</v>
      </c>
      <c r="D49" s="2" t="s">
        <v>7496</v>
      </c>
      <c r="E49" t="s">
        <v>7717</v>
      </c>
      <c r="F49" t="s">
        <v>7373</v>
      </c>
      <c r="G49" t="s">
        <v>7769</v>
      </c>
      <c r="H49" s="37">
        <v>34341</v>
      </c>
      <c r="I49" s="38" t="s">
        <v>7304</v>
      </c>
      <c r="J49" s="38" t="s">
        <v>409</v>
      </c>
    </row>
    <row r="50" spans="1:10" x14ac:dyDescent="0.25">
      <c r="A50">
        <v>15</v>
      </c>
      <c r="B50" t="s">
        <v>51</v>
      </c>
      <c r="C50" t="s">
        <v>26</v>
      </c>
      <c r="D50" s="2" t="s">
        <v>7443</v>
      </c>
      <c r="E50" t="s">
        <v>7665</v>
      </c>
      <c r="F50" t="s">
        <v>7392</v>
      </c>
      <c r="G50" t="s">
        <v>7769</v>
      </c>
      <c r="H50" s="37">
        <v>28355</v>
      </c>
      <c r="I50" s="38" t="s">
        <v>7251</v>
      </c>
      <c r="J50" s="38" t="s">
        <v>356</v>
      </c>
    </row>
    <row r="51" spans="1:10" x14ac:dyDescent="0.25">
      <c r="A51">
        <v>99</v>
      </c>
      <c r="B51" t="s">
        <v>133</v>
      </c>
      <c r="C51" t="s">
        <v>192</v>
      </c>
      <c r="D51" s="2" t="s">
        <v>7534</v>
      </c>
      <c r="E51" t="s">
        <v>7755</v>
      </c>
      <c r="F51" t="s">
        <v>7384</v>
      </c>
      <c r="G51" t="s">
        <v>7770</v>
      </c>
      <c r="H51" s="37">
        <v>27273</v>
      </c>
      <c r="I51" s="38" t="s">
        <v>7342</v>
      </c>
      <c r="J51" s="38" t="s">
        <v>447</v>
      </c>
    </row>
    <row r="52" spans="1:10" x14ac:dyDescent="0.25">
      <c r="A52">
        <v>55</v>
      </c>
      <c r="B52" t="s">
        <v>90</v>
      </c>
      <c r="C52" t="s">
        <v>185</v>
      </c>
      <c r="D52" s="2" t="s">
        <v>7486</v>
      </c>
      <c r="E52" t="s">
        <v>7708</v>
      </c>
      <c r="F52" t="s">
        <v>7360</v>
      </c>
      <c r="G52" t="s">
        <v>7769</v>
      </c>
      <c r="H52" s="37">
        <v>26650</v>
      </c>
      <c r="I52" s="38" t="s">
        <v>7294</v>
      </c>
      <c r="J52" s="38" t="s">
        <v>399</v>
      </c>
    </row>
    <row r="53" spans="1:10" x14ac:dyDescent="0.25">
      <c r="A53">
        <v>104</v>
      </c>
      <c r="B53" t="s">
        <v>140</v>
      </c>
      <c r="C53" t="s">
        <v>226</v>
      </c>
      <c r="D53" s="2" t="s">
        <v>7541</v>
      </c>
      <c r="E53" t="s">
        <v>7762</v>
      </c>
      <c r="F53" t="s">
        <v>7388</v>
      </c>
      <c r="G53" t="s">
        <v>7770</v>
      </c>
      <c r="H53" s="37">
        <v>22390</v>
      </c>
      <c r="I53" s="38" t="s">
        <v>7349</v>
      </c>
      <c r="J53" s="38" t="s">
        <v>454</v>
      </c>
    </row>
    <row r="54" spans="1:10" x14ac:dyDescent="0.25">
      <c r="A54">
        <v>9</v>
      </c>
      <c r="B54" t="s">
        <v>28</v>
      </c>
      <c r="C54" t="s">
        <v>321</v>
      </c>
      <c r="D54" s="2" t="s">
        <v>7437</v>
      </c>
      <c r="E54" t="s">
        <v>7659</v>
      </c>
      <c r="F54" t="s">
        <v>7371</v>
      </c>
      <c r="G54" t="s">
        <v>7769</v>
      </c>
      <c r="H54" s="37">
        <v>21733</v>
      </c>
      <c r="I54" s="38" t="s">
        <v>7245</v>
      </c>
      <c r="J54" s="38" t="s">
        <v>350</v>
      </c>
    </row>
    <row r="55" spans="1:10" x14ac:dyDescent="0.25">
      <c r="A55">
        <v>108</v>
      </c>
      <c r="B55" t="s">
        <v>144</v>
      </c>
      <c r="C55" t="s">
        <v>213</v>
      </c>
      <c r="D55" s="2" t="s">
        <v>7545</v>
      </c>
      <c r="E55" t="s">
        <v>7766</v>
      </c>
      <c r="F55" t="s">
        <v>7362</v>
      </c>
      <c r="G55" t="s">
        <v>7770</v>
      </c>
      <c r="H55" s="37">
        <v>33778</v>
      </c>
      <c r="I55" s="38" t="s">
        <v>7353</v>
      </c>
      <c r="J55" s="38" t="s">
        <v>458</v>
      </c>
    </row>
    <row r="56" spans="1:10" x14ac:dyDescent="0.25">
      <c r="A56">
        <v>58</v>
      </c>
      <c r="B56" t="s">
        <v>94</v>
      </c>
      <c r="C56" t="s">
        <v>147</v>
      </c>
      <c r="D56" s="2" t="s">
        <v>7490</v>
      </c>
      <c r="E56" t="s">
        <v>7711</v>
      </c>
      <c r="F56" t="s">
        <v>7376</v>
      </c>
      <c r="G56" t="s">
        <v>7769</v>
      </c>
      <c r="H56" s="37">
        <v>23312</v>
      </c>
      <c r="I56" s="38" t="s">
        <v>7298</v>
      </c>
      <c r="J56" s="38" t="s">
        <v>403</v>
      </c>
    </row>
    <row r="57" spans="1:10" x14ac:dyDescent="0.25">
      <c r="A57">
        <v>95</v>
      </c>
      <c r="B57" t="s">
        <v>129</v>
      </c>
      <c r="C57" t="s">
        <v>259</v>
      </c>
      <c r="D57" s="2" t="s">
        <v>7530</v>
      </c>
      <c r="E57" t="s">
        <v>7751</v>
      </c>
      <c r="F57" t="s">
        <v>7383</v>
      </c>
      <c r="G57" t="s">
        <v>7770</v>
      </c>
      <c r="H57" s="37">
        <v>34391</v>
      </c>
      <c r="I57" s="38" t="s">
        <v>7338</v>
      </c>
      <c r="J57" s="38" t="s">
        <v>443</v>
      </c>
    </row>
    <row r="58" spans="1:10" x14ac:dyDescent="0.25">
      <c r="A58">
        <v>72</v>
      </c>
      <c r="B58" t="s">
        <v>105</v>
      </c>
      <c r="C58" t="s">
        <v>20</v>
      </c>
      <c r="D58" s="2" t="s">
        <v>7504</v>
      </c>
      <c r="E58" t="s">
        <v>7725</v>
      </c>
      <c r="F58" t="s">
        <v>7379</v>
      </c>
      <c r="G58" t="s">
        <v>7770</v>
      </c>
      <c r="H58" s="37">
        <v>31767</v>
      </c>
      <c r="I58" s="38" t="s">
        <v>7312</v>
      </c>
      <c r="J58" s="38" t="s">
        <v>417</v>
      </c>
    </row>
    <row r="59" spans="1:10" x14ac:dyDescent="0.25">
      <c r="A59">
        <v>12</v>
      </c>
      <c r="B59" t="s">
        <v>19</v>
      </c>
      <c r="C59" t="s">
        <v>191</v>
      </c>
      <c r="D59" s="2" t="s">
        <v>7440</v>
      </c>
      <c r="E59" t="s">
        <v>7662</v>
      </c>
      <c r="F59" t="s">
        <v>7367</v>
      </c>
      <c r="G59" t="s">
        <v>7769</v>
      </c>
      <c r="H59" s="37">
        <v>29498</v>
      </c>
      <c r="I59" s="38" t="s">
        <v>7248</v>
      </c>
      <c r="J59" s="38" t="s">
        <v>353</v>
      </c>
    </row>
    <row r="60" spans="1:10" x14ac:dyDescent="0.25">
      <c r="A60">
        <v>11</v>
      </c>
      <c r="B60" t="s">
        <v>48</v>
      </c>
      <c r="C60" t="s">
        <v>210</v>
      </c>
      <c r="D60" s="2" t="s">
        <v>7439</v>
      </c>
      <c r="E60" t="s">
        <v>7661</v>
      </c>
      <c r="F60" t="s">
        <v>7374</v>
      </c>
      <c r="G60" t="s">
        <v>7769</v>
      </c>
      <c r="H60" s="37">
        <v>26014</v>
      </c>
      <c r="I60" s="38" t="s">
        <v>7247</v>
      </c>
      <c r="J60" s="38" t="s">
        <v>352</v>
      </c>
    </row>
    <row r="61" spans="1:10" x14ac:dyDescent="0.25">
      <c r="A61">
        <v>20</v>
      </c>
      <c r="B61" t="s">
        <v>55</v>
      </c>
      <c r="C61" t="s">
        <v>198</v>
      </c>
      <c r="D61" s="2" t="s">
        <v>7448</v>
      </c>
      <c r="E61" t="s">
        <v>7670</v>
      </c>
      <c r="F61" t="s">
        <v>7364</v>
      </c>
      <c r="G61" t="s">
        <v>7769</v>
      </c>
      <c r="H61" s="37">
        <v>32677</v>
      </c>
      <c r="I61" s="38" t="s">
        <v>7256</v>
      </c>
      <c r="J61" s="38" t="s">
        <v>361</v>
      </c>
    </row>
    <row r="62" spans="1:10" x14ac:dyDescent="0.25">
      <c r="A62">
        <v>46</v>
      </c>
      <c r="B62" t="s">
        <v>78</v>
      </c>
      <c r="C62" t="s">
        <v>208</v>
      </c>
      <c r="D62" s="2" t="s">
        <v>7474</v>
      </c>
      <c r="E62" t="s">
        <v>7696</v>
      </c>
      <c r="F62" t="s">
        <v>7384</v>
      </c>
      <c r="G62" t="s">
        <v>7769</v>
      </c>
      <c r="H62" s="37">
        <v>20944</v>
      </c>
      <c r="I62" s="38" t="s">
        <v>7282</v>
      </c>
      <c r="J62" s="38" t="s">
        <v>387</v>
      </c>
    </row>
    <row r="63" spans="1:10" x14ac:dyDescent="0.25">
      <c r="A63">
        <v>38</v>
      </c>
      <c r="B63" t="s">
        <v>70</v>
      </c>
      <c r="C63" t="s">
        <v>167</v>
      </c>
      <c r="D63" s="2" t="s">
        <v>7466</v>
      </c>
      <c r="E63" t="s">
        <v>7688</v>
      </c>
      <c r="F63" t="s">
        <v>7368</v>
      </c>
      <c r="G63" t="s">
        <v>7769</v>
      </c>
      <c r="H63" s="37">
        <v>35216</v>
      </c>
      <c r="I63" s="38" t="s">
        <v>7274</v>
      </c>
      <c r="J63" s="38" t="s">
        <v>379</v>
      </c>
    </row>
    <row r="64" spans="1:10" x14ac:dyDescent="0.25">
      <c r="A64">
        <v>18</v>
      </c>
      <c r="B64" t="s">
        <v>23</v>
      </c>
      <c r="C64" t="s">
        <v>188</v>
      </c>
      <c r="D64" s="2" t="s">
        <v>7446</v>
      </c>
      <c r="E64" t="s">
        <v>7668</v>
      </c>
      <c r="F64" t="s">
        <v>7392</v>
      </c>
      <c r="G64" t="s">
        <v>7769</v>
      </c>
      <c r="H64" s="37">
        <v>36134</v>
      </c>
      <c r="I64" s="38" t="s">
        <v>7254</v>
      </c>
      <c r="J64" s="38" t="s">
        <v>359</v>
      </c>
    </row>
    <row r="65" spans="1:10" x14ac:dyDescent="0.25">
      <c r="A65">
        <v>90</v>
      </c>
      <c r="B65" t="s">
        <v>123</v>
      </c>
      <c r="C65" t="s">
        <v>154</v>
      </c>
      <c r="D65" s="2" t="s">
        <v>7524</v>
      </c>
      <c r="E65" t="s">
        <v>7745</v>
      </c>
      <c r="F65" t="s">
        <v>7379</v>
      </c>
      <c r="G65" t="s">
        <v>7770</v>
      </c>
      <c r="H65" s="37">
        <v>26412</v>
      </c>
      <c r="I65" s="38" t="s">
        <v>7332</v>
      </c>
      <c r="J65" s="38" t="s">
        <v>437</v>
      </c>
    </row>
    <row r="66" spans="1:10" x14ac:dyDescent="0.25">
      <c r="A66">
        <v>91</v>
      </c>
      <c r="B66" t="s">
        <v>125</v>
      </c>
      <c r="C66" t="s">
        <v>334</v>
      </c>
      <c r="D66" s="2" t="s">
        <v>7526</v>
      </c>
      <c r="E66" t="s">
        <v>7747</v>
      </c>
      <c r="F66" t="s">
        <v>7382</v>
      </c>
      <c r="G66" t="s">
        <v>7770</v>
      </c>
      <c r="H66" s="37">
        <v>25939</v>
      </c>
      <c r="I66" s="38" t="s">
        <v>7334</v>
      </c>
      <c r="J66" s="38" t="s">
        <v>439</v>
      </c>
    </row>
    <row r="67" spans="1:10" x14ac:dyDescent="0.25">
      <c r="A67">
        <v>22</v>
      </c>
      <c r="B67" t="s">
        <v>57</v>
      </c>
      <c r="C67" t="s">
        <v>257</v>
      </c>
      <c r="D67" s="2" t="s">
        <v>7450</v>
      </c>
      <c r="E67" t="s">
        <v>7672</v>
      </c>
      <c r="F67" t="s">
        <v>7367</v>
      </c>
      <c r="G67" t="s">
        <v>7769</v>
      </c>
      <c r="H67" s="37">
        <v>23464</v>
      </c>
      <c r="I67" s="38" t="s">
        <v>7258</v>
      </c>
      <c r="J67" s="38" t="s">
        <v>363</v>
      </c>
    </row>
    <row r="68" spans="1:10" x14ac:dyDescent="0.25">
      <c r="A68">
        <v>3</v>
      </c>
      <c r="B68" t="s">
        <v>42</v>
      </c>
      <c r="C68" t="s">
        <v>189</v>
      </c>
      <c r="D68" s="2" t="s">
        <v>7430</v>
      </c>
      <c r="E68" t="s">
        <v>7652</v>
      </c>
      <c r="F68" t="s">
        <v>7375</v>
      </c>
      <c r="G68" t="s">
        <v>7769</v>
      </c>
      <c r="H68" s="37">
        <v>31836</v>
      </c>
      <c r="I68" s="38" t="s">
        <v>7238</v>
      </c>
      <c r="J68" s="38" t="s">
        <v>343</v>
      </c>
    </row>
    <row r="69" spans="1:10" x14ac:dyDescent="0.25">
      <c r="A69">
        <v>92</v>
      </c>
      <c r="B69" t="s">
        <v>126</v>
      </c>
      <c r="C69" t="s">
        <v>314</v>
      </c>
      <c r="D69" s="2" t="s">
        <v>7527</v>
      </c>
      <c r="E69" t="s">
        <v>7748</v>
      </c>
      <c r="F69" t="s">
        <v>7372</v>
      </c>
      <c r="G69" t="s">
        <v>7770</v>
      </c>
      <c r="H69" s="37">
        <v>28675</v>
      </c>
      <c r="I69" s="38" t="s">
        <v>7335</v>
      </c>
      <c r="J69" s="38" t="s">
        <v>440</v>
      </c>
    </row>
    <row r="70" spans="1:10" x14ac:dyDescent="0.25">
      <c r="A70">
        <v>82</v>
      </c>
      <c r="B70" t="s">
        <v>115</v>
      </c>
      <c r="C70" t="s">
        <v>320</v>
      </c>
      <c r="D70" s="2" t="s">
        <v>7516</v>
      </c>
      <c r="E70" t="s">
        <v>7737</v>
      </c>
      <c r="F70" t="s">
        <v>7384</v>
      </c>
      <c r="G70" t="s">
        <v>7770</v>
      </c>
      <c r="H70" s="37">
        <v>30792</v>
      </c>
      <c r="I70" s="38" t="s">
        <v>7324</v>
      </c>
      <c r="J70" s="38" t="s">
        <v>429</v>
      </c>
    </row>
    <row r="71" spans="1:10" x14ac:dyDescent="0.25">
      <c r="A71">
        <v>54</v>
      </c>
      <c r="B71" t="s">
        <v>89</v>
      </c>
      <c r="C71" t="s">
        <v>308</v>
      </c>
      <c r="D71" s="2" t="s">
        <v>7485</v>
      </c>
      <c r="E71" t="s">
        <v>7707</v>
      </c>
      <c r="F71" t="s">
        <v>7371</v>
      </c>
      <c r="G71" t="s">
        <v>7769</v>
      </c>
      <c r="H71" s="37">
        <v>34367</v>
      </c>
      <c r="I71" s="38" t="s">
        <v>7293</v>
      </c>
      <c r="J71" s="38" t="s">
        <v>398</v>
      </c>
    </row>
    <row r="72" spans="1:10" x14ac:dyDescent="0.25">
      <c r="A72">
        <v>102</v>
      </c>
      <c r="B72" t="s">
        <v>138</v>
      </c>
      <c r="C72" t="s">
        <v>316</v>
      </c>
      <c r="D72" s="2" t="s">
        <v>7539</v>
      </c>
      <c r="E72" t="s">
        <v>7760</v>
      </c>
      <c r="F72" t="s">
        <v>7361</v>
      </c>
      <c r="G72" t="s">
        <v>7770</v>
      </c>
      <c r="H72" s="37">
        <v>22722</v>
      </c>
      <c r="I72" s="38" t="s">
        <v>7347</v>
      </c>
      <c r="J72" s="38" t="s">
        <v>452</v>
      </c>
    </row>
    <row r="73" spans="1:10" x14ac:dyDescent="0.25">
      <c r="A73">
        <v>7</v>
      </c>
      <c r="B73" t="s">
        <v>45</v>
      </c>
      <c r="C73" t="s">
        <v>319</v>
      </c>
      <c r="D73" s="2" t="s">
        <v>7435</v>
      </c>
      <c r="E73" t="s">
        <v>7657</v>
      </c>
      <c r="F73" t="s">
        <v>7369</v>
      </c>
      <c r="G73" t="s">
        <v>7769</v>
      </c>
      <c r="H73" s="37">
        <v>30685</v>
      </c>
      <c r="I73" s="38" t="s">
        <v>7243</v>
      </c>
      <c r="J73" s="38" t="s">
        <v>348</v>
      </c>
    </row>
    <row r="74" spans="1:10" x14ac:dyDescent="0.25">
      <c r="A74">
        <v>60</v>
      </c>
      <c r="B74" t="s">
        <v>96</v>
      </c>
      <c r="C74" t="s">
        <v>186</v>
      </c>
      <c r="D74" s="2" t="s">
        <v>7492</v>
      </c>
      <c r="E74" t="s">
        <v>7713</v>
      </c>
      <c r="F74" t="s">
        <v>7362</v>
      </c>
      <c r="G74" t="s">
        <v>7769</v>
      </c>
      <c r="H74" s="37">
        <v>29417</v>
      </c>
      <c r="I74" s="38" t="s">
        <v>7300</v>
      </c>
      <c r="J74" s="38" t="s">
        <v>405</v>
      </c>
    </row>
    <row r="75" spans="1:10" x14ac:dyDescent="0.25">
      <c r="A75">
        <v>26</v>
      </c>
      <c r="B75" t="s">
        <v>39</v>
      </c>
      <c r="C75" t="s">
        <v>267</v>
      </c>
      <c r="D75" s="2" t="s">
        <v>7454</v>
      </c>
      <c r="E75" t="s">
        <v>7676</v>
      </c>
      <c r="F75" t="s">
        <v>7386</v>
      </c>
      <c r="G75" t="s">
        <v>7769</v>
      </c>
      <c r="H75" s="37">
        <v>26114</v>
      </c>
      <c r="I75" s="38" t="s">
        <v>7262</v>
      </c>
      <c r="J75" s="38" t="s">
        <v>367</v>
      </c>
    </row>
    <row r="76" spans="1:10" x14ac:dyDescent="0.25">
      <c r="A76">
        <v>42</v>
      </c>
      <c r="B76" t="s">
        <v>74</v>
      </c>
      <c r="C76" t="s">
        <v>223</v>
      </c>
      <c r="D76" s="2" t="s">
        <v>7470</v>
      </c>
      <c r="E76" t="s">
        <v>7692</v>
      </c>
      <c r="F76" t="s">
        <v>7388</v>
      </c>
      <c r="G76" t="s">
        <v>7769</v>
      </c>
      <c r="H76" s="37">
        <v>36769</v>
      </c>
      <c r="I76" s="38" t="s">
        <v>7278</v>
      </c>
      <c r="J76" s="38" t="s">
        <v>383</v>
      </c>
    </row>
    <row r="77" spans="1:10" x14ac:dyDescent="0.25">
      <c r="A77">
        <v>68</v>
      </c>
      <c r="B77" t="s">
        <v>41</v>
      </c>
      <c r="C77" t="s">
        <v>208</v>
      </c>
      <c r="D77" s="2" t="s">
        <v>7500</v>
      </c>
      <c r="E77" t="s">
        <v>7721</v>
      </c>
      <c r="F77" t="s">
        <v>7365</v>
      </c>
      <c r="G77" t="s">
        <v>7770</v>
      </c>
      <c r="H77" s="37">
        <v>25057</v>
      </c>
      <c r="I77" s="38" t="s">
        <v>7308</v>
      </c>
      <c r="J77" s="38" t="s">
        <v>413</v>
      </c>
    </row>
    <row r="78" spans="1:10" x14ac:dyDescent="0.25">
      <c r="A78">
        <v>56</v>
      </c>
      <c r="B78" t="s">
        <v>91</v>
      </c>
      <c r="C78" t="s">
        <v>265</v>
      </c>
      <c r="D78" s="2" t="s">
        <v>7487</v>
      </c>
      <c r="E78" t="s">
        <v>7709</v>
      </c>
      <c r="F78" t="s">
        <v>7383</v>
      </c>
      <c r="G78" t="s">
        <v>7769</v>
      </c>
      <c r="H78" s="37">
        <v>20260</v>
      </c>
      <c r="I78" s="38" t="s">
        <v>7295</v>
      </c>
      <c r="J78" s="38" t="s">
        <v>400</v>
      </c>
    </row>
    <row r="79" spans="1:10" x14ac:dyDescent="0.25">
      <c r="A79">
        <v>73</v>
      </c>
      <c r="B79" t="s">
        <v>106</v>
      </c>
      <c r="C79" t="s">
        <v>335</v>
      </c>
      <c r="D79" s="2" t="s">
        <v>7505</v>
      </c>
      <c r="E79" t="s">
        <v>7726</v>
      </c>
      <c r="F79" t="s">
        <v>7368</v>
      </c>
      <c r="G79" t="s">
        <v>7770</v>
      </c>
      <c r="H79" s="37">
        <v>37305</v>
      </c>
      <c r="I79" s="38" t="s">
        <v>7313</v>
      </c>
      <c r="J79" s="38" t="s">
        <v>418</v>
      </c>
    </row>
    <row r="80" spans="1:10" x14ac:dyDescent="0.25">
      <c r="A80">
        <v>61</v>
      </c>
      <c r="B80" t="s">
        <v>97</v>
      </c>
      <c r="C80" t="s">
        <v>243</v>
      </c>
      <c r="D80" s="2" t="s">
        <v>7493</v>
      </c>
      <c r="E80" t="s">
        <v>7714</v>
      </c>
      <c r="F80" t="s">
        <v>7377</v>
      </c>
      <c r="G80" t="s">
        <v>7769</v>
      </c>
      <c r="H80" s="37">
        <v>20491</v>
      </c>
      <c r="I80" s="38" t="s">
        <v>7301</v>
      </c>
      <c r="J80" s="38" t="s">
        <v>406</v>
      </c>
    </row>
    <row r="81" spans="1:10" x14ac:dyDescent="0.25">
      <c r="A81">
        <v>10</v>
      </c>
      <c r="B81" t="s">
        <v>47</v>
      </c>
      <c r="C81" t="s">
        <v>173</v>
      </c>
      <c r="D81" s="2" t="s">
        <v>7438</v>
      </c>
      <c r="E81" t="s">
        <v>7660</v>
      </c>
      <c r="F81" t="s">
        <v>7375</v>
      </c>
      <c r="G81" t="s">
        <v>7769</v>
      </c>
      <c r="H81" s="37">
        <v>29835</v>
      </c>
      <c r="I81" s="38" t="s">
        <v>7246</v>
      </c>
      <c r="J81" s="38" t="s">
        <v>351</v>
      </c>
    </row>
    <row r="82" spans="1:10" x14ac:dyDescent="0.25">
      <c r="A82">
        <v>44</v>
      </c>
      <c r="B82" t="s">
        <v>76</v>
      </c>
      <c r="C82" t="s">
        <v>249</v>
      </c>
      <c r="D82" s="2" t="s">
        <v>7472</v>
      </c>
      <c r="E82" t="s">
        <v>7694</v>
      </c>
      <c r="F82" t="s">
        <v>7362</v>
      </c>
      <c r="G82" t="s">
        <v>7769</v>
      </c>
      <c r="H82" s="37">
        <v>32014</v>
      </c>
      <c r="I82" s="38" t="s">
        <v>7280</v>
      </c>
      <c r="J82" s="38" t="s">
        <v>385</v>
      </c>
    </row>
    <row r="83" spans="1:10" x14ac:dyDescent="0.25">
      <c r="A83">
        <v>93</v>
      </c>
      <c r="B83" t="s">
        <v>127</v>
      </c>
      <c r="C83" t="s">
        <v>218</v>
      </c>
      <c r="D83" s="2" t="s">
        <v>7528</v>
      </c>
      <c r="E83" t="s">
        <v>7749</v>
      </c>
      <c r="F83" t="s">
        <v>7360</v>
      </c>
      <c r="G83" t="s">
        <v>7770</v>
      </c>
      <c r="H83" s="37">
        <v>29593</v>
      </c>
      <c r="I83" s="38" t="s">
        <v>7336</v>
      </c>
      <c r="J83" s="38" t="s">
        <v>441</v>
      </c>
    </row>
    <row r="84" spans="1:10" x14ac:dyDescent="0.25">
      <c r="A84">
        <v>84</v>
      </c>
      <c r="B84" t="s">
        <v>117</v>
      </c>
      <c r="C84" t="s">
        <v>219</v>
      </c>
      <c r="D84" s="2" t="s">
        <v>7518</v>
      </c>
      <c r="E84" t="s">
        <v>7739</v>
      </c>
      <c r="F84" t="s">
        <v>7389</v>
      </c>
      <c r="G84" t="s">
        <v>7770</v>
      </c>
      <c r="H84" s="37">
        <v>24338</v>
      </c>
      <c r="I84" s="38" t="s">
        <v>7326</v>
      </c>
      <c r="J84" s="38" t="s">
        <v>431</v>
      </c>
    </row>
    <row r="85" spans="1:10" x14ac:dyDescent="0.25">
      <c r="A85">
        <v>48</v>
      </c>
      <c r="B85" t="s">
        <v>80</v>
      </c>
      <c r="C85" t="s">
        <v>335</v>
      </c>
      <c r="D85" s="2" t="s">
        <v>7476</v>
      </c>
      <c r="E85" t="s">
        <v>7698</v>
      </c>
      <c r="F85" t="s">
        <v>7366</v>
      </c>
      <c r="G85" t="s">
        <v>7769</v>
      </c>
      <c r="H85" s="37">
        <v>32979</v>
      </c>
      <c r="I85" s="38" t="s">
        <v>7284</v>
      </c>
      <c r="J85" s="38" t="s">
        <v>389</v>
      </c>
    </row>
    <row r="86" spans="1:10" x14ac:dyDescent="0.25">
      <c r="A86">
        <v>67</v>
      </c>
      <c r="B86" t="s">
        <v>33</v>
      </c>
      <c r="C86" t="s">
        <v>174</v>
      </c>
      <c r="D86" s="2" t="s">
        <v>7499</v>
      </c>
      <c r="E86" t="s">
        <v>7720</v>
      </c>
      <c r="F86" t="s">
        <v>7362</v>
      </c>
      <c r="G86" t="s">
        <v>7770</v>
      </c>
      <c r="H86" s="37">
        <v>37643</v>
      </c>
      <c r="I86" s="38" t="s">
        <v>7307</v>
      </c>
      <c r="J86" s="38" t="s">
        <v>412</v>
      </c>
    </row>
    <row r="87" spans="1:10" x14ac:dyDescent="0.25">
      <c r="A87">
        <v>106</v>
      </c>
      <c r="B87" t="s">
        <v>142</v>
      </c>
      <c r="C87" t="s">
        <v>164</v>
      </c>
      <c r="D87" s="2" t="s">
        <v>7543</v>
      </c>
      <c r="E87" t="s">
        <v>7764</v>
      </c>
      <c r="F87" t="s">
        <v>7385</v>
      </c>
      <c r="G87" t="s">
        <v>7770</v>
      </c>
      <c r="H87" s="37">
        <v>22958</v>
      </c>
      <c r="I87" s="38" t="s">
        <v>7351</v>
      </c>
      <c r="J87" s="38" t="s">
        <v>456</v>
      </c>
    </row>
    <row r="88" spans="1:10" x14ac:dyDescent="0.25">
      <c r="A88">
        <v>33</v>
      </c>
      <c r="B88" t="s">
        <v>65</v>
      </c>
      <c r="C88" t="s">
        <v>306</v>
      </c>
      <c r="D88" s="2" t="s">
        <v>7461</v>
      </c>
      <c r="E88" t="s">
        <v>7683</v>
      </c>
      <c r="F88" t="s">
        <v>7380</v>
      </c>
      <c r="G88" t="s">
        <v>7769</v>
      </c>
      <c r="H88" s="37">
        <v>26560</v>
      </c>
      <c r="I88" s="38" t="s">
        <v>7269</v>
      </c>
      <c r="J88" s="38" t="s">
        <v>374</v>
      </c>
    </row>
    <row r="89" spans="1:10" x14ac:dyDescent="0.25">
      <c r="A89">
        <v>77</v>
      </c>
      <c r="B89" t="s">
        <v>110</v>
      </c>
      <c r="C89" t="s">
        <v>179</v>
      </c>
      <c r="D89" s="2" t="s">
        <v>7510</v>
      </c>
      <c r="E89" t="s">
        <v>7731</v>
      </c>
      <c r="F89" t="s">
        <v>7363</v>
      </c>
      <c r="G89" t="s">
        <v>7770</v>
      </c>
      <c r="H89" s="37">
        <v>20686</v>
      </c>
      <c r="I89" s="38" t="s">
        <v>7318</v>
      </c>
      <c r="J89" s="38" t="s">
        <v>423</v>
      </c>
    </row>
    <row r="90" spans="1:10" x14ac:dyDescent="0.25">
      <c r="A90">
        <v>34</v>
      </c>
      <c r="B90" t="s">
        <v>66</v>
      </c>
      <c r="C90" t="s">
        <v>214</v>
      </c>
      <c r="D90" s="2" t="s">
        <v>7462</v>
      </c>
      <c r="E90" t="s">
        <v>7684</v>
      </c>
      <c r="F90" t="s">
        <v>7362</v>
      </c>
      <c r="G90" t="s">
        <v>7769</v>
      </c>
      <c r="H90" s="37">
        <v>35986</v>
      </c>
      <c r="I90" s="38" t="s">
        <v>7270</v>
      </c>
      <c r="J90" s="38" t="s">
        <v>375</v>
      </c>
    </row>
    <row r="91" spans="1:10" x14ac:dyDescent="0.25">
      <c r="A91">
        <v>75</v>
      </c>
      <c r="B91" t="s">
        <v>108</v>
      </c>
      <c r="C91" t="s">
        <v>290</v>
      </c>
      <c r="D91" s="2" t="s">
        <v>7507</v>
      </c>
      <c r="E91" t="s">
        <v>7728</v>
      </c>
      <c r="F91" t="s">
        <v>7368</v>
      </c>
      <c r="G91" t="s">
        <v>7770</v>
      </c>
      <c r="H91" s="37">
        <v>20791</v>
      </c>
      <c r="I91" s="38" t="s">
        <v>7315</v>
      </c>
      <c r="J91" s="38" t="s">
        <v>420</v>
      </c>
    </row>
    <row r="92" spans="1:10" x14ac:dyDescent="0.25">
      <c r="A92">
        <v>21</v>
      </c>
      <c r="B92" t="s">
        <v>56</v>
      </c>
      <c r="C92" t="s">
        <v>324</v>
      </c>
      <c r="D92" s="2" t="s">
        <v>7449</v>
      </c>
      <c r="E92" t="s">
        <v>7671</v>
      </c>
      <c r="F92" t="s">
        <v>7366</v>
      </c>
      <c r="G92" t="s">
        <v>7769</v>
      </c>
      <c r="H92" s="37">
        <v>20909</v>
      </c>
      <c r="I92" s="38" t="s">
        <v>7257</v>
      </c>
      <c r="J92" s="38" t="s">
        <v>362</v>
      </c>
    </row>
    <row r="93" spans="1:10" x14ac:dyDescent="0.25">
      <c r="A93">
        <v>78</v>
      </c>
      <c r="B93" t="s">
        <v>111</v>
      </c>
      <c r="C93" t="s">
        <v>150</v>
      </c>
      <c r="D93" s="2" t="s">
        <v>7511</v>
      </c>
      <c r="E93" t="s">
        <v>7732</v>
      </c>
      <c r="F93" t="s">
        <v>7386</v>
      </c>
      <c r="G93" t="s">
        <v>7770</v>
      </c>
      <c r="H93" s="37">
        <v>25718</v>
      </c>
      <c r="I93" s="38" t="s">
        <v>7319</v>
      </c>
      <c r="J93" s="38" t="s">
        <v>424</v>
      </c>
    </row>
    <row r="94" spans="1:10" x14ac:dyDescent="0.25">
      <c r="A94">
        <v>41</v>
      </c>
      <c r="B94" t="s">
        <v>73</v>
      </c>
      <c r="C94" t="s">
        <v>150</v>
      </c>
      <c r="D94" s="2" t="s">
        <v>7469</v>
      </c>
      <c r="E94" t="s">
        <v>7691</v>
      </c>
      <c r="F94" t="s">
        <v>7364</v>
      </c>
      <c r="G94" t="s">
        <v>7769</v>
      </c>
      <c r="H94" s="37">
        <v>34838</v>
      </c>
      <c r="I94" s="38" t="s">
        <v>7277</v>
      </c>
      <c r="J94" s="38" t="s">
        <v>382</v>
      </c>
    </row>
    <row r="95" spans="1:10" x14ac:dyDescent="0.25">
      <c r="A95">
        <v>107</v>
      </c>
      <c r="B95" t="s">
        <v>143</v>
      </c>
      <c r="C95" t="s">
        <v>179</v>
      </c>
      <c r="D95" s="2" t="s">
        <v>7544</v>
      </c>
      <c r="E95" t="s">
        <v>7765</v>
      </c>
      <c r="F95" t="s">
        <v>7361</v>
      </c>
      <c r="G95" t="s">
        <v>7770</v>
      </c>
      <c r="H95" s="37">
        <v>37419</v>
      </c>
      <c r="I95" s="38" t="s">
        <v>7352</v>
      </c>
      <c r="J95" s="38" t="s">
        <v>457</v>
      </c>
    </row>
    <row r="96" spans="1:10" x14ac:dyDescent="0.25">
      <c r="A96">
        <v>57</v>
      </c>
      <c r="B96" t="s">
        <v>93</v>
      </c>
      <c r="C96" t="s">
        <v>334</v>
      </c>
      <c r="D96" s="2" t="s">
        <v>7489</v>
      </c>
      <c r="E96" t="s">
        <v>7710</v>
      </c>
      <c r="F96" t="s">
        <v>7363</v>
      </c>
      <c r="G96" t="s">
        <v>7769</v>
      </c>
      <c r="H96" s="37">
        <v>37137</v>
      </c>
      <c r="I96" s="38" t="s">
        <v>7297</v>
      </c>
      <c r="J96" s="38" t="s">
        <v>402</v>
      </c>
    </row>
    <row r="97" spans="1:10" x14ac:dyDescent="0.25">
      <c r="A97">
        <v>74</v>
      </c>
      <c r="B97" t="s">
        <v>107</v>
      </c>
      <c r="C97" t="s">
        <v>150</v>
      </c>
      <c r="D97" s="2" t="s">
        <v>7506</v>
      </c>
      <c r="E97" t="s">
        <v>7727</v>
      </c>
      <c r="F97" t="s">
        <v>7388</v>
      </c>
      <c r="G97" t="s">
        <v>7770</v>
      </c>
      <c r="H97" s="37">
        <v>31708</v>
      </c>
      <c r="I97" s="38" t="s">
        <v>7314</v>
      </c>
      <c r="J97" s="38" t="s">
        <v>419</v>
      </c>
    </row>
    <row r="98" spans="1:10" x14ac:dyDescent="0.25">
      <c r="A98">
        <v>101</v>
      </c>
      <c r="B98" t="s">
        <v>137</v>
      </c>
      <c r="C98" t="s">
        <v>201</v>
      </c>
      <c r="D98" s="2" t="s">
        <v>7538</v>
      </c>
      <c r="E98" t="s">
        <v>7759</v>
      </c>
      <c r="F98" t="s">
        <v>7385</v>
      </c>
      <c r="G98" t="s">
        <v>7770</v>
      </c>
      <c r="H98" s="37">
        <v>37502</v>
      </c>
      <c r="I98" s="38" t="s">
        <v>7346</v>
      </c>
      <c r="J98" s="38" t="s">
        <v>451</v>
      </c>
    </row>
    <row r="99" spans="1:10" x14ac:dyDescent="0.25">
      <c r="A99">
        <v>59</v>
      </c>
      <c r="B99" t="s">
        <v>95</v>
      </c>
      <c r="C99" t="s">
        <v>155</v>
      </c>
      <c r="D99" s="2" t="s">
        <v>7491</v>
      </c>
      <c r="E99" t="s">
        <v>7712</v>
      </c>
      <c r="F99" t="s">
        <v>7380</v>
      </c>
      <c r="G99" t="s">
        <v>7769</v>
      </c>
      <c r="H99" s="37">
        <v>27326</v>
      </c>
      <c r="I99" s="38" t="s">
        <v>7299</v>
      </c>
      <c r="J99" s="38" t="s">
        <v>404</v>
      </c>
    </row>
    <row r="100" spans="1:10" x14ac:dyDescent="0.25">
      <c r="A100">
        <v>40</v>
      </c>
      <c r="B100" t="s">
        <v>72</v>
      </c>
      <c r="C100" t="s">
        <v>237</v>
      </c>
      <c r="D100" s="2" t="s">
        <v>7468</v>
      </c>
      <c r="E100" t="s">
        <v>7690</v>
      </c>
      <c r="F100" t="s">
        <v>7386</v>
      </c>
      <c r="G100" t="s">
        <v>7769</v>
      </c>
      <c r="H100" s="37">
        <v>36443</v>
      </c>
      <c r="I100" s="38" t="s">
        <v>7276</v>
      </c>
      <c r="J100" s="38" t="s">
        <v>381</v>
      </c>
    </row>
    <row r="101" spans="1:10" x14ac:dyDescent="0.25">
      <c r="A101">
        <v>94</v>
      </c>
      <c r="B101" t="s">
        <v>128</v>
      </c>
      <c r="C101" t="s">
        <v>203</v>
      </c>
      <c r="D101" s="2" t="s">
        <v>7529</v>
      </c>
      <c r="E101" t="s">
        <v>7750</v>
      </c>
      <c r="F101" t="s">
        <v>7368</v>
      </c>
      <c r="G101" t="s">
        <v>7770</v>
      </c>
      <c r="H101" s="37">
        <v>20128</v>
      </c>
      <c r="I101" s="38" t="s">
        <v>7337</v>
      </c>
      <c r="J101" s="38" t="s">
        <v>442</v>
      </c>
    </row>
    <row r="102" spans="1:10" x14ac:dyDescent="0.25">
      <c r="A102">
        <v>80</v>
      </c>
      <c r="B102" t="s">
        <v>113</v>
      </c>
      <c r="C102" t="s">
        <v>275</v>
      </c>
      <c r="D102" s="2" t="s">
        <v>7514</v>
      </c>
      <c r="E102" t="s">
        <v>7735</v>
      </c>
      <c r="F102" t="s">
        <v>7371</v>
      </c>
      <c r="G102" t="s">
        <v>7770</v>
      </c>
      <c r="H102" s="37">
        <v>18936</v>
      </c>
      <c r="I102" s="38" t="s">
        <v>7322</v>
      </c>
      <c r="J102" s="38" t="s">
        <v>427</v>
      </c>
    </row>
    <row r="103" spans="1:10" x14ac:dyDescent="0.25">
      <c r="A103">
        <v>100</v>
      </c>
      <c r="B103" t="s">
        <v>136</v>
      </c>
      <c r="C103" t="s">
        <v>276</v>
      </c>
      <c r="D103" s="2" t="s">
        <v>7537</v>
      </c>
      <c r="E103" t="s">
        <v>7758</v>
      </c>
      <c r="F103" t="s">
        <v>7370</v>
      </c>
      <c r="G103" t="s">
        <v>7770</v>
      </c>
      <c r="H103" s="37">
        <v>21094</v>
      </c>
      <c r="I103" s="38" t="s">
        <v>7345</v>
      </c>
      <c r="J103" s="38" t="s">
        <v>450</v>
      </c>
    </row>
    <row r="104" spans="1:10" x14ac:dyDescent="0.25">
      <c r="A104">
        <v>110</v>
      </c>
      <c r="B104" t="s">
        <v>146</v>
      </c>
      <c r="C104" t="s">
        <v>322</v>
      </c>
      <c r="D104" s="2" t="s">
        <v>7547</v>
      </c>
      <c r="E104" t="s">
        <v>7768</v>
      </c>
      <c r="F104" t="s">
        <v>7361</v>
      </c>
      <c r="G104" t="s">
        <v>7770</v>
      </c>
      <c r="H104" s="37">
        <v>37931</v>
      </c>
      <c r="I104" s="38" t="s">
        <v>7355</v>
      </c>
      <c r="J104" s="38" t="s">
        <v>460</v>
      </c>
    </row>
    <row r="105" spans="1:10" x14ac:dyDescent="0.25">
      <c r="A105">
        <v>13</v>
      </c>
      <c r="B105" t="s">
        <v>49</v>
      </c>
      <c r="C105" t="s">
        <v>194</v>
      </c>
      <c r="D105" s="2" t="s">
        <v>7441</v>
      </c>
      <c r="E105" t="s">
        <v>7663</v>
      </c>
      <c r="F105" t="s">
        <v>7368</v>
      </c>
      <c r="G105" t="s">
        <v>7769</v>
      </c>
      <c r="H105" s="37">
        <v>22883</v>
      </c>
      <c r="I105" s="38" t="s">
        <v>7249</v>
      </c>
      <c r="J105" s="38" t="s">
        <v>354</v>
      </c>
    </row>
    <row r="106" spans="1:10" x14ac:dyDescent="0.25">
      <c r="A106">
        <v>31</v>
      </c>
      <c r="B106" t="s">
        <v>63</v>
      </c>
      <c r="C106" t="s">
        <v>37</v>
      </c>
      <c r="D106" s="2" t="s">
        <v>7459</v>
      </c>
      <c r="E106" t="s">
        <v>7681</v>
      </c>
      <c r="F106" t="s">
        <v>7375</v>
      </c>
      <c r="G106" t="s">
        <v>7769</v>
      </c>
      <c r="H106" s="37">
        <v>26032</v>
      </c>
      <c r="I106" s="38" t="s">
        <v>7267</v>
      </c>
      <c r="J106" s="38" t="s">
        <v>372</v>
      </c>
    </row>
    <row r="107" spans="1:10" x14ac:dyDescent="0.25">
      <c r="A107">
        <v>19</v>
      </c>
      <c r="B107" t="s">
        <v>54</v>
      </c>
      <c r="C107" t="s">
        <v>261</v>
      </c>
      <c r="D107" s="2" t="s">
        <v>7447</v>
      </c>
      <c r="E107" t="s">
        <v>7669</v>
      </c>
      <c r="F107" t="s">
        <v>7361</v>
      </c>
      <c r="G107" t="s">
        <v>7769</v>
      </c>
      <c r="H107" s="37">
        <v>21752</v>
      </c>
      <c r="I107" s="38" t="s">
        <v>7255</v>
      </c>
      <c r="J107" s="38" t="s">
        <v>360</v>
      </c>
    </row>
    <row r="108" spans="1:10" x14ac:dyDescent="0.25">
      <c r="A108">
        <v>28</v>
      </c>
      <c r="B108" t="s">
        <v>40</v>
      </c>
      <c r="C108" t="s">
        <v>317</v>
      </c>
      <c r="D108" s="2" t="s">
        <v>7456</v>
      </c>
      <c r="E108" t="s">
        <v>7678</v>
      </c>
      <c r="F108" t="s">
        <v>7381</v>
      </c>
      <c r="G108" t="s">
        <v>7769</v>
      </c>
      <c r="H108" s="37">
        <v>25108</v>
      </c>
      <c r="I108" s="38" t="s">
        <v>7264</v>
      </c>
      <c r="J108" s="38" t="s">
        <v>369</v>
      </c>
    </row>
    <row r="109" spans="1:10" x14ac:dyDescent="0.25">
      <c r="A109">
        <v>51</v>
      </c>
      <c r="B109" t="s">
        <v>83</v>
      </c>
      <c r="C109" t="s">
        <v>227</v>
      </c>
      <c r="D109" s="2" t="s">
        <v>7479</v>
      </c>
      <c r="E109" t="s">
        <v>7701</v>
      </c>
      <c r="F109" t="s">
        <v>7364</v>
      </c>
      <c r="G109" t="s">
        <v>7769</v>
      </c>
      <c r="H109" s="37">
        <v>24387</v>
      </c>
      <c r="I109" s="38" t="s">
        <v>7287</v>
      </c>
      <c r="J109" s="38" t="s">
        <v>392</v>
      </c>
    </row>
    <row r="110" spans="1:10" x14ac:dyDescent="0.25">
      <c r="A110">
        <v>97</v>
      </c>
      <c r="B110" t="s">
        <v>131</v>
      </c>
      <c r="C110" t="s">
        <v>296</v>
      </c>
      <c r="D110" s="2" t="s">
        <v>7532</v>
      </c>
      <c r="E110" t="s">
        <v>7753</v>
      </c>
      <c r="F110" t="s">
        <v>7384</v>
      </c>
      <c r="G110" t="s">
        <v>7770</v>
      </c>
      <c r="H110" s="37">
        <v>19437</v>
      </c>
      <c r="I110" s="38" t="s">
        <v>7340</v>
      </c>
      <c r="J110" s="38" t="s">
        <v>445</v>
      </c>
    </row>
    <row r="111" spans="1:10" x14ac:dyDescent="0.25">
      <c r="A111">
        <v>4</v>
      </c>
      <c r="B111" t="s">
        <v>44</v>
      </c>
      <c r="C111" t="s">
        <v>258</v>
      </c>
      <c r="D111" s="2" t="s">
        <v>7432</v>
      </c>
      <c r="E111" t="s">
        <v>7654</v>
      </c>
      <c r="F111" t="s">
        <v>7386</v>
      </c>
      <c r="G111" t="s">
        <v>7769</v>
      </c>
      <c r="H111" s="37">
        <v>32295</v>
      </c>
      <c r="I111" s="38" t="s">
        <v>7240</v>
      </c>
      <c r="J111" s="38" t="s">
        <v>345</v>
      </c>
    </row>
    <row r="112" spans="1:10" x14ac:dyDescent="0.25">
      <c r="A112">
        <v>37</v>
      </c>
      <c r="B112" t="s">
        <v>69</v>
      </c>
      <c r="C112" t="s">
        <v>288</v>
      </c>
      <c r="D112" s="2" t="s">
        <v>7465</v>
      </c>
      <c r="E112" t="s">
        <v>7687</v>
      </c>
      <c r="F112" t="s">
        <v>7375</v>
      </c>
      <c r="G112" t="s">
        <v>7769</v>
      </c>
      <c r="H112" s="37">
        <v>26616</v>
      </c>
      <c r="I112" s="38" t="s">
        <v>7273</v>
      </c>
      <c r="J112" s="38" t="s">
        <v>378</v>
      </c>
    </row>
  </sheetData>
  <sortState xmlns:xlrd2="http://schemas.microsoft.com/office/spreadsheetml/2017/richdata2" ref="A3:M113">
    <sortCondition descending="1" ref="K4:K113"/>
  </sortState>
  <pageMargins left="0.7" right="0.7" top="0.75" bottom="0.75" header="0.3" footer="0.3"/>
  <pageSetup orientation="portrait" r:id="rId1"/>
  <ignoredErrors>
    <ignoredError sqref="D6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FE1E-5968-45A4-ADB9-94D0053A2EFB}">
  <dimension ref="A1:T13"/>
  <sheetViews>
    <sheetView workbookViewId="0">
      <selection activeCell="F17" sqref="F17"/>
    </sheetView>
  </sheetViews>
  <sheetFormatPr defaultRowHeight="13.8" x14ac:dyDescent="0.25"/>
  <cols>
    <col min="4" max="4" width="17.8984375" customWidth="1"/>
    <col min="5" max="5" width="22.69921875" customWidth="1"/>
    <col min="7" max="7" width="13.59765625" customWidth="1"/>
    <col min="8" max="9" width="24" customWidth="1"/>
    <col min="10" max="11" width="16.69921875" customWidth="1"/>
    <col min="12" max="12" width="17.09765625" customWidth="1"/>
    <col min="13" max="13" width="15" customWidth="1"/>
    <col min="14" max="14" width="15.5" customWidth="1"/>
    <col min="15" max="15" width="15.09765625" style="52" customWidth="1"/>
    <col min="16" max="16" width="10.09765625" style="52" customWidth="1"/>
    <col min="17" max="17" width="16.19921875" style="52" customWidth="1"/>
    <col min="18" max="18" width="10.09765625" style="33" bestFit="1" customWidth="1"/>
    <col min="19" max="19" width="12.09765625" style="33" customWidth="1"/>
    <col min="20" max="20" width="10" customWidth="1"/>
    <col min="21" max="21" width="12.09765625" customWidth="1"/>
  </cols>
  <sheetData>
    <row r="1" spans="1:20" x14ac:dyDescent="0.25">
      <c r="O1"/>
      <c r="P1"/>
      <c r="Q1"/>
      <c r="R1"/>
      <c r="S1"/>
    </row>
    <row r="2" spans="1:20" s="34" customFormat="1" x14ac:dyDescent="0.25">
      <c r="A2" s="34" t="s">
        <v>0</v>
      </c>
      <c r="B2" s="34" t="s">
        <v>7230</v>
      </c>
      <c r="C2" s="34" t="s">
        <v>7231</v>
      </c>
      <c r="D2" s="35" t="s">
        <v>7232</v>
      </c>
      <c r="E2" s="34" t="s">
        <v>7228</v>
      </c>
      <c r="F2" s="34" t="s">
        <v>566</v>
      </c>
      <c r="G2" s="34" t="s">
        <v>7890</v>
      </c>
      <c r="H2" s="56" t="s">
        <v>7771</v>
      </c>
      <c r="I2" s="34" t="s">
        <v>7233</v>
      </c>
      <c r="J2" s="34" t="s">
        <v>7888</v>
      </c>
      <c r="K2" s="34" t="s">
        <v>7889</v>
      </c>
      <c r="L2" s="54" t="s">
        <v>339</v>
      </c>
      <c r="M2" s="54" t="s">
        <v>7229</v>
      </c>
      <c r="N2" s="54" t="s">
        <v>339</v>
      </c>
      <c r="O2" s="55" t="s">
        <v>7772</v>
      </c>
      <c r="P2" s="55" t="s">
        <v>7775</v>
      </c>
      <c r="Q2" s="55" t="s">
        <v>7891</v>
      </c>
      <c r="R2" s="58" t="s">
        <v>7357</v>
      </c>
      <c r="S2" s="58" t="s">
        <v>7358</v>
      </c>
      <c r="T2" s="59"/>
    </row>
    <row r="3" spans="1:20" x14ac:dyDescent="0.25">
      <c r="A3">
        <v>1</v>
      </c>
      <c r="B3" t="s">
        <v>27</v>
      </c>
      <c r="C3" t="s">
        <v>154</v>
      </c>
      <c r="D3" s="33">
        <f t="shared" ref="D3:D13" ca="1" si="0">RANDBETWEEN($R$3,$S$3)</f>
        <v>30140</v>
      </c>
      <c r="E3" t="s">
        <v>7730</v>
      </c>
      <c r="F3" t="s">
        <v>7770</v>
      </c>
      <c r="G3" t="s">
        <v>7509</v>
      </c>
      <c r="H3" s="57">
        <f t="shared" ref="H3:H13" ca="1" si="1">RANDBETWEEN($R$4,$S$4)</f>
        <v>43452</v>
      </c>
      <c r="I3" t="s">
        <v>7317</v>
      </c>
      <c r="J3" s="61">
        <f ca="1">RANDBETWEEN($Q$4,$Q$6)+RAND()</f>
        <v>5616.0312453321358</v>
      </c>
      <c r="K3" t="s">
        <v>7896</v>
      </c>
      <c r="L3" s="36" t="s">
        <v>340</v>
      </c>
      <c r="M3" s="36" t="s">
        <v>7379</v>
      </c>
      <c r="N3" s="36" t="s">
        <v>422</v>
      </c>
      <c r="O3" s="53">
        <f t="shared" ref="O3:O13" ca="1" si="2">YEAR(TODAY())-YEAR(D3)</f>
        <v>40</v>
      </c>
      <c r="P3" s="53">
        <f ca="1">YEAR(TODAY())-YEAR(H3)</f>
        <v>4</v>
      </c>
      <c r="Q3" s="64" t="s">
        <v>7892</v>
      </c>
      <c r="R3" s="63">
        <v>27395</v>
      </c>
      <c r="S3" s="60">
        <v>36526</v>
      </c>
      <c r="T3" s="15" t="s">
        <v>7773</v>
      </c>
    </row>
    <row r="4" spans="1:20" x14ac:dyDescent="0.25">
      <c r="A4">
        <v>2</v>
      </c>
      <c r="B4" t="s">
        <v>124</v>
      </c>
      <c r="C4" t="s">
        <v>232</v>
      </c>
      <c r="D4" s="33">
        <f t="shared" ca="1" si="0"/>
        <v>28111</v>
      </c>
      <c r="E4" t="s">
        <v>7746</v>
      </c>
      <c r="F4" t="s">
        <v>7770</v>
      </c>
      <c r="G4" t="s">
        <v>7525</v>
      </c>
      <c r="H4" s="57">
        <f t="shared" ca="1" si="1"/>
        <v>44290</v>
      </c>
      <c r="I4" t="s">
        <v>7333</v>
      </c>
      <c r="J4" s="61">
        <f t="shared" ref="J4:J13" ca="1" si="3">RANDBETWEEN($Q$4,$Q$6)+RAND()</f>
        <v>7314.9111209258963</v>
      </c>
      <c r="K4" t="s">
        <v>7898</v>
      </c>
      <c r="L4" s="36" t="s">
        <v>341</v>
      </c>
      <c r="M4" s="36" t="s">
        <v>7366</v>
      </c>
      <c r="N4" s="36" t="s">
        <v>438</v>
      </c>
      <c r="O4" s="53">
        <f t="shared" ca="1" si="2"/>
        <v>46</v>
      </c>
      <c r="P4" s="53">
        <f t="shared" ref="P4:P13" ca="1" si="4">YEAR(TODAY())-YEAR(H4)</f>
        <v>1</v>
      </c>
      <c r="Q4" s="64">
        <v>5320</v>
      </c>
      <c r="R4" s="63">
        <v>36526</v>
      </c>
      <c r="S4" s="60">
        <v>44562</v>
      </c>
      <c r="T4" s="15" t="s">
        <v>7774</v>
      </c>
    </row>
    <row r="5" spans="1:20" x14ac:dyDescent="0.25">
      <c r="A5">
        <v>3</v>
      </c>
      <c r="B5" t="s">
        <v>112</v>
      </c>
      <c r="C5" t="s">
        <v>301</v>
      </c>
      <c r="D5" s="33">
        <f t="shared" ca="1" si="0"/>
        <v>32978</v>
      </c>
      <c r="E5" t="s">
        <v>7733</v>
      </c>
      <c r="F5" t="s">
        <v>7770</v>
      </c>
      <c r="G5" t="s">
        <v>7512</v>
      </c>
      <c r="H5" s="57">
        <f t="shared" ca="1" si="1"/>
        <v>36968</v>
      </c>
      <c r="I5" t="s">
        <v>7320</v>
      </c>
      <c r="J5" s="61">
        <f t="shared" ca="1" si="3"/>
        <v>5559.0095604202143</v>
      </c>
      <c r="K5" t="s">
        <v>7895</v>
      </c>
      <c r="L5" s="36" t="s">
        <v>342</v>
      </c>
      <c r="M5" s="36" t="s">
        <v>7366</v>
      </c>
      <c r="N5" s="36" t="s">
        <v>425</v>
      </c>
      <c r="O5" s="53">
        <f t="shared" ca="1" si="2"/>
        <v>32</v>
      </c>
      <c r="P5" s="53">
        <f t="shared" ca="1" si="4"/>
        <v>21</v>
      </c>
      <c r="Q5" s="64" t="s">
        <v>7893</v>
      </c>
    </row>
    <row r="6" spans="1:20" x14ac:dyDescent="0.25">
      <c r="A6">
        <v>4</v>
      </c>
      <c r="B6" t="s">
        <v>134</v>
      </c>
      <c r="C6" t="s">
        <v>181</v>
      </c>
      <c r="D6" s="33">
        <f t="shared" ca="1" si="0"/>
        <v>29913</v>
      </c>
      <c r="E6" t="s">
        <v>7756</v>
      </c>
      <c r="F6" t="s">
        <v>7770</v>
      </c>
      <c r="G6" t="s">
        <v>7535</v>
      </c>
      <c r="H6" s="57">
        <f t="shared" ca="1" si="1"/>
        <v>41628</v>
      </c>
      <c r="I6" t="s">
        <v>7343</v>
      </c>
      <c r="J6" s="61">
        <f t="shared" ca="1" si="3"/>
        <v>7338.9715006666929</v>
      </c>
      <c r="K6" t="s">
        <v>7895</v>
      </c>
      <c r="L6" s="36" t="s">
        <v>343</v>
      </c>
      <c r="M6" s="36" t="s">
        <v>7366</v>
      </c>
      <c r="N6" s="36" t="s">
        <v>448</v>
      </c>
      <c r="O6" s="53">
        <f t="shared" ca="1" si="2"/>
        <v>41</v>
      </c>
      <c r="P6" s="53">
        <f t="shared" ca="1" si="4"/>
        <v>9</v>
      </c>
      <c r="Q6" s="64">
        <v>8920</v>
      </c>
    </row>
    <row r="7" spans="1:20" x14ac:dyDescent="0.25">
      <c r="A7">
        <v>5</v>
      </c>
      <c r="B7" t="s">
        <v>135</v>
      </c>
      <c r="C7" t="s">
        <v>318</v>
      </c>
      <c r="D7" s="33">
        <f t="shared" ca="1" si="0"/>
        <v>32578</v>
      </c>
      <c r="E7" t="s">
        <v>7757</v>
      </c>
      <c r="F7" t="s">
        <v>7770</v>
      </c>
      <c r="G7" t="s">
        <v>7536</v>
      </c>
      <c r="H7" s="57">
        <f t="shared" ca="1" si="1"/>
        <v>40347</v>
      </c>
      <c r="I7" t="s">
        <v>7344</v>
      </c>
      <c r="J7" s="61">
        <f t="shared" ca="1" si="3"/>
        <v>5925.3940657334597</v>
      </c>
      <c r="K7" t="s">
        <v>7894</v>
      </c>
      <c r="L7" s="36" t="s">
        <v>344</v>
      </c>
      <c r="M7" s="36" t="s">
        <v>7368</v>
      </c>
      <c r="N7" s="36" t="s">
        <v>449</v>
      </c>
      <c r="O7" s="53">
        <f t="shared" ca="1" si="2"/>
        <v>33</v>
      </c>
      <c r="P7" s="53">
        <f t="shared" ca="1" si="4"/>
        <v>12</v>
      </c>
      <c r="Q7" s="53"/>
    </row>
    <row r="8" spans="1:20" x14ac:dyDescent="0.25">
      <c r="A8">
        <v>6</v>
      </c>
      <c r="B8" t="s">
        <v>17</v>
      </c>
      <c r="C8" t="s">
        <v>230</v>
      </c>
      <c r="D8" s="33">
        <f t="shared" ca="1" si="0"/>
        <v>34822</v>
      </c>
      <c r="E8" t="s">
        <v>7649</v>
      </c>
      <c r="F8" t="s">
        <v>7769</v>
      </c>
      <c r="G8" t="s">
        <v>7427</v>
      </c>
      <c r="H8" s="57">
        <f t="shared" ca="1" si="1"/>
        <v>41759</v>
      </c>
      <c r="I8" t="s">
        <v>7235</v>
      </c>
      <c r="J8" s="61">
        <f t="shared" ca="1" si="3"/>
        <v>8369.9632827213463</v>
      </c>
      <c r="K8" t="s">
        <v>7897</v>
      </c>
      <c r="L8" s="36" t="s">
        <v>345</v>
      </c>
      <c r="M8" s="36" t="s">
        <v>7386</v>
      </c>
      <c r="N8" s="36" t="s">
        <v>340</v>
      </c>
      <c r="O8" s="53">
        <f t="shared" ca="1" si="2"/>
        <v>27</v>
      </c>
      <c r="P8" s="53">
        <f t="shared" ca="1" si="4"/>
        <v>8</v>
      </c>
      <c r="Q8" s="53"/>
    </row>
    <row r="9" spans="1:20" x14ac:dyDescent="0.25">
      <c r="A9">
        <v>7</v>
      </c>
      <c r="B9" t="s">
        <v>43</v>
      </c>
      <c r="C9" t="s">
        <v>223</v>
      </c>
      <c r="D9" s="33">
        <f t="shared" ca="1" si="0"/>
        <v>27904</v>
      </c>
      <c r="E9" t="s">
        <v>7653</v>
      </c>
      <c r="F9" t="s">
        <v>7769</v>
      </c>
      <c r="G9" t="s">
        <v>7431</v>
      </c>
      <c r="H9" s="57">
        <f t="shared" ca="1" si="1"/>
        <v>43949</v>
      </c>
      <c r="I9" t="s">
        <v>7239</v>
      </c>
      <c r="J9" s="61">
        <f t="shared" ca="1" si="3"/>
        <v>8136.2919976264975</v>
      </c>
      <c r="K9" t="s">
        <v>7895</v>
      </c>
      <c r="L9" s="36" t="s">
        <v>346</v>
      </c>
      <c r="M9" s="36" t="s">
        <v>7368</v>
      </c>
      <c r="N9" s="36" t="s">
        <v>344</v>
      </c>
      <c r="O9" s="53">
        <f t="shared" ca="1" si="2"/>
        <v>46</v>
      </c>
      <c r="P9" s="53">
        <f t="shared" ca="1" si="4"/>
        <v>2</v>
      </c>
      <c r="Q9" s="53"/>
    </row>
    <row r="10" spans="1:20" x14ac:dyDescent="0.25">
      <c r="A10">
        <v>8</v>
      </c>
      <c r="B10" t="s">
        <v>84</v>
      </c>
      <c r="C10" t="s">
        <v>323</v>
      </c>
      <c r="D10" s="33">
        <f t="shared" ca="1" si="0"/>
        <v>34907</v>
      </c>
      <c r="E10" t="s">
        <v>7702</v>
      </c>
      <c r="F10" t="s">
        <v>7769</v>
      </c>
      <c r="G10" t="s">
        <v>7480</v>
      </c>
      <c r="H10" s="57">
        <f t="shared" ca="1" si="1"/>
        <v>38087</v>
      </c>
      <c r="I10" t="s">
        <v>7288</v>
      </c>
      <c r="J10" s="61">
        <f t="shared" ca="1" si="3"/>
        <v>7902.1811333500937</v>
      </c>
      <c r="K10" t="s">
        <v>7894</v>
      </c>
      <c r="L10" s="36" t="s">
        <v>347</v>
      </c>
      <c r="M10" s="36" t="s">
        <v>7377</v>
      </c>
      <c r="N10" s="36" t="s">
        <v>393</v>
      </c>
      <c r="O10" s="53">
        <f t="shared" ca="1" si="2"/>
        <v>27</v>
      </c>
      <c r="P10" s="53">
        <f t="shared" ca="1" si="4"/>
        <v>18</v>
      </c>
      <c r="Q10" s="53"/>
    </row>
    <row r="11" spans="1:20" x14ac:dyDescent="0.25">
      <c r="A11">
        <v>9</v>
      </c>
      <c r="B11" t="s">
        <v>87</v>
      </c>
      <c r="C11" t="s">
        <v>202</v>
      </c>
      <c r="D11" s="33">
        <f t="shared" ca="1" si="0"/>
        <v>35071</v>
      </c>
      <c r="E11" t="s">
        <v>7705</v>
      </c>
      <c r="F11" t="s">
        <v>7769</v>
      </c>
      <c r="G11" t="s">
        <v>7483</v>
      </c>
      <c r="H11" s="57">
        <f t="shared" ca="1" si="1"/>
        <v>38891</v>
      </c>
      <c r="I11" t="s">
        <v>7291</v>
      </c>
      <c r="J11" s="61">
        <f t="shared" ca="1" si="3"/>
        <v>6472.4380076496718</v>
      </c>
      <c r="K11" t="s">
        <v>7894</v>
      </c>
      <c r="L11" s="36" t="s">
        <v>348</v>
      </c>
      <c r="M11" s="36" t="s">
        <v>7366</v>
      </c>
      <c r="N11" s="36" t="s">
        <v>396</v>
      </c>
      <c r="O11" s="53">
        <f t="shared" ca="1" si="2"/>
        <v>26</v>
      </c>
      <c r="P11" s="53">
        <f t="shared" ca="1" si="4"/>
        <v>16</v>
      </c>
      <c r="Q11" s="53"/>
    </row>
    <row r="12" spans="1:20" x14ac:dyDescent="0.25">
      <c r="A12">
        <v>10</v>
      </c>
      <c r="B12" t="s">
        <v>92</v>
      </c>
      <c r="C12" t="s">
        <v>172</v>
      </c>
      <c r="D12" s="33">
        <f t="shared" ca="1" si="0"/>
        <v>34148</v>
      </c>
      <c r="E12" t="s">
        <v>7701</v>
      </c>
      <c r="F12" t="s">
        <v>7769</v>
      </c>
      <c r="G12" t="s">
        <v>7488</v>
      </c>
      <c r="H12" s="57">
        <f t="shared" ca="1" si="1"/>
        <v>43118</v>
      </c>
      <c r="I12" t="s">
        <v>7296</v>
      </c>
      <c r="J12" s="61">
        <f t="shared" ca="1" si="3"/>
        <v>8553.28735254612</v>
      </c>
      <c r="K12" t="s">
        <v>7894</v>
      </c>
      <c r="L12" s="36" t="s">
        <v>349</v>
      </c>
      <c r="M12" s="36" t="s">
        <v>7370</v>
      </c>
      <c r="N12" s="36" t="s">
        <v>401</v>
      </c>
      <c r="O12" s="53">
        <f t="shared" ca="1" si="2"/>
        <v>29</v>
      </c>
      <c r="P12" s="53">
        <f t="shared" ca="1" si="4"/>
        <v>4</v>
      </c>
      <c r="Q12" s="53"/>
    </row>
    <row r="13" spans="1:20" x14ac:dyDescent="0.25">
      <c r="A13">
        <v>11</v>
      </c>
      <c r="B13" t="s">
        <v>86</v>
      </c>
      <c r="C13" t="s">
        <v>330</v>
      </c>
      <c r="D13" s="33">
        <f t="shared" ca="1" si="0"/>
        <v>28695</v>
      </c>
      <c r="E13" t="s">
        <v>7704</v>
      </c>
      <c r="F13" t="s">
        <v>7769</v>
      </c>
      <c r="G13" t="s">
        <v>7482</v>
      </c>
      <c r="H13" s="57">
        <f t="shared" ca="1" si="1"/>
        <v>44151</v>
      </c>
      <c r="I13" t="s">
        <v>7290</v>
      </c>
      <c r="J13" s="61">
        <f t="shared" ca="1" si="3"/>
        <v>6893.3677912028106</v>
      </c>
      <c r="K13" t="s">
        <v>7894</v>
      </c>
      <c r="L13" s="36" t="s">
        <v>350</v>
      </c>
      <c r="M13" s="36" t="s">
        <v>7374</v>
      </c>
      <c r="N13" s="36" t="s">
        <v>395</v>
      </c>
      <c r="O13" s="53">
        <f t="shared" ca="1" si="2"/>
        <v>44</v>
      </c>
      <c r="P13" s="53">
        <f t="shared" ca="1" si="4"/>
        <v>2</v>
      </c>
      <c r="Q13" s="5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9A94F-2BBD-494E-9310-E4DA0F9DBC4B}">
  <dimension ref="A1:AD201"/>
  <sheetViews>
    <sheetView workbookViewId="0">
      <selection activeCell="F12" sqref="F12"/>
    </sheetView>
  </sheetViews>
  <sheetFormatPr defaultRowHeight="13.8" x14ac:dyDescent="0.25"/>
  <cols>
    <col min="1" max="3" width="10.69921875" bestFit="1" customWidth="1"/>
    <col min="4" max="4" width="18" style="14" customWidth="1"/>
    <col min="5" max="5" width="14.19921875" style="27" customWidth="1"/>
    <col min="6" max="6" width="28.09765625" customWidth="1"/>
    <col min="7" max="7" width="17.69921875" customWidth="1"/>
    <col min="8" max="8" width="18.59765625" style="23" customWidth="1"/>
    <col min="9" max="9" width="36.19921875" customWidth="1"/>
    <col min="13" max="13" width="13.69921875" customWidth="1"/>
    <col min="14" max="14" width="15.09765625" customWidth="1"/>
    <col min="16" max="16" width="13.09765625" customWidth="1"/>
    <col min="22" max="22" width="16.09765625" customWidth="1"/>
    <col min="28" max="28" width="27.69921875" customWidth="1"/>
  </cols>
  <sheetData>
    <row r="1" spans="1:30" x14ac:dyDescent="0.25">
      <c r="A1" t="s">
        <v>0</v>
      </c>
      <c r="B1" t="s">
        <v>7230</v>
      </c>
      <c r="C1" t="s">
        <v>7231</v>
      </c>
      <c r="D1" s="14" t="s">
        <v>339</v>
      </c>
      <c r="E1" s="27" t="s">
        <v>7227</v>
      </c>
      <c r="F1" t="s">
        <v>7228</v>
      </c>
      <c r="G1" t="s">
        <v>7229</v>
      </c>
      <c r="H1" s="23" t="s">
        <v>7232</v>
      </c>
      <c r="I1" t="s">
        <v>7233</v>
      </c>
      <c r="J1" t="s">
        <v>566</v>
      </c>
      <c r="L1" s="65" t="s">
        <v>7359</v>
      </c>
      <c r="M1" s="65"/>
      <c r="V1" s="19"/>
      <c r="AB1" s="3" t="s">
        <v>7234</v>
      </c>
      <c r="AD1" s="3" t="s">
        <v>7356</v>
      </c>
    </row>
    <row r="2" spans="1:30" x14ac:dyDescent="0.25">
      <c r="A2">
        <v>1</v>
      </c>
      <c r="B2" t="s">
        <v>17</v>
      </c>
      <c r="C2" t="s">
        <v>230</v>
      </c>
      <c r="D2" s="14" t="s">
        <v>340</v>
      </c>
      <c r="E2" s="27" t="s">
        <v>7427</v>
      </c>
      <c r="F2" t="s">
        <v>7649</v>
      </c>
      <c r="G2" t="s">
        <v>7386</v>
      </c>
      <c r="H2" s="23">
        <f t="shared" ref="H2:H65" ca="1" si="0">RANDBETWEEN($L$3, $M$3)</f>
        <v>34829</v>
      </c>
      <c r="I2" t="s">
        <v>7235</v>
      </c>
      <c r="J2" t="s">
        <v>567</v>
      </c>
      <c r="L2" s="15" t="s">
        <v>7357</v>
      </c>
      <c r="M2" s="15" t="s">
        <v>7358</v>
      </c>
      <c r="P2" t="str" cm="1">
        <f t="array" aca="1" ref="P2" ca="1">INDEX($V$2:$V$201,RANDBETWEEN(1,COUNTA($V$2:$V$201)),1)</f>
        <v>Kovačević</v>
      </c>
      <c r="V2" s="20" t="s">
        <v>147</v>
      </c>
      <c r="Y2" t="s">
        <v>17</v>
      </c>
      <c r="Z2" t="str">
        <f>LOWER(LEFT(Y2,IF(LEN(Y2) &gt; 5, 1, 5)))</f>
        <v>luka</v>
      </c>
      <c r="AB2" t="str">
        <f ca="1">LOWER(_xlfn.TEXTJOIN("",1,Z2,".",C2,INDEX($AD$2:$AD$4,RANDBETWEEN(1, ROWS($AD$2:$AD$4)), 1)))</f>
        <v>luka.kozina@gmail.com</v>
      </c>
      <c r="AD2" t="str">
        <f>_xlfn.TEXTJOIN("",1,"@gmail.com")</f>
        <v>@gmail.com</v>
      </c>
    </row>
    <row r="3" spans="1:30" x14ac:dyDescent="0.25">
      <c r="A3">
        <v>2</v>
      </c>
      <c r="B3" t="s">
        <v>29</v>
      </c>
      <c r="C3" t="s">
        <v>199</v>
      </c>
      <c r="D3" s="14" t="s">
        <v>341</v>
      </c>
      <c r="E3" s="27" t="s">
        <v>7428</v>
      </c>
      <c r="F3" t="s">
        <v>7650</v>
      </c>
      <c r="G3" t="s">
        <v>7361</v>
      </c>
      <c r="H3" s="23">
        <f t="shared" ca="1" si="0"/>
        <v>35957</v>
      </c>
      <c r="I3" t="s">
        <v>7236</v>
      </c>
      <c r="J3" t="s">
        <v>567</v>
      </c>
      <c r="L3" s="24">
        <v>18264</v>
      </c>
      <c r="M3" s="24">
        <v>37987</v>
      </c>
      <c r="P3" t="str" cm="1">
        <f t="array" aca="1" ref="P3" ca="1">INDEX($V$2:$V$201,RANDBETWEEN(1,COUNTA($V$2:$V$201)),1)</f>
        <v>Devčić</v>
      </c>
      <c r="V3" s="21" t="s">
        <v>148</v>
      </c>
      <c r="Y3" t="s">
        <v>29</v>
      </c>
      <c r="Z3" t="str">
        <f t="shared" ref="Z3:Z66" si="1">LOWER(LEFT(Y3,IF(LEN(Y3) &gt; 5, 1, 5)))</f>
        <v>david</v>
      </c>
      <c r="AB3" t="str">
        <f t="shared" ref="AB3:AB66" ca="1" si="2">LOWER(_xlfn.TEXTJOIN("",1,Z3,".",C3,INDEX($AD$2:$AD$4,RANDBETWEEN(1, ROWS($AD$2:$AD$4)), 1)))</f>
        <v>david.ivanišević@t-com.hr</v>
      </c>
      <c r="AD3" t="str">
        <f>_xlfn.TEXTJOIN("",1,"@yahoo.com")</f>
        <v>@yahoo.com</v>
      </c>
    </row>
    <row r="4" spans="1:30" x14ac:dyDescent="0.25">
      <c r="A4">
        <v>3</v>
      </c>
      <c r="B4" t="s">
        <v>34</v>
      </c>
      <c r="C4" t="s">
        <v>269</v>
      </c>
      <c r="D4" s="14" t="s">
        <v>342</v>
      </c>
      <c r="E4" s="27" t="s">
        <v>7429</v>
      </c>
      <c r="F4" t="s">
        <v>7651</v>
      </c>
      <c r="G4" t="s">
        <v>7362</v>
      </c>
      <c r="H4" s="23">
        <f t="shared" ca="1" si="0"/>
        <v>35812</v>
      </c>
      <c r="I4" t="s">
        <v>7237</v>
      </c>
      <c r="J4" t="s">
        <v>567</v>
      </c>
      <c r="P4" t="str" cm="1">
        <f t="array" aca="1" ref="P4" ca="1">INDEX($V$2:$V$201,RANDBETWEEN(1,COUNTA($V$2:$V$201)),1)</f>
        <v>Ivančić</v>
      </c>
      <c r="V4" s="20" t="s">
        <v>149</v>
      </c>
      <c r="Y4" t="s">
        <v>34</v>
      </c>
      <c r="Z4" t="str">
        <f t="shared" si="1"/>
        <v>ivan</v>
      </c>
      <c r="AB4" t="str">
        <f t="shared" ca="1" si="2"/>
        <v>ivan.novak@yahoo.com</v>
      </c>
      <c r="AD4" t="str">
        <f>_xlfn.TEXTJOIN("",1,"@t-com.hr")</f>
        <v>@t-com.hr</v>
      </c>
    </row>
    <row r="5" spans="1:30" x14ac:dyDescent="0.25">
      <c r="A5">
        <v>4</v>
      </c>
      <c r="B5" t="s">
        <v>42</v>
      </c>
      <c r="C5" t="s">
        <v>189</v>
      </c>
      <c r="D5" s="14" t="s">
        <v>343</v>
      </c>
      <c r="E5" s="27" t="s">
        <v>7430</v>
      </c>
      <c r="F5" t="s">
        <v>7652</v>
      </c>
      <c r="G5" t="s">
        <v>7375</v>
      </c>
      <c r="H5" s="23">
        <f t="shared" ca="1" si="0"/>
        <v>26441</v>
      </c>
      <c r="I5" t="s">
        <v>7238</v>
      </c>
      <c r="J5" t="s">
        <v>567</v>
      </c>
      <c r="P5" t="str" cm="1">
        <f t="array" aca="1" ref="P5" ca="1">INDEX($V$2:$V$201,RANDBETWEEN(1,COUNTA($V$2:$V$201)),1)</f>
        <v>Matković</v>
      </c>
      <c r="V5" s="21" t="s">
        <v>150</v>
      </c>
      <c r="Y5" t="s">
        <v>42</v>
      </c>
      <c r="Z5" t="str">
        <f t="shared" si="1"/>
        <v>jakov</v>
      </c>
      <c r="AB5" t="str">
        <f t="shared" ca="1" si="2"/>
        <v>jakov.golub@gmail.com</v>
      </c>
    </row>
    <row r="6" spans="1:30" x14ac:dyDescent="0.25">
      <c r="A6">
        <v>5</v>
      </c>
      <c r="B6" t="s">
        <v>43</v>
      </c>
      <c r="C6" t="s">
        <v>223</v>
      </c>
      <c r="D6" s="14" t="s">
        <v>344</v>
      </c>
      <c r="E6" s="27" t="s">
        <v>7431</v>
      </c>
      <c r="F6" t="s">
        <v>7653</v>
      </c>
      <c r="G6" t="s">
        <v>7368</v>
      </c>
      <c r="H6" s="23">
        <f t="shared" ca="1" si="0"/>
        <v>32442</v>
      </c>
      <c r="I6" t="s">
        <v>7239</v>
      </c>
      <c r="J6" t="s">
        <v>567</v>
      </c>
      <c r="P6" t="str" cm="1">
        <f t="array" aca="1" ref="P6" ca="1">INDEX($V$2:$V$201,RANDBETWEEN(1,COUNTA($V$2:$V$201)),1)</f>
        <v>Burić</v>
      </c>
      <c r="V6" s="20" t="s">
        <v>151</v>
      </c>
      <c r="Y6" t="s">
        <v>43</v>
      </c>
      <c r="Z6" t="str">
        <f t="shared" si="1"/>
        <v>petar</v>
      </c>
      <c r="AB6" t="str">
        <f t="shared" ca="1" si="2"/>
        <v>petar.knežević@yahoo.com</v>
      </c>
    </row>
    <row r="7" spans="1:30" x14ac:dyDescent="0.25">
      <c r="A7">
        <v>6</v>
      </c>
      <c r="B7" t="s">
        <v>44</v>
      </c>
      <c r="C7" t="s">
        <v>258</v>
      </c>
      <c r="D7" s="14" t="s">
        <v>345</v>
      </c>
      <c r="E7" s="27" t="s">
        <v>7432</v>
      </c>
      <c r="F7" t="s">
        <v>7654</v>
      </c>
      <c r="G7" t="s">
        <v>7386</v>
      </c>
      <c r="H7" s="23">
        <f t="shared" ca="1" si="0"/>
        <v>21460</v>
      </c>
      <c r="I7" t="s">
        <v>7240</v>
      </c>
      <c r="J7" t="s">
        <v>567</v>
      </c>
      <c r="P7" t="str" cm="1">
        <f t="array" aca="1" ref="P7" ca="1">INDEX($V$2:$V$201,RANDBETWEEN(1,COUNTA($V$2:$V$201)),1)</f>
        <v>Jerković</v>
      </c>
      <c r="V7" s="21" t="s">
        <v>152</v>
      </c>
      <c r="Y7" t="s">
        <v>44</v>
      </c>
      <c r="Z7" t="str">
        <f t="shared" si="1"/>
        <v>noa</v>
      </c>
      <c r="AB7" t="str">
        <f t="shared" ca="1" si="2"/>
        <v>noa.medved@gmail.com</v>
      </c>
    </row>
    <row r="8" spans="1:30" x14ac:dyDescent="0.25">
      <c r="A8">
        <v>7</v>
      </c>
      <c r="B8" t="s">
        <v>35</v>
      </c>
      <c r="C8" t="s">
        <v>332</v>
      </c>
      <c r="D8" s="14" t="s">
        <v>346</v>
      </c>
      <c r="E8" s="27" t="s">
        <v>7433</v>
      </c>
      <c r="F8" t="s">
        <v>7655</v>
      </c>
      <c r="G8" t="s">
        <v>7381</v>
      </c>
      <c r="H8" s="23">
        <f t="shared" ca="1" si="0"/>
        <v>31298</v>
      </c>
      <c r="I8" t="s">
        <v>7241</v>
      </c>
      <c r="J8" t="s">
        <v>567</v>
      </c>
      <c r="P8" t="str" cm="1">
        <f t="array" aca="1" ref="P8" ca="1">INDEX($V$2:$V$201,RANDBETWEEN(1,COUNTA($V$2:$V$201)),1)</f>
        <v>Golubić</v>
      </c>
      <c r="V8" s="20" t="s">
        <v>153</v>
      </c>
      <c r="Y8" t="s">
        <v>35</v>
      </c>
      <c r="Z8" t="str">
        <f t="shared" si="1"/>
        <v>filip</v>
      </c>
      <c r="AB8" t="str">
        <f t="shared" ca="1" si="2"/>
        <v>filip.šimić@gmail.com</v>
      </c>
    </row>
    <row r="9" spans="1:30" x14ac:dyDescent="0.25">
      <c r="A9">
        <v>8</v>
      </c>
      <c r="B9" t="s">
        <v>21</v>
      </c>
      <c r="C9" t="s">
        <v>171</v>
      </c>
      <c r="D9" s="14" t="s">
        <v>347</v>
      </c>
      <c r="E9" s="27" t="s">
        <v>7434</v>
      </c>
      <c r="F9" t="s">
        <v>7656</v>
      </c>
      <c r="G9" t="s">
        <v>7384</v>
      </c>
      <c r="H9" s="23">
        <f t="shared" ca="1" si="0"/>
        <v>33549</v>
      </c>
      <c r="I9" t="s">
        <v>7242</v>
      </c>
      <c r="J9" t="s">
        <v>567</v>
      </c>
      <c r="P9" t="str" cm="1">
        <f t="array" aca="1" ref="P9" ca="1">INDEX($V$2:$V$201,RANDBETWEEN(1,COUNTA($V$2:$V$201)),1)</f>
        <v>Pavelić</v>
      </c>
      <c r="V9" s="21" t="s">
        <v>154</v>
      </c>
      <c r="Y9" t="s">
        <v>21</v>
      </c>
      <c r="Z9" t="str">
        <f t="shared" si="1"/>
        <v>marko</v>
      </c>
      <c r="AB9" t="str">
        <f t="shared" ca="1" si="2"/>
        <v>marko.budimir@t-com.hr</v>
      </c>
    </row>
    <row r="10" spans="1:30" x14ac:dyDescent="0.25">
      <c r="A10">
        <v>9</v>
      </c>
      <c r="B10" t="s">
        <v>45</v>
      </c>
      <c r="C10" t="s">
        <v>319</v>
      </c>
      <c r="D10" s="14" t="s">
        <v>348</v>
      </c>
      <c r="E10" s="27" t="s">
        <v>7435</v>
      </c>
      <c r="F10" t="s">
        <v>7657</v>
      </c>
      <c r="G10" t="s">
        <v>7369</v>
      </c>
      <c r="H10" s="23">
        <f t="shared" ca="1" si="0"/>
        <v>36065</v>
      </c>
      <c r="I10" t="s">
        <v>7243</v>
      </c>
      <c r="J10" t="s">
        <v>567</v>
      </c>
      <c r="P10" t="str" cm="1">
        <f t="array" aca="1" ref="P10" ca="1">INDEX($V$2:$V$201,RANDBETWEEN(1,COUNTA($V$2:$V$201)),1)</f>
        <v>Stipić</v>
      </c>
      <c r="V10" s="20" t="s">
        <v>155</v>
      </c>
      <c r="Y10" t="s">
        <v>45</v>
      </c>
      <c r="Z10" t="str">
        <f t="shared" si="1"/>
        <v>matej</v>
      </c>
      <c r="AB10" t="str">
        <f t="shared" ca="1" si="2"/>
        <v>matej.vlahović@gmail.com</v>
      </c>
    </row>
    <row r="11" spans="1:30" x14ac:dyDescent="0.25">
      <c r="A11">
        <v>10</v>
      </c>
      <c r="B11" t="s">
        <v>46</v>
      </c>
      <c r="C11" t="s">
        <v>246</v>
      </c>
      <c r="D11" s="14" t="s">
        <v>349</v>
      </c>
      <c r="E11" s="27" t="s">
        <v>7436</v>
      </c>
      <c r="F11" t="s">
        <v>7658</v>
      </c>
      <c r="G11" t="s">
        <v>7363</v>
      </c>
      <c r="H11" s="23">
        <f t="shared" ca="1" si="0"/>
        <v>19643</v>
      </c>
      <c r="I11" t="s">
        <v>7244</v>
      </c>
      <c r="J11" t="s">
        <v>567</v>
      </c>
      <c r="P11" t="str" cm="1">
        <f t="array" aca="1" ref="P11" ca="1">INDEX($V$2:$V$201,RANDBETWEEN(1,COUNTA($V$2:$V$201)),1)</f>
        <v>Bogdanović</v>
      </c>
      <c r="V11" s="21" t="s">
        <v>156</v>
      </c>
      <c r="Y11" t="s">
        <v>46</v>
      </c>
      <c r="Z11" t="str">
        <f t="shared" si="1"/>
        <v>m</v>
      </c>
      <c r="AB11" t="str">
        <f t="shared" ca="1" si="2"/>
        <v>m.marinović@t-com.hr</v>
      </c>
    </row>
    <row r="12" spans="1:30" x14ac:dyDescent="0.25">
      <c r="A12">
        <v>11</v>
      </c>
      <c r="B12" t="s">
        <v>28</v>
      </c>
      <c r="C12" t="s">
        <v>321</v>
      </c>
      <c r="D12" s="14" t="s">
        <v>350</v>
      </c>
      <c r="E12" s="27" t="s">
        <v>7437</v>
      </c>
      <c r="F12" t="s">
        <v>7659</v>
      </c>
      <c r="G12" t="s">
        <v>7371</v>
      </c>
      <c r="H12" s="23">
        <f t="shared" ca="1" si="0"/>
        <v>22913</v>
      </c>
      <c r="I12" t="s">
        <v>7245</v>
      </c>
      <c r="J12" t="s">
        <v>567</v>
      </c>
      <c r="P12" t="str" cm="1">
        <f t="array" aca="1" ref="P12" ca="1">INDEX($V$2:$V$201,RANDBETWEEN(1,COUNTA($V$2:$V$201)),1)</f>
        <v>Tomašić</v>
      </c>
      <c r="V12" s="20" t="s">
        <v>157</v>
      </c>
      <c r="Y12" t="s">
        <v>28</v>
      </c>
      <c r="Z12" t="str">
        <f t="shared" si="1"/>
        <v>mateo</v>
      </c>
      <c r="AB12" t="str">
        <f t="shared" ca="1" si="2"/>
        <v>mateo.vojnović@t-com.hr</v>
      </c>
    </row>
    <row r="13" spans="1:30" x14ac:dyDescent="0.25">
      <c r="A13">
        <v>12</v>
      </c>
      <c r="B13" t="s">
        <v>47</v>
      </c>
      <c r="C13" t="s">
        <v>173</v>
      </c>
      <c r="D13" s="14" t="s">
        <v>351</v>
      </c>
      <c r="E13" s="27" t="s">
        <v>7438</v>
      </c>
      <c r="F13" t="s">
        <v>7660</v>
      </c>
      <c r="G13" t="s">
        <v>7375</v>
      </c>
      <c r="H13" s="23">
        <f t="shared" ca="1" si="0"/>
        <v>27713</v>
      </c>
      <c r="I13" t="s">
        <v>7246</v>
      </c>
      <c r="J13" t="s">
        <v>567</v>
      </c>
      <c r="P13" t="str" cm="1">
        <f t="array" aca="1" ref="P13" ca="1">INDEX($V$2:$V$201,RANDBETWEEN(1,COUNTA($V$2:$V$201)),1)</f>
        <v>Lukić</v>
      </c>
      <c r="V13" s="21" t="s">
        <v>158</v>
      </c>
      <c r="Y13" t="s">
        <v>47</v>
      </c>
      <c r="Z13" t="str">
        <f t="shared" si="1"/>
        <v>leon</v>
      </c>
      <c r="AB13" t="str">
        <f t="shared" ca="1" si="2"/>
        <v>leon.cindrić@t-com.hr</v>
      </c>
    </row>
    <row r="14" spans="1:30" x14ac:dyDescent="0.25">
      <c r="A14">
        <v>13</v>
      </c>
      <c r="B14" t="s">
        <v>48</v>
      </c>
      <c r="C14" t="s">
        <v>210</v>
      </c>
      <c r="D14" s="14" t="s">
        <v>352</v>
      </c>
      <c r="E14" s="27" t="s">
        <v>7439</v>
      </c>
      <c r="F14" t="s">
        <v>7661</v>
      </c>
      <c r="G14" t="s">
        <v>7374</v>
      </c>
      <c r="H14" s="23">
        <f t="shared" ca="1" si="0"/>
        <v>24587</v>
      </c>
      <c r="I14" t="s">
        <v>7247</v>
      </c>
      <c r="J14" t="s">
        <v>567</v>
      </c>
      <c r="P14" t="str" cm="1">
        <f t="array" aca="1" ref="P14" ca="1">INDEX($V$2:$V$201,RANDBETWEEN(1,COUNTA($V$2:$V$201)),1)</f>
        <v>Lovrić</v>
      </c>
      <c r="V14" s="20" t="s">
        <v>18</v>
      </c>
      <c r="Y14" t="s">
        <v>48</v>
      </c>
      <c r="Z14" t="str">
        <f t="shared" si="1"/>
        <v>josip</v>
      </c>
      <c r="AB14" t="str">
        <f t="shared" ca="1" si="2"/>
        <v>josip.jovanović@t-com.hr</v>
      </c>
    </row>
    <row r="15" spans="1:30" x14ac:dyDescent="0.25">
      <c r="A15">
        <v>14</v>
      </c>
      <c r="B15" t="s">
        <v>19</v>
      </c>
      <c r="C15" t="s">
        <v>191</v>
      </c>
      <c r="D15" s="14" t="s">
        <v>353</v>
      </c>
      <c r="E15" s="27" t="s">
        <v>7440</v>
      </c>
      <c r="F15" t="s">
        <v>7662</v>
      </c>
      <c r="G15" t="s">
        <v>7367</v>
      </c>
      <c r="H15" s="23">
        <f t="shared" ca="1" si="0"/>
        <v>37863</v>
      </c>
      <c r="I15" t="s">
        <v>7248</v>
      </c>
      <c r="J15" t="s">
        <v>567</v>
      </c>
      <c r="P15" t="str" cm="1">
        <f t="array" aca="1" ref="P15" ca="1">INDEX($V$2:$V$201,RANDBETWEEN(1,COUNTA($V$2:$V$201)),1)</f>
        <v>Franjić</v>
      </c>
      <c r="V15" s="21" t="s">
        <v>159</v>
      </c>
      <c r="Y15" t="s">
        <v>19</v>
      </c>
      <c r="Z15" t="str">
        <f t="shared" si="1"/>
        <v>mario</v>
      </c>
      <c r="AB15" t="str">
        <f t="shared" ca="1" si="2"/>
        <v>mario.gregurić@t-com.hr</v>
      </c>
    </row>
    <row r="16" spans="1:30" x14ac:dyDescent="0.25">
      <c r="A16">
        <v>15</v>
      </c>
      <c r="B16" t="s">
        <v>49</v>
      </c>
      <c r="C16" t="s">
        <v>194</v>
      </c>
      <c r="D16" s="14" t="s">
        <v>354</v>
      </c>
      <c r="E16" s="27" t="s">
        <v>7441</v>
      </c>
      <c r="F16" t="s">
        <v>7663</v>
      </c>
      <c r="G16" t="s">
        <v>7368</v>
      </c>
      <c r="H16" s="23">
        <f t="shared" ca="1" si="0"/>
        <v>26830</v>
      </c>
      <c r="I16" t="s">
        <v>7249</v>
      </c>
      <c r="J16" t="s">
        <v>567</v>
      </c>
      <c r="P16" t="str" cm="1">
        <f t="array" aca="1" ref="P16" ca="1">INDEX($V$2:$V$201,RANDBETWEEN(1,COUNTA($V$2:$V$201)),1)</f>
        <v>Matković</v>
      </c>
      <c r="V16" s="20" t="s">
        <v>160</v>
      </c>
      <c r="Y16" t="s">
        <v>49</v>
      </c>
      <c r="Z16" t="str">
        <f t="shared" si="1"/>
        <v>karlo</v>
      </c>
      <c r="AB16" t="str">
        <f t="shared" ca="1" si="2"/>
        <v>karlo.gudelj@t-com.hr</v>
      </c>
    </row>
    <row r="17" spans="1:28" x14ac:dyDescent="0.25">
      <c r="A17">
        <v>16</v>
      </c>
      <c r="B17" t="s">
        <v>50</v>
      </c>
      <c r="C17" t="s">
        <v>311</v>
      </c>
      <c r="D17" s="14" t="s">
        <v>355</v>
      </c>
      <c r="E17" s="27" t="s">
        <v>7442</v>
      </c>
      <c r="F17" t="s">
        <v>7664</v>
      </c>
      <c r="G17" t="s">
        <v>7367</v>
      </c>
      <c r="H17" s="23">
        <f t="shared" ca="1" si="0"/>
        <v>19054</v>
      </c>
      <c r="I17" t="s">
        <v>7250</v>
      </c>
      <c r="J17" t="s">
        <v>567</v>
      </c>
      <c r="P17" t="str" cm="1">
        <f t="array" aca="1" ref="P17" ca="1">INDEX($V$2:$V$201,RANDBETWEEN(1,COUNTA($V$2:$V$201)),1)</f>
        <v>Tomašić</v>
      </c>
      <c r="V17" s="21" t="s">
        <v>161</v>
      </c>
      <c r="Y17" t="s">
        <v>50</v>
      </c>
      <c r="Z17" t="str">
        <f t="shared" si="1"/>
        <v>ivano</v>
      </c>
      <c r="AB17" t="str">
        <f t="shared" ca="1" si="2"/>
        <v>ivano.tomić@t-com.hr</v>
      </c>
    </row>
    <row r="18" spans="1:28" x14ac:dyDescent="0.25">
      <c r="A18">
        <v>17</v>
      </c>
      <c r="B18" t="s">
        <v>51</v>
      </c>
      <c r="C18" t="s">
        <v>26</v>
      </c>
      <c r="D18" s="14" t="s">
        <v>356</v>
      </c>
      <c r="E18" s="27" t="s">
        <v>7443</v>
      </c>
      <c r="F18" t="s">
        <v>7665</v>
      </c>
      <c r="G18" t="s">
        <v>7392</v>
      </c>
      <c r="H18" s="23">
        <f t="shared" ca="1" si="0"/>
        <v>30636</v>
      </c>
      <c r="I18" t="s">
        <v>7251</v>
      </c>
      <c r="J18" t="s">
        <v>567</v>
      </c>
      <c r="P18" t="str" cm="1">
        <f t="array" aca="1" ref="P18" ca="1">INDEX($V$2:$V$201,RANDBETWEEN(1,COUNTA($V$2:$V$201)),1)</f>
        <v>Vrdoljak</v>
      </c>
      <c r="V18" s="20" t="s">
        <v>162</v>
      </c>
      <c r="Y18" t="s">
        <v>51</v>
      </c>
      <c r="Z18" t="str">
        <f t="shared" si="1"/>
        <v>fran</v>
      </c>
      <c r="AB18" t="str">
        <f t="shared" ca="1" si="2"/>
        <v>fran.ilić@t-com.hr</v>
      </c>
    </row>
    <row r="19" spans="1:28" x14ac:dyDescent="0.25">
      <c r="A19">
        <v>18</v>
      </c>
      <c r="B19" t="s">
        <v>52</v>
      </c>
      <c r="C19" t="s">
        <v>301</v>
      </c>
      <c r="D19" s="14" t="s">
        <v>357</v>
      </c>
      <c r="E19" s="27" t="s">
        <v>7444</v>
      </c>
      <c r="F19" t="s">
        <v>7666</v>
      </c>
      <c r="G19" t="s">
        <v>7375</v>
      </c>
      <c r="H19" s="23">
        <f t="shared" ca="1" si="0"/>
        <v>37628</v>
      </c>
      <c r="I19" t="s">
        <v>7252</v>
      </c>
      <c r="J19" t="s">
        <v>567</v>
      </c>
      <c r="P19" t="str" cm="1">
        <f t="array" aca="1" ref="P19" ca="1">INDEX($V$2:$V$201,RANDBETWEEN(1,COUNTA($V$2:$V$201)),1)</f>
        <v>Lončarić</v>
      </c>
      <c r="V19" s="21" t="s">
        <v>163</v>
      </c>
      <c r="Y19" t="s">
        <v>52</v>
      </c>
      <c r="Z19" t="str">
        <f t="shared" si="1"/>
        <v>borna</v>
      </c>
      <c r="AB19" t="str">
        <f t="shared" ca="1" si="2"/>
        <v>borna.sertić@t-com.hr</v>
      </c>
    </row>
    <row r="20" spans="1:28" x14ac:dyDescent="0.25">
      <c r="A20">
        <v>19</v>
      </c>
      <c r="B20" t="s">
        <v>53</v>
      </c>
      <c r="C20" t="s">
        <v>178</v>
      </c>
      <c r="D20" s="14" t="s">
        <v>358</v>
      </c>
      <c r="E20" s="27" t="s">
        <v>7445</v>
      </c>
      <c r="F20" t="s">
        <v>7667</v>
      </c>
      <c r="G20" t="s">
        <v>7388</v>
      </c>
      <c r="H20" s="23">
        <f t="shared" ca="1" si="0"/>
        <v>31856</v>
      </c>
      <c r="I20" t="s">
        <v>7253</v>
      </c>
      <c r="J20" t="s">
        <v>567</v>
      </c>
      <c r="P20" t="str" cm="1">
        <f t="array" aca="1" ref="P20" ca="1">INDEX($V$2:$V$201,RANDBETWEEN(1,COUNTA($V$2:$V$201)),1)</f>
        <v>Jukić</v>
      </c>
      <c r="V20" s="20" t="s">
        <v>164</v>
      </c>
      <c r="Y20" t="s">
        <v>53</v>
      </c>
      <c r="Z20" t="str">
        <f t="shared" si="1"/>
        <v>d</v>
      </c>
      <c r="AB20" t="str">
        <f t="shared" ca="1" si="2"/>
        <v>d.delić@t-com.hr</v>
      </c>
    </row>
    <row r="21" spans="1:28" x14ac:dyDescent="0.25">
      <c r="A21">
        <v>20</v>
      </c>
      <c r="B21" t="s">
        <v>23</v>
      </c>
      <c r="C21" t="s">
        <v>188</v>
      </c>
      <c r="D21" s="14" t="s">
        <v>359</v>
      </c>
      <c r="E21" s="27" t="s">
        <v>7446</v>
      </c>
      <c r="F21" t="s">
        <v>7668</v>
      </c>
      <c r="G21" t="s">
        <v>7392</v>
      </c>
      <c r="H21" s="23">
        <f t="shared" ca="1" si="0"/>
        <v>35583</v>
      </c>
      <c r="I21" t="s">
        <v>7254</v>
      </c>
      <c r="J21" t="s">
        <v>567</v>
      </c>
      <c r="P21" t="str" cm="1">
        <f t="array" aca="1" ref="P21" ca="1">INDEX($V$2:$V$201,RANDBETWEEN(1,COUNTA($V$2:$V$201)),1)</f>
        <v>Vlahović</v>
      </c>
      <c r="V21" s="21" t="s">
        <v>165</v>
      </c>
      <c r="Y21" t="s">
        <v>23</v>
      </c>
      <c r="Z21" t="str">
        <f t="shared" si="1"/>
        <v>n</v>
      </c>
      <c r="AB21" t="str">
        <f t="shared" ca="1" si="2"/>
        <v>n.glavaš@gmail.com</v>
      </c>
    </row>
    <row r="22" spans="1:28" x14ac:dyDescent="0.25">
      <c r="A22">
        <v>21</v>
      </c>
      <c r="B22" t="s">
        <v>54</v>
      </c>
      <c r="C22" t="s">
        <v>261</v>
      </c>
      <c r="D22" s="14" t="s">
        <v>360</v>
      </c>
      <c r="E22" s="27" t="s">
        <v>7447</v>
      </c>
      <c r="F22" t="s">
        <v>7669</v>
      </c>
      <c r="G22" t="s">
        <v>7361</v>
      </c>
      <c r="H22" s="23">
        <f t="shared" ca="1" si="0"/>
        <v>19181</v>
      </c>
      <c r="I22" t="s">
        <v>7255</v>
      </c>
      <c r="J22" t="s">
        <v>567</v>
      </c>
      <c r="P22" t="str" cm="1">
        <f t="array" aca="1" ref="P22" ca="1">INDEX($V$2:$V$201,RANDBETWEEN(1,COUNTA($V$2:$V$201)),1)</f>
        <v>Petković</v>
      </c>
      <c r="V22" s="20" t="s">
        <v>166</v>
      </c>
      <c r="Y22" t="s">
        <v>54</v>
      </c>
      <c r="Z22" t="str">
        <f t="shared" si="1"/>
        <v>marin</v>
      </c>
      <c r="AB22" t="str">
        <f t="shared" ca="1" si="2"/>
        <v>marin.mijatović@t-com.hr</v>
      </c>
    </row>
    <row r="23" spans="1:28" x14ac:dyDescent="0.25">
      <c r="A23">
        <v>22</v>
      </c>
      <c r="B23" t="s">
        <v>55</v>
      </c>
      <c r="C23" t="s">
        <v>198</v>
      </c>
      <c r="D23" s="14" t="s">
        <v>361</v>
      </c>
      <c r="E23" s="27" t="s">
        <v>7448</v>
      </c>
      <c r="F23" t="s">
        <v>7670</v>
      </c>
      <c r="G23" t="s">
        <v>7364</v>
      </c>
      <c r="H23" s="23">
        <f t="shared" ca="1" si="0"/>
        <v>18798</v>
      </c>
      <c r="I23" t="s">
        <v>7256</v>
      </c>
      <c r="J23" t="s">
        <v>567</v>
      </c>
      <c r="P23" t="str" cm="1">
        <f t="array" aca="1" ref="P23" ca="1">INDEX($V$2:$V$201,RANDBETWEEN(1,COUNTA($V$2:$V$201)),1)</f>
        <v>Cindrić</v>
      </c>
      <c r="V23" s="21" t="s">
        <v>167</v>
      </c>
      <c r="Y23" t="s">
        <v>55</v>
      </c>
      <c r="Z23" t="str">
        <f t="shared" si="1"/>
        <v>lovro</v>
      </c>
      <c r="AB23" t="str">
        <f t="shared" ca="1" si="2"/>
        <v>lovro.hrženjak@t-com.hr</v>
      </c>
    </row>
    <row r="24" spans="1:28" x14ac:dyDescent="0.25">
      <c r="A24">
        <v>23</v>
      </c>
      <c r="B24" t="s">
        <v>56</v>
      </c>
      <c r="C24" t="s">
        <v>324</v>
      </c>
      <c r="D24" s="14" t="s">
        <v>362</v>
      </c>
      <c r="E24" s="27" t="s">
        <v>7449</v>
      </c>
      <c r="F24" t="s">
        <v>7671</v>
      </c>
      <c r="G24" t="s">
        <v>7366</v>
      </c>
      <c r="H24" s="23">
        <f t="shared" ca="1" si="0"/>
        <v>31138</v>
      </c>
      <c r="I24" t="s">
        <v>7257</v>
      </c>
      <c r="J24" t="s">
        <v>567</v>
      </c>
      <c r="P24" t="str" cm="1">
        <f t="array" aca="1" ref="P24" ca="1">INDEX($V$2:$V$201,RANDBETWEEN(1,COUNTA($V$2:$V$201)),1)</f>
        <v>Zorić</v>
      </c>
      <c r="V24" s="20" t="s">
        <v>168</v>
      </c>
      <c r="Y24" t="s">
        <v>56</v>
      </c>
      <c r="Z24" t="str">
        <f t="shared" si="1"/>
        <v>m</v>
      </c>
      <c r="AB24" t="str">
        <f t="shared" ca="1" si="2"/>
        <v>m.vuković@t-com.hr</v>
      </c>
    </row>
    <row r="25" spans="1:28" x14ac:dyDescent="0.25">
      <c r="A25">
        <v>24</v>
      </c>
      <c r="B25" t="s">
        <v>57</v>
      </c>
      <c r="C25" t="s">
        <v>257</v>
      </c>
      <c r="D25" s="14" t="s">
        <v>363</v>
      </c>
      <c r="E25" s="27" t="s">
        <v>7450</v>
      </c>
      <c r="F25" t="s">
        <v>7672</v>
      </c>
      <c r="G25" t="s">
        <v>7367</v>
      </c>
      <c r="H25" s="23">
        <f t="shared" ca="1" si="0"/>
        <v>28523</v>
      </c>
      <c r="I25" t="s">
        <v>7258</v>
      </c>
      <c r="J25" t="s">
        <v>567</v>
      </c>
      <c r="P25" t="str" cm="1">
        <f t="array" aca="1" ref="P25" ca="1">INDEX($V$2:$V$201,RANDBETWEEN(1,COUNTA($V$2:$V$201)),1)</f>
        <v>Stojanović</v>
      </c>
      <c r="V25" s="21" t="s">
        <v>169</v>
      </c>
      <c r="Y25" t="s">
        <v>57</v>
      </c>
      <c r="Z25" t="str">
        <f t="shared" si="1"/>
        <v>d</v>
      </c>
      <c r="AB25" t="str">
        <f t="shared" ca="1" si="2"/>
        <v>d.matković@t-com.hr</v>
      </c>
    </row>
    <row r="26" spans="1:28" x14ac:dyDescent="0.25">
      <c r="A26">
        <v>25</v>
      </c>
      <c r="B26" t="s">
        <v>58</v>
      </c>
      <c r="C26" t="s">
        <v>332</v>
      </c>
      <c r="D26" s="14" t="s">
        <v>364</v>
      </c>
      <c r="E26" s="27" t="s">
        <v>7451</v>
      </c>
      <c r="F26" t="s">
        <v>7673</v>
      </c>
      <c r="G26" t="s">
        <v>7377</v>
      </c>
      <c r="H26" s="23">
        <f t="shared" ca="1" si="0"/>
        <v>25390</v>
      </c>
      <c r="I26" t="s">
        <v>7259</v>
      </c>
      <c r="J26" t="s">
        <v>567</v>
      </c>
      <c r="P26" t="str" cm="1">
        <f t="array" aca="1" ref="P26" ca="1">INDEX($V$2:$V$201,RANDBETWEEN(1,COUNTA($V$2:$V$201)),1)</f>
        <v>Pintarić</v>
      </c>
      <c r="V26" s="20" t="s">
        <v>170</v>
      </c>
      <c r="Y26" t="s">
        <v>58</v>
      </c>
      <c r="Z26" t="str">
        <f t="shared" si="1"/>
        <v>milan</v>
      </c>
      <c r="AB26" t="str">
        <f t="shared" ca="1" si="2"/>
        <v>milan.šimić@gmail.com</v>
      </c>
    </row>
    <row r="27" spans="1:28" x14ac:dyDescent="0.25">
      <c r="A27">
        <v>26</v>
      </c>
      <c r="B27" t="s">
        <v>59</v>
      </c>
      <c r="C27" t="s">
        <v>281</v>
      </c>
      <c r="D27" s="14" t="s">
        <v>365</v>
      </c>
      <c r="E27" s="27" t="s">
        <v>7452</v>
      </c>
      <c r="F27" t="s">
        <v>7674</v>
      </c>
      <c r="G27" t="s">
        <v>7386</v>
      </c>
      <c r="H27" s="23">
        <f t="shared" ca="1" si="0"/>
        <v>24482</v>
      </c>
      <c r="I27" t="s">
        <v>7260</v>
      </c>
      <c r="J27" t="s">
        <v>567</v>
      </c>
      <c r="P27" t="str" cm="1">
        <f t="array" aca="1" ref="P27" ca="1">INDEX($V$2:$V$201,RANDBETWEEN(1,COUNTA($V$2:$V$201)),1)</f>
        <v>Galić</v>
      </c>
      <c r="V27" s="21" t="s">
        <v>171</v>
      </c>
      <c r="Y27" t="s">
        <v>59</v>
      </c>
      <c r="Z27" t="str">
        <f t="shared" si="1"/>
        <v>joško</v>
      </c>
      <c r="AB27" t="str">
        <f t="shared" ca="1" si="2"/>
        <v>joško.petrić@gmail.com</v>
      </c>
    </row>
    <row r="28" spans="1:28" x14ac:dyDescent="0.25">
      <c r="A28">
        <v>27</v>
      </c>
      <c r="B28" t="s">
        <v>60</v>
      </c>
      <c r="C28" t="s">
        <v>258</v>
      </c>
      <c r="D28" s="14" t="s">
        <v>366</v>
      </c>
      <c r="E28" s="27" t="s">
        <v>7453</v>
      </c>
      <c r="F28" t="s">
        <v>7675</v>
      </c>
      <c r="G28" t="s">
        <v>7372</v>
      </c>
      <c r="H28" s="23">
        <f t="shared" ca="1" si="0"/>
        <v>32610</v>
      </c>
      <c r="I28" t="s">
        <v>7261</v>
      </c>
      <c r="J28" t="s">
        <v>567</v>
      </c>
      <c r="P28" t="str" cm="1">
        <f t="array" aca="1" ref="P28" ca="1">INDEX($V$2:$V$201,RANDBETWEEN(1,COUNTA($V$2:$V$201)),1)</f>
        <v>Radočaj</v>
      </c>
      <c r="V28" s="20" t="s">
        <v>20</v>
      </c>
      <c r="Y28" t="s">
        <v>60</v>
      </c>
      <c r="Z28" t="str">
        <f t="shared" si="1"/>
        <v>mirko</v>
      </c>
      <c r="AB28" t="str">
        <f t="shared" ca="1" si="2"/>
        <v>mirko.medved@gmail.com</v>
      </c>
    </row>
    <row r="29" spans="1:28" x14ac:dyDescent="0.25">
      <c r="A29">
        <v>28</v>
      </c>
      <c r="B29" t="s">
        <v>39</v>
      </c>
      <c r="C29" t="s">
        <v>267</v>
      </c>
      <c r="D29" s="14" t="s">
        <v>367</v>
      </c>
      <c r="E29" s="27" t="s">
        <v>7454</v>
      </c>
      <c r="F29" t="s">
        <v>7676</v>
      </c>
      <c r="G29" t="s">
        <v>7386</v>
      </c>
      <c r="H29" s="23">
        <f t="shared" ca="1" si="0"/>
        <v>18356</v>
      </c>
      <c r="I29" t="s">
        <v>7262</v>
      </c>
      <c r="J29" t="s">
        <v>567</v>
      </c>
      <c r="P29" t="str" cm="1">
        <f t="array" aca="1" ref="P29" ca="1">INDEX($V$2:$V$201,RANDBETWEEN(1,COUNTA($V$2:$V$201)),1)</f>
        <v>Novosel</v>
      </c>
      <c r="V29" s="21" t="s">
        <v>172</v>
      </c>
      <c r="Y29" t="s">
        <v>39</v>
      </c>
      <c r="Z29" t="str">
        <f t="shared" si="1"/>
        <v>tin</v>
      </c>
      <c r="AB29" t="str">
        <f t="shared" ca="1" si="2"/>
        <v>tin.mustapić@yahoo.com</v>
      </c>
    </row>
    <row r="30" spans="1:28" x14ac:dyDescent="0.25">
      <c r="A30">
        <v>29</v>
      </c>
      <c r="B30" t="s">
        <v>61</v>
      </c>
      <c r="C30" t="s">
        <v>245</v>
      </c>
      <c r="D30" s="14" t="s">
        <v>368</v>
      </c>
      <c r="E30" s="27" t="s">
        <v>7455</v>
      </c>
      <c r="F30" t="s">
        <v>7677</v>
      </c>
      <c r="G30" t="s">
        <v>7380</v>
      </c>
      <c r="H30" s="23">
        <f t="shared" ca="1" si="0"/>
        <v>24782</v>
      </c>
      <c r="I30" t="s">
        <v>7263</v>
      </c>
      <c r="J30" t="s">
        <v>567</v>
      </c>
      <c r="P30" t="str" cm="1">
        <f t="array" aca="1" ref="P30" ca="1">INDEX($V$2:$V$201,RANDBETWEEN(1,COUNTA($V$2:$V$201)),1)</f>
        <v>Bašić</v>
      </c>
      <c r="V30" s="20" t="s">
        <v>173</v>
      </c>
      <c r="Y30" t="s">
        <v>61</v>
      </c>
      <c r="Z30" t="str">
        <f t="shared" si="1"/>
        <v>šimun</v>
      </c>
      <c r="AB30" t="str">
        <f t="shared" ca="1" si="2"/>
        <v>šimun.mandić@gmail.com</v>
      </c>
    </row>
    <row r="31" spans="1:28" x14ac:dyDescent="0.25">
      <c r="A31">
        <v>30</v>
      </c>
      <c r="B31" t="s">
        <v>40</v>
      </c>
      <c r="C31" t="s">
        <v>317</v>
      </c>
      <c r="D31" s="14" t="s">
        <v>369</v>
      </c>
      <c r="E31" s="27" t="s">
        <v>7456</v>
      </c>
      <c r="F31" t="s">
        <v>7678</v>
      </c>
      <c r="G31" t="s">
        <v>7381</v>
      </c>
      <c r="H31" s="23">
        <f t="shared" ca="1" si="0"/>
        <v>19019</v>
      </c>
      <c r="I31" t="s">
        <v>7264</v>
      </c>
      <c r="J31" t="s">
        <v>567</v>
      </c>
      <c r="P31" t="str" cm="1">
        <f t="array" aca="1" ref="P31" ca="1">INDEX($V$2:$V$201,RANDBETWEEN(1,COUNTA($V$2:$V$201)),1)</f>
        <v>Poljak</v>
      </c>
      <c r="V31" s="21" t="s">
        <v>174</v>
      </c>
      <c r="Y31" t="s">
        <v>40</v>
      </c>
      <c r="Z31" t="str">
        <f t="shared" si="1"/>
        <v>p</v>
      </c>
      <c r="AB31" t="str">
        <f t="shared" ca="1" si="2"/>
        <v>p.vidović@t-com.hr</v>
      </c>
    </row>
    <row r="32" spans="1:28" x14ac:dyDescent="0.25">
      <c r="A32">
        <v>31</v>
      </c>
      <c r="B32" t="s">
        <v>22</v>
      </c>
      <c r="C32" t="s">
        <v>261</v>
      </c>
      <c r="D32" s="14" t="s">
        <v>370</v>
      </c>
      <c r="E32" s="27" t="s">
        <v>7457</v>
      </c>
      <c r="F32" t="s">
        <v>7679</v>
      </c>
      <c r="G32" t="s">
        <v>7388</v>
      </c>
      <c r="H32" s="23">
        <f t="shared" ca="1" si="0"/>
        <v>19725</v>
      </c>
      <c r="I32" t="s">
        <v>7265</v>
      </c>
      <c r="J32" t="s">
        <v>567</v>
      </c>
      <c r="P32" t="str" cm="1">
        <f t="array" aca="1" ref="P32" ca="1">INDEX($V$2:$V$201,RANDBETWEEN(1,COUNTA($V$2:$V$201)),1)</f>
        <v>Benčić</v>
      </c>
      <c r="V32" s="20" t="s">
        <v>175</v>
      </c>
      <c r="Y32" t="s">
        <v>22</v>
      </c>
      <c r="Z32" t="str">
        <f t="shared" si="1"/>
        <v>a</v>
      </c>
      <c r="AB32" t="str">
        <f t="shared" ca="1" si="2"/>
        <v>a.mijatović@gmail.com</v>
      </c>
    </row>
    <row r="33" spans="1:28" x14ac:dyDescent="0.25">
      <c r="A33">
        <v>32</v>
      </c>
      <c r="B33" t="s">
        <v>62</v>
      </c>
      <c r="C33" t="s">
        <v>153</v>
      </c>
      <c r="D33" s="14" t="s">
        <v>371</v>
      </c>
      <c r="E33" s="27" t="s">
        <v>7458</v>
      </c>
      <c r="F33" t="s">
        <v>7680</v>
      </c>
      <c r="G33" t="s">
        <v>7392</v>
      </c>
      <c r="H33" s="23">
        <f t="shared" ca="1" si="0"/>
        <v>21695</v>
      </c>
      <c r="I33" t="s">
        <v>7266</v>
      </c>
      <c r="J33" t="s">
        <v>567</v>
      </c>
      <c r="P33" t="str" cm="1">
        <f t="array" aca="1" ref="P33" ca="1">INDEX($V$2:$V$201,RANDBETWEEN(1,COUNTA($V$2:$V$201)),1)</f>
        <v>Novaković</v>
      </c>
      <c r="V33" s="21" t="s">
        <v>176</v>
      </c>
      <c r="Y33" t="s">
        <v>62</v>
      </c>
      <c r="Z33" t="str">
        <f t="shared" si="1"/>
        <v>a</v>
      </c>
      <c r="AB33" t="str">
        <f t="shared" ca="1" si="2"/>
        <v>a.barbarić@t-com.hr</v>
      </c>
    </row>
    <row r="34" spans="1:28" x14ac:dyDescent="0.25">
      <c r="A34">
        <v>33</v>
      </c>
      <c r="B34" t="s">
        <v>63</v>
      </c>
      <c r="C34" t="s">
        <v>37</v>
      </c>
      <c r="D34" s="14" t="s">
        <v>372</v>
      </c>
      <c r="E34" s="27" t="s">
        <v>7459</v>
      </c>
      <c r="F34" t="s">
        <v>7681</v>
      </c>
      <c r="G34" t="s">
        <v>7375</v>
      </c>
      <c r="H34" s="23">
        <f t="shared" ca="1" si="0"/>
        <v>25335</v>
      </c>
      <c r="I34" t="s">
        <v>7267</v>
      </c>
      <c r="J34" t="s">
        <v>567</v>
      </c>
      <c r="P34" t="str" cm="1">
        <f t="array" aca="1" ref="P34" ca="1">INDEX($V$2:$V$201,RANDBETWEEN(1,COUNTA($V$2:$V$201)),1)</f>
        <v>Kurtović</v>
      </c>
      <c r="V34" s="20" t="s">
        <v>177</v>
      </c>
      <c r="Y34" t="s">
        <v>63</v>
      </c>
      <c r="Z34" t="str">
        <f t="shared" si="1"/>
        <v>antun</v>
      </c>
      <c r="AB34" t="str">
        <f t="shared" ca="1" si="2"/>
        <v>antun.pavlović@t-com.hr</v>
      </c>
    </row>
    <row r="35" spans="1:28" x14ac:dyDescent="0.25">
      <c r="A35">
        <v>34</v>
      </c>
      <c r="B35" t="s">
        <v>64</v>
      </c>
      <c r="C35" t="s">
        <v>221</v>
      </c>
      <c r="D35" s="14" t="s">
        <v>373</v>
      </c>
      <c r="E35" s="27" t="s">
        <v>7460</v>
      </c>
      <c r="F35" t="s">
        <v>7682</v>
      </c>
      <c r="G35" t="s">
        <v>7367</v>
      </c>
      <c r="H35" s="23">
        <f t="shared" ca="1" si="0"/>
        <v>20266</v>
      </c>
      <c r="I35" t="s">
        <v>7268</v>
      </c>
      <c r="J35" t="s">
        <v>567</v>
      </c>
      <c r="P35" t="str" cm="1">
        <f t="array" aca="1" ref="P35" ca="1">INDEX($V$2:$V$201,RANDBETWEEN(1,COUNTA($V$2:$V$201)),1)</f>
        <v>Vidović</v>
      </c>
      <c r="V35" s="21" t="s">
        <v>178</v>
      </c>
      <c r="Y35" t="s">
        <v>64</v>
      </c>
      <c r="Z35" t="str">
        <f t="shared" si="1"/>
        <v>blaž</v>
      </c>
      <c r="AB35" t="str">
        <f t="shared" ca="1" si="2"/>
        <v>blaž.klarić@yahoo.com</v>
      </c>
    </row>
    <row r="36" spans="1:28" x14ac:dyDescent="0.25">
      <c r="A36">
        <v>35</v>
      </c>
      <c r="B36" t="s">
        <v>65</v>
      </c>
      <c r="C36" t="s">
        <v>306</v>
      </c>
      <c r="D36" s="14" t="s">
        <v>374</v>
      </c>
      <c r="E36" s="27" t="s">
        <v>7461</v>
      </c>
      <c r="F36" t="s">
        <v>7683</v>
      </c>
      <c r="G36" t="s">
        <v>7380</v>
      </c>
      <c r="H36" s="23">
        <f t="shared" ca="1" si="0"/>
        <v>30243</v>
      </c>
      <c r="I36" t="s">
        <v>7269</v>
      </c>
      <c r="J36" t="s">
        <v>567</v>
      </c>
      <c r="P36" t="str" cm="1">
        <f t="array" aca="1" ref="P36" ca="1">INDEX($V$2:$V$201,RANDBETWEEN(1,COUNTA($V$2:$V$201)),1)</f>
        <v>Jurjević</v>
      </c>
      <c r="V36" s="20" t="s">
        <v>179</v>
      </c>
      <c r="Y36" t="s">
        <v>65</v>
      </c>
      <c r="Z36" t="str">
        <f t="shared" si="1"/>
        <v>b</v>
      </c>
      <c r="AB36" t="str">
        <f t="shared" ca="1" si="2"/>
        <v>b.stipić@t-com.hr</v>
      </c>
    </row>
    <row r="37" spans="1:28" x14ac:dyDescent="0.25">
      <c r="A37">
        <v>36</v>
      </c>
      <c r="B37" t="s">
        <v>66</v>
      </c>
      <c r="C37" t="s">
        <v>214</v>
      </c>
      <c r="D37" s="14" t="s">
        <v>375</v>
      </c>
      <c r="E37" s="27" t="s">
        <v>7462</v>
      </c>
      <c r="F37" t="s">
        <v>7684</v>
      </c>
      <c r="G37" t="s">
        <v>7362</v>
      </c>
      <c r="H37" s="23">
        <f t="shared" ca="1" si="0"/>
        <v>21444</v>
      </c>
      <c r="I37" t="s">
        <v>7270</v>
      </c>
      <c r="J37" t="s">
        <v>567</v>
      </c>
      <c r="P37" t="str" cm="1">
        <f t="array" aca="1" ref="P37" ca="1">INDEX($V$2:$V$201,RANDBETWEEN(1,COUNTA($V$2:$V$201)),1)</f>
        <v>Špoljarić</v>
      </c>
      <c r="V37" s="21" t="s">
        <v>180</v>
      </c>
      <c r="Y37" t="s">
        <v>66</v>
      </c>
      <c r="Z37" t="str">
        <f t="shared" si="1"/>
        <v>dario</v>
      </c>
      <c r="AB37" t="str">
        <f t="shared" ca="1" si="2"/>
        <v>dario.jurišić@t-com.hr</v>
      </c>
    </row>
    <row r="38" spans="1:28" x14ac:dyDescent="0.25">
      <c r="A38">
        <v>37</v>
      </c>
      <c r="B38" t="s">
        <v>67</v>
      </c>
      <c r="C38" t="s">
        <v>221</v>
      </c>
      <c r="D38" s="14" t="s">
        <v>376</v>
      </c>
      <c r="E38" s="27" t="s">
        <v>7463</v>
      </c>
      <c r="F38" t="s">
        <v>7685</v>
      </c>
      <c r="G38" t="s">
        <v>7372</v>
      </c>
      <c r="H38" s="23">
        <f t="shared" ca="1" si="0"/>
        <v>36088</v>
      </c>
      <c r="I38" t="s">
        <v>7271</v>
      </c>
      <c r="J38" t="s">
        <v>567</v>
      </c>
      <c r="P38" t="str" cm="1">
        <f t="array" aca="1" ref="P38" ca="1">INDEX($V$2:$V$201,RANDBETWEEN(1,COUNTA($V$2:$V$201)),1)</f>
        <v>Karlović</v>
      </c>
      <c r="V38" s="20" t="s">
        <v>181</v>
      </c>
      <c r="Y38" t="s">
        <v>67</v>
      </c>
      <c r="Z38" t="str">
        <f t="shared" si="1"/>
        <v>dejan</v>
      </c>
      <c r="AB38" t="str">
        <f t="shared" ca="1" si="2"/>
        <v>dejan.klarić@t-com.hr</v>
      </c>
    </row>
    <row r="39" spans="1:28" x14ac:dyDescent="0.25">
      <c r="A39">
        <v>38</v>
      </c>
      <c r="B39" t="s">
        <v>68</v>
      </c>
      <c r="C39" t="s">
        <v>265</v>
      </c>
      <c r="D39" s="14" t="s">
        <v>377</v>
      </c>
      <c r="E39" s="27" t="s">
        <v>7464</v>
      </c>
      <c r="F39" t="s">
        <v>7686</v>
      </c>
      <c r="G39" t="s">
        <v>7372</v>
      </c>
      <c r="H39" s="23">
        <f t="shared" ca="1" si="0"/>
        <v>23138</v>
      </c>
      <c r="I39" t="s">
        <v>7272</v>
      </c>
      <c r="J39" t="s">
        <v>567</v>
      </c>
      <c r="P39" t="str" cm="1">
        <f t="array" aca="1" ref="P39" ca="1">INDEX($V$2:$V$201,RANDBETWEEN(1,COUNTA($V$2:$V$201)),1)</f>
        <v>Majstorović</v>
      </c>
      <c r="V39" s="21" t="s">
        <v>182</v>
      </c>
      <c r="Y39" t="s">
        <v>68</v>
      </c>
      <c r="Z39" t="str">
        <f t="shared" si="1"/>
        <v>damir</v>
      </c>
      <c r="AB39" t="str">
        <f t="shared" ca="1" si="2"/>
        <v>damir.mitrović@yahoo.com</v>
      </c>
    </row>
    <row r="40" spans="1:28" x14ac:dyDescent="0.25">
      <c r="A40">
        <v>39</v>
      </c>
      <c r="B40" t="s">
        <v>69</v>
      </c>
      <c r="C40" t="s">
        <v>288</v>
      </c>
      <c r="D40" s="14" t="s">
        <v>378</v>
      </c>
      <c r="E40" s="27" t="s">
        <v>7465</v>
      </c>
      <c r="F40" t="s">
        <v>7687</v>
      </c>
      <c r="G40" t="s">
        <v>7375</v>
      </c>
      <c r="H40" s="23">
        <f t="shared" ca="1" si="0"/>
        <v>22489</v>
      </c>
      <c r="I40" t="s">
        <v>7273</v>
      </c>
      <c r="J40" t="s">
        <v>567</v>
      </c>
      <c r="P40" t="str" cm="1">
        <f t="array" aca="1" ref="P40" ca="1">INDEX($V$2:$V$201,RANDBETWEEN(1,COUNTA($V$2:$V$201)),1)</f>
        <v>Ivanišević</v>
      </c>
      <c r="V40" s="20" t="s">
        <v>183</v>
      </c>
      <c r="Y40" t="s">
        <v>69</v>
      </c>
      <c r="Z40" t="str">
        <f t="shared" si="1"/>
        <v>darko</v>
      </c>
      <c r="AB40" t="str">
        <f t="shared" ca="1" si="2"/>
        <v>darko.pranjić@gmail.com</v>
      </c>
    </row>
    <row r="41" spans="1:28" x14ac:dyDescent="0.25">
      <c r="A41">
        <v>40</v>
      </c>
      <c r="B41" t="s">
        <v>70</v>
      </c>
      <c r="C41" t="s">
        <v>167</v>
      </c>
      <c r="D41" s="14" t="s">
        <v>379</v>
      </c>
      <c r="E41" s="27" t="s">
        <v>7466</v>
      </c>
      <c r="F41" t="s">
        <v>7688</v>
      </c>
      <c r="G41" t="s">
        <v>7368</v>
      </c>
      <c r="H41" s="23">
        <f t="shared" ca="1" si="0"/>
        <v>31177</v>
      </c>
      <c r="I41" t="s">
        <v>7274</v>
      </c>
      <c r="J41" t="s">
        <v>567</v>
      </c>
      <c r="P41" t="str" cm="1">
        <f t="array" aca="1" ref="P41" ca="1">INDEX($V$2:$V$201,RANDBETWEEN(1,COUNTA($V$2:$V$201)),1)</f>
        <v>Barić</v>
      </c>
      <c r="V41" s="21" t="s">
        <v>184</v>
      </c>
      <c r="Y41" t="s">
        <v>70</v>
      </c>
      <c r="Z41" t="str">
        <f t="shared" si="1"/>
        <v>davor</v>
      </c>
      <c r="AB41" t="str">
        <f t="shared" ca="1" si="2"/>
        <v>davor.božić@yahoo.com</v>
      </c>
    </row>
    <row r="42" spans="1:28" x14ac:dyDescent="0.25">
      <c r="A42">
        <v>41</v>
      </c>
      <c r="B42" t="s">
        <v>71</v>
      </c>
      <c r="C42" t="s">
        <v>296</v>
      </c>
      <c r="D42" s="14" t="s">
        <v>380</v>
      </c>
      <c r="E42" s="27" t="s">
        <v>7467</v>
      </c>
      <c r="F42" t="s">
        <v>7689</v>
      </c>
      <c r="G42" t="s">
        <v>7361</v>
      </c>
      <c r="H42" s="23">
        <f t="shared" ca="1" si="0"/>
        <v>22890</v>
      </c>
      <c r="I42" t="s">
        <v>7275</v>
      </c>
      <c r="J42" t="s">
        <v>567</v>
      </c>
      <c r="P42" t="str" cm="1">
        <f t="array" aca="1" ref="P42" ca="1">INDEX($V$2:$V$201,RANDBETWEEN(1,COUNTA($V$2:$V$201)),1)</f>
        <v>Rukavina</v>
      </c>
      <c r="V42" s="20" t="s">
        <v>185</v>
      </c>
      <c r="Y42" t="s">
        <v>71</v>
      </c>
      <c r="Z42" t="str">
        <f t="shared" si="1"/>
        <v>drago</v>
      </c>
      <c r="AB42" t="str">
        <f t="shared" ca="1" si="2"/>
        <v>drago.ružić@t-com.hr</v>
      </c>
    </row>
    <row r="43" spans="1:28" x14ac:dyDescent="0.25">
      <c r="A43">
        <v>42</v>
      </c>
      <c r="B43" t="s">
        <v>72</v>
      </c>
      <c r="C43" t="s">
        <v>237</v>
      </c>
      <c r="D43" s="14" t="s">
        <v>381</v>
      </c>
      <c r="E43" s="27" t="s">
        <v>7468</v>
      </c>
      <c r="F43" t="s">
        <v>7690</v>
      </c>
      <c r="G43" t="s">
        <v>7386</v>
      </c>
      <c r="H43" s="23">
        <f t="shared" ca="1" si="0"/>
        <v>28886</v>
      </c>
      <c r="I43" t="s">
        <v>7276</v>
      </c>
      <c r="J43" t="s">
        <v>567</v>
      </c>
      <c r="P43" t="str" cm="1">
        <f t="array" aca="1" ref="P43" ca="1">INDEX($V$2:$V$201,RANDBETWEEN(1,COUNTA($V$2:$V$201)),1)</f>
        <v>Knezović</v>
      </c>
      <c r="V43" s="21" t="s">
        <v>186</v>
      </c>
      <c r="Y43" t="s">
        <v>72</v>
      </c>
      <c r="Z43" t="str">
        <f t="shared" si="1"/>
        <v>danko</v>
      </c>
      <c r="AB43" t="str">
        <f t="shared" ca="1" si="2"/>
        <v>danko.ljubić@gmail.com</v>
      </c>
    </row>
    <row r="44" spans="1:28" x14ac:dyDescent="0.25">
      <c r="A44">
        <v>43</v>
      </c>
      <c r="B44" t="s">
        <v>73</v>
      </c>
      <c r="C44" t="s">
        <v>150</v>
      </c>
      <c r="D44" s="14" t="s">
        <v>382</v>
      </c>
      <c r="E44" s="27" t="s">
        <v>7469</v>
      </c>
      <c r="F44" t="s">
        <v>7691</v>
      </c>
      <c r="G44" t="s">
        <v>7364</v>
      </c>
      <c r="H44" s="23">
        <f t="shared" ca="1" si="0"/>
        <v>34654</v>
      </c>
      <c r="I44" t="s">
        <v>7277</v>
      </c>
      <c r="J44" t="s">
        <v>567</v>
      </c>
      <c r="P44" t="str" cm="1">
        <f t="array" aca="1" ref="P44" ca="1">INDEX($V$2:$V$201,RANDBETWEEN(1,COUNTA($V$2:$V$201)),1)</f>
        <v>Vrdoljak</v>
      </c>
      <c r="V44" s="20" t="s">
        <v>187</v>
      </c>
      <c r="Y44" t="s">
        <v>73</v>
      </c>
      <c r="Z44" t="str">
        <f t="shared" si="1"/>
        <v>đuro</v>
      </c>
      <c r="AB44" t="str">
        <f t="shared" ca="1" si="2"/>
        <v>đuro.antunović@yahoo.com</v>
      </c>
    </row>
    <row r="45" spans="1:28" x14ac:dyDescent="0.25">
      <c r="A45">
        <v>44</v>
      </c>
      <c r="B45" t="s">
        <v>74</v>
      </c>
      <c r="C45" t="s">
        <v>223</v>
      </c>
      <c r="D45" s="14" t="s">
        <v>383</v>
      </c>
      <c r="E45" s="27" t="s">
        <v>7470</v>
      </c>
      <c r="F45" t="s">
        <v>7692</v>
      </c>
      <c r="G45" t="s">
        <v>7388</v>
      </c>
      <c r="H45" s="23">
        <f t="shared" ca="1" si="0"/>
        <v>37512</v>
      </c>
      <c r="I45" t="s">
        <v>7278</v>
      </c>
      <c r="J45" t="s">
        <v>567</v>
      </c>
      <c r="P45" t="str" cm="1">
        <f t="array" aca="1" ref="P45" ca="1">INDEX($V$2:$V$201,RANDBETWEEN(1,COUNTA($V$2:$V$201)),1)</f>
        <v>Butković</v>
      </c>
      <c r="V45" s="21" t="s">
        <v>188</v>
      </c>
      <c r="Y45" t="s">
        <v>74</v>
      </c>
      <c r="Z45" t="str">
        <f t="shared" si="1"/>
        <v>f</v>
      </c>
      <c r="AB45" t="str">
        <f t="shared" ca="1" si="2"/>
        <v>f.knežević@t-com.hr</v>
      </c>
    </row>
    <row r="46" spans="1:28" x14ac:dyDescent="0.25">
      <c r="A46">
        <v>45</v>
      </c>
      <c r="B46" t="s">
        <v>75</v>
      </c>
      <c r="C46" t="s">
        <v>309</v>
      </c>
      <c r="D46" s="14" t="s">
        <v>384</v>
      </c>
      <c r="E46" s="27" t="s">
        <v>7471</v>
      </c>
      <c r="F46" t="s">
        <v>7693</v>
      </c>
      <c r="G46" t="s">
        <v>7387</v>
      </c>
      <c r="H46" s="23">
        <f t="shared" ca="1" si="0"/>
        <v>20573</v>
      </c>
      <c r="I46" t="s">
        <v>7279</v>
      </c>
      <c r="J46" t="s">
        <v>567</v>
      </c>
      <c r="P46" t="str" cm="1">
        <f t="array" aca="1" ref="P46" ca="1">INDEX($V$2:$V$201,RANDBETWEEN(1,COUNTA($V$2:$V$201)),1)</f>
        <v>Krizmanić</v>
      </c>
      <c r="V46" s="20" t="s">
        <v>189</v>
      </c>
      <c r="Y46" t="s">
        <v>75</v>
      </c>
      <c r="Z46" t="str">
        <f t="shared" si="1"/>
        <v>goran</v>
      </c>
      <c r="AB46" t="str">
        <f t="shared" ca="1" si="2"/>
        <v>goran.tomašević@gmail.com</v>
      </c>
    </row>
    <row r="47" spans="1:28" x14ac:dyDescent="0.25">
      <c r="A47">
        <v>46</v>
      </c>
      <c r="B47" t="s">
        <v>76</v>
      </c>
      <c r="C47" t="s">
        <v>249</v>
      </c>
      <c r="D47" s="14" t="s">
        <v>385</v>
      </c>
      <c r="E47" s="27" t="s">
        <v>7472</v>
      </c>
      <c r="F47" t="s">
        <v>7694</v>
      </c>
      <c r="G47" t="s">
        <v>7362</v>
      </c>
      <c r="H47" s="23">
        <f t="shared" ca="1" si="0"/>
        <v>32583</v>
      </c>
      <c r="I47" t="s">
        <v>7280</v>
      </c>
      <c r="J47" t="s">
        <v>567</v>
      </c>
      <c r="P47" t="str" cm="1">
        <f t="array" aca="1" ref="P47" ca="1">INDEX($V$2:$V$201,RANDBETWEEN(1,COUNTA($V$2:$V$201)),1)</f>
        <v>Ružić</v>
      </c>
      <c r="V47" s="21" t="s">
        <v>190</v>
      </c>
      <c r="Y47" t="s">
        <v>76</v>
      </c>
      <c r="Z47" t="str">
        <f t="shared" si="1"/>
        <v>g</v>
      </c>
      <c r="AB47" t="str">
        <f t="shared" ca="1" si="2"/>
        <v>g.marković@gmail.com</v>
      </c>
    </row>
    <row r="48" spans="1:28" x14ac:dyDescent="0.25">
      <c r="A48">
        <v>47</v>
      </c>
      <c r="B48" t="s">
        <v>77</v>
      </c>
      <c r="C48" t="s">
        <v>180</v>
      </c>
      <c r="D48" s="14" t="s">
        <v>386</v>
      </c>
      <c r="E48" s="27" t="s">
        <v>7473</v>
      </c>
      <c r="F48" t="s">
        <v>7695</v>
      </c>
      <c r="G48" t="s">
        <v>7382</v>
      </c>
      <c r="H48" s="23">
        <f t="shared" ca="1" si="0"/>
        <v>23071</v>
      </c>
      <c r="I48" t="s">
        <v>7281</v>
      </c>
      <c r="J48" t="s">
        <v>567</v>
      </c>
      <c r="P48" t="str" cm="1">
        <f t="array" aca="1" ref="P48" ca="1">INDEX($V$2:$V$201,RANDBETWEEN(1,COUNTA($V$2:$V$201)),1)</f>
        <v>Josipović</v>
      </c>
      <c r="V48" s="20" t="s">
        <v>191</v>
      </c>
      <c r="Y48" t="s">
        <v>77</v>
      </c>
      <c r="Z48" t="str">
        <f t="shared" si="1"/>
        <v>h</v>
      </c>
      <c r="AB48" t="str">
        <f t="shared" ca="1" si="2"/>
        <v>h.dragičević@yahoo.com</v>
      </c>
    </row>
    <row r="49" spans="1:28" x14ac:dyDescent="0.25">
      <c r="A49">
        <v>48</v>
      </c>
      <c r="B49" t="s">
        <v>78</v>
      </c>
      <c r="C49" t="s">
        <v>208</v>
      </c>
      <c r="D49" s="14" t="s">
        <v>387</v>
      </c>
      <c r="E49" s="27" t="s">
        <v>7474</v>
      </c>
      <c r="F49" t="s">
        <v>7696</v>
      </c>
      <c r="G49" t="s">
        <v>7384</v>
      </c>
      <c r="H49" s="23">
        <f t="shared" ca="1" si="0"/>
        <v>36307</v>
      </c>
      <c r="I49" t="s">
        <v>7282</v>
      </c>
      <c r="J49" t="s">
        <v>567</v>
      </c>
      <c r="P49" t="str" cm="1">
        <f t="array" aca="1" ref="P49" ca="1">INDEX($V$2:$V$201,RANDBETWEEN(1,COUNTA($V$2:$V$201)),1)</f>
        <v>Antunović</v>
      </c>
      <c r="V49" s="21" t="s">
        <v>24</v>
      </c>
      <c r="Y49" t="s">
        <v>78</v>
      </c>
      <c r="Z49" t="str">
        <f t="shared" si="1"/>
        <v>ivica</v>
      </c>
      <c r="AB49" t="str">
        <f t="shared" ca="1" si="2"/>
        <v>ivica.jerković@t-com.hr</v>
      </c>
    </row>
    <row r="50" spans="1:28" x14ac:dyDescent="0.25">
      <c r="A50">
        <v>49</v>
      </c>
      <c r="B50" t="s">
        <v>79</v>
      </c>
      <c r="C50" t="s">
        <v>289</v>
      </c>
      <c r="D50" s="14" t="s">
        <v>388</v>
      </c>
      <c r="E50" s="27" t="s">
        <v>7475</v>
      </c>
      <c r="F50" t="s">
        <v>7697</v>
      </c>
      <c r="G50" t="s">
        <v>7389</v>
      </c>
      <c r="H50" s="23">
        <f t="shared" ca="1" si="0"/>
        <v>25392</v>
      </c>
      <c r="I50" t="s">
        <v>7283</v>
      </c>
      <c r="J50" t="s">
        <v>567</v>
      </c>
      <c r="P50" t="str" cm="1">
        <f t="array" aca="1" ref="P50" ca="1">INDEX($V$2:$V$201,RANDBETWEEN(1,COUNTA($V$2:$V$201)),1)</f>
        <v>Rendulić</v>
      </c>
      <c r="V50" s="20" t="s">
        <v>192</v>
      </c>
      <c r="Y50" t="s">
        <v>79</v>
      </c>
      <c r="Z50" t="str">
        <f t="shared" si="1"/>
        <v>janko</v>
      </c>
      <c r="AB50" t="str">
        <f t="shared" ca="1" si="2"/>
        <v>janko.puškarić@yahoo.com</v>
      </c>
    </row>
    <row r="51" spans="1:28" x14ac:dyDescent="0.25">
      <c r="A51">
        <v>50</v>
      </c>
      <c r="B51" t="s">
        <v>80</v>
      </c>
      <c r="C51" t="s">
        <v>335</v>
      </c>
      <c r="D51" s="14" t="s">
        <v>389</v>
      </c>
      <c r="E51" s="27" t="s">
        <v>7476</v>
      </c>
      <c r="F51" t="s">
        <v>7698</v>
      </c>
      <c r="G51" t="s">
        <v>7366</v>
      </c>
      <c r="H51" s="23">
        <f t="shared" ca="1" si="0"/>
        <v>33187</v>
      </c>
      <c r="I51" t="s">
        <v>7284</v>
      </c>
      <c r="J51" t="s">
        <v>567</v>
      </c>
      <c r="P51" t="str" cm="1">
        <f t="array" aca="1" ref="P51" ca="1">INDEX($V$2:$V$201,RANDBETWEEN(1,COUNTA($V$2:$V$201)),1)</f>
        <v>Jukić</v>
      </c>
      <c r="V51" s="21" t="s">
        <v>193</v>
      </c>
      <c r="Y51" t="s">
        <v>80</v>
      </c>
      <c r="Z51" t="str">
        <f t="shared" si="1"/>
        <v>ljubo</v>
      </c>
      <c r="AB51" t="str">
        <f t="shared" ca="1" si="2"/>
        <v>ljubo.špoljarić@t-com.hr</v>
      </c>
    </row>
    <row r="52" spans="1:28" x14ac:dyDescent="0.25">
      <c r="A52">
        <v>51</v>
      </c>
      <c r="B52" t="s">
        <v>81</v>
      </c>
      <c r="C52" t="s">
        <v>187</v>
      </c>
      <c r="D52" s="14" t="s">
        <v>390</v>
      </c>
      <c r="E52" s="27" t="s">
        <v>7477</v>
      </c>
      <c r="F52" t="s">
        <v>7699</v>
      </c>
      <c r="G52" t="s">
        <v>7379</v>
      </c>
      <c r="H52" s="23">
        <f t="shared" ca="1" si="0"/>
        <v>24010</v>
      </c>
      <c r="I52" t="s">
        <v>7285</v>
      </c>
      <c r="J52" t="s">
        <v>567</v>
      </c>
      <c r="P52" t="str" cm="1">
        <f t="array" aca="1" ref="P52" ca="1">INDEX($V$2:$V$201,RANDBETWEEN(1,COUNTA($V$2:$V$201)),1)</f>
        <v>Jurišić</v>
      </c>
      <c r="V52" s="20" t="s">
        <v>194</v>
      </c>
      <c r="Y52" t="s">
        <v>81</v>
      </c>
      <c r="Z52" t="str">
        <f t="shared" si="1"/>
        <v>m</v>
      </c>
      <c r="AB52" t="str">
        <f t="shared" ca="1" si="2"/>
        <v>m.galić@gmail.com</v>
      </c>
    </row>
    <row r="53" spans="1:28" x14ac:dyDescent="0.25">
      <c r="A53">
        <v>52</v>
      </c>
      <c r="B53" t="s">
        <v>82</v>
      </c>
      <c r="C53" t="s">
        <v>155</v>
      </c>
      <c r="D53" s="14" t="s">
        <v>391</v>
      </c>
      <c r="E53" s="27" t="s">
        <v>7478</v>
      </c>
      <c r="F53" t="s">
        <v>7700</v>
      </c>
      <c r="G53" t="s">
        <v>7378</v>
      </c>
      <c r="H53" s="23">
        <f t="shared" ca="1" si="0"/>
        <v>27967</v>
      </c>
      <c r="I53" t="s">
        <v>7286</v>
      </c>
      <c r="J53" t="s">
        <v>567</v>
      </c>
      <c r="P53" t="str" cm="1">
        <f t="array" aca="1" ref="P53" ca="1">INDEX($V$2:$V$201,RANDBETWEEN(1,COUNTA($V$2:$V$201)),1)</f>
        <v>Lončarić</v>
      </c>
      <c r="V53" s="21" t="s">
        <v>195</v>
      </c>
      <c r="Y53" t="s">
        <v>82</v>
      </c>
      <c r="Z53" t="str">
        <f t="shared" si="1"/>
        <v>m</v>
      </c>
      <c r="AB53" t="str">
        <f t="shared" ca="1" si="2"/>
        <v>m.barišić@t-com.hr</v>
      </c>
    </row>
    <row r="54" spans="1:28" x14ac:dyDescent="0.25">
      <c r="A54">
        <v>53</v>
      </c>
      <c r="B54" t="s">
        <v>83</v>
      </c>
      <c r="C54" t="s">
        <v>227</v>
      </c>
      <c r="D54" s="14" t="s">
        <v>392</v>
      </c>
      <c r="E54" s="27" t="s">
        <v>7479</v>
      </c>
      <c r="F54" t="s">
        <v>7701</v>
      </c>
      <c r="G54" t="s">
        <v>7364</v>
      </c>
      <c r="H54" s="23">
        <f t="shared" ca="1" si="0"/>
        <v>29506</v>
      </c>
      <c r="I54" t="s">
        <v>7287</v>
      </c>
      <c r="J54" t="s">
        <v>567</v>
      </c>
      <c r="P54" t="str" cm="1">
        <f t="array" aca="1" ref="P54" ca="1">INDEX($V$2:$V$201,RANDBETWEEN(1,COUNTA($V$2:$V$201)),1)</f>
        <v>Grgurić</v>
      </c>
      <c r="V54" s="20" t="s">
        <v>196</v>
      </c>
      <c r="Y54" t="s">
        <v>83</v>
      </c>
      <c r="Z54" t="str">
        <f t="shared" si="1"/>
        <v>m</v>
      </c>
      <c r="AB54" t="str">
        <f t="shared" ca="1" si="2"/>
        <v>m.kos@yahoo.com</v>
      </c>
    </row>
    <row r="55" spans="1:28" x14ac:dyDescent="0.25">
      <c r="A55">
        <v>54</v>
      </c>
      <c r="B55" t="s">
        <v>84</v>
      </c>
      <c r="C55" t="s">
        <v>323</v>
      </c>
      <c r="D55" s="14" t="s">
        <v>393</v>
      </c>
      <c r="E55" s="27" t="s">
        <v>7480</v>
      </c>
      <c r="F55" t="s">
        <v>7702</v>
      </c>
      <c r="G55" t="s">
        <v>7377</v>
      </c>
      <c r="H55" s="23">
        <f t="shared" ca="1" si="0"/>
        <v>36709</v>
      </c>
      <c r="I55" t="s">
        <v>7288</v>
      </c>
      <c r="J55" t="s">
        <v>567</v>
      </c>
      <c r="P55" t="str" cm="1">
        <f t="array" aca="1" ref="P55" ca="1">INDEX($V$2:$V$201,RANDBETWEEN(1,COUNTA($V$2:$V$201)),1)</f>
        <v>Sertić</v>
      </c>
      <c r="V55" s="21" t="s">
        <v>197</v>
      </c>
      <c r="Y55" t="s">
        <v>84</v>
      </c>
      <c r="Z55" t="str">
        <f t="shared" si="1"/>
        <v>n</v>
      </c>
      <c r="AB55" t="str">
        <f t="shared" ca="1" si="2"/>
        <v>n.vukelić@gmail.com</v>
      </c>
    </row>
    <row r="56" spans="1:28" x14ac:dyDescent="0.25">
      <c r="A56">
        <v>55</v>
      </c>
      <c r="B56" t="s">
        <v>85</v>
      </c>
      <c r="C56" t="s">
        <v>204</v>
      </c>
      <c r="D56" s="14" t="s">
        <v>394</v>
      </c>
      <c r="E56" s="27" t="s">
        <v>7481</v>
      </c>
      <c r="F56" t="s">
        <v>7703</v>
      </c>
      <c r="G56" t="s">
        <v>7371</v>
      </c>
      <c r="H56" s="23">
        <f t="shared" ca="1" si="0"/>
        <v>35977</v>
      </c>
      <c r="I56" t="s">
        <v>7289</v>
      </c>
      <c r="J56" t="s">
        <v>567</v>
      </c>
      <c r="P56" t="str" cm="1">
        <f t="array" aca="1" ref="P56" ca="1">INDEX($V$2:$V$201,RANDBETWEEN(1,COUNTA($V$2:$V$201)),1)</f>
        <v>Rukavina</v>
      </c>
      <c r="V56" s="20" t="s">
        <v>198</v>
      </c>
      <c r="Y56" t="s">
        <v>85</v>
      </c>
      <c r="Z56" t="str">
        <f t="shared" si="1"/>
        <v>r</v>
      </c>
      <c r="AB56" t="str">
        <f t="shared" ca="1" si="2"/>
        <v>r.jakovljević@gmail.com</v>
      </c>
    </row>
    <row r="57" spans="1:28" x14ac:dyDescent="0.25">
      <c r="A57">
        <v>56</v>
      </c>
      <c r="B57" t="s">
        <v>86</v>
      </c>
      <c r="C57" t="s">
        <v>330</v>
      </c>
      <c r="D57" s="14" t="s">
        <v>395</v>
      </c>
      <c r="E57" s="27" t="s">
        <v>7482</v>
      </c>
      <c r="F57" t="s">
        <v>7704</v>
      </c>
      <c r="G57" t="s">
        <v>7374</v>
      </c>
      <c r="H57" s="23">
        <f t="shared" ca="1" si="0"/>
        <v>25187</v>
      </c>
      <c r="I57" t="s">
        <v>7290</v>
      </c>
      <c r="J57" t="s">
        <v>567</v>
      </c>
      <c r="P57" t="str" cm="1">
        <f t="array" aca="1" ref="P57" ca="1">INDEX($V$2:$V$201,RANDBETWEEN(1,COUNTA($V$2:$V$201)),1)</f>
        <v>Kraljević</v>
      </c>
      <c r="V57" s="21" t="s">
        <v>26</v>
      </c>
      <c r="Y57" t="s">
        <v>86</v>
      </c>
      <c r="Z57" t="str">
        <f t="shared" si="1"/>
        <v>s</v>
      </c>
      <c r="AB57" t="str">
        <f t="shared" ca="1" si="2"/>
        <v>s.đurđević@t-com.hr</v>
      </c>
    </row>
    <row r="58" spans="1:28" x14ac:dyDescent="0.25">
      <c r="A58">
        <v>57</v>
      </c>
      <c r="B58" t="s">
        <v>87</v>
      </c>
      <c r="C58" t="s">
        <v>202</v>
      </c>
      <c r="D58" s="14" t="s">
        <v>396</v>
      </c>
      <c r="E58" s="27" t="s">
        <v>7483</v>
      </c>
      <c r="F58" t="s">
        <v>7705</v>
      </c>
      <c r="G58" t="s">
        <v>7366</v>
      </c>
      <c r="H58" s="23">
        <f t="shared" ca="1" si="0"/>
        <v>24288</v>
      </c>
      <c r="I58" t="s">
        <v>7291</v>
      </c>
      <c r="J58" t="s">
        <v>567</v>
      </c>
      <c r="P58" t="str" cm="1">
        <f t="array" aca="1" ref="P58" ca="1">INDEX($V$2:$V$201,RANDBETWEEN(1,COUNTA($V$2:$V$201)),1)</f>
        <v>Grgić</v>
      </c>
      <c r="V58" s="20" t="s">
        <v>199</v>
      </c>
      <c r="Y58" t="s">
        <v>87</v>
      </c>
      <c r="Z58" t="str">
        <f t="shared" si="1"/>
        <v>vinko</v>
      </c>
      <c r="AB58" t="str">
        <f t="shared" ca="1" si="2"/>
        <v>vinko.ivančić@gmail.com</v>
      </c>
    </row>
    <row r="59" spans="1:28" x14ac:dyDescent="0.25">
      <c r="A59">
        <v>58</v>
      </c>
      <c r="B59" t="s">
        <v>88</v>
      </c>
      <c r="C59" t="s">
        <v>200</v>
      </c>
      <c r="D59" s="14" t="s">
        <v>397</v>
      </c>
      <c r="E59" s="27" t="s">
        <v>7484</v>
      </c>
      <c r="F59" t="s">
        <v>7706</v>
      </c>
      <c r="G59" t="s">
        <v>7369</v>
      </c>
      <c r="H59" s="23">
        <f t="shared" ca="1" si="0"/>
        <v>21864</v>
      </c>
      <c r="I59" t="s">
        <v>7292</v>
      </c>
      <c r="J59" t="s">
        <v>567</v>
      </c>
      <c r="P59" t="str" cm="1">
        <f t="array" aca="1" ref="P59" ca="1">INDEX($V$2:$V$201,RANDBETWEEN(1,COUNTA($V$2:$V$201)),1)</f>
        <v>Franjić</v>
      </c>
      <c r="V59" s="21" t="s">
        <v>200</v>
      </c>
      <c r="Y59" t="s">
        <v>88</v>
      </c>
      <c r="Z59" t="str">
        <f t="shared" si="1"/>
        <v>vlado</v>
      </c>
      <c r="AB59" t="str">
        <f t="shared" ca="1" si="2"/>
        <v>vlado.ivanković@gmail.com</v>
      </c>
    </row>
    <row r="60" spans="1:28" x14ac:dyDescent="0.25">
      <c r="A60">
        <v>59</v>
      </c>
      <c r="B60" t="s">
        <v>89</v>
      </c>
      <c r="C60" t="s">
        <v>308</v>
      </c>
      <c r="D60" s="14" t="s">
        <v>398</v>
      </c>
      <c r="E60" s="27" t="s">
        <v>7485</v>
      </c>
      <c r="F60" t="s">
        <v>7707</v>
      </c>
      <c r="G60" t="s">
        <v>7371</v>
      </c>
      <c r="H60" s="23">
        <f t="shared" ca="1" si="0"/>
        <v>21155</v>
      </c>
      <c r="I60" t="s">
        <v>7293</v>
      </c>
      <c r="J60" t="s">
        <v>567</v>
      </c>
      <c r="P60" t="str" cm="1">
        <f t="array" aca="1" ref="P60" ca="1">INDEX($V$2:$V$201,RANDBETWEEN(1,COUNTA($V$2:$V$201)),1)</f>
        <v>Cindrić</v>
      </c>
      <c r="V60" s="20" t="s">
        <v>201</v>
      </c>
      <c r="Y60" t="s">
        <v>89</v>
      </c>
      <c r="Z60" t="str">
        <f t="shared" si="1"/>
        <v>v</v>
      </c>
      <c r="AB60" t="str">
        <f t="shared" ca="1" si="2"/>
        <v>v.tadić@yahoo.com</v>
      </c>
    </row>
    <row r="61" spans="1:28" x14ac:dyDescent="0.25">
      <c r="A61">
        <v>60</v>
      </c>
      <c r="B61" t="s">
        <v>90</v>
      </c>
      <c r="C61" t="s">
        <v>185</v>
      </c>
      <c r="D61" s="14" t="s">
        <v>399</v>
      </c>
      <c r="E61" s="27" t="s">
        <v>7486</v>
      </c>
      <c r="F61" t="s">
        <v>7708</v>
      </c>
      <c r="G61" t="s">
        <v>7360</v>
      </c>
      <c r="H61" s="23">
        <f t="shared" ca="1" si="0"/>
        <v>22961</v>
      </c>
      <c r="I61" t="s">
        <v>7294</v>
      </c>
      <c r="J61" t="s">
        <v>567</v>
      </c>
      <c r="P61" t="str" cm="1">
        <f t="array" aca="1" ref="P61" ca="1">INDEX($V$2:$V$201,RANDBETWEEN(1,COUNTA($V$2:$V$201)),1)</f>
        <v>Duvnjak</v>
      </c>
      <c r="V61" s="21" t="s">
        <v>202</v>
      </c>
      <c r="Y61" t="s">
        <v>90</v>
      </c>
      <c r="Z61" t="str">
        <f t="shared" si="1"/>
        <v>v</v>
      </c>
      <c r="AB61" t="str">
        <f t="shared" ca="1" si="2"/>
        <v>v.filipović@yahoo.com</v>
      </c>
    </row>
    <row r="62" spans="1:28" x14ac:dyDescent="0.25">
      <c r="A62">
        <v>61</v>
      </c>
      <c r="B62" t="s">
        <v>91</v>
      </c>
      <c r="C62" t="s">
        <v>265</v>
      </c>
      <c r="D62" s="14" t="s">
        <v>400</v>
      </c>
      <c r="E62" s="27" t="s">
        <v>7487</v>
      </c>
      <c r="F62" t="s">
        <v>7709</v>
      </c>
      <c r="G62" t="s">
        <v>7383</v>
      </c>
      <c r="H62" s="23">
        <f t="shared" ca="1" si="0"/>
        <v>32251</v>
      </c>
      <c r="I62" t="s">
        <v>7295</v>
      </c>
      <c r="J62" t="s">
        <v>567</v>
      </c>
      <c r="P62" t="str" cm="1">
        <f t="array" aca="1" ref="P62" ca="1">INDEX($V$2:$V$201,RANDBETWEEN(1,COUNTA($V$2:$V$201)),1)</f>
        <v>Tomašević</v>
      </c>
      <c r="V62" s="20" t="s">
        <v>203</v>
      </c>
      <c r="Y62" t="s">
        <v>91</v>
      </c>
      <c r="Z62" t="str">
        <f t="shared" si="1"/>
        <v>v</v>
      </c>
      <c r="AB62" t="str">
        <f t="shared" ca="1" si="2"/>
        <v>v.mitrović@t-com.hr</v>
      </c>
    </row>
    <row r="63" spans="1:28" x14ac:dyDescent="0.25">
      <c r="A63">
        <v>62</v>
      </c>
      <c r="B63" t="s">
        <v>92</v>
      </c>
      <c r="C63" t="s">
        <v>172</v>
      </c>
      <c r="D63" s="14" t="s">
        <v>401</v>
      </c>
      <c r="E63" s="27" t="s">
        <v>7488</v>
      </c>
      <c r="F63" t="s">
        <v>7701</v>
      </c>
      <c r="G63" t="s">
        <v>7370</v>
      </c>
      <c r="H63" s="23">
        <f t="shared" ca="1" si="0"/>
        <v>34602</v>
      </c>
      <c r="I63" t="s">
        <v>7296</v>
      </c>
      <c r="J63" t="s">
        <v>567</v>
      </c>
      <c r="P63" t="str" cm="1">
        <f t="array" aca="1" ref="P63" ca="1">INDEX($V$2:$V$201,RANDBETWEEN(1,COUNTA($V$2:$V$201)),1)</f>
        <v>Kovač</v>
      </c>
      <c r="V63" s="21" t="s">
        <v>204</v>
      </c>
      <c r="Y63" t="s">
        <v>92</v>
      </c>
      <c r="Z63" t="str">
        <f t="shared" si="1"/>
        <v>z</v>
      </c>
      <c r="AB63" t="str">
        <f t="shared" ca="1" si="2"/>
        <v>z.butković@gmail.com</v>
      </c>
    </row>
    <row r="64" spans="1:28" x14ac:dyDescent="0.25">
      <c r="A64">
        <v>63</v>
      </c>
      <c r="B64" t="s">
        <v>93</v>
      </c>
      <c r="C64" t="s">
        <v>334</v>
      </c>
      <c r="D64" s="14" t="s">
        <v>402</v>
      </c>
      <c r="E64" s="27" t="s">
        <v>7489</v>
      </c>
      <c r="F64" t="s">
        <v>7710</v>
      </c>
      <c r="G64" t="s">
        <v>7363</v>
      </c>
      <c r="H64" s="23">
        <f t="shared" ca="1" si="0"/>
        <v>31181</v>
      </c>
      <c r="I64" t="s">
        <v>7297</v>
      </c>
      <c r="J64" t="s">
        <v>567</v>
      </c>
      <c r="P64" t="str" cm="1">
        <f t="array" aca="1" ref="P64" ca="1">INDEX($V$2:$V$201,RANDBETWEEN(1,COUNTA($V$2:$V$201)),1)</f>
        <v>Tomašić</v>
      </c>
      <c r="V64" s="20" t="s">
        <v>205</v>
      </c>
      <c r="Y64" t="s">
        <v>93</v>
      </c>
      <c r="Z64" t="str">
        <f t="shared" si="1"/>
        <v>z</v>
      </c>
      <c r="AB64" t="str">
        <f t="shared" ca="1" si="2"/>
        <v>z.šimunović@t-com.hr</v>
      </c>
    </row>
    <row r="65" spans="1:28" x14ac:dyDescent="0.25">
      <c r="A65">
        <v>64</v>
      </c>
      <c r="B65" t="s">
        <v>94</v>
      </c>
      <c r="C65" t="s">
        <v>147</v>
      </c>
      <c r="D65" s="14" t="s">
        <v>403</v>
      </c>
      <c r="E65" s="27" t="s">
        <v>7490</v>
      </c>
      <c r="F65" t="s">
        <v>7711</v>
      </c>
      <c r="G65" t="s">
        <v>7376</v>
      </c>
      <c r="H65" s="23">
        <f t="shared" ca="1" si="0"/>
        <v>25549</v>
      </c>
      <c r="I65" t="s">
        <v>7298</v>
      </c>
      <c r="J65" t="s">
        <v>567</v>
      </c>
      <c r="P65" t="str" cm="1">
        <f t="array" aca="1" ref="P65" ca="1">INDEX($V$2:$V$201,RANDBETWEEN(1,COUNTA($V$2:$V$201)),1)</f>
        <v>Sever</v>
      </c>
      <c r="V65" s="21" t="s">
        <v>206</v>
      </c>
      <c r="Y65" t="s">
        <v>94</v>
      </c>
      <c r="Z65" t="str">
        <f t="shared" si="1"/>
        <v>z</v>
      </c>
      <c r="AB65" t="str">
        <f t="shared" ca="1" si="2"/>
        <v>z.abramović@gmail.com</v>
      </c>
    </row>
    <row r="66" spans="1:28" x14ac:dyDescent="0.25">
      <c r="A66">
        <v>65</v>
      </c>
      <c r="B66" t="s">
        <v>95</v>
      </c>
      <c r="C66" t="s">
        <v>155</v>
      </c>
      <c r="D66" s="14" t="s">
        <v>404</v>
      </c>
      <c r="E66" s="27" t="s">
        <v>7491</v>
      </c>
      <c r="F66" t="s">
        <v>7712</v>
      </c>
      <c r="G66" t="s">
        <v>7380</v>
      </c>
      <c r="H66" s="23">
        <f t="shared" ref="H66:H122" ca="1" si="3">RANDBETWEEN($L$3, $M$3)</f>
        <v>21046</v>
      </c>
      <c r="I66" t="s">
        <v>7299</v>
      </c>
      <c r="J66" t="s">
        <v>567</v>
      </c>
      <c r="P66" t="str" cm="1">
        <f t="array" aca="1" ref="P66" ca="1">INDEX($V$2:$V$201,RANDBETWEEN(1,COUNTA($V$2:$V$201)),1)</f>
        <v>Tadić</v>
      </c>
      <c r="V66" s="20" t="s">
        <v>207</v>
      </c>
      <c r="Y66" t="s">
        <v>95</v>
      </c>
      <c r="Z66" t="str">
        <f t="shared" si="1"/>
        <v>z</v>
      </c>
      <c r="AB66" t="str">
        <f t="shared" ca="1" si="2"/>
        <v>z.barišić@t-com.hr</v>
      </c>
    </row>
    <row r="67" spans="1:28" x14ac:dyDescent="0.25">
      <c r="A67">
        <v>66</v>
      </c>
      <c r="B67" t="s">
        <v>96</v>
      </c>
      <c r="C67" t="s">
        <v>186</v>
      </c>
      <c r="D67" s="14" t="s">
        <v>405</v>
      </c>
      <c r="E67" s="27" t="s">
        <v>7492</v>
      </c>
      <c r="F67" t="s">
        <v>7713</v>
      </c>
      <c r="G67" t="s">
        <v>7362</v>
      </c>
      <c r="H67" s="23">
        <f t="shared" ca="1" si="3"/>
        <v>30424</v>
      </c>
      <c r="I67" t="s">
        <v>7300</v>
      </c>
      <c r="J67" t="s">
        <v>567</v>
      </c>
      <c r="P67" t="str" cm="1">
        <f t="array" aca="1" ref="P67" ca="1">INDEX($V$2:$V$201,RANDBETWEEN(1,COUNTA($V$2:$V$201)),1)</f>
        <v>Turkalj</v>
      </c>
      <c r="V67" s="21" t="s">
        <v>208</v>
      </c>
      <c r="Y67" t="s">
        <v>96</v>
      </c>
      <c r="Z67" t="str">
        <f t="shared" ref="Z67:Z122" si="4">LOWER(LEFT(Y67,IF(LEN(Y67) &gt; 5, 1, 5)))</f>
        <v>ž</v>
      </c>
      <c r="AB67" t="str">
        <f t="shared" ref="AB67:AB122" ca="1" si="5">LOWER(_xlfn.TEXTJOIN("",1,Z67,".",C67,INDEX($AD$2:$AD$4,RANDBETWEEN(1, ROWS($AD$2:$AD$4)), 1)))</f>
        <v>ž.franjić@t-com.hr</v>
      </c>
    </row>
    <row r="68" spans="1:28" x14ac:dyDescent="0.25">
      <c r="A68">
        <v>67</v>
      </c>
      <c r="B68" t="s">
        <v>97</v>
      </c>
      <c r="C68" t="s">
        <v>243</v>
      </c>
      <c r="D68" s="14" t="s">
        <v>406</v>
      </c>
      <c r="E68" s="27" t="s">
        <v>7493</v>
      </c>
      <c r="F68" t="s">
        <v>7714</v>
      </c>
      <c r="G68" t="s">
        <v>7377</v>
      </c>
      <c r="H68" s="23">
        <f t="shared" ca="1" si="3"/>
        <v>35466</v>
      </c>
      <c r="I68" t="s">
        <v>7301</v>
      </c>
      <c r="J68" t="s">
        <v>567</v>
      </c>
      <c r="P68" t="str" cm="1">
        <f t="array" aca="1" ref="P68" ca="1">INDEX($V$2:$V$201,RANDBETWEEN(1,COUNTA($V$2:$V$201)),1)</f>
        <v>Cvitković</v>
      </c>
      <c r="V68" s="20" t="s">
        <v>209</v>
      </c>
      <c r="Y68" t="s">
        <v>97</v>
      </c>
      <c r="Z68" t="str">
        <f t="shared" si="4"/>
        <v>ž</v>
      </c>
      <c r="AB68" t="str">
        <f t="shared" ca="1" si="5"/>
        <v>ž.lučić@gmail.com</v>
      </c>
    </row>
    <row r="69" spans="1:28" x14ac:dyDescent="0.25">
      <c r="A69">
        <v>68</v>
      </c>
      <c r="B69" t="s">
        <v>98</v>
      </c>
      <c r="C69" t="s">
        <v>208</v>
      </c>
      <c r="D69" s="14" t="s">
        <v>407</v>
      </c>
      <c r="E69" s="27" t="s">
        <v>7494</v>
      </c>
      <c r="F69" t="s">
        <v>7715</v>
      </c>
      <c r="G69" t="s">
        <v>7383</v>
      </c>
      <c r="H69" s="23">
        <f t="shared" ca="1" si="3"/>
        <v>29199</v>
      </c>
      <c r="I69" t="s">
        <v>7302</v>
      </c>
      <c r="J69" t="s">
        <v>567</v>
      </c>
      <c r="P69" t="str" cm="1">
        <f t="array" aca="1" ref="P69" ca="1">INDEX($V$2:$V$201,RANDBETWEEN(1,COUNTA($V$2:$V$201)),1)</f>
        <v>Nikolić</v>
      </c>
      <c r="V69" s="21" t="s">
        <v>210</v>
      </c>
      <c r="Y69" t="s">
        <v>98</v>
      </c>
      <c r="Z69" t="str">
        <f t="shared" si="4"/>
        <v>v</v>
      </c>
      <c r="AB69" t="str">
        <f t="shared" ca="1" si="5"/>
        <v>v.jerković@t-com.hr</v>
      </c>
    </row>
    <row r="70" spans="1:28" x14ac:dyDescent="0.25">
      <c r="A70">
        <v>69</v>
      </c>
      <c r="B70" t="s">
        <v>99</v>
      </c>
      <c r="C70" t="s">
        <v>221</v>
      </c>
      <c r="D70" s="14" t="s">
        <v>408</v>
      </c>
      <c r="E70" s="27" t="s">
        <v>7495</v>
      </c>
      <c r="F70" t="s">
        <v>7716</v>
      </c>
      <c r="G70" t="s">
        <v>7384</v>
      </c>
      <c r="H70" s="23">
        <f t="shared" ca="1" si="3"/>
        <v>36117</v>
      </c>
      <c r="I70" t="s">
        <v>7303</v>
      </c>
      <c r="J70" t="s">
        <v>567</v>
      </c>
      <c r="P70" t="str" cm="1">
        <f t="array" aca="1" ref="P70" ca="1">INDEX($V$2:$V$201,RANDBETWEEN(1,COUNTA($V$2:$V$201)),1)</f>
        <v>Mlinarić</v>
      </c>
      <c r="V70" s="20" t="s">
        <v>211</v>
      </c>
      <c r="Y70" t="s">
        <v>99</v>
      </c>
      <c r="Z70" t="str">
        <f t="shared" si="4"/>
        <v>žarko</v>
      </c>
      <c r="AB70" t="str">
        <f t="shared" ca="1" si="5"/>
        <v>žarko.klarić@gmail.com</v>
      </c>
    </row>
    <row r="71" spans="1:28" x14ac:dyDescent="0.25">
      <c r="A71">
        <v>70</v>
      </c>
      <c r="B71" t="s">
        <v>100</v>
      </c>
      <c r="C71" t="s">
        <v>312</v>
      </c>
      <c r="D71" s="14" t="s">
        <v>409</v>
      </c>
      <c r="E71" s="27" t="s">
        <v>7496</v>
      </c>
      <c r="F71" t="s">
        <v>7717</v>
      </c>
      <c r="G71" t="s">
        <v>7373</v>
      </c>
      <c r="H71" s="23">
        <f t="shared" ca="1" si="3"/>
        <v>25015</v>
      </c>
      <c r="I71" t="s">
        <v>7304</v>
      </c>
      <c r="J71" t="s">
        <v>567</v>
      </c>
      <c r="P71" t="str" cm="1">
        <f t="array" aca="1" ref="P71" ca="1">INDEX($V$2:$V$201,RANDBETWEEN(1,COUNTA($V$2:$V$201)),1)</f>
        <v>Kralj</v>
      </c>
      <c r="V71" s="21" t="s">
        <v>212</v>
      </c>
      <c r="Y71" t="s">
        <v>100</v>
      </c>
      <c r="Z71" t="str">
        <f t="shared" si="4"/>
        <v>d</v>
      </c>
      <c r="AB71" t="str">
        <f t="shared" ca="1" si="5"/>
        <v>d.turkalj@gmail.com</v>
      </c>
    </row>
    <row r="72" spans="1:28" x14ac:dyDescent="0.25">
      <c r="A72">
        <v>71</v>
      </c>
      <c r="B72" t="s">
        <v>101</v>
      </c>
      <c r="C72" t="s">
        <v>317</v>
      </c>
      <c r="D72" s="14" t="s">
        <v>410</v>
      </c>
      <c r="E72" s="27" t="s">
        <v>7497</v>
      </c>
      <c r="F72" t="s">
        <v>7718</v>
      </c>
      <c r="G72" t="s">
        <v>7370</v>
      </c>
      <c r="H72" s="23">
        <f t="shared" ca="1" si="3"/>
        <v>18706</v>
      </c>
      <c r="I72" t="s">
        <v>7305</v>
      </c>
      <c r="J72" t="s">
        <v>567</v>
      </c>
      <c r="P72" t="str" cm="1">
        <f t="array" aca="1" ref="P72" ca="1">INDEX($V$2:$V$201,RANDBETWEEN(1,COUNTA($V$2:$V$201)),1)</f>
        <v>Živković</v>
      </c>
      <c r="V72" s="20" t="s">
        <v>213</v>
      </c>
      <c r="Y72" t="s">
        <v>101</v>
      </c>
      <c r="Z72" t="str">
        <f t="shared" si="4"/>
        <v>p</v>
      </c>
      <c r="AB72" t="str">
        <f t="shared" ca="1" si="5"/>
        <v>p.vidović@t-com.hr</v>
      </c>
    </row>
    <row r="73" spans="1:28" x14ac:dyDescent="0.25">
      <c r="A73">
        <v>72</v>
      </c>
      <c r="B73" t="s">
        <v>31</v>
      </c>
      <c r="C73" t="s">
        <v>224</v>
      </c>
      <c r="D73" s="14" t="s">
        <v>411</v>
      </c>
      <c r="E73" s="27" t="s">
        <v>7498</v>
      </c>
      <c r="F73" t="s">
        <v>7719</v>
      </c>
      <c r="G73" t="s">
        <v>7360</v>
      </c>
      <c r="H73" s="23">
        <f t="shared" ca="1" si="3"/>
        <v>37024</v>
      </c>
      <c r="I73" t="s">
        <v>7306</v>
      </c>
      <c r="J73" t="s">
        <v>568</v>
      </c>
      <c r="P73" t="str" cm="1">
        <f t="array" aca="1" ref="P73" ca="1">INDEX($V$2:$V$201,RANDBETWEEN(1,COUNTA($V$2:$V$201)),1)</f>
        <v>Katić</v>
      </c>
      <c r="V73" s="21" t="s">
        <v>214</v>
      </c>
      <c r="Y73" t="s">
        <v>31</v>
      </c>
      <c r="Z73" t="str">
        <f t="shared" si="4"/>
        <v>mia</v>
      </c>
      <c r="AB73" t="str">
        <f t="shared" ca="1" si="5"/>
        <v>mia.kolar@yahoo.com</v>
      </c>
    </row>
    <row r="74" spans="1:28" x14ac:dyDescent="0.25">
      <c r="A74">
        <v>73</v>
      </c>
      <c r="B74" t="s">
        <v>33</v>
      </c>
      <c r="C74" t="s">
        <v>174</v>
      </c>
      <c r="D74" s="14" t="s">
        <v>412</v>
      </c>
      <c r="E74" s="27" t="s">
        <v>7499</v>
      </c>
      <c r="F74" t="s">
        <v>7720</v>
      </c>
      <c r="G74" t="s">
        <v>7362</v>
      </c>
      <c r="H74" s="23">
        <f t="shared" ca="1" si="3"/>
        <v>27553</v>
      </c>
      <c r="I74" t="s">
        <v>7307</v>
      </c>
      <c r="J74" t="s">
        <v>568</v>
      </c>
      <c r="P74" t="str" cm="1">
        <f t="array" aca="1" ref="P74" ca="1">INDEX($V$2:$V$201,RANDBETWEEN(1,COUNTA($V$2:$V$201)),1)</f>
        <v>Barić</v>
      </c>
      <c r="V74" s="20" t="s">
        <v>215</v>
      </c>
      <c r="Y74" t="s">
        <v>33</v>
      </c>
      <c r="Z74" t="str">
        <f t="shared" si="4"/>
        <v>sara</v>
      </c>
      <c r="AB74" t="str">
        <f t="shared" ca="1" si="5"/>
        <v>sara.crnković@t-com.hr</v>
      </c>
    </row>
    <row r="75" spans="1:28" x14ac:dyDescent="0.25">
      <c r="A75">
        <v>74</v>
      </c>
      <c r="B75" t="s">
        <v>41</v>
      </c>
      <c r="C75" t="s">
        <v>208</v>
      </c>
      <c r="D75" s="14" t="s">
        <v>413</v>
      </c>
      <c r="E75" s="27" t="s">
        <v>7500</v>
      </c>
      <c r="F75" t="s">
        <v>7721</v>
      </c>
      <c r="G75" t="s">
        <v>7365</v>
      </c>
      <c r="H75" s="23">
        <f t="shared" ca="1" si="3"/>
        <v>37906</v>
      </c>
      <c r="I75" t="s">
        <v>7308</v>
      </c>
      <c r="J75" t="s">
        <v>568</v>
      </c>
      <c r="P75" t="str" cm="1">
        <f t="array" aca="1" ref="P75" ca="1">INDEX($V$2:$V$201,RANDBETWEEN(1,COUNTA($V$2:$V$201)),1)</f>
        <v>Ružić</v>
      </c>
      <c r="V75" s="21" t="s">
        <v>216</v>
      </c>
      <c r="Y75" t="s">
        <v>41</v>
      </c>
      <c r="Z75" t="str">
        <f t="shared" si="4"/>
        <v>l</v>
      </c>
      <c r="AB75" t="str">
        <f t="shared" ca="1" si="5"/>
        <v>l.jerković@yahoo.com</v>
      </c>
    </row>
    <row r="76" spans="1:28" x14ac:dyDescent="0.25">
      <c r="A76">
        <v>75</v>
      </c>
      <c r="B76" t="s">
        <v>102</v>
      </c>
      <c r="C76" t="s">
        <v>182</v>
      </c>
      <c r="D76" s="14" t="s">
        <v>414</v>
      </c>
      <c r="E76" s="27" t="s">
        <v>7501</v>
      </c>
      <c r="F76" t="s">
        <v>7722</v>
      </c>
      <c r="G76" t="s">
        <v>7362</v>
      </c>
      <c r="H76" s="23">
        <f t="shared" ca="1" si="3"/>
        <v>32133</v>
      </c>
      <c r="I76" t="s">
        <v>7309</v>
      </c>
      <c r="J76" t="s">
        <v>568</v>
      </c>
      <c r="P76" t="str" cm="1">
        <f t="array" aca="1" ref="P76" ca="1">INDEX($V$2:$V$201,RANDBETWEEN(1,COUNTA($V$2:$V$201)),1)</f>
        <v>Bilić</v>
      </c>
      <c r="V76" s="20" t="s">
        <v>217</v>
      </c>
      <c r="Y76" t="s">
        <v>102</v>
      </c>
      <c r="Z76" t="str">
        <f t="shared" si="4"/>
        <v>ema</v>
      </c>
      <c r="AB76" t="str">
        <f t="shared" ca="1" si="5"/>
        <v>ema.dukić@gmail.com</v>
      </c>
    </row>
    <row r="77" spans="1:28" x14ac:dyDescent="0.25">
      <c r="A77">
        <v>76</v>
      </c>
      <c r="B77" t="s">
        <v>103</v>
      </c>
      <c r="C77" t="s">
        <v>221</v>
      </c>
      <c r="D77" s="14" t="s">
        <v>415</v>
      </c>
      <c r="E77" s="27" t="s">
        <v>7502</v>
      </c>
      <c r="F77" t="s">
        <v>7723</v>
      </c>
      <c r="G77" t="s">
        <v>7369</v>
      </c>
      <c r="H77" s="23">
        <f t="shared" ca="1" si="3"/>
        <v>25229</v>
      </c>
      <c r="I77" t="s">
        <v>7310</v>
      </c>
      <c r="J77" t="s">
        <v>568</v>
      </c>
      <c r="P77" t="str" cm="1">
        <f t="array" aca="1" ref="P77" ca="1">INDEX($V$2:$V$201,RANDBETWEEN(1,COUNTA($V$2:$V$201)),1)</f>
        <v>Vojnović</v>
      </c>
      <c r="V77" s="21" t="s">
        <v>218</v>
      </c>
      <c r="Y77" t="s">
        <v>103</v>
      </c>
      <c r="Z77" t="str">
        <f t="shared" si="4"/>
        <v>ana</v>
      </c>
      <c r="AB77" t="str">
        <f t="shared" ca="1" si="5"/>
        <v>ana.klarić@yahoo.com</v>
      </c>
    </row>
    <row r="78" spans="1:28" x14ac:dyDescent="0.25">
      <c r="A78">
        <v>77</v>
      </c>
      <c r="B78" t="s">
        <v>104</v>
      </c>
      <c r="C78" t="s">
        <v>151</v>
      </c>
      <c r="D78" s="14" t="s">
        <v>416</v>
      </c>
      <c r="E78" s="27" t="s">
        <v>7503</v>
      </c>
      <c r="F78" t="s">
        <v>7724</v>
      </c>
      <c r="G78" t="s">
        <v>7363</v>
      </c>
      <c r="H78" s="23">
        <f t="shared" ca="1" si="3"/>
        <v>33945</v>
      </c>
      <c r="I78" t="s">
        <v>7311</v>
      </c>
      <c r="J78" t="s">
        <v>568</v>
      </c>
      <c r="P78" t="str" cm="1">
        <f t="array" aca="1" ref="P78" ca="1">INDEX($V$2:$V$201,RANDBETWEEN(1,COUNTA($V$2:$V$201)),1)</f>
        <v>Matošević</v>
      </c>
      <c r="V78" s="20" t="s">
        <v>219</v>
      </c>
      <c r="Y78" t="s">
        <v>104</v>
      </c>
      <c r="Z78" t="str">
        <f t="shared" si="4"/>
        <v>nika</v>
      </c>
      <c r="AB78" t="str">
        <f t="shared" ca="1" si="5"/>
        <v>nika.babić@gmail.com</v>
      </c>
    </row>
    <row r="79" spans="1:28" x14ac:dyDescent="0.25">
      <c r="A79">
        <v>78</v>
      </c>
      <c r="B79" t="s">
        <v>105</v>
      </c>
      <c r="C79" t="s">
        <v>20</v>
      </c>
      <c r="D79" s="14" t="s">
        <v>417</v>
      </c>
      <c r="E79" s="27" t="s">
        <v>7504</v>
      </c>
      <c r="F79" t="s">
        <v>7725</v>
      </c>
      <c r="G79" t="s">
        <v>7379</v>
      </c>
      <c r="H79" s="23">
        <f t="shared" ca="1" si="3"/>
        <v>33263</v>
      </c>
      <c r="I79" t="s">
        <v>7312</v>
      </c>
      <c r="J79" t="s">
        <v>568</v>
      </c>
      <c r="P79" t="str" cm="1">
        <f t="array" aca="1" ref="P79" ca="1">INDEX($V$2:$V$201,RANDBETWEEN(1,COUNTA($V$2:$V$201)),1)</f>
        <v>Pavelić</v>
      </c>
      <c r="V79" s="21" t="s">
        <v>220</v>
      </c>
      <c r="Y79" t="s">
        <v>105</v>
      </c>
      <c r="Z79" t="str">
        <f t="shared" si="4"/>
        <v>petra</v>
      </c>
      <c r="AB79" t="str">
        <f t="shared" ca="1" si="5"/>
        <v>petra.burić@yahoo.com</v>
      </c>
    </row>
    <row r="80" spans="1:28" x14ac:dyDescent="0.25">
      <c r="A80">
        <v>79</v>
      </c>
      <c r="B80" t="s">
        <v>106</v>
      </c>
      <c r="C80" t="s">
        <v>335</v>
      </c>
      <c r="D80" s="14" t="s">
        <v>418</v>
      </c>
      <c r="E80" s="27" t="s">
        <v>7505</v>
      </c>
      <c r="F80" t="s">
        <v>7726</v>
      </c>
      <c r="G80" t="s">
        <v>7368</v>
      </c>
      <c r="H80" s="23">
        <f t="shared" ca="1" si="3"/>
        <v>24668</v>
      </c>
      <c r="I80" t="s">
        <v>7313</v>
      </c>
      <c r="J80" t="s">
        <v>568</v>
      </c>
      <c r="P80" t="str" cm="1">
        <f t="array" aca="1" ref="P80" ca="1">INDEX($V$2:$V$201,RANDBETWEEN(1,COUNTA($V$2:$V$201)),1)</f>
        <v>Starčević</v>
      </c>
      <c r="V80" s="20" t="s">
        <v>221</v>
      </c>
      <c r="Y80" t="s">
        <v>106</v>
      </c>
      <c r="Z80" t="str">
        <f t="shared" si="4"/>
        <v>marta</v>
      </c>
      <c r="AB80" t="str">
        <f t="shared" ca="1" si="5"/>
        <v>marta.špoljarić@yahoo.com</v>
      </c>
    </row>
    <row r="81" spans="1:28" x14ac:dyDescent="0.25">
      <c r="A81">
        <v>80</v>
      </c>
      <c r="B81" t="s">
        <v>107</v>
      </c>
      <c r="C81" t="s">
        <v>150</v>
      </c>
      <c r="D81" s="14" t="s">
        <v>419</v>
      </c>
      <c r="E81" s="27" t="s">
        <v>7506</v>
      </c>
      <c r="F81" t="s">
        <v>7727</v>
      </c>
      <c r="G81" t="s">
        <v>7388</v>
      </c>
      <c r="H81" s="23">
        <f t="shared" ca="1" si="3"/>
        <v>20667</v>
      </c>
      <c r="I81" t="s">
        <v>7314</v>
      </c>
      <c r="J81" t="s">
        <v>568</v>
      </c>
      <c r="P81" t="str" cm="1">
        <f t="array" aca="1" ref="P81" ca="1">INDEX($V$2:$V$201,RANDBETWEEN(1,COUNTA($V$2:$V$201)),1)</f>
        <v>Benčić</v>
      </c>
      <c r="V81" s="21" t="s">
        <v>222</v>
      </c>
      <c r="Y81" t="s">
        <v>107</v>
      </c>
      <c r="Z81" t="str">
        <f t="shared" si="4"/>
        <v>lana</v>
      </c>
      <c r="AB81" t="str">
        <f t="shared" ca="1" si="5"/>
        <v>lana.antunović@t-com.hr</v>
      </c>
    </row>
    <row r="82" spans="1:28" x14ac:dyDescent="0.25">
      <c r="A82">
        <v>81</v>
      </c>
      <c r="B82" t="s">
        <v>108</v>
      </c>
      <c r="C82" t="s">
        <v>290</v>
      </c>
      <c r="D82" s="14" t="s">
        <v>420</v>
      </c>
      <c r="E82" s="27" t="s">
        <v>7507</v>
      </c>
      <c r="F82" t="s">
        <v>7728</v>
      </c>
      <c r="G82" t="s">
        <v>7368</v>
      </c>
      <c r="H82" s="23">
        <f t="shared" ca="1" si="3"/>
        <v>21639</v>
      </c>
      <c r="I82" t="s">
        <v>7315</v>
      </c>
      <c r="J82" t="s">
        <v>568</v>
      </c>
      <c r="P82" t="str" cm="1">
        <f t="array" aca="1" ref="P82" ca="1">INDEX($V$2:$V$201,RANDBETWEEN(1,COUNTA($V$2:$V$201)),1)</f>
        <v>Vidaković</v>
      </c>
      <c r="V82" s="20" t="s">
        <v>223</v>
      </c>
      <c r="Y82" t="s">
        <v>108</v>
      </c>
      <c r="Z82" t="str">
        <f t="shared" si="4"/>
        <v>rita</v>
      </c>
      <c r="AB82" t="str">
        <f t="shared" ca="1" si="5"/>
        <v>rita.radić@t-com.hr</v>
      </c>
    </row>
    <row r="83" spans="1:28" x14ac:dyDescent="0.25">
      <c r="A83">
        <v>82</v>
      </c>
      <c r="B83" t="s">
        <v>109</v>
      </c>
      <c r="C83" t="s">
        <v>307</v>
      </c>
      <c r="D83" s="14" t="s">
        <v>421</v>
      </c>
      <c r="E83" s="27" t="s">
        <v>7508</v>
      </c>
      <c r="F83" t="s">
        <v>7729</v>
      </c>
      <c r="G83" t="s">
        <v>7382</v>
      </c>
      <c r="H83" s="23">
        <f t="shared" ca="1" si="3"/>
        <v>33170</v>
      </c>
      <c r="I83" t="s">
        <v>7316</v>
      </c>
      <c r="J83" t="s">
        <v>568</v>
      </c>
      <c r="P83" t="str" cm="1">
        <f t="array" aca="1" ref="P83" ca="1">INDEX($V$2:$V$201,RANDBETWEEN(1,COUNTA($V$2:$V$201)),1)</f>
        <v>Radošević</v>
      </c>
      <c r="V83" s="21" t="s">
        <v>224</v>
      </c>
      <c r="Y83" t="s">
        <v>109</v>
      </c>
      <c r="Z83" t="str">
        <f t="shared" si="4"/>
        <v>elena</v>
      </c>
      <c r="AB83" t="str">
        <f t="shared" ca="1" si="5"/>
        <v>elena.stojanović@gmail.com</v>
      </c>
    </row>
    <row r="84" spans="1:28" x14ac:dyDescent="0.25">
      <c r="A84">
        <v>83</v>
      </c>
      <c r="B84" t="s">
        <v>27</v>
      </c>
      <c r="C84" t="s">
        <v>154</v>
      </c>
      <c r="D84" s="14" t="s">
        <v>422</v>
      </c>
      <c r="E84" s="27" t="s">
        <v>7509</v>
      </c>
      <c r="F84" t="s">
        <v>7730</v>
      </c>
      <c r="G84" t="s">
        <v>7379</v>
      </c>
      <c r="H84" s="23">
        <f t="shared" ca="1" si="3"/>
        <v>23615</v>
      </c>
      <c r="I84" t="s">
        <v>7317</v>
      </c>
      <c r="J84" t="s">
        <v>568</v>
      </c>
      <c r="P84" t="str" cm="1">
        <f t="array" aca="1" ref="P84" ca="1">INDEX($V$2:$V$201,RANDBETWEEN(1,COUNTA($V$2:$V$201)),1)</f>
        <v>Valentić</v>
      </c>
      <c r="V84" s="20" t="s">
        <v>225</v>
      </c>
      <c r="Y84" t="s">
        <v>27</v>
      </c>
      <c r="Z84" t="str">
        <f t="shared" si="4"/>
        <v>iva</v>
      </c>
      <c r="AB84" t="str">
        <f t="shared" ca="1" si="5"/>
        <v>iva.barić@t-com.hr</v>
      </c>
    </row>
    <row r="85" spans="1:28" x14ac:dyDescent="0.25">
      <c r="A85">
        <v>84</v>
      </c>
      <c r="B85" t="s">
        <v>110</v>
      </c>
      <c r="C85" t="s">
        <v>179</v>
      </c>
      <c r="D85" s="14" t="s">
        <v>423</v>
      </c>
      <c r="E85" s="27" t="s">
        <v>7510</v>
      </c>
      <c r="F85" t="s">
        <v>7731</v>
      </c>
      <c r="G85" t="s">
        <v>7363</v>
      </c>
      <c r="H85" s="23">
        <f t="shared" ca="1" si="3"/>
        <v>33775</v>
      </c>
      <c r="I85" t="s">
        <v>7318</v>
      </c>
      <c r="J85" t="s">
        <v>568</v>
      </c>
      <c r="P85" t="str" cm="1">
        <f t="array" aca="1" ref="P85" ca="1">INDEX($V$2:$V$201,RANDBETWEEN(1,COUNTA($V$2:$V$201)),1)</f>
        <v>Kozina</v>
      </c>
      <c r="V85" s="21" t="s">
        <v>226</v>
      </c>
      <c r="Y85" t="s">
        <v>110</v>
      </c>
      <c r="Z85" t="str">
        <f t="shared" si="4"/>
        <v>lea</v>
      </c>
      <c r="AB85" t="str">
        <f t="shared" ca="1" si="5"/>
        <v>lea.devčić@t-com.hr</v>
      </c>
    </row>
    <row r="86" spans="1:28" x14ac:dyDescent="0.25">
      <c r="A86">
        <v>85</v>
      </c>
      <c r="B86" t="s">
        <v>111</v>
      </c>
      <c r="C86" t="s">
        <v>150</v>
      </c>
      <c r="D86" s="14" t="s">
        <v>424</v>
      </c>
      <c r="E86" s="27" t="s">
        <v>7511</v>
      </c>
      <c r="F86" t="s">
        <v>7732</v>
      </c>
      <c r="G86" t="s">
        <v>7386</v>
      </c>
      <c r="H86" s="23">
        <f t="shared" ca="1" si="3"/>
        <v>25735</v>
      </c>
      <c r="I86" t="s">
        <v>7319</v>
      </c>
      <c r="J86" t="s">
        <v>568</v>
      </c>
      <c r="P86" t="str" cm="1">
        <f t="array" aca="1" ref="P86" ca="1">INDEX($V$2:$V$201,RANDBETWEEN(1,COUNTA($V$2:$V$201)),1)</f>
        <v>Marković</v>
      </c>
      <c r="V86" s="20" t="s">
        <v>227</v>
      </c>
      <c r="Y86" t="s">
        <v>111</v>
      </c>
      <c r="Z86" t="str">
        <f t="shared" si="4"/>
        <v>eva</v>
      </c>
      <c r="AB86" t="str">
        <f t="shared" ca="1" si="5"/>
        <v>eva.antunović@gmail.com</v>
      </c>
    </row>
    <row r="87" spans="1:28" x14ac:dyDescent="0.25">
      <c r="A87">
        <v>86</v>
      </c>
      <c r="B87" t="s">
        <v>112</v>
      </c>
      <c r="C87" t="s">
        <v>301</v>
      </c>
      <c r="D87" s="14" t="s">
        <v>425</v>
      </c>
      <c r="E87" s="27" t="s">
        <v>7512</v>
      </c>
      <c r="F87" t="s">
        <v>7733</v>
      </c>
      <c r="G87" t="s">
        <v>7366</v>
      </c>
      <c r="H87" s="23">
        <f t="shared" ca="1" si="3"/>
        <v>30479</v>
      </c>
      <c r="I87" t="s">
        <v>7320</v>
      </c>
      <c r="J87" t="s">
        <v>568</v>
      </c>
      <c r="P87" t="str" cm="1">
        <f t="array" aca="1" ref="P87" ca="1">INDEX($V$2:$V$201,RANDBETWEEN(1,COUNTA($V$2:$V$201)),1)</f>
        <v>Radošević</v>
      </c>
      <c r="V87" s="21" t="s">
        <v>228</v>
      </c>
      <c r="Y87" t="s">
        <v>112</v>
      </c>
      <c r="Z87" t="str">
        <f t="shared" si="4"/>
        <v>lara</v>
      </c>
      <c r="AB87" t="str">
        <f t="shared" ca="1" si="5"/>
        <v>lara.sertić@t-com.hr</v>
      </c>
    </row>
    <row r="88" spans="1:28" x14ac:dyDescent="0.25">
      <c r="A88">
        <v>87</v>
      </c>
      <c r="B88" t="s">
        <v>25</v>
      </c>
      <c r="C88" t="s">
        <v>155</v>
      </c>
      <c r="D88" s="14" t="s">
        <v>426</v>
      </c>
      <c r="E88" s="27" t="s">
        <v>7513</v>
      </c>
      <c r="F88" t="s">
        <v>7734</v>
      </c>
      <c r="G88" t="s">
        <v>7375</v>
      </c>
      <c r="H88" s="23">
        <f t="shared" ca="1" si="3"/>
        <v>32274</v>
      </c>
      <c r="I88" t="s">
        <v>7321</v>
      </c>
      <c r="J88" t="s">
        <v>568</v>
      </c>
      <c r="P88" t="str" cm="1">
        <f t="array" aca="1" ref="P88" ca="1">INDEX($V$2:$V$201,RANDBETWEEN(1,COUNTA($V$2:$V$201)),1)</f>
        <v>Vlahović</v>
      </c>
      <c r="V88" s="20" t="s">
        <v>30</v>
      </c>
      <c r="Y88" t="s">
        <v>25</v>
      </c>
      <c r="Z88" t="str">
        <f t="shared" si="4"/>
        <v>m</v>
      </c>
      <c r="AB88" t="str">
        <f t="shared" ca="1" si="5"/>
        <v>m.barišić@gmail.com</v>
      </c>
    </row>
    <row r="89" spans="1:28" x14ac:dyDescent="0.25">
      <c r="A89">
        <v>88</v>
      </c>
      <c r="B89" t="s">
        <v>113</v>
      </c>
      <c r="C89" t="s">
        <v>275</v>
      </c>
      <c r="D89" s="14" t="s">
        <v>427</v>
      </c>
      <c r="E89" s="27" t="s">
        <v>7514</v>
      </c>
      <c r="F89" t="s">
        <v>7735</v>
      </c>
      <c r="G89" t="s">
        <v>7371</v>
      </c>
      <c r="H89" s="23">
        <f t="shared" ca="1" si="3"/>
        <v>36002</v>
      </c>
      <c r="I89" t="s">
        <v>7322</v>
      </c>
      <c r="J89" t="s">
        <v>568</v>
      </c>
      <c r="P89" t="str" cm="1">
        <f t="array" aca="1" ref="P89" ca="1">INDEX($V$2:$V$201,RANDBETWEEN(1,COUNTA($V$2:$V$201)),1)</f>
        <v>Abramović</v>
      </c>
      <c r="V89" s="21" t="s">
        <v>229</v>
      </c>
      <c r="Y89" t="s">
        <v>113</v>
      </c>
      <c r="Z89" t="str">
        <f t="shared" si="4"/>
        <v>dora</v>
      </c>
      <c r="AB89" t="str">
        <f t="shared" ca="1" si="5"/>
        <v>dora.pavičić@t-com.hr</v>
      </c>
    </row>
    <row r="90" spans="1:28" x14ac:dyDescent="0.25">
      <c r="A90">
        <v>89</v>
      </c>
      <c r="B90" t="s">
        <v>114</v>
      </c>
      <c r="C90" t="s">
        <v>24</v>
      </c>
      <c r="D90" s="14" t="s">
        <v>428</v>
      </c>
      <c r="E90" s="27" t="s">
        <v>7515</v>
      </c>
      <c r="F90" t="s">
        <v>7736</v>
      </c>
      <c r="G90" t="s">
        <v>7372</v>
      </c>
      <c r="H90" s="23">
        <f t="shared" ca="1" si="3"/>
        <v>26715</v>
      </c>
      <c r="I90" t="s">
        <v>7323</v>
      </c>
      <c r="J90" t="s">
        <v>568</v>
      </c>
      <c r="P90" t="str" cm="1">
        <f t="array" aca="1" ref="P90" ca="1">INDEX($V$2:$V$201,RANDBETWEEN(1,COUNTA($V$2:$V$201)),1)</f>
        <v>Petrović</v>
      </c>
      <c r="V90" s="20" t="s">
        <v>230</v>
      </c>
      <c r="Y90" t="s">
        <v>114</v>
      </c>
      <c r="Z90" t="str">
        <f t="shared" si="4"/>
        <v>laura</v>
      </c>
      <c r="AB90" t="str">
        <f t="shared" ca="1" si="5"/>
        <v>laura.grgić@gmail.com</v>
      </c>
    </row>
    <row r="91" spans="1:28" x14ac:dyDescent="0.25">
      <c r="A91">
        <v>90</v>
      </c>
      <c r="B91" t="s">
        <v>115</v>
      </c>
      <c r="C91" t="s">
        <v>320</v>
      </c>
      <c r="D91" s="14" t="s">
        <v>429</v>
      </c>
      <c r="E91" s="27" t="s">
        <v>7516</v>
      </c>
      <c r="F91" t="s">
        <v>7737</v>
      </c>
      <c r="G91" t="s">
        <v>7384</v>
      </c>
      <c r="H91" s="23">
        <f t="shared" ca="1" si="3"/>
        <v>27737</v>
      </c>
      <c r="I91" t="s">
        <v>7324</v>
      </c>
      <c r="J91" t="s">
        <v>568</v>
      </c>
      <c r="P91" t="str" cm="1">
        <f t="array" aca="1" ref="P91" ca="1">INDEX($V$2:$V$201,RANDBETWEEN(1,COUNTA($V$2:$V$201)),1)</f>
        <v>Cvitković</v>
      </c>
      <c r="V91" s="21" t="s">
        <v>231</v>
      </c>
      <c r="Y91" t="s">
        <v>115</v>
      </c>
      <c r="Z91" t="str">
        <f t="shared" si="4"/>
        <v>klara</v>
      </c>
      <c r="AB91" t="str">
        <f t="shared" ca="1" si="5"/>
        <v>klara.vlašić@gmail.com</v>
      </c>
    </row>
    <row r="92" spans="1:28" x14ac:dyDescent="0.25">
      <c r="A92">
        <v>91</v>
      </c>
      <c r="B92" t="s">
        <v>116</v>
      </c>
      <c r="C92" t="s">
        <v>236</v>
      </c>
      <c r="D92" s="14" t="s">
        <v>430</v>
      </c>
      <c r="E92" s="27" t="s">
        <v>7517</v>
      </c>
      <c r="F92" t="s">
        <v>7738</v>
      </c>
      <c r="G92" t="s">
        <v>7392</v>
      </c>
      <c r="H92" s="23">
        <f t="shared" ca="1" si="3"/>
        <v>28995</v>
      </c>
      <c r="I92" t="s">
        <v>7325</v>
      </c>
      <c r="J92" t="s">
        <v>568</v>
      </c>
      <c r="P92" t="str" cm="1">
        <f t="array" aca="1" ref="P92" ca="1">INDEX($V$2:$V$201,RANDBETWEEN(1,COUNTA($V$2:$V$201)),1)</f>
        <v>Špoljarić</v>
      </c>
      <c r="V92" s="20" t="s">
        <v>232</v>
      </c>
      <c r="Y92" t="s">
        <v>116</v>
      </c>
      <c r="Z92" t="str">
        <f t="shared" si="4"/>
        <v>mila</v>
      </c>
      <c r="AB92" t="str">
        <f t="shared" ca="1" si="5"/>
        <v>mila.kurtović@t-com.hr</v>
      </c>
    </row>
    <row r="93" spans="1:28" x14ac:dyDescent="0.25">
      <c r="A93">
        <v>92</v>
      </c>
      <c r="B93" t="s">
        <v>117</v>
      </c>
      <c r="C93" t="s">
        <v>219</v>
      </c>
      <c r="D93" s="14" t="s">
        <v>431</v>
      </c>
      <c r="E93" s="27" t="s">
        <v>7518</v>
      </c>
      <c r="F93" t="s">
        <v>7739</v>
      </c>
      <c r="G93" t="s">
        <v>7389</v>
      </c>
      <c r="H93" s="23">
        <f t="shared" ca="1" si="3"/>
        <v>34233</v>
      </c>
      <c r="I93" t="s">
        <v>7326</v>
      </c>
      <c r="J93" t="s">
        <v>568</v>
      </c>
      <c r="P93" t="str" cm="1">
        <f t="array" aca="1" ref="P93" ca="1">INDEX($V$2:$V$201,RANDBETWEEN(1,COUNTA($V$2:$V$201)),1)</f>
        <v>Matković</v>
      </c>
      <c r="V93" s="21" t="s">
        <v>233</v>
      </c>
      <c r="Y93" t="s">
        <v>117</v>
      </c>
      <c r="Z93" t="str">
        <f t="shared" si="4"/>
        <v>leona</v>
      </c>
      <c r="AB93" t="str">
        <f t="shared" ca="1" si="5"/>
        <v>leona.karlović@t-com.hr</v>
      </c>
    </row>
    <row r="94" spans="1:28" x14ac:dyDescent="0.25">
      <c r="A94">
        <v>93</v>
      </c>
      <c r="B94" t="s">
        <v>118</v>
      </c>
      <c r="C94" t="s">
        <v>204</v>
      </c>
      <c r="D94" s="14" t="s">
        <v>432</v>
      </c>
      <c r="E94" s="27" t="s">
        <v>7519</v>
      </c>
      <c r="F94" t="s">
        <v>7740</v>
      </c>
      <c r="G94" t="s">
        <v>7371</v>
      </c>
      <c r="H94" s="23">
        <f t="shared" ca="1" si="3"/>
        <v>27784</v>
      </c>
      <c r="I94" t="s">
        <v>7327</v>
      </c>
      <c r="J94" t="s">
        <v>568</v>
      </c>
      <c r="P94" t="str" cm="1">
        <f t="array" aca="1" ref="P94" ca="1">INDEX($V$2:$V$201,RANDBETWEEN(1,COUNTA($V$2:$V$201)),1)</f>
        <v>Pintarić</v>
      </c>
      <c r="V94" s="20" t="s">
        <v>234</v>
      </c>
      <c r="Y94" t="s">
        <v>118</v>
      </c>
      <c r="Z94" t="str">
        <f t="shared" si="4"/>
        <v>tena</v>
      </c>
      <c r="AB94" t="str">
        <f t="shared" ca="1" si="5"/>
        <v>tena.jakovljević@t-com.hr</v>
      </c>
    </row>
    <row r="95" spans="1:28" x14ac:dyDescent="0.25">
      <c r="A95">
        <v>94</v>
      </c>
      <c r="B95" t="s">
        <v>119</v>
      </c>
      <c r="C95" t="s">
        <v>274</v>
      </c>
      <c r="D95" s="14" t="s">
        <v>433</v>
      </c>
      <c r="E95" s="27" t="s">
        <v>7520</v>
      </c>
      <c r="F95" t="s">
        <v>7741</v>
      </c>
      <c r="G95" t="s">
        <v>7366</v>
      </c>
      <c r="H95" s="23">
        <f t="shared" ca="1" si="3"/>
        <v>37330</v>
      </c>
      <c r="I95" t="s">
        <v>7328</v>
      </c>
      <c r="J95" t="s">
        <v>568</v>
      </c>
      <c r="P95" t="str" cm="1">
        <f t="array" aca="1" ref="P95" ca="1">INDEX($V$2:$V$201,RANDBETWEEN(1,COUNTA($V$2:$V$201)),1)</f>
        <v>Balić</v>
      </c>
      <c r="V95" s="21" t="s">
        <v>235</v>
      </c>
      <c r="Y95" t="s">
        <v>119</v>
      </c>
      <c r="Z95" t="str">
        <f t="shared" si="4"/>
        <v>ena</v>
      </c>
      <c r="AB95" t="str">
        <f t="shared" ca="1" si="5"/>
        <v>ena.pavić@t-com.hr</v>
      </c>
    </row>
    <row r="96" spans="1:28" x14ac:dyDescent="0.25">
      <c r="A96">
        <v>95</v>
      </c>
      <c r="B96" t="s">
        <v>120</v>
      </c>
      <c r="C96" t="s">
        <v>230</v>
      </c>
      <c r="D96" s="14" t="s">
        <v>434</v>
      </c>
      <c r="E96" s="27" t="s">
        <v>7521</v>
      </c>
      <c r="F96" t="s">
        <v>7742</v>
      </c>
      <c r="G96" t="s">
        <v>7376</v>
      </c>
      <c r="H96" s="23">
        <f t="shared" ca="1" si="3"/>
        <v>21071</v>
      </c>
      <c r="I96" t="s">
        <v>7329</v>
      </c>
      <c r="J96" t="s">
        <v>568</v>
      </c>
      <c r="P96" t="str" cm="1">
        <f t="array" aca="1" ref="P96" ca="1">INDEX($V$2:$V$201,RANDBETWEEN(1,COUNTA($V$2:$V$201)),1)</f>
        <v>Posavec</v>
      </c>
      <c r="V96" s="20" t="s">
        <v>236</v>
      </c>
      <c r="Y96" t="s">
        <v>120</v>
      </c>
      <c r="Z96" t="str">
        <f t="shared" si="4"/>
        <v>hana</v>
      </c>
      <c r="AB96" t="str">
        <f t="shared" ca="1" si="5"/>
        <v>hana.kozina@gmail.com</v>
      </c>
    </row>
    <row r="97" spans="1:28" x14ac:dyDescent="0.25">
      <c r="A97">
        <v>96</v>
      </c>
      <c r="B97" t="s">
        <v>121</v>
      </c>
      <c r="C97" t="s">
        <v>228</v>
      </c>
      <c r="D97" s="14" t="s">
        <v>435</v>
      </c>
      <c r="E97" s="27" t="s">
        <v>7522</v>
      </c>
      <c r="F97" t="s">
        <v>7743</v>
      </c>
      <c r="G97" t="s">
        <v>7377</v>
      </c>
      <c r="H97" s="23">
        <f t="shared" ca="1" si="3"/>
        <v>30259</v>
      </c>
      <c r="I97" t="s">
        <v>7330</v>
      </c>
      <c r="J97" t="s">
        <v>568</v>
      </c>
      <c r="P97" t="str" cm="1">
        <f t="array" aca="1" ref="P97" ca="1">INDEX($V$2:$V$201,RANDBETWEEN(1,COUNTA($V$2:$V$201)),1)</f>
        <v>Tadić</v>
      </c>
      <c r="V97" s="21" t="s">
        <v>237</v>
      </c>
      <c r="Y97" t="s">
        <v>121</v>
      </c>
      <c r="Z97" t="str">
        <f t="shared" si="4"/>
        <v>f</v>
      </c>
      <c r="AB97" t="str">
        <f t="shared" ca="1" si="5"/>
        <v>f.kovač@gmail.com</v>
      </c>
    </row>
    <row r="98" spans="1:28" x14ac:dyDescent="0.25">
      <c r="A98">
        <v>97</v>
      </c>
      <c r="B98" t="s">
        <v>122</v>
      </c>
      <c r="C98" t="s">
        <v>251</v>
      </c>
      <c r="D98" s="14" t="s">
        <v>436</v>
      </c>
      <c r="E98" s="27" t="s">
        <v>7523</v>
      </c>
      <c r="F98" t="s">
        <v>7744</v>
      </c>
      <c r="G98" t="s">
        <v>7370</v>
      </c>
      <c r="H98" s="23">
        <f t="shared" ca="1" si="3"/>
        <v>25262</v>
      </c>
      <c r="I98" t="s">
        <v>7331</v>
      </c>
      <c r="J98" t="s">
        <v>568</v>
      </c>
      <c r="P98" t="str" cm="1">
        <f t="array" aca="1" ref="P98" ca="1">INDEX($V$2:$V$201,RANDBETWEEN(1,COUNTA($V$2:$V$201)),1)</f>
        <v>Miletić</v>
      </c>
      <c r="V98" s="20" t="s">
        <v>238</v>
      </c>
      <c r="Y98" t="s">
        <v>122</v>
      </c>
      <c r="Z98" t="str">
        <f t="shared" si="4"/>
        <v>lena</v>
      </c>
      <c r="AB98" t="str">
        <f t="shared" ca="1" si="5"/>
        <v>lena.martić@t-com.hr</v>
      </c>
    </row>
    <row r="99" spans="1:28" x14ac:dyDescent="0.25">
      <c r="A99">
        <v>98</v>
      </c>
      <c r="B99" t="s">
        <v>123</v>
      </c>
      <c r="C99" t="s">
        <v>154</v>
      </c>
      <c r="D99" s="14" t="s">
        <v>437</v>
      </c>
      <c r="E99" s="27" t="s">
        <v>7524</v>
      </c>
      <c r="F99" t="s">
        <v>7745</v>
      </c>
      <c r="G99" t="s">
        <v>7379</v>
      </c>
      <c r="H99" s="23">
        <f t="shared" ca="1" si="3"/>
        <v>24784</v>
      </c>
      <c r="I99" t="s">
        <v>7332</v>
      </c>
      <c r="J99" t="s">
        <v>568</v>
      </c>
      <c r="P99" t="str" cm="1">
        <f t="array" aca="1" ref="P99" ca="1">INDEX($V$2:$V$201,RANDBETWEEN(1,COUNTA($V$2:$V$201)),1)</f>
        <v>Pavić</v>
      </c>
      <c r="V99" s="21" t="s">
        <v>239</v>
      </c>
      <c r="Y99" t="s">
        <v>123</v>
      </c>
      <c r="Z99" t="str">
        <f t="shared" si="4"/>
        <v>karla</v>
      </c>
      <c r="AB99" t="str">
        <f t="shared" ca="1" si="5"/>
        <v>karla.barić@gmail.com</v>
      </c>
    </row>
    <row r="100" spans="1:28" x14ac:dyDescent="0.25">
      <c r="A100">
        <v>99</v>
      </c>
      <c r="B100" t="s">
        <v>124</v>
      </c>
      <c r="C100" t="s">
        <v>232</v>
      </c>
      <c r="D100" s="14" t="s">
        <v>438</v>
      </c>
      <c r="E100" s="27" t="s">
        <v>7525</v>
      </c>
      <c r="F100" t="s">
        <v>7746</v>
      </c>
      <c r="G100" t="s">
        <v>7366</v>
      </c>
      <c r="H100" s="23">
        <f t="shared" ca="1" si="3"/>
        <v>23517</v>
      </c>
      <c r="I100" t="s">
        <v>7333</v>
      </c>
      <c r="J100" t="s">
        <v>568</v>
      </c>
      <c r="P100" t="str" cm="1">
        <f t="array" aca="1" ref="P100" ca="1">INDEX($V$2:$V$201,RANDBETWEEN(1,COUNTA($V$2:$V$201)),1)</f>
        <v>Bogdanović</v>
      </c>
      <c r="V100" s="20" t="s">
        <v>240</v>
      </c>
      <c r="Y100" t="s">
        <v>124</v>
      </c>
      <c r="Z100" t="str">
        <f t="shared" si="4"/>
        <v>katja</v>
      </c>
      <c r="AB100" t="str">
        <f t="shared" ca="1" si="5"/>
        <v>katja.kraljević@t-com.hr</v>
      </c>
    </row>
    <row r="101" spans="1:28" x14ac:dyDescent="0.25">
      <c r="A101">
        <v>100</v>
      </c>
      <c r="B101" t="s">
        <v>125</v>
      </c>
      <c r="C101" t="s">
        <v>334</v>
      </c>
      <c r="D101" s="14" t="s">
        <v>439</v>
      </c>
      <c r="E101" s="27" t="s">
        <v>7526</v>
      </c>
      <c r="F101" t="s">
        <v>7747</v>
      </c>
      <c r="G101" t="s">
        <v>7382</v>
      </c>
      <c r="H101" s="23">
        <f t="shared" ca="1" si="3"/>
        <v>34076</v>
      </c>
      <c r="I101" t="s">
        <v>7334</v>
      </c>
      <c r="J101" t="s">
        <v>568</v>
      </c>
      <c r="P101" t="str" cm="1">
        <f t="array" aca="1" ref="P101" ca="1">INDEX($V$2:$V$201,RANDBETWEEN(1,COUNTA($V$2:$V$201)),1)</f>
        <v>Matošević</v>
      </c>
      <c r="V101" s="21" t="s">
        <v>241</v>
      </c>
      <c r="Y101" t="s">
        <v>125</v>
      </c>
      <c r="Z101" t="str">
        <f t="shared" si="4"/>
        <v>maša</v>
      </c>
      <c r="AB101" t="str">
        <f t="shared" ca="1" si="5"/>
        <v>maša.šimunović@gmail.com</v>
      </c>
    </row>
    <row r="102" spans="1:28" x14ac:dyDescent="0.25">
      <c r="A102">
        <v>101</v>
      </c>
      <c r="B102" t="s">
        <v>126</v>
      </c>
      <c r="C102" t="s">
        <v>314</v>
      </c>
      <c r="D102" s="14" t="s">
        <v>440</v>
      </c>
      <c r="E102" s="27" t="s">
        <v>7527</v>
      </c>
      <c r="F102" t="s">
        <v>7748</v>
      </c>
      <c r="G102" t="s">
        <v>7372</v>
      </c>
      <c r="H102" s="23">
        <f t="shared" ca="1" si="3"/>
        <v>20932</v>
      </c>
      <c r="I102" t="s">
        <v>7335</v>
      </c>
      <c r="J102" t="s">
        <v>568</v>
      </c>
      <c r="P102" t="str" cm="1">
        <f t="array" aca="1" ref="P102" ca="1">INDEX($V$2:$V$201,RANDBETWEEN(1,COUNTA($V$2:$V$201)),1)</f>
        <v>Radočaj</v>
      </c>
      <c r="V102" s="20" t="s">
        <v>242</v>
      </c>
      <c r="Y102" t="s">
        <v>126</v>
      </c>
      <c r="Z102" t="str">
        <f t="shared" si="4"/>
        <v>l</v>
      </c>
      <c r="AB102" t="str">
        <f t="shared" ca="1" si="5"/>
        <v>l.valentić@gmail.com</v>
      </c>
    </row>
    <row r="103" spans="1:28" x14ac:dyDescent="0.25">
      <c r="A103">
        <v>102</v>
      </c>
      <c r="B103" t="s">
        <v>127</v>
      </c>
      <c r="C103" t="s">
        <v>218</v>
      </c>
      <c r="D103" s="14" t="s">
        <v>441</v>
      </c>
      <c r="E103" s="27" t="s">
        <v>7528</v>
      </c>
      <c r="F103" t="s">
        <v>7749</v>
      </c>
      <c r="G103" t="s">
        <v>7360</v>
      </c>
      <c r="H103" s="23">
        <f t="shared" ca="1" si="3"/>
        <v>33618</v>
      </c>
      <c r="I103" t="s">
        <v>7336</v>
      </c>
      <c r="J103" t="s">
        <v>568</v>
      </c>
      <c r="P103" t="str" cm="1">
        <f t="array" aca="1" ref="P103" ca="1">INDEX($V$2:$V$201,RANDBETWEEN(1,COUNTA($V$2:$V$201)),1)</f>
        <v>Bogdan</v>
      </c>
      <c r="V103" s="21" t="s">
        <v>243</v>
      </c>
      <c r="Y103" t="s">
        <v>127</v>
      </c>
      <c r="Z103" t="str">
        <f t="shared" si="4"/>
        <v>m</v>
      </c>
      <c r="AB103" t="str">
        <f t="shared" ca="1" si="5"/>
        <v>m.jurčić@yahoo.com</v>
      </c>
    </row>
    <row r="104" spans="1:28" x14ac:dyDescent="0.25">
      <c r="A104">
        <v>103</v>
      </c>
      <c r="B104" t="s">
        <v>128</v>
      </c>
      <c r="C104" t="s">
        <v>203</v>
      </c>
      <c r="D104" s="14" t="s">
        <v>442</v>
      </c>
      <c r="E104" s="27" t="s">
        <v>7529</v>
      </c>
      <c r="F104" t="s">
        <v>7750</v>
      </c>
      <c r="G104" t="s">
        <v>7368</v>
      </c>
      <c r="H104" s="23">
        <f t="shared" ca="1" si="3"/>
        <v>32058</v>
      </c>
      <c r="I104" t="s">
        <v>7337</v>
      </c>
      <c r="J104" t="s">
        <v>568</v>
      </c>
      <c r="P104" t="str" cm="1">
        <f t="array" aca="1" ref="P104" ca="1">INDEX($V$2:$V$201,RANDBETWEEN(1,COUNTA($V$2:$V$201)),1)</f>
        <v>Vlahović</v>
      </c>
      <c r="V104" s="20" t="s">
        <v>244</v>
      </c>
      <c r="Y104" t="s">
        <v>128</v>
      </c>
      <c r="Z104" t="str">
        <f t="shared" si="4"/>
        <v>k</v>
      </c>
      <c r="AB104" t="str">
        <f t="shared" ca="1" si="5"/>
        <v>k.ivković@t-com.hr</v>
      </c>
    </row>
    <row r="105" spans="1:28" x14ac:dyDescent="0.25">
      <c r="A105">
        <v>104</v>
      </c>
      <c r="B105" t="s">
        <v>129</v>
      </c>
      <c r="C105" t="s">
        <v>259</v>
      </c>
      <c r="D105" s="14" t="s">
        <v>443</v>
      </c>
      <c r="E105" s="27" t="s">
        <v>7530</v>
      </c>
      <c r="F105" t="s">
        <v>7751</v>
      </c>
      <c r="G105" t="s">
        <v>7383</v>
      </c>
      <c r="H105" s="23">
        <f t="shared" ca="1" si="3"/>
        <v>27577</v>
      </c>
      <c r="I105" t="s">
        <v>7338</v>
      </c>
      <c r="J105" t="s">
        <v>568</v>
      </c>
      <c r="P105" t="str" cm="1">
        <f t="array" aca="1" ref="P105" ca="1">INDEX($V$2:$V$201,RANDBETWEEN(1,COUNTA($V$2:$V$201)),1)</f>
        <v>Delić</v>
      </c>
      <c r="V105" s="21" t="s">
        <v>245</v>
      </c>
      <c r="Y105" t="s">
        <v>129</v>
      </c>
      <c r="Z105" t="str">
        <f t="shared" si="4"/>
        <v>tia</v>
      </c>
      <c r="AB105" t="str">
        <f t="shared" ca="1" si="5"/>
        <v>tia.meštrović@t-com.hr</v>
      </c>
    </row>
    <row r="106" spans="1:28" x14ac:dyDescent="0.25">
      <c r="A106">
        <v>105</v>
      </c>
      <c r="B106" t="s">
        <v>130</v>
      </c>
      <c r="C106" t="s">
        <v>226</v>
      </c>
      <c r="D106" s="14" t="s">
        <v>444</v>
      </c>
      <c r="E106" s="27" t="s">
        <v>7531</v>
      </c>
      <c r="F106" t="s">
        <v>7752</v>
      </c>
      <c r="G106" t="s">
        <v>7382</v>
      </c>
      <c r="H106" s="23">
        <f t="shared" ca="1" si="3"/>
        <v>23601</v>
      </c>
      <c r="I106" t="s">
        <v>7339</v>
      </c>
      <c r="J106" t="s">
        <v>568</v>
      </c>
      <c r="P106" t="str" cm="1">
        <f t="array" aca="1" ref="P106" ca="1">INDEX($V$2:$V$201,RANDBETWEEN(1,COUNTA($V$2:$V$201)),1)</f>
        <v>Lukić</v>
      </c>
      <c r="V106" s="20" t="s">
        <v>246</v>
      </c>
      <c r="Y106" t="s">
        <v>130</v>
      </c>
      <c r="Z106" t="str">
        <f t="shared" si="4"/>
        <v>tara</v>
      </c>
      <c r="AB106" t="str">
        <f t="shared" ca="1" si="5"/>
        <v>tara.kordić@yahoo.com</v>
      </c>
    </row>
    <row r="107" spans="1:28" x14ac:dyDescent="0.25">
      <c r="A107">
        <v>106</v>
      </c>
      <c r="B107" t="s">
        <v>131</v>
      </c>
      <c r="C107" t="s">
        <v>296</v>
      </c>
      <c r="D107" s="14" t="s">
        <v>445</v>
      </c>
      <c r="E107" s="27" t="s">
        <v>7532</v>
      </c>
      <c r="F107" t="s">
        <v>7753</v>
      </c>
      <c r="G107" t="s">
        <v>7384</v>
      </c>
      <c r="H107" s="23">
        <f t="shared" ca="1" si="3"/>
        <v>20262</v>
      </c>
      <c r="I107" t="s">
        <v>7340</v>
      </c>
      <c r="J107" t="s">
        <v>568</v>
      </c>
      <c r="P107" t="str" cm="1">
        <f t="array" aca="1" ref="P107" ca="1">INDEX($V$2:$V$201,RANDBETWEEN(1,COUNTA($V$2:$V$201)),1)</f>
        <v>Golub</v>
      </c>
      <c r="V107" s="21" t="s">
        <v>247</v>
      </c>
      <c r="Y107" t="s">
        <v>131</v>
      </c>
      <c r="Z107" t="str">
        <f t="shared" si="4"/>
        <v>h</v>
      </c>
      <c r="AB107" t="str">
        <f t="shared" ca="1" si="5"/>
        <v>h.ružić@yahoo.com</v>
      </c>
    </row>
    <row r="108" spans="1:28" x14ac:dyDescent="0.25">
      <c r="A108">
        <v>107</v>
      </c>
      <c r="B108" t="s">
        <v>132</v>
      </c>
      <c r="C108" t="s">
        <v>268</v>
      </c>
      <c r="D108" s="14" t="s">
        <v>446</v>
      </c>
      <c r="E108" s="27" t="s">
        <v>7533</v>
      </c>
      <c r="F108" t="s">
        <v>7754</v>
      </c>
      <c r="G108" t="s">
        <v>7369</v>
      </c>
      <c r="H108" s="23">
        <f t="shared" ca="1" si="3"/>
        <v>34540</v>
      </c>
      <c r="I108" t="s">
        <v>7341</v>
      </c>
      <c r="J108" t="s">
        <v>568</v>
      </c>
      <c r="P108" t="str" cm="1">
        <f t="array" aca="1" ref="P108" ca="1">INDEX($V$2:$V$201,RANDBETWEEN(1,COUNTA($V$2:$V$201)),1)</f>
        <v>Bogdan</v>
      </c>
      <c r="V108" s="20" t="s">
        <v>248</v>
      </c>
      <c r="Y108" t="s">
        <v>132</v>
      </c>
      <c r="Z108" t="str">
        <f t="shared" si="4"/>
        <v>vita</v>
      </c>
      <c r="AB108" t="str">
        <f t="shared" ca="1" si="5"/>
        <v>vita.nikolić@yahoo.com</v>
      </c>
    </row>
    <row r="109" spans="1:28" x14ac:dyDescent="0.25">
      <c r="A109">
        <v>108</v>
      </c>
      <c r="B109" t="s">
        <v>133</v>
      </c>
      <c r="C109" t="s">
        <v>192</v>
      </c>
      <c r="D109" s="14" t="s">
        <v>447</v>
      </c>
      <c r="E109" s="27" t="s">
        <v>7534</v>
      </c>
      <c r="F109" t="s">
        <v>7755</v>
      </c>
      <c r="G109" t="s">
        <v>7384</v>
      </c>
      <c r="H109" s="23">
        <f t="shared" ca="1" si="3"/>
        <v>29382</v>
      </c>
      <c r="I109" t="s">
        <v>7342</v>
      </c>
      <c r="J109" t="s">
        <v>568</v>
      </c>
      <c r="P109" t="str" cm="1">
        <f t="array" aca="1" ref="P109" ca="1">INDEX($V$2:$V$201,RANDBETWEEN(1,COUNTA($V$2:$V$201)),1)</f>
        <v>Sekulić</v>
      </c>
      <c r="V109" s="21" t="s">
        <v>249</v>
      </c>
      <c r="Y109" t="s">
        <v>133</v>
      </c>
      <c r="Z109" t="str">
        <f t="shared" si="4"/>
        <v>sofia</v>
      </c>
      <c r="AB109" t="str">
        <f t="shared" ca="1" si="5"/>
        <v>sofia.grgurić@t-com.hr</v>
      </c>
    </row>
    <row r="110" spans="1:28" x14ac:dyDescent="0.25">
      <c r="A110">
        <v>109</v>
      </c>
      <c r="B110" t="s">
        <v>134</v>
      </c>
      <c r="C110" t="s">
        <v>181</v>
      </c>
      <c r="D110" s="14" t="s">
        <v>448</v>
      </c>
      <c r="E110" s="27" t="s">
        <v>7535</v>
      </c>
      <c r="F110" t="s">
        <v>7756</v>
      </c>
      <c r="G110" t="s">
        <v>7366</v>
      </c>
      <c r="H110" s="23">
        <f t="shared" ca="1" si="3"/>
        <v>22026</v>
      </c>
      <c r="I110" t="s">
        <v>7343</v>
      </c>
      <c r="J110" t="s">
        <v>568</v>
      </c>
      <c r="P110" t="str" cm="1">
        <f t="array" aca="1" ref="P110" ca="1">INDEX($V$2:$V$201,RANDBETWEEN(1,COUNTA($V$2:$V$201)),1)</f>
        <v>Martinović</v>
      </c>
      <c r="V110" s="20" t="s">
        <v>250</v>
      </c>
      <c r="Y110" t="s">
        <v>134</v>
      </c>
      <c r="Z110" t="str">
        <f t="shared" si="4"/>
        <v>nora</v>
      </c>
      <c r="AB110" t="str">
        <f t="shared" ca="1" si="5"/>
        <v>nora.dujmović@yahoo.com</v>
      </c>
    </row>
    <row r="111" spans="1:28" x14ac:dyDescent="0.25">
      <c r="A111">
        <v>110</v>
      </c>
      <c r="B111" t="s">
        <v>135</v>
      </c>
      <c r="C111" t="s">
        <v>318</v>
      </c>
      <c r="D111" s="14" t="s">
        <v>449</v>
      </c>
      <c r="E111" s="27" t="s">
        <v>7536</v>
      </c>
      <c r="F111" t="s">
        <v>7757</v>
      </c>
      <c r="G111" t="s">
        <v>7368</v>
      </c>
      <c r="H111" s="23">
        <f t="shared" ca="1" si="3"/>
        <v>25932</v>
      </c>
      <c r="I111" t="s">
        <v>7344</v>
      </c>
      <c r="J111" t="s">
        <v>568</v>
      </c>
      <c r="P111" t="str" cm="1">
        <f t="array" aca="1" ref="P111" ca="1">INDEX($V$2:$V$201,RANDBETWEEN(1,COUNTA($V$2:$V$201)),1)</f>
        <v>Gudelj</v>
      </c>
      <c r="V111" s="21" t="s">
        <v>251</v>
      </c>
      <c r="Y111" t="s">
        <v>135</v>
      </c>
      <c r="Z111" t="str">
        <f t="shared" si="4"/>
        <v>tea</v>
      </c>
      <c r="AB111" t="str">
        <f t="shared" ca="1" si="5"/>
        <v>tea.vinković@t-com.hr</v>
      </c>
    </row>
    <row r="112" spans="1:28" x14ac:dyDescent="0.25">
      <c r="A112">
        <v>111</v>
      </c>
      <c r="B112" t="s">
        <v>136</v>
      </c>
      <c r="C112" t="s">
        <v>276</v>
      </c>
      <c r="D112" s="14" t="s">
        <v>450</v>
      </c>
      <c r="E112" s="27" t="s">
        <v>7537</v>
      </c>
      <c r="F112" t="s">
        <v>7758</v>
      </c>
      <c r="G112" t="s">
        <v>7370</v>
      </c>
      <c r="H112" s="23">
        <f t="shared" ca="1" si="3"/>
        <v>23603</v>
      </c>
      <c r="I112" t="s">
        <v>7345</v>
      </c>
      <c r="J112" t="s">
        <v>568</v>
      </c>
      <c r="P112" t="str" cm="1">
        <f t="array" aca="1" ref="P112" ca="1">INDEX($V$2:$V$201,RANDBETWEEN(1,COUNTA($V$2:$V$201)),1)</f>
        <v>Kolarić</v>
      </c>
      <c r="V112" s="20" t="s">
        <v>252</v>
      </c>
      <c r="Y112" t="s">
        <v>136</v>
      </c>
      <c r="Z112" t="str">
        <f t="shared" si="4"/>
        <v>nikol</v>
      </c>
      <c r="AB112" t="str">
        <f t="shared" ca="1" si="5"/>
        <v>nikol.pavković@yahoo.com</v>
      </c>
    </row>
    <row r="113" spans="1:28" x14ac:dyDescent="0.25">
      <c r="A113">
        <v>112</v>
      </c>
      <c r="B113" t="s">
        <v>137</v>
      </c>
      <c r="C113" t="s">
        <v>201</v>
      </c>
      <c r="D113" s="14" t="s">
        <v>451</v>
      </c>
      <c r="E113" s="27" t="s">
        <v>7538</v>
      </c>
      <c r="F113" t="s">
        <v>7759</v>
      </c>
      <c r="G113" t="s">
        <v>7385</v>
      </c>
      <c r="H113" s="23">
        <f t="shared" ca="1" si="3"/>
        <v>31237</v>
      </c>
      <c r="I113" t="s">
        <v>7346</v>
      </c>
      <c r="J113" t="s">
        <v>568</v>
      </c>
      <c r="P113" t="str" cm="1">
        <f t="array" aca="1" ref="P113" ca="1">INDEX($V$2:$V$201,RANDBETWEEN(1,COUNTA($V$2:$V$201)),1)</f>
        <v>Milošević</v>
      </c>
      <c r="V113" s="21" t="s">
        <v>253</v>
      </c>
      <c r="Y113" t="s">
        <v>137</v>
      </c>
      <c r="Z113" t="str">
        <f t="shared" si="4"/>
        <v>nina</v>
      </c>
      <c r="AB113" t="str">
        <f t="shared" ca="1" si="5"/>
        <v>nina.ivanović@t-com.hr</v>
      </c>
    </row>
    <row r="114" spans="1:28" x14ac:dyDescent="0.25">
      <c r="A114">
        <v>113</v>
      </c>
      <c r="B114" t="s">
        <v>138</v>
      </c>
      <c r="C114" t="s">
        <v>316</v>
      </c>
      <c r="D114" s="14" t="s">
        <v>452</v>
      </c>
      <c r="E114" s="27" t="s">
        <v>7539</v>
      </c>
      <c r="F114" t="s">
        <v>7760</v>
      </c>
      <c r="G114" t="s">
        <v>7361</v>
      </c>
      <c r="H114" s="23">
        <f t="shared" ca="1" si="3"/>
        <v>29910</v>
      </c>
      <c r="I114" t="s">
        <v>7347</v>
      </c>
      <c r="J114" t="s">
        <v>568</v>
      </c>
      <c r="P114" t="str" cm="1">
        <f t="array" aca="1" ref="P114" ca="1">INDEX($V$2:$V$201,RANDBETWEEN(1,COUNTA($V$2:$V$201)),1)</f>
        <v>Herceg</v>
      </c>
      <c r="V114" s="20" t="s">
        <v>254</v>
      </c>
      <c r="Y114" t="s">
        <v>138</v>
      </c>
      <c r="Z114" t="str">
        <f t="shared" si="4"/>
        <v>una</v>
      </c>
      <c r="AB114" t="str">
        <f t="shared" ca="1" si="5"/>
        <v>una.vidaković@gmail.com</v>
      </c>
    </row>
    <row r="115" spans="1:28" x14ac:dyDescent="0.25">
      <c r="A115">
        <v>114</v>
      </c>
      <c r="B115" t="s">
        <v>139</v>
      </c>
      <c r="C115" t="s">
        <v>319</v>
      </c>
      <c r="D115" s="14" t="s">
        <v>453</v>
      </c>
      <c r="E115" s="27" t="s">
        <v>7540</v>
      </c>
      <c r="F115" t="s">
        <v>7761</v>
      </c>
      <c r="G115" t="s">
        <v>7392</v>
      </c>
      <c r="H115" s="23">
        <f t="shared" ca="1" si="3"/>
        <v>27358</v>
      </c>
      <c r="I115" t="s">
        <v>7348</v>
      </c>
      <c r="J115" t="s">
        <v>568</v>
      </c>
      <c r="P115" t="str" cm="1">
        <f t="array" aca="1" ref="P115" ca="1">INDEX($V$2:$V$201,RANDBETWEEN(1,COUNTA($V$2:$V$201)),1)</f>
        <v>Horvatić</v>
      </c>
      <c r="V115" s="21" t="s">
        <v>255</v>
      </c>
      <c r="Y115" t="s">
        <v>139</v>
      </c>
      <c r="Z115" t="str">
        <f t="shared" si="4"/>
        <v>ella</v>
      </c>
      <c r="AB115" t="str">
        <f t="shared" ca="1" si="5"/>
        <v>ella.vlahović@yahoo.com</v>
      </c>
    </row>
    <row r="116" spans="1:28" x14ac:dyDescent="0.25">
      <c r="A116">
        <v>115</v>
      </c>
      <c r="B116" t="s">
        <v>140</v>
      </c>
      <c r="C116" t="s">
        <v>226</v>
      </c>
      <c r="D116" s="14" t="s">
        <v>454</v>
      </c>
      <c r="E116" s="27" t="s">
        <v>7541</v>
      </c>
      <c r="F116" t="s">
        <v>7762</v>
      </c>
      <c r="G116" t="s">
        <v>7388</v>
      </c>
      <c r="H116" s="23">
        <f t="shared" ca="1" si="3"/>
        <v>29352</v>
      </c>
      <c r="I116" t="s">
        <v>7349</v>
      </c>
      <c r="J116" t="s">
        <v>568</v>
      </c>
      <c r="P116" t="str" cm="1">
        <f t="array" aca="1" ref="P116" ca="1">INDEX($V$2:$V$201,RANDBETWEEN(1,COUNTA($V$2:$V$201)),1)</f>
        <v>Vidaković</v>
      </c>
      <c r="V116" s="20" t="s">
        <v>256</v>
      </c>
      <c r="Y116" t="s">
        <v>140</v>
      </c>
      <c r="Z116" t="str">
        <f t="shared" si="4"/>
        <v>ela</v>
      </c>
      <c r="AB116" t="str">
        <f t="shared" ca="1" si="5"/>
        <v>ela.kordić@gmail.com</v>
      </c>
    </row>
    <row r="117" spans="1:28" x14ac:dyDescent="0.25">
      <c r="A117">
        <v>116</v>
      </c>
      <c r="B117" t="s">
        <v>141</v>
      </c>
      <c r="C117" t="s">
        <v>205</v>
      </c>
      <c r="D117" s="14" t="s">
        <v>455</v>
      </c>
      <c r="E117" s="27" t="s">
        <v>7542</v>
      </c>
      <c r="F117" t="s">
        <v>7763</v>
      </c>
      <c r="G117" t="s">
        <v>7389</v>
      </c>
      <c r="H117" s="23">
        <f t="shared" ca="1" si="3"/>
        <v>33814</v>
      </c>
      <c r="I117" t="s">
        <v>7350</v>
      </c>
      <c r="J117" t="s">
        <v>568</v>
      </c>
      <c r="P117" t="str" cm="1">
        <f t="array" aca="1" ref="P117" ca="1">INDEX($V$2:$V$201,RANDBETWEEN(1,COUNTA($V$2:$V$201)),1)</f>
        <v>Butković</v>
      </c>
      <c r="V117" s="21" t="s">
        <v>257</v>
      </c>
      <c r="Y117" t="s">
        <v>141</v>
      </c>
      <c r="Z117" t="str">
        <f t="shared" si="4"/>
        <v>bruna</v>
      </c>
      <c r="AB117" t="str">
        <f t="shared" ca="1" si="5"/>
        <v>bruna.jakšić@t-com.hr</v>
      </c>
    </row>
    <row r="118" spans="1:28" x14ac:dyDescent="0.25">
      <c r="A118">
        <v>117</v>
      </c>
      <c r="B118" t="s">
        <v>142</v>
      </c>
      <c r="C118" t="s">
        <v>164</v>
      </c>
      <c r="D118" s="14" t="s">
        <v>456</v>
      </c>
      <c r="E118" s="27" t="s">
        <v>7543</v>
      </c>
      <c r="F118" t="s">
        <v>7764</v>
      </c>
      <c r="G118" t="s">
        <v>7385</v>
      </c>
      <c r="H118" s="23">
        <f t="shared" ca="1" si="3"/>
        <v>24782</v>
      </c>
      <c r="I118" t="s">
        <v>7351</v>
      </c>
      <c r="J118" t="s">
        <v>568</v>
      </c>
      <c r="P118" t="str" cm="1">
        <f t="array" aca="1" ref="P118" ca="1">INDEX($V$2:$V$201,RANDBETWEEN(1,COUNTA($V$2:$V$201)),1)</f>
        <v>Jozić</v>
      </c>
      <c r="V118" s="20" t="s">
        <v>32</v>
      </c>
      <c r="Y118" t="s">
        <v>142</v>
      </c>
      <c r="Z118" t="str">
        <f t="shared" si="4"/>
        <v>matea</v>
      </c>
      <c r="AB118" t="str">
        <f t="shared" ca="1" si="5"/>
        <v>matea.bogović@yahoo.com</v>
      </c>
    </row>
    <row r="119" spans="1:28" x14ac:dyDescent="0.25">
      <c r="A119">
        <v>118</v>
      </c>
      <c r="B119" t="s">
        <v>143</v>
      </c>
      <c r="C119" t="s">
        <v>179</v>
      </c>
      <c r="D119" s="14" t="s">
        <v>457</v>
      </c>
      <c r="E119" s="27" t="s">
        <v>7544</v>
      </c>
      <c r="F119" t="s">
        <v>7765</v>
      </c>
      <c r="G119" t="s">
        <v>7361</v>
      </c>
      <c r="H119" s="23">
        <f t="shared" ca="1" si="3"/>
        <v>26960</v>
      </c>
      <c r="I119" t="s">
        <v>7352</v>
      </c>
      <c r="J119" t="s">
        <v>568</v>
      </c>
      <c r="P119" t="str" cm="1">
        <f t="array" aca="1" ref="P119" ca="1">INDEX($V$2:$V$201,RANDBETWEEN(1,COUNTA($V$2:$V$201)),1)</f>
        <v>Valentić</v>
      </c>
      <c r="V119" s="21" t="s">
        <v>258</v>
      </c>
      <c r="Y119" t="s">
        <v>143</v>
      </c>
      <c r="Z119" t="str">
        <f t="shared" si="4"/>
        <v>paula</v>
      </c>
      <c r="AB119" t="str">
        <f t="shared" ca="1" si="5"/>
        <v>paula.devčić@yahoo.com</v>
      </c>
    </row>
    <row r="120" spans="1:28" x14ac:dyDescent="0.25">
      <c r="A120">
        <v>119</v>
      </c>
      <c r="B120" t="s">
        <v>144</v>
      </c>
      <c r="C120" t="s">
        <v>213</v>
      </c>
      <c r="D120" s="14" t="s">
        <v>458</v>
      </c>
      <c r="E120" s="27" t="s">
        <v>7545</v>
      </c>
      <c r="F120" t="s">
        <v>7766</v>
      </c>
      <c r="G120" t="s">
        <v>7362</v>
      </c>
      <c r="H120" s="23">
        <f t="shared" ca="1" si="3"/>
        <v>29271</v>
      </c>
      <c r="I120" t="s">
        <v>7353</v>
      </c>
      <c r="J120" t="s">
        <v>568</v>
      </c>
      <c r="P120" t="str" cm="1">
        <f t="array" aca="1" ref="P120" ca="1">INDEX($V$2:$V$201,RANDBETWEEN(1,COUNTA($V$2:$V$201)),1)</f>
        <v>Golub</v>
      </c>
      <c r="V120" s="20" t="s">
        <v>259</v>
      </c>
      <c r="Y120" t="s">
        <v>144</v>
      </c>
      <c r="Z120" t="str">
        <f t="shared" si="4"/>
        <v>doris</v>
      </c>
      <c r="AB120" t="str">
        <f t="shared" ca="1" si="5"/>
        <v>doris.jurić@gmail.com</v>
      </c>
    </row>
    <row r="121" spans="1:28" x14ac:dyDescent="0.25">
      <c r="A121">
        <v>120</v>
      </c>
      <c r="B121" t="s">
        <v>145</v>
      </c>
      <c r="C121" t="s">
        <v>217</v>
      </c>
      <c r="D121" s="14" t="s">
        <v>459</v>
      </c>
      <c r="E121" s="27" t="s">
        <v>7546</v>
      </c>
      <c r="F121" t="s">
        <v>7767</v>
      </c>
      <c r="G121" t="s">
        <v>7390</v>
      </c>
      <c r="H121" s="23">
        <f t="shared" ca="1" si="3"/>
        <v>35858</v>
      </c>
      <c r="I121" t="s">
        <v>7354</v>
      </c>
      <c r="J121" t="s">
        <v>568</v>
      </c>
      <c r="P121" t="str" cm="1">
        <f t="array" aca="1" ref="P121" ca="1">INDEX($V$2:$V$201,RANDBETWEEN(1,COUNTA($V$2:$V$201)),1)</f>
        <v>Petrić</v>
      </c>
      <c r="V121" s="21" t="s">
        <v>260</v>
      </c>
      <c r="Y121" t="s">
        <v>145</v>
      </c>
      <c r="Z121" t="str">
        <f t="shared" si="4"/>
        <v>g</v>
      </c>
      <c r="AB121" t="str">
        <f t="shared" ca="1" si="5"/>
        <v>g.jurčević@t-com.hr</v>
      </c>
    </row>
    <row r="122" spans="1:28" x14ac:dyDescent="0.25">
      <c r="A122">
        <v>121</v>
      </c>
      <c r="B122" t="s">
        <v>146</v>
      </c>
      <c r="C122" t="s">
        <v>322</v>
      </c>
      <c r="D122" s="14" t="s">
        <v>460</v>
      </c>
      <c r="E122" s="27" t="s">
        <v>7547</v>
      </c>
      <c r="F122" t="s">
        <v>7768</v>
      </c>
      <c r="G122" t="s">
        <v>7361</v>
      </c>
      <c r="H122" s="23">
        <f t="shared" ca="1" si="3"/>
        <v>26744</v>
      </c>
      <c r="I122" t="s">
        <v>7355</v>
      </c>
      <c r="J122" t="s">
        <v>568</v>
      </c>
      <c r="P122" t="str" cm="1">
        <f t="array" aca="1" ref="P122" ca="1">INDEX($V$2:$V$201,RANDBETWEEN(1,COUNTA($V$2:$V$201)),1)</f>
        <v>Ivanković</v>
      </c>
      <c r="V122" s="20" t="s">
        <v>261</v>
      </c>
      <c r="Y122" t="s">
        <v>146</v>
      </c>
      <c r="Z122" t="str">
        <f t="shared" si="4"/>
        <v>jana</v>
      </c>
      <c r="AB122" t="str">
        <f t="shared" ca="1" si="5"/>
        <v>jana.vrdoljak@yahoo.com</v>
      </c>
    </row>
    <row r="123" spans="1:28" x14ac:dyDescent="0.25">
      <c r="A123" s="1"/>
      <c r="B123" s="1"/>
      <c r="V123" s="21" t="s">
        <v>262</v>
      </c>
    </row>
    <row r="124" spans="1:28" x14ac:dyDescent="0.25">
      <c r="A124" s="1"/>
      <c r="B124" s="1"/>
      <c r="V124" s="20" t="s">
        <v>263</v>
      </c>
    </row>
    <row r="125" spans="1:28" x14ac:dyDescent="0.25">
      <c r="V125" s="21" t="s">
        <v>264</v>
      </c>
    </row>
    <row r="126" spans="1:28" x14ac:dyDescent="0.25">
      <c r="V126" s="20" t="s">
        <v>265</v>
      </c>
    </row>
    <row r="127" spans="1:28" x14ac:dyDescent="0.25">
      <c r="V127" s="21" t="s">
        <v>36</v>
      </c>
    </row>
    <row r="128" spans="1:28" x14ac:dyDescent="0.25">
      <c r="V128" s="20" t="s">
        <v>266</v>
      </c>
    </row>
    <row r="129" spans="22:22" x14ac:dyDescent="0.25">
      <c r="V129" s="21" t="s">
        <v>267</v>
      </c>
    </row>
    <row r="130" spans="22:22" x14ac:dyDescent="0.25">
      <c r="V130" s="20" t="s">
        <v>268</v>
      </c>
    </row>
    <row r="131" spans="22:22" x14ac:dyDescent="0.25">
      <c r="V131" s="21" t="s">
        <v>269</v>
      </c>
    </row>
    <row r="132" spans="22:22" x14ac:dyDescent="0.25">
      <c r="V132" s="20" t="s">
        <v>270</v>
      </c>
    </row>
    <row r="133" spans="22:22" x14ac:dyDescent="0.25">
      <c r="V133" s="21" t="s">
        <v>271</v>
      </c>
    </row>
    <row r="134" spans="22:22" x14ac:dyDescent="0.25">
      <c r="V134" s="20" t="s">
        <v>272</v>
      </c>
    </row>
    <row r="135" spans="22:22" x14ac:dyDescent="0.25">
      <c r="V135" s="21" t="s">
        <v>273</v>
      </c>
    </row>
    <row r="136" spans="22:22" x14ac:dyDescent="0.25">
      <c r="V136" s="20" t="s">
        <v>274</v>
      </c>
    </row>
    <row r="137" spans="22:22" x14ac:dyDescent="0.25">
      <c r="V137" s="21" t="s">
        <v>275</v>
      </c>
    </row>
    <row r="138" spans="22:22" x14ac:dyDescent="0.25">
      <c r="V138" s="20" t="s">
        <v>276</v>
      </c>
    </row>
    <row r="139" spans="22:22" x14ac:dyDescent="0.25">
      <c r="V139" s="21" t="s">
        <v>277</v>
      </c>
    </row>
    <row r="140" spans="22:22" x14ac:dyDescent="0.25">
      <c r="V140" s="20" t="s">
        <v>37</v>
      </c>
    </row>
    <row r="141" spans="22:22" x14ac:dyDescent="0.25">
      <c r="V141" s="21" t="s">
        <v>278</v>
      </c>
    </row>
    <row r="142" spans="22:22" x14ac:dyDescent="0.25">
      <c r="V142" s="20" t="s">
        <v>279</v>
      </c>
    </row>
    <row r="143" spans="22:22" x14ac:dyDescent="0.25">
      <c r="V143" s="21" t="s">
        <v>38</v>
      </c>
    </row>
    <row r="144" spans="22:22" x14ac:dyDescent="0.25">
      <c r="V144" s="20" t="s">
        <v>280</v>
      </c>
    </row>
    <row r="145" spans="22:22" x14ac:dyDescent="0.25">
      <c r="V145" s="21" t="s">
        <v>281</v>
      </c>
    </row>
    <row r="146" spans="22:22" x14ac:dyDescent="0.25">
      <c r="V146" s="20" t="s">
        <v>282</v>
      </c>
    </row>
    <row r="147" spans="22:22" x14ac:dyDescent="0.25">
      <c r="V147" s="21" t="s">
        <v>283</v>
      </c>
    </row>
    <row r="148" spans="22:22" x14ac:dyDescent="0.25">
      <c r="V148" s="20" t="s">
        <v>284</v>
      </c>
    </row>
    <row r="149" spans="22:22" x14ac:dyDescent="0.25">
      <c r="V149" s="21" t="s">
        <v>285</v>
      </c>
    </row>
    <row r="150" spans="22:22" x14ac:dyDescent="0.25">
      <c r="V150" s="20" t="s">
        <v>286</v>
      </c>
    </row>
    <row r="151" spans="22:22" x14ac:dyDescent="0.25">
      <c r="V151" s="21" t="s">
        <v>287</v>
      </c>
    </row>
    <row r="152" spans="22:22" x14ac:dyDescent="0.25">
      <c r="V152" s="20" t="s">
        <v>288</v>
      </c>
    </row>
    <row r="153" spans="22:22" x14ac:dyDescent="0.25">
      <c r="V153" s="21" t="s">
        <v>289</v>
      </c>
    </row>
    <row r="154" spans="22:22" x14ac:dyDescent="0.25">
      <c r="V154" s="20" t="s">
        <v>290</v>
      </c>
    </row>
    <row r="155" spans="22:22" x14ac:dyDescent="0.25">
      <c r="V155" s="21" t="s">
        <v>291</v>
      </c>
    </row>
    <row r="156" spans="22:22" x14ac:dyDescent="0.25">
      <c r="V156" s="20" t="s">
        <v>292</v>
      </c>
    </row>
    <row r="157" spans="22:22" x14ac:dyDescent="0.25">
      <c r="V157" s="21" t="s">
        <v>293</v>
      </c>
    </row>
    <row r="158" spans="22:22" x14ac:dyDescent="0.25">
      <c r="V158" s="20" t="s">
        <v>294</v>
      </c>
    </row>
    <row r="159" spans="22:22" x14ac:dyDescent="0.25">
      <c r="V159" s="21" t="s">
        <v>295</v>
      </c>
    </row>
    <row r="160" spans="22:22" x14ac:dyDescent="0.25">
      <c r="V160" s="20" t="s">
        <v>296</v>
      </c>
    </row>
    <row r="161" spans="22:22" x14ac:dyDescent="0.25">
      <c r="V161" s="21" t="s">
        <v>297</v>
      </c>
    </row>
    <row r="162" spans="22:22" x14ac:dyDescent="0.25">
      <c r="V162" s="20" t="s">
        <v>298</v>
      </c>
    </row>
    <row r="163" spans="22:22" x14ac:dyDescent="0.25">
      <c r="V163" s="21" t="s">
        <v>299</v>
      </c>
    </row>
    <row r="164" spans="22:22" x14ac:dyDescent="0.25">
      <c r="V164" s="20" t="s">
        <v>300</v>
      </c>
    </row>
    <row r="165" spans="22:22" x14ac:dyDescent="0.25">
      <c r="V165" s="21" t="s">
        <v>301</v>
      </c>
    </row>
    <row r="166" spans="22:22" x14ac:dyDescent="0.25">
      <c r="V166" s="20" t="s">
        <v>302</v>
      </c>
    </row>
    <row r="167" spans="22:22" x14ac:dyDescent="0.25">
      <c r="V167" s="21" t="s">
        <v>303</v>
      </c>
    </row>
    <row r="168" spans="22:22" x14ac:dyDescent="0.25">
      <c r="V168" s="20" t="s">
        <v>304</v>
      </c>
    </row>
    <row r="169" spans="22:22" x14ac:dyDescent="0.25">
      <c r="V169" s="21" t="s">
        <v>305</v>
      </c>
    </row>
    <row r="170" spans="22:22" x14ac:dyDescent="0.25">
      <c r="V170" s="20" t="s">
        <v>306</v>
      </c>
    </row>
    <row r="171" spans="22:22" x14ac:dyDescent="0.25">
      <c r="V171" s="21" t="s">
        <v>307</v>
      </c>
    </row>
    <row r="172" spans="22:22" x14ac:dyDescent="0.25">
      <c r="V172" s="20" t="s">
        <v>308</v>
      </c>
    </row>
    <row r="173" spans="22:22" x14ac:dyDescent="0.25">
      <c r="V173" s="21" t="s">
        <v>309</v>
      </c>
    </row>
    <row r="174" spans="22:22" x14ac:dyDescent="0.25">
      <c r="V174" s="20" t="s">
        <v>310</v>
      </c>
    </row>
    <row r="175" spans="22:22" x14ac:dyDescent="0.25">
      <c r="V175" s="21" t="s">
        <v>311</v>
      </c>
    </row>
    <row r="176" spans="22:22" x14ac:dyDescent="0.25">
      <c r="V176" s="20" t="s">
        <v>312</v>
      </c>
    </row>
    <row r="177" spans="22:22" x14ac:dyDescent="0.25">
      <c r="V177" s="21" t="s">
        <v>313</v>
      </c>
    </row>
    <row r="178" spans="22:22" x14ac:dyDescent="0.25">
      <c r="V178" s="20" t="s">
        <v>314</v>
      </c>
    </row>
    <row r="179" spans="22:22" x14ac:dyDescent="0.25">
      <c r="V179" s="21" t="s">
        <v>315</v>
      </c>
    </row>
    <row r="180" spans="22:22" x14ac:dyDescent="0.25">
      <c r="V180" s="20" t="s">
        <v>316</v>
      </c>
    </row>
    <row r="181" spans="22:22" x14ac:dyDescent="0.25">
      <c r="V181" s="21" t="s">
        <v>317</v>
      </c>
    </row>
    <row r="182" spans="22:22" x14ac:dyDescent="0.25">
      <c r="V182" s="20" t="s">
        <v>318</v>
      </c>
    </row>
    <row r="183" spans="22:22" x14ac:dyDescent="0.25">
      <c r="V183" s="21" t="s">
        <v>319</v>
      </c>
    </row>
    <row r="184" spans="22:22" x14ac:dyDescent="0.25">
      <c r="V184" s="20" t="s">
        <v>320</v>
      </c>
    </row>
    <row r="185" spans="22:22" x14ac:dyDescent="0.25">
      <c r="V185" s="21" t="s">
        <v>321</v>
      </c>
    </row>
    <row r="186" spans="22:22" x14ac:dyDescent="0.25">
      <c r="V186" s="20" t="s">
        <v>322</v>
      </c>
    </row>
    <row r="187" spans="22:22" x14ac:dyDescent="0.25">
      <c r="V187" s="21" t="s">
        <v>323</v>
      </c>
    </row>
    <row r="188" spans="22:22" x14ac:dyDescent="0.25">
      <c r="V188" s="20" t="s">
        <v>324</v>
      </c>
    </row>
    <row r="189" spans="22:22" x14ac:dyDescent="0.25">
      <c r="V189" s="21" t="s">
        <v>325</v>
      </c>
    </row>
    <row r="190" spans="22:22" x14ac:dyDescent="0.25">
      <c r="V190" s="20" t="s">
        <v>326</v>
      </c>
    </row>
    <row r="191" spans="22:22" x14ac:dyDescent="0.25">
      <c r="V191" s="21" t="s">
        <v>327</v>
      </c>
    </row>
    <row r="192" spans="22:22" x14ac:dyDescent="0.25">
      <c r="V192" s="20" t="s">
        <v>328</v>
      </c>
    </row>
    <row r="193" spans="22:22" x14ac:dyDescent="0.25">
      <c r="V193" s="21" t="s">
        <v>329</v>
      </c>
    </row>
    <row r="194" spans="22:22" x14ac:dyDescent="0.25">
      <c r="V194" s="20" t="s">
        <v>330</v>
      </c>
    </row>
    <row r="195" spans="22:22" x14ac:dyDescent="0.25">
      <c r="V195" s="21" t="s">
        <v>331</v>
      </c>
    </row>
    <row r="196" spans="22:22" x14ac:dyDescent="0.25">
      <c r="V196" s="20" t="s">
        <v>332</v>
      </c>
    </row>
    <row r="197" spans="22:22" x14ac:dyDescent="0.25">
      <c r="V197" s="21" t="s">
        <v>333</v>
      </c>
    </row>
    <row r="198" spans="22:22" x14ac:dyDescent="0.25">
      <c r="V198" s="20" t="s">
        <v>334</v>
      </c>
    </row>
    <row r="199" spans="22:22" x14ac:dyDescent="0.25">
      <c r="V199" s="21" t="s">
        <v>335</v>
      </c>
    </row>
    <row r="200" spans="22:22" x14ac:dyDescent="0.25">
      <c r="V200" s="20" t="s">
        <v>336</v>
      </c>
    </row>
    <row r="201" spans="22:22" x14ac:dyDescent="0.25">
      <c r="V201" s="21" t="s">
        <v>337</v>
      </c>
    </row>
  </sheetData>
  <mergeCells count="1">
    <mergeCell ref="L1:M1"/>
  </mergeCells>
  <pageMargins left="0.7" right="0.7" top="0.75" bottom="0.75" header="0.3" footer="0.3"/>
  <pageSetup orientation="portrait" r:id="rId1"/>
  <ignoredErrors>
    <ignoredError sqref="AD3" formula="1"/>
    <ignoredError sqref="G2:G122" calculatedColumn="1"/>
  </ignoredErrors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C6FB-06D9-4D79-A5AE-5AB61E49017E}">
  <dimension ref="A1:D121"/>
  <sheetViews>
    <sheetView workbookViewId="0">
      <selection activeCell="F14" sqref="F14"/>
    </sheetView>
  </sheetViews>
  <sheetFormatPr defaultRowHeight="13.8" x14ac:dyDescent="0.25"/>
  <cols>
    <col min="1" max="1" width="13" bestFit="1" customWidth="1"/>
    <col min="4" max="4" width="14.09765625" customWidth="1"/>
  </cols>
  <sheetData>
    <row r="1" spans="1:4" x14ac:dyDescent="0.25">
      <c r="A1" t="s">
        <v>7391</v>
      </c>
      <c r="D1" s="3" t="s">
        <v>7548</v>
      </c>
    </row>
    <row r="2" spans="1:4" x14ac:dyDescent="0.25">
      <c r="A2" t="s">
        <v>7380</v>
      </c>
      <c r="D2" t="str" cm="1">
        <f t="array" aca="1" ref="D2" ca="1">INDEX($A$2:$A$33,RANDBETWEEN(1,ROWS($A$2:$A$33)))</f>
        <v>Sisak</v>
      </c>
    </row>
    <row r="3" spans="1:4" x14ac:dyDescent="0.25">
      <c r="A3" t="s">
        <v>7370</v>
      </c>
      <c r="D3" t="str" cm="1">
        <f t="array" aca="1" ref="D3" ca="1">INDEX($A$2:$A$33,RANDBETWEEN(1,ROWS($A$2:$A$33)))</f>
        <v>Belišće</v>
      </c>
    </row>
    <row r="4" spans="1:4" x14ac:dyDescent="0.25">
      <c r="A4" t="s">
        <v>7392</v>
      </c>
      <c r="D4" t="str" cm="1">
        <f t="array" aca="1" ref="D4" ca="1">INDEX($A$2:$A$33,RANDBETWEEN(1,ROWS($A$2:$A$33)))</f>
        <v>Sisak</v>
      </c>
    </row>
    <row r="5" spans="1:4" x14ac:dyDescent="0.25">
      <c r="A5" t="s">
        <v>7362</v>
      </c>
      <c r="D5" t="str" cm="1">
        <f t="array" aca="1" ref="D5" ca="1">INDEX($A$2:$A$33,RANDBETWEEN(1,ROWS($A$2:$A$33)))</f>
        <v>Darda</v>
      </c>
    </row>
    <row r="6" spans="1:4" x14ac:dyDescent="0.25">
      <c r="A6" t="s">
        <v>7374</v>
      </c>
      <c r="D6" t="str" cm="1">
        <f t="array" aca="1" ref="D6" ca="1">INDEX($A$2:$A$33,RANDBETWEEN(1,ROWS($A$2:$A$33)))</f>
        <v>Osijek</v>
      </c>
    </row>
    <row r="7" spans="1:4" x14ac:dyDescent="0.25">
      <c r="A7" t="s">
        <v>7385</v>
      </c>
      <c r="D7" t="str" cm="1">
        <f t="array" aca="1" ref="D7" ca="1">INDEX($A$2:$A$33,RANDBETWEEN(1,ROWS($A$2:$A$33)))</f>
        <v>Zadar</v>
      </c>
    </row>
    <row r="8" spans="1:4" x14ac:dyDescent="0.25">
      <c r="A8" t="s">
        <v>7382</v>
      </c>
      <c r="D8" t="str" cm="1">
        <f t="array" aca="1" ref="D8" ca="1">INDEX($A$2:$A$33,RANDBETWEEN(1,ROWS($A$2:$A$33)))</f>
        <v>Darda</v>
      </c>
    </row>
    <row r="9" spans="1:4" x14ac:dyDescent="0.25">
      <c r="A9" t="s">
        <v>7364</v>
      </c>
      <c r="D9" t="str" cm="1">
        <f t="array" aca="1" ref="D9" ca="1">INDEX($A$2:$A$33,RANDBETWEEN(1,ROWS($A$2:$A$33)))</f>
        <v>Mali Lošinj</v>
      </c>
    </row>
    <row r="10" spans="1:4" x14ac:dyDescent="0.25">
      <c r="A10" t="s">
        <v>7379</v>
      </c>
      <c r="D10" t="str" cm="1">
        <f t="array" aca="1" ref="D10" ca="1">INDEX($A$2:$A$33,RANDBETWEEN(1,ROWS($A$2:$A$33)))</f>
        <v>Zagreb</v>
      </c>
    </row>
    <row r="11" spans="1:4" x14ac:dyDescent="0.25">
      <c r="A11" t="s">
        <v>7366</v>
      </c>
      <c r="D11" t="str" cm="1">
        <f t="array" aca="1" ref="D11" ca="1">INDEX($A$2:$A$33,RANDBETWEEN(1,ROWS($A$2:$A$33)))</f>
        <v>Đakovo</v>
      </c>
    </row>
    <row r="12" spans="1:4" x14ac:dyDescent="0.25">
      <c r="A12" t="s">
        <v>7375</v>
      </c>
      <c r="D12" t="str" cm="1">
        <f t="array" aca="1" ref="D12" ca="1">INDEX($A$2:$A$33,RANDBETWEEN(1,ROWS($A$2:$A$33)))</f>
        <v>Rijeka</v>
      </c>
    </row>
    <row r="13" spans="1:4" x14ac:dyDescent="0.25">
      <c r="A13" t="s">
        <v>7388</v>
      </c>
      <c r="D13" t="str" cm="1">
        <f t="array" aca="1" ref="D13" ca="1">INDEX($A$2:$A$33,RANDBETWEEN(1,ROWS($A$2:$A$33)))</f>
        <v>Otočac</v>
      </c>
    </row>
    <row r="14" spans="1:4" x14ac:dyDescent="0.25">
      <c r="A14" t="s">
        <v>7378</v>
      </c>
      <c r="D14" t="str" cm="1">
        <f t="array" aca="1" ref="D14" ca="1">INDEX($A$2:$A$33,RANDBETWEEN(1,ROWS($A$2:$A$33)))</f>
        <v>Osijek</v>
      </c>
    </row>
    <row r="15" spans="1:4" x14ac:dyDescent="0.25">
      <c r="A15" t="s">
        <v>7387</v>
      </c>
      <c r="D15" t="str" cm="1">
        <f t="array" aca="1" ref="D15" ca="1">INDEX($A$2:$A$33,RANDBETWEEN(1,ROWS($A$2:$A$33)))</f>
        <v>Rijeka</v>
      </c>
    </row>
    <row r="16" spans="1:4" x14ac:dyDescent="0.25">
      <c r="A16" t="s">
        <v>7386</v>
      </c>
      <c r="D16" t="str" cm="1">
        <f t="array" aca="1" ref="D16" ca="1">INDEX($A$2:$A$33,RANDBETWEEN(1,ROWS($A$2:$A$33)))</f>
        <v>Velika Gorica</v>
      </c>
    </row>
    <row r="17" spans="1:4" x14ac:dyDescent="0.25">
      <c r="A17" t="s">
        <v>7361</v>
      </c>
      <c r="D17" t="str" cm="1">
        <f t="array" aca="1" ref="D17" ca="1">INDEX($A$2:$A$33,RANDBETWEEN(1,ROWS($A$2:$A$33)))</f>
        <v>Gospić</v>
      </c>
    </row>
    <row r="18" spans="1:4" x14ac:dyDescent="0.25">
      <c r="A18" t="s">
        <v>7372</v>
      </c>
      <c r="D18" t="str" cm="1">
        <f t="array" aca="1" ref="D18" ca="1">INDEX($A$2:$A$33,RANDBETWEEN(1,ROWS($A$2:$A$33)))</f>
        <v>Ogulin</v>
      </c>
    </row>
    <row r="19" spans="1:4" x14ac:dyDescent="0.25">
      <c r="A19" t="s">
        <v>7383</v>
      </c>
      <c r="D19" t="str" cm="1">
        <f t="array" aca="1" ref="D19" ca="1">INDEX($A$2:$A$33,RANDBETWEEN(1,ROWS($A$2:$A$33)))</f>
        <v>Orahovica</v>
      </c>
    </row>
    <row r="20" spans="1:4" x14ac:dyDescent="0.25">
      <c r="A20" t="s">
        <v>7376</v>
      </c>
      <c r="D20" t="str" cm="1">
        <f t="array" aca="1" ref="D20" ca="1">INDEX($A$2:$A$33,RANDBETWEEN(1,ROWS($A$2:$A$33)))</f>
        <v>Đakovo</v>
      </c>
    </row>
    <row r="21" spans="1:4" x14ac:dyDescent="0.25">
      <c r="A21" t="s">
        <v>7390</v>
      </c>
      <c r="D21" t="str" cm="1">
        <f t="array" aca="1" ref="D21" ca="1">INDEX($A$2:$A$33,RANDBETWEEN(1,ROWS($A$2:$A$33)))</f>
        <v>Rab</v>
      </c>
    </row>
    <row r="22" spans="1:4" x14ac:dyDescent="0.25">
      <c r="A22" t="s">
        <v>7368</v>
      </c>
      <c r="D22" t="str" cm="1">
        <f t="array" aca="1" ref="D22" ca="1">INDEX($A$2:$A$33,RANDBETWEEN(1,ROWS($A$2:$A$33)))</f>
        <v>Vis</v>
      </c>
    </row>
    <row r="23" spans="1:4" x14ac:dyDescent="0.25">
      <c r="A23" t="s">
        <v>7381</v>
      </c>
      <c r="D23" t="str" cm="1">
        <f t="array" aca="1" ref="D23" ca="1">INDEX($A$2:$A$33,RANDBETWEEN(1,ROWS($A$2:$A$33)))</f>
        <v>Gospić</v>
      </c>
    </row>
    <row r="24" spans="1:4" x14ac:dyDescent="0.25">
      <c r="A24" t="s">
        <v>7371</v>
      </c>
      <c r="D24" t="str" cm="1">
        <f t="array" aca="1" ref="D24" ca="1">INDEX($A$2:$A$33,RANDBETWEEN(1,ROWS($A$2:$A$33)))</f>
        <v>Karlovac</v>
      </c>
    </row>
    <row r="25" spans="1:4" x14ac:dyDescent="0.25">
      <c r="A25" t="s">
        <v>7384</v>
      </c>
      <c r="D25" t="str" cm="1">
        <f t="array" aca="1" ref="D25" ca="1">INDEX($A$2:$A$33,RANDBETWEEN(1,ROWS($A$2:$A$33)))</f>
        <v>Sisak</v>
      </c>
    </row>
    <row r="26" spans="1:4" x14ac:dyDescent="0.25">
      <c r="A26" t="s">
        <v>7373</v>
      </c>
      <c r="D26" t="str" cm="1">
        <f t="array" aca="1" ref="D26" ca="1">INDEX($A$2:$A$33,RANDBETWEEN(1,ROWS($A$2:$A$33)))</f>
        <v>Sisak</v>
      </c>
    </row>
    <row r="27" spans="1:4" x14ac:dyDescent="0.25">
      <c r="A27" t="s">
        <v>7363</v>
      </c>
      <c r="D27" t="str" cm="1">
        <f t="array" aca="1" ref="D27" ca="1">INDEX($A$2:$A$33,RANDBETWEEN(1,ROWS($A$2:$A$33)))</f>
        <v>Zagreb</v>
      </c>
    </row>
    <row r="28" spans="1:4" x14ac:dyDescent="0.25">
      <c r="A28" t="s">
        <v>7367</v>
      </c>
      <c r="D28" t="str" cm="1">
        <f t="array" aca="1" ref="D28" ca="1">INDEX($A$2:$A$33,RANDBETWEEN(1,ROWS($A$2:$A$33)))</f>
        <v>Vinkovci</v>
      </c>
    </row>
    <row r="29" spans="1:4" x14ac:dyDescent="0.25">
      <c r="A29" t="s">
        <v>7369</v>
      </c>
      <c r="D29" t="str" cm="1">
        <f t="array" aca="1" ref="D29" ca="1">INDEX($A$2:$A$33,RANDBETWEEN(1,ROWS($A$2:$A$33)))</f>
        <v>Rab</v>
      </c>
    </row>
    <row r="30" spans="1:4" x14ac:dyDescent="0.25">
      <c r="A30" t="s">
        <v>7377</v>
      </c>
      <c r="D30" t="str" cm="1">
        <f t="array" aca="1" ref="D30" ca="1">INDEX($A$2:$A$33,RANDBETWEEN(1,ROWS($A$2:$A$33)))</f>
        <v>Đakovo</v>
      </c>
    </row>
    <row r="31" spans="1:4" x14ac:dyDescent="0.25">
      <c r="A31" t="s">
        <v>7389</v>
      </c>
      <c r="D31" t="str" cm="1">
        <f t="array" aca="1" ref="D31" ca="1">INDEX($A$2:$A$33,RANDBETWEEN(1,ROWS($A$2:$A$33)))</f>
        <v>Orahovica</v>
      </c>
    </row>
    <row r="32" spans="1:4" x14ac:dyDescent="0.25">
      <c r="A32" t="s">
        <v>7365</v>
      </c>
      <c r="D32" t="str" cm="1">
        <f t="array" aca="1" ref="D32" ca="1">INDEX($A$2:$A$33,RANDBETWEEN(1,ROWS($A$2:$A$33)))</f>
        <v>Ilok</v>
      </c>
    </row>
    <row r="33" spans="1:4" x14ac:dyDescent="0.25">
      <c r="A33" t="s">
        <v>7360</v>
      </c>
      <c r="D33" t="str" cm="1">
        <f t="array" aca="1" ref="D33" ca="1">INDEX($A$2:$A$33,RANDBETWEEN(1,ROWS($A$2:$A$33)))</f>
        <v>Koprivnica</v>
      </c>
    </row>
    <row r="34" spans="1:4" x14ac:dyDescent="0.25">
      <c r="D34" t="str" cm="1">
        <f t="array" aca="1" ref="D34" ca="1">INDEX($A$2:$A$33,RANDBETWEEN(1,ROWS($A$2:$A$33)))</f>
        <v>Krapina</v>
      </c>
    </row>
    <row r="35" spans="1:4" x14ac:dyDescent="0.25">
      <c r="D35" t="str" cm="1">
        <f t="array" aca="1" ref="D35" ca="1">INDEX($A$2:$A$33,RANDBETWEEN(1,ROWS($A$2:$A$33)))</f>
        <v>Đakovo</v>
      </c>
    </row>
    <row r="36" spans="1:4" x14ac:dyDescent="0.25">
      <c r="D36" t="str" cm="1">
        <f t="array" aca="1" ref="D36" ca="1">INDEX($A$2:$A$33,RANDBETWEEN(1,ROWS($A$2:$A$33)))</f>
        <v>Osijek</v>
      </c>
    </row>
    <row r="37" spans="1:4" x14ac:dyDescent="0.25">
      <c r="D37" t="str" cm="1">
        <f t="array" aca="1" ref="D37" ca="1">INDEX($A$2:$A$33,RANDBETWEEN(1,ROWS($A$2:$A$33)))</f>
        <v>Rijeka</v>
      </c>
    </row>
    <row r="38" spans="1:4" x14ac:dyDescent="0.25">
      <c r="D38" t="str" cm="1">
        <f t="array" aca="1" ref="D38" ca="1">INDEX($A$2:$A$33,RANDBETWEEN(1,ROWS($A$2:$A$33)))</f>
        <v>Crikvenica</v>
      </c>
    </row>
    <row r="39" spans="1:4" x14ac:dyDescent="0.25">
      <c r="D39" t="str" cm="1">
        <f t="array" aca="1" ref="D39" ca="1">INDEX($A$2:$A$33,RANDBETWEEN(1,ROWS($A$2:$A$33)))</f>
        <v>Velika Gorica</v>
      </c>
    </row>
    <row r="40" spans="1:4" x14ac:dyDescent="0.25">
      <c r="D40" t="str" cm="1">
        <f t="array" aca="1" ref="D40" ca="1">INDEX($A$2:$A$33,RANDBETWEEN(1,ROWS($A$2:$A$33)))</f>
        <v>Rab</v>
      </c>
    </row>
    <row r="41" spans="1:4" x14ac:dyDescent="0.25">
      <c r="D41" t="str" cm="1">
        <f t="array" aca="1" ref="D41" ca="1">INDEX($A$2:$A$33,RANDBETWEEN(1,ROWS($A$2:$A$33)))</f>
        <v>Rab</v>
      </c>
    </row>
    <row r="42" spans="1:4" x14ac:dyDescent="0.25">
      <c r="D42" t="str" cm="1">
        <f t="array" aca="1" ref="D42" ca="1">INDEX($A$2:$A$33,RANDBETWEEN(1,ROWS($A$2:$A$33)))</f>
        <v>Rijeka</v>
      </c>
    </row>
    <row r="43" spans="1:4" x14ac:dyDescent="0.25">
      <c r="D43" t="str" cm="1">
        <f t="array" aca="1" ref="D43" ca="1">INDEX($A$2:$A$33,RANDBETWEEN(1,ROWS($A$2:$A$33)))</f>
        <v>Ploče</v>
      </c>
    </row>
    <row r="44" spans="1:4" x14ac:dyDescent="0.25">
      <c r="D44" t="str" cm="1">
        <f t="array" aca="1" ref="D44" ca="1">INDEX($A$2:$A$33,RANDBETWEEN(1,ROWS($A$2:$A$33)))</f>
        <v>Nedelišće</v>
      </c>
    </row>
    <row r="45" spans="1:4" x14ac:dyDescent="0.25">
      <c r="D45" t="str" cm="1">
        <f t="array" aca="1" ref="D45" ca="1">INDEX($A$2:$A$33,RANDBETWEEN(1,ROWS($A$2:$A$33)))</f>
        <v>Split</v>
      </c>
    </row>
    <row r="46" spans="1:4" x14ac:dyDescent="0.25">
      <c r="D46" t="str" cm="1">
        <f t="array" aca="1" ref="D46" ca="1">INDEX($A$2:$A$33,RANDBETWEEN(1,ROWS($A$2:$A$33)))</f>
        <v>Ploče</v>
      </c>
    </row>
    <row r="47" spans="1:4" x14ac:dyDescent="0.25">
      <c r="D47" t="str" cm="1">
        <f t="array" aca="1" ref="D47" ca="1">INDEX($A$2:$A$33,RANDBETWEEN(1,ROWS($A$2:$A$33)))</f>
        <v>Opatija</v>
      </c>
    </row>
    <row r="48" spans="1:4" x14ac:dyDescent="0.25">
      <c r="D48" t="str" cm="1">
        <f t="array" aca="1" ref="D48" ca="1">INDEX($A$2:$A$33,RANDBETWEEN(1,ROWS($A$2:$A$33)))</f>
        <v>Solin</v>
      </c>
    </row>
    <row r="49" spans="4:4" x14ac:dyDescent="0.25">
      <c r="D49" t="str" cm="1">
        <f t="array" aca="1" ref="D49" ca="1">INDEX($A$2:$A$33,RANDBETWEEN(1,ROWS($A$2:$A$33)))</f>
        <v>Nedelišće</v>
      </c>
    </row>
    <row r="50" spans="4:4" x14ac:dyDescent="0.25">
      <c r="D50" t="str" cm="1">
        <f t="array" aca="1" ref="D50" ca="1">INDEX($A$2:$A$33,RANDBETWEEN(1,ROWS($A$2:$A$33)))</f>
        <v>Vinkovci</v>
      </c>
    </row>
    <row r="51" spans="4:4" x14ac:dyDescent="0.25">
      <c r="D51" t="str" cm="1">
        <f t="array" aca="1" ref="D51" ca="1">INDEX($A$2:$A$33,RANDBETWEEN(1,ROWS($A$2:$A$33)))</f>
        <v>Orahovica</v>
      </c>
    </row>
    <row r="52" spans="4:4" x14ac:dyDescent="0.25">
      <c r="D52" t="str" cm="1">
        <f t="array" aca="1" ref="D52" ca="1">INDEX($A$2:$A$33,RANDBETWEEN(1,ROWS($A$2:$A$33)))</f>
        <v>Ilok</v>
      </c>
    </row>
    <row r="53" spans="4:4" x14ac:dyDescent="0.25">
      <c r="D53" t="str" cm="1">
        <f t="array" aca="1" ref="D53" ca="1">INDEX($A$2:$A$33,RANDBETWEEN(1,ROWS($A$2:$A$33)))</f>
        <v>Karlovac</v>
      </c>
    </row>
    <row r="54" spans="4:4" x14ac:dyDescent="0.25">
      <c r="D54" t="str" cm="1">
        <f t="array" aca="1" ref="D54" ca="1">INDEX($A$2:$A$33,RANDBETWEEN(1,ROWS($A$2:$A$33)))</f>
        <v>Vis</v>
      </c>
    </row>
    <row r="55" spans="4:4" x14ac:dyDescent="0.25">
      <c r="D55" t="str" cm="1">
        <f t="array" aca="1" ref="D55" ca="1">INDEX($A$2:$A$33,RANDBETWEEN(1,ROWS($A$2:$A$33)))</f>
        <v>Belišće</v>
      </c>
    </row>
    <row r="56" spans="4:4" x14ac:dyDescent="0.25">
      <c r="D56" t="str" cm="1">
        <f t="array" aca="1" ref="D56" ca="1">INDEX($A$2:$A$33,RANDBETWEEN(1,ROWS($A$2:$A$33)))</f>
        <v>Sisak</v>
      </c>
    </row>
    <row r="57" spans="4:4" x14ac:dyDescent="0.25">
      <c r="D57" t="str" cm="1">
        <f t="array" aca="1" ref="D57" ca="1">INDEX($A$2:$A$33,RANDBETWEEN(1,ROWS($A$2:$A$33)))</f>
        <v>Supetar</v>
      </c>
    </row>
    <row r="58" spans="4:4" x14ac:dyDescent="0.25">
      <c r="D58" t="str" cm="1">
        <f t="array" aca="1" ref="D58" ca="1">INDEX($A$2:$A$33,RANDBETWEEN(1,ROWS($A$2:$A$33)))</f>
        <v>Opatija</v>
      </c>
    </row>
    <row r="59" spans="4:4" x14ac:dyDescent="0.25">
      <c r="D59" t="str" cm="1">
        <f t="array" aca="1" ref="D59" ca="1">INDEX($A$2:$A$33,RANDBETWEEN(1,ROWS($A$2:$A$33)))</f>
        <v>Belišće</v>
      </c>
    </row>
    <row r="60" spans="4:4" x14ac:dyDescent="0.25">
      <c r="D60" t="str" cm="1">
        <f t="array" aca="1" ref="D60" ca="1">INDEX($A$2:$A$33,RANDBETWEEN(1,ROWS($A$2:$A$33)))</f>
        <v>Vis</v>
      </c>
    </row>
    <row r="61" spans="4:4" x14ac:dyDescent="0.25">
      <c r="D61" t="str" cm="1">
        <f t="array" aca="1" ref="D61" ca="1">INDEX($A$2:$A$33,RANDBETWEEN(1,ROWS($A$2:$A$33)))</f>
        <v>Split</v>
      </c>
    </row>
    <row r="62" spans="4:4" x14ac:dyDescent="0.25">
      <c r="D62" t="str" cm="1">
        <f t="array" aca="1" ref="D62" ca="1">INDEX($A$2:$A$33,RANDBETWEEN(1,ROWS($A$2:$A$33)))</f>
        <v>Rab</v>
      </c>
    </row>
    <row r="63" spans="4:4" x14ac:dyDescent="0.25">
      <c r="D63" t="str" cm="1">
        <f t="array" aca="1" ref="D63" ca="1">INDEX($A$2:$A$33,RANDBETWEEN(1,ROWS($A$2:$A$33)))</f>
        <v>Nedelišće</v>
      </c>
    </row>
    <row r="64" spans="4:4" x14ac:dyDescent="0.25">
      <c r="D64" t="str" cm="1">
        <f t="array" aca="1" ref="D64" ca="1">INDEX($A$2:$A$33,RANDBETWEEN(1,ROWS($A$2:$A$33)))</f>
        <v>Koprivnica</v>
      </c>
    </row>
    <row r="65" spans="4:4" x14ac:dyDescent="0.25">
      <c r="D65" t="str" cm="1">
        <f t="array" aca="1" ref="D65" ca="1">INDEX($A$2:$A$33,RANDBETWEEN(1,ROWS($A$2:$A$33)))</f>
        <v>Samobor</v>
      </c>
    </row>
    <row r="66" spans="4:4" x14ac:dyDescent="0.25">
      <c r="D66" t="str" cm="1">
        <f t="array" aca="1" ref="D66" ca="1">INDEX($A$2:$A$33,RANDBETWEEN(1,ROWS($A$2:$A$33)))</f>
        <v>Rab</v>
      </c>
    </row>
    <row r="67" spans="4:4" x14ac:dyDescent="0.25">
      <c r="D67" t="str" cm="1">
        <f t="array" aca="1" ref="D67" ca="1">INDEX($A$2:$A$33,RANDBETWEEN(1,ROWS($A$2:$A$33)))</f>
        <v>Slavonski Brod</v>
      </c>
    </row>
    <row r="68" spans="4:4" x14ac:dyDescent="0.25">
      <c r="D68" t="str" cm="1">
        <f t="array" aca="1" ref="D68" ca="1">INDEX($A$2:$A$33,RANDBETWEEN(1,ROWS($A$2:$A$33)))</f>
        <v>Zadar</v>
      </c>
    </row>
    <row r="69" spans="4:4" x14ac:dyDescent="0.25">
      <c r="D69" t="str" cm="1">
        <f t="array" aca="1" ref="D69" ca="1">INDEX($A$2:$A$33,RANDBETWEEN(1,ROWS($A$2:$A$33)))</f>
        <v>Slavonski Brod</v>
      </c>
    </row>
    <row r="70" spans="4:4" x14ac:dyDescent="0.25">
      <c r="D70" t="str" cm="1">
        <f t="array" aca="1" ref="D70" ca="1">INDEX($A$2:$A$33,RANDBETWEEN(1,ROWS($A$2:$A$33)))</f>
        <v>Đakovo</v>
      </c>
    </row>
    <row r="71" spans="4:4" x14ac:dyDescent="0.25">
      <c r="D71" t="str" cm="1">
        <f t="array" aca="1" ref="D71" ca="1">INDEX($A$2:$A$33,RANDBETWEEN(1,ROWS($A$2:$A$33)))</f>
        <v>Nedelišće</v>
      </c>
    </row>
    <row r="72" spans="4:4" x14ac:dyDescent="0.25">
      <c r="D72" t="str" cm="1">
        <f t="array" aca="1" ref="D72" ca="1">INDEX($A$2:$A$33,RANDBETWEEN(1,ROWS($A$2:$A$33)))</f>
        <v>Karlovac</v>
      </c>
    </row>
    <row r="73" spans="4:4" x14ac:dyDescent="0.25">
      <c r="D73" t="str" cm="1">
        <f t="array" aca="1" ref="D73" ca="1">INDEX($A$2:$A$33,RANDBETWEEN(1,ROWS($A$2:$A$33)))</f>
        <v>Otočac</v>
      </c>
    </row>
    <row r="74" spans="4:4" x14ac:dyDescent="0.25">
      <c r="D74" t="str" cm="1">
        <f t="array" aca="1" ref="D74" ca="1">INDEX($A$2:$A$33,RANDBETWEEN(1,ROWS($A$2:$A$33)))</f>
        <v>Slavonski Brod</v>
      </c>
    </row>
    <row r="75" spans="4:4" x14ac:dyDescent="0.25">
      <c r="D75" t="str" cm="1">
        <f t="array" aca="1" ref="D75" ca="1">INDEX($A$2:$A$33,RANDBETWEEN(1,ROWS($A$2:$A$33)))</f>
        <v>Đakovo</v>
      </c>
    </row>
    <row r="76" spans="4:4" x14ac:dyDescent="0.25">
      <c r="D76" t="str" cm="1">
        <f t="array" aca="1" ref="D76" ca="1">INDEX($A$2:$A$33,RANDBETWEEN(1,ROWS($A$2:$A$33)))</f>
        <v>Belišće</v>
      </c>
    </row>
    <row r="77" spans="4:4" x14ac:dyDescent="0.25">
      <c r="D77" t="str" cm="1">
        <f t="array" aca="1" ref="D77" ca="1">INDEX($A$2:$A$33,RANDBETWEEN(1,ROWS($A$2:$A$33)))</f>
        <v>Koprivnica</v>
      </c>
    </row>
    <row r="78" spans="4:4" x14ac:dyDescent="0.25">
      <c r="D78" t="str" cm="1">
        <f t="array" aca="1" ref="D78" ca="1">INDEX($A$2:$A$33,RANDBETWEEN(1,ROWS($A$2:$A$33)))</f>
        <v>Sisak</v>
      </c>
    </row>
    <row r="79" spans="4:4" x14ac:dyDescent="0.25">
      <c r="D79" t="str" cm="1">
        <f t="array" aca="1" ref="D79" ca="1">INDEX($A$2:$A$33,RANDBETWEEN(1,ROWS($A$2:$A$33)))</f>
        <v>Zagreb</v>
      </c>
    </row>
    <row r="80" spans="4:4" x14ac:dyDescent="0.25">
      <c r="D80" t="str" cm="1">
        <f t="array" aca="1" ref="D80" ca="1">INDEX($A$2:$A$33,RANDBETWEEN(1,ROWS($A$2:$A$33)))</f>
        <v>Darda</v>
      </c>
    </row>
    <row r="81" spans="4:4" x14ac:dyDescent="0.25">
      <c r="D81" t="str" cm="1">
        <f t="array" aca="1" ref="D81" ca="1">INDEX($A$2:$A$33,RANDBETWEEN(1,ROWS($A$2:$A$33)))</f>
        <v>Ilok</v>
      </c>
    </row>
    <row r="82" spans="4:4" x14ac:dyDescent="0.25">
      <c r="D82" t="str" cm="1">
        <f t="array" aca="1" ref="D82" ca="1">INDEX($A$2:$A$33,RANDBETWEEN(1,ROWS($A$2:$A$33)))</f>
        <v>Split</v>
      </c>
    </row>
    <row r="83" spans="4:4" x14ac:dyDescent="0.25">
      <c r="D83" t="str" cm="1">
        <f t="array" aca="1" ref="D83" ca="1">INDEX($A$2:$A$33,RANDBETWEEN(1,ROWS($A$2:$A$33)))</f>
        <v>Velika Gorica</v>
      </c>
    </row>
    <row r="84" spans="4:4" x14ac:dyDescent="0.25">
      <c r="D84" t="str" cm="1">
        <f t="array" aca="1" ref="D84" ca="1">INDEX($A$2:$A$33,RANDBETWEEN(1,ROWS($A$2:$A$33)))</f>
        <v>Slavonski Brod</v>
      </c>
    </row>
    <row r="85" spans="4:4" x14ac:dyDescent="0.25">
      <c r="D85" t="str" cm="1">
        <f t="array" aca="1" ref="D85" ca="1">INDEX($A$2:$A$33,RANDBETWEEN(1,ROWS($A$2:$A$33)))</f>
        <v>Ploče</v>
      </c>
    </row>
    <row r="86" spans="4:4" x14ac:dyDescent="0.25">
      <c r="D86" t="str" cm="1">
        <f t="array" aca="1" ref="D86" ca="1">INDEX($A$2:$A$33,RANDBETWEEN(1,ROWS($A$2:$A$33)))</f>
        <v>Nedelišće</v>
      </c>
    </row>
    <row r="87" spans="4:4" x14ac:dyDescent="0.25">
      <c r="D87" t="str" cm="1">
        <f t="array" aca="1" ref="D87" ca="1">INDEX($A$2:$A$33,RANDBETWEEN(1,ROWS($A$2:$A$33)))</f>
        <v>Slavonski Brod</v>
      </c>
    </row>
    <row r="88" spans="4:4" x14ac:dyDescent="0.25">
      <c r="D88" t="str" cm="1">
        <f t="array" aca="1" ref="D88" ca="1">INDEX($A$2:$A$33,RANDBETWEEN(1,ROWS($A$2:$A$33)))</f>
        <v>Sisak</v>
      </c>
    </row>
    <row r="89" spans="4:4" x14ac:dyDescent="0.25">
      <c r="D89" t="str" cm="1">
        <f t="array" aca="1" ref="D89" ca="1">INDEX($A$2:$A$33,RANDBETWEEN(1,ROWS($A$2:$A$33)))</f>
        <v>Rab</v>
      </c>
    </row>
    <row r="90" spans="4:4" x14ac:dyDescent="0.25">
      <c r="D90" t="str" cm="1">
        <f t="array" aca="1" ref="D90" ca="1">INDEX($A$2:$A$33,RANDBETWEEN(1,ROWS($A$2:$A$33)))</f>
        <v>Mali Lošinj</v>
      </c>
    </row>
    <row r="91" spans="4:4" x14ac:dyDescent="0.25">
      <c r="D91" t="str" cm="1">
        <f t="array" aca="1" ref="D91" ca="1">INDEX($A$2:$A$33,RANDBETWEEN(1,ROWS($A$2:$A$33)))</f>
        <v>Otočac</v>
      </c>
    </row>
    <row r="92" spans="4:4" x14ac:dyDescent="0.25">
      <c r="D92" t="str" cm="1">
        <f t="array" aca="1" ref="D92" ca="1">INDEX($A$2:$A$33,RANDBETWEEN(1,ROWS($A$2:$A$33)))</f>
        <v>Opatija</v>
      </c>
    </row>
    <row r="93" spans="4:4" x14ac:dyDescent="0.25">
      <c r="D93" t="str" cm="1">
        <f t="array" aca="1" ref="D93" ca="1">INDEX($A$2:$A$33,RANDBETWEEN(1,ROWS($A$2:$A$33)))</f>
        <v>Otočac</v>
      </c>
    </row>
    <row r="94" spans="4:4" x14ac:dyDescent="0.25">
      <c r="D94" t="str" cm="1">
        <f t="array" aca="1" ref="D94" ca="1">INDEX($A$2:$A$33,RANDBETWEEN(1,ROWS($A$2:$A$33)))</f>
        <v>Zagreb</v>
      </c>
    </row>
    <row r="95" spans="4:4" x14ac:dyDescent="0.25">
      <c r="D95" t="str" cm="1">
        <f t="array" aca="1" ref="D95" ca="1">INDEX($A$2:$A$33,RANDBETWEEN(1,ROWS($A$2:$A$33)))</f>
        <v>Belišće</v>
      </c>
    </row>
    <row r="96" spans="4:4" x14ac:dyDescent="0.25">
      <c r="D96" t="str" cm="1">
        <f t="array" aca="1" ref="D96" ca="1">INDEX($A$2:$A$33,RANDBETWEEN(1,ROWS($A$2:$A$33)))</f>
        <v>Supetar</v>
      </c>
    </row>
    <row r="97" spans="4:4" x14ac:dyDescent="0.25">
      <c r="D97" t="str" cm="1">
        <f t="array" aca="1" ref="D97" ca="1">INDEX($A$2:$A$33,RANDBETWEEN(1,ROWS($A$2:$A$33)))</f>
        <v>Vinkovci</v>
      </c>
    </row>
    <row r="98" spans="4:4" x14ac:dyDescent="0.25">
      <c r="D98" t="str" cm="1">
        <f t="array" aca="1" ref="D98" ca="1">INDEX($A$2:$A$33,RANDBETWEEN(1,ROWS($A$2:$A$33)))</f>
        <v>Dubrovnik</v>
      </c>
    </row>
    <row r="99" spans="4:4" x14ac:dyDescent="0.25">
      <c r="D99" t="str" cm="1">
        <f t="array" aca="1" ref="D99" ca="1">INDEX($A$2:$A$33,RANDBETWEEN(1,ROWS($A$2:$A$33)))</f>
        <v>Opatija</v>
      </c>
    </row>
    <row r="100" spans="4:4" x14ac:dyDescent="0.25">
      <c r="D100" t="str" cm="1">
        <f t="array" aca="1" ref="D100" ca="1">INDEX($A$2:$A$33,RANDBETWEEN(1,ROWS($A$2:$A$33)))</f>
        <v>Osijek</v>
      </c>
    </row>
    <row r="101" spans="4:4" x14ac:dyDescent="0.25">
      <c r="D101" t="str" cm="1">
        <f t="array" aca="1" ref="D101" ca="1">INDEX($A$2:$A$33,RANDBETWEEN(1,ROWS($A$2:$A$33)))</f>
        <v>Ilok</v>
      </c>
    </row>
    <row r="102" spans="4:4" x14ac:dyDescent="0.25">
      <c r="D102" t="str" cm="1">
        <f t="array" aca="1" ref="D102" ca="1">INDEX($A$2:$A$33,RANDBETWEEN(1,ROWS($A$2:$A$33)))</f>
        <v>Kraljevica</v>
      </c>
    </row>
    <row r="103" spans="4:4" x14ac:dyDescent="0.25">
      <c r="D103" t="str" cm="1">
        <f t="array" aca="1" ref="D103" ca="1">INDEX($A$2:$A$33,RANDBETWEEN(1,ROWS($A$2:$A$33)))</f>
        <v>Samobor</v>
      </c>
    </row>
    <row r="104" spans="4:4" x14ac:dyDescent="0.25">
      <c r="D104" t="str" cm="1">
        <f t="array" aca="1" ref="D104" ca="1">INDEX($A$2:$A$33,RANDBETWEEN(1,ROWS($A$2:$A$33)))</f>
        <v>Karlovac</v>
      </c>
    </row>
    <row r="105" spans="4:4" x14ac:dyDescent="0.25">
      <c r="D105" t="str" cm="1">
        <f t="array" aca="1" ref="D105" ca="1">INDEX($A$2:$A$33,RANDBETWEEN(1,ROWS($A$2:$A$33)))</f>
        <v>Darda</v>
      </c>
    </row>
    <row r="106" spans="4:4" x14ac:dyDescent="0.25">
      <c r="D106" t="str" cm="1">
        <f t="array" aca="1" ref="D106" ca="1">INDEX($A$2:$A$33,RANDBETWEEN(1,ROWS($A$2:$A$33)))</f>
        <v>Karlovac</v>
      </c>
    </row>
    <row r="107" spans="4:4" x14ac:dyDescent="0.25">
      <c r="D107" t="str" cm="1">
        <f t="array" aca="1" ref="D107" ca="1">INDEX($A$2:$A$33,RANDBETWEEN(1,ROWS($A$2:$A$33)))</f>
        <v>Nedelišće</v>
      </c>
    </row>
    <row r="108" spans="4:4" x14ac:dyDescent="0.25">
      <c r="D108" t="str" cm="1">
        <f t="array" aca="1" ref="D108" ca="1">INDEX($A$2:$A$33,RANDBETWEEN(1,ROWS($A$2:$A$33)))</f>
        <v>Rijeka</v>
      </c>
    </row>
    <row r="109" spans="4:4" x14ac:dyDescent="0.25">
      <c r="D109" t="str" cm="1">
        <f t="array" aca="1" ref="D109" ca="1">INDEX($A$2:$A$33,RANDBETWEEN(1,ROWS($A$2:$A$33)))</f>
        <v>Đakovo</v>
      </c>
    </row>
    <row r="110" spans="4:4" x14ac:dyDescent="0.25">
      <c r="D110" t="str" cm="1">
        <f t="array" aca="1" ref="D110" ca="1">INDEX($A$2:$A$33,RANDBETWEEN(1,ROWS($A$2:$A$33)))</f>
        <v>Supetar</v>
      </c>
    </row>
    <row r="111" spans="4:4" x14ac:dyDescent="0.25">
      <c r="D111" t="str" cm="1">
        <f t="array" aca="1" ref="D111" ca="1">INDEX($A$2:$A$33,RANDBETWEEN(1,ROWS($A$2:$A$33)))</f>
        <v>Sisak</v>
      </c>
    </row>
    <row r="112" spans="4:4" x14ac:dyDescent="0.25">
      <c r="D112" t="str" cm="1">
        <f t="array" aca="1" ref="D112" ca="1">INDEX($A$2:$A$33,RANDBETWEEN(1,ROWS($A$2:$A$33)))</f>
        <v>Zagreb</v>
      </c>
    </row>
    <row r="113" spans="4:4" x14ac:dyDescent="0.25">
      <c r="D113" t="str" cm="1">
        <f t="array" aca="1" ref="D113" ca="1">INDEX($A$2:$A$33,RANDBETWEEN(1,ROWS($A$2:$A$33)))</f>
        <v>Nedelišće</v>
      </c>
    </row>
    <row r="114" spans="4:4" x14ac:dyDescent="0.25">
      <c r="D114" t="str" cm="1">
        <f t="array" aca="1" ref="D114" ca="1">INDEX($A$2:$A$33,RANDBETWEEN(1,ROWS($A$2:$A$33)))</f>
        <v>Split</v>
      </c>
    </row>
    <row r="115" spans="4:4" x14ac:dyDescent="0.25">
      <c r="D115" t="str" cm="1">
        <f t="array" aca="1" ref="D115" ca="1">INDEX($A$2:$A$33,RANDBETWEEN(1,ROWS($A$2:$A$33)))</f>
        <v>Gospić</v>
      </c>
    </row>
    <row r="116" spans="4:4" x14ac:dyDescent="0.25">
      <c r="D116" t="str" cm="1">
        <f t="array" aca="1" ref="D116" ca="1">INDEX($A$2:$A$33,RANDBETWEEN(1,ROWS($A$2:$A$33)))</f>
        <v>Ogulin</v>
      </c>
    </row>
    <row r="117" spans="4:4" x14ac:dyDescent="0.25">
      <c r="D117" t="str" cm="1">
        <f t="array" aca="1" ref="D117" ca="1">INDEX($A$2:$A$33,RANDBETWEEN(1,ROWS($A$2:$A$33)))</f>
        <v>Rijeka</v>
      </c>
    </row>
    <row r="118" spans="4:4" x14ac:dyDescent="0.25">
      <c r="D118" t="str" cm="1">
        <f t="array" aca="1" ref="D118" ca="1">INDEX($A$2:$A$33,RANDBETWEEN(1,ROWS($A$2:$A$33)))</f>
        <v>Koprivnica</v>
      </c>
    </row>
    <row r="119" spans="4:4" x14ac:dyDescent="0.25">
      <c r="D119" t="str" cm="1">
        <f t="array" aca="1" ref="D119" ca="1">INDEX($A$2:$A$33,RANDBETWEEN(1,ROWS($A$2:$A$33)))</f>
        <v>Split</v>
      </c>
    </row>
    <row r="120" spans="4:4" x14ac:dyDescent="0.25">
      <c r="D120" t="str" cm="1">
        <f t="array" aca="1" ref="D120" ca="1">INDEX($A$2:$A$33,RANDBETWEEN(1,ROWS($A$2:$A$33)))</f>
        <v>Zadar</v>
      </c>
    </row>
    <row r="121" spans="4:4" x14ac:dyDescent="0.25">
      <c r="D121" t="str" cm="1">
        <f t="array" aca="1" ref="D121" ca="1">INDEX($A$2:$A$33,RANDBETWEEN(1,ROWS($A$2:$A$33)))</f>
        <v>Darda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16E84-2FC5-41B3-AC71-37E0505E2C40}">
  <dimension ref="A1:G122"/>
  <sheetViews>
    <sheetView workbookViewId="0">
      <selection activeCell="F12" sqref="F12"/>
    </sheetView>
  </sheetViews>
  <sheetFormatPr defaultRowHeight="13.8" x14ac:dyDescent="0.25"/>
  <cols>
    <col min="1" max="1" width="15.19921875" style="2" bestFit="1" customWidth="1"/>
    <col min="2" max="2" width="17.09765625" customWidth="1"/>
    <col min="7" max="7" width="8.69921875" style="2"/>
  </cols>
  <sheetData>
    <row r="1" spans="1:7" x14ac:dyDescent="0.25">
      <c r="A1" s="25" t="s">
        <v>7405</v>
      </c>
      <c r="B1" s="3" t="s">
        <v>7406</v>
      </c>
      <c r="D1" s="2" t="s">
        <v>7398</v>
      </c>
      <c r="G1" s="26"/>
    </row>
    <row r="2" spans="1:7" x14ac:dyDescent="0.25">
      <c r="A2" s="2" t="s">
        <v>7393</v>
      </c>
      <c r="B2" t="str" cm="1">
        <f t="array" aca="1" ref="B2" ca="1">_xlfn.TEXTJOIN("",1,INDEX($A$2:$A$26,RANDBETWEEN(1,25)),INDEX($D$1:$D$9,_xlfn.RANDARRAY(RANDBETWEEN(6,7),1,1,9,TRUE)))</f>
        <v>032479275</v>
      </c>
      <c r="D2" s="2" t="s">
        <v>7402</v>
      </c>
      <c r="G2" s="26"/>
    </row>
    <row r="3" spans="1:7" x14ac:dyDescent="0.25">
      <c r="A3" s="2" t="s">
        <v>7394</v>
      </c>
      <c r="B3" t="str" cm="1">
        <f t="array" aca="1" ref="B3" ca="1">_xlfn.TEXTJOIN("",1,INDEX($A$2:$A$26,RANDBETWEEN(1,25)),INDEX($D$1:$D$9,_xlfn.RANDARRAY(RANDBETWEEN(6,7),1,1,9,TRUE)))</f>
        <v>0228678959</v>
      </c>
      <c r="D3" s="2" t="s">
        <v>1265</v>
      </c>
      <c r="G3" s="26"/>
    </row>
    <row r="4" spans="1:7" x14ac:dyDescent="0.25">
      <c r="A4" s="2" t="s">
        <v>7395</v>
      </c>
      <c r="B4" t="str" cm="1">
        <f t="array" aca="1" ref="B4" ca="1">_xlfn.TEXTJOIN("",1,INDEX($A$2:$A$26,RANDBETWEEN(1,25)),INDEX($D$1:$D$9,_xlfn.RANDARRAY(RANDBETWEEN(6,7),1,1,9,TRUE)))</f>
        <v>049818196</v>
      </c>
      <c r="D4" s="2" t="s">
        <v>7403</v>
      </c>
      <c r="G4" s="26"/>
    </row>
    <row r="5" spans="1:7" x14ac:dyDescent="0.25">
      <c r="A5" s="2" t="s">
        <v>7396</v>
      </c>
      <c r="B5" t="str" cm="1">
        <f t="array" aca="1" ref="B5" ca="1">_xlfn.TEXTJOIN("",1,INDEX($A$2:$A$26,RANDBETWEEN(1,25)),INDEX($D$1:$D$9,_xlfn.RANDARRAY(RANDBETWEEN(6,7),1,1,9,TRUE)))</f>
        <v>0345285495</v>
      </c>
      <c r="D5" s="2" t="s">
        <v>7401</v>
      </c>
      <c r="G5" s="26"/>
    </row>
    <row r="6" spans="1:7" x14ac:dyDescent="0.25">
      <c r="A6" s="2" t="s">
        <v>7397</v>
      </c>
      <c r="B6" t="str" cm="1">
        <f t="array" aca="1" ref="B6" ca="1">_xlfn.TEXTJOIN("",1,INDEX($A$2:$A$26,RANDBETWEEN(1,25)),INDEX($D$1:$D$9,_xlfn.RANDARRAY(RANDBETWEEN(6,7),1,1,9,TRUE)))</f>
        <v>048929739</v>
      </c>
      <c r="D6" s="2" t="s">
        <v>1544</v>
      </c>
      <c r="G6" s="26"/>
    </row>
    <row r="7" spans="1:7" x14ac:dyDescent="0.25">
      <c r="A7" t="s">
        <v>7407</v>
      </c>
      <c r="B7" t="str" cm="1">
        <f t="array" aca="1" ref="B7" ca="1">_xlfn.TEXTJOIN("",1,INDEX($A$2:$A$26,RANDBETWEEN(1,25)),INDEX($D$1:$D$9,_xlfn.RANDARRAY(RANDBETWEEN(6,7),1,1,9,TRUE)))</f>
        <v>098278499</v>
      </c>
      <c r="D7" s="2" t="s">
        <v>7404</v>
      </c>
      <c r="G7" s="26"/>
    </row>
    <row r="8" spans="1:7" x14ac:dyDescent="0.25">
      <c r="A8" t="s">
        <v>7412</v>
      </c>
      <c r="B8" t="str" cm="1">
        <f t="array" aca="1" ref="B8" ca="1">_xlfn.TEXTJOIN("",1,INDEX($A$2:$A$26,RANDBETWEEN(1,25)),INDEX($D$1:$D$9,_xlfn.RANDARRAY(RANDBETWEEN(6,7),1,1,9,TRUE)))</f>
        <v>0495453157</v>
      </c>
      <c r="D8" s="2" t="s">
        <v>7399</v>
      </c>
      <c r="G8" s="26"/>
    </row>
    <row r="9" spans="1:7" x14ac:dyDescent="0.25">
      <c r="A9" t="s">
        <v>7409</v>
      </c>
      <c r="B9" t="str" cm="1">
        <f t="array" aca="1" ref="B9" ca="1">_xlfn.TEXTJOIN("",1,INDEX($A$2:$A$26,RANDBETWEEN(1,25)),INDEX($D$1:$D$9,_xlfn.RANDARRAY(RANDBETWEEN(6,7),1,1,9,TRUE)))</f>
        <v>048964358</v>
      </c>
      <c r="D9" s="2" t="s">
        <v>7400</v>
      </c>
      <c r="G9" s="26"/>
    </row>
    <row r="10" spans="1:7" x14ac:dyDescent="0.25">
      <c r="A10" t="s">
        <v>7413</v>
      </c>
      <c r="B10" t="str" cm="1">
        <f t="array" aca="1" ref="B10" ca="1">_xlfn.TEXTJOIN("",1,INDEX($A$2:$A$26,RANDBETWEEN(1,25)),INDEX($D$1:$D$9,_xlfn.RANDARRAY(RANDBETWEEN(6,7),1,1,9,TRUE)))</f>
        <v>0327674455</v>
      </c>
      <c r="G10" s="26"/>
    </row>
    <row r="11" spans="1:7" x14ac:dyDescent="0.25">
      <c r="A11" t="s">
        <v>7414</v>
      </c>
      <c r="B11" t="str" cm="1">
        <f t="array" aca="1" ref="B11" ca="1">_xlfn.TEXTJOIN("",1,INDEX($A$2:$A$26,RANDBETWEEN(1,25)),INDEX($D$1:$D$9,_xlfn.RANDARRAY(RANDBETWEEN(6,7),1,1,9,TRUE)))</f>
        <v>0403411993</v>
      </c>
      <c r="G11" s="26"/>
    </row>
    <row r="12" spans="1:7" x14ac:dyDescent="0.25">
      <c r="A12" t="s">
        <v>7408</v>
      </c>
      <c r="B12" t="str" cm="1">
        <f t="array" aca="1" ref="B12" ca="1">_xlfn.TEXTJOIN("",1,INDEX($A$2:$A$26,RANDBETWEEN(1,25)),INDEX($D$1:$D$9,_xlfn.RANDARRAY(RANDBETWEEN(6,7),1,1,9,TRUE)))</f>
        <v>053183221</v>
      </c>
      <c r="G12" s="26"/>
    </row>
    <row r="13" spans="1:7" x14ac:dyDescent="0.25">
      <c r="A13" t="s">
        <v>7415</v>
      </c>
      <c r="B13" t="str" cm="1">
        <f t="array" aca="1" ref="B13" ca="1">_xlfn.TEXTJOIN("",1,INDEX($A$2:$A$26,RANDBETWEEN(1,25)),INDEX($D$1:$D$9,_xlfn.RANDARRAY(RANDBETWEEN(6,7),1,1,9,TRUE)))</f>
        <v>098969331</v>
      </c>
      <c r="G13" s="26"/>
    </row>
    <row r="14" spans="1:7" x14ac:dyDescent="0.25">
      <c r="A14" t="s">
        <v>7411</v>
      </c>
      <c r="B14" t="str" cm="1">
        <f t="array" aca="1" ref="B14" ca="1">_xlfn.TEXTJOIN("",1,INDEX($A$2:$A$26,RANDBETWEEN(1,25)),INDEX($D$1:$D$9,_xlfn.RANDARRAY(RANDBETWEEN(6,7),1,1,9,TRUE)))</f>
        <v>0229336248</v>
      </c>
      <c r="G14" s="26"/>
    </row>
    <row r="15" spans="1:7" x14ac:dyDescent="0.25">
      <c r="A15" t="s">
        <v>7416</v>
      </c>
      <c r="B15" t="str" cm="1">
        <f t="array" aca="1" ref="B15" ca="1">_xlfn.TEXTJOIN("",1,INDEX($A$2:$A$26,RANDBETWEEN(1,25)),INDEX($D$1:$D$9,_xlfn.RANDARRAY(RANDBETWEEN(6,7),1,1,9,TRUE)))</f>
        <v>033866238</v>
      </c>
      <c r="G15" s="26"/>
    </row>
    <row r="16" spans="1:7" x14ac:dyDescent="0.25">
      <c r="A16" t="s">
        <v>7417</v>
      </c>
      <c r="B16" t="str" cm="1">
        <f t="array" aca="1" ref="B16" ca="1">_xlfn.TEXTJOIN("",1,INDEX($A$2:$A$26,RANDBETWEEN(1,25)),INDEX($D$1:$D$9,_xlfn.RANDARRAY(RANDBETWEEN(6,7),1,1,9,TRUE)))</f>
        <v>0225486163</v>
      </c>
      <c r="G16" s="26"/>
    </row>
    <row r="17" spans="1:7" x14ac:dyDescent="0.25">
      <c r="A17" t="s">
        <v>7418</v>
      </c>
      <c r="B17" t="str" cm="1">
        <f t="array" aca="1" ref="B17" ca="1">_xlfn.TEXTJOIN("",1,INDEX($A$2:$A$26,RANDBETWEEN(1,25)),INDEX($D$1:$D$9,_xlfn.RANDARRAY(RANDBETWEEN(6,7),1,1,9,TRUE)))</f>
        <v>043788899</v>
      </c>
      <c r="G17" s="26"/>
    </row>
    <row r="18" spans="1:7" x14ac:dyDescent="0.25">
      <c r="A18" t="s">
        <v>7419</v>
      </c>
      <c r="B18" t="str" cm="1">
        <f t="array" aca="1" ref="B18" ca="1">_xlfn.TEXTJOIN("",1,INDEX($A$2:$A$26,RANDBETWEEN(1,25)),INDEX($D$1:$D$9,_xlfn.RANDARRAY(RANDBETWEEN(6,7),1,1,9,TRUE)))</f>
        <v>017217432</v>
      </c>
      <c r="G18" s="26"/>
    </row>
    <row r="19" spans="1:7" x14ac:dyDescent="0.25">
      <c r="A19" t="s">
        <v>7420</v>
      </c>
      <c r="B19" t="str" cm="1">
        <f t="array" aca="1" ref="B19" ca="1">_xlfn.TEXTJOIN("",1,INDEX($A$2:$A$26,RANDBETWEEN(1,25)),INDEX($D$1:$D$9,_xlfn.RANDARRAY(RANDBETWEEN(6,7),1,1,9,TRUE)))</f>
        <v>048178843</v>
      </c>
      <c r="G19" s="26"/>
    </row>
    <row r="20" spans="1:7" x14ac:dyDescent="0.25">
      <c r="A20" t="s">
        <v>7421</v>
      </c>
      <c r="B20" t="str" cm="1">
        <f t="array" aca="1" ref="B20" ca="1">_xlfn.TEXTJOIN("",1,INDEX($A$2:$A$26,RANDBETWEEN(1,25)),INDEX($D$1:$D$9,_xlfn.RANDARRAY(RANDBETWEEN(6,7),1,1,9,TRUE)))</f>
        <v>0527561819</v>
      </c>
      <c r="G20" s="26"/>
    </row>
    <row r="21" spans="1:7" x14ac:dyDescent="0.25">
      <c r="A21" t="s">
        <v>7422</v>
      </c>
      <c r="B21" t="str" cm="1">
        <f t="array" aca="1" ref="B21" ca="1">_xlfn.TEXTJOIN("",1,INDEX($A$2:$A$26,RANDBETWEEN(1,25)),INDEX($D$1:$D$9,_xlfn.RANDARRAY(RANDBETWEEN(6,7),1,1,9,TRUE)))</f>
        <v>0346459645</v>
      </c>
    </row>
    <row r="22" spans="1:7" x14ac:dyDescent="0.25">
      <c r="A22" t="s">
        <v>7423</v>
      </c>
      <c r="B22" t="str" cm="1">
        <f t="array" aca="1" ref="B22" ca="1">_xlfn.TEXTJOIN("",1,INDEX($A$2:$A$26,RANDBETWEEN(1,25)),INDEX($D$1:$D$9,_xlfn.RANDARRAY(RANDBETWEEN(6,7),1,1,9,TRUE)))</f>
        <v>0446379534</v>
      </c>
    </row>
    <row r="23" spans="1:7" x14ac:dyDescent="0.25">
      <c r="A23" t="s">
        <v>7424</v>
      </c>
      <c r="B23" t="str" cm="1">
        <f t="array" aca="1" ref="B23" ca="1">_xlfn.TEXTJOIN("",1,INDEX($A$2:$A$26,RANDBETWEEN(1,25)),INDEX($D$1:$D$9,_xlfn.RANDARRAY(RANDBETWEEN(6,7),1,1,9,TRUE)))</f>
        <v>099655324</v>
      </c>
    </row>
    <row r="24" spans="1:7" x14ac:dyDescent="0.25">
      <c r="A24" t="s">
        <v>7425</v>
      </c>
      <c r="B24" t="str" cm="1">
        <f t="array" aca="1" ref="B24" ca="1">_xlfn.TEXTJOIN("",1,INDEX($A$2:$A$26,RANDBETWEEN(1,25)),INDEX($D$1:$D$9,_xlfn.RANDARRAY(RANDBETWEEN(6,7),1,1,9,TRUE)))</f>
        <v>022428713</v>
      </c>
    </row>
    <row r="25" spans="1:7" x14ac:dyDescent="0.25">
      <c r="A25" t="s">
        <v>7410</v>
      </c>
      <c r="B25" t="str" cm="1">
        <f t="array" aca="1" ref="B25" ca="1">_xlfn.TEXTJOIN("",1,INDEX($A$2:$A$26,RANDBETWEEN(1,25)),INDEX($D$1:$D$9,_xlfn.RANDARRAY(RANDBETWEEN(6,7),1,1,9,TRUE)))</f>
        <v>035254634</v>
      </c>
    </row>
    <row r="26" spans="1:7" x14ac:dyDescent="0.25">
      <c r="A26" t="s">
        <v>7426</v>
      </c>
      <c r="B26" t="str" cm="1">
        <f t="array" aca="1" ref="B26" ca="1">_xlfn.TEXTJOIN("",1,INDEX($A$2:$A$26,RANDBETWEEN(1,25)),INDEX($D$1:$D$9,_xlfn.RANDARRAY(RANDBETWEEN(6,7),1,1,9,TRUE)))</f>
        <v>0311978254</v>
      </c>
    </row>
    <row r="27" spans="1:7" x14ac:dyDescent="0.25">
      <c r="B27" t="str" cm="1">
        <f t="array" aca="1" ref="B27" ca="1">_xlfn.TEXTJOIN("",1,INDEX($A$2:$A$26,RANDBETWEEN(1,25)),INDEX($D$1:$D$9,_xlfn.RANDARRAY(RANDBETWEEN(6,7),1,1,9,TRUE)))</f>
        <v>0938954971</v>
      </c>
    </row>
    <row r="28" spans="1:7" x14ac:dyDescent="0.25">
      <c r="B28" t="str" cm="1">
        <f t="array" aca="1" ref="B28" ca="1">_xlfn.TEXTJOIN("",1,INDEX($A$2:$A$26,RANDBETWEEN(1,25)),INDEX($D$1:$D$9,_xlfn.RANDARRAY(RANDBETWEEN(6,7),1,1,9,TRUE)))</f>
        <v>0514947553</v>
      </c>
    </row>
    <row r="29" spans="1:7" x14ac:dyDescent="0.25">
      <c r="B29" t="str" cm="1">
        <f t="array" aca="1" ref="B29" ca="1">_xlfn.TEXTJOIN("",1,INDEX($A$2:$A$26,RANDBETWEEN(1,25)),INDEX($D$1:$D$9,_xlfn.RANDARRAY(RANDBETWEEN(6,7),1,1,9,TRUE)))</f>
        <v>0918424218</v>
      </c>
    </row>
    <row r="30" spans="1:7" x14ac:dyDescent="0.25">
      <c r="B30" t="str" cm="1">
        <f t="array" aca="1" ref="B30" ca="1">_xlfn.TEXTJOIN("",1,INDEX($A$2:$A$26,RANDBETWEEN(1,25)),INDEX($D$1:$D$9,_xlfn.RANDARRAY(RANDBETWEEN(6,7),1,1,9,TRUE)))</f>
        <v>0491239514</v>
      </c>
    </row>
    <row r="31" spans="1:7" x14ac:dyDescent="0.25">
      <c r="B31" t="str" cm="1">
        <f t="array" aca="1" ref="B31" ca="1">_xlfn.TEXTJOIN("",1,INDEX($A$2:$A$26,RANDBETWEEN(1,25)),INDEX($D$1:$D$9,_xlfn.RANDARRAY(RANDBETWEEN(6,7),1,1,9,TRUE)))</f>
        <v>0911882382</v>
      </c>
    </row>
    <row r="32" spans="1:7" x14ac:dyDescent="0.25">
      <c r="B32" t="str" cm="1">
        <f t="array" aca="1" ref="B32" ca="1">_xlfn.TEXTJOIN("",1,INDEX($A$2:$A$26,RANDBETWEEN(1,25)),INDEX($D$1:$D$9,_xlfn.RANDARRAY(RANDBETWEEN(6,7),1,1,9,TRUE)))</f>
        <v>042315441</v>
      </c>
    </row>
    <row r="33" spans="2:2" x14ac:dyDescent="0.25">
      <c r="B33" t="str" cm="1">
        <f t="array" aca="1" ref="B33" ca="1">_xlfn.TEXTJOIN("",1,INDEX($A$2:$A$26,RANDBETWEEN(1,25)),INDEX($D$1:$D$9,_xlfn.RANDARRAY(RANDBETWEEN(6,7),1,1,9,TRUE)))</f>
        <v>031926146</v>
      </c>
    </row>
    <row r="34" spans="2:2" x14ac:dyDescent="0.25">
      <c r="B34" t="str" cm="1">
        <f t="array" aca="1" ref="B34" ca="1">_xlfn.TEXTJOIN("",1,INDEX($A$2:$A$26,RANDBETWEEN(1,25)),INDEX($D$1:$D$9,_xlfn.RANDARRAY(RANDBETWEEN(6,7),1,1,9,TRUE)))</f>
        <v>035718756</v>
      </c>
    </row>
    <row r="35" spans="2:2" x14ac:dyDescent="0.25">
      <c r="B35" t="str" cm="1">
        <f t="array" aca="1" ref="B35" ca="1">_xlfn.TEXTJOIN("",1,INDEX($A$2:$A$26,RANDBETWEEN(1,25)),INDEX($D$1:$D$9,_xlfn.RANDARRAY(RANDBETWEEN(6,7),1,1,9,TRUE)))</f>
        <v>0984281716</v>
      </c>
    </row>
    <row r="36" spans="2:2" x14ac:dyDescent="0.25">
      <c r="B36" t="str" cm="1">
        <f t="array" aca="1" ref="B36" ca="1">_xlfn.TEXTJOIN("",1,INDEX($A$2:$A$26,RANDBETWEEN(1,25)),INDEX($D$1:$D$9,_xlfn.RANDARRAY(RANDBETWEEN(6,7),1,1,9,TRUE)))</f>
        <v>035814483</v>
      </c>
    </row>
    <row r="37" spans="2:2" x14ac:dyDescent="0.25">
      <c r="B37" t="str" cm="1">
        <f t="array" aca="1" ref="B37" ca="1">_xlfn.TEXTJOIN("",1,INDEX($A$2:$A$26,RANDBETWEEN(1,25)),INDEX($D$1:$D$9,_xlfn.RANDARRAY(RANDBETWEEN(6,7),1,1,9,TRUE)))</f>
        <v>0483399965</v>
      </c>
    </row>
    <row r="38" spans="2:2" x14ac:dyDescent="0.25">
      <c r="B38" t="str" cm="1">
        <f t="array" aca="1" ref="B38" ca="1">_xlfn.TEXTJOIN("",1,INDEX($A$2:$A$26,RANDBETWEEN(1,25)),INDEX($D$1:$D$9,_xlfn.RANDARRAY(RANDBETWEEN(6,7),1,1,9,TRUE)))</f>
        <v>033139271</v>
      </c>
    </row>
    <row r="39" spans="2:2" x14ac:dyDescent="0.25">
      <c r="B39" t="str" cm="1">
        <f t="array" aca="1" ref="B39" ca="1">_xlfn.TEXTJOIN("",1,INDEX($A$2:$A$26,RANDBETWEEN(1,25)),INDEX($D$1:$D$9,_xlfn.RANDARRAY(RANDBETWEEN(6,7),1,1,9,TRUE)))</f>
        <v>0526157278</v>
      </c>
    </row>
    <row r="40" spans="2:2" x14ac:dyDescent="0.25">
      <c r="B40" t="str" cm="1">
        <f t="array" aca="1" ref="B40" ca="1">_xlfn.TEXTJOIN("",1,INDEX($A$2:$A$26,RANDBETWEEN(1,25)),INDEX($D$1:$D$9,_xlfn.RANDARRAY(RANDBETWEEN(6,7),1,1,9,TRUE)))</f>
        <v>031351528</v>
      </c>
    </row>
    <row r="41" spans="2:2" x14ac:dyDescent="0.25">
      <c r="B41" t="str" cm="1">
        <f t="array" aca="1" ref="B41" ca="1">_xlfn.TEXTJOIN("",1,INDEX($A$2:$A$26,RANDBETWEEN(1,25)),INDEX($D$1:$D$9,_xlfn.RANDARRAY(RANDBETWEEN(6,7),1,1,9,TRUE)))</f>
        <v>021164919</v>
      </c>
    </row>
    <row r="42" spans="2:2" x14ac:dyDescent="0.25">
      <c r="B42" t="str" cm="1">
        <f t="array" aca="1" ref="B42" ca="1">_xlfn.TEXTJOIN("",1,INDEX($A$2:$A$26,RANDBETWEEN(1,25)),INDEX($D$1:$D$9,_xlfn.RANDARRAY(RANDBETWEEN(6,7),1,1,9,TRUE)))</f>
        <v>01195365</v>
      </c>
    </row>
    <row r="43" spans="2:2" x14ac:dyDescent="0.25">
      <c r="B43" t="str" cm="1">
        <f t="array" aca="1" ref="B43" ca="1">_xlfn.TEXTJOIN("",1,INDEX($A$2:$A$26,RANDBETWEEN(1,25)),INDEX($D$1:$D$9,_xlfn.RANDARRAY(RANDBETWEEN(6,7),1,1,9,TRUE)))</f>
        <v>0432388717</v>
      </c>
    </row>
    <row r="44" spans="2:2" x14ac:dyDescent="0.25">
      <c r="B44" t="str" cm="1">
        <f t="array" aca="1" ref="B44" ca="1">_xlfn.TEXTJOIN("",1,INDEX($A$2:$A$26,RANDBETWEEN(1,25)),INDEX($D$1:$D$9,_xlfn.RANDARRAY(RANDBETWEEN(6,7),1,1,9,TRUE)))</f>
        <v>043217733</v>
      </c>
    </row>
    <row r="45" spans="2:2" x14ac:dyDescent="0.25">
      <c r="B45" t="str" cm="1">
        <f t="array" aca="1" ref="B45" ca="1">_xlfn.TEXTJOIN("",1,INDEX($A$2:$A$26,RANDBETWEEN(1,25)),INDEX($D$1:$D$9,_xlfn.RANDARRAY(RANDBETWEEN(6,7),1,1,9,TRUE)))</f>
        <v>0958651521</v>
      </c>
    </row>
    <row r="46" spans="2:2" x14ac:dyDescent="0.25">
      <c r="B46" t="str" cm="1">
        <f t="array" aca="1" ref="B46" ca="1">_xlfn.TEXTJOIN("",1,INDEX($A$2:$A$26,RANDBETWEEN(1,25)),INDEX($D$1:$D$9,_xlfn.RANDARRAY(RANDBETWEEN(6,7),1,1,9,TRUE)))</f>
        <v>0222471771</v>
      </c>
    </row>
    <row r="47" spans="2:2" x14ac:dyDescent="0.25">
      <c r="B47" t="str" cm="1">
        <f t="array" aca="1" ref="B47" ca="1">_xlfn.TEXTJOIN("",1,INDEX($A$2:$A$26,RANDBETWEEN(1,25)),INDEX($D$1:$D$9,_xlfn.RANDARRAY(RANDBETWEEN(6,7),1,1,9,TRUE)))</f>
        <v>0989683517</v>
      </c>
    </row>
    <row r="48" spans="2:2" x14ac:dyDescent="0.25">
      <c r="B48" t="str" cm="1">
        <f t="array" aca="1" ref="B48" ca="1">_xlfn.TEXTJOIN("",1,INDEX($A$2:$A$26,RANDBETWEEN(1,25)),INDEX($D$1:$D$9,_xlfn.RANDARRAY(RANDBETWEEN(6,7),1,1,9,TRUE)))</f>
        <v>053795534</v>
      </c>
    </row>
    <row r="49" spans="2:2" x14ac:dyDescent="0.25">
      <c r="B49" t="str" cm="1">
        <f t="array" aca="1" ref="B49" ca="1">_xlfn.TEXTJOIN("",1,INDEX($A$2:$A$26,RANDBETWEEN(1,25)),INDEX($D$1:$D$9,_xlfn.RANDARRAY(RANDBETWEEN(6,7),1,1,9,TRUE)))</f>
        <v>051466228</v>
      </c>
    </row>
    <row r="50" spans="2:2" x14ac:dyDescent="0.25">
      <c r="B50" t="str" cm="1">
        <f t="array" aca="1" ref="B50" ca="1">_xlfn.TEXTJOIN("",1,INDEX($A$2:$A$26,RANDBETWEEN(1,25)),INDEX($D$1:$D$9,_xlfn.RANDARRAY(RANDBETWEEN(6,7),1,1,9,TRUE)))</f>
        <v>0913288838</v>
      </c>
    </row>
    <row r="51" spans="2:2" x14ac:dyDescent="0.25">
      <c r="B51" t="str" cm="1">
        <f t="array" aca="1" ref="B51" ca="1">_xlfn.TEXTJOIN("",1,INDEX($A$2:$A$26,RANDBETWEEN(1,25)),INDEX($D$1:$D$9,_xlfn.RANDARRAY(RANDBETWEEN(6,7),1,1,9,TRUE)))</f>
        <v>032659477</v>
      </c>
    </row>
    <row r="52" spans="2:2" x14ac:dyDescent="0.25">
      <c r="B52" t="str" cm="1">
        <f t="array" aca="1" ref="B52" ca="1">_xlfn.TEXTJOIN("",1,INDEX($A$2:$A$26,RANDBETWEEN(1,25)),INDEX($D$1:$D$9,_xlfn.RANDARRAY(RANDBETWEEN(6,7),1,1,9,TRUE)))</f>
        <v>0513231526</v>
      </c>
    </row>
    <row r="53" spans="2:2" x14ac:dyDescent="0.25">
      <c r="B53" t="str" cm="1">
        <f t="array" aca="1" ref="B53" ca="1">_xlfn.TEXTJOIN("",1,INDEX($A$2:$A$26,RANDBETWEEN(1,25)),INDEX($D$1:$D$9,_xlfn.RANDARRAY(RANDBETWEEN(6,7),1,1,9,TRUE)))</f>
        <v>0344768715</v>
      </c>
    </row>
    <row r="54" spans="2:2" x14ac:dyDescent="0.25">
      <c r="B54" t="str" cm="1">
        <f t="array" aca="1" ref="B54" ca="1">_xlfn.TEXTJOIN("",1,INDEX($A$2:$A$26,RANDBETWEEN(1,25)),INDEX($D$1:$D$9,_xlfn.RANDARRAY(RANDBETWEEN(6,7),1,1,9,TRUE)))</f>
        <v>020666954</v>
      </c>
    </row>
    <row r="55" spans="2:2" x14ac:dyDescent="0.25">
      <c r="B55" t="str" cm="1">
        <f t="array" aca="1" ref="B55" ca="1">_xlfn.TEXTJOIN("",1,INDEX($A$2:$A$26,RANDBETWEEN(1,25)),INDEX($D$1:$D$9,_xlfn.RANDARRAY(RANDBETWEEN(6,7),1,1,9,TRUE)))</f>
        <v>042132134</v>
      </c>
    </row>
    <row r="56" spans="2:2" x14ac:dyDescent="0.25">
      <c r="B56" t="str" cm="1">
        <f t="array" aca="1" ref="B56" ca="1">_xlfn.TEXTJOIN("",1,INDEX($A$2:$A$26,RANDBETWEEN(1,25)),INDEX($D$1:$D$9,_xlfn.RANDARRAY(RANDBETWEEN(6,7),1,1,9,TRUE)))</f>
        <v>0321194858</v>
      </c>
    </row>
    <row r="57" spans="2:2" x14ac:dyDescent="0.25">
      <c r="B57" t="str" cm="1">
        <f t="array" aca="1" ref="B57" ca="1">_xlfn.TEXTJOIN("",1,INDEX($A$2:$A$26,RANDBETWEEN(1,25)),INDEX($D$1:$D$9,_xlfn.RANDARRAY(RANDBETWEEN(6,7),1,1,9,TRUE)))</f>
        <v>042661728</v>
      </c>
    </row>
    <row r="58" spans="2:2" x14ac:dyDescent="0.25">
      <c r="B58" t="str" cm="1">
        <f t="array" aca="1" ref="B58" ca="1">_xlfn.TEXTJOIN("",1,INDEX($A$2:$A$26,RANDBETWEEN(1,25)),INDEX($D$1:$D$9,_xlfn.RANDARRAY(RANDBETWEEN(6,7),1,1,9,TRUE)))</f>
        <v>0437158179</v>
      </c>
    </row>
    <row r="59" spans="2:2" x14ac:dyDescent="0.25">
      <c r="B59" t="str" cm="1">
        <f t="array" aca="1" ref="B59" ca="1">_xlfn.TEXTJOIN("",1,INDEX($A$2:$A$26,RANDBETWEEN(1,25)),INDEX($D$1:$D$9,_xlfn.RANDARRAY(RANDBETWEEN(6,7),1,1,9,TRUE)))</f>
        <v>099524253</v>
      </c>
    </row>
    <row r="60" spans="2:2" x14ac:dyDescent="0.25">
      <c r="B60" t="str" cm="1">
        <f t="array" aca="1" ref="B60" ca="1">_xlfn.TEXTJOIN("",1,INDEX($A$2:$A$26,RANDBETWEEN(1,25)),INDEX($D$1:$D$9,_xlfn.RANDARRAY(RANDBETWEEN(6,7),1,1,9,TRUE)))</f>
        <v>017215124</v>
      </c>
    </row>
    <row r="61" spans="2:2" x14ac:dyDescent="0.25">
      <c r="B61" t="str" cm="1">
        <f t="array" aca="1" ref="B61" ca="1">_xlfn.TEXTJOIN("",1,INDEX($A$2:$A$26,RANDBETWEEN(1,25)),INDEX($D$1:$D$9,_xlfn.RANDARRAY(RANDBETWEEN(6,7),1,1,9,TRUE)))</f>
        <v>0401195428</v>
      </c>
    </row>
    <row r="62" spans="2:2" x14ac:dyDescent="0.25">
      <c r="B62" t="str" cm="1">
        <f t="array" aca="1" ref="B62" ca="1">_xlfn.TEXTJOIN("",1,INDEX($A$2:$A$26,RANDBETWEEN(1,25)),INDEX($D$1:$D$9,_xlfn.RANDARRAY(RANDBETWEEN(6,7),1,1,9,TRUE)))</f>
        <v>021639744</v>
      </c>
    </row>
    <row r="63" spans="2:2" x14ac:dyDescent="0.25">
      <c r="B63" t="str" cm="1">
        <f t="array" aca="1" ref="B63" ca="1">_xlfn.TEXTJOIN("",1,INDEX($A$2:$A$26,RANDBETWEEN(1,25)),INDEX($D$1:$D$9,_xlfn.RANDARRAY(RANDBETWEEN(6,7),1,1,9,TRUE)))</f>
        <v>044918215</v>
      </c>
    </row>
    <row r="64" spans="2:2" x14ac:dyDescent="0.25">
      <c r="B64" t="str" cm="1">
        <f t="array" aca="1" ref="B64" ca="1">_xlfn.TEXTJOIN("",1,INDEX($A$2:$A$26,RANDBETWEEN(1,25)),INDEX($D$1:$D$9,_xlfn.RANDARRAY(RANDBETWEEN(6,7),1,1,9,TRUE)))</f>
        <v>015759877</v>
      </c>
    </row>
    <row r="65" spans="2:2" x14ac:dyDescent="0.25">
      <c r="B65" t="str" cm="1">
        <f t="array" aca="1" ref="B65" ca="1">_xlfn.TEXTJOIN("",1,INDEX($A$2:$A$26,RANDBETWEEN(1,25)),INDEX($D$1:$D$9,_xlfn.RANDARRAY(RANDBETWEEN(6,7),1,1,9,TRUE)))</f>
        <v>0918819992</v>
      </c>
    </row>
    <row r="66" spans="2:2" x14ac:dyDescent="0.25">
      <c r="B66" t="str" cm="1">
        <f t="array" aca="1" ref="B66" ca="1">_xlfn.TEXTJOIN("",1,INDEX($A$2:$A$26,RANDBETWEEN(1,25)),INDEX($D$1:$D$9,_xlfn.RANDARRAY(RANDBETWEEN(6,7),1,1,9,TRUE)))</f>
        <v>0238545881</v>
      </c>
    </row>
    <row r="67" spans="2:2" x14ac:dyDescent="0.25">
      <c r="B67" t="str" cm="1">
        <f t="array" aca="1" ref="B67" ca="1">_xlfn.TEXTJOIN("",1,INDEX($A$2:$A$26,RANDBETWEEN(1,25)),INDEX($D$1:$D$9,_xlfn.RANDARRAY(RANDBETWEEN(6,7),1,1,9,TRUE)))</f>
        <v>022526364</v>
      </c>
    </row>
    <row r="68" spans="2:2" x14ac:dyDescent="0.25">
      <c r="B68" t="str" cm="1">
        <f t="array" aca="1" ref="B68" ca="1">_xlfn.TEXTJOIN("",1,INDEX($A$2:$A$26,RANDBETWEEN(1,25)),INDEX($D$1:$D$9,_xlfn.RANDARRAY(RANDBETWEEN(6,7),1,1,9,TRUE)))</f>
        <v>035384935</v>
      </c>
    </row>
    <row r="69" spans="2:2" x14ac:dyDescent="0.25">
      <c r="B69" t="str" cm="1">
        <f t="array" aca="1" ref="B69" ca="1">_xlfn.TEXTJOIN("",1,INDEX($A$2:$A$26,RANDBETWEEN(1,25)),INDEX($D$1:$D$9,_xlfn.RANDARRAY(RANDBETWEEN(6,7),1,1,9,TRUE)))</f>
        <v>0229837934</v>
      </c>
    </row>
    <row r="70" spans="2:2" x14ac:dyDescent="0.25">
      <c r="B70" t="str" cm="1">
        <f t="array" aca="1" ref="B70" ca="1">_xlfn.TEXTJOIN("",1,INDEX($A$2:$A$26,RANDBETWEEN(1,25)),INDEX($D$1:$D$9,_xlfn.RANDARRAY(RANDBETWEEN(6,7),1,1,9,TRUE)))</f>
        <v>020247342</v>
      </c>
    </row>
    <row r="71" spans="2:2" x14ac:dyDescent="0.25">
      <c r="B71" t="str" cm="1">
        <f t="array" aca="1" ref="B71" ca="1">_xlfn.TEXTJOIN("",1,INDEX($A$2:$A$26,RANDBETWEEN(1,25)),INDEX($D$1:$D$9,_xlfn.RANDARRAY(RANDBETWEEN(6,7),1,1,9,TRUE)))</f>
        <v>0346816174</v>
      </c>
    </row>
    <row r="72" spans="2:2" x14ac:dyDescent="0.25">
      <c r="B72" t="str" cm="1">
        <f t="array" aca="1" ref="B72" ca="1">_xlfn.TEXTJOIN("",1,INDEX($A$2:$A$26,RANDBETWEEN(1,25)),INDEX($D$1:$D$9,_xlfn.RANDARRAY(RANDBETWEEN(6,7),1,1,9,TRUE)))</f>
        <v>0401767855</v>
      </c>
    </row>
    <row r="73" spans="2:2" x14ac:dyDescent="0.25">
      <c r="B73" t="str" cm="1">
        <f t="array" aca="1" ref="B73" ca="1">_xlfn.TEXTJOIN("",1,INDEX($A$2:$A$26,RANDBETWEEN(1,25)),INDEX($D$1:$D$9,_xlfn.RANDARRAY(RANDBETWEEN(6,7),1,1,9,TRUE)))</f>
        <v>022255941</v>
      </c>
    </row>
    <row r="74" spans="2:2" x14ac:dyDescent="0.25">
      <c r="B74" t="str" cm="1">
        <f t="array" aca="1" ref="B74" ca="1">_xlfn.TEXTJOIN("",1,INDEX($A$2:$A$26,RANDBETWEEN(1,25)),INDEX($D$1:$D$9,_xlfn.RANDARRAY(RANDBETWEEN(6,7),1,1,9,TRUE)))</f>
        <v>020991275</v>
      </c>
    </row>
    <row r="75" spans="2:2" x14ac:dyDescent="0.25">
      <c r="B75" t="str" cm="1">
        <f t="array" aca="1" ref="B75" ca="1">_xlfn.TEXTJOIN("",1,INDEX($A$2:$A$26,RANDBETWEEN(1,25)),INDEX($D$1:$D$9,_xlfn.RANDARRAY(RANDBETWEEN(6,7),1,1,9,TRUE)))</f>
        <v>047159867</v>
      </c>
    </row>
    <row r="76" spans="2:2" x14ac:dyDescent="0.25">
      <c r="B76" t="str" cm="1">
        <f t="array" aca="1" ref="B76" ca="1">_xlfn.TEXTJOIN("",1,INDEX($A$2:$A$26,RANDBETWEEN(1,25)),INDEX($D$1:$D$9,_xlfn.RANDARRAY(RANDBETWEEN(6,7),1,1,9,TRUE)))</f>
        <v>035197598</v>
      </c>
    </row>
    <row r="77" spans="2:2" x14ac:dyDescent="0.25">
      <c r="B77" t="str" cm="1">
        <f t="array" aca="1" ref="B77" ca="1">_xlfn.TEXTJOIN("",1,INDEX($A$2:$A$26,RANDBETWEEN(1,25)),INDEX($D$1:$D$9,_xlfn.RANDARRAY(RANDBETWEEN(6,7),1,1,9,TRUE)))</f>
        <v>0205792891</v>
      </c>
    </row>
    <row r="78" spans="2:2" x14ac:dyDescent="0.25">
      <c r="B78" t="str" cm="1">
        <f t="array" aca="1" ref="B78" ca="1">_xlfn.TEXTJOIN("",1,INDEX($A$2:$A$26,RANDBETWEEN(1,25)),INDEX($D$1:$D$9,_xlfn.RANDARRAY(RANDBETWEEN(6,7),1,1,9,TRUE)))</f>
        <v>0207779494</v>
      </c>
    </row>
    <row r="79" spans="2:2" x14ac:dyDescent="0.25">
      <c r="B79" t="str" cm="1">
        <f t="array" aca="1" ref="B79" ca="1">_xlfn.TEXTJOIN("",1,INDEX($A$2:$A$26,RANDBETWEEN(1,25)),INDEX($D$1:$D$9,_xlfn.RANDARRAY(RANDBETWEEN(6,7),1,1,9,TRUE)))</f>
        <v>0358934647</v>
      </c>
    </row>
    <row r="80" spans="2:2" x14ac:dyDescent="0.25">
      <c r="B80" t="str" cm="1">
        <f t="array" aca="1" ref="B80" ca="1">_xlfn.TEXTJOIN("",1,INDEX($A$2:$A$26,RANDBETWEEN(1,25)),INDEX($D$1:$D$9,_xlfn.RANDARRAY(RANDBETWEEN(6,7),1,1,9,TRUE)))</f>
        <v>047657352</v>
      </c>
    </row>
    <row r="81" spans="2:2" x14ac:dyDescent="0.25">
      <c r="B81" t="str" cm="1">
        <f t="array" aca="1" ref="B81" ca="1">_xlfn.TEXTJOIN("",1,INDEX($A$2:$A$26,RANDBETWEEN(1,25)),INDEX($D$1:$D$9,_xlfn.RANDARRAY(RANDBETWEEN(6,7),1,1,9,TRUE)))</f>
        <v>020864359</v>
      </c>
    </row>
    <row r="82" spans="2:2" x14ac:dyDescent="0.25">
      <c r="B82" t="str" cm="1">
        <f t="array" aca="1" ref="B82" ca="1">_xlfn.TEXTJOIN("",1,INDEX($A$2:$A$26,RANDBETWEEN(1,25)),INDEX($D$1:$D$9,_xlfn.RANDARRAY(RANDBETWEEN(6,7),1,1,9,TRUE)))</f>
        <v>093845576</v>
      </c>
    </row>
    <row r="83" spans="2:2" x14ac:dyDescent="0.25">
      <c r="B83" t="str" cm="1">
        <f t="array" aca="1" ref="B83" ca="1">_xlfn.TEXTJOIN("",1,INDEX($A$2:$A$26,RANDBETWEEN(1,25)),INDEX($D$1:$D$9,_xlfn.RANDARRAY(RANDBETWEEN(6,7),1,1,9,TRUE)))</f>
        <v>042483664</v>
      </c>
    </row>
    <row r="84" spans="2:2" x14ac:dyDescent="0.25">
      <c r="B84" t="str" cm="1">
        <f t="array" aca="1" ref="B84" ca="1">_xlfn.TEXTJOIN("",1,INDEX($A$2:$A$26,RANDBETWEEN(1,25)),INDEX($D$1:$D$9,_xlfn.RANDARRAY(RANDBETWEEN(6,7),1,1,9,TRUE)))</f>
        <v>012994767</v>
      </c>
    </row>
    <row r="85" spans="2:2" x14ac:dyDescent="0.25">
      <c r="B85" t="str" cm="1">
        <f t="array" aca="1" ref="B85" ca="1">_xlfn.TEXTJOIN("",1,INDEX($A$2:$A$26,RANDBETWEEN(1,25)),INDEX($D$1:$D$9,_xlfn.RANDARRAY(RANDBETWEEN(6,7),1,1,9,TRUE)))</f>
        <v>021348888</v>
      </c>
    </row>
    <row r="86" spans="2:2" x14ac:dyDescent="0.25">
      <c r="B86" t="str" cm="1">
        <f t="array" aca="1" ref="B86" ca="1">_xlfn.TEXTJOIN("",1,INDEX($A$2:$A$26,RANDBETWEEN(1,25)),INDEX($D$1:$D$9,_xlfn.RANDARRAY(RANDBETWEEN(6,7),1,1,9,TRUE)))</f>
        <v>0239681371</v>
      </c>
    </row>
    <row r="87" spans="2:2" x14ac:dyDescent="0.25">
      <c r="B87" t="str" cm="1">
        <f t="array" aca="1" ref="B87" ca="1">_xlfn.TEXTJOIN("",1,INDEX($A$2:$A$26,RANDBETWEEN(1,25)),INDEX($D$1:$D$9,_xlfn.RANDARRAY(RANDBETWEEN(6,7),1,1,9,TRUE)))</f>
        <v>049783824</v>
      </c>
    </row>
    <row r="88" spans="2:2" x14ac:dyDescent="0.25">
      <c r="B88" t="str" cm="1">
        <f t="array" aca="1" ref="B88" ca="1">_xlfn.TEXTJOIN("",1,INDEX($A$2:$A$26,RANDBETWEEN(1,25)),INDEX($D$1:$D$9,_xlfn.RANDARRAY(RANDBETWEEN(6,7),1,1,9,TRUE)))</f>
        <v>020985912</v>
      </c>
    </row>
    <row r="89" spans="2:2" x14ac:dyDescent="0.25">
      <c r="B89" t="str" cm="1">
        <f t="array" aca="1" ref="B89" ca="1">_xlfn.TEXTJOIN("",1,INDEX($A$2:$A$26,RANDBETWEEN(1,25)),INDEX($D$1:$D$9,_xlfn.RANDARRAY(RANDBETWEEN(6,7),1,1,9,TRUE)))</f>
        <v>053252889</v>
      </c>
    </row>
    <row r="90" spans="2:2" x14ac:dyDescent="0.25">
      <c r="B90" t="str" cm="1">
        <f t="array" aca="1" ref="B90" ca="1">_xlfn.TEXTJOIN("",1,INDEX($A$2:$A$26,RANDBETWEEN(1,25)),INDEX($D$1:$D$9,_xlfn.RANDARRAY(RANDBETWEEN(6,7),1,1,9,TRUE)))</f>
        <v>0519634376</v>
      </c>
    </row>
    <row r="91" spans="2:2" x14ac:dyDescent="0.25">
      <c r="B91" t="str" cm="1">
        <f t="array" aca="1" ref="B91" ca="1">_xlfn.TEXTJOIN("",1,INDEX($A$2:$A$26,RANDBETWEEN(1,25)),INDEX($D$1:$D$9,_xlfn.RANDARRAY(RANDBETWEEN(6,7),1,1,9,TRUE)))</f>
        <v>099845484</v>
      </c>
    </row>
    <row r="92" spans="2:2" x14ac:dyDescent="0.25">
      <c r="B92" t="str" cm="1">
        <f t="array" aca="1" ref="B92" ca="1">_xlfn.TEXTJOIN("",1,INDEX($A$2:$A$26,RANDBETWEEN(1,25)),INDEX($D$1:$D$9,_xlfn.RANDARRAY(RANDBETWEEN(6,7),1,1,9,TRUE)))</f>
        <v>0208518182</v>
      </c>
    </row>
    <row r="93" spans="2:2" x14ac:dyDescent="0.25">
      <c r="B93" t="str" cm="1">
        <f t="array" aca="1" ref="B93" ca="1">_xlfn.TEXTJOIN("",1,INDEX($A$2:$A$26,RANDBETWEEN(1,25)),INDEX($D$1:$D$9,_xlfn.RANDARRAY(RANDBETWEEN(6,7),1,1,9,TRUE)))</f>
        <v>033775896</v>
      </c>
    </row>
    <row r="94" spans="2:2" x14ac:dyDescent="0.25">
      <c r="B94" t="str" cm="1">
        <f t="array" aca="1" ref="B94" ca="1">_xlfn.TEXTJOIN("",1,INDEX($A$2:$A$26,RANDBETWEEN(1,25)),INDEX($D$1:$D$9,_xlfn.RANDARRAY(RANDBETWEEN(6,7),1,1,9,TRUE)))</f>
        <v>0482527691</v>
      </c>
    </row>
    <row r="95" spans="2:2" x14ac:dyDescent="0.25">
      <c r="B95" t="str" cm="1">
        <f t="array" aca="1" ref="B95" ca="1">_xlfn.TEXTJOIN("",1,INDEX($A$2:$A$26,RANDBETWEEN(1,25)),INDEX($D$1:$D$9,_xlfn.RANDARRAY(RANDBETWEEN(6,7),1,1,9,TRUE)))</f>
        <v>093914228</v>
      </c>
    </row>
    <row r="96" spans="2:2" x14ac:dyDescent="0.25">
      <c r="B96" t="str" cm="1">
        <f t="array" aca="1" ref="B96" ca="1">_xlfn.TEXTJOIN("",1,INDEX($A$2:$A$26,RANDBETWEEN(1,25)),INDEX($D$1:$D$9,_xlfn.RANDARRAY(RANDBETWEEN(6,7),1,1,9,TRUE)))</f>
        <v>0932694167</v>
      </c>
    </row>
    <row r="97" spans="2:2" x14ac:dyDescent="0.25">
      <c r="B97" t="str" cm="1">
        <f t="array" aca="1" ref="B97" ca="1">_xlfn.TEXTJOIN("",1,INDEX($A$2:$A$26,RANDBETWEEN(1,25)),INDEX($D$1:$D$9,_xlfn.RANDARRAY(RANDBETWEEN(6,7),1,1,9,TRUE)))</f>
        <v>044543285</v>
      </c>
    </row>
    <row r="98" spans="2:2" x14ac:dyDescent="0.25">
      <c r="B98" t="str" cm="1">
        <f t="array" aca="1" ref="B98" ca="1">_xlfn.TEXTJOIN("",1,INDEX($A$2:$A$26,RANDBETWEEN(1,25)),INDEX($D$1:$D$9,_xlfn.RANDARRAY(RANDBETWEEN(6,7),1,1,9,TRUE)))</f>
        <v>047953791</v>
      </c>
    </row>
    <row r="99" spans="2:2" x14ac:dyDescent="0.25">
      <c r="B99" t="str" cm="1">
        <f t="array" aca="1" ref="B99" ca="1">_xlfn.TEXTJOIN("",1,INDEX($A$2:$A$26,RANDBETWEEN(1,25)),INDEX($D$1:$D$9,_xlfn.RANDARRAY(RANDBETWEEN(6,7),1,1,9,TRUE)))</f>
        <v>0315429686</v>
      </c>
    </row>
    <row r="100" spans="2:2" x14ac:dyDescent="0.25">
      <c r="B100" t="str" cm="1">
        <f t="array" aca="1" ref="B100" ca="1">_xlfn.TEXTJOIN("",1,INDEX($A$2:$A$26,RANDBETWEEN(1,25)),INDEX($D$1:$D$9,_xlfn.RANDARRAY(RANDBETWEEN(6,7),1,1,9,TRUE)))</f>
        <v>091487322</v>
      </c>
    </row>
    <row r="101" spans="2:2" x14ac:dyDescent="0.25">
      <c r="B101" t="str" cm="1">
        <f t="array" aca="1" ref="B101" ca="1">_xlfn.TEXTJOIN("",1,INDEX($A$2:$A$26,RANDBETWEEN(1,25)),INDEX($D$1:$D$9,_xlfn.RANDARRAY(RANDBETWEEN(6,7),1,1,9,TRUE)))</f>
        <v>0211127264</v>
      </c>
    </row>
    <row r="102" spans="2:2" x14ac:dyDescent="0.25">
      <c r="B102" t="str" cm="1">
        <f t="array" aca="1" ref="B102" ca="1">_xlfn.TEXTJOIN("",1,INDEX($A$2:$A$26,RANDBETWEEN(1,25)),INDEX($D$1:$D$9,_xlfn.RANDARRAY(RANDBETWEEN(6,7),1,1,9,TRUE)))</f>
        <v>098374926</v>
      </c>
    </row>
    <row r="103" spans="2:2" x14ac:dyDescent="0.25">
      <c r="B103" t="str" cm="1">
        <f t="array" aca="1" ref="B103" ca="1">_xlfn.TEXTJOIN("",1,INDEX($A$2:$A$26,RANDBETWEEN(1,25)),INDEX($D$1:$D$9,_xlfn.RANDARRAY(RANDBETWEEN(6,7),1,1,9,TRUE)))</f>
        <v>0472866197</v>
      </c>
    </row>
    <row r="104" spans="2:2" x14ac:dyDescent="0.25">
      <c r="B104" t="str" cm="1">
        <f t="array" aca="1" ref="B104" ca="1">_xlfn.TEXTJOIN("",1,INDEX($A$2:$A$26,RANDBETWEEN(1,25)),INDEX($D$1:$D$9,_xlfn.RANDARRAY(RANDBETWEEN(6,7),1,1,9,TRUE)))</f>
        <v>022114391</v>
      </c>
    </row>
    <row r="105" spans="2:2" x14ac:dyDescent="0.25">
      <c r="B105" t="str" cm="1">
        <f t="array" aca="1" ref="B105" ca="1">_xlfn.TEXTJOIN("",1,INDEX($A$2:$A$26,RANDBETWEEN(1,25)),INDEX($D$1:$D$9,_xlfn.RANDARRAY(RANDBETWEEN(6,7),1,1,9,TRUE)))</f>
        <v>0993148513</v>
      </c>
    </row>
    <row r="106" spans="2:2" x14ac:dyDescent="0.25">
      <c r="B106" t="str" cm="1">
        <f t="array" aca="1" ref="B106" ca="1">_xlfn.TEXTJOIN("",1,INDEX($A$2:$A$26,RANDBETWEEN(1,25)),INDEX($D$1:$D$9,_xlfn.RANDARRAY(RANDBETWEEN(6,7),1,1,9,TRUE)))</f>
        <v>034956331</v>
      </c>
    </row>
    <row r="107" spans="2:2" x14ac:dyDescent="0.25">
      <c r="B107" t="str" cm="1">
        <f t="array" aca="1" ref="B107" ca="1">_xlfn.TEXTJOIN("",1,INDEX($A$2:$A$26,RANDBETWEEN(1,25)),INDEX($D$1:$D$9,_xlfn.RANDARRAY(RANDBETWEEN(6,7),1,1,9,TRUE)))</f>
        <v>0332561516</v>
      </c>
    </row>
    <row r="108" spans="2:2" x14ac:dyDescent="0.25">
      <c r="B108" t="str" cm="1">
        <f t="array" aca="1" ref="B108" ca="1">_xlfn.TEXTJOIN("",1,INDEX($A$2:$A$26,RANDBETWEEN(1,25)),INDEX($D$1:$D$9,_xlfn.RANDARRAY(RANDBETWEEN(6,7),1,1,9,TRUE)))</f>
        <v>0359429961</v>
      </c>
    </row>
    <row r="109" spans="2:2" x14ac:dyDescent="0.25">
      <c r="B109" t="str" cm="1">
        <f t="array" aca="1" ref="B109" ca="1">_xlfn.TEXTJOIN("",1,INDEX($A$2:$A$26,RANDBETWEEN(1,25)),INDEX($D$1:$D$9,_xlfn.RANDARRAY(RANDBETWEEN(6,7),1,1,9,TRUE)))</f>
        <v>0498724334</v>
      </c>
    </row>
    <row r="110" spans="2:2" x14ac:dyDescent="0.25">
      <c r="B110" t="str" cm="1">
        <f t="array" aca="1" ref="B110" ca="1">_xlfn.TEXTJOIN("",1,INDEX($A$2:$A$26,RANDBETWEEN(1,25)),INDEX($D$1:$D$9,_xlfn.RANDARRAY(RANDBETWEEN(6,7),1,1,9,TRUE)))</f>
        <v>093113943</v>
      </c>
    </row>
    <row r="111" spans="2:2" x14ac:dyDescent="0.25">
      <c r="B111" t="str" cm="1">
        <f t="array" aca="1" ref="B111" ca="1">_xlfn.TEXTJOIN("",1,INDEX($A$2:$A$26,RANDBETWEEN(1,25)),INDEX($D$1:$D$9,_xlfn.RANDARRAY(RANDBETWEEN(6,7),1,1,9,TRUE)))</f>
        <v>098827513</v>
      </c>
    </row>
    <row r="112" spans="2:2" x14ac:dyDescent="0.25">
      <c r="B112" t="str" cm="1">
        <f t="array" aca="1" ref="B112" ca="1">_xlfn.TEXTJOIN("",1,INDEX($A$2:$A$26,RANDBETWEEN(1,25)),INDEX($D$1:$D$9,_xlfn.RANDARRAY(RANDBETWEEN(6,7),1,1,9,TRUE)))</f>
        <v>040176118</v>
      </c>
    </row>
    <row r="113" spans="2:2" x14ac:dyDescent="0.25">
      <c r="B113" t="str" cm="1">
        <f t="array" aca="1" ref="B113" ca="1">_xlfn.TEXTJOIN("",1,INDEX($A$2:$A$26,RANDBETWEEN(1,25)),INDEX($D$1:$D$9,_xlfn.RANDARRAY(RANDBETWEEN(6,7),1,1,9,TRUE)))</f>
        <v>044788886</v>
      </c>
    </row>
    <row r="114" spans="2:2" x14ac:dyDescent="0.25">
      <c r="B114" t="str" cm="1">
        <f t="array" aca="1" ref="B114" ca="1">_xlfn.TEXTJOIN("",1,INDEX($A$2:$A$26,RANDBETWEEN(1,25)),INDEX($D$1:$D$9,_xlfn.RANDARRAY(RANDBETWEEN(6,7),1,1,9,TRUE)))</f>
        <v>0519943474</v>
      </c>
    </row>
    <row r="115" spans="2:2" x14ac:dyDescent="0.25">
      <c r="B115" t="str" cm="1">
        <f t="array" aca="1" ref="B115" ca="1">_xlfn.TEXTJOIN("",1,INDEX($A$2:$A$26,RANDBETWEEN(1,25)),INDEX($D$1:$D$9,_xlfn.RANDARRAY(RANDBETWEEN(6,7),1,1,9,TRUE)))</f>
        <v>01138145</v>
      </c>
    </row>
    <row r="116" spans="2:2" x14ac:dyDescent="0.25">
      <c r="B116" t="str" cm="1">
        <f t="array" aca="1" ref="B116" ca="1">_xlfn.TEXTJOIN("",1,INDEX($A$2:$A$26,RANDBETWEEN(1,25)),INDEX($D$1:$D$9,_xlfn.RANDARRAY(RANDBETWEEN(6,7),1,1,9,TRUE)))</f>
        <v>01688782</v>
      </c>
    </row>
    <row r="117" spans="2:2" x14ac:dyDescent="0.25">
      <c r="B117" t="str" cm="1">
        <f t="array" aca="1" ref="B117" ca="1">_xlfn.TEXTJOIN("",1,INDEX($A$2:$A$26,RANDBETWEEN(1,25)),INDEX($D$1:$D$9,_xlfn.RANDARRAY(RANDBETWEEN(6,7),1,1,9,TRUE)))</f>
        <v>0986569679</v>
      </c>
    </row>
    <row r="118" spans="2:2" x14ac:dyDescent="0.25">
      <c r="B118" t="str" cm="1">
        <f t="array" aca="1" ref="B118" ca="1">_xlfn.TEXTJOIN("",1,INDEX($A$2:$A$26,RANDBETWEEN(1,25)),INDEX($D$1:$D$9,_xlfn.RANDARRAY(RANDBETWEEN(6,7),1,1,9,TRUE)))</f>
        <v>0936336589</v>
      </c>
    </row>
    <row r="119" spans="2:2" x14ac:dyDescent="0.25">
      <c r="B119" t="str" cm="1">
        <f t="array" aca="1" ref="B119" ca="1">_xlfn.TEXTJOIN("",1,INDEX($A$2:$A$26,RANDBETWEEN(1,25)),INDEX($D$1:$D$9,_xlfn.RANDARRAY(RANDBETWEEN(6,7),1,1,9,TRUE)))</f>
        <v>031673998</v>
      </c>
    </row>
    <row r="120" spans="2:2" x14ac:dyDescent="0.25">
      <c r="B120" t="str" cm="1">
        <f t="array" aca="1" ref="B120" ca="1">_xlfn.TEXTJOIN("",1,INDEX($A$2:$A$26,RANDBETWEEN(1,25)),INDEX($D$1:$D$9,_xlfn.RANDARRAY(RANDBETWEEN(6,7),1,1,9,TRUE)))</f>
        <v>0427949718</v>
      </c>
    </row>
    <row r="121" spans="2:2" x14ac:dyDescent="0.25">
      <c r="B121" t="str" cm="1">
        <f t="array" aca="1" ref="B121" ca="1">_xlfn.TEXTJOIN("",1,INDEX($A$2:$A$26,RANDBETWEEN(1,25)),INDEX($D$1:$D$9,_xlfn.RANDARRAY(RANDBETWEEN(6,7),1,1,9,TRUE)))</f>
        <v>0354779841</v>
      </c>
    </row>
    <row r="122" spans="2:2" x14ac:dyDescent="0.25">
      <c r="B122" t="str" cm="1">
        <f t="array" aca="1" ref="B122" ca="1">_xlfn.TEXTJOIN("",1,INDEX($A$2:$A$26,RANDBETWEEN(1,25)),INDEX($D$1:$D$9,_xlfn.RANDARRAY(RANDBETWEEN(6,7),1,1,9,TRUE)))</f>
        <v>095691459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35CF-7D10-4E68-B90C-63B6B24FFDDF}">
  <dimension ref="A1:F122"/>
  <sheetViews>
    <sheetView workbookViewId="0">
      <selection activeCell="F7" sqref="F7"/>
    </sheetView>
  </sheetViews>
  <sheetFormatPr defaultRowHeight="13.8" x14ac:dyDescent="0.25"/>
  <cols>
    <col min="1" max="1" width="23.09765625" bestFit="1" customWidth="1"/>
    <col min="2" max="2" width="15.19921875" bestFit="1" customWidth="1"/>
    <col min="3" max="3" width="13.69921875" bestFit="1" customWidth="1"/>
    <col min="6" max="6" width="20.69921875" customWidth="1"/>
  </cols>
  <sheetData>
    <row r="1" spans="1:6" x14ac:dyDescent="0.25">
      <c r="A1" t="s">
        <v>7647</v>
      </c>
      <c r="B1" t="s">
        <v>7646</v>
      </c>
      <c r="C1" t="s">
        <v>7645</v>
      </c>
      <c r="F1" s="3" t="s">
        <v>7648</v>
      </c>
    </row>
    <row r="2" spans="1:6" x14ac:dyDescent="0.25">
      <c r="A2" t="s">
        <v>7549</v>
      </c>
      <c r="B2" t="s">
        <v>7550</v>
      </c>
      <c r="C2">
        <v>10000</v>
      </c>
      <c r="F2" t="str">
        <f ca="1">_xlfn.TEXTJOIN(" ",1,INDEX($A$2:$A$67,RANDBETWEEN(1,ROWS($A$2:$A$67))),RANDBETWEEN(1,100))</f>
        <v>Školska 91</v>
      </c>
    </row>
    <row r="3" spans="1:6" x14ac:dyDescent="0.25">
      <c r="A3" t="s">
        <v>7551</v>
      </c>
      <c r="B3" t="s">
        <v>7398</v>
      </c>
      <c r="C3">
        <v>33515</v>
      </c>
      <c r="F3" t="str">
        <f t="shared" ref="F3:F66" ca="1" si="0">_xlfn.TEXTJOIN(" ",1,INDEX($A$2:$A$67,RANDBETWEEN(1,ROWS($A$2:$A$67))),RANDBETWEEN(1,100))</f>
        <v>Široka ulica 63</v>
      </c>
    </row>
    <row r="4" spans="1:6" x14ac:dyDescent="0.25">
      <c r="A4" t="s">
        <v>7552</v>
      </c>
      <c r="B4" t="s">
        <v>7553</v>
      </c>
      <c r="C4">
        <v>20000</v>
      </c>
      <c r="F4" t="str">
        <f t="shared" ca="1" si="0"/>
        <v>Ignjata Đorđića 31</v>
      </c>
    </row>
    <row r="5" spans="1:6" x14ac:dyDescent="0.25">
      <c r="A5" t="s">
        <v>7554</v>
      </c>
      <c r="B5" t="s">
        <v>7404</v>
      </c>
      <c r="C5">
        <v>21000</v>
      </c>
      <c r="F5" t="str">
        <f t="shared" ca="1" si="0"/>
        <v>Horvaćanska cesta 85</v>
      </c>
    </row>
    <row r="6" spans="1:6" x14ac:dyDescent="0.25">
      <c r="A6" t="s">
        <v>7555</v>
      </c>
      <c r="B6" t="s">
        <v>7398</v>
      </c>
      <c r="C6">
        <v>47000</v>
      </c>
      <c r="F6" t="str">
        <f t="shared" ca="1" si="0"/>
        <v>Trg Sv. Trojstva 99</v>
      </c>
    </row>
    <row r="7" spans="1:6" x14ac:dyDescent="0.25">
      <c r="A7" t="s">
        <v>7556</v>
      </c>
      <c r="B7" t="s">
        <v>7557</v>
      </c>
      <c r="C7">
        <v>10410</v>
      </c>
      <c r="F7" t="str">
        <f t="shared" ca="1" si="0"/>
        <v>Kralja Tomislava 85</v>
      </c>
    </row>
    <row r="8" spans="1:6" x14ac:dyDescent="0.25">
      <c r="A8" t="s">
        <v>7558</v>
      </c>
      <c r="B8" t="s">
        <v>7553</v>
      </c>
      <c r="C8">
        <v>23000</v>
      </c>
      <c r="F8" t="str">
        <f t="shared" ca="1" si="0"/>
        <v>Kralja Tomislava 17</v>
      </c>
    </row>
    <row r="9" spans="1:6" x14ac:dyDescent="0.25">
      <c r="A9" t="s">
        <v>7559</v>
      </c>
      <c r="B9" t="s">
        <v>7560</v>
      </c>
      <c r="C9">
        <v>10000</v>
      </c>
      <c r="F9" t="str">
        <f t="shared" ca="1" si="0"/>
        <v>Vlačica 2</v>
      </c>
    </row>
    <row r="10" spans="1:6" x14ac:dyDescent="0.25">
      <c r="A10" t="s">
        <v>7561</v>
      </c>
      <c r="B10" t="s">
        <v>1265</v>
      </c>
      <c r="C10">
        <v>51262</v>
      </c>
      <c r="F10" t="str">
        <f t="shared" ca="1" si="0"/>
        <v>Horvaćanska cesta 83</v>
      </c>
    </row>
    <row r="11" spans="1:6" x14ac:dyDescent="0.25">
      <c r="A11" t="s">
        <v>7562</v>
      </c>
      <c r="B11" t="s">
        <v>7563</v>
      </c>
      <c r="C11">
        <v>21400</v>
      </c>
      <c r="F11" t="str">
        <f t="shared" ca="1" si="0"/>
        <v>Liburnska obala 39</v>
      </c>
    </row>
    <row r="12" spans="1:6" x14ac:dyDescent="0.25">
      <c r="A12" t="s">
        <v>7561</v>
      </c>
      <c r="B12" t="s">
        <v>7564</v>
      </c>
      <c r="C12">
        <v>51000</v>
      </c>
      <c r="F12" t="str">
        <f t="shared" ca="1" si="0"/>
        <v>Trg Sv. Trojstva 43</v>
      </c>
    </row>
    <row r="13" spans="1:6" x14ac:dyDescent="0.25">
      <c r="A13" t="s">
        <v>7565</v>
      </c>
      <c r="B13" t="s">
        <v>7566</v>
      </c>
      <c r="C13">
        <v>10410</v>
      </c>
      <c r="F13" t="str">
        <f t="shared" ca="1" si="0"/>
        <v>Školska 39</v>
      </c>
    </row>
    <row r="14" spans="1:6" x14ac:dyDescent="0.25">
      <c r="A14" t="s">
        <v>7567</v>
      </c>
      <c r="B14" t="s">
        <v>7568</v>
      </c>
      <c r="C14">
        <v>10000</v>
      </c>
      <c r="F14" t="str">
        <f t="shared" ca="1" si="0"/>
        <v>Petra Krešimira IV 66</v>
      </c>
    </row>
    <row r="15" spans="1:6" x14ac:dyDescent="0.25">
      <c r="A15" t="s">
        <v>7569</v>
      </c>
      <c r="B15" t="s">
        <v>7570</v>
      </c>
      <c r="C15">
        <v>10000</v>
      </c>
      <c r="F15" t="str">
        <f t="shared" ca="1" si="0"/>
        <v>Vukovarska 76</v>
      </c>
    </row>
    <row r="16" spans="1:6" x14ac:dyDescent="0.25">
      <c r="A16" t="s">
        <v>7571</v>
      </c>
      <c r="B16" t="s">
        <v>7572</v>
      </c>
      <c r="C16">
        <v>51260</v>
      </c>
      <c r="F16" t="str">
        <f t="shared" ca="1" si="0"/>
        <v>Strossmayerova 55</v>
      </c>
    </row>
    <row r="17" spans="1:6" x14ac:dyDescent="0.25">
      <c r="A17" t="s">
        <v>7571</v>
      </c>
      <c r="B17" t="s">
        <v>7564</v>
      </c>
      <c r="C17">
        <v>44000</v>
      </c>
      <c r="F17" t="str">
        <f t="shared" ca="1" si="0"/>
        <v>Franje Lučića 99</v>
      </c>
    </row>
    <row r="18" spans="1:6" x14ac:dyDescent="0.25">
      <c r="A18" t="s">
        <v>7573</v>
      </c>
      <c r="B18" t="s">
        <v>7574</v>
      </c>
      <c r="C18">
        <v>31000</v>
      </c>
      <c r="F18" t="str">
        <f t="shared" ca="1" si="0"/>
        <v>Jablanova 30</v>
      </c>
    </row>
    <row r="19" spans="1:6" x14ac:dyDescent="0.25">
      <c r="A19" t="s">
        <v>7575</v>
      </c>
      <c r="B19" t="s">
        <v>7576</v>
      </c>
      <c r="C19">
        <v>21210</v>
      </c>
      <c r="F19" t="str">
        <f t="shared" ca="1" si="0"/>
        <v>Franje Lučića 8</v>
      </c>
    </row>
    <row r="20" spans="1:6" x14ac:dyDescent="0.25">
      <c r="A20" t="s">
        <v>7577</v>
      </c>
      <c r="B20" t="s">
        <v>7578</v>
      </c>
      <c r="C20">
        <v>31400</v>
      </c>
      <c r="F20" t="str">
        <f t="shared" ca="1" si="0"/>
        <v>R. K. Srđ 80</v>
      </c>
    </row>
    <row r="21" spans="1:6" x14ac:dyDescent="0.25">
      <c r="A21" t="s">
        <v>7579</v>
      </c>
      <c r="B21" t="s">
        <v>7404</v>
      </c>
      <c r="C21">
        <v>10000</v>
      </c>
      <c r="F21" t="str">
        <f t="shared" ca="1" si="0"/>
        <v>Kralja Tomislava 15</v>
      </c>
    </row>
    <row r="22" spans="1:6" x14ac:dyDescent="0.25">
      <c r="A22" t="s">
        <v>7580</v>
      </c>
      <c r="B22" t="s">
        <v>7553</v>
      </c>
      <c r="C22">
        <v>10000</v>
      </c>
      <c r="F22" t="str">
        <f t="shared" ca="1" si="0"/>
        <v>Široka ulica 91</v>
      </c>
    </row>
    <row r="23" spans="1:6" x14ac:dyDescent="0.25">
      <c r="A23" t="s">
        <v>7581</v>
      </c>
      <c r="B23" t="s">
        <v>7402</v>
      </c>
      <c r="C23">
        <v>49000</v>
      </c>
      <c r="F23" t="str">
        <f t="shared" ca="1" si="0"/>
        <v>Biskupa draga 30</v>
      </c>
    </row>
    <row r="24" spans="1:6" x14ac:dyDescent="0.25">
      <c r="A24" t="s">
        <v>7582</v>
      </c>
      <c r="B24" t="s">
        <v>7398</v>
      </c>
      <c r="C24">
        <v>23000</v>
      </c>
      <c r="F24" t="str">
        <f t="shared" ca="1" si="0"/>
        <v>Vlačica 80</v>
      </c>
    </row>
    <row r="25" spans="1:6" x14ac:dyDescent="0.25">
      <c r="A25" t="s">
        <v>7583</v>
      </c>
      <c r="B25" t="s">
        <v>7584</v>
      </c>
      <c r="C25">
        <v>10000</v>
      </c>
      <c r="F25" t="str">
        <f t="shared" ca="1" si="0"/>
        <v>Mirka Viriusa 91</v>
      </c>
    </row>
    <row r="26" spans="1:6" x14ac:dyDescent="0.25">
      <c r="A26" t="s">
        <v>7585</v>
      </c>
      <c r="B26" t="s">
        <v>7586</v>
      </c>
      <c r="C26">
        <v>20340</v>
      </c>
      <c r="F26" t="str">
        <f t="shared" ca="1" si="0"/>
        <v>Lanište 95</v>
      </c>
    </row>
    <row r="27" spans="1:6" x14ac:dyDescent="0.25">
      <c r="A27" t="s">
        <v>7585</v>
      </c>
      <c r="B27" t="s">
        <v>7587</v>
      </c>
      <c r="C27">
        <v>20340</v>
      </c>
      <c r="F27" t="str">
        <f t="shared" ca="1" si="0"/>
        <v>Donje Svetice 1</v>
      </c>
    </row>
    <row r="28" spans="1:6" x14ac:dyDescent="0.25">
      <c r="A28" t="s">
        <v>7588</v>
      </c>
      <c r="B28" t="s">
        <v>7589</v>
      </c>
      <c r="C28">
        <v>32100</v>
      </c>
      <c r="F28" t="str">
        <f t="shared" ca="1" si="0"/>
        <v>Sinjska 91</v>
      </c>
    </row>
    <row r="29" spans="1:6" x14ac:dyDescent="0.25">
      <c r="A29" t="s">
        <v>7590</v>
      </c>
      <c r="B29" t="s">
        <v>7591</v>
      </c>
      <c r="C29">
        <v>10000</v>
      </c>
      <c r="F29" t="str">
        <f t="shared" ca="1" si="0"/>
        <v>Ignjata Đorđića 33</v>
      </c>
    </row>
    <row r="30" spans="1:6" x14ac:dyDescent="0.25">
      <c r="A30" t="s">
        <v>7592</v>
      </c>
      <c r="B30" t="s">
        <v>1569</v>
      </c>
      <c r="C30">
        <v>21000</v>
      </c>
      <c r="F30" t="str">
        <f t="shared" ca="1" si="0"/>
        <v>Trg Sv. Trojstva 2</v>
      </c>
    </row>
    <row r="31" spans="1:6" x14ac:dyDescent="0.25">
      <c r="A31" t="s">
        <v>7593</v>
      </c>
      <c r="B31" t="s">
        <v>7402</v>
      </c>
      <c r="C31">
        <v>10000</v>
      </c>
      <c r="F31" t="str">
        <f t="shared" ca="1" si="0"/>
        <v>Dubrava 44</v>
      </c>
    </row>
    <row r="32" spans="1:6" x14ac:dyDescent="0.25">
      <c r="A32" t="s">
        <v>7594</v>
      </c>
      <c r="B32" t="s">
        <v>7402</v>
      </c>
      <c r="C32">
        <v>40305</v>
      </c>
      <c r="F32" t="str">
        <f t="shared" ca="1" si="0"/>
        <v>Matije Mesića 58</v>
      </c>
    </row>
    <row r="33" spans="1:6" x14ac:dyDescent="0.25">
      <c r="A33" t="s">
        <v>7595</v>
      </c>
      <c r="B33" t="s">
        <v>7596</v>
      </c>
      <c r="C33">
        <v>10000</v>
      </c>
      <c r="F33" t="str">
        <f t="shared" ca="1" si="0"/>
        <v>Dubrava 55</v>
      </c>
    </row>
    <row r="34" spans="1:6" x14ac:dyDescent="0.25">
      <c r="A34" t="s">
        <v>7597</v>
      </c>
      <c r="B34" t="s">
        <v>7403</v>
      </c>
      <c r="C34">
        <v>48000</v>
      </c>
      <c r="F34" t="str">
        <f t="shared" ca="1" si="0"/>
        <v>Novo Čiće 33</v>
      </c>
    </row>
    <row r="35" spans="1:6" x14ac:dyDescent="0.25">
      <c r="A35" t="s">
        <v>7598</v>
      </c>
      <c r="B35" t="s">
        <v>7599</v>
      </c>
      <c r="C35">
        <v>48000</v>
      </c>
      <c r="F35" t="str">
        <f t="shared" ca="1" si="0"/>
        <v>Dolac 78</v>
      </c>
    </row>
    <row r="36" spans="1:6" x14ac:dyDescent="0.25">
      <c r="A36" t="s">
        <v>7600</v>
      </c>
      <c r="B36" t="s">
        <v>7601</v>
      </c>
      <c r="C36">
        <v>31551</v>
      </c>
      <c r="F36" t="str">
        <f t="shared" ca="1" si="0"/>
        <v>B. Kašića 29</v>
      </c>
    </row>
    <row r="37" spans="1:6" x14ac:dyDescent="0.25">
      <c r="A37" t="s">
        <v>7602</v>
      </c>
      <c r="B37" t="s">
        <v>7603</v>
      </c>
      <c r="C37">
        <v>44000</v>
      </c>
      <c r="F37" t="str">
        <f t="shared" ca="1" si="0"/>
        <v>Julija Benešića 78</v>
      </c>
    </row>
    <row r="38" spans="1:6" x14ac:dyDescent="0.25">
      <c r="A38" t="s">
        <v>7604</v>
      </c>
      <c r="B38" t="s">
        <v>1544</v>
      </c>
      <c r="C38">
        <v>21000</v>
      </c>
      <c r="F38" t="str">
        <f t="shared" ca="1" si="0"/>
        <v>Ljudevita Gaja 83</v>
      </c>
    </row>
    <row r="39" spans="1:6" x14ac:dyDescent="0.25">
      <c r="A39" t="s">
        <v>7605</v>
      </c>
      <c r="B39" t="s">
        <v>7596</v>
      </c>
      <c r="C39">
        <v>10430</v>
      </c>
      <c r="F39" t="str">
        <f t="shared" ca="1" si="0"/>
        <v>B. Kašića 32</v>
      </c>
    </row>
    <row r="40" spans="1:6" x14ac:dyDescent="0.25">
      <c r="A40" t="s">
        <v>7606</v>
      </c>
      <c r="B40" t="s">
        <v>7589</v>
      </c>
      <c r="C40">
        <v>32236</v>
      </c>
      <c r="F40" t="str">
        <f t="shared" ca="1" si="0"/>
        <v>Grge Tuškana 7</v>
      </c>
    </row>
    <row r="41" spans="1:6" x14ac:dyDescent="0.25">
      <c r="A41" t="s">
        <v>7607</v>
      </c>
      <c r="B41" t="s">
        <v>7553</v>
      </c>
      <c r="C41">
        <v>53220</v>
      </c>
      <c r="F41" t="str">
        <f t="shared" ca="1" si="0"/>
        <v>Trg Marka Marulića 71</v>
      </c>
    </row>
    <row r="42" spans="1:6" x14ac:dyDescent="0.25">
      <c r="A42" t="s">
        <v>7608</v>
      </c>
      <c r="B42" t="s">
        <v>7398</v>
      </c>
      <c r="C42">
        <v>31000</v>
      </c>
      <c r="F42" t="str">
        <f t="shared" ca="1" si="0"/>
        <v>Vlačica 83</v>
      </c>
    </row>
    <row r="43" spans="1:6" x14ac:dyDescent="0.25">
      <c r="A43" t="s">
        <v>7609</v>
      </c>
      <c r="B43" t="s">
        <v>7610</v>
      </c>
      <c r="C43">
        <v>10000</v>
      </c>
      <c r="F43" t="str">
        <f t="shared" ca="1" si="0"/>
        <v>Vukovarska 34</v>
      </c>
    </row>
    <row r="44" spans="1:6" x14ac:dyDescent="0.25">
      <c r="A44" t="s">
        <v>7611</v>
      </c>
      <c r="B44" t="s">
        <v>7612</v>
      </c>
      <c r="C44">
        <v>32100</v>
      </c>
      <c r="F44" t="str">
        <f t="shared" ca="1" si="0"/>
        <v>Vrapčanska ulica 22</v>
      </c>
    </row>
    <row r="45" spans="1:6" x14ac:dyDescent="0.25">
      <c r="A45" t="s">
        <v>7613</v>
      </c>
      <c r="B45" t="s">
        <v>7557</v>
      </c>
      <c r="C45">
        <v>35000</v>
      </c>
      <c r="F45" t="str">
        <f t="shared" ca="1" si="0"/>
        <v>Novo Čiće 64</v>
      </c>
    </row>
    <row r="46" spans="1:6" x14ac:dyDescent="0.25">
      <c r="A46" t="s">
        <v>7614</v>
      </c>
      <c r="B46" t="s">
        <v>7615</v>
      </c>
      <c r="C46">
        <v>10000</v>
      </c>
      <c r="F46" t="str">
        <f t="shared" ca="1" si="0"/>
        <v>Donje Svetice 26</v>
      </c>
    </row>
    <row r="47" spans="1:6" x14ac:dyDescent="0.25">
      <c r="A47" t="s">
        <v>7616</v>
      </c>
      <c r="B47" t="s">
        <v>7617</v>
      </c>
      <c r="C47">
        <v>53000</v>
      </c>
      <c r="F47" t="str">
        <f t="shared" ca="1" si="0"/>
        <v>Aleja A. Augustinčića 9</v>
      </c>
    </row>
    <row r="48" spans="1:6" x14ac:dyDescent="0.25">
      <c r="A48" t="s">
        <v>7618</v>
      </c>
      <c r="B48" t="s">
        <v>7619</v>
      </c>
      <c r="C48">
        <v>51410</v>
      </c>
      <c r="F48" t="str">
        <f t="shared" ca="1" si="0"/>
        <v>Matije Mesića 34</v>
      </c>
    </row>
    <row r="49" spans="1:6" x14ac:dyDescent="0.25">
      <c r="A49" t="s">
        <v>7620</v>
      </c>
      <c r="B49" t="s">
        <v>7621</v>
      </c>
      <c r="C49">
        <v>32236</v>
      </c>
      <c r="F49" t="str">
        <f t="shared" ca="1" si="0"/>
        <v>K. Zvonimira 78</v>
      </c>
    </row>
    <row r="50" spans="1:6" x14ac:dyDescent="0.25">
      <c r="A50" t="s">
        <v>7622</v>
      </c>
      <c r="B50" t="s">
        <v>7612</v>
      </c>
      <c r="C50">
        <v>51215</v>
      </c>
      <c r="F50" t="str">
        <f t="shared" ca="1" si="0"/>
        <v>Liburnska obala 27</v>
      </c>
    </row>
    <row r="51" spans="1:6" x14ac:dyDescent="0.25">
      <c r="A51" t="s">
        <v>7623</v>
      </c>
      <c r="B51" t="s">
        <v>7624</v>
      </c>
      <c r="C51">
        <v>35000</v>
      </c>
      <c r="F51" t="str">
        <f t="shared" ca="1" si="0"/>
        <v>Školska 47</v>
      </c>
    </row>
    <row r="52" spans="1:6" x14ac:dyDescent="0.25">
      <c r="A52" t="s">
        <v>7625</v>
      </c>
      <c r="B52" t="s">
        <v>7399</v>
      </c>
      <c r="C52">
        <v>51000</v>
      </c>
      <c r="F52" t="str">
        <f t="shared" ca="1" si="0"/>
        <v>Matije Mesića 40</v>
      </c>
    </row>
    <row r="53" spans="1:6" x14ac:dyDescent="0.25">
      <c r="A53" t="s">
        <v>7626</v>
      </c>
      <c r="B53" t="s">
        <v>7627</v>
      </c>
      <c r="C53">
        <v>31000</v>
      </c>
      <c r="F53" t="str">
        <f t="shared" ca="1" si="0"/>
        <v>Vrapčanska ulica 38</v>
      </c>
    </row>
    <row r="54" spans="1:6" x14ac:dyDescent="0.25">
      <c r="A54" t="s">
        <v>7628</v>
      </c>
      <c r="B54" t="s">
        <v>7402</v>
      </c>
      <c r="C54">
        <v>47300</v>
      </c>
      <c r="F54" t="str">
        <f t="shared" ca="1" si="0"/>
        <v>Dolac 56</v>
      </c>
    </row>
    <row r="55" spans="1:6" x14ac:dyDescent="0.25">
      <c r="A55" t="s">
        <v>7629</v>
      </c>
      <c r="B55" t="s">
        <v>7630</v>
      </c>
      <c r="C55">
        <v>47000</v>
      </c>
      <c r="F55" t="str">
        <f t="shared" ca="1" si="0"/>
        <v>Sinjska 91</v>
      </c>
    </row>
    <row r="56" spans="1:6" x14ac:dyDescent="0.25">
      <c r="A56" t="s">
        <v>7631</v>
      </c>
      <c r="B56" t="s">
        <v>7632</v>
      </c>
      <c r="C56">
        <v>10000</v>
      </c>
      <c r="F56" t="str">
        <f t="shared" ca="1" si="0"/>
        <v>Hedvige Deker 83</v>
      </c>
    </row>
    <row r="57" spans="1:6" x14ac:dyDescent="0.25">
      <c r="A57" t="s">
        <v>7633</v>
      </c>
      <c r="B57" t="s">
        <v>7634</v>
      </c>
      <c r="C57">
        <v>51550</v>
      </c>
      <c r="F57" t="str">
        <f t="shared" ca="1" si="0"/>
        <v>Školska 90</v>
      </c>
    </row>
    <row r="58" spans="1:6" x14ac:dyDescent="0.25">
      <c r="A58" t="s">
        <v>7635</v>
      </c>
      <c r="B58" t="s">
        <v>7402</v>
      </c>
      <c r="C58">
        <v>48000</v>
      </c>
      <c r="F58" t="str">
        <f t="shared" ca="1" si="0"/>
        <v>Kralja Tomislava 50</v>
      </c>
    </row>
    <row r="59" spans="1:6" x14ac:dyDescent="0.25">
      <c r="A59" t="s">
        <v>7636</v>
      </c>
      <c r="B59" t="s">
        <v>7404</v>
      </c>
      <c r="C59">
        <v>21000</v>
      </c>
      <c r="F59" t="str">
        <f t="shared" ca="1" si="0"/>
        <v>Trg Sv. Trojstva 100</v>
      </c>
    </row>
    <row r="60" spans="1:6" x14ac:dyDescent="0.25">
      <c r="A60" t="s">
        <v>7637</v>
      </c>
      <c r="B60" t="s">
        <v>7402</v>
      </c>
      <c r="C60">
        <v>10000</v>
      </c>
      <c r="F60" t="str">
        <f t="shared" ca="1" si="0"/>
        <v>Strossmayerova 20</v>
      </c>
    </row>
    <row r="61" spans="1:6" x14ac:dyDescent="0.25">
      <c r="A61" t="s">
        <v>7638</v>
      </c>
      <c r="B61" t="s">
        <v>7563</v>
      </c>
      <c r="C61">
        <v>44000</v>
      </c>
      <c r="F61" t="str">
        <f t="shared" ca="1" si="0"/>
        <v>Put Brodarice 50</v>
      </c>
    </row>
    <row r="62" spans="1:6" x14ac:dyDescent="0.25">
      <c r="A62" t="s">
        <v>7639</v>
      </c>
      <c r="B62" t="s">
        <v>7402</v>
      </c>
      <c r="C62">
        <v>21480</v>
      </c>
      <c r="F62" t="str">
        <f t="shared" ca="1" si="0"/>
        <v>Božidarevićeva 31</v>
      </c>
    </row>
    <row r="63" spans="1:6" x14ac:dyDescent="0.25">
      <c r="A63" t="s">
        <v>7640</v>
      </c>
      <c r="B63" t="s">
        <v>7641</v>
      </c>
      <c r="C63">
        <v>10000</v>
      </c>
      <c r="F63" t="str">
        <f t="shared" ca="1" si="0"/>
        <v>Trg J. J. Strossmayera 24</v>
      </c>
    </row>
    <row r="64" spans="1:6" x14ac:dyDescent="0.25">
      <c r="A64" t="s">
        <v>7642</v>
      </c>
      <c r="B64" t="s">
        <v>7402</v>
      </c>
      <c r="C64">
        <v>51280</v>
      </c>
      <c r="F64" t="str">
        <f t="shared" ca="1" si="0"/>
        <v>Put Brodarice 42</v>
      </c>
    </row>
    <row r="65" spans="1:6" x14ac:dyDescent="0.25">
      <c r="A65" t="s">
        <v>7590</v>
      </c>
      <c r="B65" t="s">
        <v>7401</v>
      </c>
      <c r="C65">
        <v>10370</v>
      </c>
      <c r="F65" t="str">
        <f t="shared" ca="1" si="0"/>
        <v>Matije Mesića 37</v>
      </c>
    </row>
    <row r="66" spans="1:6" x14ac:dyDescent="0.25">
      <c r="A66" t="s">
        <v>7643</v>
      </c>
      <c r="B66" t="s">
        <v>7402</v>
      </c>
      <c r="C66">
        <v>31000</v>
      </c>
      <c r="F66" t="str">
        <f t="shared" ca="1" si="0"/>
        <v>Glagoljaška 28</v>
      </c>
    </row>
    <row r="67" spans="1:6" x14ac:dyDescent="0.25">
      <c r="A67" t="s">
        <v>7644</v>
      </c>
      <c r="B67" t="s">
        <v>7574</v>
      </c>
      <c r="C67">
        <v>10000</v>
      </c>
      <c r="F67" t="str">
        <f t="shared" ref="F67" ca="1" si="1">_xlfn.TEXTJOIN(" ",1,INDEX($A$2:$A$67,RANDBETWEEN(1,ROWS($A$2:$A$67))),RANDBETWEEN(1,100))</f>
        <v>Strossmayerova 19</v>
      </c>
    </row>
    <row r="68" spans="1:6" x14ac:dyDescent="0.25">
      <c r="F68" t="str">
        <f ca="1">_xlfn.TEXTJOIN(" ",1,INDEX($A$2:$A$67,RANDBETWEEN(1,ROWS($A$2:$A$67))),RANDBETWEEN(1,100))</f>
        <v>Kraj sv. Ivana 80</v>
      </c>
    </row>
    <row r="69" spans="1:6" x14ac:dyDescent="0.25">
      <c r="F69" t="str">
        <f t="shared" ref="F69:F122" ca="1" si="2">_xlfn.TEXTJOIN(" ",1,INDEX($A$2:$A$67,RANDBETWEEN(1,ROWS($A$2:$A$67))),RANDBETWEEN(1,100))</f>
        <v>Liburnska obala 74</v>
      </c>
    </row>
    <row r="70" spans="1:6" x14ac:dyDescent="0.25">
      <c r="F70" t="str">
        <f t="shared" ca="1" si="2"/>
        <v>Trg J. J. Strossmayera 56</v>
      </c>
    </row>
    <row r="71" spans="1:6" x14ac:dyDescent="0.25">
      <c r="F71" t="str">
        <f t="shared" ca="1" si="2"/>
        <v>Supilova 46</v>
      </c>
    </row>
    <row r="72" spans="1:6" x14ac:dyDescent="0.25">
      <c r="F72" t="str">
        <f t="shared" ca="1" si="2"/>
        <v>Strossmayerova 11</v>
      </c>
    </row>
    <row r="73" spans="1:6" x14ac:dyDescent="0.25">
      <c r="F73" t="str">
        <f t="shared" ca="1" si="2"/>
        <v>Trg pl. Mihalovića 99</v>
      </c>
    </row>
    <row r="74" spans="1:6" x14ac:dyDescent="0.25">
      <c r="F74" t="str">
        <f t="shared" ca="1" si="2"/>
        <v>Božidarevićeva 42</v>
      </c>
    </row>
    <row r="75" spans="1:6" x14ac:dyDescent="0.25">
      <c r="F75" t="str">
        <f t="shared" ca="1" si="2"/>
        <v>Liburnska obala 34</v>
      </c>
    </row>
    <row r="76" spans="1:6" x14ac:dyDescent="0.25">
      <c r="F76" t="str">
        <f t="shared" ca="1" si="2"/>
        <v>Horvaćanska cesta 37</v>
      </c>
    </row>
    <row r="77" spans="1:6" x14ac:dyDescent="0.25">
      <c r="F77" t="str">
        <f t="shared" ca="1" si="2"/>
        <v>Julija Benešića 71</v>
      </c>
    </row>
    <row r="78" spans="1:6" x14ac:dyDescent="0.25">
      <c r="F78" t="str">
        <f t="shared" ca="1" si="2"/>
        <v>R. K. Srđ 48</v>
      </c>
    </row>
    <row r="79" spans="1:6" x14ac:dyDescent="0.25">
      <c r="F79" t="str">
        <f t="shared" ca="1" si="2"/>
        <v>Kraj sv. Ivana 97</v>
      </c>
    </row>
    <row r="80" spans="1:6" x14ac:dyDescent="0.25">
      <c r="F80" t="str">
        <f t="shared" ca="1" si="2"/>
        <v>Sveti Duh 8</v>
      </c>
    </row>
    <row r="81" spans="6:6" x14ac:dyDescent="0.25">
      <c r="F81" t="str">
        <f t="shared" ca="1" si="2"/>
        <v>Sveti Duh 77</v>
      </c>
    </row>
    <row r="82" spans="6:6" x14ac:dyDescent="0.25">
      <c r="F82" t="str">
        <f t="shared" ca="1" si="2"/>
        <v>Trg Marka Marulića 39</v>
      </c>
    </row>
    <row r="83" spans="6:6" x14ac:dyDescent="0.25">
      <c r="F83" t="str">
        <f t="shared" ca="1" si="2"/>
        <v>Đ. Estera 23</v>
      </c>
    </row>
    <row r="84" spans="6:6" x14ac:dyDescent="0.25">
      <c r="F84" t="str">
        <f t="shared" ca="1" si="2"/>
        <v>Bele IV. 100</v>
      </c>
    </row>
    <row r="85" spans="6:6" x14ac:dyDescent="0.25">
      <c r="F85" t="str">
        <f t="shared" ca="1" si="2"/>
        <v>Dr. F. Tuđmana 64</v>
      </c>
    </row>
    <row r="86" spans="6:6" x14ac:dyDescent="0.25">
      <c r="F86" t="str">
        <f t="shared" ca="1" si="2"/>
        <v>Vrapčanska ulica 39</v>
      </c>
    </row>
    <row r="87" spans="6:6" x14ac:dyDescent="0.25">
      <c r="F87" t="str">
        <f t="shared" ca="1" si="2"/>
        <v>Put Brodarice 76</v>
      </c>
    </row>
    <row r="88" spans="6:6" x14ac:dyDescent="0.25">
      <c r="F88" t="str">
        <f t="shared" ca="1" si="2"/>
        <v>R. Katalinića Jeretova 41</v>
      </c>
    </row>
    <row r="89" spans="6:6" x14ac:dyDescent="0.25">
      <c r="F89" t="str">
        <f t="shared" ca="1" si="2"/>
        <v>Biskupa draga 17</v>
      </c>
    </row>
    <row r="90" spans="6:6" x14ac:dyDescent="0.25">
      <c r="F90" t="str">
        <f t="shared" ca="1" si="2"/>
        <v>Vlačica 64</v>
      </c>
    </row>
    <row r="91" spans="6:6" x14ac:dyDescent="0.25">
      <c r="F91" t="str">
        <f t="shared" ca="1" si="2"/>
        <v>Horvaćanska cesta 88</v>
      </c>
    </row>
    <row r="92" spans="6:6" x14ac:dyDescent="0.25">
      <c r="F92" t="str">
        <f t="shared" ca="1" si="2"/>
        <v>Božidarevićeva 44</v>
      </c>
    </row>
    <row r="93" spans="6:6" x14ac:dyDescent="0.25">
      <c r="F93" t="str">
        <f t="shared" ca="1" si="2"/>
        <v>Sveti Duh 66</v>
      </c>
    </row>
    <row r="94" spans="6:6" x14ac:dyDescent="0.25">
      <c r="F94" t="str">
        <f t="shared" ca="1" si="2"/>
        <v>F. Galovića 81</v>
      </c>
    </row>
    <row r="95" spans="6:6" x14ac:dyDescent="0.25">
      <c r="F95" t="str">
        <f t="shared" ca="1" si="2"/>
        <v>Strossmayerova 43</v>
      </c>
    </row>
    <row r="96" spans="6:6" x14ac:dyDescent="0.25">
      <c r="F96" t="str">
        <f t="shared" ca="1" si="2"/>
        <v>Sveti Duh 78</v>
      </c>
    </row>
    <row r="97" spans="6:6" x14ac:dyDescent="0.25">
      <c r="F97" t="str">
        <f t="shared" ca="1" si="2"/>
        <v>Vrapčanska ulica 31</v>
      </c>
    </row>
    <row r="98" spans="6:6" x14ac:dyDescent="0.25">
      <c r="F98" t="str">
        <f t="shared" ca="1" si="2"/>
        <v>Ante Starčevića 58</v>
      </c>
    </row>
    <row r="99" spans="6:6" x14ac:dyDescent="0.25">
      <c r="F99" t="str">
        <f t="shared" ca="1" si="2"/>
        <v>Dolac 32</v>
      </c>
    </row>
    <row r="100" spans="6:6" x14ac:dyDescent="0.25">
      <c r="F100" t="str">
        <f t="shared" ca="1" si="2"/>
        <v>Ignjata Đorđića 17</v>
      </c>
    </row>
    <row r="101" spans="6:6" x14ac:dyDescent="0.25">
      <c r="F101" t="str">
        <f t="shared" ca="1" si="2"/>
        <v>Dr. F. Tuđmana 23</v>
      </c>
    </row>
    <row r="102" spans="6:6" x14ac:dyDescent="0.25">
      <c r="F102" t="str">
        <f t="shared" ca="1" si="2"/>
        <v>Školska 40</v>
      </c>
    </row>
    <row r="103" spans="6:6" x14ac:dyDescent="0.25">
      <c r="F103" t="str">
        <f t="shared" ca="1" si="2"/>
        <v>Sveti Duh 97</v>
      </c>
    </row>
    <row r="104" spans="6:6" x14ac:dyDescent="0.25">
      <c r="F104" t="str">
        <f t="shared" ca="1" si="2"/>
        <v>Kraj sv. Ivana 43</v>
      </c>
    </row>
    <row r="105" spans="6:6" x14ac:dyDescent="0.25">
      <c r="F105" t="str">
        <f t="shared" ca="1" si="2"/>
        <v>Jablanova 13</v>
      </c>
    </row>
    <row r="106" spans="6:6" x14ac:dyDescent="0.25">
      <c r="F106" t="str">
        <f t="shared" ca="1" si="2"/>
        <v>Avenija Većeslava Holjevca 88</v>
      </c>
    </row>
    <row r="107" spans="6:6" x14ac:dyDescent="0.25">
      <c r="F107" t="str">
        <f t="shared" ca="1" si="2"/>
        <v>Vrapčanska ulica 44</v>
      </c>
    </row>
    <row r="108" spans="6:6" x14ac:dyDescent="0.25">
      <c r="F108" t="str">
        <f t="shared" ca="1" si="2"/>
        <v>Avenija Većeslava Holjevca 24</v>
      </c>
    </row>
    <row r="109" spans="6:6" x14ac:dyDescent="0.25">
      <c r="F109" t="str">
        <f t="shared" ca="1" si="2"/>
        <v>Trg Sv. Trojstva 21</v>
      </c>
    </row>
    <row r="110" spans="6:6" x14ac:dyDescent="0.25">
      <c r="F110" t="str">
        <f t="shared" ca="1" si="2"/>
        <v>Široka ulica 39</v>
      </c>
    </row>
    <row r="111" spans="6:6" x14ac:dyDescent="0.25">
      <c r="F111" t="str">
        <f t="shared" ca="1" si="2"/>
        <v>Vladimira Nazora 45</v>
      </c>
    </row>
    <row r="112" spans="6:6" x14ac:dyDescent="0.25">
      <c r="F112" t="str">
        <f t="shared" ca="1" si="2"/>
        <v>Miramarska cesta 82</v>
      </c>
    </row>
    <row r="113" spans="6:6" x14ac:dyDescent="0.25">
      <c r="F113" t="str">
        <f t="shared" ca="1" si="2"/>
        <v>Kralja Tomislava 96</v>
      </c>
    </row>
    <row r="114" spans="6:6" x14ac:dyDescent="0.25">
      <c r="F114" t="str">
        <f t="shared" ca="1" si="2"/>
        <v>Kardinala A. Stepinca 90</v>
      </c>
    </row>
    <row r="115" spans="6:6" x14ac:dyDescent="0.25">
      <c r="F115" t="str">
        <f t="shared" ca="1" si="2"/>
        <v>Ljudevita Gaja 1</v>
      </c>
    </row>
    <row r="116" spans="6:6" x14ac:dyDescent="0.25">
      <c r="F116" t="str">
        <f t="shared" ca="1" si="2"/>
        <v>Hedvige Deker 17</v>
      </c>
    </row>
    <row r="117" spans="6:6" x14ac:dyDescent="0.25">
      <c r="F117" t="str">
        <f t="shared" ca="1" si="2"/>
        <v>Glagoljaška 37</v>
      </c>
    </row>
    <row r="118" spans="6:6" x14ac:dyDescent="0.25">
      <c r="F118" t="str">
        <f t="shared" ca="1" si="2"/>
        <v>Liburnska obala 82</v>
      </c>
    </row>
    <row r="119" spans="6:6" x14ac:dyDescent="0.25">
      <c r="F119" t="str">
        <f t="shared" ca="1" si="2"/>
        <v>Vukovarska 91</v>
      </c>
    </row>
    <row r="120" spans="6:6" x14ac:dyDescent="0.25">
      <c r="F120" t="str">
        <f t="shared" ca="1" si="2"/>
        <v>Trg Marka Marulića 84</v>
      </c>
    </row>
    <row r="121" spans="6:6" x14ac:dyDescent="0.25">
      <c r="F121" t="str">
        <f t="shared" ca="1" si="2"/>
        <v>Mosećka 68</v>
      </c>
    </row>
    <row r="122" spans="6:6" x14ac:dyDescent="0.25">
      <c r="F122" t="str">
        <f t="shared" ca="1" si="2"/>
        <v>F. Galovića 47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B6121-7332-44D1-B3BB-444205B97A27}">
  <dimension ref="A1:A200"/>
  <sheetViews>
    <sheetView workbookViewId="0">
      <selection activeCell="A12" sqref="A12"/>
    </sheetView>
  </sheetViews>
  <sheetFormatPr defaultRowHeight="13.8" x14ac:dyDescent="0.25"/>
  <cols>
    <col min="1" max="1" width="11.8984375" bestFit="1" customWidth="1"/>
  </cols>
  <sheetData>
    <row r="1" spans="1:1" x14ac:dyDescent="0.25">
      <c r="A1" t="s">
        <v>339</v>
      </c>
    </row>
    <row r="2" spans="1:1" x14ac:dyDescent="0.25">
      <c r="A2" t="s">
        <v>340</v>
      </c>
    </row>
    <row r="3" spans="1:1" x14ac:dyDescent="0.25">
      <c r="A3" t="s">
        <v>341</v>
      </c>
    </row>
    <row r="4" spans="1:1" x14ac:dyDescent="0.25">
      <c r="A4" t="s">
        <v>342</v>
      </c>
    </row>
    <row r="5" spans="1:1" x14ac:dyDescent="0.25">
      <c r="A5" t="s">
        <v>343</v>
      </c>
    </row>
    <row r="6" spans="1:1" x14ac:dyDescent="0.25">
      <c r="A6" t="s">
        <v>344</v>
      </c>
    </row>
    <row r="7" spans="1:1" x14ac:dyDescent="0.25">
      <c r="A7" t="s">
        <v>345</v>
      </c>
    </row>
    <row r="8" spans="1:1" x14ac:dyDescent="0.25">
      <c r="A8" t="s">
        <v>346</v>
      </c>
    </row>
    <row r="9" spans="1:1" x14ac:dyDescent="0.25">
      <c r="A9" t="s">
        <v>347</v>
      </c>
    </row>
    <row r="10" spans="1:1" x14ac:dyDescent="0.25">
      <c r="A10" t="s">
        <v>348</v>
      </c>
    </row>
    <row r="11" spans="1:1" x14ac:dyDescent="0.25">
      <c r="A11" t="s">
        <v>349</v>
      </c>
    </row>
    <row r="12" spans="1:1" x14ac:dyDescent="0.25">
      <c r="A12" t="s">
        <v>350</v>
      </c>
    </row>
    <row r="13" spans="1:1" x14ac:dyDescent="0.25">
      <c r="A13" t="s">
        <v>351</v>
      </c>
    </row>
    <row r="14" spans="1:1" x14ac:dyDescent="0.25">
      <c r="A14" t="s">
        <v>352</v>
      </c>
    </row>
    <row r="15" spans="1:1" x14ac:dyDescent="0.25">
      <c r="A15" t="s">
        <v>353</v>
      </c>
    </row>
    <row r="16" spans="1:1" x14ac:dyDescent="0.25">
      <c r="A16" t="s">
        <v>354</v>
      </c>
    </row>
    <row r="17" spans="1:1" x14ac:dyDescent="0.25">
      <c r="A17" t="s">
        <v>355</v>
      </c>
    </row>
    <row r="18" spans="1:1" x14ac:dyDescent="0.25">
      <c r="A18" t="s">
        <v>356</v>
      </c>
    </row>
    <row r="19" spans="1:1" x14ac:dyDescent="0.25">
      <c r="A19" t="s">
        <v>357</v>
      </c>
    </row>
    <row r="20" spans="1:1" x14ac:dyDescent="0.25">
      <c r="A20" t="s">
        <v>358</v>
      </c>
    </row>
    <row r="21" spans="1:1" x14ac:dyDescent="0.25">
      <c r="A21" t="s">
        <v>359</v>
      </c>
    </row>
    <row r="22" spans="1:1" x14ac:dyDescent="0.25">
      <c r="A22" t="s">
        <v>360</v>
      </c>
    </row>
    <row r="23" spans="1:1" x14ac:dyDescent="0.25">
      <c r="A23" t="s">
        <v>361</v>
      </c>
    </row>
    <row r="24" spans="1:1" x14ac:dyDescent="0.25">
      <c r="A24" t="s">
        <v>362</v>
      </c>
    </row>
    <row r="25" spans="1:1" x14ac:dyDescent="0.25">
      <c r="A25" t="s">
        <v>363</v>
      </c>
    </row>
    <row r="26" spans="1:1" x14ac:dyDescent="0.25">
      <c r="A26" t="s">
        <v>364</v>
      </c>
    </row>
    <row r="27" spans="1:1" x14ac:dyDescent="0.25">
      <c r="A27" t="s">
        <v>365</v>
      </c>
    </row>
    <row r="28" spans="1:1" x14ac:dyDescent="0.25">
      <c r="A28" t="s">
        <v>366</v>
      </c>
    </row>
    <row r="29" spans="1:1" x14ac:dyDescent="0.25">
      <c r="A29" t="s">
        <v>367</v>
      </c>
    </row>
    <row r="30" spans="1:1" x14ac:dyDescent="0.25">
      <c r="A30" t="s">
        <v>368</v>
      </c>
    </row>
    <row r="31" spans="1:1" x14ac:dyDescent="0.25">
      <c r="A31" t="s">
        <v>369</v>
      </c>
    </row>
    <row r="32" spans="1:1" x14ac:dyDescent="0.25">
      <c r="A32" t="s">
        <v>370</v>
      </c>
    </row>
    <row r="33" spans="1:1" x14ac:dyDescent="0.25">
      <c r="A33" t="s">
        <v>371</v>
      </c>
    </row>
    <row r="34" spans="1:1" x14ac:dyDescent="0.25">
      <c r="A34" t="s">
        <v>372</v>
      </c>
    </row>
    <row r="35" spans="1:1" x14ac:dyDescent="0.25">
      <c r="A35" t="s">
        <v>373</v>
      </c>
    </row>
    <row r="36" spans="1:1" x14ac:dyDescent="0.25">
      <c r="A36" t="s">
        <v>374</v>
      </c>
    </row>
    <row r="37" spans="1:1" x14ac:dyDescent="0.25">
      <c r="A37" t="s">
        <v>375</v>
      </c>
    </row>
    <row r="38" spans="1:1" x14ac:dyDescent="0.25">
      <c r="A38" t="s">
        <v>376</v>
      </c>
    </row>
    <row r="39" spans="1:1" x14ac:dyDescent="0.25">
      <c r="A39" t="s">
        <v>377</v>
      </c>
    </row>
    <row r="40" spans="1:1" x14ac:dyDescent="0.25">
      <c r="A40" t="s">
        <v>378</v>
      </c>
    </row>
    <row r="41" spans="1:1" x14ac:dyDescent="0.25">
      <c r="A41" t="s">
        <v>379</v>
      </c>
    </row>
    <row r="42" spans="1:1" x14ac:dyDescent="0.25">
      <c r="A42" t="s">
        <v>380</v>
      </c>
    </row>
    <row r="43" spans="1:1" x14ac:dyDescent="0.25">
      <c r="A43" t="s">
        <v>381</v>
      </c>
    </row>
    <row r="44" spans="1:1" x14ac:dyDescent="0.25">
      <c r="A44" t="s">
        <v>382</v>
      </c>
    </row>
    <row r="45" spans="1:1" x14ac:dyDescent="0.25">
      <c r="A45" t="s">
        <v>383</v>
      </c>
    </row>
    <row r="46" spans="1:1" x14ac:dyDescent="0.25">
      <c r="A46" t="s">
        <v>384</v>
      </c>
    </row>
    <row r="47" spans="1:1" x14ac:dyDescent="0.25">
      <c r="A47" t="s">
        <v>385</v>
      </c>
    </row>
    <row r="48" spans="1:1" x14ac:dyDescent="0.25">
      <c r="A48" t="s">
        <v>386</v>
      </c>
    </row>
    <row r="49" spans="1:1" x14ac:dyDescent="0.25">
      <c r="A49" t="s">
        <v>387</v>
      </c>
    </row>
    <row r="50" spans="1:1" x14ac:dyDescent="0.25">
      <c r="A50" t="s">
        <v>388</v>
      </c>
    </row>
    <row r="51" spans="1:1" x14ac:dyDescent="0.25">
      <c r="A51" t="s">
        <v>389</v>
      </c>
    </row>
    <row r="52" spans="1:1" x14ac:dyDescent="0.25">
      <c r="A52" t="s">
        <v>390</v>
      </c>
    </row>
    <row r="53" spans="1:1" x14ac:dyDescent="0.25">
      <c r="A53" t="s">
        <v>391</v>
      </c>
    </row>
    <row r="54" spans="1:1" x14ac:dyDescent="0.25">
      <c r="A54" t="s">
        <v>392</v>
      </c>
    </row>
    <row r="55" spans="1:1" x14ac:dyDescent="0.25">
      <c r="A55" t="s">
        <v>393</v>
      </c>
    </row>
    <row r="56" spans="1:1" x14ac:dyDescent="0.25">
      <c r="A56" t="s">
        <v>394</v>
      </c>
    </row>
    <row r="57" spans="1:1" x14ac:dyDescent="0.25">
      <c r="A57" t="s">
        <v>395</v>
      </c>
    </row>
    <row r="58" spans="1:1" x14ac:dyDescent="0.25">
      <c r="A58" t="s">
        <v>396</v>
      </c>
    </row>
    <row r="59" spans="1:1" x14ac:dyDescent="0.25">
      <c r="A59" t="s">
        <v>397</v>
      </c>
    </row>
    <row r="60" spans="1:1" x14ac:dyDescent="0.25">
      <c r="A60" t="s">
        <v>398</v>
      </c>
    </row>
    <row r="61" spans="1:1" x14ac:dyDescent="0.25">
      <c r="A61" t="s">
        <v>399</v>
      </c>
    </row>
    <row r="62" spans="1:1" x14ac:dyDescent="0.25">
      <c r="A62" t="s">
        <v>400</v>
      </c>
    </row>
    <row r="63" spans="1:1" x14ac:dyDescent="0.25">
      <c r="A63" t="s">
        <v>401</v>
      </c>
    </row>
    <row r="64" spans="1:1" x14ac:dyDescent="0.25">
      <c r="A64" t="s">
        <v>402</v>
      </c>
    </row>
    <row r="65" spans="1:1" x14ac:dyDescent="0.25">
      <c r="A65" t="s">
        <v>403</v>
      </c>
    </row>
    <row r="66" spans="1:1" x14ac:dyDescent="0.25">
      <c r="A66" t="s">
        <v>404</v>
      </c>
    </row>
    <row r="67" spans="1:1" x14ac:dyDescent="0.25">
      <c r="A67" t="s">
        <v>405</v>
      </c>
    </row>
    <row r="68" spans="1:1" x14ac:dyDescent="0.25">
      <c r="A68" t="s">
        <v>406</v>
      </c>
    </row>
    <row r="69" spans="1:1" x14ac:dyDescent="0.25">
      <c r="A69" t="s">
        <v>407</v>
      </c>
    </row>
    <row r="70" spans="1:1" x14ac:dyDescent="0.25">
      <c r="A70" t="s">
        <v>408</v>
      </c>
    </row>
    <row r="71" spans="1:1" x14ac:dyDescent="0.25">
      <c r="A71" t="s">
        <v>409</v>
      </c>
    </row>
    <row r="72" spans="1:1" x14ac:dyDescent="0.25">
      <c r="A72" t="s">
        <v>410</v>
      </c>
    </row>
    <row r="73" spans="1:1" x14ac:dyDescent="0.25">
      <c r="A73" t="s">
        <v>411</v>
      </c>
    </row>
    <row r="74" spans="1:1" x14ac:dyDescent="0.25">
      <c r="A74" t="s">
        <v>412</v>
      </c>
    </row>
    <row r="75" spans="1:1" x14ac:dyDescent="0.25">
      <c r="A75" t="s">
        <v>413</v>
      </c>
    </row>
    <row r="76" spans="1:1" x14ac:dyDescent="0.25">
      <c r="A76" t="s">
        <v>414</v>
      </c>
    </row>
    <row r="77" spans="1:1" x14ac:dyDescent="0.25">
      <c r="A77" t="s">
        <v>415</v>
      </c>
    </row>
    <row r="78" spans="1:1" x14ac:dyDescent="0.25">
      <c r="A78" t="s">
        <v>416</v>
      </c>
    </row>
    <row r="79" spans="1:1" x14ac:dyDescent="0.25">
      <c r="A79" t="s">
        <v>417</v>
      </c>
    </row>
    <row r="80" spans="1:1" x14ac:dyDescent="0.25">
      <c r="A80" t="s">
        <v>418</v>
      </c>
    </row>
    <row r="81" spans="1:1" x14ac:dyDescent="0.25">
      <c r="A81" t="s">
        <v>419</v>
      </c>
    </row>
    <row r="82" spans="1:1" x14ac:dyDescent="0.25">
      <c r="A82" t="s">
        <v>420</v>
      </c>
    </row>
    <row r="83" spans="1:1" x14ac:dyDescent="0.25">
      <c r="A83" t="s">
        <v>421</v>
      </c>
    </row>
    <row r="84" spans="1:1" x14ac:dyDescent="0.25">
      <c r="A84" t="s">
        <v>422</v>
      </c>
    </row>
    <row r="85" spans="1:1" x14ac:dyDescent="0.25">
      <c r="A85" t="s">
        <v>423</v>
      </c>
    </row>
    <row r="86" spans="1:1" x14ac:dyDescent="0.25">
      <c r="A86" t="s">
        <v>424</v>
      </c>
    </row>
    <row r="87" spans="1:1" x14ac:dyDescent="0.25">
      <c r="A87" t="s">
        <v>425</v>
      </c>
    </row>
    <row r="88" spans="1:1" x14ac:dyDescent="0.25">
      <c r="A88" t="s">
        <v>426</v>
      </c>
    </row>
    <row r="89" spans="1:1" x14ac:dyDescent="0.25">
      <c r="A89" t="s">
        <v>427</v>
      </c>
    </row>
    <row r="90" spans="1:1" x14ac:dyDescent="0.25">
      <c r="A90" t="s">
        <v>428</v>
      </c>
    </row>
    <row r="91" spans="1:1" x14ac:dyDescent="0.25">
      <c r="A91" t="s">
        <v>429</v>
      </c>
    </row>
    <row r="92" spans="1:1" x14ac:dyDescent="0.25">
      <c r="A92" t="s">
        <v>430</v>
      </c>
    </row>
    <row r="93" spans="1:1" x14ac:dyDescent="0.25">
      <c r="A93" t="s">
        <v>431</v>
      </c>
    </row>
    <row r="94" spans="1:1" x14ac:dyDescent="0.25">
      <c r="A94" t="s">
        <v>432</v>
      </c>
    </row>
    <row r="95" spans="1:1" x14ac:dyDescent="0.25">
      <c r="A95" t="s">
        <v>433</v>
      </c>
    </row>
    <row r="96" spans="1:1" x14ac:dyDescent="0.25">
      <c r="A96" t="s">
        <v>434</v>
      </c>
    </row>
    <row r="97" spans="1:1" x14ac:dyDescent="0.25">
      <c r="A97" t="s">
        <v>435</v>
      </c>
    </row>
    <row r="98" spans="1:1" x14ac:dyDescent="0.25">
      <c r="A98" t="s">
        <v>436</v>
      </c>
    </row>
    <row r="99" spans="1:1" x14ac:dyDescent="0.25">
      <c r="A99" t="s">
        <v>437</v>
      </c>
    </row>
    <row r="100" spans="1:1" x14ac:dyDescent="0.25">
      <c r="A100" t="s">
        <v>438</v>
      </c>
    </row>
    <row r="101" spans="1:1" x14ac:dyDescent="0.25">
      <c r="A101" t="s">
        <v>439</v>
      </c>
    </row>
    <row r="102" spans="1:1" x14ac:dyDescent="0.25">
      <c r="A102" t="s">
        <v>440</v>
      </c>
    </row>
    <row r="103" spans="1:1" x14ac:dyDescent="0.25">
      <c r="A103" t="s">
        <v>441</v>
      </c>
    </row>
    <row r="104" spans="1:1" x14ac:dyDescent="0.25">
      <c r="A104" t="s">
        <v>442</v>
      </c>
    </row>
    <row r="105" spans="1:1" x14ac:dyDescent="0.25">
      <c r="A105" t="s">
        <v>443</v>
      </c>
    </row>
    <row r="106" spans="1:1" x14ac:dyDescent="0.25">
      <c r="A106" t="s">
        <v>444</v>
      </c>
    </row>
    <row r="107" spans="1:1" x14ac:dyDescent="0.25">
      <c r="A107" t="s">
        <v>445</v>
      </c>
    </row>
    <row r="108" spans="1:1" x14ac:dyDescent="0.25">
      <c r="A108" t="s">
        <v>446</v>
      </c>
    </row>
    <row r="109" spans="1:1" x14ac:dyDescent="0.25">
      <c r="A109" t="s">
        <v>447</v>
      </c>
    </row>
    <row r="110" spans="1:1" x14ac:dyDescent="0.25">
      <c r="A110" t="s">
        <v>448</v>
      </c>
    </row>
    <row r="111" spans="1:1" x14ac:dyDescent="0.25">
      <c r="A111" t="s">
        <v>449</v>
      </c>
    </row>
    <row r="112" spans="1:1" x14ac:dyDescent="0.25">
      <c r="A112" t="s">
        <v>450</v>
      </c>
    </row>
    <row r="113" spans="1:1" x14ac:dyDescent="0.25">
      <c r="A113" t="s">
        <v>451</v>
      </c>
    </row>
    <row r="114" spans="1:1" x14ac:dyDescent="0.25">
      <c r="A114" t="s">
        <v>452</v>
      </c>
    </row>
    <row r="115" spans="1:1" x14ac:dyDescent="0.25">
      <c r="A115" t="s">
        <v>453</v>
      </c>
    </row>
    <row r="116" spans="1:1" x14ac:dyDescent="0.25">
      <c r="A116" t="s">
        <v>454</v>
      </c>
    </row>
    <row r="117" spans="1:1" x14ac:dyDescent="0.25">
      <c r="A117" t="s">
        <v>455</v>
      </c>
    </row>
    <row r="118" spans="1:1" x14ac:dyDescent="0.25">
      <c r="A118" t="s">
        <v>456</v>
      </c>
    </row>
    <row r="119" spans="1:1" x14ac:dyDescent="0.25">
      <c r="A119" t="s">
        <v>457</v>
      </c>
    </row>
    <row r="120" spans="1:1" x14ac:dyDescent="0.25">
      <c r="A120" t="s">
        <v>458</v>
      </c>
    </row>
    <row r="121" spans="1:1" x14ac:dyDescent="0.25">
      <c r="A121" t="s">
        <v>459</v>
      </c>
    </row>
    <row r="122" spans="1:1" x14ac:dyDescent="0.25">
      <c r="A122" t="s">
        <v>460</v>
      </c>
    </row>
    <row r="123" spans="1:1" x14ac:dyDescent="0.25">
      <c r="A123" t="s">
        <v>461</v>
      </c>
    </row>
    <row r="124" spans="1:1" x14ac:dyDescent="0.25">
      <c r="A124" t="s">
        <v>462</v>
      </c>
    </row>
    <row r="125" spans="1:1" x14ac:dyDescent="0.25">
      <c r="A125" t="s">
        <v>463</v>
      </c>
    </row>
    <row r="126" spans="1:1" x14ac:dyDescent="0.25">
      <c r="A126" t="s">
        <v>464</v>
      </c>
    </row>
    <row r="127" spans="1:1" x14ac:dyDescent="0.25">
      <c r="A127" t="s">
        <v>465</v>
      </c>
    </row>
    <row r="128" spans="1:1" x14ac:dyDescent="0.25">
      <c r="A128" t="s">
        <v>466</v>
      </c>
    </row>
    <row r="129" spans="1:1" x14ac:dyDescent="0.25">
      <c r="A129" t="s">
        <v>467</v>
      </c>
    </row>
    <row r="130" spans="1:1" x14ac:dyDescent="0.25">
      <c r="A130" t="s">
        <v>468</v>
      </c>
    </row>
    <row r="131" spans="1:1" x14ac:dyDescent="0.25">
      <c r="A131" t="s">
        <v>469</v>
      </c>
    </row>
    <row r="132" spans="1:1" x14ac:dyDescent="0.25">
      <c r="A132" t="s">
        <v>470</v>
      </c>
    </row>
    <row r="133" spans="1:1" x14ac:dyDescent="0.25">
      <c r="A133" t="s">
        <v>471</v>
      </c>
    </row>
    <row r="134" spans="1:1" x14ac:dyDescent="0.25">
      <c r="A134" t="s">
        <v>472</v>
      </c>
    </row>
    <row r="135" spans="1:1" x14ac:dyDescent="0.25">
      <c r="A135" t="s">
        <v>473</v>
      </c>
    </row>
    <row r="136" spans="1:1" x14ac:dyDescent="0.25">
      <c r="A136" t="s">
        <v>474</v>
      </c>
    </row>
    <row r="137" spans="1:1" x14ac:dyDescent="0.25">
      <c r="A137" t="s">
        <v>475</v>
      </c>
    </row>
    <row r="138" spans="1:1" x14ac:dyDescent="0.25">
      <c r="A138" t="s">
        <v>476</v>
      </c>
    </row>
    <row r="139" spans="1:1" x14ac:dyDescent="0.25">
      <c r="A139" t="s">
        <v>477</v>
      </c>
    </row>
    <row r="140" spans="1:1" x14ac:dyDescent="0.25">
      <c r="A140" t="s">
        <v>478</v>
      </c>
    </row>
    <row r="141" spans="1:1" x14ac:dyDescent="0.25">
      <c r="A141" t="s">
        <v>479</v>
      </c>
    </row>
    <row r="142" spans="1:1" x14ac:dyDescent="0.25">
      <c r="A142" t="s">
        <v>480</v>
      </c>
    </row>
    <row r="143" spans="1:1" x14ac:dyDescent="0.25">
      <c r="A143" t="s">
        <v>481</v>
      </c>
    </row>
    <row r="144" spans="1:1" x14ac:dyDescent="0.25">
      <c r="A144" t="s">
        <v>482</v>
      </c>
    </row>
    <row r="145" spans="1:1" x14ac:dyDescent="0.25">
      <c r="A145" t="s">
        <v>483</v>
      </c>
    </row>
    <row r="146" spans="1:1" x14ac:dyDescent="0.25">
      <c r="A146" t="s">
        <v>484</v>
      </c>
    </row>
    <row r="147" spans="1:1" x14ac:dyDescent="0.25">
      <c r="A147" t="s">
        <v>485</v>
      </c>
    </row>
    <row r="148" spans="1:1" x14ac:dyDescent="0.25">
      <c r="A148" t="s">
        <v>486</v>
      </c>
    </row>
    <row r="149" spans="1:1" x14ac:dyDescent="0.25">
      <c r="A149" t="s">
        <v>487</v>
      </c>
    </row>
    <row r="150" spans="1:1" x14ac:dyDescent="0.25">
      <c r="A150" t="s">
        <v>488</v>
      </c>
    </row>
    <row r="151" spans="1:1" x14ac:dyDescent="0.25">
      <c r="A151" t="s">
        <v>489</v>
      </c>
    </row>
    <row r="152" spans="1:1" x14ac:dyDescent="0.25">
      <c r="A152" t="s">
        <v>490</v>
      </c>
    </row>
    <row r="153" spans="1:1" x14ac:dyDescent="0.25">
      <c r="A153" t="s">
        <v>491</v>
      </c>
    </row>
    <row r="154" spans="1:1" x14ac:dyDescent="0.25">
      <c r="A154" t="s">
        <v>492</v>
      </c>
    </row>
    <row r="155" spans="1:1" x14ac:dyDescent="0.25">
      <c r="A155" t="s">
        <v>493</v>
      </c>
    </row>
    <row r="156" spans="1:1" x14ac:dyDescent="0.25">
      <c r="A156" t="s">
        <v>494</v>
      </c>
    </row>
    <row r="157" spans="1:1" x14ac:dyDescent="0.25">
      <c r="A157" t="s">
        <v>495</v>
      </c>
    </row>
    <row r="158" spans="1:1" x14ac:dyDescent="0.25">
      <c r="A158" t="s">
        <v>496</v>
      </c>
    </row>
    <row r="159" spans="1:1" x14ac:dyDescent="0.25">
      <c r="A159" t="s">
        <v>497</v>
      </c>
    </row>
    <row r="160" spans="1:1" x14ac:dyDescent="0.25">
      <c r="A160" t="s">
        <v>498</v>
      </c>
    </row>
    <row r="161" spans="1:1" x14ac:dyDescent="0.25">
      <c r="A161" t="s">
        <v>499</v>
      </c>
    </row>
    <row r="162" spans="1:1" x14ac:dyDescent="0.25">
      <c r="A162" t="s">
        <v>500</v>
      </c>
    </row>
    <row r="163" spans="1:1" x14ac:dyDescent="0.25">
      <c r="A163" t="s">
        <v>501</v>
      </c>
    </row>
    <row r="164" spans="1:1" x14ac:dyDescent="0.25">
      <c r="A164" t="s">
        <v>502</v>
      </c>
    </row>
    <row r="165" spans="1:1" x14ac:dyDescent="0.25">
      <c r="A165" t="s">
        <v>503</v>
      </c>
    </row>
    <row r="166" spans="1:1" x14ac:dyDescent="0.25">
      <c r="A166" t="s">
        <v>504</v>
      </c>
    </row>
    <row r="167" spans="1:1" x14ac:dyDescent="0.25">
      <c r="A167" t="s">
        <v>505</v>
      </c>
    </row>
    <row r="168" spans="1:1" x14ac:dyDescent="0.25">
      <c r="A168" t="s">
        <v>506</v>
      </c>
    </row>
    <row r="169" spans="1:1" x14ac:dyDescent="0.25">
      <c r="A169" t="s">
        <v>507</v>
      </c>
    </row>
    <row r="170" spans="1:1" x14ac:dyDescent="0.25">
      <c r="A170" t="s">
        <v>508</v>
      </c>
    </row>
    <row r="171" spans="1:1" x14ac:dyDescent="0.25">
      <c r="A171" t="s">
        <v>509</v>
      </c>
    </row>
    <row r="172" spans="1:1" x14ac:dyDescent="0.25">
      <c r="A172" t="s">
        <v>510</v>
      </c>
    </row>
    <row r="173" spans="1:1" x14ac:dyDescent="0.25">
      <c r="A173" t="s">
        <v>511</v>
      </c>
    </row>
    <row r="174" spans="1:1" x14ac:dyDescent="0.25">
      <c r="A174" t="s">
        <v>512</v>
      </c>
    </row>
    <row r="175" spans="1:1" x14ac:dyDescent="0.25">
      <c r="A175" t="s">
        <v>513</v>
      </c>
    </row>
    <row r="176" spans="1:1" x14ac:dyDescent="0.25">
      <c r="A176" t="s">
        <v>514</v>
      </c>
    </row>
    <row r="177" spans="1:1" x14ac:dyDescent="0.25">
      <c r="A177" t="s">
        <v>515</v>
      </c>
    </row>
    <row r="178" spans="1:1" x14ac:dyDescent="0.25">
      <c r="A178" t="s">
        <v>516</v>
      </c>
    </row>
    <row r="179" spans="1:1" x14ac:dyDescent="0.25">
      <c r="A179" t="s">
        <v>517</v>
      </c>
    </row>
    <row r="180" spans="1:1" x14ac:dyDescent="0.25">
      <c r="A180" t="s">
        <v>518</v>
      </c>
    </row>
    <row r="181" spans="1:1" x14ac:dyDescent="0.25">
      <c r="A181" t="s">
        <v>519</v>
      </c>
    </row>
    <row r="182" spans="1:1" x14ac:dyDescent="0.25">
      <c r="A182" t="s">
        <v>520</v>
      </c>
    </row>
    <row r="183" spans="1:1" x14ac:dyDescent="0.25">
      <c r="A183" t="s">
        <v>521</v>
      </c>
    </row>
    <row r="184" spans="1:1" x14ac:dyDescent="0.25">
      <c r="A184" t="s">
        <v>522</v>
      </c>
    </row>
    <row r="185" spans="1:1" x14ac:dyDescent="0.25">
      <c r="A185" t="s">
        <v>523</v>
      </c>
    </row>
    <row r="186" spans="1:1" x14ac:dyDescent="0.25">
      <c r="A186" t="s">
        <v>524</v>
      </c>
    </row>
    <row r="187" spans="1:1" x14ac:dyDescent="0.25">
      <c r="A187" t="s">
        <v>525</v>
      </c>
    </row>
    <row r="188" spans="1:1" x14ac:dyDescent="0.25">
      <c r="A188" t="s">
        <v>526</v>
      </c>
    </row>
    <row r="189" spans="1:1" x14ac:dyDescent="0.25">
      <c r="A189" t="s">
        <v>527</v>
      </c>
    </row>
    <row r="190" spans="1:1" x14ac:dyDescent="0.25">
      <c r="A190" t="s">
        <v>528</v>
      </c>
    </row>
    <row r="191" spans="1:1" x14ac:dyDescent="0.25">
      <c r="A191" t="s">
        <v>529</v>
      </c>
    </row>
    <row r="192" spans="1:1" x14ac:dyDescent="0.25">
      <c r="A192" t="s">
        <v>530</v>
      </c>
    </row>
    <row r="193" spans="1:1" x14ac:dyDescent="0.25">
      <c r="A193" t="s">
        <v>531</v>
      </c>
    </row>
    <row r="194" spans="1:1" x14ac:dyDescent="0.25">
      <c r="A194" t="s">
        <v>532</v>
      </c>
    </row>
    <row r="195" spans="1:1" x14ac:dyDescent="0.25">
      <c r="A195" t="s">
        <v>533</v>
      </c>
    </row>
    <row r="196" spans="1:1" x14ac:dyDescent="0.25">
      <c r="A196" t="s">
        <v>534</v>
      </c>
    </row>
    <row r="197" spans="1:1" x14ac:dyDescent="0.25">
      <c r="A197" t="s">
        <v>535</v>
      </c>
    </row>
    <row r="198" spans="1:1" x14ac:dyDescent="0.25">
      <c r="A198" t="s">
        <v>536</v>
      </c>
    </row>
    <row r="199" spans="1:1" x14ac:dyDescent="0.25">
      <c r="A199" t="s">
        <v>537</v>
      </c>
    </row>
    <row r="200" spans="1:1" x14ac:dyDescent="0.25">
      <c r="A200" t="s">
        <v>538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4FCF-EC3A-44EB-88CD-C9B59CC61DD9}">
  <dimension ref="A1:C4002"/>
  <sheetViews>
    <sheetView workbookViewId="0">
      <selection activeCell="I28" sqref="I28"/>
    </sheetView>
  </sheetViews>
  <sheetFormatPr defaultRowHeight="13.8" x14ac:dyDescent="0.25"/>
  <cols>
    <col min="3" max="3" width="32.19921875" customWidth="1"/>
  </cols>
  <sheetData>
    <row r="1" spans="1:3" x14ac:dyDescent="0.25">
      <c r="A1" s="3" t="s">
        <v>564</v>
      </c>
      <c r="C1" s="3" t="s">
        <v>565</v>
      </c>
    </row>
    <row r="2" spans="1:3" x14ac:dyDescent="0.25">
      <c r="A2" t="s">
        <v>539</v>
      </c>
      <c r="C2" t="str" cm="1">
        <f t="array" aca="1" ref="C2" ca="1">_xlfn.TEXTJOIN("",1,INDEX(znakovi,_xlfn.RANDARRAY(17,1,1,46,TRUE)))</f>
        <v>HTC214SY34T2AK1E4</v>
      </c>
    </row>
    <row r="3" spans="1:3" x14ac:dyDescent="0.25">
      <c r="A3" t="s">
        <v>540</v>
      </c>
      <c r="C3" t="str" cm="1">
        <f t="array" aca="1" ref="C3" ca="1">_xlfn.TEXTJOIN("",1,INDEX(znakovi,_xlfn.RANDARRAY(17,1,1,46,TRUE)))</f>
        <v>2Q60W134QD4SYR07Z</v>
      </c>
    </row>
    <row r="4" spans="1:3" x14ac:dyDescent="0.25">
      <c r="A4" t="s">
        <v>541</v>
      </c>
      <c r="C4" t="str" cm="1">
        <f t="array" aca="1" ref="C4" ca="1">_xlfn.TEXTJOIN("",1,INDEX(znakovi,_xlfn.RANDARRAY(17,1,1,46,TRUE)))</f>
        <v>R3R38I599CU65451T</v>
      </c>
    </row>
    <row r="5" spans="1:3" x14ac:dyDescent="0.25">
      <c r="A5" t="s">
        <v>542</v>
      </c>
      <c r="C5" t="str" cm="1">
        <f t="array" aca="1" ref="C5" ca="1">_xlfn.TEXTJOIN("",1,INDEX(znakovi,_xlfn.RANDARRAY(17,1,1,46,TRUE)))</f>
        <v>8612V22KT452K9L33</v>
      </c>
    </row>
    <row r="6" spans="1:3" x14ac:dyDescent="0.25">
      <c r="A6" t="s">
        <v>543</v>
      </c>
      <c r="C6" t="str" cm="1">
        <f t="array" aca="1" ref="C6" ca="1">_xlfn.TEXTJOIN("",1,INDEX(znakovi,_xlfn.RANDARRAY(17,1,1,46,TRUE)))</f>
        <v>4Y81QG303D973T6W4</v>
      </c>
    </row>
    <row r="7" spans="1:3" x14ac:dyDescent="0.25">
      <c r="A7" t="s">
        <v>544</v>
      </c>
      <c r="C7" t="str" cm="1">
        <f t="array" aca="1" ref="C7" ca="1">_xlfn.TEXTJOIN("",1,INDEX(znakovi,_xlfn.RANDARRAY(17,1,1,46,TRUE)))</f>
        <v>D5NQ6HGGM3U471CFR</v>
      </c>
    </row>
    <row r="8" spans="1:3" x14ac:dyDescent="0.25">
      <c r="A8" t="s">
        <v>12</v>
      </c>
      <c r="C8" t="str" cm="1">
        <f t="array" aca="1" ref="C8" ca="1">_xlfn.TEXTJOIN("",1,INDEX(znakovi,_xlfn.RANDARRAY(17,1,1,46,TRUE)))</f>
        <v>9LO6ZI9V8N35EYZEU</v>
      </c>
    </row>
    <row r="9" spans="1:3" x14ac:dyDescent="0.25">
      <c r="A9" t="s">
        <v>545</v>
      </c>
      <c r="C9" t="str" cm="1">
        <f t="array" aca="1" ref="C9" ca="1">_xlfn.TEXTJOIN("",1,INDEX(znakovi,_xlfn.RANDARRAY(17,1,1,46,TRUE)))</f>
        <v>7LB79J3XK4X74B39U</v>
      </c>
    </row>
    <row r="10" spans="1:3" x14ac:dyDescent="0.25">
      <c r="A10" t="s">
        <v>546</v>
      </c>
      <c r="C10" t="str" cm="1">
        <f t="array" aca="1" ref="C10" ca="1">_xlfn.TEXTJOIN("",1,INDEX(znakovi,_xlfn.RANDARRAY(17,1,1,46,TRUE)))</f>
        <v>Y52IMTB39P60AB2LC</v>
      </c>
    </row>
    <row r="11" spans="1:3" x14ac:dyDescent="0.25">
      <c r="A11" t="s">
        <v>547</v>
      </c>
      <c r="C11" t="str" cm="1">
        <f t="array" aca="1" ref="C11" ca="1">_xlfn.TEXTJOIN("",1,INDEX(znakovi,_xlfn.RANDARRAY(17,1,1,46,TRUE)))</f>
        <v>8UK5GH8EU73RJGC1G</v>
      </c>
    </row>
    <row r="12" spans="1:3" x14ac:dyDescent="0.25">
      <c r="A12" t="s">
        <v>548</v>
      </c>
      <c r="C12" t="str" cm="1">
        <f t="array" aca="1" ref="C12" ca="1">_xlfn.TEXTJOIN("",1,INDEX(znakovi,_xlfn.RANDARRAY(17,1,1,46,TRUE)))</f>
        <v>CZ0SDMHWU29OZA37X</v>
      </c>
    </row>
    <row r="13" spans="1:3" x14ac:dyDescent="0.25">
      <c r="A13" t="s">
        <v>549</v>
      </c>
      <c r="C13" t="str" cm="1">
        <f t="array" aca="1" ref="C13" ca="1">_xlfn.TEXTJOIN("",1,INDEX(znakovi,_xlfn.RANDARRAY(17,1,1,46,TRUE)))</f>
        <v>60LQH9AC0IBWFKT1V</v>
      </c>
    </row>
    <row r="14" spans="1:3" x14ac:dyDescent="0.25">
      <c r="A14" t="s">
        <v>550</v>
      </c>
      <c r="C14" t="str" cm="1">
        <f t="array" aca="1" ref="C14" ca="1">_xlfn.TEXTJOIN("",1,INDEX(znakovi,_xlfn.RANDARRAY(17,1,1,46,TRUE)))</f>
        <v>GXV6Z806B4QYNPBDV</v>
      </c>
    </row>
    <row r="15" spans="1:3" x14ac:dyDescent="0.25">
      <c r="A15" t="s">
        <v>551</v>
      </c>
      <c r="C15" t="str" cm="1">
        <f t="array" aca="1" ref="C15" ca="1">_xlfn.TEXTJOIN("",1,INDEX(znakovi,_xlfn.RANDARRAY(17,1,1,46,TRUE)))</f>
        <v>447986QNYX6CG2K91</v>
      </c>
    </row>
    <row r="16" spans="1:3" x14ac:dyDescent="0.25">
      <c r="A16" t="s">
        <v>552</v>
      </c>
      <c r="C16" t="str" cm="1">
        <f t="array" aca="1" ref="C16" ca="1">_xlfn.TEXTJOIN("",1,INDEX(znakovi,_xlfn.RANDARRAY(17,1,1,46,TRUE)))</f>
        <v>KB9DXDX0A16C0P2JZ</v>
      </c>
    </row>
    <row r="17" spans="1:3" x14ac:dyDescent="0.25">
      <c r="A17" t="s">
        <v>553</v>
      </c>
      <c r="C17" t="str" cm="1">
        <f t="array" aca="1" ref="C17" ca="1">_xlfn.TEXTJOIN("",1,INDEX(znakovi,_xlfn.RANDARRAY(17,1,1,46,TRUE)))</f>
        <v>H384S179F9WHV67V4</v>
      </c>
    </row>
    <row r="18" spans="1:3" x14ac:dyDescent="0.25">
      <c r="A18" t="s">
        <v>554</v>
      </c>
      <c r="C18" t="str" cm="1">
        <f t="array" aca="1" ref="C18" ca="1">_xlfn.TEXTJOIN("",1,INDEX(znakovi,_xlfn.RANDARRAY(17,1,1,46,TRUE)))</f>
        <v>JN62Q4X18F9B7MB9V</v>
      </c>
    </row>
    <row r="19" spans="1:3" x14ac:dyDescent="0.25">
      <c r="A19" t="s">
        <v>555</v>
      </c>
      <c r="C19" t="str" cm="1">
        <f t="array" aca="1" ref="C19" ca="1">_xlfn.TEXTJOIN("",1,INDEX(znakovi,_xlfn.RANDARRAY(17,1,1,46,TRUE)))</f>
        <v>CKM0BGKM8UUW70DDZ</v>
      </c>
    </row>
    <row r="20" spans="1:3" x14ac:dyDescent="0.25">
      <c r="A20" t="s">
        <v>556</v>
      </c>
      <c r="C20" t="str" cm="1">
        <f t="array" aca="1" ref="C20" ca="1">_xlfn.TEXTJOIN("",1,INDEX(znakovi,_xlfn.RANDARRAY(17,1,1,46,TRUE)))</f>
        <v>R5L217T8M338IVW0L</v>
      </c>
    </row>
    <row r="21" spans="1:3" x14ac:dyDescent="0.25">
      <c r="A21" t="s">
        <v>557</v>
      </c>
      <c r="C21" t="str" cm="1">
        <f t="array" aca="1" ref="C21" ca="1">_xlfn.TEXTJOIN("",1,INDEX(znakovi,_xlfn.RANDARRAY(17,1,1,46,TRUE)))</f>
        <v>E4106RGLEXX6E0216</v>
      </c>
    </row>
    <row r="22" spans="1:3" x14ac:dyDescent="0.25">
      <c r="A22" t="s">
        <v>558</v>
      </c>
      <c r="C22" t="str" cm="1">
        <f t="array" aca="1" ref="C22" ca="1">_xlfn.TEXTJOIN("",1,INDEX(znakovi,_xlfn.RANDARRAY(17,1,1,46,TRUE)))</f>
        <v>UP8231JQG262Y0403</v>
      </c>
    </row>
    <row r="23" spans="1:3" x14ac:dyDescent="0.25">
      <c r="A23" t="s">
        <v>559</v>
      </c>
      <c r="C23" t="str" cm="1">
        <f t="array" aca="1" ref="C23" ca="1">_xlfn.TEXTJOIN("",1,INDEX(znakovi,_xlfn.RANDARRAY(17,1,1,46,TRUE)))</f>
        <v>SKGI639HZMJB7DW67</v>
      </c>
    </row>
    <row r="24" spans="1:3" x14ac:dyDescent="0.25">
      <c r="A24" t="s">
        <v>560</v>
      </c>
      <c r="C24" t="str" cm="1">
        <f t="array" aca="1" ref="C24" ca="1">_xlfn.TEXTJOIN("",1,INDEX(znakovi,_xlfn.RANDARRAY(17,1,1,46,TRUE)))</f>
        <v>G6LMEQNW207S32RR6</v>
      </c>
    </row>
    <row r="25" spans="1:3" x14ac:dyDescent="0.25">
      <c r="A25" t="s">
        <v>561</v>
      </c>
      <c r="C25" t="str" cm="1">
        <f t="array" aca="1" ref="C25" ca="1">_xlfn.TEXTJOIN("",1,INDEX(znakovi,_xlfn.RANDARRAY(17,1,1,46,TRUE)))</f>
        <v>UPW8Y2Q6EX34O87SX</v>
      </c>
    </row>
    <row r="26" spans="1:3" x14ac:dyDescent="0.25">
      <c r="A26" t="s">
        <v>562</v>
      </c>
      <c r="C26" t="str" cm="1">
        <f t="array" aca="1" ref="C26" ca="1">_xlfn.TEXTJOIN("",1,INDEX(znakovi,_xlfn.RANDARRAY(17,1,1,46,TRUE)))</f>
        <v>KVD74H2B1Z45Z4R8S</v>
      </c>
    </row>
    <row r="27" spans="1:3" x14ac:dyDescent="0.25">
      <c r="A27" t="s">
        <v>563</v>
      </c>
      <c r="C27" t="str" cm="1">
        <f t="array" aca="1" ref="C27" ca="1">_xlfn.TEXTJOIN("",1,INDEX(znakovi,_xlfn.RANDARRAY(17,1,1,46,TRUE)))</f>
        <v>ZH7T1QP8Q6LP2BA70</v>
      </c>
    </row>
    <row r="28" spans="1:3" x14ac:dyDescent="0.25">
      <c r="A28" s="2">
        <v>0</v>
      </c>
      <c r="C28" t="str" cm="1">
        <f t="array" aca="1" ref="C28" ca="1">_xlfn.TEXTJOIN("",1,INDEX(znakovi,_xlfn.RANDARRAY(17,1,1,46,TRUE)))</f>
        <v>YV94S53O5KTSD4O90</v>
      </c>
    </row>
    <row r="29" spans="1:3" x14ac:dyDescent="0.25">
      <c r="A29" s="2">
        <v>1</v>
      </c>
      <c r="C29" t="str" cm="1">
        <f t="array" aca="1" ref="C29" ca="1">_xlfn.TEXTJOIN("",1,INDEX(znakovi,_xlfn.RANDARRAY(17,1,1,46,TRUE)))</f>
        <v>96BPQZU0TUBB4LOJ8</v>
      </c>
    </row>
    <row r="30" spans="1:3" x14ac:dyDescent="0.25">
      <c r="A30" s="2">
        <v>2</v>
      </c>
      <c r="C30" t="str" cm="1">
        <f t="array" aca="1" ref="C30" ca="1">_xlfn.TEXTJOIN("",1,INDEX(znakovi,_xlfn.RANDARRAY(17,1,1,46,TRUE)))</f>
        <v>7I033A1OIW1T97X30</v>
      </c>
    </row>
    <row r="31" spans="1:3" x14ac:dyDescent="0.25">
      <c r="A31" s="2">
        <v>3</v>
      </c>
      <c r="C31" t="str" cm="1">
        <f t="array" aca="1" ref="C31" ca="1">_xlfn.TEXTJOIN("",1,INDEX(znakovi,_xlfn.RANDARRAY(17,1,1,46,TRUE)))</f>
        <v>Z9153V37089H38G0R</v>
      </c>
    </row>
    <row r="32" spans="1:3" x14ac:dyDescent="0.25">
      <c r="A32" s="2">
        <v>4</v>
      </c>
      <c r="C32" t="str" cm="1">
        <f t="array" aca="1" ref="C32" ca="1">_xlfn.TEXTJOIN("",1,INDEX(znakovi,_xlfn.RANDARRAY(17,1,1,46,TRUE)))</f>
        <v>HM4EY585998ZD24LV</v>
      </c>
    </row>
    <row r="33" spans="1:3" x14ac:dyDescent="0.25">
      <c r="A33" s="2">
        <v>5</v>
      </c>
      <c r="C33" t="str" cm="1">
        <f t="array" aca="1" ref="C33" ca="1">_xlfn.TEXTJOIN("",1,INDEX(znakovi,_xlfn.RANDARRAY(17,1,1,46,TRUE)))</f>
        <v>W94FDRHP6KJH7YY4U</v>
      </c>
    </row>
    <row r="34" spans="1:3" x14ac:dyDescent="0.25">
      <c r="A34" s="2">
        <v>6</v>
      </c>
      <c r="C34" t="str" cm="1">
        <f t="array" aca="1" ref="C34" ca="1">_xlfn.TEXTJOIN("",1,INDEX(znakovi,_xlfn.RANDARRAY(17,1,1,46,TRUE)))</f>
        <v>4K3515KIWDFC9H8V6</v>
      </c>
    </row>
    <row r="35" spans="1:3" x14ac:dyDescent="0.25">
      <c r="A35" s="2">
        <v>7</v>
      </c>
      <c r="C35" t="str" cm="1">
        <f t="array" aca="1" ref="C35" ca="1">_xlfn.TEXTJOIN("",1,INDEX(znakovi,_xlfn.RANDARRAY(17,1,1,46,TRUE)))</f>
        <v>C7XNXI2JZ0RHMB6UZ</v>
      </c>
    </row>
    <row r="36" spans="1:3" x14ac:dyDescent="0.25">
      <c r="A36" s="2">
        <v>8</v>
      </c>
      <c r="C36" t="str" cm="1">
        <f t="array" aca="1" ref="C36" ca="1">_xlfn.TEXTJOIN("",1,INDEX(znakovi,_xlfn.RANDARRAY(17,1,1,46,TRUE)))</f>
        <v>690P82X5R5O2O557M</v>
      </c>
    </row>
    <row r="37" spans="1:3" x14ac:dyDescent="0.25">
      <c r="A37" s="2">
        <v>9</v>
      </c>
      <c r="C37" t="str" cm="1">
        <f t="array" aca="1" ref="C37" ca="1">_xlfn.TEXTJOIN("",1,INDEX(znakovi,_xlfn.RANDARRAY(17,1,1,46,TRUE)))</f>
        <v>2XDPZ1A2F181UGUKR</v>
      </c>
    </row>
    <row r="38" spans="1:3" x14ac:dyDescent="0.25">
      <c r="A38" s="2">
        <v>0</v>
      </c>
      <c r="C38" t="str" cm="1">
        <f t="array" aca="1" ref="C38" ca="1">_xlfn.TEXTJOIN("",1,INDEX(znakovi,_xlfn.RANDARRAY(17,1,1,46,TRUE)))</f>
        <v>6V0I0GAJ79873O0S2</v>
      </c>
    </row>
    <row r="39" spans="1:3" x14ac:dyDescent="0.25">
      <c r="A39" s="2">
        <v>1</v>
      </c>
      <c r="C39" t="str" cm="1">
        <f t="array" aca="1" ref="C39" ca="1">_xlfn.TEXTJOIN("",1,INDEX(znakovi,_xlfn.RANDARRAY(17,1,1,46,TRUE)))</f>
        <v>8V5R5NZT85UWIT6B5</v>
      </c>
    </row>
    <row r="40" spans="1:3" x14ac:dyDescent="0.25">
      <c r="A40" s="2">
        <v>2</v>
      </c>
      <c r="C40" t="str" cm="1">
        <f t="array" aca="1" ref="C40" ca="1">_xlfn.TEXTJOIN("",1,INDEX(znakovi,_xlfn.RANDARRAY(17,1,1,46,TRUE)))</f>
        <v>U3RMRVZ8X9S1RB8A1</v>
      </c>
    </row>
    <row r="41" spans="1:3" x14ac:dyDescent="0.25">
      <c r="A41" s="2">
        <v>3</v>
      </c>
      <c r="C41" t="str" cm="1">
        <f t="array" aca="1" ref="C41" ca="1">_xlfn.TEXTJOIN("",1,INDEX(znakovi,_xlfn.RANDARRAY(17,1,1,46,TRUE)))</f>
        <v>73OG34WE125043UA8</v>
      </c>
    </row>
    <row r="42" spans="1:3" x14ac:dyDescent="0.25">
      <c r="A42" s="2">
        <v>4</v>
      </c>
      <c r="C42" t="str" cm="1">
        <f t="array" aca="1" ref="C42" ca="1">_xlfn.TEXTJOIN("",1,INDEX(znakovi,_xlfn.RANDARRAY(17,1,1,46,TRUE)))</f>
        <v>I12P8M340P6V46FTZ</v>
      </c>
    </row>
    <row r="43" spans="1:3" x14ac:dyDescent="0.25">
      <c r="A43" s="2">
        <v>5</v>
      </c>
      <c r="C43" t="str" cm="1">
        <f t="array" aca="1" ref="C43" ca="1">_xlfn.TEXTJOIN("",1,INDEX(znakovi,_xlfn.RANDARRAY(17,1,1,46,TRUE)))</f>
        <v>1XH2JI7P31J9IWI4L</v>
      </c>
    </row>
    <row r="44" spans="1:3" x14ac:dyDescent="0.25">
      <c r="A44" s="2">
        <v>6</v>
      </c>
      <c r="C44" t="str" cm="1">
        <f t="array" aca="1" ref="C44" ca="1">_xlfn.TEXTJOIN("",1,INDEX(znakovi,_xlfn.RANDARRAY(17,1,1,46,TRUE)))</f>
        <v>AF3W43CGX7AFJJ736</v>
      </c>
    </row>
    <row r="45" spans="1:3" x14ac:dyDescent="0.25">
      <c r="A45" s="2">
        <v>7</v>
      </c>
      <c r="C45" t="str" cm="1">
        <f t="array" aca="1" ref="C45" ca="1">_xlfn.TEXTJOIN("",1,INDEX(znakovi,_xlfn.RANDARRAY(17,1,1,46,TRUE)))</f>
        <v>FHHQQBA24XGNBRL30</v>
      </c>
    </row>
    <row r="46" spans="1:3" x14ac:dyDescent="0.25">
      <c r="A46" s="2">
        <v>8</v>
      </c>
      <c r="C46" t="str" cm="1">
        <f t="array" aca="1" ref="C46" ca="1">_xlfn.TEXTJOIN("",1,INDEX(znakovi,_xlfn.RANDARRAY(17,1,1,46,TRUE)))</f>
        <v>G8T8PH64L9I53YUXK</v>
      </c>
    </row>
    <row r="47" spans="1:3" x14ac:dyDescent="0.25">
      <c r="A47" s="2">
        <v>9</v>
      </c>
      <c r="C47" t="str" cm="1">
        <f t="array" aca="1" ref="C47" ca="1">_xlfn.TEXTJOIN("",1,INDEX(znakovi,_xlfn.RANDARRAY(17,1,1,46,TRUE)))</f>
        <v>X5UK41304VMN84BA5</v>
      </c>
    </row>
    <row r="48" spans="1:3" x14ac:dyDescent="0.25">
      <c r="C48" t="str" cm="1">
        <f t="array" aca="1" ref="C48" ca="1">_xlfn.TEXTJOIN("",1,INDEX(znakovi,_xlfn.RANDARRAY(17,1,1,46,TRUE)))</f>
        <v>6JWBLZD4VRWJ4064B</v>
      </c>
    </row>
    <row r="49" spans="3:3" x14ac:dyDescent="0.25">
      <c r="C49" t="str" cm="1">
        <f t="array" aca="1" ref="C49" ca="1">_xlfn.TEXTJOIN("",1,INDEX(znakovi,_xlfn.RANDARRAY(17,1,1,46,TRUE)))</f>
        <v>E80KRXVP414DX98JD</v>
      </c>
    </row>
    <row r="50" spans="3:3" x14ac:dyDescent="0.25">
      <c r="C50" t="str" cm="1">
        <f t="array" aca="1" ref="C50" ca="1">_xlfn.TEXTJOIN("",1,INDEX(znakovi,_xlfn.RANDARRAY(17,1,1,46,TRUE)))</f>
        <v>H6U36PNS14HE8BA3F</v>
      </c>
    </row>
    <row r="51" spans="3:3" x14ac:dyDescent="0.25">
      <c r="C51" t="str" cm="1">
        <f t="array" aca="1" ref="C51" ca="1">_xlfn.TEXTJOIN("",1,INDEX(znakovi,_xlfn.RANDARRAY(17,1,1,46,TRUE)))</f>
        <v>9GSU4KLT6PYF46015</v>
      </c>
    </row>
    <row r="52" spans="3:3" x14ac:dyDescent="0.25">
      <c r="C52" t="str" cm="1">
        <f t="array" aca="1" ref="C52" ca="1">_xlfn.TEXTJOIN("",1,INDEX(znakovi,_xlfn.RANDARRAY(17,1,1,46,TRUE)))</f>
        <v>N218ZSHEKLIIT72T1</v>
      </c>
    </row>
    <row r="53" spans="3:3" x14ac:dyDescent="0.25">
      <c r="C53" t="str" cm="1">
        <f t="array" aca="1" ref="C53" ca="1">_xlfn.TEXTJOIN("",1,INDEX(znakovi,_xlfn.RANDARRAY(17,1,1,46,TRUE)))</f>
        <v>3T713CEDS1PWEQ3Z6</v>
      </c>
    </row>
    <row r="54" spans="3:3" x14ac:dyDescent="0.25">
      <c r="C54" t="str" cm="1">
        <f t="array" aca="1" ref="C54" ca="1">_xlfn.TEXTJOIN("",1,INDEX(znakovi,_xlfn.RANDARRAY(17,1,1,46,TRUE)))</f>
        <v>QMC3TCLQO14R536U3</v>
      </c>
    </row>
    <row r="55" spans="3:3" x14ac:dyDescent="0.25">
      <c r="C55" t="str" cm="1">
        <f t="array" aca="1" ref="C55" ca="1">_xlfn.TEXTJOIN("",1,INDEX(znakovi,_xlfn.RANDARRAY(17,1,1,46,TRUE)))</f>
        <v>47ABI0P0C70P6C50P</v>
      </c>
    </row>
    <row r="56" spans="3:3" x14ac:dyDescent="0.25">
      <c r="C56" t="str" cm="1">
        <f t="array" aca="1" ref="C56" ca="1">_xlfn.TEXTJOIN("",1,INDEX(znakovi,_xlfn.RANDARRAY(17,1,1,46,TRUE)))</f>
        <v>82G0S82WUBD48W9LB</v>
      </c>
    </row>
    <row r="57" spans="3:3" x14ac:dyDescent="0.25">
      <c r="C57" t="str" cm="1">
        <f t="array" aca="1" ref="C57" ca="1">_xlfn.TEXTJOIN("",1,INDEX(znakovi,_xlfn.RANDARRAY(17,1,1,46,TRUE)))</f>
        <v>2XN51U245TIJ5FAO3</v>
      </c>
    </row>
    <row r="58" spans="3:3" x14ac:dyDescent="0.25">
      <c r="C58" t="str" cm="1">
        <f t="array" aca="1" ref="C58" ca="1">_xlfn.TEXTJOIN("",1,INDEX(znakovi,_xlfn.RANDARRAY(17,1,1,46,TRUE)))</f>
        <v>DX2G67UUNPO9X2J65</v>
      </c>
    </row>
    <row r="59" spans="3:3" x14ac:dyDescent="0.25">
      <c r="C59" t="str" cm="1">
        <f t="array" aca="1" ref="C59" ca="1">_xlfn.TEXTJOIN("",1,INDEX(znakovi,_xlfn.RANDARRAY(17,1,1,46,TRUE)))</f>
        <v>ZAB0ZD50J9310RE8P</v>
      </c>
    </row>
    <row r="60" spans="3:3" x14ac:dyDescent="0.25">
      <c r="C60" t="str" cm="1">
        <f t="array" aca="1" ref="C60" ca="1">_xlfn.TEXTJOIN("",1,INDEX(znakovi,_xlfn.RANDARRAY(17,1,1,46,TRUE)))</f>
        <v>MY1Y21FPB4DIB8E47</v>
      </c>
    </row>
    <row r="61" spans="3:3" x14ac:dyDescent="0.25">
      <c r="C61" t="str" cm="1">
        <f t="array" aca="1" ref="C61" ca="1">_xlfn.TEXTJOIN("",1,INDEX(znakovi,_xlfn.RANDARRAY(17,1,1,46,TRUE)))</f>
        <v>1B06SD0G1LA9WIL31</v>
      </c>
    </row>
    <row r="62" spans="3:3" x14ac:dyDescent="0.25">
      <c r="C62" t="str" cm="1">
        <f t="array" aca="1" ref="C62" ca="1">_xlfn.TEXTJOIN("",1,INDEX(znakovi,_xlfn.RANDARRAY(17,1,1,46,TRUE)))</f>
        <v>485EK7CYD9Z4G0MEB</v>
      </c>
    </row>
    <row r="63" spans="3:3" x14ac:dyDescent="0.25">
      <c r="C63" t="str" cm="1">
        <f t="array" aca="1" ref="C63" ca="1">_xlfn.TEXTJOIN("",1,INDEX(znakovi,_xlfn.RANDARRAY(17,1,1,46,TRUE)))</f>
        <v>J4L6C83ZG75UU23PG</v>
      </c>
    </row>
    <row r="64" spans="3:3" x14ac:dyDescent="0.25">
      <c r="C64" t="str" cm="1">
        <f t="array" aca="1" ref="C64" ca="1">_xlfn.TEXTJOIN("",1,INDEX(znakovi,_xlfn.RANDARRAY(17,1,1,46,TRUE)))</f>
        <v>9UGD8U3A5V9C8AO8N</v>
      </c>
    </row>
    <row r="65" spans="3:3" x14ac:dyDescent="0.25">
      <c r="C65" t="str" cm="1">
        <f t="array" aca="1" ref="C65" ca="1">_xlfn.TEXTJOIN("",1,INDEX(znakovi,_xlfn.RANDARRAY(17,1,1,46,TRUE)))</f>
        <v>TSKT3XNQ8817JWDZ2</v>
      </c>
    </row>
    <row r="66" spans="3:3" x14ac:dyDescent="0.25">
      <c r="C66" t="str" cm="1">
        <f t="array" aca="1" ref="C66" ca="1">_xlfn.TEXTJOIN("",1,INDEX(znakovi,_xlfn.RANDARRAY(17,1,1,46,TRUE)))</f>
        <v>2GJ70E5HMO6365RA6</v>
      </c>
    </row>
    <row r="67" spans="3:3" x14ac:dyDescent="0.25">
      <c r="C67" t="str" cm="1">
        <f t="array" aca="1" ref="C67" ca="1">_xlfn.TEXTJOIN("",1,INDEX(znakovi,_xlfn.RANDARRAY(17,1,1,46,TRUE)))</f>
        <v>K887QISY0I116Z524</v>
      </c>
    </row>
    <row r="68" spans="3:3" x14ac:dyDescent="0.25">
      <c r="C68" t="str" cm="1">
        <f t="array" aca="1" ref="C68" ca="1">_xlfn.TEXTJOIN("",1,INDEX(znakovi,_xlfn.RANDARRAY(17,1,1,46,TRUE)))</f>
        <v>3PO42HM6SATC58W80</v>
      </c>
    </row>
    <row r="69" spans="3:3" x14ac:dyDescent="0.25">
      <c r="C69" t="str" cm="1">
        <f t="array" aca="1" ref="C69" ca="1">_xlfn.TEXTJOIN("",1,INDEX(znakovi,_xlfn.RANDARRAY(17,1,1,46,TRUE)))</f>
        <v>6B1VL58Z734K38IF0</v>
      </c>
    </row>
    <row r="70" spans="3:3" x14ac:dyDescent="0.25">
      <c r="C70" t="str" cm="1">
        <f t="array" aca="1" ref="C70" ca="1">_xlfn.TEXTJOIN("",1,INDEX(znakovi,_xlfn.RANDARRAY(17,1,1,46,TRUE)))</f>
        <v>24D50OXPZSO0VEHOW</v>
      </c>
    </row>
    <row r="71" spans="3:3" x14ac:dyDescent="0.25">
      <c r="C71" t="str" cm="1">
        <f t="array" aca="1" ref="C71" ca="1">_xlfn.TEXTJOIN("",1,INDEX(znakovi,_xlfn.RANDARRAY(17,1,1,46,TRUE)))</f>
        <v>O1641HG6EYGDVFO47</v>
      </c>
    </row>
    <row r="72" spans="3:3" x14ac:dyDescent="0.25">
      <c r="C72" t="str" cm="1">
        <f t="array" aca="1" ref="C72" ca="1">_xlfn.TEXTJOIN("",1,INDEX(znakovi,_xlfn.RANDARRAY(17,1,1,46,TRUE)))</f>
        <v>31RY0R52UUW2Q09KS</v>
      </c>
    </row>
    <row r="73" spans="3:3" x14ac:dyDescent="0.25">
      <c r="C73" t="str" cm="1">
        <f t="array" aca="1" ref="C73" ca="1">_xlfn.TEXTJOIN("",1,INDEX(znakovi,_xlfn.RANDARRAY(17,1,1,46,TRUE)))</f>
        <v>3FZEGUE5B4406O1HG</v>
      </c>
    </row>
    <row r="74" spans="3:3" x14ac:dyDescent="0.25">
      <c r="C74" t="str" cm="1">
        <f t="array" aca="1" ref="C74" ca="1">_xlfn.TEXTJOIN("",1,INDEX(znakovi,_xlfn.RANDARRAY(17,1,1,46,TRUE)))</f>
        <v>883R786DTFCH2WRM8</v>
      </c>
    </row>
    <row r="75" spans="3:3" x14ac:dyDescent="0.25">
      <c r="C75" t="str" cm="1">
        <f t="array" aca="1" ref="C75" ca="1">_xlfn.TEXTJOIN("",1,INDEX(znakovi,_xlfn.RANDARRAY(17,1,1,46,TRUE)))</f>
        <v>JK3O843J4C2LKG3V0</v>
      </c>
    </row>
    <row r="76" spans="3:3" x14ac:dyDescent="0.25">
      <c r="C76" t="str" cm="1">
        <f t="array" aca="1" ref="C76" ca="1">_xlfn.TEXTJOIN("",1,INDEX(znakovi,_xlfn.RANDARRAY(17,1,1,46,TRUE)))</f>
        <v>WXB96S48O620U629Q</v>
      </c>
    </row>
    <row r="77" spans="3:3" x14ac:dyDescent="0.25">
      <c r="C77" t="str" cm="1">
        <f t="array" aca="1" ref="C77" ca="1">_xlfn.TEXTJOIN("",1,INDEX(znakovi,_xlfn.RANDARRAY(17,1,1,46,TRUE)))</f>
        <v>608JUV83BG7LKDN70</v>
      </c>
    </row>
    <row r="78" spans="3:3" x14ac:dyDescent="0.25">
      <c r="C78" t="str" cm="1">
        <f t="array" aca="1" ref="C78" ca="1">_xlfn.TEXTJOIN("",1,INDEX(znakovi,_xlfn.RANDARRAY(17,1,1,46,TRUE)))</f>
        <v>UC296CR7L37AN1PKN</v>
      </c>
    </row>
    <row r="79" spans="3:3" x14ac:dyDescent="0.25">
      <c r="C79" t="str" cm="1">
        <f t="array" aca="1" ref="C79" ca="1">_xlfn.TEXTJOIN("",1,INDEX(znakovi,_xlfn.RANDARRAY(17,1,1,46,TRUE)))</f>
        <v>E8S22FZQ6QYM1I49X</v>
      </c>
    </row>
    <row r="80" spans="3:3" x14ac:dyDescent="0.25">
      <c r="C80" t="str" cm="1">
        <f t="array" aca="1" ref="C80" ca="1">_xlfn.TEXTJOIN("",1,INDEX(znakovi,_xlfn.RANDARRAY(17,1,1,46,TRUE)))</f>
        <v>3738Z38EU2H90BMX9</v>
      </c>
    </row>
    <row r="81" spans="3:3" x14ac:dyDescent="0.25">
      <c r="C81" t="str" cm="1">
        <f t="array" aca="1" ref="C81" ca="1">_xlfn.TEXTJOIN("",1,INDEX(znakovi,_xlfn.RANDARRAY(17,1,1,46,TRUE)))</f>
        <v>Q8PR6VM45NY6RT65S</v>
      </c>
    </row>
    <row r="82" spans="3:3" x14ac:dyDescent="0.25">
      <c r="C82" t="str" cm="1">
        <f t="array" aca="1" ref="C82" ca="1">_xlfn.TEXTJOIN("",1,INDEX(znakovi,_xlfn.RANDARRAY(17,1,1,46,TRUE)))</f>
        <v>O2RQN15TZ4426QMLD</v>
      </c>
    </row>
    <row r="83" spans="3:3" x14ac:dyDescent="0.25">
      <c r="C83" t="str" cm="1">
        <f t="array" aca="1" ref="C83" ca="1">_xlfn.TEXTJOIN("",1,INDEX(znakovi,_xlfn.RANDARRAY(17,1,1,46,TRUE)))</f>
        <v>1LD0BYQU1SGE8HMD7</v>
      </c>
    </row>
    <row r="84" spans="3:3" x14ac:dyDescent="0.25">
      <c r="C84" t="str" cm="1">
        <f t="array" aca="1" ref="C84" ca="1">_xlfn.TEXTJOIN("",1,INDEX(znakovi,_xlfn.RANDARRAY(17,1,1,46,TRUE)))</f>
        <v>25YI1BOKLT91N84Y1</v>
      </c>
    </row>
    <row r="85" spans="3:3" x14ac:dyDescent="0.25">
      <c r="C85" t="str" cm="1">
        <f t="array" aca="1" ref="C85" ca="1">_xlfn.TEXTJOIN("",1,INDEX(znakovi,_xlfn.RANDARRAY(17,1,1,46,TRUE)))</f>
        <v>266VN2EB75R57G9GP</v>
      </c>
    </row>
    <row r="86" spans="3:3" x14ac:dyDescent="0.25">
      <c r="C86" t="str" cm="1">
        <f t="array" aca="1" ref="C86" ca="1">_xlfn.TEXTJOIN("",1,INDEX(znakovi,_xlfn.RANDARRAY(17,1,1,46,TRUE)))</f>
        <v>QZBE3VLQ0YXSMI2M8</v>
      </c>
    </row>
    <row r="87" spans="3:3" x14ac:dyDescent="0.25">
      <c r="C87" t="str" cm="1">
        <f t="array" aca="1" ref="C87" ca="1">_xlfn.TEXTJOIN("",1,INDEX(znakovi,_xlfn.RANDARRAY(17,1,1,46,TRUE)))</f>
        <v>XDIBNT5QIQ8T0UR36</v>
      </c>
    </row>
    <row r="88" spans="3:3" x14ac:dyDescent="0.25">
      <c r="C88" t="str" cm="1">
        <f t="array" aca="1" ref="C88" ca="1">_xlfn.TEXTJOIN("",1,INDEX(znakovi,_xlfn.RANDARRAY(17,1,1,46,TRUE)))</f>
        <v>9UC6O730YTKFNFB03</v>
      </c>
    </row>
    <row r="89" spans="3:3" x14ac:dyDescent="0.25">
      <c r="C89" t="str" cm="1">
        <f t="array" aca="1" ref="C89" ca="1">_xlfn.TEXTJOIN("",1,INDEX(znakovi,_xlfn.RANDARRAY(17,1,1,46,TRUE)))</f>
        <v>IGF1P2T4S884EUTJS</v>
      </c>
    </row>
    <row r="90" spans="3:3" x14ac:dyDescent="0.25">
      <c r="C90" t="str" cm="1">
        <f t="array" aca="1" ref="C90" ca="1">_xlfn.TEXTJOIN("",1,INDEX(znakovi,_xlfn.RANDARRAY(17,1,1,46,TRUE)))</f>
        <v>4HAOGL71X8LSWFE94</v>
      </c>
    </row>
    <row r="91" spans="3:3" x14ac:dyDescent="0.25">
      <c r="C91" t="str" cm="1">
        <f t="array" aca="1" ref="C91" ca="1">_xlfn.TEXTJOIN("",1,INDEX(znakovi,_xlfn.RANDARRAY(17,1,1,46,TRUE)))</f>
        <v>6CYQ7487IB42498K2</v>
      </c>
    </row>
    <row r="92" spans="3:3" x14ac:dyDescent="0.25">
      <c r="C92" t="str" cm="1">
        <f t="array" aca="1" ref="C92" ca="1">_xlfn.TEXTJOIN("",1,INDEX(znakovi,_xlfn.RANDARRAY(17,1,1,46,TRUE)))</f>
        <v>J3FY8Q5WD372C0A7Y</v>
      </c>
    </row>
    <row r="93" spans="3:3" x14ac:dyDescent="0.25">
      <c r="C93" t="str" cm="1">
        <f t="array" aca="1" ref="C93" ca="1">_xlfn.TEXTJOIN("",1,INDEX(znakovi,_xlfn.RANDARRAY(17,1,1,46,TRUE)))</f>
        <v>47O0RG999L67X3SL1</v>
      </c>
    </row>
    <row r="94" spans="3:3" x14ac:dyDescent="0.25">
      <c r="C94" t="str" cm="1">
        <f t="array" aca="1" ref="C94" ca="1">_xlfn.TEXTJOIN("",1,INDEX(znakovi,_xlfn.RANDARRAY(17,1,1,46,TRUE)))</f>
        <v>1P1QBB3W9HGJMH128</v>
      </c>
    </row>
    <row r="95" spans="3:3" x14ac:dyDescent="0.25">
      <c r="C95" t="str" cm="1">
        <f t="array" aca="1" ref="C95" ca="1">_xlfn.TEXTJOIN("",1,INDEX(znakovi,_xlfn.RANDARRAY(17,1,1,46,TRUE)))</f>
        <v>019NE8L5J79O0NAJ1</v>
      </c>
    </row>
    <row r="96" spans="3:3" x14ac:dyDescent="0.25">
      <c r="C96" t="str" cm="1">
        <f t="array" aca="1" ref="C96" ca="1">_xlfn.TEXTJOIN("",1,INDEX(znakovi,_xlfn.RANDARRAY(17,1,1,46,TRUE)))</f>
        <v>J099377P4WFEXFNS2</v>
      </c>
    </row>
    <row r="97" spans="3:3" x14ac:dyDescent="0.25">
      <c r="C97" t="str" cm="1">
        <f t="array" aca="1" ref="C97" ca="1">_xlfn.TEXTJOIN("",1,INDEX(znakovi,_xlfn.RANDARRAY(17,1,1,46,TRUE)))</f>
        <v>58JEL9YB749GU2BFR</v>
      </c>
    </row>
    <row r="98" spans="3:3" x14ac:dyDescent="0.25">
      <c r="C98" t="str" cm="1">
        <f t="array" aca="1" ref="C98" ca="1">_xlfn.TEXTJOIN("",1,INDEX(znakovi,_xlfn.RANDARRAY(17,1,1,46,TRUE)))</f>
        <v>55PRU195X6T7ODRUS</v>
      </c>
    </row>
    <row r="99" spans="3:3" x14ac:dyDescent="0.25">
      <c r="C99" t="str" cm="1">
        <f t="array" aca="1" ref="C99" ca="1">_xlfn.TEXTJOIN("",1,INDEX(znakovi,_xlfn.RANDARRAY(17,1,1,46,TRUE)))</f>
        <v>0HE25BZA4ZL15KD26</v>
      </c>
    </row>
    <row r="100" spans="3:3" x14ac:dyDescent="0.25">
      <c r="C100" t="str" cm="1">
        <f t="array" aca="1" ref="C100" ca="1">_xlfn.TEXTJOIN("",1,INDEX(znakovi,_xlfn.RANDARRAY(17,1,1,46,TRUE)))</f>
        <v>I1Y3T90X6K9PT6OG1</v>
      </c>
    </row>
    <row r="101" spans="3:3" x14ac:dyDescent="0.25">
      <c r="C101" t="str" cm="1">
        <f t="array" aca="1" ref="C101" ca="1">_xlfn.TEXTJOIN("",1,INDEX(znakovi,_xlfn.RANDARRAY(17,1,1,46,TRUE)))</f>
        <v>U4Z7O5R6Z9NA7NOIA</v>
      </c>
    </row>
    <row r="102" spans="3:3" x14ac:dyDescent="0.25">
      <c r="C102" t="str" cm="1">
        <f t="array" aca="1" ref="C102" ca="1">_xlfn.TEXTJOIN("",1,INDEX(znakovi,_xlfn.RANDARRAY(17,1,1,46,TRUE)))</f>
        <v>7JR1HCBK5RL62845G</v>
      </c>
    </row>
    <row r="103" spans="3:3" x14ac:dyDescent="0.25">
      <c r="C103" t="str" cm="1">
        <f t="array" aca="1" ref="C103" ca="1">_xlfn.TEXTJOIN("",1,INDEX(znakovi,_xlfn.RANDARRAY(17,1,1,46,TRUE)))</f>
        <v>9J77LG0KX3KT40JH0</v>
      </c>
    </row>
    <row r="104" spans="3:3" x14ac:dyDescent="0.25">
      <c r="C104" t="str" cm="1">
        <f t="array" aca="1" ref="C104" ca="1">_xlfn.TEXTJOIN("",1,INDEX(znakovi,_xlfn.RANDARRAY(17,1,1,46,TRUE)))</f>
        <v>PT6U5AWGET8PXE1ON</v>
      </c>
    </row>
    <row r="105" spans="3:3" x14ac:dyDescent="0.25">
      <c r="C105" t="str" cm="1">
        <f t="array" aca="1" ref="C105" ca="1">_xlfn.TEXTJOIN("",1,INDEX(znakovi,_xlfn.RANDARRAY(17,1,1,46,TRUE)))</f>
        <v>7JJ1YNT93K5PXEZ6D</v>
      </c>
    </row>
    <row r="106" spans="3:3" x14ac:dyDescent="0.25">
      <c r="C106" t="str" cm="1">
        <f t="array" aca="1" ref="C106" ca="1">_xlfn.TEXTJOIN("",1,INDEX(znakovi,_xlfn.RANDARRAY(17,1,1,46,TRUE)))</f>
        <v>G524E9CTLGE4FO0M7</v>
      </c>
    </row>
    <row r="107" spans="3:3" x14ac:dyDescent="0.25">
      <c r="C107" t="str" cm="1">
        <f t="array" aca="1" ref="C107" ca="1">_xlfn.TEXTJOIN("",1,INDEX(znakovi,_xlfn.RANDARRAY(17,1,1,46,TRUE)))</f>
        <v>U8VDWR0NN19FIRT95</v>
      </c>
    </row>
    <row r="108" spans="3:3" x14ac:dyDescent="0.25">
      <c r="C108" t="str" cm="1">
        <f t="array" aca="1" ref="C108" ca="1">_xlfn.TEXTJOIN("",1,INDEX(znakovi,_xlfn.RANDARRAY(17,1,1,46,TRUE)))</f>
        <v>PR1W105R9YZ30284F</v>
      </c>
    </row>
    <row r="109" spans="3:3" x14ac:dyDescent="0.25">
      <c r="C109" t="str" cm="1">
        <f t="array" aca="1" ref="C109" ca="1">_xlfn.TEXTJOIN("",1,INDEX(znakovi,_xlfn.RANDARRAY(17,1,1,46,TRUE)))</f>
        <v>FF68ZKYF308HX0YQ0</v>
      </c>
    </row>
    <row r="110" spans="3:3" x14ac:dyDescent="0.25">
      <c r="C110" t="str" cm="1">
        <f t="array" aca="1" ref="C110" ca="1">_xlfn.TEXTJOIN("",1,INDEX(znakovi,_xlfn.RANDARRAY(17,1,1,46,TRUE)))</f>
        <v>BQD0EPW6WK796C0Y4</v>
      </c>
    </row>
    <row r="111" spans="3:3" x14ac:dyDescent="0.25">
      <c r="C111" t="str" cm="1">
        <f t="array" aca="1" ref="C111" ca="1">_xlfn.TEXTJOIN("",1,INDEX(znakovi,_xlfn.RANDARRAY(17,1,1,46,TRUE)))</f>
        <v>HW45117V4R44Y8FXC</v>
      </c>
    </row>
    <row r="112" spans="3:3" x14ac:dyDescent="0.25">
      <c r="C112" t="str" cm="1">
        <f t="array" aca="1" ref="C112" ca="1">_xlfn.TEXTJOIN("",1,INDEX(znakovi,_xlfn.RANDARRAY(17,1,1,46,TRUE)))</f>
        <v>YMG5W31RB945FTBKB</v>
      </c>
    </row>
    <row r="113" spans="3:3" x14ac:dyDescent="0.25">
      <c r="C113" t="str" cm="1">
        <f t="array" aca="1" ref="C113" ca="1">_xlfn.TEXTJOIN("",1,INDEX(znakovi,_xlfn.RANDARRAY(17,1,1,46,TRUE)))</f>
        <v>CV1S0SHM7U0P8QZO0</v>
      </c>
    </row>
    <row r="114" spans="3:3" x14ac:dyDescent="0.25">
      <c r="C114" t="str" cm="1">
        <f t="array" aca="1" ref="C114" ca="1">_xlfn.TEXTJOIN("",1,INDEX(znakovi,_xlfn.RANDARRAY(17,1,1,46,TRUE)))</f>
        <v>A96QO0MOV7PPQ9W01</v>
      </c>
    </row>
    <row r="115" spans="3:3" x14ac:dyDescent="0.25">
      <c r="C115" t="str" cm="1">
        <f t="array" aca="1" ref="C115" ca="1">_xlfn.TEXTJOIN("",1,INDEX(znakovi,_xlfn.RANDARRAY(17,1,1,46,TRUE)))</f>
        <v>2CMUPD12B6V2Y87OF</v>
      </c>
    </row>
    <row r="116" spans="3:3" x14ac:dyDescent="0.25">
      <c r="C116" t="str" cm="1">
        <f t="array" aca="1" ref="C116" ca="1">_xlfn.TEXTJOIN("",1,INDEX(znakovi,_xlfn.RANDARRAY(17,1,1,46,TRUE)))</f>
        <v>AM429015OF7CUJ6UP</v>
      </c>
    </row>
    <row r="117" spans="3:3" x14ac:dyDescent="0.25">
      <c r="C117" t="str" cm="1">
        <f t="array" aca="1" ref="C117" ca="1">_xlfn.TEXTJOIN("",1,INDEX(znakovi,_xlfn.RANDARRAY(17,1,1,46,TRUE)))</f>
        <v>D849RMFVIT2HDE9I1</v>
      </c>
    </row>
    <row r="118" spans="3:3" x14ac:dyDescent="0.25">
      <c r="C118" t="str" cm="1">
        <f t="array" aca="1" ref="C118" ca="1">_xlfn.TEXTJOIN("",1,INDEX(znakovi,_xlfn.RANDARRAY(17,1,1,46,TRUE)))</f>
        <v>9F44AUYGK7SV7CBLR</v>
      </c>
    </row>
    <row r="119" spans="3:3" x14ac:dyDescent="0.25">
      <c r="C119" t="str" cm="1">
        <f t="array" aca="1" ref="C119" ca="1">_xlfn.TEXTJOIN("",1,INDEX(znakovi,_xlfn.RANDARRAY(17,1,1,46,TRUE)))</f>
        <v>6728VNZQ0GY7KB4QC</v>
      </c>
    </row>
    <row r="120" spans="3:3" x14ac:dyDescent="0.25">
      <c r="C120" t="str" cm="1">
        <f t="array" aca="1" ref="C120" ca="1">_xlfn.TEXTJOIN("",1,INDEX(znakovi,_xlfn.RANDARRAY(17,1,1,46,TRUE)))</f>
        <v>REZGM26D97L6540JN</v>
      </c>
    </row>
    <row r="121" spans="3:3" x14ac:dyDescent="0.25">
      <c r="C121" t="str" cm="1">
        <f t="array" aca="1" ref="C121" ca="1">_xlfn.TEXTJOIN("",1,INDEX(znakovi,_xlfn.RANDARRAY(17,1,1,46,TRUE)))</f>
        <v>5Z2Z7635KF9VYACVZ</v>
      </c>
    </row>
    <row r="122" spans="3:3" x14ac:dyDescent="0.25">
      <c r="C122" t="str" cm="1">
        <f t="array" aca="1" ref="C122" ca="1">_xlfn.TEXTJOIN("",1,INDEX(znakovi,_xlfn.RANDARRAY(17,1,1,46,TRUE)))</f>
        <v>UTD562Q73068168AL</v>
      </c>
    </row>
    <row r="123" spans="3:3" x14ac:dyDescent="0.25">
      <c r="C123" t="str" cm="1">
        <f t="array" aca="1" ref="C123" ca="1">_xlfn.TEXTJOIN("",1,INDEX(znakovi,_xlfn.RANDARRAY(17,1,1,46,TRUE)))</f>
        <v>U942HC0AI48B77QGV</v>
      </c>
    </row>
    <row r="124" spans="3:3" x14ac:dyDescent="0.25">
      <c r="C124" t="str" cm="1">
        <f t="array" aca="1" ref="C124" ca="1">_xlfn.TEXTJOIN("",1,INDEX(znakovi,_xlfn.RANDARRAY(17,1,1,46,TRUE)))</f>
        <v>CT0FT499JA1Z0OV2G</v>
      </c>
    </row>
    <row r="125" spans="3:3" x14ac:dyDescent="0.25">
      <c r="C125" t="str" cm="1">
        <f t="array" aca="1" ref="C125" ca="1">_xlfn.TEXTJOIN("",1,INDEX(znakovi,_xlfn.RANDARRAY(17,1,1,46,TRUE)))</f>
        <v>02YI8BCE5AQUJBS42</v>
      </c>
    </row>
    <row r="126" spans="3:3" x14ac:dyDescent="0.25">
      <c r="C126" t="str" cm="1">
        <f t="array" aca="1" ref="C126" ca="1">_xlfn.TEXTJOIN("",1,INDEX(znakovi,_xlfn.RANDARRAY(17,1,1,46,TRUE)))</f>
        <v>R5DI3GJU2SE2QO8MX</v>
      </c>
    </row>
    <row r="127" spans="3:3" x14ac:dyDescent="0.25">
      <c r="C127" t="str" cm="1">
        <f t="array" aca="1" ref="C127" ca="1">_xlfn.TEXTJOIN("",1,INDEX(znakovi,_xlfn.RANDARRAY(17,1,1,46,TRUE)))</f>
        <v>TBB54XT85ZVQ30E0E</v>
      </c>
    </row>
    <row r="128" spans="3:3" x14ac:dyDescent="0.25">
      <c r="C128" t="str" cm="1">
        <f t="array" aca="1" ref="C128" ca="1">_xlfn.TEXTJOIN("",1,INDEX(znakovi,_xlfn.RANDARRAY(17,1,1,46,TRUE)))</f>
        <v>XZ75D13MX0H4R1I35</v>
      </c>
    </row>
    <row r="129" spans="3:3" x14ac:dyDescent="0.25">
      <c r="C129" t="str" cm="1">
        <f t="array" aca="1" ref="C129" ca="1">_xlfn.TEXTJOIN("",1,INDEX(znakovi,_xlfn.RANDARRAY(17,1,1,46,TRUE)))</f>
        <v>89KPI1JBA4860TSD3</v>
      </c>
    </row>
    <row r="130" spans="3:3" x14ac:dyDescent="0.25">
      <c r="C130" t="str" cm="1">
        <f t="array" aca="1" ref="C130" ca="1">_xlfn.TEXTJOIN("",1,INDEX(znakovi,_xlfn.RANDARRAY(17,1,1,46,TRUE)))</f>
        <v>QPN115YEVM4SJF8C9</v>
      </c>
    </row>
    <row r="131" spans="3:3" x14ac:dyDescent="0.25">
      <c r="C131" t="str" cm="1">
        <f t="array" aca="1" ref="C131" ca="1">_xlfn.TEXTJOIN("",1,INDEX(znakovi,_xlfn.RANDARRAY(17,1,1,46,TRUE)))</f>
        <v>70A1L7KUW40FOF495</v>
      </c>
    </row>
    <row r="132" spans="3:3" x14ac:dyDescent="0.25">
      <c r="C132" t="str" cm="1">
        <f t="array" aca="1" ref="C132" ca="1">_xlfn.TEXTJOIN("",1,INDEX(znakovi,_xlfn.RANDARRAY(17,1,1,46,TRUE)))</f>
        <v>49W1T40OIB19W54W9</v>
      </c>
    </row>
    <row r="133" spans="3:3" x14ac:dyDescent="0.25">
      <c r="C133" t="str" cm="1">
        <f t="array" aca="1" ref="C133" ca="1">_xlfn.TEXTJOIN("",1,INDEX(znakovi,_xlfn.RANDARRAY(17,1,1,46,TRUE)))</f>
        <v>JZB7TFNH8741WKOPV</v>
      </c>
    </row>
    <row r="134" spans="3:3" x14ac:dyDescent="0.25">
      <c r="C134" t="str" cm="1">
        <f t="array" aca="1" ref="C134" ca="1">_xlfn.TEXTJOIN("",1,INDEX(znakovi,_xlfn.RANDARRAY(17,1,1,46,TRUE)))</f>
        <v>4D5Y67E1B9QU9WO37</v>
      </c>
    </row>
    <row r="135" spans="3:3" x14ac:dyDescent="0.25">
      <c r="C135" t="str" cm="1">
        <f t="array" aca="1" ref="C135" ca="1">_xlfn.TEXTJOIN("",1,INDEX(znakovi,_xlfn.RANDARRAY(17,1,1,46,TRUE)))</f>
        <v>5NR6CFL0HHD2403G1</v>
      </c>
    </row>
    <row r="136" spans="3:3" x14ac:dyDescent="0.25">
      <c r="C136" t="str" cm="1">
        <f t="array" aca="1" ref="C136" ca="1">_xlfn.TEXTJOIN("",1,INDEX(znakovi,_xlfn.RANDARRAY(17,1,1,46,TRUE)))</f>
        <v>OB8FFJA71RF117M62</v>
      </c>
    </row>
    <row r="137" spans="3:3" x14ac:dyDescent="0.25">
      <c r="C137" t="str" cm="1">
        <f t="array" aca="1" ref="C137" ca="1">_xlfn.TEXTJOIN("",1,INDEX(znakovi,_xlfn.RANDARRAY(17,1,1,46,TRUE)))</f>
        <v>O0V52P16AL7D5O2R7</v>
      </c>
    </row>
    <row r="138" spans="3:3" x14ac:dyDescent="0.25">
      <c r="C138" t="str" cm="1">
        <f t="array" aca="1" ref="C138" ca="1">_xlfn.TEXTJOIN("",1,INDEX(znakovi,_xlfn.RANDARRAY(17,1,1,46,TRUE)))</f>
        <v>I6XYY85RV6X49Y40V</v>
      </c>
    </row>
    <row r="139" spans="3:3" x14ac:dyDescent="0.25">
      <c r="C139" t="str" cm="1">
        <f t="array" aca="1" ref="C139" ca="1">_xlfn.TEXTJOIN("",1,INDEX(znakovi,_xlfn.RANDARRAY(17,1,1,46,TRUE)))</f>
        <v>YEO314WG9HRKLPE60</v>
      </c>
    </row>
    <row r="140" spans="3:3" x14ac:dyDescent="0.25">
      <c r="C140" t="str" cm="1">
        <f t="array" aca="1" ref="C140" ca="1">_xlfn.TEXTJOIN("",1,INDEX(znakovi,_xlfn.RANDARRAY(17,1,1,46,TRUE)))</f>
        <v>2AKOI70RTA13X94E7</v>
      </c>
    </row>
    <row r="141" spans="3:3" x14ac:dyDescent="0.25">
      <c r="C141" t="str" cm="1">
        <f t="array" aca="1" ref="C141" ca="1">_xlfn.TEXTJOIN("",1,INDEX(znakovi,_xlfn.RANDARRAY(17,1,1,46,TRUE)))</f>
        <v>3AX4B2CS7WVA82Q2Z</v>
      </c>
    </row>
    <row r="142" spans="3:3" x14ac:dyDescent="0.25">
      <c r="C142" t="str" cm="1">
        <f t="array" aca="1" ref="C142" ca="1">_xlfn.TEXTJOIN("",1,INDEX(znakovi,_xlfn.RANDARRAY(17,1,1,46,TRUE)))</f>
        <v>L6O97DOKY7SX66Z15</v>
      </c>
    </row>
    <row r="143" spans="3:3" x14ac:dyDescent="0.25">
      <c r="C143" t="str" cm="1">
        <f t="array" aca="1" ref="C143" ca="1">_xlfn.TEXTJOIN("",1,INDEX(znakovi,_xlfn.RANDARRAY(17,1,1,46,TRUE)))</f>
        <v>51UTK4J00X86I75Y6</v>
      </c>
    </row>
    <row r="144" spans="3:3" x14ac:dyDescent="0.25">
      <c r="C144" t="str" cm="1">
        <f t="array" aca="1" ref="C144" ca="1">_xlfn.TEXTJOIN("",1,INDEX(znakovi,_xlfn.RANDARRAY(17,1,1,46,TRUE)))</f>
        <v>440U50258IOFQRJTQ</v>
      </c>
    </row>
    <row r="145" spans="3:3" x14ac:dyDescent="0.25">
      <c r="C145" t="str" cm="1">
        <f t="array" aca="1" ref="C145" ca="1">_xlfn.TEXTJOIN("",1,INDEX(znakovi,_xlfn.RANDARRAY(17,1,1,46,TRUE)))</f>
        <v>0TS2X514TSY9AAN9R</v>
      </c>
    </row>
    <row r="146" spans="3:3" x14ac:dyDescent="0.25">
      <c r="C146" t="str" cm="1">
        <f t="array" aca="1" ref="C146" ca="1">_xlfn.TEXTJOIN("",1,INDEX(znakovi,_xlfn.RANDARRAY(17,1,1,46,TRUE)))</f>
        <v>0GXLD1M678II683K9</v>
      </c>
    </row>
    <row r="147" spans="3:3" x14ac:dyDescent="0.25">
      <c r="C147" t="str" cm="1">
        <f t="array" aca="1" ref="C147" ca="1">_xlfn.TEXTJOIN("",1,INDEX(znakovi,_xlfn.RANDARRAY(17,1,1,46,TRUE)))</f>
        <v>65J8C41MF2RWUOE20</v>
      </c>
    </row>
    <row r="148" spans="3:3" x14ac:dyDescent="0.25">
      <c r="C148" t="str" cm="1">
        <f t="array" aca="1" ref="C148" ca="1">_xlfn.TEXTJOIN("",1,INDEX(znakovi,_xlfn.RANDARRAY(17,1,1,46,TRUE)))</f>
        <v>UHB9MMK5ETR6XI2YO</v>
      </c>
    </row>
    <row r="149" spans="3:3" x14ac:dyDescent="0.25">
      <c r="C149" t="str" cm="1">
        <f t="array" aca="1" ref="C149" ca="1">_xlfn.TEXTJOIN("",1,INDEX(znakovi,_xlfn.RANDARRAY(17,1,1,46,TRUE)))</f>
        <v>0DQH63C4Z07T03AB6</v>
      </c>
    </row>
    <row r="150" spans="3:3" x14ac:dyDescent="0.25">
      <c r="C150" t="str" cm="1">
        <f t="array" aca="1" ref="C150" ca="1">_xlfn.TEXTJOIN("",1,INDEX(znakovi,_xlfn.RANDARRAY(17,1,1,46,TRUE)))</f>
        <v>02G45H0J769QUQ6PD</v>
      </c>
    </row>
    <row r="151" spans="3:3" x14ac:dyDescent="0.25">
      <c r="C151" t="str" cm="1">
        <f t="array" aca="1" ref="C151" ca="1">_xlfn.TEXTJOIN("",1,INDEX(znakovi,_xlfn.RANDARRAY(17,1,1,46,TRUE)))</f>
        <v>M105WKIXBUVRN9C20</v>
      </c>
    </row>
    <row r="152" spans="3:3" x14ac:dyDescent="0.25">
      <c r="C152" t="str" cm="1">
        <f t="array" aca="1" ref="C152" ca="1">_xlfn.TEXTJOIN("",1,INDEX(znakovi,_xlfn.RANDARRAY(17,1,1,46,TRUE)))</f>
        <v>D5FDDMPVN4QP9O97A</v>
      </c>
    </row>
    <row r="153" spans="3:3" x14ac:dyDescent="0.25">
      <c r="C153" t="str" cm="1">
        <f t="array" aca="1" ref="C153" ca="1">_xlfn.TEXTJOIN("",1,INDEX(znakovi,_xlfn.RANDARRAY(17,1,1,46,TRUE)))</f>
        <v>59W0G3ET4DRZO11RF</v>
      </c>
    </row>
    <row r="154" spans="3:3" x14ac:dyDescent="0.25">
      <c r="C154" t="str" cm="1">
        <f t="array" aca="1" ref="C154" ca="1">_xlfn.TEXTJOIN("",1,INDEX(znakovi,_xlfn.RANDARRAY(17,1,1,46,TRUE)))</f>
        <v>4GKX3R81JXU9RZNTQ</v>
      </c>
    </row>
    <row r="155" spans="3:3" x14ac:dyDescent="0.25">
      <c r="C155" t="str" cm="1">
        <f t="array" aca="1" ref="C155" ca="1">_xlfn.TEXTJOIN("",1,INDEX(znakovi,_xlfn.RANDARRAY(17,1,1,46,TRUE)))</f>
        <v>08A9DR65ZE3W43417</v>
      </c>
    </row>
    <row r="156" spans="3:3" x14ac:dyDescent="0.25">
      <c r="C156" t="str" cm="1">
        <f t="array" aca="1" ref="C156" ca="1">_xlfn.TEXTJOIN("",1,INDEX(znakovi,_xlfn.RANDARRAY(17,1,1,46,TRUE)))</f>
        <v>YNQT52UO572GK20AB</v>
      </c>
    </row>
    <row r="157" spans="3:3" x14ac:dyDescent="0.25">
      <c r="C157" t="str" cm="1">
        <f t="array" aca="1" ref="C157" ca="1">_xlfn.TEXTJOIN("",1,INDEX(znakovi,_xlfn.RANDARRAY(17,1,1,46,TRUE)))</f>
        <v>LD5UTN9ZW64JXBBMZ</v>
      </c>
    </row>
    <row r="158" spans="3:3" x14ac:dyDescent="0.25">
      <c r="C158" t="str" cm="1">
        <f t="array" aca="1" ref="C158" ca="1">_xlfn.TEXTJOIN("",1,INDEX(znakovi,_xlfn.RANDARRAY(17,1,1,46,TRUE)))</f>
        <v>4SD8KJAGGQA9SKP1J</v>
      </c>
    </row>
    <row r="159" spans="3:3" x14ac:dyDescent="0.25">
      <c r="C159" t="str" cm="1">
        <f t="array" aca="1" ref="C159" ca="1">_xlfn.TEXTJOIN("",1,INDEX(znakovi,_xlfn.RANDARRAY(17,1,1,46,TRUE)))</f>
        <v>7VYWU487XLZ1V0Y41</v>
      </c>
    </row>
    <row r="160" spans="3:3" x14ac:dyDescent="0.25">
      <c r="C160" t="str" cm="1">
        <f t="array" aca="1" ref="C160" ca="1">_xlfn.TEXTJOIN("",1,INDEX(znakovi,_xlfn.RANDARRAY(17,1,1,46,TRUE)))</f>
        <v>1XFW7201DM251HGR8</v>
      </c>
    </row>
    <row r="161" spans="3:3" x14ac:dyDescent="0.25">
      <c r="C161" t="str" cm="1">
        <f t="array" aca="1" ref="C161" ca="1">_xlfn.TEXTJOIN("",1,INDEX(znakovi,_xlfn.RANDARRAY(17,1,1,46,TRUE)))</f>
        <v>JGC779GIRXTH5E594</v>
      </c>
    </row>
    <row r="162" spans="3:3" x14ac:dyDescent="0.25">
      <c r="C162" t="str" cm="1">
        <f t="array" aca="1" ref="C162" ca="1">_xlfn.TEXTJOIN("",1,INDEX(znakovi,_xlfn.RANDARRAY(17,1,1,46,TRUE)))</f>
        <v>GIYN8RXEXE2NB0E8K</v>
      </c>
    </row>
    <row r="163" spans="3:3" x14ac:dyDescent="0.25">
      <c r="C163" t="str" cm="1">
        <f t="array" aca="1" ref="C163" ca="1">_xlfn.TEXTJOIN("",1,INDEX(znakovi,_xlfn.RANDARRAY(17,1,1,46,TRUE)))</f>
        <v>Z1Q53FZKU4XBX0QK9</v>
      </c>
    </row>
    <row r="164" spans="3:3" x14ac:dyDescent="0.25">
      <c r="C164" t="str" cm="1">
        <f t="array" aca="1" ref="C164" ca="1">_xlfn.TEXTJOIN("",1,INDEX(znakovi,_xlfn.RANDARRAY(17,1,1,46,TRUE)))</f>
        <v>NOPKT8D07834FKRB4</v>
      </c>
    </row>
    <row r="165" spans="3:3" x14ac:dyDescent="0.25">
      <c r="C165" t="str" cm="1">
        <f t="array" aca="1" ref="C165" ca="1">_xlfn.TEXTJOIN("",1,INDEX(znakovi,_xlfn.RANDARRAY(17,1,1,46,TRUE)))</f>
        <v>ZVHGH6J118M2747Y9</v>
      </c>
    </row>
    <row r="166" spans="3:3" x14ac:dyDescent="0.25">
      <c r="C166" t="str" cm="1">
        <f t="array" aca="1" ref="C166" ca="1">_xlfn.TEXTJOIN("",1,INDEX(znakovi,_xlfn.RANDARRAY(17,1,1,46,TRUE)))</f>
        <v>FX4R70NLKN52N9XKY</v>
      </c>
    </row>
    <row r="167" spans="3:3" x14ac:dyDescent="0.25">
      <c r="C167" t="str" cm="1">
        <f t="array" aca="1" ref="C167" ca="1">_xlfn.TEXTJOIN("",1,INDEX(znakovi,_xlfn.RANDARRAY(17,1,1,46,TRUE)))</f>
        <v>9YH6RE8BT5D3PM1WP</v>
      </c>
    </row>
    <row r="168" spans="3:3" x14ac:dyDescent="0.25">
      <c r="C168" t="str" cm="1">
        <f t="array" aca="1" ref="C168" ca="1">_xlfn.TEXTJOIN("",1,INDEX(znakovi,_xlfn.RANDARRAY(17,1,1,46,TRUE)))</f>
        <v>HR1GB2JVI22T23K98</v>
      </c>
    </row>
    <row r="169" spans="3:3" x14ac:dyDescent="0.25">
      <c r="C169" t="str" cm="1">
        <f t="array" aca="1" ref="C169" ca="1">_xlfn.TEXTJOIN("",1,INDEX(znakovi,_xlfn.RANDARRAY(17,1,1,46,TRUE)))</f>
        <v>63C6M771AN7W4S984</v>
      </c>
    </row>
    <row r="170" spans="3:3" x14ac:dyDescent="0.25">
      <c r="C170" t="str" cm="1">
        <f t="array" aca="1" ref="C170" ca="1">_xlfn.TEXTJOIN("",1,INDEX(znakovi,_xlfn.RANDARRAY(17,1,1,46,TRUE)))</f>
        <v>GG69LE6UC531BPHWY</v>
      </c>
    </row>
    <row r="171" spans="3:3" x14ac:dyDescent="0.25">
      <c r="C171" t="str" cm="1">
        <f t="array" aca="1" ref="C171" ca="1">_xlfn.TEXTJOIN("",1,INDEX(znakovi,_xlfn.RANDARRAY(17,1,1,46,TRUE)))</f>
        <v>KFQA33FSA3M9E12TZ</v>
      </c>
    </row>
    <row r="172" spans="3:3" x14ac:dyDescent="0.25">
      <c r="C172" t="str" cm="1">
        <f t="array" aca="1" ref="C172" ca="1">_xlfn.TEXTJOIN("",1,INDEX(znakovi,_xlfn.RANDARRAY(17,1,1,46,TRUE)))</f>
        <v>8SGB9E4WX7L59IPE5</v>
      </c>
    </row>
    <row r="173" spans="3:3" x14ac:dyDescent="0.25">
      <c r="C173" t="str" cm="1">
        <f t="array" aca="1" ref="C173" ca="1">_xlfn.TEXTJOIN("",1,INDEX(znakovi,_xlfn.RANDARRAY(17,1,1,46,TRUE)))</f>
        <v>3OE15M5ODI59H44UP</v>
      </c>
    </row>
    <row r="174" spans="3:3" x14ac:dyDescent="0.25">
      <c r="C174" t="str" cm="1">
        <f t="array" aca="1" ref="C174" ca="1">_xlfn.TEXTJOIN("",1,INDEX(znakovi,_xlfn.RANDARRAY(17,1,1,46,TRUE)))</f>
        <v>1DOYTD4586BAKQ8V4</v>
      </c>
    </row>
    <row r="175" spans="3:3" x14ac:dyDescent="0.25">
      <c r="C175" t="str" cm="1">
        <f t="array" aca="1" ref="C175" ca="1">_xlfn.TEXTJOIN("",1,INDEX(znakovi,_xlfn.RANDARRAY(17,1,1,46,TRUE)))</f>
        <v>7FINFU7H1310N2N7N</v>
      </c>
    </row>
    <row r="176" spans="3:3" x14ac:dyDescent="0.25">
      <c r="C176" t="str" cm="1">
        <f t="array" aca="1" ref="C176" ca="1">_xlfn.TEXTJOIN("",1,INDEX(znakovi,_xlfn.RANDARRAY(17,1,1,46,TRUE)))</f>
        <v>9W2C2JIXFYC7385W7</v>
      </c>
    </row>
    <row r="177" spans="3:3" x14ac:dyDescent="0.25">
      <c r="C177" t="str" cm="1">
        <f t="array" aca="1" ref="C177" ca="1">_xlfn.TEXTJOIN("",1,INDEX(znakovi,_xlfn.RANDARRAY(17,1,1,46,TRUE)))</f>
        <v>64LI1DXN2QDJ02B92</v>
      </c>
    </row>
    <row r="178" spans="3:3" x14ac:dyDescent="0.25">
      <c r="C178" t="str" cm="1">
        <f t="array" aca="1" ref="C178" ca="1">_xlfn.TEXTJOIN("",1,INDEX(znakovi,_xlfn.RANDARRAY(17,1,1,46,TRUE)))</f>
        <v>240M9122SB7H8E2JI</v>
      </c>
    </row>
    <row r="179" spans="3:3" x14ac:dyDescent="0.25">
      <c r="C179" t="str" cm="1">
        <f t="array" aca="1" ref="C179" ca="1">_xlfn.TEXTJOIN("",1,INDEX(znakovi,_xlfn.RANDARRAY(17,1,1,46,TRUE)))</f>
        <v>6V470FXDITV65QK14</v>
      </c>
    </row>
    <row r="180" spans="3:3" x14ac:dyDescent="0.25">
      <c r="C180" t="str" cm="1">
        <f t="array" aca="1" ref="C180" ca="1">_xlfn.TEXTJOIN("",1,INDEX(znakovi,_xlfn.RANDARRAY(17,1,1,46,TRUE)))</f>
        <v>91N9TP05RA65183Z6</v>
      </c>
    </row>
    <row r="181" spans="3:3" x14ac:dyDescent="0.25">
      <c r="C181" t="str" cm="1">
        <f t="array" aca="1" ref="C181" ca="1">_xlfn.TEXTJOIN("",1,INDEX(znakovi,_xlfn.RANDARRAY(17,1,1,46,TRUE)))</f>
        <v>0G6B77UCZ8OOEIX3Z</v>
      </c>
    </row>
    <row r="182" spans="3:3" x14ac:dyDescent="0.25">
      <c r="C182" t="str" cm="1">
        <f t="array" aca="1" ref="C182" ca="1">_xlfn.TEXTJOIN("",1,INDEX(znakovi,_xlfn.RANDARRAY(17,1,1,46,TRUE)))</f>
        <v>49AS1X23A0ODJN295</v>
      </c>
    </row>
    <row r="183" spans="3:3" x14ac:dyDescent="0.25">
      <c r="C183" t="str" cm="1">
        <f t="array" aca="1" ref="C183" ca="1">_xlfn.TEXTJOIN("",1,INDEX(znakovi,_xlfn.RANDARRAY(17,1,1,46,TRUE)))</f>
        <v>9CPI8XE34HRB9P424</v>
      </c>
    </row>
    <row r="184" spans="3:3" x14ac:dyDescent="0.25">
      <c r="C184" t="str" cm="1">
        <f t="array" aca="1" ref="C184" ca="1">_xlfn.TEXTJOIN("",1,INDEX(znakovi,_xlfn.RANDARRAY(17,1,1,46,TRUE)))</f>
        <v>PQ06U6STRV28YE15E</v>
      </c>
    </row>
    <row r="185" spans="3:3" x14ac:dyDescent="0.25">
      <c r="C185" t="str" cm="1">
        <f t="array" aca="1" ref="C185" ca="1">_xlfn.TEXTJOIN("",1,INDEX(znakovi,_xlfn.RANDARRAY(17,1,1,46,TRUE)))</f>
        <v>CV84NB9TURTY3NY8P</v>
      </c>
    </row>
    <row r="186" spans="3:3" x14ac:dyDescent="0.25">
      <c r="C186" t="str" cm="1">
        <f t="array" aca="1" ref="C186" ca="1">_xlfn.TEXTJOIN("",1,INDEX(znakovi,_xlfn.RANDARRAY(17,1,1,46,TRUE)))</f>
        <v>1823MGFIEM018E0EF</v>
      </c>
    </row>
    <row r="187" spans="3:3" x14ac:dyDescent="0.25">
      <c r="C187" t="str" cm="1">
        <f t="array" aca="1" ref="C187" ca="1">_xlfn.TEXTJOIN("",1,INDEX(znakovi,_xlfn.RANDARRAY(17,1,1,46,TRUE)))</f>
        <v>ZV9HYZN5FN0NL5A3P</v>
      </c>
    </row>
    <row r="188" spans="3:3" x14ac:dyDescent="0.25">
      <c r="C188" t="str" cm="1">
        <f t="array" aca="1" ref="C188" ca="1">_xlfn.TEXTJOIN("",1,INDEX(znakovi,_xlfn.RANDARRAY(17,1,1,46,TRUE)))</f>
        <v>Z1EJ34Q1SZV328ILP</v>
      </c>
    </row>
    <row r="189" spans="3:3" x14ac:dyDescent="0.25">
      <c r="C189" t="str" cm="1">
        <f t="array" aca="1" ref="C189" ca="1">_xlfn.TEXTJOIN("",1,INDEX(znakovi,_xlfn.RANDARRAY(17,1,1,46,TRUE)))</f>
        <v>XWD9HWK7NWP919JYQ</v>
      </c>
    </row>
    <row r="190" spans="3:3" x14ac:dyDescent="0.25">
      <c r="C190" t="str" cm="1">
        <f t="array" aca="1" ref="C190" ca="1">_xlfn.TEXTJOIN("",1,INDEX(znakovi,_xlfn.RANDARRAY(17,1,1,46,TRUE)))</f>
        <v>OB1BPY2BIL6OF8GVQ</v>
      </c>
    </row>
    <row r="191" spans="3:3" x14ac:dyDescent="0.25">
      <c r="C191" t="str" cm="1">
        <f t="array" aca="1" ref="C191" ca="1">_xlfn.TEXTJOIN("",1,INDEX(znakovi,_xlfn.RANDARRAY(17,1,1,46,TRUE)))</f>
        <v>H955NHHHSWMD86OUO</v>
      </c>
    </row>
    <row r="192" spans="3:3" x14ac:dyDescent="0.25">
      <c r="C192" t="str" cm="1">
        <f t="array" aca="1" ref="C192" ca="1">_xlfn.TEXTJOIN("",1,INDEX(znakovi,_xlfn.RANDARRAY(17,1,1,46,TRUE)))</f>
        <v>DUUFRLVJ7O85T2VGO</v>
      </c>
    </row>
    <row r="193" spans="3:3" x14ac:dyDescent="0.25">
      <c r="C193" t="str" cm="1">
        <f t="array" aca="1" ref="C193" ca="1">_xlfn.TEXTJOIN("",1,INDEX(znakovi,_xlfn.RANDARRAY(17,1,1,46,TRUE)))</f>
        <v>VDQ0KQO7V4L53PV7Y</v>
      </c>
    </row>
    <row r="194" spans="3:3" x14ac:dyDescent="0.25">
      <c r="C194" t="str" cm="1">
        <f t="array" aca="1" ref="C194" ca="1">_xlfn.TEXTJOIN("",1,INDEX(znakovi,_xlfn.RANDARRAY(17,1,1,46,TRUE)))</f>
        <v>E62KDHM9R0P9CDGVC</v>
      </c>
    </row>
    <row r="195" spans="3:3" x14ac:dyDescent="0.25">
      <c r="C195" t="str" cm="1">
        <f t="array" aca="1" ref="C195" ca="1">_xlfn.TEXTJOIN("",1,INDEX(znakovi,_xlfn.RANDARRAY(17,1,1,46,TRUE)))</f>
        <v>TMRF5S5N427D41KMQ</v>
      </c>
    </row>
    <row r="196" spans="3:3" x14ac:dyDescent="0.25">
      <c r="C196" t="str" cm="1">
        <f t="array" aca="1" ref="C196" ca="1">_xlfn.TEXTJOIN("",1,INDEX(znakovi,_xlfn.RANDARRAY(17,1,1,46,TRUE)))</f>
        <v>E7668RHHFCBO73F62</v>
      </c>
    </row>
    <row r="197" spans="3:3" x14ac:dyDescent="0.25">
      <c r="C197" t="str" cm="1">
        <f t="array" aca="1" ref="C197" ca="1">_xlfn.TEXTJOIN("",1,INDEX(znakovi,_xlfn.RANDARRAY(17,1,1,46,TRUE)))</f>
        <v>S7764031Y03Y33W46</v>
      </c>
    </row>
    <row r="198" spans="3:3" x14ac:dyDescent="0.25">
      <c r="C198" t="str" cm="1">
        <f t="array" aca="1" ref="C198" ca="1">_xlfn.TEXTJOIN("",1,INDEX(znakovi,_xlfn.RANDARRAY(17,1,1,46,TRUE)))</f>
        <v>P8BDRF9R2KWFK7NM4</v>
      </c>
    </row>
    <row r="199" spans="3:3" x14ac:dyDescent="0.25">
      <c r="C199" t="str" cm="1">
        <f t="array" aca="1" ref="C199" ca="1">_xlfn.TEXTJOIN("",1,INDEX(znakovi,_xlfn.RANDARRAY(17,1,1,46,TRUE)))</f>
        <v>BCPO4PY1V9BW609WL</v>
      </c>
    </row>
    <row r="200" spans="3:3" x14ac:dyDescent="0.25">
      <c r="C200" t="str" cm="1">
        <f t="array" aca="1" ref="C200" ca="1">_xlfn.TEXTJOIN("",1,INDEX(znakovi,_xlfn.RANDARRAY(17,1,1,46,TRUE)))</f>
        <v>U9BG5WT81WMY30Q5X</v>
      </c>
    </row>
    <row r="201" spans="3:3" x14ac:dyDescent="0.25">
      <c r="C201" t="str" cm="1">
        <f t="array" aca="1" ref="C201" ca="1">_xlfn.TEXTJOIN("",1,INDEX(znakovi,_xlfn.RANDARRAY(17,1,1,46,TRUE)))</f>
        <v>F3X0NKOR8GCO2H15A</v>
      </c>
    </row>
    <row r="202" spans="3:3" x14ac:dyDescent="0.25">
      <c r="C202" t="str" cm="1">
        <f t="array" aca="1" ref="C202" ca="1">_xlfn.TEXTJOIN("",1,INDEX(znakovi,_xlfn.RANDARRAY(17,1,1,46,TRUE)))</f>
        <v>04YWQ110285ZET257</v>
      </c>
    </row>
    <row r="203" spans="3:3" x14ac:dyDescent="0.25">
      <c r="C203" t="str" cm="1">
        <f t="array" aca="1" ref="C203" ca="1">_xlfn.TEXTJOIN("",1,INDEX(znakovi,_xlfn.RANDARRAY(17,1,1,46,TRUE)))</f>
        <v>DG5A2620S0LW1GV8V</v>
      </c>
    </row>
    <row r="204" spans="3:3" x14ac:dyDescent="0.25">
      <c r="C204" t="str" cm="1">
        <f t="array" aca="1" ref="C204" ca="1">_xlfn.TEXTJOIN("",1,INDEX(znakovi,_xlfn.RANDARRAY(17,1,1,46,TRUE)))</f>
        <v>22Q14007283P56YEA</v>
      </c>
    </row>
    <row r="205" spans="3:3" x14ac:dyDescent="0.25">
      <c r="C205" t="str" cm="1">
        <f t="array" aca="1" ref="C205" ca="1">_xlfn.TEXTJOIN("",1,INDEX(znakovi,_xlfn.RANDARRAY(17,1,1,46,TRUE)))</f>
        <v>Q6T1OT62I3QGRWU23</v>
      </c>
    </row>
    <row r="206" spans="3:3" x14ac:dyDescent="0.25">
      <c r="C206" t="str" cm="1">
        <f t="array" aca="1" ref="C206" ca="1">_xlfn.TEXTJOIN("",1,INDEX(znakovi,_xlfn.RANDARRAY(17,1,1,46,TRUE)))</f>
        <v>H2NI4P8PP0A8651FE</v>
      </c>
    </row>
    <row r="207" spans="3:3" x14ac:dyDescent="0.25">
      <c r="C207" t="str" cm="1">
        <f t="array" aca="1" ref="C207" ca="1">_xlfn.TEXTJOIN("",1,INDEX(znakovi,_xlfn.RANDARRAY(17,1,1,46,TRUE)))</f>
        <v>2O14L0A3Q1S9CT0M4</v>
      </c>
    </row>
    <row r="208" spans="3:3" x14ac:dyDescent="0.25">
      <c r="C208" t="str" cm="1">
        <f t="array" aca="1" ref="C208" ca="1">_xlfn.TEXTJOIN("",1,INDEX(znakovi,_xlfn.RANDARRAY(17,1,1,46,TRUE)))</f>
        <v>K3KS6CBS64FI1C58A</v>
      </c>
    </row>
    <row r="209" spans="3:3" x14ac:dyDescent="0.25">
      <c r="C209" t="str" cm="1">
        <f t="array" aca="1" ref="C209" ca="1">_xlfn.TEXTJOIN("",1,INDEX(znakovi,_xlfn.RANDARRAY(17,1,1,46,TRUE)))</f>
        <v>4G27C1FJI8PLM3UFO</v>
      </c>
    </row>
    <row r="210" spans="3:3" x14ac:dyDescent="0.25">
      <c r="C210" t="str" cm="1">
        <f t="array" aca="1" ref="C210" ca="1">_xlfn.TEXTJOIN("",1,INDEX(znakovi,_xlfn.RANDARRAY(17,1,1,46,TRUE)))</f>
        <v>YZ0DKY3FH4A09P419</v>
      </c>
    </row>
    <row r="211" spans="3:3" x14ac:dyDescent="0.25">
      <c r="C211" t="str" cm="1">
        <f t="array" aca="1" ref="C211" ca="1">_xlfn.TEXTJOIN("",1,INDEX(znakovi,_xlfn.RANDARRAY(17,1,1,46,TRUE)))</f>
        <v>RLKU5Q69WQS19S274</v>
      </c>
    </row>
    <row r="212" spans="3:3" x14ac:dyDescent="0.25">
      <c r="C212" t="str" cm="1">
        <f t="array" aca="1" ref="C212" ca="1">_xlfn.TEXTJOIN("",1,INDEX(znakovi,_xlfn.RANDARRAY(17,1,1,46,TRUE)))</f>
        <v>06QAS731W3755T4E0</v>
      </c>
    </row>
    <row r="213" spans="3:3" x14ac:dyDescent="0.25">
      <c r="C213" t="str" cm="1">
        <f t="array" aca="1" ref="C213" ca="1">_xlfn.TEXTJOIN("",1,INDEX(znakovi,_xlfn.RANDARRAY(17,1,1,46,TRUE)))</f>
        <v>Q280Q4VBI68X2COD2</v>
      </c>
    </row>
    <row r="214" spans="3:3" x14ac:dyDescent="0.25">
      <c r="C214" t="str" cm="1">
        <f t="array" aca="1" ref="C214" ca="1">_xlfn.TEXTJOIN("",1,INDEX(znakovi,_xlfn.RANDARRAY(17,1,1,46,TRUE)))</f>
        <v>A556W601EZ4D88932</v>
      </c>
    </row>
    <row r="215" spans="3:3" x14ac:dyDescent="0.25">
      <c r="C215" t="str" cm="1">
        <f t="array" aca="1" ref="C215" ca="1">_xlfn.TEXTJOIN("",1,INDEX(znakovi,_xlfn.RANDARRAY(17,1,1,46,TRUE)))</f>
        <v>DCA1E41Q97DVJS5QQ</v>
      </c>
    </row>
    <row r="216" spans="3:3" x14ac:dyDescent="0.25">
      <c r="C216" t="str" cm="1">
        <f t="array" aca="1" ref="C216" ca="1">_xlfn.TEXTJOIN("",1,INDEX(znakovi,_xlfn.RANDARRAY(17,1,1,46,TRUE)))</f>
        <v>VG6O827M2L7S045HQ</v>
      </c>
    </row>
    <row r="217" spans="3:3" x14ac:dyDescent="0.25">
      <c r="C217" t="str" cm="1">
        <f t="array" aca="1" ref="C217" ca="1">_xlfn.TEXTJOIN("",1,INDEX(znakovi,_xlfn.RANDARRAY(17,1,1,46,TRUE)))</f>
        <v>X080RH9P2FC1G10Y0</v>
      </c>
    </row>
    <row r="218" spans="3:3" x14ac:dyDescent="0.25">
      <c r="C218" t="str" cm="1">
        <f t="array" aca="1" ref="C218" ca="1">_xlfn.TEXTJOIN("",1,INDEX(znakovi,_xlfn.RANDARRAY(17,1,1,46,TRUE)))</f>
        <v>AUA2O0F2DV0JWOR4R</v>
      </c>
    </row>
    <row r="219" spans="3:3" x14ac:dyDescent="0.25">
      <c r="C219" t="str" cm="1">
        <f t="array" aca="1" ref="C219" ca="1">_xlfn.TEXTJOIN("",1,INDEX(znakovi,_xlfn.RANDARRAY(17,1,1,46,TRUE)))</f>
        <v>5G12T496O9RNTY3GV</v>
      </c>
    </row>
    <row r="220" spans="3:3" x14ac:dyDescent="0.25">
      <c r="C220" t="str" cm="1">
        <f t="array" aca="1" ref="C220" ca="1">_xlfn.TEXTJOIN("",1,INDEX(znakovi,_xlfn.RANDARRAY(17,1,1,46,TRUE)))</f>
        <v>1Y097EZQ1X77GRS0B</v>
      </c>
    </row>
    <row r="221" spans="3:3" x14ac:dyDescent="0.25">
      <c r="C221" t="str" cm="1">
        <f t="array" aca="1" ref="C221" ca="1">_xlfn.TEXTJOIN("",1,INDEX(znakovi,_xlfn.RANDARRAY(17,1,1,46,TRUE)))</f>
        <v>B6P86Z27Y0IWNCZCE</v>
      </c>
    </row>
    <row r="222" spans="3:3" x14ac:dyDescent="0.25">
      <c r="C222" t="str" cm="1">
        <f t="array" aca="1" ref="C222" ca="1">_xlfn.TEXTJOIN("",1,INDEX(znakovi,_xlfn.RANDARRAY(17,1,1,46,TRUE)))</f>
        <v>F77C4GY1X2X6OTJ8R</v>
      </c>
    </row>
    <row r="223" spans="3:3" x14ac:dyDescent="0.25">
      <c r="C223" t="str" cm="1">
        <f t="array" aca="1" ref="C223" ca="1">_xlfn.TEXTJOIN("",1,INDEX(znakovi,_xlfn.RANDARRAY(17,1,1,46,TRUE)))</f>
        <v>U966QJ2X1EK6U28U6</v>
      </c>
    </row>
    <row r="224" spans="3:3" x14ac:dyDescent="0.25">
      <c r="C224" t="str" cm="1">
        <f t="array" aca="1" ref="C224" ca="1">_xlfn.TEXTJOIN("",1,INDEX(znakovi,_xlfn.RANDARRAY(17,1,1,46,TRUE)))</f>
        <v>P4IJOV4T9O0BS9R2E</v>
      </c>
    </row>
    <row r="225" spans="3:3" x14ac:dyDescent="0.25">
      <c r="C225" t="str" cm="1">
        <f t="array" aca="1" ref="C225" ca="1">_xlfn.TEXTJOIN("",1,INDEX(znakovi,_xlfn.RANDARRAY(17,1,1,46,TRUE)))</f>
        <v>4WURW7245416FF2I1</v>
      </c>
    </row>
    <row r="226" spans="3:3" x14ac:dyDescent="0.25">
      <c r="C226" t="str" cm="1">
        <f t="array" aca="1" ref="C226" ca="1">_xlfn.TEXTJOIN("",1,INDEX(znakovi,_xlfn.RANDARRAY(17,1,1,46,TRUE)))</f>
        <v>20JJUL88Z72O40RSM</v>
      </c>
    </row>
    <row r="227" spans="3:3" x14ac:dyDescent="0.25">
      <c r="C227" t="str" cm="1">
        <f t="array" aca="1" ref="C227" ca="1">_xlfn.TEXTJOIN("",1,INDEX(znakovi,_xlfn.RANDARRAY(17,1,1,46,TRUE)))</f>
        <v>JG9D2RZTMURDC07XT</v>
      </c>
    </row>
    <row r="228" spans="3:3" x14ac:dyDescent="0.25">
      <c r="C228" t="str" cm="1">
        <f t="array" aca="1" ref="C228" ca="1">_xlfn.TEXTJOIN("",1,INDEX(znakovi,_xlfn.RANDARRAY(17,1,1,46,TRUE)))</f>
        <v>SJNXGZR30S30X7MV9</v>
      </c>
    </row>
    <row r="229" spans="3:3" x14ac:dyDescent="0.25">
      <c r="C229" t="str" cm="1">
        <f t="array" aca="1" ref="C229" ca="1">_xlfn.TEXTJOIN("",1,INDEX(znakovi,_xlfn.RANDARRAY(17,1,1,46,TRUE)))</f>
        <v>Y7I9J302AXXIOFO2P</v>
      </c>
    </row>
    <row r="230" spans="3:3" x14ac:dyDescent="0.25">
      <c r="C230" t="str" cm="1">
        <f t="array" aca="1" ref="C230" ca="1">_xlfn.TEXTJOIN("",1,INDEX(znakovi,_xlfn.RANDARRAY(17,1,1,46,TRUE)))</f>
        <v>HW403JB376QAM4A80</v>
      </c>
    </row>
    <row r="231" spans="3:3" x14ac:dyDescent="0.25">
      <c r="C231" t="str" cm="1">
        <f t="array" aca="1" ref="C231" ca="1">_xlfn.TEXTJOIN("",1,INDEX(znakovi,_xlfn.RANDARRAY(17,1,1,46,TRUE)))</f>
        <v>PMLEB0E13YRDL905F</v>
      </c>
    </row>
    <row r="232" spans="3:3" x14ac:dyDescent="0.25">
      <c r="C232" t="str" cm="1">
        <f t="array" aca="1" ref="C232" ca="1">_xlfn.TEXTJOIN("",1,INDEX(znakovi,_xlfn.RANDARRAY(17,1,1,46,TRUE)))</f>
        <v>78Y585AU5BQ351K8S</v>
      </c>
    </row>
    <row r="233" spans="3:3" x14ac:dyDescent="0.25">
      <c r="C233" t="str" cm="1">
        <f t="array" aca="1" ref="C233" ca="1">_xlfn.TEXTJOIN("",1,INDEX(znakovi,_xlfn.RANDARRAY(17,1,1,46,TRUE)))</f>
        <v>EWM06C12232F42MYZ</v>
      </c>
    </row>
    <row r="234" spans="3:3" x14ac:dyDescent="0.25">
      <c r="C234" t="str" cm="1">
        <f t="array" aca="1" ref="C234" ca="1">_xlfn.TEXTJOIN("",1,INDEX(znakovi,_xlfn.RANDARRAY(17,1,1,46,TRUE)))</f>
        <v>XHE4YK725VRVOQI00</v>
      </c>
    </row>
    <row r="235" spans="3:3" x14ac:dyDescent="0.25">
      <c r="C235" t="str" cm="1">
        <f t="array" aca="1" ref="C235" ca="1">_xlfn.TEXTJOIN("",1,INDEX(znakovi,_xlfn.RANDARRAY(17,1,1,46,TRUE)))</f>
        <v>FK2CXLKA338FG7V1V</v>
      </c>
    </row>
    <row r="236" spans="3:3" x14ac:dyDescent="0.25">
      <c r="C236" t="str" cm="1">
        <f t="array" aca="1" ref="C236" ca="1">_xlfn.TEXTJOIN("",1,INDEX(znakovi,_xlfn.RANDARRAY(17,1,1,46,TRUE)))</f>
        <v>W33M4B2IGGOCKAR19</v>
      </c>
    </row>
    <row r="237" spans="3:3" x14ac:dyDescent="0.25">
      <c r="C237" t="str" cm="1">
        <f t="array" aca="1" ref="C237" ca="1">_xlfn.TEXTJOIN("",1,INDEX(znakovi,_xlfn.RANDARRAY(17,1,1,46,TRUE)))</f>
        <v>R3MY6E1VUJ821LG5Y</v>
      </c>
    </row>
    <row r="238" spans="3:3" x14ac:dyDescent="0.25">
      <c r="C238" t="str" cm="1">
        <f t="array" aca="1" ref="C238" ca="1">_xlfn.TEXTJOIN("",1,INDEX(znakovi,_xlfn.RANDARRAY(17,1,1,46,TRUE)))</f>
        <v>8JE13C7V1820C3XJC</v>
      </c>
    </row>
    <row r="239" spans="3:3" x14ac:dyDescent="0.25">
      <c r="C239" t="str" cm="1">
        <f t="array" aca="1" ref="C239" ca="1">_xlfn.TEXTJOIN("",1,INDEX(znakovi,_xlfn.RANDARRAY(17,1,1,46,TRUE)))</f>
        <v>0O038Q3ZHPVA48R59</v>
      </c>
    </row>
    <row r="240" spans="3:3" x14ac:dyDescent="0.25">
      <c r="C240" t="str" cm="1">
        <f t="array" aca="1" ref="C240" ca="1">_xlfn.TEXTJOIN("",1,INDEX(znakovi,_xlfn.RANDARRAY(17,1,1,46,TRUE)))</f>
        <v>32W1Z778DA4A34YBE</v>
      </c>
    </row>
    <row r="241" spans="3:3" x14ac:dyDescent="0.25">
      <c r="C241" t="str" cm="1">
        <f t="array" aca="1" ref="C241" ca="1">_xlfn.TEXTJOIN("",1,INDEX(znakovi,_xlfn.RANDARRAY(17,1,1,46,TRUE)))</f>
        <v>3OGPH78S5697LVNX6</v>
      </c>
    </row>
    <row r="242" spans="3:3" x14ac:dyDescent="0.25">
      <c r="C242" t="str" cm="1">
        <f t="array" aca="1" ref="C242" ca="1">_xlfn.TEXTJOIN("",1,INDEX(znakovi,_xlfn.RANDARRAY(17,1,1,46,TRUE)))</f>
        <v>WTB299QZ04IVG2BI7</v>
      </c>
    </row>
    <row r="243" spans="3:3" x14ac:dyDescent="0.25">
      <c r="C243" t="str" cm="1">
        <f t="array" aca="1" ref="C243" ca="1">_xlfn.TEXTJOIN("",1,INDEX(znakovi,_xlfn.RANDARRAY(17,1,1,46,TRUE)))</f>
        <v>YFMI2Z1D31H4V8E54</v>
      </c>
    </row>
    <row r="244" spans="3:3" x14ac:dyDescent="0.25">
      <c r="C244" t="str" cm="1">
        <f t="array" aca="1" ref="C244" ca="1">_xlfn.TEXTJOIN("",1,INDEX(znakovi,_xlfn.RANDARRAY(17,1,1,46,TRUE)))</f>
        <v>6Y7GC4V0B6R4U18SH</v>
      </c>
    </row>
    <row r="245" spans="3:3" x14ac:dyDescent="0.25">
      <c r="C245" t="str" cm="1">
        <f t="array" aca="1" ref="C245" ca="1">_xlfn.TEXTJOIN("",1,INDEX(znakovi,_xlfn.RANDARRAY(17,1,1,46,TRUE)))</f>
        <v>HM9Y6YG01N30625YY</v>
      </c>
    </row>
    <row r="246" spans="3:3" x14ac:dyDescent="0.25">
      <c r="C246" t="str" cm="1">
        <f t="array" aca="1" ref="C246" ca="1">_xlfn.TEXTJOIN("",1,INDEX(znakovi,_xlfn.RANDARRAY(17,1,1,46,TRUE)))</f>
        <v>6JU7GSU2QZHCP7P2F</v>
      </c>
    </row>
    <row r="247" spans="3:3" x14ac:dyDescent="0.25">
      <c r="C247" t="str" cm="1">
        <f t="array" aca="1" ref="C247" ca="1">_xlfn.TEXTJOIN("",1,INDEX(znakovi,_xlfn.RANDARRAY(17,1,1,46,TRUE)))</f>
        <v>9OG8X1LMT41WKZQQT</v>
      </c>
    </row>
    <row r="248" spans="3:3" x14ac:dyDescent="0.25">
      <c r="C248" t="str" cm="1">
        <f t="array" aca="1" ref="C248" ca="1">_xlfn.TEXTJOIN("",1,INDEX(znakovi,_xlfn.RANDARRAY(17,1,1,46,TRUE)))</f>
        <v>L2MAJ5C6RTUKPTA1C</v>
      </c>
    </row>
    <row r="249" spans="3:3" x14ac:dyDescent="0.25">
      <c r="C249" t="str" cm="1">
        <f t="array" aca="1" ref="C249" ca="1">_xlfn.TEXTJOIN("",1,INDEX(znakovi,_xlfn.RANDARRAY(17,1,1,46,TRUE)))</f>
        <v>OTZ9PGJRXWJ6Y2XBA</v>
      </c>
    </row>
    <row r="250" spans="3:3" x14ac:dyDescent="0.25">
      <c r="C250" t="str" cm="1">
        <f t="array" aca="1" ref="C250" ca="1">_xlfn.TEXTJOIN("",1,INDEX(znakovi,_xlfn.RANDARRAY(17,1,1,46,TRUE)))</f>
        <v>QTSET9ACTQ331KX7G</v>
      </c>
    </row>
    <row r="251" spans="3:3" x14ac:dyDescent="0.25">
      <c r="C251" t="str" cm="1">
        <f t="array" aca="1" ref="C251" ca="1">_xlfn.TEXTJOIN("",1,INDEX(znakovi,_xlfn.RANDARRAY(17,1,1,46,TRUE)))</f>
        <v>U2D508Z3UQIE33MA6</v>
      </c>
    </row>
    <row r="252" spans="3:3" x14ac:dyDescent="0.25">
      <c r="C252" t="str" cm="1">
        <f t="array" aca="1" ref="C252" ca="1">_xlfn.TEXTJOIN("",1,INDEX(znakovi,_xlfn.RANDARRAY(17,1,1,46,TRUE)))</f>
        <v>D6NVT2HFWLMPV2B7Y</v>
      </c>
    </row>
    <row r="253" spans="3:3" x14ac:dyDescent="0.25">
      <c r="C253" t="str" cm="1">
        <f t="array" aca="1" ref="C253" ca="1">_xlfn.TEXTJOIN("",1,INDEX(znakovi,_xlfn.RANDARRAY(17,1,1,46,TRUE)))</f>
        <v>IN0VM38Z8ZSXPAGVH</v>
      </c>
    </row>
    <row r="254" spans="3:3" x14ac:dyDescent="0.25">
      <c r="C254" t="str" cm="1">
        <f t="array" aca="1" ref="C254" ca="1">_xlfn.TEXTJOIN("",1,INDEX(znakovi,_xlfn.RANDARRAY(17,1,1,46,TRUE)))</f>
        <v>8CVKK7XRUQ1POZBRW</v>
      </c>
    </row>
    <row r="255" spans="3:3" x14ac:dyDescent="0.25">
      <c r="C255" t="str" cm="1">
        <f t="array" aca="1" ref="C255" ca="1">_xlfn.TEXTJOIN("",1,INDEX(znakovi,_xlfn.RANDARRAY(17,1,1,46,TRUE)))</f>
        <v>ZL86X0PKJ4AQ8L46O</v>
      </c>
    </row>
    <row r="256" spans="3:3" x14ac:dyDescent="0.25">
      <c r="C256" t="str" cm="1">
        <f t="array" aca="1" ref="C256" ca="1">_xlfn.TEXTJOIN("",1,INDEX(znakovi,_xlfn.RANDARRAY(17,1,1,46,TRUE)))</f>
        <v>902FFZT603TM85N5D</v>
      </c>
    </row>
    <row r="257" spans="3:3" x14ac:dyDescent="0.25">
      <c r="C257" t="str" cm="1">
        <f t="array" aca="1" ref="C257" ca="1">_xlfn.TEXTJOIN("",1,INDEX(znakovi,_xlfn.RANDARRAY(17,1,1,46,TRUE)))</f>
        <v>F666M0HC2TPZZ35S2</v>
      </c>
    </row>
    <row r="258" spans="3:3" x14ac:dyDescent="0.25">
      <c r="C258" t="str" cm="1">
        <f t="array" aca="1" ref="C258" ca="1">_xlfn.TEXTJOIN("",1,INDEX(znakovi,_xlfn.RANDARRAY(17,1,1,46,TRUE)))</f>
        <v>BJE9J9M3LLBM2YYLT</v>
      </c>
    </row>
    <row r="259" spans="3:3" x14ac:dyDescent="0.25">
      <c r="C259" t="str" cm="1">
        <f t="array" aca="1" ref="C259" ca="1">_xlfn.TEXTJOIN("",1,INDEX(znakovi,_xlfn.RANDARRAY(17,1,1,46,TRUE)))</f>
        <v>9R8B5A5V953X9448N</v>
      </c>
    </row>
    <row r="260" spans="3:3" x14ac:dyDescent="0.25">
      <c r="C260" t="str" cm="1">
        <f t="array" aca="1" ref="C260" ca="1">_xlfn.TEXTJOIN("",1,INDEX(znakovi,_xlfn.RANDARRAY(17,1,1,46,TRUE)))</f>
        <v>735N0C6MQ4YJULEA6</v>
      </c>
    </row>
    <row r="261" spans="3:3" x14ac:dyDescent="0.25">
      <c r="C261" t="str" cm="1">
        <f t="array" aca="1" ref="C261" ca="1">_xlfn.TEXTJOIN("",1,INDEX(znakovi,_xlfn.RANDARRAY(17,1,1,46,TRUE)))</f>
        <v>K7EX00H268XYZ1O16</v>
      </c>
    </row>
    <row r="262" spans="3:3" x14ac:dyDescent="0.25">
      <c r="C262" t="str" cm="1">
        <f t="array" aca="1" ref="C262" ca="1">_xlfn.TEXTJOIN("",1,INDEX(znakovi,_xlfn.RANDARRAY(17,1,1,46,TRUE)))</f>
        <v>1829V2A5EIO0C2MBW</v>
      </c>
    </row>
    <row r="263" spans="3:3" x14ac:dyDescent="0.25">
      <c r="C263" t="str" cm="1">
        <f t="array" aca="1" ref="C263" ca="1">_xlfn.TEXTJOIN("",1,INDEX(znakovi,_xlfn.RANDARRAY(17,1,1,46,TRUE)))</f>
        <v>0818PV81VFPFGU07T</v>
      </c>
    </row>
    <row r="264" spans="3:3" x14ac:dyDescent="0.25">
      <c r="C264" t="str" cm="1">
        <f t="array" aca="1" ref="C264" ca="1">_xlfn.TEXTJOIN("",1,INDEX(znakovi,_xlfn.RANDARRAY(17,1,1,46,TRUE)))</f>
        <v>K9HC8J66RHW94E9P5</v>
      </c>
    </row>
    <row r="265" spans="3:3" x14ac:dyDescent="0.25">
      <c r="C265" t="str" cm="1">
        <f t="array" aca="1" ref="C265" ca="1">_xlfn.TEXTJOIN("",1,INDEX(znakovi,_xlfn.RANDARRAY(17,1,1,46,TRUE)))</f>
        <v>PZ82BH6UCWO3L3J1H</v>
      </c>
    </row>
    <row r="266" spans="3:3" x14ac:dyDescent="0.25">
      <c r="C266" t="str" cm="1">
        <f t="array" aca="1" ref="C266" ca="1">_xlfn.TEXTJOIN("",1,INDEX(znakovi,_xlfn.RANDARRAY(17,1,1,46,TRUE)))</f>
        <v>AP61Q856T6DJ9N7KJ</v>
      </c>
    </row>
    <row r="267" spans="3:3" x14ac:dyDescent="0.25">
      <c r="C267" t="str" cm="1">
        <f t="array" aca="1" ref="C267" ca="1">_xlfn.TEXTJOIN("",1,INDEX(znakovi,_xlfn.RANDARRAY(17,1,1,46,TRUE)))</f>
        <v>9D136XXEGNFGPP5KC</v>
      </c>
    </row>
    <row r="268" spans="3:3" x14ac:dyDescent="0.25">
      <c r="C268" t="str" cm="1">
        <f t="array" aca="1" ref="C268" ca="1">_xlfn.TEXTJOIN("",1,INDEX(znakovi,_xlfn.RANDARRAY(17,1,1,46,TRUE)))</f>
        <v>V6O0O866C5347N7WJ</v>
      </c>
    </row>
    <row r="269" spans="3:3" x14ac:dyDescent="0.25">
      <c r="C269" t="str" cm="1">
        <f t="array" aca="1" ref="C269" ca="1">_xlfn.TEXTJOIN("",1,INDEX(znakovi,_xlfn.RANDARRAY(17,1,1,46,TRUE)))</f>
        <v>P8S2ZZ2H59F7HE677</v>
      </c>
    </row>
    <row r="270" spans="3:3" x14ac:dyDescent="0.25">
      <c r="C270" t="str" cm="1">
        <f t="array" aca="1" ref="C270" ca="1">_xlfn.TEXTJOIN("",1,INDEX(znakovi,_xlfn.RANDARRAY(17,1,1,46,TRUE)))</f>
        <v>0P709SXH9THLDV8N3</v>
      </c>
    </row>
    <row r="271" spans="3:3" x14ac:dyDescent="0.25">
      <c r="C271" t="str" cm="1">
        <f t="array" aca="1" ref="C271" ca="1">_xlfn.TEXTJOIN("",1,INDEX(znakovi,_xlfn.RANDARRAY(17,1,1,46,TRUE)))</f>
        <v>9VTA8LA2LO2WG8D6G</v>
      </c>
    </row>
    <row r="272" spans="3:3" x14ac:dyDescent="0.25">
      <c r="C272" t="str" cm="1">
        <f t="array" aca="1" ref="C272" ca="1">_xlfn.TEXTJOIN("",1,INDEX(znakovi,_xlfn.RANDARRAY(17,1,1,46,TRUE)))</f>
        <v>401YR84PRM4BC4O9U</v>
      </c>
    </row>
    <row r="273" spans="3:3" x14ac:dyDescent="0.25">
      <c r="C273" t="str" cm="1">
        <f t="array" aca="1" ref="C273" ca="1">_xlfn.TEXTJOIN("",1,INDEX(znakovi,_xlfn.RANDARRAY(17,1,1,46,TRUE)))</f>
        <v>8NIJGYK5XVU98WFH0</v>
      </c>
    </row>
    <row r="274" spans="3:3" x14ac:dyDescent="0.25">
      <c r="C274" t="str" cm="1">
        <f t="array" aca="1" ref="C274" ca="1">_xlfn.TEXTJOIN("",1,INDEX(znakovi,_xlfn.RANDARRAY(17,1,1,46,TRUE)))</f>
        <v>48WAIT4D5X8B6Z1LU</v>
      </c>
    </row>
    <row r="275" spans="3:3" x14ac:dyDescent="0.25">
      <c r="C275" t="str" cm="1">
        <f t="array" aca="1" ref="C275" ca="1">_xlfn.TEXTJOIN("",1,INDEX(znakovi,_xlfn.RANDARRAY(17,1,1,46,TRUE)))</f>
        <v>13UG45U132OUZ03IX</v>
      </c>
    </row>
    <row r="276" spans="3:3" x14ac:dyDescent="0.25">
      <c r="C276" t="str" cm="1">
        <f t="array" aca="1" ref="C276" ca="1">_xlfn.TEXTJOIN("",1,INDEX(znakovi,_xlfn.RANDARRAY(17,1,1,46,TRUE)))</f>
        <v>75CHH73DH697Z0V32</v>
      </c>
    </row>
    <row r="277" spans="3:3" x14ac:dyDescent="0.25">
      <c r="C277" t="str" cm="1">
        <f t="array" aca="1" ref="C277" ca="1">_xlfn.TEXTJOIN("",1,INDEX(znakovi,_xlfn.RANDARRAY(17,1,1,46,TRUE)))</f>
        <v>0N32IY9G445F5DLWD</v>
      </c>
    </row>
    <row r="278" spans="3:3" x14ac:dyDescent="0.25">
      <c r="C278" t="str" cm="1">
        <f t="array" aca="1" ref="C278" ca="1">_xlfn.TEXTJOIN("",1,INDEX(znakovi,_xlfn.RANDARRAY(17,1,1,46,TRUE)))</f>
        <v>9BMDHG8F2EGO0PVS3</v>
      </c>
    </row>
    <row r="279" spans="3:3" x14ac:dyDescent="0.25">
      <c r="C279" t="str" cm="1">
        <f t="array" aca="1" ref="C279" ca="1">_xlfn.TEXTJOIN("",1,INDEX(znakovi,_xlfn.RANDARRAY(17,1,1,46,TRUE)))</f>
        <v>DDKRVH5D3P3J9X611</v>
      </c>
    </row>
    <row r="280" spans="3:3" x14ac:dyDescent="0.25">
      <c r="C280" t="str" cm="1">
        <f t="array" aca="1" ref="C280" ca="1">_xlfn.TEXTJOIN("",1,INDEX(znakovi,_xlfn.RANDARRAY(17,1,1,46,TRUE)))</f>
        <v>8CPV4S6K8DUJ3D339</v>
      </c>
    </row>
    <row r="281" spans="3:3" x14ac:dyDescent="0.25">
      <c r="C281" t="str" cm="1">
        <f t="array" aca="1" ref="C281" ca="1">_xlfn.TEXTJOIN("",1,INDEX(znakovi,_xlfn.RANDARRAY(17,1,1,46,TRUE)))</f>
        <v>VH163M95RAHF4F4U6</v>
      </c>
    </row>
    <row r="282" spans="3:3" x14ac:dyDescent="0.25">
      <c r="C282" t="str" cm="1">
        <f t="array" aca="1" ref="C282" ca="1">_xlfn.TEXTJOIN("",1,INDEX(znakovi,_xlfn.RANDARRAY(17,1,1,46,TRUE)))</f>
        <v>EKLX393K22GOB1LU5</v>
      </c>
    </row>
    <row r="283" spans="3:3" x14ac:dyDescent="0.25">
      <c r="C283" t="str" cm="1">
        <f t="array" aca="1" ref="C283" ca="1">_xlfn.TEXTJOIN("",1,INDEX(znakovi,_xlfn.RANDARRAY(17,1,1,46,TRUE)))</f>
        <v>CDKZ3Z30SBND06P27</v>
      </c>
    </row>
    <row r="284" spans="3:3" x14ac:dyDescent="0.25">
      <c r="C284" t="str" cm="1">
        <f t="array" aca="1" ref="C284" ca="1">_xlfn.TEXTJOIN("",1,INDEX(znakovi,_xlfn.RANDARRAY(17,1,1,46,TRUE)))</f>
        <v>2SV73G5J66535067E</v>
      </c>
    </row>
    <row r="285" spans="3:3" x14ac:dyDescent="0.25">
      <c r="C285" t="str" cm="1">
        <f t="array" aca="1" ref="C285" ca="1">_xlfn.TEXTJOIN("",1,INDEX(znakovi,_xlfn.RANDARRAY(17,1,1,46,TRUE)))</f>
        <v>17SK6JCO5248RN815</v>
      </c>
    </row>
    <row r="286" spans="3:3" x14ac:dyDescent="0.25">
      <c r="C286" t="str" cm="1">
        <f t="array" aca="1" ref="C286" ca="1">_xlfn.TEXTJOIN("",1,INDEX(znakovi,_xlfn.RANDARRAY(17,1,1,46,TRUE)))</f>
        <v>VQ7PUD00C75F6TAN0</v>
      </c>
    </row>
    <row r="287" spans="3:3" x14ac:dyDescent="0.25">
      <c r="C287" t="str" cm="1">
        <f t="array" aca="1" ref="C287" ca="1">_xlfn.TEXTJOIN("",1,INDEX(znakovi,_xlfn.RANDARRAY(17,1,1,46,TRUE)))</f>
        <v>4JT8GE1086X0NRQ9R</v>
      </c>
    </row>
    <row r="288" spans="3:3" x14ac:dyDescent="0.25">
      <c r="C288" t="str" cm="1">
        <f t="array" aca="1" ref="C288" ca="1">_xlfn.TEXTJOIN("",1,INDEX(znakovi,_xlfn.RANDARRAY(17,1,1,46,TRUE)))</f>
        <v>IAQ41ZNWHI17SI23C</v>
      </c>
    </row>
    <row r="289" spans="3:3" x14ac:dyDescent="0.25">
      <c r="C289" t="str" cm="1">
        <f t="array" aca="1" ref="C289" ca="1">_xlfn.TEXTJOIN("",1,INDEX(znakovi,_xlfn.RANDARRAY(17,1,1,46,TRUE)))</f>
        <v>631FWXM39KR1J0A0C</v>
      </c>
    </row>
    <row r="290" spans="3:3" x14ac:dyDescent="0.25">
      <c r="C290" t="str" cm="1">
        <f t="array" aca="1" ref="C290" ca="1">_xlfn.TEXTJOIN("",1,INDEX(znakovi,_xlfn.RANDARRAY(17,1,1,46,TRUE)))</f>
        <v>M5X5KOFEVJ1M4KY10</v>
      </c>
    </row>
    <row r="291" spans="3:3" x14ac:dyDescent="0.25">
      <c r="C291" t="str" cm="1">
        <f t="array" aca="1" ref="C291" ca="1">_xlfn.TEXTJOIN("",1,INDEX(znakovi,_xlfn.RANDARRAY(17,1,1,46,TRUE)))</f>
        <v>376NZ849TB58D0KJB</v>
      </c>
    </row>
    <row r="292" spans="3:3" x14ac:dyDescent="0.25">
      <c r="C292" t="str" cm="1">
        <f t="array" aca="1" ref="C292" ca="1">_xlfn.TEXTJOIN("",1,INDEX(znakovi,_xlfn.RANDARRAY(17,1,1,46,TRUE)))</f>
        <v>XJ34CLZI9EI54SBQV</v>
      </c>
    </row>
    <row r="293" spans="3:3" x14ac:dyDescent="0.25">
      <c r="C293" t="str" cm="1">
        <f t="array" aca="1" ref="C293" ca="1">_xlfn.TEXTJOIN("",1,INDEX(znakovi,_xlfn.RANDARRAY(17,1,1,46,TRUE)))</f>
        <v>Z52RMUOU1AQ9R8482</v>
      </c>
    </row>
    <row r="294" spans="3:3" x14ac:dyDescent="0.25">
      <c r="C294" t="str" cm="1">
        <f t="array" aca="1" ref="C294" ca="1">_xlfn.TEXTJOIN("",1,INDEX(znakovi,_xlfn.RANDARRAY(17,1,1,46,TRUE)))</f>
        <v>0W6L5G7VW70TC0J1H</v>
      </c>
    </row>
    <row r="295" spans="3:3" x14ac:dyDescent="0.25">
      <c r="C295" t="str" cm="1">
        <f t="array" aca="1" ref="C295" ca="1">_xlfn.TEXTJOIN("",1,INDEX(znakovi,_xlfn.RANDARRAY(17,1,1,46,TRUE)))</f>
        <v>MV7Y36BPIF3H1ZDFH</v>
      </c>
    </row>
    <row r="296" spans="3:3" x14ac:dyDescent="0.25">
      <c r="C296" t="str" cm="1">
        <f t="array" aca="1" ref="C296" ca="1">_xlfn.TEXTJOIN("",1,INDEX(znakovi,_xlfn.RANDARRAY(17,1,1,46,TRUE)))</f>
        <v>W5RO2KZ87ZF065J95</v>
      </c>
    </row>
    <row r="297" spans="3:3" x14ac:dyDescent="0.25">
      <c r="C297" t="str" cm="1">
        <f t="array" aca="1" ref="C297" ca="1">_xlfn.TEXTJOIN("",1,INDEX(znakovi,_xlfn.RANDARRAY(17,1,1,46,TRUE)))</f>
        <v>B8YRSCMSMJDH9S7E8</v>
      </c>
    </row>
    <row r="298" spans="3:3" x14ac:dyDescent="0.25">
      <c r="C298" t="str" cm="1">
        <f t="array" aca="1" ref="C298" ca="1">_xlfn.TEXTJOIN("",1,INDEX(znakovi,_xlfn.RANDARRAY(17,1,1,46,TRUE)))</f>
        <v>I6S5EZR04PW1B4W70</v>
      </c>
    </row>
    <row r="299" spans="3:3" x14ac:dyDescent="0.25">
      <c r="C299" t="str" cm="1">
        <f t="array" aca="1" ref="C299" ca="1">_xlfn.TEXTJOIN("",1,INDEX(znakovi,_xlfn.RANDARRAY(17,1,1,46,TRUE)))</f>
        <v>Q793FXDMR7A281C71</v>
      </c>
    </row>
    <row r="300" spans="3:3" x14ac:dyDescent="0.25">
      <c r="C300" t="str" cm="1">
        <f t="array" aca="1" ref="C300" ca="1">_xlfn.TEXTJOIN("",1,INDEX(znakovi,_xlfn.RANDARRAY(17,1,1,46,TRUE)))</f>
        <v>W4136W2OLBXU3TTHJ</v>
      </c>
    </row>
    <row r="301" spans="3:3" x14ac:dyDescent="0.25">
      <c r="C301" t="str" cm="1">
        <f t="array" aca="1" ref="C301" ca="1">_xlfn.TEXTJOIN("",1,INDEX(znakovi,_xlfn.RANDARRAY(17,1,1,46,TRUE)))</f>
        <v>GT8ZIHM66DH7K2S31</v>
      </c>
    </row>
    <row r="302" spans="3:3" x14ac:dyDescent="0.25">
      <c r="C302" t="str" cm="1">
        <f t="array" aca="1" ref="C302" ca="1">_xlfn.TEXTJOIN("",1,INDEX(znakovi,_xlfn.RANDARRAY(17,1,1,46,TRUE)))</f>
        <v>3YW0LT50N31E3T2EV</v>
      </c>
    </row>
    <row r="303" spans="3:3" x14ac:dyDescent="0.25">
      <c r="C303" t="str" cm="1">
        <f t="array" aca="1" ref="C303" ca="1">_xlfn.TEXTJOIN("",1,INDEX(znakovi,_xlfn.RANDARRAY(17,1,1,46,TRUE)))</f>
        <v>956872IE1169GK399</v>
      </c>
    </row>
    <row r="304" spans="3:3" x14ac:dyDescent="0.25">
      <c r="C304" t="str" cm="1">
        <f t="array" aca="1" ref="C304" ca="1">_xlfn.TEXTJOIN("",1,INDEX(znakovi,_xlfn.RANDARRAY(17,1,1,46,TRUE)))</f>
        <v>Q65BV9C97KKQLD203</v>
      </c>
    </row>
    <row r="305" spans="3:3" x14ac:dyDescent="0.25">
      <c r="C305" t="str" cm="1">
        <f t="array" aca="1" ref="C305" ca="1">_xlfn.TEXTJOIN("",1,INDEX(znakovi,_xlfn.RANDARRAY(17,1,1,46,TRUE)))</f>
        <v>AU6P91FTP975EA503</v>
      </c>
    </row>
    <row r="306" spans="3:3" x14ac:dyDescent="0.25">
      <c r="C306" t="str" cm="1">
        <f t="array" aca="1" ref="C306" ca="1">_xlfn.TEXTJOIN("",1,INDEX(znakovi,_xlfn.RANDARRAY(17,1,1,46,TRUE)))</f>
        <v>00G73MAYI360JS19F</v>
      </c>
    </row>
    <row r="307" spans="3:3" x14ac:dyDescent="0.25">
      <c r="C307" t="str" cm="1">
        <f t="array" aca="1" ref="C307" ca="1">_xlfn.TEXTJOIN("",1,INDEX(znakovi,_xlfn.RANDARRAY(17,1,1,46,TRUE)))</f>
        <v>F6DN3V5O7GURR4841</v>
      </c>
    </row>
    <row r="308" spans="3:3" x14ac:dyDescent="0.25">
      <c r="C308" t="str" cm="1">
        <f t="array" aca="1" ref="C308" ca="1">_xlfn.TEXTJOIN("",1,INDEX(znakovi,_xlfn.RANDARRAY(17,1,1,46,TRUE)))</f>
        <v>6QE191422IPK8T012</v>
      </c>
    </row>
    <row r="309" spans="3:3" x14ac:dyDescent="0.25">
      <c r="C309" t="str" cm="1">
        <f t="array" aca="1" ref="C309" ca="1">_xlfn.TEXTJOIN("",1,INDEX(znakovi,_xlfn.RANDARRAY(17,1,1,46,TRUE)))</f>
        <v>I2LY3TG06LS10GG53</v>
      </c>
    </row>
    <row r="310" spans="3:3" x14ac:dyDescent="0.25">
      <c r="C310" t="str" cm="1">
        <f t="array" aca="1" ref="C310" ca="1">_xlfn.TEXTJOIN("",1,INDEX(znakovi,_xlfn.RANDARRAY(17,1,1,46,TRUE)))</f>
        <v>8926Y19MB3B64B38E</v>
      </c>
    </row>
    <row r="311" spans="3:3" x14ac:dyDescent="0.25">
      <c r="C311" t="str" cm="1">
        <f t="array" aca="1" ref="C311" ca="1">_xlfn.TEXTJOIN("",1,INDEX(znakovi,_xlfn.RANDARRAY(17,1,1,46,TRUE)))</f>
        <v>1GN5DY904P802Q4AL</v>
      </c>
    </row>
    <row r="312" spans="3:3" x14ac:dyDescent="0.25">
      <c r="C312" t="str" cm="1">
        <f t="array" aca="1" ref="C312" ca="1">_xlfn.TEXTJOIN("",1,INDEX(znakovi,_xlfn.RANDARRAY(17,1,1,46,TRUE)))</f>
        <v>10GH88E3XQ85U0805</v>
      </c>
    </row>
    <row r="313" spans="3:3" x14ac:dyDescent="0.25">
      <c r="C313" t="str" cm="1">
        <f t="array" aca="1" ref="C313" ca="1">_xlfn.TEXTJOIN("",1,INDEX(znakovi,_xlfn.RANDARRAY(17,1,1,46,TRUE)))</f>
        <v>A5LODY8E18O3ZD2SS</v>
      </c>
    </row>
    <row r="314" spans="3:3" x14ac:dyDescent="0.25">
      <c r="C314" t="str" cm="1">
        <f t="array" aca="1" ref="C314" ca="1">_xlfn.TEXTJOIN("",1,INDEX(znakovi,_xlfn.RANDARRAY(17,1,1,46,TRUE)))</f>
        <v>72FU170U292D0D31O</v>
      </c>
    </row>
    <row r="315" spans="3:3" x14ac:dyDescent="0.25">
      <c r="C315" t="str" cm="1">
        <f t="array" aca="1" ref="C315" ca="1">_xlfn.TEXTJOIN("",1,INDEX(znakovi,_xlfn.RANDARRAY(17,1,1,46,TRUE)))</f>
        <v>62APAJBEA38437CLB</v>
      </c>
    </row>
    <row r="316" spans="3:3" x14ac:dyDescent="0.25">
      <c r="C316" t="str" cm="1">
        <f t="array" aca="1" ref="C316" ca="1">_xlfn.TEXTJOIN("",1,INDEX(znakovi,_xlfn.RANDARRAY(17,1,1,46,TRUE)))</f>
        <v>DO0Q1EABM45X9W8GH</v>
      </c>
    </row>
    <row r="317" spans="3:3" x14ac:dyDescent="0.25">
      <c r="C317" t="str" cm="1">
        <f t="array" aca="1" ref="C317" ca="1">_xlfn.TEXTJOIN("",1,INDEX(znakovi,_xlfn.RANDARRAY(17,1,1,46,TRUE)))</f>
        <v>9DQZQRCZQEOTOR8F2</v>
      </c>
    </row>
    <row r="318" spans="3:3" x14ac:dyDescent="0.25">
      <c r="C318" t="str" cm="1">
        <f t="array" aca="1" ref="C318" ca="1">_xlfn.TEXTJOIN("",1,INDEX(znakovi,_xlfn.RANDARRAY(17,1,1,46,TRUE)))</f>
        <v>K4UKZD4DZ57P2Q4OB</v>
      </c>
    </row>
    <row r="319" spans="3:3" x14ac:dyDescent="0.25">
      <c r="C319" t="str" cm="1">
        <f t="array" aca="1" ref="C319" ca="1">_xlfn.TEXTJOIN("",1,INDEX(znakovi,_xlfn.RANDARRAY(17,1,1,46,TRUE)))</f>
        <v>9OAOH593Q14SB9O83</v>
      </c>
    </row>
    <row r="320" spans="3:3" x14ac:dyDescent="0.25">
      <c r="C320" t="str" cm="1">
        <f t="array" aca="1" ref="C320" ca="1">_xlfn.TEXTJOIN("",1,INDEX(znakovi,_xlfn.RANDARRAY(17,1,1,46,TRUE)))</f>
        <v>X675A1WR4MXM97NF5</v>
      </c>
    </row>
    <row r="321" spans="3:3" x14ac:dyDescent="0.25">
      <c r="C321" t="str" cm="1">
        <f t="array" aca="1" ref="C321" ca="1">_xlfn.TEXTJOIN("",1,INDEX(znakovi,_xlfn.RANDARRAY(17,1,1,46,TRUE)))</f>
        <v>H34WK7N3T873DG57Z</v>
      </c>
    </row>
    <row r="322" spans="3:3" x14ac:dyDescent="0.25">
      <c r="C322" t="str" cm="1">
        <f t="array" aca="1" ref="C322" ca="1">_xlfn.TEXTJOIN("",1,INDEX(znakovi,_xlfn.RANDARRAY(17,1,1,46,TRUE)))</f>
        <v>D9XIXJXU35CBB1K5P</v>
      </c>
    </row>
    <row r="323" spans="3:3" x14ac:dyDescent="0.25">
      <c r="C323" t="str" cm="1">
        <f t="array" aca="1" ref="C323" ca="1">_xlfn.TEXTJOIN("",1,INDEX(znakovi,_xlfn.RANDARRAY(17,1,1,46,TRUE)))</f>
        <v>4J02LERS3AQVWVT3E</v>
      </c>
    </row>
    <row r="324" spans="3:3" x14ac:dyDescent="0.25">
      <c r="C324" t="str" cm="1">
        <f t="array" aca="1" ref="C324" ca="1">_xlfn.TEXTJOIN("",1,INDEX(znakovi,_xlfn.RANDARRAY(17,1,1,46,TRUE)))</f>
        <v>IX9AAML696BX8CHID</v>
      </c>
    </row>
    <row r="325" spans="3:3" x14ac:dyDescent="0.25">
      <c r="C325" t="str" cm="1">
        <f t="array" aca="1" ref="C325" ca="1">_xlfn.TEXTJOIN("",1,INDEX(znakovi,_xlfn.RANDARRAY(17,1,1,46,TRUE)))</f>
        <v>8IH89A5WP052N1558</v>
      </c>
    </row>
    <row r="326" spans="3:3" x14ac:dyDescent="0.25">
      <c r="C326" t="str" cm="1">
        <f t="array" aca="1" ref="C326" ca="1">_xlfn.TEXTJOIN("",1,INDEX(znakovi,_xlfn.RANDARRAY(17,1,1,46,TRUE)))</f>
        <v>TG804OSGYM6SUIJO8</v>
      </c>
    </row>
    <row r="327" spans="3:3" x14ac:dyDescent="0.25">
      <c r="C327" t="str" cm="1">
        <f t="array" aca="1" ref="C327" ca="1">_xlfn.TEXTJOIN("",1,INDEX(znakovi,_xlfn.RANDARRAY(17,1,1,46,TRUE)))</f>
        <v>Y2VFXFUKFS06306Y3</v>
      </c>
    </row>
    <row r="328" spans="3:3" x14ac:dyDescent="0.25">
      <c r="C328" t="str" cm="1">
        <f t="array" aca="1" ref="C328" ca="1">_xlfn.TEXTJOIN("",1,INDEX(znakovi,_xlfn.RANDARRAY(17,1,1,46,TRUE)))</f>
        <v>JL2HN9AL1OW54BL4U</v>
      </c>
    </row>
    <row r="329" spans="3:3" x14ac:dyDescent="0.25">
      <c r="C329" t="str" cm="1">
        <f t="array" aca="1" ref="C329" ca="1">_xlfn.TEXTJOIN("",1,INDEX(znakovi,_xlfn.RANDARRAY(17,1,1,46,TRUE)))</f>
        <v>1RP12MS6XU028SPE4</v>
      </c>
    </row>
    <row r="330" spans="3:3" x14ac:dyDescent="0.25">
      <c r="C330" t="str" cm="1">
        <f t="array" aca="1" ref="C330" ca="1">_xlfn.TEXTJOIN("",1,INDEX(znakovi,_xlfn.RANDARRAY(17,1,1,46,TRUE)))</f>
        <v>S6JOK7O068L7DA0Z6</v>
      </c>
    </row>
    <row r="331" spans="3:3" x14ac:dyDescent="0.25">
      <c r="C331" t="str" cm="1">
        <f t="array" aca="1" ref="C331" ca="1">_xlfn.TEXTJOIN("",1,INDEX(znakovi,_xlfn.RANDARRAY(17,1,1,46,TRUE)))</f>
        <v>17K2S8C75SPZKYYPZ</v>
      </c>
    </row>
    <row r="332" spans="3:3" x14ac:dyDescent="0.25">
      <c r="C332" t="str" cm="1">
        <f t="array" aca="1" ref="C332" ca="1">_xlfn.TEXTJOIN("",1,INDEX(znakovi,_xlfn.RANDARRAY(17,1,1,46,TRUE)))</f>
        <v>BU1MB3B53WX2VA7IJ</v>
      </c>
    </row>
    <row r="333" spans="3:3" x14ac:dyDescent="0.25">
      <c r="C333" t="str" cm="1">
        <f t="array" aca="1" ref="C333" ca="1">_xlfn.TEXTJOIN("",1,INDEX(znakovi,_xlfn.RANDARRAY(17,1,1,46,TRUE)))</f>
        <v>12H402A37BVQCZ5TH</v>
      </c>
    </row>
    <row r="334" spans="3:3" x14ac:dyDescent="0.25">
      <c r="C334" t="str" cm="1">
        <f t="array" aca="1" ref="C334" ca="1">_xlfn.TEXTJOIN("",1,INDEX(znakovi,_xlfn.RANDARRAY(17,1,1,46,TRUE)))</f>
        <v>66Z3GQOW4VFQ9OZ3X</v>
      </c>
    </row>
    <row r="335" spans="3:3" x14ac:dyDescent="0.25">
      <c r="C335" t="str" cm="1">
        <f t="array" aca="1" ref="C335" ca="1">_xlfn.TEXTJOIN("",1,INDEX(znakovi,_xlfn.RANDARRAY(17,1,1,46,TRUE)))</f>
        <v>SZ54Z64ZDVI5FY116</v>
      </c>
    </row>
    <row r="336" spans="3:3" x14ac:dyDescent="0.25">
      <c r="C336" t="str" cm="1">
        <f t="array" aca="1" ref="C336" ca="1">_xlfn.TEXTJOIN("",1,INDEX(znakovi,_xlfn.RANDARRAY(17,1,1,46,TRUE)))</f>
        <v>1S6187V78V9M23JZI</v>
      </c>
    </row>
    <row r="337" spans="3:3" x14ac:dyDescent="0.25">
      <c r="C337" t="str" cm="1">
        <f t="array" aca="1" ref="C337" ca="1">_xlfn.TEXTJOIN("",1,INDEX(znakovi,_xlfn.RANDARRAY(17,1,1,46,TRUE)))</f>
        <v>ULWLV5PJMI2JMCSX5</v>
      </c>
    </row>
    <row r="338" spans="3:3" x14ac:dyDescent="0.25">
      <c r="C338" t="str" cm="1">
        <f t="array" aca="1" ref="C338" ca="1">_xlfn.TEXTJOIN("",1,INDEX(znakovi,_xlfn.RANDARRAY(17,1,1,46,TRUE)))</f>
        <v>9N7I9P6N0S522IIOR</v>
      </c>
    </row>
    <row r="339" spans="3:3" x14ac:dyDescent="0.25">
      <c r="C339" t="str" cm="1">
        <f t="array" aca="1" ref="C339" ca="1">_xlfn.TEXTJOIN("",1,INDEX(znakovi,_xlfn.RANDARRAY(17,1,1,46,TRUE)))</f>
        <v>JFWH76N51AZW7FQ8M</v>
      </c>
    </row>
    <row r="340" spans="3:3" x14ac:dyDescent="0.25">
      <c r="C340" t="str" cm="1">
        <f t="array" aca="1" ref="C340" ca="1">_xlfn.TEXTJOIN("",1,INDEX(znakovi,_xlfn.RANDARRAY(17,1,1,46,TRUE)))</f>
        <v>7677820J982LYQMPQ</v>
      </c>
    </row>
    <row r="341" spans="3:3" x14ac:dyDescent="0.25">
      <c r="C341" t="str" cm="1">
        <f t="array" aca="1" ref="C341" ca="1">_xlfn.TEXTJOIN("",1,INDEX(znakovi,_xlfn.RANDARRAY(17,1,1,46,TRUE)))</f>
        <v>3A6EP6M22L12L0035</v>
      </c>
    </row>
    <row r="342" spans="3:3" x14ac:dyDescent="0.25">
      <c r="C342" t="str" cm="1">
        <f t="array" aca="1" ref="C342" ca="1">_xlfn.TEXTJOIN("",1,INDEX(znakovi,_xlfn.RANDARRAY(17,1,1,46,TRUE)))</f>
        <v>6C76C2IL0NF9I6PJ5</v>
      </c>
    </row>
    <row r="343" spans="3:3" x14ac:dyDescent="0.25">
      <c r="C343" t="str" cm="1">
        <f t="array" aca="1" ref="C343" ca="1">_xlfn.TEXTJOIN("",1,INDEX(znakovi,_xlfn.RANDARRAY(17,1,1,46,TRUE)))</f>
        <v>TBYM08KTZRP75F263</v>
      </c>
    </row>
    <row r="344" spans="3:3" x14ac:dyDescent="0.25">
      <c r="C344" t="str" cm="1">
        <f t="array" aca="1" ref="C344" ca="1">_xlfn.TEXTJOIN("",1,INDEX(znakovi,_xlfn.RANDARRAY(17,1,1,46,TRUE)))</f>
        <v>M0D64LK6TI5OG3ACH</v>
      </c>
    </row>
    <row r="345" spans="3:3" x14ac:dyDescent="0.25">
      <c r="C345" t="str" cm="1">
        <f t="array" aca="1" ref="C345" ca="1">_xlfn.TEXTJOIN("",1,INDEX(znakovi,_xlfn.RANDARRAY(17,1,1,46,TRUE)))</f>
        <v>SMJE67O51XDD0C7KF</v>
      </c>
    </row>
    <row r="346" spans="3:3" x14ac:dyDescent="0.25">
      <c r="C346" t="str" cm="1">
        <f t="array" aca="1" ref="C346" ca="1">_xlfn.TEXTJOIN("",1,INDEX(znakovi,_xlfn.RANDARRAY(17,1,1,46,TRUE)))</f>
        <v>XCJ2H6EIG2GC91LTC</v>
      </c>
    </row>
    <row r="347" spans="3:3" x14ac:dyDescent="0.25">
      <c r="C347" t="str" cm="1">
        <f t="array" aca="1" ref="C347" ca="1">_xlfn.TEXTJOIN("",1,INDEX(znakovi,_xlfn.RANDARRAY(17,1,1,46,TRUE)))</f>
        <v>52O44AF9TGID3CGTX</v>
      </c>
    </row>
    <row r="348" spans="3:3" x14ac:dyDescent="0.25">
      <c r="C348" t="str" cm="1">
        <f t="array" aca="1" ref="C348" ca="1">_xlfn.TEXTJOIN("",1,INDEX(znakovi,_xlfn.RANDARRAY(17,1,1,46,TRUE)))</f>
        <v>3IO9IZP2YXI631CNG</v>
      </c>
    </row>
    <row r="349" spans="3:3" x14ac:dyDescent="0.25">
      <c r="C349" t="str" cm="1">
        <f t="array" aca="1" ref="C349" ca="1">_xlfn.TEXTJOIN("",1,INDEX(znakovi,_xlfn.RANDARRAY(17,1,1,46,TRUE)))</f>
        <v>IOAMLL93HUIQ152JL</v>
      </c>
    </row>
    <row r="350" spans="3:3" x14ac:dyDescent="0.25">
      <c r="C350" t="str" cm="1">
        <f t="array" aca="1" ref="C350" ca="1">_xlfn.TEXTJOIN("",1,INDEX(znakovi,_xlfn.RANDARRAY(17,1,1,46,TRUE)))</f>
        <v>CY74I99U3ZXBR9DJC</v>
      </c>
    </row>
    <row r="351" spans="3:3" x14ac:dyDescent="0.25">
      <c r="C351" t="str" cm="1">
        <f t="array" aca="1" ref="C351" ca="1">_xlfn.TEXTJOIN("",1,INDEX(znakovi,_xlfn.RANDARRAY(17,1,1,46,TRUE)))</f>
        <v>6NRVRBRXJ08OJ9SM9</v>
      </c>
    </row>
    <row r="352" spans="3:3" x14ac:dyDescent="0.25">
      <c r="C352" t="str" cm="1">
        <f t="array" aca="1" ref="C352" ca="1">_xlfn.TEXTJOIN("",1,INDEX(znakovi,_xlfn.RANDARRAY(17,1,1,46,TRUE)))</f>
        <v>DM8BWDJ98Q66RFQGG</v>
      </c>
    </row>
    <row r="353" spans="3:3" x14ac:dyDescent="0.25">
      <c r="C353" t="str" cm="1">
        <f t="array" aca="1" ref="C353" ca="1">_xlfn.TEXTJOIN("",1,INDEX(znakovi,_xlfn.RANDARRAY(17,1,1,46,TRUE)))</f>
        <v>5J1I9TB12OGQDL54A</v>
      </c>
    </row>
    <row r="354" spans="3:3" x14ac:dyDescent="0.25">
      <c r="C354" t="str" cm="1">
        <f t="array" aca="1" ref="C354" ca="1">_xlfn.TEXTJOIN("",1,INDEX(znakovi,_xlfn.RANDARRAY(17,1,1,46,TRUE)))</f>
        <v>83J517434Y4HIXFLY</v>
      </c>
    </row>
    <row r="355" spans="3:3" x14ac:dyDescent="0.25">
      <c r="C355" t="str" cm="1">
        <f t="array" aca="1" ref="C355" ca="1">_xlfn.TEXTJOIN("",1,INDEX(znakovi,_xlfn.RANDARRAY(17,1,1,46,TRUE)))</f>
        <v>HU19MX84TI5N6PR62</v>
      </c>
    </row>
    <row r="356" spans="3:3" x14ac:dyDescent="0.25">
      <c r="C356" t="str" cm="1">
        <f t="array" aca="1" ref="C356" ca="1">_xlfn.TEXTJOIN("",1,INDEX(znakovi,_xlfn.RANDARRAY(17,1,1,46,TRUE)))</f>
        <v>HI2PTKS2J486ASD83</v>
      </c>
    </row>
    <row r="357" spans="3:3" x14ac:dyDescent="0.25">
      <c r="C357" t="str" cm="1">
        <f t="array" aca="1" ref="C357" ca="1">_xlfn.TEXTJOIN("",1,INDEX(znakovi,_xlfn.RANDARRAY(17,1,1,46,TRUE)))</f>
        <v>81M3C5WKM5H5GH4C5</v>
      </c>
    </row>
    <row r="358" spans="3:3" x14ac:dyDescent="0.25">
      <c r="C358" t="str" cm="1">
        <f t="array" aca="1" ref="C358" ca="1">_xlfn.TEXTJOIN("",1,INDEX(znakovi,_xlfn.RANDARRAY(17,1,1,46,TRUE)))</f>
        <v>D6U9Q74H0IX3GPYLF</v>
      </c>
    </row>
    <row r="359" spans="3:3" x14ac:dyDescent="0.25">
      <c r="C359" t="str" cm="1">
        <f t="array" aca="1" ref="C359" ca="1">_xlfn.TEXTJOIN("",1,INDEX(znakovi,_xlfn.RANDARRAY(17,1,1,46,TRUE)))</f>
        <v>9YOE86GW949WA7J58</v>
      </c>
    </row>
    <row r="360" spans="3:3" x14ac:dyDescent="0.25">
      <c r="C360" t="str" cm="1">
        <f t="array" aca="1" ref="C360" ca="1">_xlfn.TEXTJOIN("",1,INDEX(znakovi,_xlfn.RANDARRAY(17,1,1,46,TRUE)))</f>
        <v>34SMOGI93B3T6303E</v>
      </c>
    </row>
    <row r="361" spans="3:3" x14ac:dyDescent="0.25">
      <c r="C361" t="str" cm="1">
        <f t="array" aca="1" ref="C361" ca="1">_xlfn.TEXTJOIN("",1,INDEX(znakovi,_xlfn.RANDARRAY(17,1,1,46,TRUE)))</f>
        <v>5X6HR471O393SV5S5</v>
      </c>
    </row>
    <row r="362" spans="3:3" x14ac:dyDescent="0.25">
      <c r="C362" t="str" cm="1">
        <f t="array" aca="1" ref="C362" ca="1">_xlfn.TEXTJOIN("",1,INDEX(znakovi,_xlfn.RANDARRAY(17,1,1,46,TRUE)))</f>
        <v>4VM061U1QQHL9F312</v>
      </c>
    </row>
    <row r="363" spans="3:3" x14ac:dyDescent="0.25">
      <c r="C363" t="str" cm="1">
        <f t="array" aca="1" ref="C363" ca="1">_xlfn.TEXTJOIN("",1,INDEX(znakovi,_xlfn.RANDARRAY(17,1,1,46,TRUE)))</f>
        <v>1V9515Q750FMAL252</v>
      </c>
    </row>
    <row r="364" spans="3:3" x14ac:dyDescent="0.25">
      <c r="C364" t="str" cm="1">
        <f t="array" aca="1" ref="C364" ca="1">_xlfn.TEXTJOIN("",1,INDEX(znakovi,_xlfn.RANDARRAY(17,1,1,46,TRUE)))</f>
        <v>U4G3MIX7N6604R1Y6</v>
      </c>
    </row>
    <row r="365" spans="3:3" x14ac:dyDescent="0.25">
      <c r="C365" t="str" cm="1">
        <f t="array" aca="1" ref="C365" ca="1">_xlfn.TEXTJOIN("",1,INDEX(znakovi,_xlfn.RANDARRAY(17,1,1,46,TRUE)))</f>
        <v>11027MJ05OW6YTXJ2</v>
      </c>
    </row>
    <row r="366" spans="3:3" x14ac:dyDescent="0.25">
      <c r="C366" t="str" cm="1">
        <f t="array" aca="1" ref="C366" ca="1">_xlfn.TEXTJOIN("",1,INDEX(znakovi,_xlfn.RANDARRAY(17,1,1,46,TRUE)))</f>
        <v>7831FY0909H6AN00I</v>
      </c>
    </row>
    <row r="367" spans="3:3" x14ac:dyDescent="0.25">
      <c r="C367" t="str" cm="1">
        <f t="array" aca="1" ref="C367" ca="1">_xlfn.TEXTJOIN("",1,INDEX(znakovi,_xlfn.RANDARRAY(17,1,1,46,TRUE)))</f>
        <v>05WZOC79GWAA6SSA1</v>
      </c>
    </row>
    <row r="368" spans="3:3" x14ac:dyDescent="0.25">
      <c r="C368" t="str" cm="1">
        <f t="array" aca="1" ref="C368" ca="1">_xlfn.TEXTJOIN("",1,INDEX(znakovi,_xlfn.RANDARRAY(17,1,1,46,TRUE)))</f>
        <v>68H5MZL7E71V5518D</v>
      </c>
    </row>
    <row r="369" spans="3:3" x14ac:dyDescent="0.25">
      <c r="C369" t="str" cm="1">
        <f t="array" aca="1" ref="C369" ca="1">_xlfn.TEXTJOIN("",1,INDEX(znakovi,_xlfn.RANDARRAY(17,1,1,46,TRUE)))</f>
        <v>M8G88HBIE69JDXCZS</v>
      </c>
    </row>
    <row r="370" spans="3:3" x14ac:dyDescent="0.25">
      <c r="C370" t="str" cm="1">
        <f t="array" aca="1" ref="C370" ca="1">_xlfn.TEXTJOIN("",1,INDEX(znakovi,_xlfn.RANDARRAY(17,1,1,46,TRUE)))</f>
        <v>W27AJ72XRYS7V6I6R</v>
      </c>
    </row>
    <row r="371" spans="3:3" x14ac:dyDescent="0.25">
      <c r="C371" t="str" cm="1">
        <f t="array" aca="1" ref="C371" ca="1">_xlfn.TEXTJOIN("",1,INDEX(znakovi,_xlfn.RANDARRAY(17,1,1,46,TRUE)))</f>
        <v>1E0ACTZ0B4OGTTB4O</v>
      </c>
    </row>
    <row r="372" spans="3:3" x14ac:dyDescent="0.25">
      <c r="C372" t="str" cm="1">
        <f t="array" aca="1" ref="C372" ca="1">_xlfn.TEXTJOIN("",1,INDEX(znakovi,_xlfn.RANDARRAY(17,1,1,46,TRUE)))</f>
        <v>4940CV7WM6XZBW879</v>
      </c>
    </row>
    <row r="373" spans="3:3" x14ac:dyDescent="0.25">
      <c r="C373" t="str" cm="1">
        <f t="array" aca="1" ref="C373" ca="1">_xlfn.TEXTJOIN("",1,INDEX(znakovi,_xlfn.RANDARRAY(17,1,1,46,TRUE)))</f>
        <v>B169P8GPTAA8CE0RF</v>
      </c>
    </row>
    <row r="374" spans="3:3" x14ac:dyDescent="0.25">
      <c r="C374" t="str" cm="1">
        <f t="array" aca="1" ref="C374" ca="1">_xlfn.TEXTJOIN("",1,INDEX(znakovi,_xlfn.RANDARRAY(17,1,1,46,TRUE)))</f>
        <v>L2BIW0V3D0W17C8L5</v>
      </c>
    </row>
    <row r="375" spans="3:3" x14ac:dyDescent="0.25">
      <c r="C375" t="str" cm="1">
        <f t="array" aca="1" ref="C375" ca="1">_xlfn.TEXTJOIN("",1,INDEX(znakovi,_xlfn.RANDARRAY(17,1,1,46,TRUE)))</f>
        <v>1Y6ATSKQ3QEMDX5MX</v>
      </c>
    </row>
    <row r="376" spans="3:3" x14ac:dyDescent="0.25">
      <c r="C376" t="str" cm="1">
        <f t="array" aca="1" ref="C376" ca="1">_xlfn.TEXTJOIN("",1,INDEX(znakovi,_xlfn.RANDARRAY(17,1,1,46,TRUE)))</f>
        <v>Y732HXPDQ3DG3WITD</v>
      </c>
    </row>
    <row r="377" spans="3:3" x14ac:dyDescent="0.25">
      <c r="C377" t="str" cm="1">
        <f t="array" aca="1" ref="C377" ca="1">_xlfn.TEXTJOIN("",1,INDEX(znakovi,_xlfn.RANDARRAY(17,1,1,46,TRUE)))</f>
        <v>2P84CRC805W1G8071</v>
      </c>
    </row>
    <row r="378" spans="3:3" x14ac:dyDescent="0.25">
      <c r="C378" t="str" cm="1">
        <f t="array" aca="1" ref="C378" ca="1">_xlfn.TEXTJOIN("",1,INDEX(znakovi,_xlfn.RANDARRAY(17,1,1,46,TRUE)))</f>
        <v>VA1I44D6QM13R53YX</v>
      </c>
    </row>
    <row r="379" spans="3:3" x14ac:dyDescent="0.25">
      <c r="C379" t="str" cm="1">
        <f t="array" aca="1" ref="C379" ca="1">_xlfn.TEXTJOIN("",1,INDEX(znakovi,_xlfn.RANDARRAY(17,1,1,46,TRUE)))</f>
        <v>17224VRV3I42JKL33</v>
      </c>
    </row>
    <row r="380" spans="3:3" x14ac:dyDescent="0.25">
      <c r="C380" t="str" cm="1">
        <f t="array" aca="1" ref="C380" ca="1">_xlfn.TEXTJOIN("",1,INDEX(znakovi,_xlfn.RANDARRAY(17,1,1,46,TRUE)))</f>
        <v>HWR5G3UAX8I64WK9T</v>
      </c>
    </row>
    <row r="381" spans="3:3" x14ac:dyDescent="0.25">
      <c r="C381" t="str" cm="1">
        <f t="array" aca="1" ref="C381" ca="1">_xlfn.TEXTJOIN("",1,INDEX(znakovi,_xlfn.RANDARRAY(17,1,1,46,TRUE)))</f>
        <v>YC59I21MYUJ0Y6RVO</v>
      </c>
    </row>
    <row r="382" spans="3:3" x14ac:dyDescent="0.25">
      <c r="C382" t="str" cm="1">
        <f t="array" aca="1" ref="C382" ca="1">_xlfn.TEXTJOIN("",1,INDEX(znakovi,_xlfn.RANDARRAY(17,1,1,46,TRUE)))</f>
        <v>66BW2Z99N9395YF3J</v>
      </c>
    </row>
    <row r="383" spans="3:3" x14ac:dyDescent="0.25">
      <c r="C383" t="str" cm="1">
        <f t="array" aca="1" ref="C383" ca="1">_xlfn.TEXTJOIN("",1,INDEX(znakovi,_xlfn.RANDARRAY(17,1,1,46,TRUE)))</f>
        <v>32MU2L9M2G53IQJNJ</v>
      </c>
    </row>
    <row r="384" spans="3:3" x14ac:dyDescent="0.25">
      <c r="C384" t="str" cm="1">
        <f t="array" aca="1" ref="C384" ca="1">_xlfn.TEXTJOIN("",1,INDEX(znakovi,_xlfn.RANDARRAY(17,1,1,46,TRUE)))</f>
        <v>OOYSWY82O50QDVXB6</v>
      </c>
    </row>
    <row r="385" spans="3:3" x14ac:dyDescent="0.25">
      <c r="C385" t="str" cm="1">
        <f t="array" aca="1" ref="C385" ca="1">_xlfn.TEXTJOIN("",1,INDEX(znakovi,_xlfn.RANDARRAY(17,1,1,46,TRUE)))</f>
        <v>OB2G3602606DTD3PH</v>
      </c>
    </row>
    <row r="386" spans="3:3" x14ac:dyDescent="0.25">
      <c r="C386" t="str" cm="1">
        <f t="array" aca="1" ref="C386" ca="1">_xlfn.TEXTJOIN("",1,INDEX(znakovi,_xlfn.RANDARRAY(17,1,1,46,TRUE)))</f>
        <v>P66S1GPCI6VC1G9WO</v>
      </c>
    </row>
    <row r="387" spans="3:3" x14ac:dyDescent="0.25">
      <c r="C387" t="str" cm="1">
        <f t="array" aca="1" ref="C387" ca="1">_xlfn.TEXTJOIN("",1,INDEX(znakovi,_xlfn.RANDARRAY(17,1,1,46,TRUE)))</f>
        <v>O3C6OTPN4I9BI7E7W</v>
      </c>
    </row>
    <row r="388" spans="3:3" x14ac:dyDescent="0.25">
      <c r="C388" t="str" cm="1">
        <f t="array" aca="1" ref="C388" ca="1">_xlfn.TEXTJOIN("",1,INDEX(znakovi,_xlfn.RANDARRAY(17,1,1,46,TRUE)))</f>
        <v>N444W2X5EEGC163BX</v>
      </c>
    </row>
    <row r="389" spans="3:3" x14ac:dyDescent="0.25">
      <c r="C389" t="str" cm="1">
        <f t="array" aca="1" ref="C389" ca="1">_xlfn.TEXTJOIN("",1,INDEX(znakovi,_xlfn.RANDARRAY(17,1,1,46,TRUE)))</f>
        <v>06QROL6E84J7BK7C7</v>
      </c>
    </row>
    <row r="390" spans="3:3" x14ac:dyDescent="0.25">
      <c r="C390" t="str" cm="1">
        <f t="array" aca="1" ref="C390" ca="1">_xlfn.TEXTJOIN("",1,INDEX(znakovi,_xlfn.RANDARRAY(17,1,1,46,TRUE)))</f>
        <v>RA00EUE5981DQF9IB</v>
      </c>
    </row>
    <row r="391" spans="3:3" x14ac:dyDescent="0.25">
      <c r="C391" t="str" cm="1">
        <f t="array" aca="1" ref="C391" ca="1">_xlfn.TEXTJOIN("",1,INDEX(znakovi,_xlfn.RANDARRAY(17,1,1,46,TRUE)))</f>
        <v>Q718U1M1Q97MJ59Q7</v>
      </c>
    </row>
    <row r="392" spans="3:3" x14ac:dyDescent="0.25">
      <c r="C392" t="str" cm="1">
        <f t="array" aca="1" ref="C392" ca="1">_xlfn.TEXTJOIN("",1,INDEX(znakovi,_xlfn.RANDARRAY(17,1,1,46,TRUE)))</f>
        <v>AVTD5JZY5T327NH08</v>
      </c>
    </row>
    <row r="393" spans="3:3" x14ac:dyDescent="0.25">
      <c r="C393" t="str" cm="1">
        <f t="array" aca="1" ref="C393" ca="1">_xlfn.TEXTJOIN("",1,INDEX(znakovi,_xlfn.RANDARRAY(17,1,1,46,TRUE)))</f>
        <v>72SQ86JBB7SEGIXEP</v>
      </c>
    </row>
    <row r="394" spans="3:3" x14ac:dyDescent="0.25">
      <c r="C394" t="str" cm="1">
        <f t="array" aca="1" ref="C394" ca="1">_xlfn.TEXTJOIN("",1,INDEX(znakovi,_xlfn.RANDARRAY(17,1,1,46,TRUE)))</f>
        <v>92CY1FME95PMM77V9</v>
      </c>
    </row>
    <row r="395" spans="3:3" x14ac:dyDescent="0.25">
      <c r="C395" t="str" cm="1">
        <f t="array" aca="1" ref="C395" ca="1">_xlfn.TEXTJOIN("",1,INDEX(znakovi,_xlfn.RANDARRAY(17,1,1,46,TRUE)))</f>
        <v>U85PCKA14349L0D4K</v>
      </c>
    </row>
    <row r="396" spans="3:3" x14ac:dyDescent="0.25">
      <c r="C396" t="str" cm="1">
        <f t="array" aca="1" ref="C396" ca="1">_xlfn.TEXTJOIN("",1,INDEX(znakovi,_xlfn.RANDARRAY(17,1,1,46,TRUE)))</f>
        <v>0PY9ZEVJE1E9I2JXX</v>
      </c>
    </row>
    <row r="397" spans="3:3" x14ac:dyDescent="0.25">
      <c r="C397" t="str" cm="1">
        <f t="array" aca="1" ref="C397" ca="1">_xlfn.TEXTJOIN("",1,INDEX(znakovi,_xlfn.RANDARRAY(17,1,1,46,TRUE)))</f>
        <v>VEA6Q8539VHK39GOQ</v>
      </c>
    </row>
    <row r="398" spans="3:3" x14ac:dyDescent="0.25">
      <c r="C398" t="str" cm="1">
        <f t="array" aca="1" ref="C398" ca="1">_xlfn.TEXTJOIN("",1,INDEX(znakovi,_xlfn.RANDARRAY(17,1,1,46,TRUE)))</f>
        <v>29HCR3GVU6IF5AB7O</v>
      </c>
    </row>
    <row r="399" spans="3:3" x14ac:dyDescent="0.25">
      <c r="C399" t="str" cm="1">
        <f t="array" aca="1" ref="C399" ca="1">_xlfn.TEXTJOIN("",1,INDEX(znakovi,_xlfn.RANDARRAY(17,1,1,46,TRUE)))</f>
        <v>GVCG07UA7B6WFSYOI</v>
      </c>
    </row>
    <row r="400" spans="3:3" x14ac:dyDescent="0.25">
      <c r="C400" t="str" cm="1">
        <f t="array" aca="1" ref="C400" ca="1">_xlfn.TEXTJOIN("",1,INDEX(znakovi,_xlfn.RANDARRAY(17,1,1,46,TRUE)))</f>
        <v>S14PU3T8BG420729Q</v>
      </c>
    </row>
    <row r="401" spans="3:3" x14ac:dyDescent="0.25">
      <c r="C401" t="str" cm="1">
        <f t="array" aca="1" ref="C401" ca="1">_xlfn.TEXTJOIN("",1,INDEX(znakovi,_xlfn.RANDARRAY(17,1,1,46,TRUE)))</f>
        <v>3PHF2VF8FX1YM87HR</v>
      </c>
    </row>
    <row r="402" spans="3:3" x14ac:dyDescent="0.25">
      <c r="C402" t="str" cm="1">
        <f t="array" aca="1" ref="C402" ca="1">_xlfn.TEXTJOIN("",1,INDEX(znakovi,_xlfn.RANDARRAY(17,1,1,46,TRUE)))</f>
        <v>YP77LX482H63UHRD4</v>
      </c>
    </row>
    <row r="403" spans="3:3" x14ac:dyDescent="0.25">
      <c r="C403" t="str" cm="1">
        <f t="array" aca="1" ref="C403" ca="1">_xlfn.TEXTJOIN("",1,INDEX(znakovi,_xlfn.RANDARRAY(17,1,1,46,TRUE)))</f>
        <v>Z0YCI5RK71V81E3U8</v>
      </c>
    </row>
    <row r="404" spans="3:3" x14ac:dyDescent="0.25">
      <c r="C404" t="str" cm="1">
        <f t="array" aca="1" ref="C404" ca="1">_xlfn.TEXTJOIN("",1,INDEX(znakovi,_xlfn.RANDARRAY(17,1,1,46,TRUE)))</f>
        <v>X4R295V79Z83N5N7O</v>
      </c>
    </row>
    <row r="405" spans="3:3" x14ac:dyDescent="0.25">
      <c r="C405" t="str" cm="1">
        <f t="array" aca="1" ref="C405" ca="1">_xlfn.TEXTJOIN("",1,INDEX(znakovi,_xlfn.RANDARRAY(17,1,1,46,TRUE)))</f>
        <v>042R9WAQOU1TZU4JB</v>
      </c>
    </row>
    <row r="406" spans="3:3" x14ac:dyDescent="0.25">
      <c r="C406" t="str" cm="1">
        <f t="array" aca="1" ref="C406" ca="1">_xlfn.TEXTJOIN("",1,INDEX(znakovi,_xlfn.RANDARRAY(17,1,1,46,TRUE)))</f>
        <v>K9O3GV6WAXFD91ORT</v>
      </c>
    </row>
    <row r="407" spans="3:3" x14ac:dyDescent="0.25">
      <c r="C407" t="str" cm="1">
        <f t="array" aca="1" ref="C407" ca="1">_xlfn.TEXTJOIN("",1,INDEX(znakovi,_xlfn.RANDARRAY(17,1,1,46,TRUE)))</f>
        <v>IR0K9X33V00952WO7</v>
      </c>
    </row>
    <row r="408" spans="3:3" x14ac:dyDescent="0.25">
      <c r="C408" t="str" cm="1">
        <f t="array" aca="1" ref="C408" ca="1">_xlfn.TEXTJOIN("",1,INDEX(znakovi,_xlfn.RANDARRAY(17,1,1,46,TRUE)))</f>
        <v>OKP6RZ928HF89D6WV</v>
      </c>
    </row>
    <row r="409" spans="3:3" x14ac:dyDescent="0.25">
      <c r="C409" t="str" cm="1">
        <f t="array" aca="1" ref="C409" ca="1">_xlfn.TEXTJOIN("",1,INDEX(znakovi,_xlfn.RANDARRAY(17,1,1,46,TRUE)))</f>
        <v>EJEQQV4H22E3D375Q</v>
      </c>
    </row>
    <row r="410" spans="3:3" x14ac:dyDescent="0.25">
      <c r="C410" t="str" cm="1">
        <f t="array" aca="1" ref="C410" ca="1">_xlfn.TEXTJOIN("",1,INDEX(znakovi,_xlfn.RANDARRAY(17,1,1,46,TRUE)))</f>
        <v>QTPU9952RK89UV4D7</v>
      </c>
    </row>
    <row r="411" spans="3:3" x14ac:dyDescent="0.25">
      <c r="C411" t="str" cm="1">
        <f t="array" aca="1" ref="C411" ca="1">_xlfn.TEXTJOIN("",1,INDEX(znakovi,_xlfn.RANDARRAY(17,1,1,46,TRUE)))</f>
        <v>UPUI5QOYVOY9VY9ER</v>
      </c>
    </row>
    <row r="412" spans="3:3" x14ac:dyDescent="0.25">
      <c r="C412" t="str" cm="1">
        <f t="array" aca="1" ref="C412" ca="1">_xlfn.TEXTJOIN("",1,INDEX(znakovi,_xlfn.RANDARRAY(17,1,1,46,TRUE)))</f>
        <v>41WMUR1EPE44MXW45</v>
      </c>
    </row>
    <row r="413" spans="3:3" x14ac:dyDescent="0.25">
      <c r="C413" t="str" cm="1">
        <f t="array" aca="1" ref="C413" ca="1">_xlfn.TEXTJOIN("",1,INDEX(znakovi,_xlfn.RANDARRAY(17,1,1,46,TRUE)))</f>
        <v>RXK8P1JPRK70FP59T</v>
      </c>
    </row>
    <row r="414" spans="3:3" x14ac:dyDescent="0.25">
      <c r="C414" t="str" cm="1">
        <f t="array" aca="1" ref="C414" ca="1">_xlfn.TEXTJOIN("",1,INDEX(znakovi,_xlfn.RANDARRAY(17,1,1,46,TRUE)))</f>
        <v>OW3Z61ATQ7UHU271S</v>
      </c>
    </row>
    <row r="415" spans="3:3" x14ac:dyDescent="0.25">
      <c r="C415" t="str" cm="1">
        <f t="array" aca="1" ref="C415" ca="1">_xlfn.TEXTJOIN("",1,INDEX(znakovi,_xlfn.RANDARRAY(17,1,1,46,TRUE)))</f>
        <v>08WPP6KT9B5Z0ME27</v>
      </c>
    </row>
    <row r="416" spans="3:3" x14ac:dyDescent="0.25">
      <c r="C416" t="str" cm="1">
        <f t="array" aca="1" ref="C416" ca="1">_xlfn.TEXTJOIN("",1,INDEX(znakovi,_xlfn.RANDARRAY(17,1,1,46,TRUE)))</f>
        <v>9U7064T482VT6396S</v>
      </c>
    </row>
    <row r="417" spans="3:3" x14ac:dyDescent="0.25">
      <c r="C417" t="str" cm="1">
        <f t="array" aca="1" ref="C417" ca="1">_xlfn.TEXTJOIN("",1,INDEX(znakovi,_xlfn.RANDARRAY(17,1,1,46,TRUE)))</f>
        <v>Q60CGLDN6W34WN86O</v>
      </c>
    </row>
    <row r="418" spans="3:3" x14ac:dyDescent="0.25">
      <c r="C418" t="str" cm="1">
        <f t="array" aca="1" ref="C418" ca="1">_xlfn.TEXTJOIN("",1,INDEX(znakovi,_xlfn.RANDARRAY(17,1,1,46,TRUE)))</f>
        <v>F8IJZ6HU3121A6P7T</v>
      </c>
    </row>
    <row r="419" spans="3:3" x14ac:dyDescent="0.25">
      <c r="C419" t="str" cm="1">
        <f t="array" aca="1" ref="C419" ca="1">_xlfn.TEXTJOIN("",1,INDEX(znakovi,_xlfn.RANDARRAY(17,1,1,46,TRUE)))</f>
        <v>HGZ99ML3ZSXTYGSYY</v>
      </c>
    </row>
    <row r="420" spans="3:3" x14ac:dyDescent="0.25">
      <c r="C420" t="str" cm="1">
        <f t="array" aca="1" ref="C420" ca="1">_xlfn.TEXTJOIN("",1,INDEX(znakovi,_xlfn.RANDARRAY(17,1,1,46,TRUE)))</f>
        <v>43OW1U39Y3U99QJ5H</v>
      </c>
    </row>
    <row r="421" spans="3:3" x14ac:dyDescent="0.25">
      <c r="C421" t="str" cm="1">
        <f t="array" aca="1" ref="C421" ca="1">_xlfn.TEXTJOIN("",1,INDEX(znakovi,_xlfn.RANDARRAY(17,1,1,46,TRUE)))</f>
        <v>F0J2ND244BAG5KHY1</v>
      </c>
    </row>
    <row r="422" spans="3:3" x14ac:dyDescent="0.25">
      <c r="C422" t="str" cm="1">
        <f t="array" aca="1" ref="C422" ca="1">_xlfn.TEXTJOIN("",1,INDEX(znakovi,_xlfn.RANDARRAY(17,1,1,46,TRUE)))</f>
        <v>6Q511GX711DRIETTK</v>
      </c>
    </row>
    <row r="423" spans="3:3" x14ac:dyDescent="0.25">
      <c r="C423" t="str" cm="1">
        <f t="array" aca="1" ref="C423" ca="1">_xlfn.TEXTJOIN("",1,INDEX(znakovi,_xlfn.RANDARRAY(17,1,1,46,TRUE)))</f>
        <v>30C3OWLW5QI8YH42A</v>
      </c>
    </row>
    <row r="424" spans="3:3" x14ac:dyDescent="0.25">
      <c r="C424" t="str" cm="1">
        <f t="array" aca="1" ref="C424" ca="1">_xlfn.TEXTJOIN("",1,INDEX(znakovi,_xlfn.RANDARRAY(17,1,1,46,TRUE)))</f>
        <v>7Q0AC1UUQRLV7CA55</v>
      </c>
    </row>
    <row r="425" spans="3:3" x14ac:dyDescent="0.25">
      <c r="C425" t="str" cm="1">
        <f t="array" aca="1" ref="C425" ca="1">_xlfn.TEXTJOIN("",1,INDEX(znakovi,_xlfn.RANDARRAY(17,1,1,46,TRUE)))</f>
        <v>D2C32X8R3MC6H1WN6</v>
      </c>
    </row>
    <row r="426" spans="3:3" x14ac:dyDescent="0.25">
      <c r="C426" t="str" cm="1">
        <f t="array" aca="1" ref="C426" ca="1">_xlfn.TEXTJOIN("",1,INDEX(znakovi,_xlfn.RANDARRAY(17,1,1,46,TRUE)))</f>
        <v>HZGM8PQG75S63LDJ0</v>
      </c>
    </row>
    <row r="427" spans="3:3" x14ac:dyDescent="0.25">
      <c r="C427" t="str" cm="1">
        <f t="array" aca="1" ref="C427" ca="1">_xlfn.TEXTJOIN("",1,INDEX(znakovi,_xlfn.RANDARRAY(17,1,1,46,TRUE)))</f>
        <v>Q9792XPB4HHQK9LPA</v>
      </c>
    </row>
    <row r="428" spans="3:3" x14ac:dyDescent="0.25">
      <c r="C428" t="str" cm="1">
        <f t="array" aca="1" ref="C428" ca="1">_xlfn.TEXTJOIN("",1,INDEX(znakovi,_xlfn.RANDARRAY(17,1,1,46,TRUE)))</f>
        <v>YG4M2C4QRHHCE01HH</v>
      </c>
    </row>
    <row r="429" spans="3:3" x14ac:dyDescent="0.25">
      <c r="C429" t="str" cm="1">
        <f t="array" aca="1" ref="C429" ca="1">_xlfn.TEXTJOIN("",1,INDEX(znakovi,_xlfn.RANDARRAY(17,1,1,46,TRUE)))</f>
        <v>38W1A9LR6706E6OCW</v>
      </c>
    </row>
    <row r="430" spans="3:3" x14ac:dyDescent="0.25">
      <c r="C430" t="str" cm="1">
        <f t="array" aca="1" ref="C430" ca="1">_xlfn.TEXTJOIN("",1,INDEX(znakovi,_xlfn.RANDARRAY(17,1,1,46,TRUE)))</f>
        <v>78XI1C4299DKQHUS9</v>
      </c>
    </row>
    <row r="431" spans="3:3" x14ac:dyDescent="0.25">
      <c r="C431" t="str" cm="1">
        <f t="array" aca="1" ref="C431" ca="1">_xlfn.TEXTJOIN("",1,INDEX(znakovi,_xlfn.RANDARRAY(17,1,1,46,TRUE)))</f>
        <v>X8ZFFKM74CNG4H931</v>
      </c>
    </row>
    <row r="432" spans="3:3" x14ac:dyDescent="0.25">
      <c r="C432" t="str" cm="1">
        <f t="array" aca="1" ref="C432" ca="1">_xlfn.TEXTJOIN("",1,INDEX(znakovi,_xlfn.RANDARRAY(17,1,1,46,TRUE)))</f>
        <v>WTEVORFTISZQOTD99</v>
      </c>
    </row>
    <row r="433" spans="3:3" x14ac:dyDescent="0.25">
      <c r="C433" t="str" cm="1">
        <f t="array" aca="1" ref="C433" ca="1">_xlfn.TEXTJOIN("",1,INDEX(znakovi,_xlfn.RANDARRAY(17,1,1,46,TRUE)))</f>
        <v>3N4123WR92D8DV44P</v>
      </c>
    </row>
    <row r="434" spans="3:3" x14ac:dyDescent="0.25">
      <c r="C434" t="str" cm="1">
        <f t="array" aca="1" ref="C434" ca="1">_xlfn.TEXTJOIN("",1,INDEX(znakovi,_xlfn.RANDARRAY(17,1,1,46,TRUE)))</f>
        <v>ZAPMAL321KQVZK5V9</v>
      </c>
    </row>
    <row r="435" spans="3:3" x14ac:dyDescent="0.25">
      <c r="C435" t="str" cm="1">
        <f t="array" aca="1" ref="C435" ca="1">_xlfn.TEXTJOIN("",1,INDEX(znakovi,_xlfn.RANDARRAY(17,1,1,46,TRUE)))</f>
        <v>0B2804O06DXA66EHV</v>
      </c>
    </row>
    <row r="436" spans="3:3" x14ac:dyDescent="0.25">
      <c r="C436" t="str" cm="1">
        <f t="array" aca="1" ref="C436" ca="1">_xlfn.TEXTJOIN("",1,INDEX(znakovi,_xlfn.RANDARRAY(17,1,1,46,TRUE)))</f>
        <v>BG960392U4OT61U84</v>
      </c>
    </row>
    <row r="437" spans="3:3" x14ac:dyDescent="0.25">
      <c r="C437" t="str" cm="1">
        <f t="array" aca="1" ref="C437" ca="1">_xlfn.TEXTJOIN("",1,INDEX(znakovi,_xlfn.RANDARRAY(17,1,1,46,TRUE)))</f>
        <v>2MXA3AX78WF473509</v>
      </c>
    </row>
    <row r="438" spans="3:3" x14ac:dyDescent="0.25">
      <c r="C438" t="str" cm="1">
        <f t="array" aca="1" ref="C438" ca="1">_xlfn.TEXTJOIN("",1,INDEX(znakovi,_xlfn.RANDARRAY(17,1,1,46,TRUE)))</f>
        <v>F3H2M0NRO2908UNST</v>
      </c>
    </row>
    <row r="439" spans="3:3" x14ac:dyDescent="0.25">
      <c r="C439" t="str" cm="1">
        <f t="array" aca="1" ref="C439" ca="1">_xlfn.TEXTJOIN("",1,INDEX(znakovi,_xlfn.RANDARRAY(17,1,1,46,TRUE)))</f>
        <v>Y1DF7V7D070CI5BRM</v>
      </c>
    </row>
    <row r="440" spans="3:3" x14ac:dyDescent="0.25">
      <c r="C440" t="str" cm="1">
        <f t="array" aca="1" ref="C440" ca="1">_xlfn.TEXTJOIN("",1,INDEX(znakovi,_xlfn.RANDARRAY(17,1,1,46,TRUE)))</f>
        <v>17W421LZOY31EM7EP</v>
      </c>
    </row>
    <row r="441" spans="3:3" x14ac:dyDescent="0.25">
      <c r="C441" t="str" cm="1">
        <f t="array" aca="1" ref="C441" ca="1">_xlfn.TEXTJOIN("",1,INDEX(znakovi,_xlfn.RANDARRAY(17,1,1,46,TRUE)))</f>
        <v>61VK5TPVK13L03E1X</v>
      </c>
    </row>
    <row r="442" spans="3:3" x14ac:dyDescent="0.25">
      <c r="C442" t="str" cm="1">
        <f t="array" aca="1" ref="C442" ca="1">_xlfn.TEXTJOIN("",1,INDEX(znakovi,_xlfn.RANDARRAY(17,1,1,46,TRUE)))</f>
        <v>7FR7NAU2VNQP6NFM0</v>
      </c>
    </row>
    <row r="443" spans="3:3" x14ac:dyDescent="0.25">
      <c r="C443" t="str" cm="1">
        <f t="array" aca="1" ref="C443" ca="1">_xlfn.TEXTJOIN("",1,INDEX(znakovi,_xlfn.RANDARRAY(17,1,1,46,TRUE)))</f>
        <v>8P3LII227O86TD548</v>
      </c>
    </row>
    <row r="444" spans="3:3" x14ac:dyDescent="0.25">
      <c r="C444" t="str" cm="1">
        <f t="array" aca="1" ref="C444" ca="1">_xlfn.TEXTJOIN("",1,INDEX(znakovi,_xlfn.RANDARRAY(17,1,1,46,TRUE)))</f>
        <v>CZQ544X565ZAXQF3L</v>
      </c>
    </row>
    <row r="445" spans="3:3" x14ac:dyDescent="0.25">
      <c r="C445" t="str" cm="1">
        <f t="array" aca="1" ref="C445" ca="1">_xlfn.TEXTJOIN("",1,INDEX(znakovi,_xlfn.RANDARRAY(17,1,1,46,TRUE)))</f>
        <v>9TYVV00BER16OD1XT</v>
      </c>
    </row>
    <row r="446" spans="3:3" x14ac:dyDescent="0.25">
      <c r="C446" t="str" cm="1">
        <f t="array" aca="1" ref="C446" ca="1">_xlfn.TEXTJOIN("",1,INDEX(znakovi,_xlfn.RANDARRAY(17,1,1,46,TRUE)))</f>
        <v>NXW0BK65P07WIPOXL</v>
      </c>
    </row>
    <row r="447" spans="3:3" x14ac:dyDescent="0.25">
      <c r="C447" t="str" cm="1">
        <f t="array" aca="1" ref="C447" ca="1">_xlfn.TEXTJOIN("",1,INDEX(znakovi,_xlfn.RANDARRAY(17,1,1,46,TRUE)))</f>
        <v>YF0X5I2B180JT716V</v>
      </c>
    </row>
    <row r="448" spans="3:3" x14ac:dyDescent="0.25">
      <c r="C448" t="str" cm="1">
        <f t="array" aca="1" ref="C448" ca="1">_xlfn.TEXTJOIN("",1,INDEX(znakovi,_xlfn.RANDARRAY(17,1,1,46,TRUE)))</f>
        <v>IQ8ZR1U10Y771223I</v>
      </c>
    </row>
    <row r="449" spans="3:3" x14ac:dyDescent="0.25">
      <c r="C449" t="str" cm="1">
        <f t="array" aca="1" ref="C449" ca="1">_xlfn.TEXTJOIN("",1,INDEX(znakovi,_xlfn.RANDARRAY(17,1,1,46,TRUE)))</f>
        <v>J4C6V5R7193S99J17</v>
      </c>
    </row>
    <row r="450" spans="3:3" x14ac:dyDescent="0.25">
      <c r="C450" t="str" cm="1">
        <f t="array" aca="1" ref="C450" ca="1">_xlfn.TEXTJOIN("",1,INDEX(znakovi,_xlfn.RANDARRAY(17,1,1,46,TRUE)))</f>
        <v>OZ20XNCUP8KL3352S</v>
      </c>
    </row>
    <row r="451" spans="3:3" x14ac:dyDescent="0.25">
      <c r="C451" t="str" cm="1">
        <f t="array" aca="1" ref="C451" ca="1">_xlfn.TEXTJOIN("",1,INDEX(znakovi,_xlfn.RANDARRAY(17,1,1,46,TRUE)))</f>
        <v>UJ00066EBA1VK5S4P</v>
      </c>
    </row>
    <row r="452" spans="3:3" x14ac:dyDescent="0.25">
      <c r="C452" t="str" cm="1">
        <f t="array" aca="1" ref="C452" ca="1">_xlfn.TEXTJOIN("",1,INDEX(znakovi,_xlfn.RANDARRAY(17,1,1,46,TRUE)))</f>
        <v>Z71U494JN4DCMAS08</v>
      </c>
    </row>
    <row r="453" spans="3:3" x14ac:dyDescent="0.25">
      <c r="C453" t="str" cm="1">
        <f t="array" aca="1" ref="C453" ca="1">_xlfn.TEXTJOIN("",1,INDEX(znakovi,_xlfn.RANDARRAY(17,1,1,46,TRUE)))</f>
        <v>43C6QGT7SCGPVEQON</v>
      </c>
    </row>
    <row r="454" spans="3:3" x14ac:dyDescent="0.25">
      <c r="C454" t="str" cm="1">
        <f t="array" aca="1" ref="C454" ca="1">_xlfn.TEXTJOIN("",1,INDEX(znakovi,_xlfn.RANDARRAY(17,1,1,46,TRUE)))</f>
        <v>7N7VK0LCZ6L5OS04Y</v>
      </c>
    </row>
    <row r="455" spans="3:3" x14ac:dyDescent="0.25">
      <c r="C455" t="str" cm="1">
        <f t="array" aca="1" ref="C455" ca="1">_xlfn.TEXTJOIN("",1,INDEX(znakovi,_xlfn.RANDARRAY(17,1,1,46,TRUE)))</f>
        <v>313NPSWZ29I9C1D2V</v>
      </c>
    </row>
    <row r="456" spans="3:3" x14ac:dyDescent="0.25">
      <c r="C456" t="str" cm="1">
        <f t="array" aca="1" ref="C456" ca="1">_xlfn.TEXTJOIN("",1,INDEX(znakovi,_xlfn.RANDARRAY(17,1,1,46,TRUE)))</f>
        <v>4W4LCD376VM82BLFB</v>
      </c>
    </row>
    <row r="457" spans="3:3" x14ac:dyDescent="0.25">
      <c r="C457" t="str" cm="1">
        <f t="array" aca="1" ref="C457" ca="1">_xlfn.TEXTJOIN("",1,INDEX(znakovi,_xlfn.RANDARRAY(17,1,1,46,TRUE)))</f>
        <v>89I69M0EN83LI7HAJ</v>
      </c>
    </row>
    <row r="458" spans="3:3" x14ac:dyDescent="0.25">
      <c r="C458" t="str" cm="1">
        <f t="array" aca="1" ref="C458" ca="1">_xlfn.TEXTJOIN("",1,INDEX(znakovi,_xlfn.RANDARRAY(17,1,1,46,TRUE)))</f>
        <v>MC6B043H4055WFPSL</v>
      </c>
    </row>
    <row r="459" spans="3:3" x14ac:dyDescent="0.25">
      <c r="C459" t="str" cm="1">
        <f t="array" aca="1" ref="C459" ca="1">_xlfn.TEXTJOIN("",1,INDEX(znakovi,_xlfn.RANDARRAY(17,1,1,46,TRUE)))</f>
        <v>UX6TRVDAA6XGVO73D</v>
      </c>
    </row>
    <row r="460" spans="3:3" x14ac:dyDescent="0.25">
      <c r="C460" t="str" cm="1">
        <f t="array" aca="1" ref="C460" ca="1">_xlfn.TEXTJOIN("",1,INDEX(znakovi,_xlfn.RANDARRAY(17,1,1,46,TRUE)))</f>
        <v>C2JXEUX232DOL0K33</v>
      </c>
    </row>
    <row r="461" spans="3:3" x14ac:dyDescent="0.25">
      <c r="C461" t="str" cm="1">
        <f t="array" aca="1" ref="C461" ca="1">_xlfn.TEXTJOIN("",1,INDEX(znakovi,_xlfn.RANDARRAY(17,1,1,46,TRUE)))</f>
        <v>4BV0GF4QWE49U5S8Y</v>
      </c>
    </row>
    <row r="462" spans="3:3" x14ac:dyDescent="0.25">
      <c r="C462" t="str" cm="1">
        <f t="array" aca="1" ref="C462" ca="1">_xlfn.TEXTJOIN("",1,INDEX(znakovi,_xlfn.RANDARRAY(17,1,1,46,TRUE)))</f>
        <v>2PJIU8XY3S3J4OFKR</v>
      </c>
    </row>
    <row r="463" spans="3:3" x14ac:dyDescent="0.25">
      <c r="C463" t="str" cm="1">
        <f t="array" aca="1" ref="C463" ca="1">_xlfn.TEXTJOIN("",1,INDEX(znakovi,_xlfn.RANDARRAY(17,1,1,46,TRUE)))</f>
        <v>8Z9Z48F3B93OK7I0G</v>
      </c>
    </row>
    <row r="464" spans="3:3" x14ac:dyDescent="0.25">
      <c r="C464" t="str" cm="1">
        <f t="array" aca="1" ref="C464" ca="1">_xlfn.TEXTJOIN("",1,INDEX(znakovi,_xlfn.RANDARRAY(17,1,1,46,TRUE)))</f>
        <v>J947LWKRP9DJ730Y7</v>
      </c>
    </row>
    <row r="465" spans="3:3" x14ac:dyDescent="0.25">
      <c r="C465" t="str" cm="1">
        <f t="array" aca="1" ref="C465" ca="1">_xlfn.TEXTJOIN("",1,INDEX(znakovi,_xlfn.RANDARRAY(17,1,1,46,TRUE)))</f>
        <v>WY6SCGO5D7OS404XN</v>
      </c>
    </row>
    <row r="466" spans="3:3" x14ac:dyDescent="0.25">
      <c r="C466" t="str" cm="1">
        <f t="array" aca="1" ref="C466" ca="1">_xlfn.TEXTJOIN("",1,INDEX(znakovi,_xlfn.RANDARRAY(17,1,1,46,TRUE)))</f>
        <v>5O0WTKPIYT2P0T9LN</v>
      </c>
    </row>
    <row r="467" spans="3:3" x14ac:dyDescent="0.25">
      <c r="C467" t="str" cm="1">
        <f t="array" aca="1" ref="C467" ca="1">_xlfn.TEXTJOIN("",1,INDEX(znakovi,_xlfn.RANDARRAY(17,1,1,46,TRUE)))</f>
        <v>I00TWR4Q27G66570H</v>
      </c>
    </row>
    <row r="468" spans="3:3" x14ac:dyDescent="0.25">
      <c r="C468" t="str" cm="1">
        <f t="array" aca="1" ref="C468" ca="1">_xlfn.TEXTJOIN("",1,INDEX(znakovi,_xlfn.RANDARRAY(17,1,1,46,TRUE)))</f>
        <v>71Q8UWDMQTS8X692W</v>
      </c>
    </row>
    <row r="469" spans="3:3" x14ac:dyDescent="0.25">
      <c r="C469" t="str" cm="1">
        <f t="array" aca="1" ref="C469" ca="1">_xlfn.TEXTJOIN("",1,INDEX(znakovi,_xlfn.RANDARRAY(17,1,1,46,TRUE)))</f>
        <v>3ZZ3Q3SA39QN8D0AO</v>
      </c>
    </row>
    <row r="470" spans="3:3" x14ac:dyDescent="0.25">
      <c r="C470" t="str" cm="1">
        <f t="array" aca="1" ref="C470" ca="1">_xlfn.TEXTJOIN("",1,INDEX(znakovi,_xlfn.RANDARRAY(17,1,1,46,TRUE)))</f>
        <v>848U1X1SVMG9S59P5</v>
      </c>
    </row>
    <row r="471" spans="3:3" x14ac:dyDescent="0.25">
      <c r="C471" t="str" cm="1">
        <f t="array" aca="1" ref="C471" ca="1">_xlfn.TEXTJOIN("",1,INDEX(znakovi,_xlfn.RANDARRAY(17,1,1,46,TRUE)))</f>
        <v>34D687899ACE05G2H</v>
      </c>
    </row>
    <row r="472" spans="3:3" x14ac:dyDescent="0.25">
      <c r="C472" t="str" cm="1">
        <f t="array" aca="1" ref="C472" ca="1">_xlfn.TEXTJOIN("",1,INDEX(znakovi,_xlfn.RANDARRAY(17,1,1,46,TRUE)))</f>
        <v>PB1RA3L8T61ZZM9VK</v>
      </c>
    </row>
    <row r="473" spans="3:3" x14ac:dyDescent="0.25">
      <c r="C473" t="str" cm="1">
        <f t="array" aca="1" ref="C473" ca="1">_xlfn.TEXTJOIN("",1,INDEX(znakovi,_xlfn.RANDARRAY(17,1,1,46,TRUE)))</f>
        <v>AHL3A5PC184EMT28M</v>
      </c>
    </row>
    <row r="474" spans="3:3" x14ac:dyDescent="0.25">
      <c r="C474" t="str" cm="1">
        <f t="array" aca="1" ref="C474" ca="1">_xlfn.TEXTJOIN("",1,INDEX(znakovi,_xlfn.RANDARRAY(17,1,1,46,TRUE)))</f>
        <v>HJ0S3WI6Q967SK3TP</v>
      </c>
    </row>
    <row r="475" spans="3:3" x14ac:dyDescent="0.25">
      <c r="C475" t="str" cm="1">
        <f t="array" aca="1" ref="C475" ca="1">_xlfn.TEXTJOIN("",1,INDEX(znakovi,_xlfn.RANDARRAY(17,1,1,46,TRUE)))</f>
        <v>P54FKL2A5X254Y438</v>
      </c>
    </row>
    <row r="476" spans="3:3" x14ac:dyDescent="0.25">
      <c r="C476" t="str" cm="1">
        <f t="array" aca="1" ref="C476" ca="1">_xlfn.TEXTJOIN("",1,INDEX(znakovi,_xlfn.RANDARRAY(17,1,1,46,TRUE)))</f>
        <v>D1A1SSNI3QNVTGDJ4</v>
      </c>
    </row>
    <row r="477" spans="3:3" x14ac:dyDescent="0.25">
      <c r="C477" t="str" cm="1">
        <f t="array" aca="1" ref="C477" ca="1">_xlfn.TEXTJOIN("",1,INDEX(znakovi,_xlfn.RANDARRAY(17,1,1,46,TRUE)))</f>
        <v>PWYG7442PE5M59S03</v>
      </c>
    </row>
    <row r="478" spans="3:3" x14ac:dyDescent="0.25">
      <c r="C478" t="str" cm="1">
        <f t="array" aca="1" ref="C478" ca="1">_xlfn.TEXTJOIN("",1,INDEX(znakovi,_xlfn.RANDARRAY(17,1,1,46,TRUE)))</f>
        <v>MEIZYAQF4KCW2H2J2</v>
      </c>
    </row>
    <row r="479" spans="3:3" x14ac:dyDescent="0.25">
      <c r="C479" t="str" cm="1">
        <f t="array" aca="1" ref="C479" ca="1">_xlfn.TEXTJOIN("",1,INDEX(znakovi,_xlfn.RANDARRAY(17,1,1,46,TRUE)))</f>
        <v>KXZ61R3444DD5IYY1</v>
      </c>
    </row>
    <row r="480" spans="3:3" x14ac:dyDescent="0.25">
      <c r="C480" t="str" cm="1">
        <f t="array" aca="1" ref="C480" ca="1">_xlfn.TEXTJOIN("",1,INDEX(znakovi,_xlfn.RANDARRAY(17,1,1,46,TRUE)))</f>
        <v>O26BC99QRKQ5TFAL0</v>
      </c>
    </row>
    <row r="481" spans="3:3" x14ac:dyDescent="0.25">
      <c r="C481" t="str" cm="1">
        <f t="array" aca="1" ref="C481" ca="1">_xlfn.TEXTJOIN("",1,INDEX(znakovi,_xlfn.RANDARRAY(17,1,1,46,TRUE)))</f>
        <v>F3I0VUFH8G8XUAG34</v>
      </c>
    </row>
    <row r="482" spans="3:3" x14ac:dyDescent="0.25">
      <c r="C482" t="str" cm="1">
        <f t="array" aca="1" ref="C482" ca="1">_xlfn.TEXTJOIN("",1,INDEX(znakovi,_xlfn.RANDARRAY(17,1,1,46,TRUE)))</f>
        <v>PL7KW7WA841L495L1</v>
      </c>
    </row>
    <row r="483" spans="3:3" x14ac:dyDescent="0.25">
      <c r="C483" t="str" cm="1">
        <f t="array" aca="1" ref="C483" ca="1">_xlfn.TEXTJOIN("",1,INDEX(znakovi,_xlfn.RANDARRAY(17,1,1,46,TRUE)))</f>
        <v>KNPF04AKVKMGVXTNL</v>
      </c>
    </row>
    <row r="484" spans="3:3" x14ac:dyDescent="0.25">
      <c r="C484" t="str" cm="1">
        <f t="array" aca="1" ref="C484" ca="1">_xlfn.TEXTJOIN("",1,INDEX(znakovi,_xlfn.RANDARRAY(17,1,1,46,TRUE)))</f>
        <v>0063S1RQLG54U4ETU</v>
      </c>
    </row>
    <row r="485" spans="3:3" x14ac:dyDescent="0.25">
      <c r="C485" t="str" cm="1">
        <f t="array" aca="1" ref="C485" ca="1">_xlfn.TEXTJOIN("",1,INDEX(znakovi,_xlfn.RANDARRAY(17,1,1,46,TRUE)))</f>
        <v>E2LH6OG9X7HI2O21Y</v>
      </c>
    </row>
    <row r="486" spans="3:3" x14ac:dyDescent="0.25">
      <c r="C486" t="str" cm="1">
        <f t="array" aca="1" ref="C486" ca="1">_xlfn.TEXTJOIN("",1,INDEX(znakovi,_xlfn.RANDARRAY(17,1,1,46,TRUE)))</f>
        <v>ZOLTCUX44I37IH161</v>
      </c>
    </row>
    <row r="487" spans="3:3" x14ac:dyDescent="0.25">
      <c r="C487" t="str" cm="1">
        <f t="array" aca="1" ref="C487" ca="1">_xlfn.TEXTJOIN("",1,INDEX(znakovi,_xlfn.RANDARRAY(17,1,1,46,TRUE)))</f>
        <v>CG94NTE695TG02RWN</v>
      </c>
    </row>
    <row r="488" spans="3:3" x14ac:dyDescent="0.25">
      <c r="C488" t="str" cm="1">
        <f t="array" aca="1" ref="C488" ca="1">_xlfn.TEXTJOIN("",1,INDEX(znakovi,_xlfn.RANDARRAY(17,1,1,46,TRUE)))</f>
        <v>M0G5T7YS677U40FOJ</v>
      </c>
    </row>
    <row r="489" spans="3:3" x14ac:dyDescent="0.25">
      <c r="C489" t="str" cm="1">
        <f t="array" aca="1" ref="C489" ca="1">_xlfn.TEXTJOIN("",1,INDEX(znakovi,_xlfn.RANDARRAY(17,1,1,46,TRUE)))</f>
        <v>I2M15W73718E3R57P</v>
      </c>
    </row>
    <row r="490" spans="3:3" x14ac:dyDescent="0.25">
      <c r="C490" t="str" cm="1">
        <f t="array" aca="1" ref="C490" ca="1">_xlfn.TEXTJOIN("",1,INDEX(znakovi,_xlfn.RANDARRAY(17,1,1,46,TRUE)))</f>
        <v>LL7M3AWMNG8N215IT</v>
      </c>
    </row>
    <row r="491" spans="3:3" x14ac:dyDescent="0.25">
      <c r="C491" t="str" cm="1">
        <f t="array" aca="1" ref="C491" ca="1">_xlfn.TEXTJOIN("",1,INDEX(znakovi,_xlfn.RANDARRAY(17,1,1,46,TRUE)))</f>
        <v>K8HFH3TY88E4JE443</v>
      </c>
    </row>
    <row r="492" spans="3:3" x14ac:dyDescent="0.25">
      <c r="C492" t="str" cm="1">
        <f t="array" aca="1" ref="C492" ca="1">_xlfn.TEXTJOIN("",1,INDEX(znakovi,_xlfn.RANDARRAY(17,1,1,46,TRUE)))</f>
        <v>J76609VN344M66D58</v>
      </c>
    </row>
    <row r="493" spans="3:3" x14ac:dyDescent="0.25">
      <c r="C493" t="str" cm="1">
        <f t="array" aca="1" ref="C493" ca="1">_xlfn.TEXTJOIN("",1,INDEX(znakovi,_xlfn.RANDARRAY(17,1,1,46,TRUE)))</f>
        <v>EHOU6X3264001FW00</v>
      </c>
    </row>
    <row r="494" spans="3:3" x14ac:dyDescent="0.25">
      <c r="C494" t="str" cm="1">
        <f t="array" aca="1" ref="C494" ca="1">_xlfn.TEXTJOIN("",1,INDEX(znakovi,_xlfn.RANDARRAY(17,1,1,46,TRUE)))</f>
        <v>06T1Z08M8HJ7MEJH1</v>
      </c>
    </row>
    <row r="495" spans="3:3" x14ac:dyDescent="0.25">
      <c r="C495" t="str" cm="1">
        <f t="array" aca="1" ref="C495" ca="1">_xlfn.TEXTJOIN("",1,INDEX(znakovi,_xlfn.RANDARRAY(17,1,1,46,TRUE)))</f>
        <v>2VP6NL66NNN4LC371</v>
      </c>
    </row>
    <row r="496" spans="3:3" x14ac:dyDescent="0.25">
      <c r="C496" t="str" cm="1">
        <f t="array" aca="1" ref="C496" ca="1">_xlfn.TEXTJOIN("",1,INDEX(znakovi,_xlfn.RANDARRAY(17,1,1,46,TRUE)))</f>
        <v>Z22ERB67X7XU4S9TG</v>
      </c>
    </row>
    <row r="497" spans="3:3" x14ac:dyDescent="0.25">
      <c r="C497" t="str" cm="1">
        <f t="array" aca="1" ref="C497" ca="1">_xlfn.TEXTJOIN("",1,INDEX(znakovi,_xlfn.RANDARRAY(17,1,1,46,TRUE)))</f>
        <v>OT6YIC0P61K8E3MIY</v>
      </c>
    </row>
    <row r="498" spans="3:3" x14ac:dyDescent="0.25">
      <c r="C498" t="str" cm="1">
        <f t="array" aca="1" ref="C498" ca="1">_xlfn.TEXTJOIN("",1,INDEX(znakovi,_xlfn.RANDARRAY(17,1,1,46,TRUE)))</f>
        <v>FO1M7RWPNFS281PKL</v>
      </c>
    </row>
    <row r="499" spans="3:3" x14ac:dyDescent="0.25">
      <c r="C499" t="str" cm="1">
        <f t="array" aca="1" ref="C499" ca="1">_xlfn.TEXTJOIN("",1,INDEX(znakovi,_xlfn.RANDARRAY(17,1,1,46,TRUE)))</f>
        <v>R201Y5MUJOD32BHG0</v>
      </c>
    </row>
    <row r="500" spans="3:3" x14ac:dyDescent="0.25">
      <c r="C500" t="str" cm="1">
        <f t="array" aca="1" ref="C500" ca="1">_xlfn.TEXTJOIN("",1,INDEX(znakovi,_xlfn.RANDARRAY(17,1,1,46,TRUE)))</f>
        <v>8EE4U3D2E1ST8167U</v>
      </c>
    </row>
    <row r="501" spans="3:3" x14ac:dyDescent="0.25">
      <c r="C501" t="str" cm="1">
        <f t="array" aca="1" ref="C501" ca="1">_xlfn.TEXTJOIN("",1,INDEX(znakovi,_xlfn.RANDARRAY(17,1,1,46,TRUE)))</f>
        <v>K45PZ2VJRCNK0US30</v>
      </c>
    </row>
    <row r="502" spans="3:3" x14ac:dyDescent="0.25">
      <c r="C502" t="str" cm="1">
        <f t="array" aca="1" ref="C502" ca="1">_xlfn.TEXTJOIN("",1,INDEX(znakovi,_xlfn.RANDARRAY(17,1,1,46,TRUE)))</f>
        <v>0A07C2C85J8N831QI</v>
      </c>
    </row>
    <row r="503" spans="3:3" x14ac:dyDescent="0.25">
      <c r="C503" t="str" cm="1">
        <f t="array" aca="1" ref="C503" ca="1">_xlfn.TEXTJOIN("",1,INDEX(znakovi,_xlfn.RANDARRAY(17,1,1,46,TRUE)))</f>
        <v>2P6225AZB82767RMG</v>
      </c>
    </row>
    <row r="504" spans="3:3" x14ac:dyDescent="0.25">
      <c r="C504" t="str" cm="1">
        <f t="array" aca="1" ref="C504" ca="1">_xlfn.TEXTJOIN("",1,INDEX(znakovi,_xlfn.RANDARRAY(17,1,1,46,TRUE)))</f>
        <v>89LQ118IJDGTS8M1F</v>
      </c>
    </row>
    <row r="505" spans="3:3" x14ac:dyDescent="0.25">
      <c r="C505" t="str" cm="1">
        <f t="array" aca="1" ref="C505" ca="1">_xlfn.TEXTJOIN("",1,INDEX(znakovi,_xlfn.RANDARRAY(17,1,1,46,TRUE)))</f>
        <v>U7W231B2715NP09NP</v>
      </c>
    </row>
    <row r="506" spans="3:3" x14ac:dyDescent="0.25">
      <c r="C506" t="str" cm="1">
        <f t="array" aca="1" ref="C506" ca="1">_xlfn.TEXTJOIN("",1,INDEX(znakovi,_xlfn.RANDARRAY(17,1,1,46,TRUE)))</f>
        <v>45128ZPLG3852T049</v>
      </c>
    </row>
    <row r="507" spans="3:3" x14ac:dyDescent="0.25">
      <c r="C507" t="str" cm="1">
        <f t="array" aca="1" ref="C507" ca="1">_xlfn.TEXTJOIN("",1,INDEX(znakovi,_xlfn.RANDARRAY(17,1,1,46,TRUE)))</f>
        <v>25MQW3ED8U7Y9V3A2</v>
      </c>
    </row>
    <row r="508" spans="3:3" x14ac:dyDescent="0.25">
      <c r="C508" t="str" cm="1">
        <f t="array" aca="1" ref="C508" ca="1">_xlfn.TEXTJOIN("",1,INDEX(znakovi,_xlfn.RANDARRAY(17,1,1,46,TRUE)))</f>
        <v>45F6420IWUG20WMM8</v>
      </c>
    </row>
    <row r="509" spans="3:3" x14ac:dyDescent="0.25">
      <c r="C509" t="str" cm="1">
        <f t="array" aca="1" ref="C509" ca="1">_xlfn.TEXTJOIN("",1,INDEX(znakovi,_xlfn.RANDARRAY(17,1,1,46,TRUE)))</f>
        <v>0J8TC1GEMN5QNY8SC</v>
      </c>
    </row>
    <row r="510" spans="3:3" x14ac:dyDescent="0.25">
      <c r="C510" t="str" cm="1">
        <f t="array" aca="1" ref="C510" ca="1">_xlfn.TEXTJOIN("",1,INDEX(znakovi,_xlfn.RANDARRAY(17,1,1,46,TRUE)))</f>
        <v>23VKU6C3V3B4V9G09</v>
      </c>
    </row>
    <row r="511" spans="3:3" x14ac:dyDescent="0.25">
      <c r="C511" t="str" cm="1">
        <f t="array" aca="1" ref="C511" ca="1">_xlfn.TEXTJOIN("",1,INDEX(znakovi,_xlfn.RANDARRAY(17,1,1,46,TRUE)))</f>
        <v>XIRDW1J8ZEN29I9R9</v>
      </c>
    </row>
    <row r="512" spans="3:3" x14ac:dyDescent="0.25">
      <c r="C512" t="str" cm="1">
        <f t="array" aca="1" ref="C512" ca="1">_xlfn.TEXTJOIN("",1,INDEX(znakovi,_xlfn.RANDARRAY(17,1,1,46,TRUE)))</f>
        <v>37X0544KW78I73SS1</v>
      </c>
    </row>
    <row r="513" spans="3:3" x14ac:dyDescent="0.25">
      <c r="C513" t="str" cm="1">
        <f t="array" aca="1" ref="C513" ca="1">_xlfn.TEXTJOIN("",1,INDEX(znakovi,_xlfn.RANDARRAY(17,1,1,46,TRUE)))</f>
        <v>E7301S0F1U32L46FW</v>
      </c>
    </row>
    <row r="514" spans="3:3" x14ac:dyDescent="0.25">
      <c r="C514" t="str" cm="1">
        <f t="array" aca="1" ref="C514" ca="1">_xlfn.TEXTJOIN("",1,INDEX(znakovi,_xlfn.RANDARRAY(17,1,1,46,TRUE)))</f>
        <v>1R6Z5HIP3D5WH05A8</v>
      </c>
    </row>
    <row r="515" spans="3:3" x14ac:dyDescent="0.25">
      <c r="C515" t="str" cm="1">
        <f t="array" aca="1" ref="C515" ca="1">_xlfn.TEXTJOIN("",1,INDEX(znakovi,_xlfn.RANDARRAY(17,1,1,46,TRUE)))</f>
        <v>GR808SSNN3KS015I5</v>
      </c>
    </row>
    <row r="516" spans="3:3" x14ac:dyDescent="0.25">
      <c r="C516" t="str" cm="1">
        <f t="array" aca="1" ref="C516" ca="1">_xlfn.TEXTJOIN("",1,INDEX(znakovi,_xlfn.RANDARRAY(17,1,1,46,TRUE)))</f>
        <v>DE60SS44264N41FUP</v>
      </c>
    </row>
    <row r="517" spans="3:3" x14ac:dyDescent="0.25">
      <c r="C517" t="str" cm="1">
        <f t="array" aca="1" ref="C517" ca="1">_xlfn.TEXTJOIN("",1,INDEX(znakovi,_xlfn.RANDARRAY(17,1,1,46,TRUE)))</f>
        <v>323OIW5F37YF5H988</v>
      </c>
    </row>
    <row r="518" spans="3:3" x14ac:dyDescent="0.25">
      <c r="C518" t="str" cm="1">
        <f t="array" aca="1" ref="C518" ca="1">_xlfn.TEXTJOIN("",1,INDEX(znakovi,_xlfn.RANDARRAY(17,1,1,46,TRUE)))</f>
        <v>6F38ZR41N1289Q9ZG</v>
      </c>
    </row>
    <row r="519" spans="3:3" x14ac:dyDescent="0.25">
      <c r="C519" t="str" cm="1">
        <f t="array" aca="1" ref="C519" ca="1">_xlfn.TEXTJOIN("",1,INDEX(znakovi,_xlfn.RANDARRAY(17,1,1,46,TRUE)))</f>
        <v>J1PDK2X92PIIXWJ7Z</v>
      </c>
    </row>
    <row r="520" spans="3:3" x14ac:dyDescent="0.25">
      <c r="C520" t="str" cm="1">
        <f t="array" aca="1" ref="C520" ca="1">_xlfn.TEXTJOIN("",1,INDEX(znakovi,_xlfn.RANDARRAY(17,1,1,46,TRUE)))</f>
        <v>GECRUQ766T4A5U297</v>
      </c>
    </row>
    <row r="521" spans="3:3" x14ac:dyDescent="0.25">
      <c r="C521" t="str" cm="1">
        <f t="array" aca="1" ref="C521" ca="1">_xlfn.TEXTJOIN("",1,INDEX(znakovi,_xlfn.RANDARRAY(17,1,1,46,TRUE)))</f>
        <v>ZPFF029886O53D6O8</v>
      </c>
    </row>
    <row r="522" spans="3:3" x14ac:dyDescent="0.25">
      <c r="C522" t="str" cm="1">
        <f t="array" aca="1" ref="C522" ca="1">_xlfn.TEXTJOIN("",1,INDEX(znakovi,_xlfn.RANDARRAY(17,1,1,46,TRUE)))</f>
        <v>ZO49B43OW8YTFASH0</v>
      </c>
    </row>
    <row r="523" spans="3:3" x14ac:dyDescent="0.25">
      <c r="C523" t="str" cm="1">
        <f t="array" aca="1" ref="C523" ca="1">_xlfn.TEXTJOIN("",1,INDEX(znakovi,_xlfn.RANDARRAY(17,1,1,46,TRUE)))</f>
        <v>OZMDW4Y74BBE9G6E7</v>
      </c>
    </row>
    <row r="524" spans="3:3" x14ac:dyDescent="0.25">
      <c r="C524" t="str" cm="1">
        <f t="array" aca="1" ref="C524" ca="1">_xlfn.TEXTJOIN("",1,INDEX(znakovi,_xlfn.RANDARRAY(17,1,1,46,TRUE)))</f>
        <v>OH7VT11AK10AT440E</v>
      </c>
    </row>
    <row r="525" spans="3:3" x14ac:dyDescent="0.25">
      <c r="C525" t="str" cm="1">
        <f t="array" aca="1" ref="C525" ca="1">_xlfn.TEXTJOIN("",1,INDEX(znakovi,_xlfn.RANDARRAY(17,1,1,46,TRUE)))</f>
        <v>2UL6290KY037PJT5B</v>
      </c>
    </row>
    <row r="526" spans="3:3" x14ac:dyDescent="0.25">
      <c r="C526" t="str" cm="1">
        <f t="array" aca="1" ref="C526" ca="1">_xlfn.TEXTJOIN("",1,INDEX(znakovi,_xlfn.RANDARRAY(17,1,1,46,TRUE)))</f>
        <v>8SNL1UDWWTES6JPKZ</v>
      </c>
    </row>
    <row r="527" spans="3:3" x14ac:dyDescent="0.25">
      <c r="C527" t="str" cm="1">
        <f t="array" aca="1" ref="C527" ca="1">_xlfn.TEXTJOIN("",1,INDEX(znakovi,_xlfn.RANDARRAY(17,1,1,46,TRUE)))</f>
        <v>2U9UOD7632V16BY3F</v>
      </c>
    </row>
    <row r="528" spans="3:3" x14ac:dyDescent="0.25">
      <c r="C528" t="str" cm="1">
        <f t="array" aca="1" ref="C528" ca="1">_xlfn.TEXTJOIN("",1,INDEX(znakovi,_xlfn.RANDARRAY(17,1,1,46,TRUE)))</f>
        <v>6901E9DHXXUX125MY</v>
      </c>
    </row>
    <row r="529" spans="3:3" x14ac:dyDescent="0.25">
      <c r="C529" t="str" cm="1">
        <f t="array" aca="1" ref="C529" ca="1">_xlfn.TEXTJOIN("",1,INDEX(znakovi,_xlfn.RANDARRAY(17,1,1,46,TRUE)))</f>
        <v>5W7973O68H73O4CO2</v>
      </c>
    </row>
    <row r="530" spans="3:3" x14ac:dyDescent="0.25">
      <c r="C530" t="str" cm="1">
        <f t="array" aca="1" ref="C530" ca="1">_xlfn.TEXTJOIN("",1,INDEX(znakovi,_xlfn.RANDARRAY(17,1,1,46,TRUE)))</f>
        <v>1K8H2PW57PC7ID0PA</v>
      </c>
    </row>
    <row r="531" spans="3:3" x14ac:dyDescent="0.25">
      <c r="C531" t="str" cm="1">
        <f t="array" aca="1" ref="C531" ca="1">_xlfn.TEXTJOIN("",1,INDEX(znakovi,_xlfn.RANDARRAY(17,1,1,46,TRUE)))</f>
        <v>KDEH98K7K39SL9942</v>
      </c>
    </row>
    <row r="532" spans="3:3" x14ac:dyDescent="0.25">
      <c r="C532" t="str" cm="1">
        <f t="array" aca="1" ref="C532" ca="1">_xlfn.TEXTJOIN("",1,INDEX(znakovi,_xlfn.RANDARRAY(17,1,1,46,TRUE)))</f>
        <v>3HU4B07KMD4T8229X</v>
      </c>
    </row>
    <row r="533" spans="3:3" x14ac:dyDescent="0.25">
      <c r="C533" t="str" cm="1">
        <f t="array" aca="1" ref="C533" ca="1">_xlfn.TEXTJOIN("",1,INDEX(znakovi,_xlfn.RANDARRAY(17,1,1,46,TRUE)))</f>
        <v>0IA793830D53TL82Z</v>
      </c>
    </row>
    <row r="534" spans="3:3" x14ac:dyDescent="0.25">
      <c r="C534" t="str" cm="1">
        <f t="array" aca="1" ref="C534" ca="1">_xlfn.TEXTJOIN("",1,INDEX(znakovi,_xlfn.RANDARRAY(17,1,1,46,TRUE)))</f>
        <v>C2I0RFBRSRIHN0QQ4</v>
      </c>
    </row>
    <row r="535" spans="3:3" x14ac:dyDescent="0.25">
      <c r="C535" t="str" cm="1">
        <f t="array" aca="1" ref="C535" ca="1">_xlfn.TEXTJOIN("",1,INDEX(znakovi,_xlfn.RANDARRAY(17,1,1,46,TRUE)))</f>
        <v>G31ALKZ0DM625EPDD</v>
      </c>
    </row>
    <row r="536" spans="3:3" x14ac:dyDescent="0.25">
      <c r="C536" t="str" cm="1">
        <f t="array" aca="1" ref="C536" ca="1">_xlfn.TEXTJOIN("",1,INDEX(znakovi,_xlfn.RANDARRAY(17,1,1,46,TRUE)))</f>
        <v>DSB6GC87TLI8729SL</v>
      </c>
    </row>
    <row r="537" spans="3:3" x14ac:dyDescent="0.25">
      <c r="C537" t="str" cm="1">
        <f t="array" aca="1" ref="C537" ca="1">_xlfn.TEXTJOIN("",1,INDEX(znakovi,_xlfn.RANDARRAY(17,1,1,46,TRUE)))</f>
        <v>7BBLL243LRCNSCO4C</v>
      </c>
    </row>
    <row r="538" spans="3:3" x14ac:dyDescent="0.25">
      <c r="C538" t="str" cm="1">
        <f t="array" aca="1" ref="C538" ca="1">_xlfn.TEXTJOIN("",1,INDEX(znakovi,_xlfn.RANDARRAY(17,1,1,46,TRUE)))</f>
        <v>860TRJGASF81YCH7H</v>
      </c>
    </row>
    <row r="539" spans="3:3" x14ac:dyDescent="0.25">
      <c r="C539" t="str" cm="1">
        <f t="array" aca="1" ref="C539" ca="1">_xlfn.TEXTJOIN("",1,INDEX(znakovi,_xlfn.RANDARRAY(17,1,1,46,TRUE)))</f>
        <v>15R0D74C6VWY5ESBR</v>
      </c>
    </row>
    <row r="540" spans="3:3" x14ac:dyDescent="0.25">
      <c r="C540" t="str" cm="1">
        <f t="array" aca="1" ref="C540" ca="1">_xlfn.TEXTJOIN("",1,INDEX(znakovi,_xlfn.RANDARRAY(17,1,1,46,TRUE)))</f>
        <v>74RZY46ZOSXEU34MF</v>
      </c>
    </row>
    <row r="541" spans="3:3" x14ac:dyDescent="0.25">
      <c r="C541" t="str" cm="1">
        <f t="array" aca="1" ref="C541" ca="1">_xlfn.TEXTJOIN("",1,INDEX(znakovi,_xlfn.RANDARRAY(17,1,1,46,TRUE)))</f>
        <v>9JJM007TXABDKU3I3</v>
      </c>
    </row>
    <row r="542" spans="3:3" x14ac:dyDescent="0.25">
      <c r="C542" t="str" cm="1">
        <f t="array" aca="1" ref="C542" ca="1">_xlfn.TEXTJOIN("",1,INDEX(znakovi,_xlfn.RANDARRAY(17,1,1,46,TRUE)))</f>
        <v>F888D27O7V9J0HUS0</v>
      </c>
    </row>
    <row r="543" spans="3:3" x14ac:dyDescent="0.25">
      <c r="C543" t="str" cm="1">
        <f t="array" aca="1" ref="C543" ca="1">_xlfn.TEXTJOIN("",1,INDEX(znakovi,_xlfn.RANDARRAY(17,1,1,46,TRUE)))</f>
        <v>IGR5935O2K5Y198OV</v>
      </c>
    </row>
    <row r="544" spans="3:3" x14ac:dyDescent="0.25">
      <c r="C544" t="str" cm="1">
        <f t="array" aca="1" ref="C544" ca="1">_xlfn.TEXTJOIN("",1,INDEX(znakovi,_xlfn.RANDARRAY(17,1,1,46,TRUE)))</f>
        <v>OI0ISD0Y8M8WNSR9O</v>
      </c>
    </row>
    <row r="545" spans="3:3" x14ac:dyDescent="0.25">
      <c r="C545" t="str" cm="1">
        <f t="array" aca="1" ref="C545" ca="1">_xlfn.TEXTJOIN("",1,INDEX(znakovi,_xlfn.RANDARRAY(17,1,1,46,TRUE)))</f>
        <v>693BQ30JGI5T627CU</v>
      </c>
    </row>
    <row r="546" spans="3:3" x14ac:dyDescent="0.25">
      <c r="C546" t="str" cm="1">
        <f t="array" aca="1" ref="C546" ca="1">_xlfn.TEXTJOIN("",1,INDEX(znakovi,_xlfn.RANDARRAY(17,1,1,46,TRUE)))</f>
        <v>P73LQ884ZMMU1J689</v>
      </c>
    </row>
    <row r="547" spans="3:3" x14ac:dyDescent="0.25">
      <c r="C547" t="str" cm="1">
        <f t="array" aca="1" ref="C547" ca="1">_xlfn.TEXTJOIN("",1,INDEX(znakovi,_xlfn.RANDARRAY(17,1,1,46,TRUE)))</f>
        <v>BPF34PADBC6P7CS7U</v>
      </c>
    </row>
    <row r="548" spans="3:3" x14ac:dyDescent="0.25">
      <c r="C548" t="str" cm="1">
        <f t="array" aca="1" ref="C548" ca="1">_xlfn.TEXTJOIN("",1,INDEX(znakovi,_xlfn.RANDARRAY(17,1,1,46,TRUE)))</f>
        <v>E669C5KA5U009C75A</v>
      </c>
    </row>
    <row r="549" spans="3:3" x14ac:dyDescent="0.25">
      <c r="C549" t="str" cm="1">
        <f t="array" aca="1" ref="C549" ca="1">_xlfn.TEXTJOIN("",1,INDEX(znakovi,_xlfn.RANDARRAY(17,1,1,46,TRUE)))</f>
        <v>5747XGI3NG7P9ZQWR</v>
      </c>
    </row>
    <row r="550" spans="3:3" x14ac:dyDescent="0.25">
      <c r="C550" t="str" cm="1">
        <f t="array" aca="1" ref="C550" ca="1">_xlfn.TEXTJOIN("",1,INDEX(znakovi,_xlfn.RANDARRAY(17,1,1,46,TRUE)))</f>
        <v>YTA6218OM3C4TE4M1</v>
      </c>
    </row>
    <row r="551" spans="3:3" x14ac:dyDescent="0.25">
      <c r="C551" t="str" cm="1">
        <f t="array" aca="1" ref="C551" ca="1">_xlfn.TEXTJOIN("",1,INDEX(znakovi,_xlfn.RANDARRAY(17,1,1,46,TRUE)))</f>
        <v>3UWKVNU0K3ALWHHXT</v>
      </c>
    </row>
    <row r="552" spans="3:3" x14ac:dyDescent="0.25">
      <c r="C552" t="str" cm="1">
        <f t="array" aca="1" ref="C552" ca="1">_xlfn.TEXTJOIN("",1,INDEX(znakovi,_xlfn.RANDARRAY(17,1,1,46,TRUE)))</f>
        <v>K97IPJ2JW3UPW5ZAM</v>
      </c>
    </row>
    <row r="553" spans="3:3" x14ac:dyDescent="0.25">
      <c r="C553" t="str" cm="1">
        <f t="array" aca="1" ref="C553" ca="1">_xlfn.TEXTJOIN("",1,INDEX(znakovi,_xlfn.RANDARRAY(17,1,1,46,TRUE)))</f>
        <v>QVTLZH8QQ1923FH5G</v>
      </c>
    </row>
    <row r="554" spans="3:3" x14ac:dyDescent="0.25">
      <c r="C554" t="str" cm="1">
        <f t="array" aca="1" ref="C554" ca="1">_xlfn.TEXTJOIN("",1,INDEX(znakovi,_xlfn.RANDARRAY(17,1,1,46,TRUE)))</f>
        <v>AV5Z5NWEHU13X51ND</v>
      </c>
    </row>
    <row r="555" spans="3:3" x14ac:dyDescent="0.25">
      <c r="C555" t="str" cm="1">
        <f t="array" aca="1" ref="C555" ca="1">_xlfn.TEXTJOIN("",1,INDEX(znakovi,_xlfn.RANDARRAY(17,1,1,46,TRUE)))</f>
        <v>C0B9UKQO5BKT4C81G</v>
      </c>
    </row>
    <row r="556" spans="3:3" x14ac:dyDescent="0.25">
      <c r="C556" t="str" cm="1">
        <f t="array" aca="1" ref="C556" ca="1">_xlfn.TEXTJOIN("",1,INDEX(znakovi,_xlfn.RANDARRAY(17,1,1,46,TRUE)))</f>
        <v>PF29A5EGVD6CFC7Q4</v>
      </c>
    </row>
    <row r="557" spans="3:3" x14ac:dyDescent="0.25">
      <c r="C557" t="str" cm="1">
        <f t="array" aca="1" ref="C557" ca="1">_xlfn.TEXTJOIN("",1,INDEX(znakovi,_xlfn.RANDARRAY(17,1,1,46,TRUE)))</f>
        <v>C4MX65E47DBVU8NKE</v>
      </c>
    </row>
    <row r="558" spans="3:3" x14ac:dyDescent="0.25">
      <c r="C558" t="str" cm="1">
        <f t="array" aca="1" ref="C558" ca="1">_xlfn.TEXTJOIN("",1,INDEX(znakovi,_xlfn.RANDARRAY(17,1,1,46,TRUE)))</f>
        <v>WV870U1ARPY172IN0</v>
      </c>
    </row>
    <row r="559" spans="3:3" x14ac:dyDescent="0.25">
      <c r="C559" t="str" cm="1">
        <f t="array" aca="1" ref="C559" ca="1">_xlfn.TEXTJOIN("",1,INDEX(znakovi,_xlfn.RANDARRAY(17,1,1,46,TRUE)))</f>
        <v>P98PI4GAVFVDKZ92L</v>
      </c>
    </row>
    <row r="560" spans="3:3" x14ac:dyDescent="0.25">
      <c r="C560" t="str" cm="1">
        <f t="array" aca="1" ref="C560" ca="1">_xlfn.TEXTJOIN("",1,INDEX(znakovi,_xlfn.RANDARRAY(17,1,1,46,TRUE)))</f>
        <v>8DPVDOQ8MT4N51Y0P</v>
      </c>
    </row>
    <row r="561" spans="3:3" x14ac:dyDescent="0.25">
      <c r="C561" t="str" cm="1">
        <f t="array" aca="1" ref="C561" ca="1">_xlfn.TEXTJOIN("",1,INDEX(znakovi,_xlfn.RANDARRAY(17,1,1,46,TRUE)))</f>
        <v>543129A5G488O1LWH</v>
      </c>
    </row>
    <row r="562" spans="3:3" x14ac:dyDescent="0.25">
      <c r="C562" t="str" cm="1">
        <f t="array" aca="1" ref="C562" ca="1">_xlfn.TEXTJOIN("",1,INDEX(znakovi,_xlfn.RANDARRAY(17,1,1,46,TRUE)))</f>
        <v>SAZ0TQDYWKF72LEZ4</v>
      </c>
    </row>
    <row r="563" spans="3:3" x14ac:dyDescent="0.25">
      <c r="C563" t="str" cm="1">
        <f t="array" aca="1" ref="C563" ca="1">_xlfn.TEXTJOIN("",1,INDEX(znakovi,_xlfn.RANDARRAY(17,1,1,46,TRUE)))</f>
        <v>MJ8LGAIDPIE1QQN5D</v>
      </c>
    </row>
    <row r="564" spans="3:3" x14ac:dyDescent="0.25">
      <c r="C564" t="str" cm="1">
        <f t="array" aca="1" ref="C564" ca="1">_xlfn.TEXTJOIN("",1,INDEX(znakovi,_xlfn.RANDARRAY(17,1,1,46,TRUE)))</f>
        <v>32TSRUUS5R33VCCW4</v>
      </c>
    </row>
    <row r="565" spans="3:3" x14ac:dyDescent="0.25">
      <c r="C565" t="str" cm="1">
        <f t="array" aca="1" ref="C565" ca="1">_xlfn.TEXTJOIN("",1,INDEX(znakovi,_xlfn.RANDARRAY(17,1,1,46,TRUE)))</f>
        <v>7TNW7I11M81C3356X</v>
      </c>
    </row>
    <row r="566" spans="3:3" x14ac:dyDescent="0.25">
      <c r="C566" t="str" cm="1">
        <f t="array" aca="1" ref="C566" ca="1">_xlfn.TEXTJOIN("",1,INDEX(znakovi,_xlfn.RANDARRAY(17,1,1,46,TRUE)))</f>
        <v>ZZCJ1698LF68B2Q44</v>
      </c>
    </row>
    <row r="567" spans="3:3" x14ac:dyDescent="0.25">
      <c r="C567" t="str" cm="1">
        <f t="array" aca="1" ref="C567" ca="1">_xlfn.TEXTJOIN("",1,INDEX(znakovi,_xlfn.RANDARRAY(17,1,1,46,TRUE)))</f>
        <v>555199JJCSL7WM1T8</v>
      </c>
    </row>
    <row r="568" spans="3:3" x14ac:dyDescent="0.25">
      <c r="C568" t="str" cm="1">
        <f t="array" aca="1" ref="C568" ca="1">_xlfn.TEXTJOIN("",1,INDEX(znakovi,_xlfn.RANDARRAY(17,1,1,46,TRUE)))</f>
        <v>AO41ODVT6A3GH6VO5</v>
      </c>
    </row>
    <row r="569" spans="3:3" x14ac:dyDescent="0.25">
      <c r="C569" t="str" cm="1">
        <f t="array" aca="1" ref="C569" ca="1">_xlfn.TEXTJOIN("",1,INDEX(znakovi,_xlfn.RANDARRAY(17,1,1,46,TRUE)))</f>
        <v>17G37T7M55YJ154EC</v>
      </c>
    </row>
    <row r="570" spans="3:3" x14ac:dyDescent="0.25">
      <c r="C570" t="str" cm="1">
        <f t="array" aca="1" ref="C570" ca="1">_xlfn.TEXTJOIN("",1,INDEX(znakovi,_xlfn.RANDARRAY(17,1,1,46,TRUE)))</f>
        <v>POL4ZQ938YHFA28U2</v>
      </c>
    </row>
    <row r="571" spans="3:3" x14ac:dyDescent="0.25">
      <c r="C571" t="str" cm="1">
        <f t="array" aca="1" ref="C571" ca="1">_xlfn.TEXTJOIN("",1,INDEX(znakovi,_xlfn.RANDARRAY(17,1,1,46,TRUE)))</f>
        <v>X8299ZH6CJQXB85CT</v>
      </c>
    </row>
    <row r="572" spans="3:3" x14ac:dyDescent="0.25">
      <c r="C572" t="str" cm="1">
        <f t="array" aca="1" ref="C572" ca="1">_xlfn.TEXTJOIN("",1,INDEX(znakovi,_xlfn.RANDARRAY(17,1,1,46,TRUE)))</f>
        <v>ZSRK0K38C442ZO4GE</v>
      </c>
    </row>
    <row r="573" spans="3:3" x14ac:dyDescent="0.25">
      <c r="C573" t="str" cm="1">
        <f t="array" aca="1" ref="C573" ca="1">_xlfn.TEXTJOIN("",1,INDEX(znakovi,_xlfn.RANDARRAY(17,1,1,46,TRUE)))</f>
        <v>011R2DDY8OW4UDO0I</v>
      </c>
    </row>
    <row r="574" spans="3:3" x14ac:dyDescent="0.25">
      <c r="C574" t="str" cm="1">
        <f t="array" aca="1" ref="C574" ca="1">_xlfn.TEXTJOIN("",1,INDEX(znakovi,_xlfn.RANDARRAY(17,1,1,46,TRUE)))</f>
        <v>IP6A5X3SY6GEK6C12</v>
      </c>
    </row>
    <row r="575" spans="3:3" x14ac:dyDescent="0.25">
      <c r="C575" t="str" cm="1">
        <f t="array" aca="1" ref="C575" ca="1">_xlfn.TEXTJOIN("",1,INDEX(znakovi,_xlfn.RANDARRAY(17,1,1,46,TRUE)))</f>
        <v>7DZB2EQ3QOYO96B9W</v>
      </c>
    </row>
    <row r="576" spans="3:3" x14ac:dyDescent="0.25">
      <c r="C576" t="str" cm="1">
        <f t="array" aca="1" ref="C576" ca="1">_xlfn.TEXTJOIN("",1,INDEX(znakovi,_xlfn.RANDARRAY(17,1,1,46,TRUE)))</f>
        <v>CB1C872044Y6PMC2B</v>
      </c>
    </row>
    <row r="577" spans="3:3" x14ac:dyDescent="0.25">
      <c r="C577" t="str" cm="1">
        <f t="array" aca="1" ref="C577" ca="1">_xlfn.TEXTJOIN("",1,INDEX(znakovi,_xlfn.RANDARRAY(17,1,1,46,TRUE)))</f>
        <v>BF85MXPA8IF521QB2</v>
      </c>
    </row>
    <row r="578" spans="3:3" x14ac:dyDescent="0.25">
      <c r="C578" t="str" cm="1">
        <f t="array" aca="1" ref="C578" ca="1">_xlfn.TEXTJOIN("",1,INDEX(znakovi,_xlfn.RANDARRAY(17,1,1,46,TRUE)))</f>
        <v>00RQQE9TC82E1A1CU</v>
      </c>
    </row>
    <row r="579" spans="3:3" x14ac:dyDescent="0.25">
      <c r="C579" t="str" cm="1">
        <f t="array" aca="1" ref="C579" ca="1">_xlfn.TEXTJOIN("",1,INDEX(znakovi,_xlfn.RANDARRAY(17,1,1,46,TRUE)))</f>
        <v>0XQLVBBUEB89F33JE</v>
      </c>
    </row>
    <row r="580" spans="3:3" x14ac:dyDescent="0.25">
      <c r="C580" t="str" cm="1">
        <f t="array" aca="1" ref="C580" ca="1">_xlfn.TEXTJOIN("",1,INDEX(znakovi,_xlfn.RANDARRAY(17,1,1,46,TRUE)))</f>
        <v>0H5NWB6ZS7E55653T</v>
      </c>
    </row>
    <row r="581" spans="3:3" x14ac:dyDescent="0.25">
      <c r="C581" t="str" cm="1">
        <f t="array" aca="1" ref="C581" ca="1">_xlfn.TEXTJOIN("",1,INDEX(znakovi,_xlfn.RANDARRAY(17,1,1,46,TRUE)))</f>
        <v>Y206SGT8VQLBCUR5S</v>
      </c>
    </row>
    <row r="582" spans="3:3" x14ac:dyDescent="0.25">
      <c r="C582" t="str" cm="1">
        <f t="array" aca="1" ref="C582" ca="1">_xlfn.TEXTJOIN("",1,INDEX(znakovi,_xlfn.RANDARRAY(17,1,1,46,TRUE)))</f>
        <v>755U40AX43FP94CL6</v>
      </c>
    </row>
    <row r="583" spans="3:3" x14ac:dyDescent="0.25">
      <c r="C583" t="str" cm="1">
        <f t="array" aca="1" ref="C583" ca="1">_xlfn.TEXTJOIN("",1,INDEX(znakovi,_xlfn.RANDARRAY(17,1,1,46,TRUE)))</f>
        <v>AK6987BM6GK63GFO7</v>
      </c>
    </row>
    <row r="584" spans="3:3" x14ac:dyDescent="0.25">
      <c r="C584" t="str" cm="1">
        <f t="array" aca="1" ref="C584" ca="1">_xlfn.TEXTJOIN("",1,INDEX(znakovi,_xlfn.RANDARRAY(17,1,1,46,TRUE)))</f>
        <v>85A671LN8YQC8817D</v>
      </c>
    </row>
    <row r="585" spans="3:3" x14ac:dyDescent="0.25">
      <c r="C585" t="str" cm="1">
        <f t="array" aca="1" ref="C585" ca="1">_xlfn.TEXTJOIN("",1,INDEX(znakovi,_xlfn.RANDARRAY(17,1,1,46,TRUE)))</f>
        <v>1L62Q1885N6761C9Q</v>
      </c>
    </row>
    <row r="586" spans="3:3" x14ac:dyDescent="0.25">
      <c r="C586" t="str" cm="1">
        <f t="array" aca="1" ref="C586" ca="1">_xlfn.TEXTJOIN("",1,INDEX(znakovi,_xlfn.RANDARRAY(17,1,1,46,TRUE)))</f>
        <v>OR8IT5HTWPAGXK567</v>
      </c>
    </row>
    <row r="587" spans="3:3" x14ac:dyDescent="0.25">
      <c r="C587" t="str" cm="1">
        <f t="array" aca="1" ref="C587" ca="1">_xlfn.TEXTJOIN("",1,INDEX(znakovi,_xlfn.RANDARRAY(17,1,1,46,TRUE)))</f>
        <v>E20H7EA7K22BSJBM2</v>
      </c>
    </row>
    <row r="588" spans="3:3" x14ac:dyDescent="0.25">
      <c r="C588" t="str" cm="1">
        <f t="array" aca="1" ref="C588" ca="1">_xlfn.TEXTJOIN("",1,INDEX(znakovi,_xlfn.RANDARRAY(17,1,1,46,TRUE)))</f>
        <v>YE2G09G5135S7WM80</v>
      </c>
    </row>
    <row r="589" spans="3:3" x14ac:dyDescent="0.25">
      <c r="C589" t="str" cm="1">
        <f t="array" aca="1" ref="C589" ca="1">_xlfn.TEXTJOIN("",1,INDEX(znakovi,_xlfn.RANDARRAY(17,1,1,46,TRUE)))</f>
        <v>89A66Q4F292P834I2</v>
      </c>
    </row>
    <row r="590" spans="3:3" x14ac:dyDescent="0.25">
      <c r="C590" t="str" cm="1">
        <f t="array" aca="1" ref="C590" ca="1">_xlfn.TEXTJOIN("",1,INDEX(znakovi,_xlfn.RANDARRAY(17,1,1,46,TRUE)))</f>
        <v>D5BAW88193Q53L910</v>
      </c>
    </row>
    <row r="591" spans="3:3" x14ac:dyDescent="0.25">
      <c r="C591" t="str" cm="1">
        <f t="array" aca="1" ref="C591" ca="1">_xlfn.TEXTJOIN("",1,INDEX(znakovi,_xlfn.RANDARRAY(17,1,1,46,TRUE)))</f>
        <v>GZ9QTOFS531B3VNI2</v>
      </c>
    </row>
    <row r="592" spans="3:3" x14ac:dyDescent="0.25">
      <c r="C592" t="str" cm="1">
        <f t="array" aca="1" ref="C592" ca="1">_xlfn.TEXTJOIN("",1,INDEX(znakovi,_xlfn.RANDARRAY(17,1,1,46,TRUE)))</f>
        <v>CZE84Q5MA014PD3K4</v>
      </c>
    </row>
    <row r="593" spans="3:3" x14ac:dyDescent="0.25">
      <c r="C593" t="str" cm="1">
        <f t="array" aca="1" ref="C593" ca="1">_xlfn.TEXTJOIN("",1,INDEX(znakovi,_xlfn.RANDARRAY(17,1,1,46,TRUE)))</f>
        <v>KOU3U3UQ25AHB8AI0</v>
      </c>
    </row>
    <row r="594" spans="3:3" x14ac:dyDescent="0.25">
      <c r="C594" t="str" cm="1">
        <f t="array" aca="1" ref="C594" ca="1">_xlfn.TEXTJOIN("",1,INDEX(znakovi,_xlfn.RANDARRAY(17,1,1,46,TRUE)))</f>
        <v>95ELBIJD29NOM0319</v>
      </c>
    </row>
    <row r="595" spans="3:3" x14ac:dyDescent="0.25">
      <c r="C595" t="str" cm="1">
        <f t="array" aca="1" ref="C595" ca="1">_xlfn.TEXTJOIN("",1,INDEX(znakovi,_xlfn.RANDARRAY(17,1,1,46,TRUE)))</f>
        <v>8G6H61B596MGE4VIE</v>
      </c>
    </row>
    <row r="596" spans="3:3" x14ac:dyDescent="0.25">
      <c r="C596" t="str" cm="1">
        <f t="array" aca="1" ref="C596" ca="1">_xlfn.TEXTJOIN("",1,INDEX(znakovi,_xlfn.RANDARRAY(17,1,1,46,TRUE)))</f>
        <v>X1Z6RX2BS78DZ0GN9</v>
      </c>
    </row>
    <row r="597" spans="3:3" x14ac:dyDescent="0.25">
      <c r="C597" t="str" cm="1">
        <f t="array" aca="1" ref="C597" ca="1">_xlfn.TEXTJOIN("",1,INDEX(znakovi,_xlfn.RANDARRAY(17,1,1,46,TRUE)))</f>
        <v>0G27B986R1X7O9X0Q</v>
      </c>
    </row>
    <row r="598" spans="3:3" x14ac:dyDescent="0.25">
      <c r="C598" t="str" cm="1">
        <f t="array" aca="1" ref="C598" ca="1">_xlfn.TEXTJOIN("",1,INDEX(znakovi,_xlfn.RANDARRAY(17,1,1,46,TRUE)))</f>
        <v>42ATM2XE0K4QA4ZY9</v>
      </c>
    </row>
    <row r="599" spans="3:3" x14ac:dyDescent="0.25">
      <c r="C599" t="str" cm="1">
        <f t="array" aca="1" ref="C599" ca="1">_xlfn.TEXTJOIN("",1,INDEX(znakovi,_xlfn.RANDARRAY(17,1,1,46,TRUE)))</f>
        <v>K5QSS2CA0V5LEX1WY</v>
      </c>
    </row>
    <row r="600" spans="3:3" x14ac:dyDescent="0.25">
      <c r="C600" t="str" cm="1">
        <f t="array" aca="1" ref="C600" ca="1">_xlfn.TEXTJOIN("",1,INDEX(znakovi,_xlfn.RANDARRAY(17,1,1,46,TRUE)))</f>
        <v>V1H3S1SZ443O800K5</v>
      </c>
    </row>
    <row r="601" spans="3:3" x14ac:dyDescent="0.25">
      <c r="C601" t="str" cm="1">
        <f t="array" aca="1" ref="C601" ca="1">_xlfn.TEXTJOIN("",1,INDEX(znakovi,_xlfn.RANDARRAY(17,1,1,46,TRUE)))</f>
        <v>51JZ22372867UD15G</v>
      </c>
    </row>
    <row r="602" spans="3:3" x14ac:dyDescent="0.25">
      <c r="C602" t="str" cm="1">
        <f t="array" aca="1" ref="C602" ca="1">_xlfn.TEXTJOIN("",1,INDEX(znakovi,_xlfn.RANDARRAY(17,1,1,46,TRUE)))</f>
        <v>ON4NX4F3P2B6Q02G7</v>
      </c>
    </row>
    <row r="603" spans="3:3" x14ac:dyDescent="0.25">
      <c r="C603" t="str" cm="1">
        <f t="array" aca="1" ref="C603" ca="1">_xlfn.TEXTJOIN("",1,INDEX(znakovi,_xlfn.RANDARRAY(17,1,1,46,TRUE)))</f>
        <v>MUPBAPLIT39BZ38H0</v>
      </c>
    </row>
    <row r="604" spans="3:3" x14ac:dyDescent="0.25">
      <c r="C604" t="str" cm="1">
        <f t="array" aca="1" ref="C604" ca="1">_xlfn.TEXTJOIN("",1,INDEX(znakovi,_xlfn.RANDARRAY(17,1,1,46,TRUE)))</f>
        <v>8Z8YH56O027EQ1HKL</v>
      </c>
    </row>
    <row r="605" spans="3:3" x14ac:dyDescent="0.25">
      <c r="C605" t="str" cm="1">
        <f t="array" aca="1" ref="C605" ca="1">_xlfn.TEXTJOIN("",1,INDEX(znakovi,_xlfn.RANDARRAY(17,1,1,46,TRUE)))</f>
        <v>Q67DHFNN34G1I38IR</v>
      </c>
    </row>
    <row r="606" spans="3:3" x14ac:dyDescent="0.25">
      <c r="C606" t="str" cm="1">
        <f t="array" aca="1" ref="C606" ca="1">_xlfn.TEXTJOIN("",1,INDEX(znakovi,_xlfn.RANDARRAY(17,1,1,46,TRUE)))</f>
        <v>640D4M4514R2S0NDM</v>
      </c>
    </row>
    <row r="607" spans="3:3" x14ac:dyDescent="0.25">
      <c r="C607" t="str" cm="1">
        <f t="array" aca="1" ref="C607" ca="1">_xlfn.TEXTJOIN("",1,INDEX(znakovi,_xlfn.RANDARRAY(17,1,1,46,TRUE)))</f>
        <v>9V2LWB5D89AXM69PM</v>
      </c>
    </row>
    <row r="608" spans="3:3" x14ac:dyDescent="0.25">
      <c r="C608" t="str" cm="1">
        <f t="array" aca="1" ref="C608" ca="1">_xlfn.TEXTJOIN("",1,INDEX(znakovi,_xlfn.RANDARRAY(17,1,1,46,TRUE)))</f>
        <v>1G51BRRB2GJF6U6JD</v>
      </c>
    </row>
    <row r="609" spans="3:3" x14ac:dyDescent="0.25">
      <c r="C609" t="str" cm="1">
        <f t="array" aca="1" ref="C609" ca="1">_xlfn.TEXTJOIN("",1,INDEX(znakovi,_xlfn.RANDARRAY(17,1,1,46,TRUE)))</f>
        <v>64S9240140D0XO150</v>
      </c>
    </row>
    <row r="610" spans="3:3" x14ac:dyDescent="0.25">
      <c r="C610" t="str" cm="1">
        <f t="array" aca="1" ref="C610" ca="1">_xlfn.TEXTJOIN("",1,INDEX(znakovi,_xlfn.RANDARRAY(17,1,1,46,TRUE)))</f>
        <v>AXTKLC58U3PG5PV3G</v>
      </c>
    </row>
    <row r="611" spans="3:3" x14ac:dyDescent="0.25">
      <c r="C611" t="str" cm="1">
        <f t="array" aca="1" ref="C611" ca="1">_xlfn.TEXTJOIN("",1,INDEX(znakovi,_xlfn.RANDARRAY(17,1,1,46,TRUE)))</f>
        <v>PK2Z8B56Z8O96IUF5</v>
      </c>
    </row>
    <row r="612" spans="3:3" x14ac:dyDescent="0.25">
      <c r="C612" t="str" cm="1">
        <f t="array" aca="1" ref="C612" ca="1">_xlfn.TEXTJOIN("",1,INDEX(znakovi,_xlfn.RANDARRAY(17,1,1,46,TRUE)))</f>
        <v>MUQ77R192LO17KSSO</v>
      </c>
    </row>
    <row r="613" spans="3:3" x14ac:dyDescent="0.25">
      <c r="C613" t="str" cm="1">
        <f t="array" aca="1" ref="C613" ca="1">_xlfn.TEXTJOIN("",1,INDEX(znakovi,_xlfn.RANDARRAY(17,1,1,46,TRUE)))</f>
        <v>Z1I0E9YJ861EI6HCM</v>
      </c>
    </row>
    <row r="614" spans="3:3" x14ac:dyDescent="0.25">
      <c r="C614" t="str" cm="1">
        <f t="array" aca="1" ref="C614" ca="1">_xlfn.TEXTJOIN("",1,INDEX(znakovi,_xlfn.RANDARRAY(17,1,1,46,TRUE)))</f>
        <v>U6QW11IDLRG5862YD</v>
      </c>
    </row>
    <row r="615" spans="3:3" x14ac:dyDescent="0.25">
      <c r="C615" t="str" cm="1">
        <f t="array" aca="1" ref="C615" ca="1">_xlfn.TEXTJOIN("",1,INDEX(znakovi,_xlfn.RANDARRAY(17,1,1,46,TRUE)))</f>
        <v>QL6W2E35KSSFY8U2Z</v>
      </c>
    </row>
    <row r="616" spans="3:3" x14ac:dyDescent="0.25">
      <c r="C616" t="str" cm="1">
        <f t="array" aca="1" ref="C616" ca="1">_xlfn.TEXTJOIN("",1,INDEX(znakovi,_xlfn.RANDARRAY(17,1,1,46,TRUE)))</f>
        <v>U3P7Y1Z0RSQ3HCJ4H</v>
      </c>
    </row>
    <row r="617" spans="3:3" x14ac:dyDescent="0.25">
      <c r="C617" t="str" cm="1">
        <f t="array" aca="1" ref="C617" ca="1">_xlfn.TEXTJOIN("",1,INDEX(znakovi,_xlfn.RANDARRAY(17,1,1,46,TRUE)))</f>
        <v>14TGO4D6MHC5BDM8T</v>
      </c>
    </row>
    <row r="618" spans="3:3" x14ac:dyDescent="0.25">
      <c r="C618" t="str" cm="1">
        <f t="array" aca="1" ref="C618" ca="1">_xlfn.TEXTJOIN("",1,INDEX(znakovi,_xlfn.RANDARRAY(17,1,1,46,TRUE)))</f>
        <v>VA33R8CII933K738H</v>
      </c>
    </row>
    <row r="619" spans="3:3" x14ac:dyDescent="0.25">
      <c r="C619" t="str" cm="1">
        <f t="array" aca="1" ref="C619" ca="1">_xlfn.TEXTJOIN("",1,INDEX(znakovi,_xlfn.RANDARRAY(17,1,1,46,TRUE)))</f>
        <v>M4D0KSYQIQVU59392</v>
      </c>
    </row>
    <row r="620" spans="3:3" x14ac:dyDescent="0.25">
      <c r="C620" t="str" cm="1">
        <f t="array" aca="1" ref="C620" ca="1">_xlfn.TEXTJOIN("",1,INDEX(znakovi,_xlfn.RANDARRAY(17,1,1,46,TRUE)))</f>
        <v>UP095159CGW6796Y1</v>
      </c>
    </row>
    <row r="621" spans="3:3" x14ac:dyDescent="0.25">
      <c r="C621" t="str" cm="1">
        <f t="array" aca="1" ref="C621" ca="1">_xlfn.TEXTJOIN("",1,INDEX(znakovi,_xlfn.RANDARRAY(17,1,1,46,TRUE)))</f>
        <v>21F70KPJ366957O5O</v>
      </c>
    </row>
    <row r="622" spans="3:3" x14ac:dyDescent="0.25">
      <c r="C622" t="str" cm="1">
        <f t="array" aca="1" ref="C622" ca="1">_xlfn.TEXTJOIN("",1,INDEX(znakovi,_xlfn.RANDARRAY(17,1,1,46,TRUE)))</f>
        <v>2H0IYOI017Y1F7PMB</v>
      </c>
    </row>
    <row r="623" spans="3:3" x14ac:dyDescent="0.25">
      <c r="C623" t="str" cm="1">
        <f t="array" aca="1" ref="C623" ca="1">_xlfn.TEXTJOIN("",1,INDEX(znakovi,_xlfn.RANDARRAY(17,1,1,46,TRUE)))</f>
        <v>Z30EA1UOACU74G2XF</v>
      </c>
    </row>
    <row r="624" spans="3:3" x14ac:dyDescent="0.25">
      <c r="C624" t="str" cm="1">
        <f t="array" aca="1" ref="C624" ca="1">_xlfn.TEXTJOIN("",1,INDEX(znakovi,_xlfn.RANDARRAY(17,1,1,46,TRUE)))</f>
        <v>SPP32NFIS8CQ2949R</v>
      </c>
    </row>
    <row r="625" spans="3:3" x14ac:dyDescent="0.25">
      <c r="C625" t="str" cm="1">
        <f t="array" aca="1" ref="C625" ca="1">_xlfn.TEXTJOIN("",1,INDEX(znakovi,_xlfn.RANDARRAY(17,1,1,46,TRUE)))</f>
        <v>8UG022777FC12EXE6</v>
      </c>
    </row>
    <row r="626" spans="3:3" x14ac:dyDescent="0.25">
      <c r="C626" t="str" cm="1">
        <f t="array" aca="1" ref="C626" ca="1">_xlfn.TEXTJOIN("",1,INDEX(znakovi,_xlfn.RANDARRAY(17,1,1,46,TRUE)))</f>
        <v>EW9YERF783V93ETZ5</v>
      </c>
    </row>
    <row r="627" spans="3:3" x14ac:dyDescent="0.25">
      <c r="C627" t="str" cm="1">
        <f t="array" aca="1" ref="C627" ca="1">_xlfn.TEXTJOIN("",1,INDEX(znakovi,_xlfn.RANDARRAY(17,1,1,46,TRUE)))</f>
        <v>70PCXN4913006TUW5</v>
      </c>
    </row>
    <row r="628" spans="3:3" x14ac:dyDescent="0.25">
      <c r="C628" t="str" cm="1">
        <f t="array" aca="1" ref="C628" ca="1">_xlfn.TEXTJOIN("",1,INDEX(znakovi,_xlfn.RANDARRAY(17,1,1,46,TRUE)))</f>
        <v>W90Q7Z6MJAM838F5S</v>
      </c>
    </row>
    <row r="629" spans="3:3" x14ac:dyDescent="0.25">
      <c r="C629" t="str" cm="1">
        <f t="array" aca="1" ref="C629" ca="1">_xlfn.TEXTJOIN("",1,INDEX(znakovi,_xlfn.RANDARRAY(17,1,1,46,TRUE)))</f>
        <v>3F6794PYLIG95X8JG</v>
      </c>
    </row>
    <row r="630" spans="3:3" x14ac:dyDescent="0.25">
      <c r="C630" t="str" cm="1">
        <f t="array" aca="1" ref="C630" ca="1">_xlfn.TEXTJOIN("",1,INDEX(znakovi,_xlfn.RANDARRAY(17,1,1,46,TRUE)))</f>
        <v>3PZG812HOKTX7X0AB</v>
      </c>
    </row>
    <row r="631" spans="3:3" x14ac:dyDescent="0.25">
      <c r="C631" t="str" cm="1">
        <f t="array" aca="1" ref="C631" ca="1">_xlfn.TEXTJOIN("",1,INDEX(znakovi,_xlfn.RANDARRAY(17,1,1,46,TRUE)))</f>
        <v>BZB0SN73E598159J1</v>
      </c>
    </row>
    <row r="632" spans="3:3" x14ac:dyDescent="0.25">
      <c r="C632" t="str" cm="1">
        <f t="array" aca="1" ref="C632" ca="1">_xlfn.TEXTJOIN("",1,INDEX(znakovi,_xlfn.RANDARRAY(17,1,1,46,TRUE)))</f>
        <v>205OI3562HJM93L75</v>
      </c>
    </row>
    <row r="633" spans="3:3" x14ac:dyDescent="0.25">
      <c r="C633" t="str" cm="1">
        <f t="array" aca="1" ref="C633" ca="1">_xlfn.TEXTJOIN("",1,INDEX(znakovi,_xlfn.RANDARRAY(17,1,1,46,TRUE)))</f>
        <v>I0P11W7BMP8AOX3U4</v>
      </c>
    </row>
    <row r="634" spans="3:3" x14ac:dyDescent="0.25">
      <c r="C634" t="str" cm="1">
        <f t="array" aca="1" ref="C634" ca="1">_xlfn.TEXTJOIN("",1,INDEX(znakovi,_xlfn.RANDARRAY(17,1,1,46,TRUE)))</f>
        <v>UT81YEP53RM3PXZ8B</v>
      </c>
    </row>
    <row r="635" spans="3:3" x14ac:dyDescent="0.25">
      <c r="C635" t="str" cm="1">
        <f t="array" aca="1" ref="C635" ca="1">_xlfn.TEXTJOIN("",1,INDEX(znakovi,_xlfn.RANDARRAY(17,1,1,46,TRUE)))</f>
        <v>0HTZ96UT0N8FIBH6L</v>
      </c>
    </row>
    <row r="636" spans="3:3" x14ac:dyDescent="0.25">
      <c r="C636" t="str" cm="1">
        <f t="array" aca="1" ref="C636" ca="1">_xlfn.TEXTJOIN("",1,INDEX(znakovi,_xlfn.RANDARRAY(17,1,1,46,TRUE)))</f>
        <v>H7GMX06YI32D6J1TZ</v>
      </c>
    </row>
    <row r="637" spans="3:3" x14ac:dyDescent="0.25">
      <c r="C637" t="str" cm="1">
        <f t="array" aca="1" ref="C637" ca="1">_xlfn.TEXTJOIN("",1,INDEX(znakovi,_xlfn.RANDARRAY(17,1,1,46,TRUE)))</f>
        <v>5S3JMCSMFJ311R5E1</v>
      </c>
    </row>
    <row r="638" spans="3:3" x14ac:dyDescent="0.25">
      <c r="C638" t="str" cm="1">
        <f t="array" aca="1" ref="C638" ca="1">_xlfn.TEXTJOIN("",1,INDEX(znakovi,_xlfn.RANDARRAY(17,1,1,46,TRUE)))</f>
        <v>VWVZKDJIJ1TWFPSFG</v>
      </c>
    </row>
    <row r="639" spans="3:3" x14ac:dyDescent="0.25">
      <c r="C639" t="str" cm="1">
        <f t="array" aca="1" ref="C639" ca="1">_xlfn.TEXTJOIN("",1,INDEX(znakovi,_xlfn.RANDARRAY(17,1,1,46,TRUE)))</f>
        <v>8LZX6VCQC559MF97O</v>
      </c>
    </row>
    <row r="640" spans="3:3" x14ac:dyDescent="0.25">
      <c r="C640" t="str" cm="1">
        <f t="array" aca="1" ref="C640" ca="1">_xlfn.TEXTJOIN("",1,INDEX(znakovi,_xlfn.RANDARRAY(17,1,1,46,TRUE)))</f>
        <v>OFG09SA2X7CBJCA25</v>
      </c>
    </row>
    <row r="641" spans="3:3" x14ac:dyDescent="0.25">
      <c r="C641" t="str" cm="1">
        <f t="array" aca="1" ref="C641" ca="1">_xlfn.TEXTJOIN("",1,INDEX(znakovi,_xlfn.RANDARRAY(17,1,1,46,TRUE)))</f>
        <v>VOU5AI1883AJKP1M2</v>
      </c>
    </row>
    <row r="642" spans="3:3" x14ac:dyDescent="0.25">
      <c r="C642" t="str" cm="1">
        <f t="array" aca="1" ref="C642" ca="1">_xlfn.TEXTJOIN("",1,INDEX(znakovi,_xlfn.RANDARRAY(17,1,1,46,TRUE)))</f>
        <v>INB836S3292W0F3ME</v>
      </c>
    </row>
    <row r="643" spans="3:3" x14ac:dyDescent="0.25">
      <c r="C643" t="str" cm="1">
        <f t="array" aca="1" ref="C643" ca="1">_xlfn.TEXTJOIN("",1,INDEX(znakovi,_xlfn.RANDARRAY(17,1,1,46,TRUE)))</f>
        <v>59N2Z6SYYASUGDQ7O</v>
      </c>
    </row>
    <row r="644" spans="3:3" x14ac:dyDescent="0.25">
      <c r="C644" t="str" cm="1">
        <f t="array" aca="1" ref="C644" ca="1">_xlfn.TEXTJOIN("",1,INDEX(znakovi,_xlfn.RANDARRAY(17,1,1,46,TRUE)))</f>
        <v>RZ8QR65UB93T8IXO4</v>
      </c>
    </row>
    <row r="645" spans="3:3" x14ac:dyDescent="0.25">
      <c r="C645" t="str" cm="1">
        <f t="array" aca="1" ref="C645" ca="1">_xlfn.TEXTJOIN("",1,INDEX(znakovi,_xlfn.RANDARRAY(17,1,1,46,TRUE)))</f>
        <v>2JXD11ZPA7H268M6J</v>
      </c>
    </row>
    <row r="646" spans="3:3" x14ac:dyDescent="0.25">
      <c r="C646" t="str" cm="1">
        <f t="array" aca="1" ref="C646" ca="1">_xlfn.TEXTJOIN("",1,INDEX(znakovi,_xlfn.RANDARRAY(17,1,1,46,TRUE)))</f>
        <v>DMUTCO0XR9FWU3666</v>
      </c>
    </row>
    <row r="647" spans="3:3" x14ac:dyDescent="0.25">
      <c r="C647" t="str" cm="1">
        <f t="array" aca="1" ref="C647" ca="1">_xlfn.TEXTJOIN("",1,INDEX(znakovi,_xlfn.RANDARRAY(17,1,1,46,TRUE)))</f>
        <v>V046JCGDSUOOXOL6Q</v>
      </c>
    </row>
    <row r="648" spans="3:3" x14ac:dyDescent="0.25">
      <c r="C648" t="str" cm="1">
        <f t="array" aca="1" ref="C648" ca="1">_xlfn.TEXTJOIN("",1,INDEX(znakovi,_xlfn.RANDARRAY(17,1,1,46,TRUE)))</f>
        <v>B3385X61967EB5S48</v>
      </c>
    </row>
    <row r="649" spans="3:3" x14ac:dyDescent="0.25">
      <c r="C649" t="str" cm="1">
        <f t="array" aca="1" ref="C649" ca="1">_xlfn.TEXTJOIN("",1,INDEX(znakovi,_xlfn.RANDARRAY(17,1,1,46,TRUE)))</f>
        <v>78T5C0218HD7U2MNP</v>
      </c>
    </row>
    <row r="650" spans="3:3" x14ac:dyDescent="0.25">
      <c r="C650" t="str" cm="1">
        <f t="array" aca="1" ref="C650" ca="1">_xlfn.TEXTJOIN("",1,INDEX(znakovi,_xlfn.RANDARRAY(17,1,1,46,TRUE)))</f>
        <v>KQKQLW9G607S5WPVU</v>
      </c>
    </row>
    <row r="651" spans="3:3" x14ac:dyDescent="0.25">
      <c r="C651" t="str" cm="1">
        <f t="array" aca="1" ref="C651" ca="1">_xlfn.TEXTJOIN("",1,INDEX(znakovi,_xlfn.RANDARRAY(17,1,1,46,TRUE)))</f>
        <v>VED8IG176D633EQ5D</v>
      </c>
    </row>
    <row r="652" spans="3:3" x14ac:dyDescent="0.25">
      <c r="C652" t="str" cm="1">
        <f t="array" aca="1" ref="C652" ca="1">_xlfn.TEXTJOIN("",1,INDEX(znakovi,_xlfn.RANDARRAY(17,1,1,46,TRUE)))</f>
        <v>7R2HYW1D6FQQICD0Q</v>
      </c>
    </row>
    <row r="653" spans="3:3" x14ac:dyDescent="0.25">
      <c r="C653" t="str" cm="1">
        <f t="array" aca="1" ref="C653" ca="1">_xlfn.TEXTJOIN("",1,INDEX(znakovi,_xlfn.RANDARRAY(17,1,1,46,TRUE)))</f>
        <v>K5C0131XYG765Q20M</v>
      </c>
    </row>
    <row r="654" spans="3:3" x14ac:dyDescent="0.25">
      <c r="C654" t="str" cm="1">
        <f t="array" aca="1" ref="C654" ca="1">_xlfn.TEXTJOIN("",1,INDEX(znakovi,_xlfn.RANDARRAY(17,1,1,46,TRUE)))</f>
        <v>K8NQGEVBD2SVFNT64</v>
      </c>
    </row>
    <row r="655" spans="3:3" x14ac:dyDescent="0.25">
      <c r="C655" t="str" cm="1">
        <f t="array" aca="1" ref="C655" ca="1">_xlfn.TEXTJOIN("",1,INDEX(znakovi,_xlfn.RANDARRAY(17,1,1,46,TRUE)))</f>
        <v>36I7H5NN7N39ZW6ZP</v>
      </c>
    </row>
    <row r="656" spans="3:3" x14ac:dyDescent="0.25">
      <c r="C656" t="str" cm="1">
        <f t="array" aca="1" ref="C656" ca="1">_xlfn.TEXTJOIN("",1,INDEX(znakovi,_xlfn.RANDARRAY(17,1,1,46,TRUE)))</f>
        <v>B7TGFO3J52174IEZ8</v>
      </c>
    </row>
    <row r="657" spans="3:3" x14ac:dyDescent="0.25">
      <c r="C657" t="str" cm="1">
        <f t="array" aca="1" ref="C657" ca="1">_xlfn.TEXTJOIN("",1,INDEX(znakovi,_xlfn.RANDARRAY(17,1,1,46,TRUE)))</f>
        <v>7VHMYC0DI1K4H27XP</v>
      </c>
    </row>
    <row r="658" spans="3:3" x14ac:dyDescent="0.25">
      <c r="C658" t="str" cm="1">
        <f t="array" aca="1" ref="C658" ca="1">_xlfn.TEXTJOIN("",1,INDEX(znakovi,_xlfn.RANDARRAY(17,1,1,46,TRUE)))</f>
        <v>KE1UPSQCA9M347P8R</v>
      </c>
    </row>
    <row r="659" spans="3:3" x14ac:dyDescent="0.25">
      <c r="C659" t="str" cm="1">
        <f t="array" aca="1" ref="C659" ca="1">_xlfn.TEXTJOIN("",1,INDEX(znakovi,_xlfn.RANDARRAY(17,1,1,46,TRUE)))</f>
        <v>TB53LW4U6WJ88R1WO</v>
      </c>
    </row>
    <row r="660" spans="3:3" x14ac:dyDescent="0.25">
      <c r="C660" t="str" cm="1">
        <f t="array" aca="1" ref="C660" ca="1">_xlfn.TEXTJOIN("",1,INDEX(znakovi,_xlfn.RANDARRAY(17,1,1,46,TRUE)))</f>
        <v>0Z8BMO4HHZL94BO36</v>
      </c>
    </row>
    <row r="661" spans="3:3" x14ac:dyDescent="0.25">
      <c r="C661" t="str" cm="1">
        <f t="array" aca="1" ref="C661" ca="1">_xlfn.TEXTJOIN("",1,INDEX(znakovi,_xlfn.RANDARRAY(17,1,1,46,TRUE)))</f>
        <v>D4109BGDLEUX3EK3R</v>
      </c>
    </row>
    <row r="662" spans="3:3" x14ac:dyDescent="0.25">
      <c r="C662" t="str" cm="1">
        <f t="array" aca="1" ref="C662" ca="1">_xlfn.TEXTJOIN("",1,INDEX(znakovi,_xlfn.RANDARRAY(17,1,1,46,TRUE)))</f>
        <v>48VX61XGP43YL871O</v>
      </c>
    </row>
    <row r="663" spans="3:3" x14ac:dyDescent="0.25">
      <c r="C663" t="str" cm="1">
        <f t="array" aca="1" ref="C663" ca="1">_xlfn.TEXTJOIN("",1,INDEX(znakovi,_xlfn.RANDARRAY(17,1,1,46,TRUE)))</f>
        <v>8I0VD4999MT67H6OC</v>
      </c>
    </row>
    <row r="664" spans="3:3" x14ac:dyDescent="0.25">
      <c r="C664" t="str" cm="1">
        <f t="array" aca="1" ref="C664" ca="1">_xlfn.TEXTJOIN("",1,INDEX(znakovi,_xlfn.RANDARRAY(17,1,1,46,TRUE)))</f>
        <v>SE1JI6IOUDOL1Z98I</v>
      </c>
    </row>
    <row r="665" spans="3:3" x14ac:dyDescent="0.25">
      <c r="C665" t="str" cm="1">
        <f t="array" aca="1" ref="C665" ca="1">_xlfn.TEXTJOIN("",1,INDEX(znakovi,_xlfn.RANDARRAY(17,1,1,46,TRUE)))</f>
        <v>62S7ILHKD3CGCHVUQ</v>
      </c>
    </row>
    <row r="666" spans="3:3" x14ac:dyDescent="0.25">
      <c r="C666" t="str" cm="1">
        <f t="array" aca="1" ref="C666" ca="1">_xlfn.TEXTJOIN("",1,INDEX(znakovi,_xlfn.RANDARRAY(17,1,1,46,TRUE)))</f>
        <v>Q6BBW3E4OPVAOT97Y</v>
      </c>
    </row>
    <row r="667" spans="3:3" x14ac:dyDescent="0.25">
      <c r="C667" t="str" cm="1">
        <f t="array" aca="1" ref="C667" ca="1">_xlfn.TEXTJOIN("",1,INDEX(znakovi,_xlfn.RANDARRAY(17,1,1,46,TRUE)))</f>
        <v>W37VP3NE497G9YYXB</v>
      </c>
    </row>
    <row r="668" spans="3:3" x14ac:dyDescent="0.25">
      <c r="C668" t="str" cm="1">
        <f t="array" aca="1" ref="C668" ca="1">_xlfn.TEXTJOIN("",1,INDEX(znakovi,_xlfn.RANDARRAY(17,1,1,46,TRUE)))</f>
        <v>3YJPSPI4QT96Q1I47</v>
      </c>
    </row>
    <row r="669" spans="3:3" x14ac:dyDescent="0.25">
      <c r="C669" t="str" cm="1">
        <f t="array" aca="1" ref="C669" ca="1">_xlfn.TEXTJOIN("",1,INDEX(znakovi,_xlfn.RANDARRAY(17,1,1,46,TRUE)))</f>
        <v>CGIZ1A5Q9UT78PWJU</v>
      </c>
    </row>
    <row r="670" spans="3:3" x14ac:dyDescent="0.25">
      <c r="C670" t="str" cm="1">
        <f t="array" aca="1" ref="C670" ca="1">_xlfn.TEXTJOIN("",1,INDEX(znakovi,_xlfn.RANDARRAY(17,1,1,46,TRUE)))</f>
        <v>7EL2YA3OELI83FJ5E</v>
      </c>
    </row>
    <row r="671" spans="3:3" x14ac:dyDescent="0.25">
      <c r="C671" t="str" cm="1">
        <f t="array" aca="1" ref="C671" ca="1">_xlfn.TEXTJOIN("",1,INDEX(znakovi,_xlfn.RANDARRAY(17,1,1,46,TRUE)))</f>
        <v>LVO6J54K0S69DN9F3</v>
      </c>
    </row>
    <row r="672" spans="3:3" x14ac:dyDescent="0.25">
      <c r="C672" t="str" cm="1">
        <f t="array" aca="1" ref="C672" ca="1">_xlfn.TEXTJOIN("",1,INDEX(znakovi,_xlfn.RANDARRAY(17,1,1,46,TRUE)))</f>
        <v>3U0IPE4CDCA99CSD0</v>
      </c>
    </row>
    <row r="673" spans="3:3" x14ac:dyDescent="0.25">
      <c r="C673" t="str" cm="1">
        <f t="array" aca="1" ref="C673" ca="1">_xlfn.TEXTJOIN("",1,INDEX(znakovi,_xlfn.RANDARRAY(17,1,1,46,TRUE)))</f>
        <v>K95FG4FYA1K81N1E6</v>
      </c>
    </row>
    <row r="674" spans="3:3" x14ac:dyDescent="0.25">
      <c r="C674" t="str" cm="1">
        <f t="array" aca="1" ref="C674" ca="1">_xlfn.TEXTJOIN("",1,INDEX(znakovi,_xlfn.RANDARRAY(17,1,1,46,TRUE)))</f>
        <v>M5I7XF5XYV3Z1LN2K</v>
      </c>
    </row>
    <row r="675" spans="3:3" x14ac:dyDescent="0.25">
      <c r="C675" t="str" cm="1">
        <f t="array" aca="1" ref="C675" ca="1">_xlfn.TEXTJOIN("",1,INDEX(znakovi,_xlfn.RANDARRAY(17,1,1,46,TRUE)))</f>
        <v>619XXA9YU5D92LLS7</v>
      </c>
    </row>
    <row r="676" spans="3:3" x14ac:dyDescent="0.25">
      <c r="C676" t="str" cm="1">
        <f t="array" aca="1" ref="C676" ca="1">_xlfn.TEXTJOIN("",1,INDEX(znakovi,_xlfn.RANDARRAY(17,1,1,46,TRUE)))</f>
        <v>44MDYWF0Y2RDG400F</v>
      </c>
    </row>
    <row r="677" spans="3:3" x14ac:dyDescent="0.25">
      <c r="C677" t="str" cm="1">
        <f t="array" aca="1" ref="C677" ca="1">_xlfn.TEXTJOIN("",1,INDEX(znakovi,_xlfn.RANDARRAY(17,1,1,46,TRUE)))</f>
        <v>QP94GL3F20JW5E5HL</v>
      </c>
    </row>
    <row r="678" spans="3:3" x14ac:dyDescent="0.25">
      <c r="C678" t="str" cm="1">
        <f t="array" aca="1" ref="C678" ca="1">_xlfn.TEXTJOIN("",1,INDEX(znakovi,_xlfn.RANDARRAY(17,1,1,46,TRUE)))</f>
        <v>71YDHZJHY7YY077F3</v>
      </c>
    </row>
    <row r="679" spans="3:3" x14ac:dyDescent="0.25">
      <c r="C679" t="str" cm="1">
        <f t="array" aca="1" ref="C679" ca="1">_xlfn.TEXTJOIN("",1,INDEX(znakovi,_xlfn.RANDARRAY(17,1,1,46,TRUE)))</f>
        <v>FB25YHQ66K9R728L3</v>
      </c>
    </row>
    <row r="680" spans="3:3" x14ac:dyDescent="0.25">
      <c r="C680" t="str" cm="1">
        <f t="array" aca="1" ref="C680" ca="1">_xlfn.TEXTJOIN("",1,INDEX(znakovi,_xlfn.RANDARRAY(17,1,1,46,TRUE)))</f>
        <v>0D8OS78C5SDQS4JQB</v>
      </c>
    </row>
    <row r="681" spans="3:3" x14ac:dyDescent="0.25">
      <c r="C681" t="str" cm="1">
        <f t="array" aca="1" ref="C681" ca="1">_xlfn.TEXTJOIN("",1,INDEX(znakovi,_xlfn.RANDARRAY(17,1,1,46,TRUE)))</f>
        <v>Q611OS81R17629IT8</v>
      </c>
    </row>
    <row r="682" spans="3:3" x14ac:dyDescent="0.25">
      <c r="C682" t="str" cm="1">
        <f t="array" aca="1" ref="C682" ca="1">_xlfn.TEXTJOIN("",1,INDEX(znakovi,_xlfn.RANDARRAY(17,1,1,46,TRUE)))</f>
        <v>L9VKWUF94QIYOYJK8</v>
      </c>
    </row>
    <row r="683" spans="3:3" x14ac:dyDescent="0.25">
      <c r="C683" t="str" cm="1">
        <f t="array" aca="1" ref="C683" ca="1">_xlfn.TEXTJOIN("",1,INDEX(znakovi,_xlfn.RANDARRAY(17,1,1,46,TRUE)))</f>
        <v>1NA0L54V81239INDE</v>
      </c>
    </row>
    <row r="684" spans="3:3" x14ac:dyDescent="0.25">
      <c r="C684" t="str" cm="1">
        <f t="array" aca="1" ref="C684" ca="1">_xlfn.TEXTJOIN("",1,INDEX(znakovi,_xlfn.RANDARRAY(17,1,1,46,TRUE)))</f>
        <v>GJH972L3M8GPA0QR0</v>
      </c>
    </row>
    <row r="685" spans="3:3" x14ac:dyDescent="0.25">
      <c r="C685" t="str" cm="1">
        <f t="array" aca="1" ref="C685" ca="1">_xlfn.TEXTJOIN("",1,INDEX(znakovi,_xlfn.RANDARRAY(17,1,1,46,TRUE)))</f>
        <v>8P8I65HF259JPQTUV</v>
      </c>
    </row>
    <row r="686" spans="3:3" x14ac:dyDescent="0.25">
      <c r="C686" t="str" cm="1">
        <f t="array" aca="1" ref="C686" ca="1">_xlfn.TEXTJOIN("",1,INDEX(znakovi,_xlfn.RANDARRAY(17,1,1,46,TRUE)))</f>
        <v>M4XHBKQ39D4XRY7SK</v>
      </c>
    </row>
    <row r="687" spans="3:3" x14ac:dyDescent="0.25">
      <c r="C687" t="str" cm="1">
        <f t="array" aca="1" ref="C687" ca="1">_xlfn.TEXTJOIN("",1,INDEX(znakovi,_xlfn.RANDARRAY(17,1,1,46,TRUE)))</f>
        <v>30PZDC3AMJ10FQL24</v>
      </c>
    </row>
    <row r="688" spans="3:3" x14ac:dyDescent="0.25">
      <c r="C688" t="str" cm="1">
        <f t="array" aca="1" ref="C688" ca="1">_xlfn.TEXTJOIN("",1,INDEX(znakovi,_xlfn.RANDARRAY(17,1,1,46,TRUE)))</f>
        <v>866STWJ6W5POPKWN1</v>
      </c>
    </row>
    <row r="689" spans="3:3" x14ac:dyDescent="0.25">
      <c r="C689" t="str" cm="1">
        <f t="array" aca="1" ref="C689" ca="1">_xlfn.TEXTJOIN("",1,INDEX(znakovi,_xlfn.RANDARRAY(17,1,1,46,TRUE)))</f>
        <v>H4I010GU2A0O6C48A</v>
      </c>
    </row>
    <row r="690" spans="3:3" x14ac:dyDescent="0.25">
      <c r="C690" t="str" cm="1">
        <f t="array" aca="1" ref="C690" ca="1">_xlfn.TEXTJOIN("",1,INDEX(znakovi,_xlfn.RANDARRAY(17,1,1,46,TRUE)))</f>
        <v>R916OOQZJ83J5FKLX</v>
      </c>
    </row>
    <row r="691" spans="3:3" x14ac:dyDescent="0.25">
      <c r="C691" t="str" cm="1">
        <f t="array" aca="1" ref="C691" ca="1">_xlfn.TEXTJOIN("",1,INDEX(znakovi,_xlfn.RANDARRAY(17,1,1,46,TRUE)))</f>
        <v>SUVUOBVNYH4I57OWE</v>
      </c>
    </row>
    <row r="692" spans="3:3" x14ac:dyDescent="0.25">
      <c r="C692" t="str" cm="1">
        <f t="array" aca="1" ref="C692" ca="1">_xlfn.TEXTJOIN("",1,INDEX(znakovi,_xlfn.RANDARRAY(17,1,1,46,TRUE)))</f>
        <v>LN5HVFHX7FFC67K4O</v>
      </c>
    </row>
    <row r="693" spans="3:3" x14ac:dyDescent="0.25">
      <c r="C693" t="str" cm="1">
        <f t="array" aca="1" ref="C693" ca="1">_xlfn.TEXTJOIN("",1,INDEX(znakovi,_xlfn.RANDARRAY(17,1,1,46,TRUE)))</f>
        <v>W3QWEQ3BJNDZQ15F7</v>
      </c>
    </row>
    <row r="694" spans="3:3" x14ac:dyDescent="0.25">
      <c r="C694" t="str" cm="1">
        <f t="array" aca="1" ref="C694" ca="1">_xlfn.TEXTJOIN("",1,INDEX(znakovi,_xlfn.RANDARRAY(17,1,1,46,TRUE)))</f>
        <v>X52JL80L0MW1BLO2R</v>
      </c>
    </row>
    <row r="695" spans="3:3" x14ac:dyDescent="0.25">
      <c r="C695" t="str" cm="1">
        <f t="array" aca="1" ref="C695" ca="1">_xlfn.TEXTJOIN("",1,INDEX(znakovi,_xlfn.RANDARRAY(17,1,1,46,TRUE)))</f>
        <v>X8XBP7IP9CH9VO565</v>
      </c>
    </row>
    <row r="696" spans="3:3" x14ac:dyDescent="0.25">
      <c r="C696" t="str" cm="1">
        <f t="array" aca="1" ref="C696" ca="1">_xlfn.TEXTJOIN("",1,INDEX(znakovi,_xlfn.RANDARRAY(17,1,1,46,TRUE)))</f>
        <v>JNKSD8F4B1LK6C7IF</v>
      </c>
    </row>
    <row r="697" spans="3:3" x14ac:dyDescent="0.25">
      <c r="C697" t="str" cm="1">
        <f t="array" aca="1" ref="C697" ca="1">_xlfn.TEXTJOIN("",1,INDEX(znakovi,_xlfn.RANDARRAY(17,1,1,46,TRUE)))</f>
        <v>6MPNFS0O0T0K40YZ6</v>
      </c>
    </row>
    <row r="698" spans="3:3" x14ac:dyDescent="0.25">
      <c r="C698" t="str" cm="1">
        <f t="array" aca="1" ref="C698" ca="1">_xlfn.TEXTJOIN("",1,INDEX(znakovi,_xlfn.RANDARRAY(17,1,1,46,TRUE)))</f>
        <v>3O7IF6CZTM78G8H32</v>
      </c>
    </row>
    <row r="699" spans="3:3" x14ac:dyDescent="0.25">
      <c r="C699" t="str" cm="1">
        <f t="array" aca="1" ref="C699" ca="1">_xlfn.TEXTJOIN("",1,INDEX(znakovi,_xlfn.RANDARRAY(17,1,1,46,TRUE)))</f>
        <v>U425EZK31463293QN</v>
      </c>
    </row>
    <row r="700" spans="3:3" x14ac:dyDescent="0.25">
      <c r="C700" t="str" cm="1">
        <f t="array" aca="1" ref="C700" ca="1">_xlfn.TEXTJOIN("",1,INDEX(znakovi,_xlfn.RANDARRAY(17,1,1,46,TRUE)))</f>
        <v>EJA0HGXPEV9ZP025V</v>
      </c>
    </row>
    <row r="701" spans="3:3" x14ac:dyDescent="0.25">
      <c r="C701" t="str" cm="1">
        <f t="array" aca="1" ref="C701" ca="1">_xlfn.TEXTJOIN("",1,INDEX(znakovi,_xlfn.RANDARRAY(17,1,1,46,TRUE)))</f>
        <v>W56W6A5F4KLAA3K2P</v>
      </c>
    </row>
    <row r="702" spans="3:3" x14ac:dyDescent="0.25">
      <c r="C702" t="str" cm="1">
        <f t="array" aca="1" ref="C702" ca="1">_xlfn.TEXTJOIN("",1,INDEX(znakovi,_xlfn.RANDARRAY(17,1,1,46,TRUE)))</f>
        <v>TZMHC214231GPB6D3</v>
      </c>
    </row>
    <row r="703" spans="3:3" x14ac:dyDescent="0.25">
      <c r="C703" t="str" cm="1">
        <f t="array" aca="1" ref="C703" ca="1">_xlfn.TEXTJOIN("",1,INDEX(znakovi,_xlfn.RANDARRAY(17,1,1,46,TRUE)))</f>
        <v>BY34L9ICIJG610KMH</v>
      </c>
    </row>
    <row r="704" spans="3:3" x14ac:dyDescent="0.25">
      <c r="C704" t="str" cm="1">
        <f t="array" aca="1" ref="C704" ca="1">_xlfn.TEXTJOIN("",1,INDEX(znakovi,_xlfn.RANDARRAY(17,1,1,46,TRUE)))</f>
        <v>Q8CAPCV7EU6UASGUG</v>
      </c>
    </row>
    <row r="705" spans="3:3" x14ac:dyDescent="0.25">
      <c r="C705" t="str" cm="1">
        <f t="array" aca="1" ref="C705" ca="1">_xlfn.TEXTJOIN("",1,INDEX(znakovi,_xlfn.RANDARRAY(17,1,1,46,TRUE)))</f>
        <v>7RE3WN0SSUW7YD3WC</v>
      </c>
    </row>
    <row r="706" spans="3:3" x14ac:dyDescent="0.25">
      <c r="C706" t="str" cm="1">
        <f t="array" aca="1" ref="C706" ca="1">_xlfn.TEXTJOIN("",1,INDEX(znakovi,_xlfn.RANDARRAY(17,1,1,46,TRUE)))</f>
        <v>5Q4QN4F5460BOTI62</v>
      </c>
    </row>
    <row r="707" spans="3:3" x14ac:dyDescent="0.25">
      <c r="C707" t="str" cm="1">
        <f t="array" aca="1" ref="C707" ca="1">_xlfn.TEXTJOIN("",1,INDEX(znakovi,_xlfn.RANDARRAY(17,1,1,46,TRUE)))</f>
        <v>TP08FO06PKDRWJ9FS</v>
      </c>
    </row>
    <row r="708" spans="3:3" x14ac:dyDescent="0.25">
      <c r="C708" t="str" cm="1">
        <f t="array" aca="1" ref="C708" ca="1">_xlfn.TEXTJOIN("",1,INDEX(znakovi,_xlfn.RANDARRAY(17,1,1,46,TRUE)))</f>
        <v>Y7X91LESDVSSZDXPR</v>
      </c>
    </row>
    <row r="709" spans="3:3" x14ac:dyDescent="0.25">
      <c r="C709" t="str" cm="1">
        <f t="array" aca="1" ref="C709" ca="1">_xlfn.TEXTJOIN("",1,INDEX(znakovi,_xlfn.RANDARRAY(17,1,1,46,TRUE)))</f>
        <v>ER4H1Q559JQYSUTP7</v>
      </c>
    </row>
    <row r="710" spans="3:3" x14ac:dyDescent="0.25">
      <c r="C710" t="str" cm="1">
        <f t="array" aca="1" ref="C710" ca="1">_xlfn.TEXTJOIN("",1,INDEX(znakovi,_xlfn.RANDARRAY(17,1,1,46,TRUE)))</f>
        <v>SOU9G157U6CQC2MI2</v>
      </c>
    </row>
    <row r="711" spans="3:3" x14ac:dyDescent="0.25">
      <c r="C711" t="str" cm="1">
        <f t="array" aca="1" ref="C711" ca="1">_xlfn.TEXTJOIN("",1,INDEX(znakovi,_xlfn.RANDARRAY(17,1,1,46,TRUE)))</f>
        <v>2211VOP595606BP3Q</v>
      </c>
    </row>
    <row r="712" spans="3:3" x14ac:dyDescent="0.25">
      <c r="C712" t="str" cm="1">
        <f t="array" aca="1" ref="C712" ca="1">_xlfn.TEXTJOIN("",1,INDEX(znakovi,_xlfn.RANDARRAY(17,1,1,46,TRUE)))</f>
        <v>639C61Y9PPRH786C0</v>
      </c>
    </row>
    <row r="713" spans="3:3" x14ac:dyDescent="0.25">
      <c r="C713" t="str" cm="1">
        <f t="array" aca="1" ref="C713" ca="1">_xlfn.TEXTJOIN("",1,INDEX(znakovi,_xlfn.RANDARRAY(17,1,1,46,TRUE)))</f>
        <v>98E4PX5I5HPJ0CXRE</v>
      </c>
    </row>
    <row r="714" spans="3:3" x14ac:dyDescent="0.25">
      <c r="C714" t="str" cm="1">
        <f t="array" aca="1" ref="C714" ca="1">_xlfn.TEXTJOIN("",1,INDEX(znakovi,_xlfn.RANDARRAY(17,1,1,46,TRUE)))</f>
        <v>GMV36YBPDM677359F</v>
      </c>
    </row>
    <row r="715" spans="3:3" x14ac:dyDescent="0.25">
      <c r="C715" t="str" cm="1">
        <f t="array" aca="1" ref="C715" ca="1">_xlfn.TEXTJOIN("",1,INDEX(znakovi,_xlfn.RANDARRAY(17,1,1,46,TRUE)))</f>
        <v>C7141GILEW1VLF1H6</v>
      </c>
    </row>
    <row r="716" spans="3:3" x14ac:dyDescent="0.25">
      <c r="C716" t="str" cm="1">
        <f t="array" aca="1" ref="C716" ca="1">_xlfn.TEXTJOIN("",1,INDEX(znakovi,_xlfn.RANDARRAY(17,1,1,46,TRUE)))</f>
        <v>XA96Y70QV319I1SVS</v>
      </c>
    </row>
    <row r="717" spans="3:3" x14ac:dyDescent="0.25">
      <c r="C717" t="str" cm="1">
        <f t="array" aca="1" ref="C717" ca="1">_xlfn.TEXTJOIN("",1,INDEX(znakovi,_xlfn.RANDARRAY(17,1,1,46,TRUE)))</f>
        <v>DSWHJ823OEV04X810</v>
      </c>
    </row>
    <row r="718" spans="3:3" x14ac:dyDescent="0.25">
      <c r="C718" t="str" cm="1">
        <f t="array" aca="1" ref="C718" ca="1">_xlfn.TEXTJOIN("",1,INDEX(znakovi,_xlfn.RANDARRAY(17,1,1,46,TRUE)))</f>
        <v>0Q8HYYVNZ1S2LA17Y</v>
      </c>
    </row>
    <row r="719" spans="3:3" x14ac:dyDescent="0.25">
      <c r="C719" t="str" cm="1">
        <f t="array" aca="1" ref="C719" ca="1">_xlfn.TEXTJOIN("",1,INDEX(znakovi,_xlfn.RANDARRAY(17,1,1,46,TRUE)))</f>
        <v>CRX78H60DAU6AHB6D</v>
      </c>
    </row>
    <row r="720" spans="3:3" x14ac:dyDescent="0.25">
      <c r="C720" t="str" cm="1">
        <f t="array" aca="1" ref="C720" ca="1">_xlfn.TEXTJOIN("",1,INDEX(znakovi,_xlfn.RANDARRAY(17,1,1,46,TRUE)))</f>
        <v>HA4ONI3X2OI511Q30</v>
      </c>
    </row>
    <row r="721" spans="3:3" x14ac:dyDescent="0.25">
      <c r="C721" t="str" cm="1">
        <f t="array" aca="1" ref="C721" ca="1">_xlfn.TEXTJOIN("",1,INDEX(znakovi,_xlfn.RANDARRAY(17,1,1,46,TRUE)))</f>
        <v>RLE1C07TRKEVCUP31</v>
      </c>
    </row>
    <row r="722" spans="3:3" x14ac:dyDescent="0.25">
      <c r="C722" t="str" cm="1">
        <f t="array" aca="1" ref="C722" ca="1">_xlfn.TEXTJOIN("",1,INDEX(znakovi,_xlfn.RANDARRAY(17,1,1,46,TRUE)))</f>
        <v>NKSNDP8ZVE2P41QDZ</v>
      </c>
    </row>
    <row r="723" spans="3:3" x14ac:dyDescent="0.25">
      <c r="C723" t="str" cm="1">
        <f t="array" aca="1" ref="C723" ca="1">_xlfn.TEXTJOIN("",1,INDEX(znakovi,_xlfn.RANDARRAY(17,1,1,46,TRUE)))</f>
        <v>B8E63J2K62HT3XF6T</v>
      </c>
    </row>
    <row r="724" spans="3:3" x14ac:dyDescent="0.25">
      <c r="C724" t="str" cm="1">
        <f t="array" aca="1" ref="C724" ca="1">_xlfn.TEXTJOIN("",1,INDEX(znakovi,_xlfn.RANDARRAY(17,1,1,46,TRUE)))</f>
        <v>950665D932P6SYKYE</v>
      </c>
    </row>
    <row r="725" spans="3:3" x14ac:dyDescent="0.25">
      <c r="C725" t="str" cm="1">
        <f t="array" aca="1" ref="C725" ca="1">_xlfn.TEXTJOIN("",1,INDEX(znakovi,_xlfn.RANDARRAY(17,1,1,46,TRUE)))</f>
        <v>AXUHM28H7937FF5EW</v>
      </c>
    </row>
    <row r="726" spans="3:3" x14ac:dyDescent="0.25">
      <c r="C726" t="str" cm="1">
        <f t="array" aca="1" ref="C726" ca="1">_xlfn.TEXTJOIN("",1,INDEX(znakovi,_xlfn.RANDARRAY(17,1,1,46,TRUE)))</f>
        <v>ONQJ20MQ5L5U3W50W</v>
      </c>
    </row>
    <row r="727" spans="3:3" x14ac:dyDescent="0.25">
      <c r="C727" t="str" cm="1">
        <f t="array" aca="1" ref="C727" ca="1">_xlfn.TEXTJOIN("",1,INDEX(znakovi,_xlfn.RANDARRAY(17,1,1,46,TRUE)))</f>
        <v>20SKGA7D70XN8I44F</v>
      </c>
    </row>
    <row r="728" spans="3:3" x14ac:dyDescent="0.25">
      <c r="C728" t="str" cm="1">
        <f t="array" aca="1" ref="C728" ca="1">_xlfn.TEXTJOIN("",1,INDEX(znakovi,_xlfn.RANDARRAY(17,1,1,46,TRUE)))</f>
        <v>SVN7L94UR82I8XG63</v>
      </c>
    </row>
    <row r="729" spans="3:3" x14ac:dyDescent="0.25">
      <c r="C729" t="str" cm="1">
        <f t="array" aca="1" ref="C729" ca="1">_xlfn.TEXTJOIN("",1,INDEX(znakovi,_xlfn.RANDARRAY(17,1,1,46,TRUE)))</f>
        <v>KHN7P72R32150H92W</v>
      </c>
    </row>
    <row r="730" spans="3:3" x14ac:dyDescent="0.25">
      <c r="C730" t="str" cm="1">
        <f t="array" aca="1" ref="C730" ca="1">_xlfn.TEXTJOIN("",1,INDEX(znakovi,_xlfn.RANDARRAY(17,1,1,46,TRUE)))</f>
        <v>DOS86UMR861IY311M</v>
      </c>
    </row>
    <row r="731" spans="3:3" x14ac:dyDescent="0.25">
      <c r="C731" t="str" cm="1">
        <f t="array" aca="1" ref="C731" ca="1">_xlfn.TEXTJOIN("",1,INDEX(znakovi,_xlfn.RANDARRAY(17,1,1,46,TRUE)))</f>
        <v>882ZN20O1633Z3R7U</v>
      </c>
    </row>
    <row r="732" spans="3:3" x14ac:dyDescent="0.25">
      <c r="C732" t="str" cm="1">
        <f t="array" aca="1" ref="C732" ca="1">_xlfn.TEXTJOIN("",1,INDEX(znakovi,_xlfn.RANDARRAY(17,1,1,46,TRUE)))</f>
        <v>4990QK45V9D39DWHH</v>
      </c>
    </row>
    <row r="733" spans="3:3" x14ac:dyDescent="0.25">
      <c r="C733" t="str" cm="1">
        <f t="array" aca="1" ref="C733" ca="1">_xlfn.TEXTJOIN("",1,INDEX(znakovi,_xlfn.RANDARRAY(17,1,1,46,TRUE)))</f>
        <v>CZ5AMAQ4K33IUP9HN</v>
      </c>
    </row>
    <row r="734" spans="3:3" x14ac:dyDescent="0.25">
      <c r="C734" t="str" cm="1">
        <f t="array" aca="1" ref="C734" ca="1">_xlfn.TEXTJOIN("",1,INDEX(znakovi,_xlfn.RANDARRAY(17,1,1,46,TRUE)))</f>
        <v>8J2699ZBLOV2RV4GO</v>
      </c>
    </row>
    <row r="735" spans="3:3" x14ac:dyDescent="0.25">
      <c r="C735" t="str" cm="1">
        <f t="array" aca="1" ref="C735" ca="1">_xlfn.TEXTJOIN("",1,INDEX(znakovi,_xlfn.RANDARRAY(17,1,1,46,TRUE)))</f>
        <v>FJHSM9ECHGSFGMY66</v>
      </c>
    </row>
    <row r="736" spans="3:3" x14ac:dyDescent="0.25">
      <c r="C736" t="str" cm="1">
        <f t="array" aca="1" ref="C736" ca="1">_xlfn.TEXTJOIN("",1,INDEX(znakovi,_xlfn.RANDARRAY(17,1,1,46,TRUE)))</f>
        <v>548AII181P64OY4QF</v>
      </c>
    </row>
    <row r="737" spans="3:3" x14ac:dyDescent="0.25">
      <c r="C737" t="str" cm="1">
        <f t="array" aca="1" ref="C737" ca="1">_xlfn.TEXTJOIN("",1,INDEX(znakovi,_xlfn.RANDARRAY(17,1,1,46,TRUE)))</f>
        <v>88UJQWGE464KKXWNF</v>
      </c>
    </row>
    <row r="738" spans="3:3" x14ac:dyDescent="0.25">
      <c r="C738" t="str" cm="1">
        <f t="array" aca="1" ref="C738" ca="1">_xlfn.TEXTJOIN("",1,INDEX(znakovi,_xlfn.RANDARRAY(17,1,1,46,TRUE)))</f>
        <v>26OMRH9EBTOV9J720</v>
      </c>
    </row>
    <row r="739" spans="3:3" x14ac:dyDescent="0.25">
      <c r="C739" t="str" cm="1">
        <f t="array" aca="1" ref="C739" ca="1">_xlfn.TEXTJOIN("",1,INDEX(znakovi,_xlfn.RANDARRAY(17,1,1,46,TRUE)))</f>
        <v>I127EKDBY35BQCGJ2</v>
      </c>
    </row>
    <row r="740" spans="3:3" x14ac:dyDescent="0.25">
      <c r="C740" t="str" cm="1">
        <f t="array" aca="1" ref="C740" ca="1">_xlfn.TEXTJOIN("",1,INDEX(znakovi,_xlfn.RANDARRAY(17,1,1,46,TRUE)))</f>
        <v>UX3939WBX7CPZYRWB</v>
      </c>
    </row>
    <row r="741" spans="3:3" x14ac:dyDescent="0.25">
      <c r="C741" t="str" cm="1">
        <f t="array" aca="1" ref="C741" ca="1">_xlfn.TEXTJOIN("",1,INDEX(znakovi,_xlfn.RANDARRAY(17,1,1,46,TRUE)))</f>
        <v>26EMSE22X55QMSHJI</v>
      </c>
    </row>
    <row r="742" spans="3:3" x14ac:dyDescent="0.25">
      <c r="C742" t="str" cm="1">
        <f t="array" aca="1" ref="C742" ca="1">_xlfn.TEXTJOIN("",1,INDEX(znakovi,_xlfn.RANDARRAY(17,1,1,46,TRUE)))</f>
        <v>R9MDV2OB269VC48Z5</v>
      </c>
    </row>
    <row r="743" spans="3:3" x14ac:dyDescent="0.25">
      <c r="C743" t="str" cm="1">
        <f t="array" aca="1" ref="C743" ca="1">_xlfn.TEXTJOIN("",1,INDEX(znakovi,_xlfn.RANDARRAY(17,1,1,46,TRUE)))</f>
        <v>40KCX15QOWNO90O12</v>
      </c>
    </row>
    <row r="744" spans="3:3" x14ac:dyDescent="0.25">
      <c r="C744" t="str" cm="1">
        <f t="array" aca="1" ref="C744" ca="1">_xlfn.TEXTJOIN("",1,INDEX(znakovi,_xlfn.RANDARRAY(17,1,1,46,TRUE)))</f>
        <v>L3TB9Y6MNWM935J1Z</v>
      </c>
    </row>
    <row r="745" spans="3:3" x14ac:dyDescent="0.25">
      <c r="C745" t="str" cm="1">
        <f t="array" aca="1" ref="C745" ca="1">_xlfn.TEXTJOIN("",1,INDEX(znakovi,_xlfn.RANDARRAY(17,1,1,46,TRUE)))</f>
        <v>410ELJBT96M927QLC</v>
      </c>
    </row>
    <row r="746" spans="3:3" x14ac:dyDescent="0.25">
      <c r="C746" t="str" cm="1">
        <f t="array" aca="1" ref="C746" ca="1">_xlfn.TEXTJOIN("",1,INDEX(znakovi,_xlfn.RANDARRAY(17,1,1,46,TRUE)))</f>
        <v>AYG7YDBXL9NRW9B8J</v>
      </c>
    </row>
    <row r="747" spans="3:3" x14ac:dyDescent="0.25">
      <c r="C747" t="str" cm="1">
        <f t="array" aca="1" ref="C747" ca="1">_xlfn.TEXTJOIN("",1,INDEX(znakovi,_xlfn.RANDARRAY(17,1,1,46,TRUE)))</f>
        <v>63WVYB5Y986U2VIPK</v>
      </c>
    </row>
    <row r="748" spans="3:3" x14ac:dyDescent="0.25">
      <c r="C748" t="str" cm="1">
        <f t="array" aca="1" ref="C748" ca="1">_xlfn.TEXTJOIN("",1,INDEX(znakovi,_xlfn.RANDARRAY(17,1,1,46,TRUE)))</f>
        <v>V5176YB9TP6B6I405</v>
      </c>
    </row>
    <row r="749" spans="3:3" x14ac:dyDescent="0.25">
      <c r="C749" t="str" cm="1">
        <f t="array" aca="1" ref="C749" ca="1">_xlfn.TEXTJOIN("",1,INDEX(znakovi,_xlfn.RANDARRAY(17,1,1,46,TRUE)))</f>
        <v>OJYSVFU4OO50O2RTU</v>
      </c>
    </row>
    <row r="750" spans="3:3" x14ac:dyDescent="0.25">
      <c r="C750" t="str" cm="1">
        <f t="array" aca="1" ref="C750" ca="1">_xlfn.TEXTJOIN("",1,INDEX(znakovi,_xlfn.RANDARRAY(17,1,1,46,TRUE)))</f>
        <v>N6103IK9395J0NSTS</v>
      </c>
    </row>
    <row r="751" spans="3:3" x14ac:dyDescent="0.25">
      <c r="C751" t="str" cm="1">
        <f t="array" aca="1" ref="C751" ca="1">_xlfn.TEXTJOIN("",1,INDEX(znakovi,_xlfn.RANDARRAY(17,1,1,46,TRUE)))</f>
        <v>6DLVLB1SBDUFUMX0V</v>
      </c>
    </row>
    <row r="752" spans="3:3" x14ac:dyDescent="0.25">
      <c r="C752" t="str" cm="1">
        <f t="array" aca="1" ref="C752" ca="1">_xlfn.TEXTJOIN("",1,INDEX(znakovi,_xlfn.RANDARRAY(17,1,1,46,TRUE)))</f>
        <v>V9RAH16EM0GJQ4C7H</v>
      </c>
    </row>
    <row r="753" spans="3:3" x14ac:dyDescent="0.25">
      <c r="C753" t="str" cm="1">
        <f t="array" aca="1" ref="C753" ca="1">_xlfn.TEXTJOIN("",1,INDEX(znakovi,_xlfn.RANDARRAY(17,1,1,46,TRUE)))</f>
        <v>BRMO6K47MURZ1O9G7</v>
      </c>
    </row>
    <row r="754" spans="3:3" x14ac:dyDescent="0.25">
      <c r="C754" t="str" cm="1">
        <f t="array" aca="1" ref="C754" ca="1">_xlfn.TEXTJOIN("",1,INDEX(znakovi,_xlfn.RANDARRAY(17,1,1,46,TRUE)))</f>
        <v>9D75OQS95FVP3PBKT</v>
      </c>
    </row>
    <row r="755" spans="3:3" x14ac:dyDescent="0.25">
      <c r="C755" t="str" cm="1">
        <f t="array" aca="1" ref="C755" ca="1">_xlfn.TEXTJOIN("",1,INDEX(znakovi,_xlfn.RANDARRAY(17,1,1,46,TRUE)))</f>
        <v>A24M9NZ257GSG8BB1</v>
      </c>
    </row>
    <row r="756" spans="3:3" x14ac:dyDescent="0.25">
      <c r="C756" t="str" cm="1">
        <f t="array" aca="1" ref="C756" ca="1">_xlfn.TEXTJOIN("",1,INDEX(znakovi,_xlfn.RANDARRAY(17,1,1,46,TRUE)))</f>
        <v>92F16J56G10GS5T21</v>
      </c>
    </row>
    <row r="757" spans="3:3" x14ac:dyDescent="0.25">
      <c r="C757" t="str" cm="1">
        <f t="array" aca="1" ref="C757" ca="1">_xlfn.TEXTJOIN("",1,INDEX(znakovi,_xlfn.RANDARRAY(17,1,1,46,TRUE)))</f>
        <v>M9N8B9381M2RCFRSI</v>
      </c>
    </row>
    <row r="758" spans="3:3" x14ac:dyDescent="0.25">
      <c r="C758" t="str" cm="1">
        <f t="array" aca="1" ref="C758" ca="1">_xlfn.TEXTJOIN("",1,INDEX(znakovi,_xlfn.RANDARRAY(17,1,1,46,TRUE)))</f>
        <v>MPTZ2353P2JIZL3O9</v>
      </c>
    </row>
    <row r="759" spans="3:3" x14ac:dyDescent="0.25">
      <c r="C759" t="str" cm="1">
        <f t="array" aca="1" ref="C759" ca="1">_xlfn.TEXTJOIN("",1,INDEX(znakovi,_xlfn.RANDARRAY(17,1,1,46,TRUE)))</f>
        <v>4M9EA98C8FRXX1S2H</v>
      </c>
    </row>
    <row r="760" spans="3:3" x14ac:dyDescent="0.25">
      <c r="C760" t="str" cm="1">
        <f t="array" aca="1" ref="C760" ca="1">_xlfn.TEXTJOIN("",1,INDEX(znakovi,_xlfn.RANDARRAY(17,1,1,46,TRUE)))</f>
        <v>78T7SA99RIW3B4V3Y</v>
      </c>
    </row>
    <row r="761" spans="3:3" x14ac:dyDescent="0.25">
      <c r="C761" t="str" cm="1">
        <f t="array" aca="1" ref="C761" ca="1">_xlfn.TEXTJOIN("",1,INDEX(znakovi,_xlfn.RANDARRAY(17,1,1,46,TRUE)))</f>
        <v>K4RU3OBNO30OHEXUC</v>
      </c>
    </row>
    <row r="762" spans="3:3" x14ac:dyDescent="0.25">
      <c r="C762" t="str" cm="1">
        <f t="array" aca="1" ref="C762" ca="1">_xlfn.TEXTJOIN("",1,INDEX(znakovi,_xlfn.RANDARRAY(17,1,1,46,TRUE)))</f>
        <v>0IY92Y7W40XG68S58</v>
      </c>
    </row>
    <row r="763" spans="3:3" x14ac:dyDescent="0.25">
      <c r="C763" t="str" cm="1">
        <f t="array" aca="1" ref="C763" ca="1">_xlfn.TEXTJOIN("",1,INDEX(znakovi,_xlfn.RANDARRAY(17,1,1,46,TRUE)))</f>
        <v>01H57CL3K30PTRGD0</v>
      </c>
    </row>
    <row r="764" spans="3:3" x14ac:dyDescent="0.25">
      <c r="C764" t="str" cm="1">
        <f t="array" aca="1" ref="C764" ca="1">_xlfn.TEXTJOIN("",1,INDEX(znakovi,_xlfn.RANDARRAY(17,1,1,46,TRUE)))</f>
        <v>ZXX1J1END30U7F9PL</v>
      </c>
    </row>
    <row r="765" spans="3:3" x14ac:dyDescent="0.25">
      <c r="C765" t="str" cm="1">
        <f t="array" aca="1" ref="C765" ca="1">_xlfn.TEXTJOIN("",1,INDEX(znakovi,_xlfn.RANDARRAY(17,1,1,46,TRUE)))</f>
        <v>BK73J02XE91O76ZQD</v>
      </c>
    </row>
    <row r="766" spans="3:3" x14ac:dyDescent="0.25">
      <c r="C766" t="str" cm="1">
        <f t="array" aca="1" ref="C766" ca="1">_xlfn.TEXTJOIN("",1,INDEX(znakovi,_xlfn.RANDARRAY(17,1,1,46,TRUE)))</f>
        <v>8N0T24M7370Y8DKAR</v>
      </c>
    </row>
    <row r="767" spans="3:3" x14ac:dyDescent="0.25">
      <c r="C767" t="str" cm="1">
        <f t="array" aca="1" ref="C767" ca="1">_xlfn.TEXTJOIN("",1,INDEX(znakovi,_xlfn.RANDARRAY(17,1,1,46,TRUE)))</f>
        <v>XWI3SR8RO13U2ZT6H</v>
      </c>
    </row>
    <row r="768" spans="3:3" x14ac:dyDescent="0.25">
      <c r="C768" t="str" cm="1">
        <f t="array" aca="1" ref="C768" ca="1">_xlfn.TEXTJOIN("",1,INDEX(znakovi,_xlfn.RANDARRAY(17,1,1,46,TRUE)))</f>
        <v>V84ZCTM5Z3G9X0LOJ</v>
      </c>
    </row>
    <row r="769" spans="3:3" x14ac:dyDescent="0.25">
      <c r="C769" t="str" cm="1">
        <f t="array" aca="1" ref="C769" ca="1">_xlfn.TEXTJOIN("",1,INDEX(znakovi,_xlfn.RANDARRAY(17,1,1,46,TRUE)))</f>
        <v>9I0N71171508422CE</v>
      </c>
    </row>
    <row r="770" spans="3:3" x14ac:dyDescent="0.25">
      <c r="C770" t="str" cm="1">
        <f t="array" aca="1" ref="C770" ca="1">_xlfn.TEXTJOIN("",1,INDEX(znakovi,_xlfn.RANDARRAY(17,1,1,46,TRUE)))</f>
        <v>238CC6O29F42446J3</v>
      </c>
    </row>
    <row r="771" spans="3:3" x14ac:dyDescent="0.25">
      <c r="C771" t="str" cm="1">
        <f t="array" aca="1" ref="C771" ca="1">_xlfn.TEXTJOIN("",1,INDEX(znakovi,_xlfn.RANDARRAY(17,1,1,46,TRUE)))</f>
        <v>ULZY1N7LFC4ZSU7D8</v>
      </c>
    </row>
    <row r="772" spans="3:3" x14ac:dyDescent="0.25">
      <c r="C772" t="str" cm="1">
        <f t="array" aca="1" ref="C772" ca="1">_xlfn.TEXTJOIN("",1,INDEX(znakovi,_xlfn.RANDARRAY(17,1,1,46,TRUE)))</f>
        <v>8E5S02WUQB175X8PK</v>
      </c>
    </row>
    <row r="773" spans="3:3" x14ac:dyDescent="0.25">
      <c r="C773" t="str" cm="1">
        <f t="array" aca="1" ref="C773" ca="1">_xlfn.TEXTJOIN("",1,INDEX(znakovi,_xlfn.RANDARRAY(17,1,1,46,TRUE)))</f>
        <v>O8JYTBK1VX0691HJV</v>
      </c>
    </row>
    <row r="774" spans="3:3" x14ac:dyDescent="0.25">
      <c r="C774" t="str" cm="1">
        <f t="array" aca="1" ref="C774" ca="1">_xlfn.TEXTJOIN("",1,INDEX(znakovi,_xlfn.RANDARRAY(17,1,1,46,TRUE)))</f>
        <v>KH068NLMQQLHTG292</v>
      </c>
    </row>
    <row r="775" spans="3:3" x14ac:dyDescent="0.25">
      <c r="C775" t="str" cm="1">
        <f t="array" aca="1" ref="C775" ca="1">_xlfn.TEXTJOIN("",1,INDEX(znakovi,_xlfn.RANDARRAY(17,1,1,46,TRUE)))</f>
        <v>IG1P7C19RDWA78365</v>
      </c>
    </row>
    <row r="776" spans="3:3" x14ac:dyDescent="0.25">
      <c r="C776" t="str" cm="1">
        <f t="array" aca="1" ref="C776" ca="1">_xlfn.TEXTJOIN("",1,INDEX(znakovi,_xlfn.RANDARRAY(17,1,1,46,TRUE)))</f>
        <v>C81BK2O0IVFYLUNW1</v>
      </c>
    </row>
    <row r="777" spans="3:3" x14ac:dyDescent="0.25">
      <c r="C777" t="str" cm="1">
        <f t="array" aca="1" ref="C777" ca="1">_xlfn.TEXTJOIN("",1,INDEX(znakovi,_xlfn.RANDARRAY(17,1,1,46,TRUE)))</f>
        <v>JCW26N9K1871WDQBM</v>
      </c>
    </row>
    <row r="778" spans="3:3" x14ac:dyDescent="0.25">
      <c r="C778" t="str" cm="1">
        <f t="array" aca="1" ref="C778" ca="1">_xlfn.TEXTJOIN("",1,INDEX(znakovi,_xlfn.RANDARRAY(17,1,1,46,TRUE)))</f>
        <v>1QXN84MTU951W5EO5</v>
      </c>
    </row>
    <row r="779" spans="3:3" x14ac:dyDescent="0.25">
      <c r="C779" t="str" cm="1">
        <f t="array" aca="1" ref="C779" ca="1">_xlfn.TEXTJOIN("",1,INDEX(znakovi,_xlfn.RANDARRAY(17,1,1,46,TRUE)))</f>
        <v>B12686O5P3L7L337B</v>
      </c>
    </row>
    <row r="780" spans="3:3" x14ac:dyDescent="0.25">
      <c r="C780" t="str" cm="1">
        <f t="array" aca="1" ref="C780" ca="1">_xlfn.TEXTJOIN("",1,INDEX(znakovi,_xlfn.RANDARRAY(17,1,1,46,TRUE)))</f>
        <v>OJONXG2BS4Q4V00I7</v>
      </c>
    </row>
    <row r="781" spans="3:3" x14ac:dyDescent="0.25">
      <c r="C781" t="str" cm="1">
        <f t="array" aca="1" ref="C781" ca="1">_xlfn.TEXTJOIN("",1,INDEX(znakovi,_xlfn.RANDARRAY(17,1,1,46,TRUE)))</f>
        <v>XB04VJUCGB42DNRWN</v>
      </c>
    </row>
    <row r="782" spans="3:3" x14ac:dyDescent="0.25">
      <c r="C782" t="str" cm="1">
        <f t="array" aca="1" ref="C782" ca="1">_xlfn.TEXTJOIN("",1,INDEX(znakovi,_xlfn.RANDARRAY(17,1,1,46,TRUE)))</f>
        <v>EE111H2854KD4Z13E</v>
      </c>
    </row>
    <row r="783" spans="3:3" x14ac:dyDescent="0.25">
      <c r="C783" t="str" cm="1">
        <f t="array" aca="1" ref="C783" ca="1">_xlfn.TEXTJOIN("",1,INDEX(znakovi,_xlfn.RANDARRAY(17,1,1,46,TRUE)))</f>
        <v>GD7M3Y93H6WMK35DU</v>
      </c>
    </row>
    <row r="784" spans="3:3" x14ac:dyDescent="0.25">
      <c r="C784" t="str" cm="1">
        <f t="array" aca="1" ref="C784" ca="1">_xlfn.TEXTJOIN("",1,INDEX(znakovi,_xlfn.RANDARRAY(17,1,1,46,TRUE)))</f>
        <v>KE24GJMV4473FKI5A</v>
      </c>
    </row>
    <row r="785" spans="3:3" x14ac:dyDescent="0.25">
      <c r="C785" t="str" cm="1">
        <f t="array" aca="1" ref="C785" ca="1">_xlfn.TEXTJOIN("",1,INDEX(znakovi,_xlfn.RANDARRAY(17,1,1,46,TRUE)))</f>
        <v>D4W5B1WNXPNP6NILH</v>
      </c>
    </row>
    <row r="786" spans="3:3" x14ac:dyDescent="0.25">
      <c r="C786" t="str" cm="1">
        <f t="array" aca="1" ref="C786" ca="1">_xlfn.TEXTJOIN("",1,INDEX(znakovi,_xlfn.RANDARRAY(17,1,1,46,TRUE)))</f>
        <v>O29TC0BT4WP0S12Q2</v>
      </c>
    </row>
    <row r="787" spans="3:3" x14ac:dyDescent="0.25">
      <c r="C787" t="str" cm="1">
        <f t="array" aca="1" ref="C787" ca="1">_xlfn.TEXTJOIN("",1,INDEX(znakovi,_xlfn.RANDARRAY(17,1,1,46,TRUE)))</f>
        <v>PB7EX39527P9KS627</v>
      </c>
    </row>
    <row r="788" spans="3:3" x14ac:dyDescent="0.25">
      <c r="C788" t="str" cm="1">
        <f t="array" aca="1" ref="C788" ca="1">_xlfn.TEXTJOIN("",1,INDEX(znakovi,_xlfn.RANDARRAY(17,1,1,46,TRUE)))</f>
        <v>R2Q7P5F944B9KRI3O</v>
      </c>
    </row>
    <row r="789" spans="3:3" x14ac:dyDescent="0.25">
      <c r="C789" t="str" cm="1">
        <f t="array" aca="1" ref="C789" ca="1">_xlfn.TEXTJOIN("",1,INDEX(znakovi,_xlfn.RANDARRAY(17,1,1,46,TRUE)))</f>
        <v>Y290W8DRS34K70538</v>
      </c>
    </row>
    <row r="790" spans="3:3" x14ac:dyDescent="0.25">
      <c r="C790" t="str" cm="1">
        <f t="array" aca="1" ref="C790" ca="1">_xlfn.TEXTJOIN("",1,INDEX(znakovi,_xlfn.RANDARRAY(17,1,1,46,TRUE)))</f>
        <v>PQNF104X20J9S1P8Q</v>
      </c>
    </row>
    <row r="791" spans="3:3" x14ac:dyDescent="0.25">
      <c r="C791" t="str" cm="1">
        <f t="array" aca="1" ref="C791" ca="1">_xlfn.TEXTJOIN("",1,INDEX(znakovi,_xlfn.RANDARRAY(17,1,1,46,TRUE)))</f>
        <v>S14M2I81XT44OFN70</v>
      </c>
    </row>
    <row r="792" spans="3:3" x14ac:dyDescent="0.25">
      <c r="C792" t="str" cm="1">
        <f t="array" aca="1" ref="C792" ca="1">_xlfn.TEXTJOIN("",1,INDEX(znakovi,_xlfn.RANDARRAY(17,1,1,46,TRUE)))</f>
        <v>9KXP0B4W05776CR4W</v>
      </c>
    </row>
    <row r="793" spans="3:3" x14ac:dyDescent="0.25">
      <c r="C793" t="str" cm="1">
        <f t="array" aca="1" ref="C793" ca="1">_xlfn.TEXTJOIN("",1,INDEX(znakovi,_xlfn.RANDARRAY(17,1,1,46,TRUE)))</f>
        <v>WM3Q636362AWT192K</v>
      </c>
    </row>
    <row r="794" spans="3:3" x14ac:dyDescent="0.25">
      <c r="C794" t="str" cm="1">
        <f t="array" aca="1" ref="C794" ca="1">_xlfn.TEXTJOIN("",1,INDEX(znakovi,_xlfn.RANDARRAY(17,1,1,46,TRUE)))</f>
        <v>0LAH63447R6QM63M7</v>
      </c>
    </row>
    <row r="795" spans="3:3" x14ac:dyDescent="0.25">
      <c r="C795" t="str" cm="1">
        <f t="array" aca="1" ref="C795" ca="1">_xlfn.TEXTJOIN("",1,INDEX(znakovi,_xlfn.RANDARRAY(17,1,1,46,TRUE)))</f>
        <v>J53H8H78WF08KSELV</v>
      </c>
    </row>
    <row r="796" spans="3:3" x14ac:dyDescent="0.25">
      <c r="C796" t="str" cm="1">
        <f t="array" aca="1" ref="C796" ca="1">_xlfn.TEXTJOIN("",1,INDEX(znakovi,_xlfn.RANDARRAY(17,1,1,46,TRUE)))</f>
        <v>5W751SFB1TQK0Q8BC</v>
      </c>
    </row>
    <row r="797" spans="3:3" x14ac:dyDescent="0.25">
      <c r="C797" t="str" cm="1">
        <f t="array" aca="1" ref="C797" ca="1">_xlfn.TEXTJOIN("",1,INDEX(znakovi,_xlfn.RANDARRAY(17,1,1,46,TRUE)))</f>
        <v>M1JF1DMWZYMM64N8U</v>
      </c>
    </row>
    <row r="798" spans="3:3" x14ac:dyDescent="0.25">
      <c r="C798" t="str" cm="1">
        <f t="array" aca="1" ref="C798" ca="1">_xlfn.TEXTJOIN("",1,INDEX(znakovi,_xlfn.RANDARRAY(17,1,1,46,TRUE)))</f>
        <v>R4L08V9BXYG07ACT7</v>
      </c>
    </row>
    <row r="799" spans="3:3" x14ac:dyDescent="0.25">
      <c r="C799" t="str" cm="1">
        <f t="array" aca="1" ref="C799" ca="1">_xlfn.TEXTJOIN("",1,INDEX(znakovi,_xlfn.RANDARRAY(17,1,1,46,TRUE)))</f>
        <v>7N2GS18G047120C1R</v>
      </c>
    </row>
    <row r="800" spans="3:3" x14ac:dyDescent="0.25">
      <c r="C800" t="str" cm="1">
        <f t="array" aca="1" ref="C800" ca="1">_xlfn.TEXTJOIN("",1,INDEX(znakovi,_xlfn.RANDARRAY(17,1,1,46,TRUE)))</f>
        <v>TZX5IHFT1D0J58FUI</v>
      </c>
    </row>
    <row r="801" spans="3:3" x14ac:dyDescent="0.25">
      <c r="C801" t="str" cm="1">
        <f t="array" aca="1" ref="C801" ca="1">_xlfn.TEXTJOIN("",1,INDEX(znakovi,_xlfn.RANDARRAY(17,1,1,46,TRUE)))</f>
        <v>76P479X248OW0P1PW</v>
      </c>
    </row>
    <row r="802" spans="3:3" x14ac:dyDescent="0.25">
      <c r="C802" t="str" cm="1">
        <f t="array" aca="1" ref="C802" ca="1">_xlfn.TEXTJOIN("",1,INDEX(znakovi,_xlfn.RANDARRAY(17,1,1,46,TRUE)))</f>
        <v>3G660CQ74KK7NI9M6</v>
      </c>
    </row>
    <row r="803" spans="3:3" x14ac:dyDescent="0.25">
      <c r="C803" t="str" cm="1">
        <f t="array" aca="1" ref="C803" ca="1">_xlfn.TEXTJOIN("",1,INDEX(znakovi,_xlfn.RANDARRAY(17,1,1,46,TRUE)))</f>
        <v>MSJBBE8407YP5B8XC</v>
      </c>
    </row>
    <row r="804" spans="3:3" x14ac:dyDescent="0.25">
      <c r="C804" t="str" cm="1">
        <f t="array" aca="1" ref="C804" ca="1">_xlfn.TEXTJOIN("",1,INDEX(znakovi,_xlfn.RANDARRAY(17,1,1,46,TRUE)))</f>
        <v>OBTU5T260580VB21F</v>
      </c>
    </row>
    <row r="805" spans="3:3" x14ac:dyDescent="0.25">
      <c r="C805" t="str" cm="1">
        <f t="array" aca="1" ref="C805" ca="1">_xlfn.TEXTJOIN("",1,INDEX(znakovi,_xlfn.RANDARRAY(17,1,1,46,TRUE)))</f>
        <v>ZMB879GA877P7NIT0</v>
      </c>
    </row>
    <row r="806" spans="3:3" x14ac:dyDescent="0.25">
      <c r="C806" t="str" cm="1">
        <f t="array" aca="1" ref="C806" ca="1">_xlfn.TEXTJOIN("",1,INDEX(znakovi,_xlfn.RANDARRAY(17,1,1,46,TRUE)))</f>
        <v>327GO57S7208LPD4X</v>
      </c>
    </row>
    <row r="807" spans="3:3" x14ac:dyDescent="0.25">
      <c r="C807" t="str" cm="1">
        <f t="array" aca="1" ref="C807" ca="1">_xlfn.TEXTJOIN("",1,INDEX(znakovi,_xlfn.RANDARRAY(17,1,1,46,TRUE)))</f>
        <v>VHO55S62PW77PSFEX</v>
      </c>
    </row>
    <row r="808" spans="3:3" x14ac:dyDescent="0.25">
      <c r="C808" t="str" cm="1">
        <f t="array" aca="1" ref="C808" ca="1">_xlfn.TEXTJOIN("",1,INDEX(znakovi,_xlfn.RANDARRAY(17,1,1,46,TRUE)))</f>
        <v>5LQQ0I6SI58GIBR4R</v>
      </c>
    </row>
    <row r="809" spans="3:3" x14ac:dyDescent="0.25">
      <c r="C809" t="str" cm="1">
        <f t="array" aca="1" ref="C809" ca="1">_xlfn.TEXTJOIN("",1,INDEX(znakovi,_xlfn.RANDARRAY(17,1,1,46,TRUE)))</f>
        <v>IJ06US1PL1V5519DB</v>
      </c>
    </row>
    <row r="810" spans="3:3" x14ac:dyDescent="0.25">
      <c r="C810" t="str" cm="1">
        <f t="array" aca="1" ref="C810" ca="1">_xlfn.TEXTJOIN("",1,INDEX(znakovi,_xlfn.RANDARRAY(17,1,1,46,TRUE)))</f>
        <v>M1JBR5Y606T5CZC61</v>
      </c>
    </row>
    <row r="811" spans="3:3" x14ac:dyDescent="0.25">
      <c r="C811" t="str" cm="1">
        <f t="array" aca="1" ref="C811" ca="1">_xlfn.TEXTJOIN("",1,INDEX(znakovi,_xlfn.RANDARRAY(17,1,1,46,TRUE)))</f>
        <v>IB5D1OU1L926D53J6</v>
      </c>
    </row>
    <row r="812" spans="3:3" x14ac:dyDescent="0.25">
      <c r="C812" t="str" cm="1">
        <f t="array" aca="1" ref="C812" ca="1">_xlfn.TEXTJOIN("",1,INDEX(znakovi,_xlfn.RANDARRAY(17,1,1,46,TRUE)))</f>
        <v>LB3Y31SX29KZL99I4</v>
      </c>
    </row>
    <row r="813" spans="3:3" x14ac:dyDescent="0.25">
      <c r="C813" t="str" cm="1">
        <f t="array" aca="1" ref="C813" ca="1">_xlfn.TEXTJOIN("",1,INDEX(znakovi,_xlfn.RANDARRAY(17,1,1,46,TRUE)))</f>
        <v>62Y217X0P9ZPLEQWY</v>
      </c>
    </row>
    <row r="814" spans="3:3" x14ac:dyDescent="0.25">
      <c r="C814" t="str" cm="1">
        <f t="array" aca="1" ref="C814" ca="1">_xlfn.TEXTJOIN("",1,INDEX(znakovi,_xlfn.RANDARRAY(17,1,1,46,TRUE)))</f>
        <v>86B0286IBH03NY6H7</v>
      </c>
    </row>
    <row r="815" spans="3:3" x14ac:dyDescent="0.25">
      <c r="C815" t="str" cm="1">
        <f t="array" aca="1" ref="C815" ca="1">_xlfn.TEXTJOIN("",1,INDEX(znakovi,_xlfn.RANDARRAY(17,1,1,46,TRUE)))</f>
        <v>N2DVD6L81VXJI9ZT8</v>
      </c>
    </row>
    <row r="816" spans="3:3" x14ac:dyDescent="0.25">
      <c r="C816" t="str" cm="1">
        <f t="array" aca="1" ref="C816" ca="1">_xlfn.TEXTJOIN("",1,INDEX(znakovi,_xlfn.RANDARRAY(17,1,1,46,TRUE)))</f>
        <v>7JPY7VELE04WF606J</v>
      </c>
    </row>
    <row r="817" spans="3:3" x14ac:dyDescent="0.25">
      <c r="C817" t="str" cm="1">
        <f t="array" aca="1" ref="C817" ca="1">_xlfn.TEXTJOIN("",1,INDEX(znakovi,_xlfn.RANDARRAY(17,1,1,46,TRUE)))</f>
        <v>03UACK75K57HEO3D9</v>
      </c>
    </row>
    <row r="818" spans="3:3" x14ac:dyDescent="0.25">
      <c r="C818" t="str" cm="1">
        <f t="array" aca="1" ref="C818" ca="1">_xlfn.TEXTJOIN("",1,INDEX(znakovi,_xlfn.RANDARRAY(17,1,1,46,TRUE)))</f>
        <v>0VMWRE9QEY32D102O</v>
      </c>
    </row>
    <row r="819" spans="3:3" x14ac:dyDescent="0.25">
      <c r="C819" t="str" cm="1">
        <f t="array" aca="1" ref="C819" ca="1">_xlfn.TEXTJOIN("",1,INDEX(znakovi,_xlfn.RANDARRAY(17,1,1,46,TRUE)))</f>
        <v>9CD71R99QJ9KK100F</v>
      </c>
    </row>
    <row r="820" spans="3:3" x14ac:dyDescent="0.25">
      <c r="C820" t="str" cm="1">
        <f t="array" aca="1" ref="C820" ca="1">_xlfn.TEXTJOIN("",1,INDEX(znakovi,_xlfn.RANDARRAY(17,1,1,46,TRUE)))</f>
        <v>98GB1C9UL81VCQ076</v>
      </c>
    </row>
    <row r="821" spans="3:3" x14ac:dyDescent="0.25">
      <c r="C821" t="str" cm="1">
        <f t="array" aca="1" ref="C821" ca="1">_xlfn.TEXTJOIN("",1,INDEX(znakovi,_xlfn.RANDARRAY(17,1,1,46,TRUE)))</f>
        <v>75T84983499O798DT</v>
      </c>
    </row>
    <row r="822" spans="3:3" x14ac:dyDescent="0.25">
      <c r="C822" t="str" cm="1">
        <f t="array" aca="1" ref="C822" ca="1">_xlfn.TEXTJOIN("",1,INDEX(znakovi,_xlfn.RANDARRAY(17,1,1,46,TRUE)))</f>
        <v>7C1JWKIZZABJ8FTA2</v>
      </c>
    </row>
    <row r="823" spans="3:3" x14ac:dyDescent="0.25">
      <c r="C823" t="str" cm="1">
        <f t="array" aca="1" ref="C823" ca="1">_xlfn.TEXTJOIN("",1,INDEX(znakovi,_xlfn.RANDARRAY(17,1,1,46,TRUE)))</f>
        <v>321157M0OYC6RF3EI</v>
      </c>
    </row>
    <row r="824" spans="3:3" x14ac:dyDescent="0.25">
      <c r="C824" t="str" cm="1">
        <f t="array" aca="1" ref="C824" ca="1">_xlfn.TEXTJOIN("",1,INDEX(znakovi,_xlfn.RANDARRAY(17,1,1,46,TRUE)))</f>
        <v>6KPLW5ADF9548481S</v>
      </c>
    </row>
    <row r="825" spans="3:3" x14ac:dyDescent="0.25">
      <c r="C825" t="str" cm="1">
        <f t="array" aca="1" ref="C825" ca="1">_xlfn.TEXTJOIN("",1,INDEX(znakovi,_xlfn.RANDARRAY(17,1,1,46,TRUE)))</f>
        <v>69BHR6A1MKSN8MMS0</v>
      </c>
    </row>
    <row r="826" spans="3:3" x14ac:dyDescent="0.25">
      <c r="C826" t="str" cm="1">
        <f t="array" aca="1" ref="C826" ca="1">_xlfn.TEXTJOIN("",1,INDEX(znakovi,_xlfn.RANDARRAY(17,1,1,46,TRUE)))</f>
        <v>7616GV57F8TX1958Z</v>
      </c>
    </row>
    <row r="827" spans="3:3" x14ac:dyDescent="0.25">
      <c r="C827" t="str" cm="1">
        <f t="array" aca="1" ref="C827" ca="1">_xlfn.TEXTJOIN("",1,INDEX(znakovi,_xlfn.RANDARRAY(17,1,1,46,TRUE)))</f>
        <v>63293T41MR97BU6RR</v>
      </c>
    </row>
    <row r="828" spans="3:3" x14ac:dyDescent="0.25">
      <c r="C828" t="str" cm="1">
        <f t="array" aca="1" ref="C828" ca="1">_xlfn.TEXTJOIN("",1,INDEX(znakovi,_xlfn.RANDARRAY(17,1,1,46,TRUE)))</f>
        <v>P195SM4FLPI96Q89B</v>
      </c>
    </row>
    <row r="829" spans="3:3" x14ac:dyDescent="0.25">
      <c r="C829" t="str" cm="1">
        <f t="array" aca="1" ref="C829" ca="1">_xlfn.TEXTJOIN("",1,INDEX(znakovi,_xlfn.RANDARRAY(17,1,1,46,TRUE)))</f>
        <v>KU46606N75C9BI9P6</v>
      </c>
    </row>
    <row r="830" spans="3:3" x14ac:dyDescent="0.25">
      <c r="C830" t="str" cm="1">
        <f t="array" aca="1" ref="C830" ca="1">_xlfn.TEXTJOIN("",1,INDEX(znakovi,_xlfn.RANDARRAY(17,1,1,46,TRUE)))</f>
        <v>642UUVPRAI7A5QQK4</v>
      </c>
    </row>
    <row r="831" spans="3:3" x14ac:dyDescent="0.25">
      <c r="C831" t="str" cm="1">
        <f t="array" aca="1" ref="C831" ca="1">_xlfn.TEXTJOIN("",1,INDEX(znakovi,_xlfn.RANDARRAY(17,1,1,46,TRUE)))</f>
        <v>02BW2G3FK3JHAVI6G</v>
      </c>
    </row>
    <row r="832" spans="3:3" x14ac:dyDescent="0.25">
      <c r="C832" t="str" cm="1">
        <f t="array" aca="1" ref="C832" ca="1">_xlfn.TEXTJOIN("",1,INDEX(znakovi,_xlfn.RANDARRAY(17,1,1,46,TRUE)))</f>
        <v>I4ASDMDSVM9UC7ZX1</v>
      </c>
    </row>
    <row r="833" spans="3:3" x14ac:dyDescent="0.25">
      <c r="C833" t="str" cm="1">
        <f t="array" aca="1" ref="C833" ca="1">_xlfn.TEXTJOIN("",1,INDEX(znakovi,_xlfn.RANDARRAY(17,1,1,46,TRUE)))</f>
        <v>1P935BSY373M248LW</v>
      </c>
    </row>
    <row r="834" spans="3:3" x14ac:dyDescent="0.25">
      <c r="C834" t="str" cm="1">
        <f t="array" aca="1" ref="C834" ca="1">_xlfn.TEXTJOIN("",1,INDEX(znakovi,_xlfn.RANDARRAY(17,1,1,46,TRUE)))</f>
        <v>1YL3PQ0A2575ZM12V</v>
      </c>
    </row>
    <row r="835" spans="3:3" x14ac:dyDescent="0.25">
      <c r="C835" t="str" cm="1">
        <f t="array" aca="1" ref="C835" ca="1">_xlfn.TEXTJOIN("",1,INDEX(znakovi,_xlfn.RANDARRAY(17,1,1,46,TRUE)))</f>
        <v>03TDAGQ98JG8B5F28</v>
      </c>
    </row>
    <row r="836" spans="3:3" x14ac:dyDescent="0.25">
      <c r="C836" t="str" cm="1">
        <f t="array" aca="1" ref="C836" ca="1">_xlfn.TEXTJOIN("",1,INDEX(znakovi,_xlfn.RANDARRAY(17,1,1,46,TRUE)))</f>
        <v>WPBH5AM0Y31860TQB</v>
      </c>
    </row>
    <row r="837" spans="3:3" x14ac:dyDescent="0.25">
      <c r="C837" t="str" cm="1">
        <f t="array" aca="1" ref="C837" ca="1">_xlfn.TEXTJOIN("",1,INDEX(znakovi,_xlfn.RANDARRAY(17,1,1,46,TRUE)))</f>
        <v>R2NEXI5G5TGX70H83</v>
      </c>
    </row>
    <row r="838" spans="3:3" x14ac:dyDescent="0.25">
      <c r="C838" t="str" cm="1">
        <f t="array" aca="1" ref="C838" ca="1">_xlfn.TEXTJOIN("",1,INDEX(znakovi,_xlfn.RANDARRAY(17,1,1,46,TRUE)))</f>
        <v>99HH4WN07G9IXC0X8</v>
      </c>
    </row>
    <row r="839" spans="3:3" x14ac:dyDescent="0.25">
      <c r="C839" t="str" cm="1">
        <f t="array" aca="1" ref="C839" ca="1">_xlfn.TEXTJOIN("",1,INDEX(znakovi,_xlfn.RANDARRAY(17,1,1,46,TRUE)))</f>
        <v>IPDA3APD8W231090I</v>
      </c>
    </row>
    <row r="840" spans="3:3" x14ac:dyDescent="0.25">
      <c r="C840" t="str" cm="1">
        <f t="array" aca="1" ref="C840" ca="1">_xlfn.TEXTJOIN("",1,INDEX(znakovi,_xlfn.RANDARRAY(17,1,1,46,TRUE)))</f>
        <v>X93UCJVR1POTLLO7K</v>
      </c>
    </row>
    <row r="841" spans="3:3" x14ac:dyDescent="0.25">
      <c r="C841" t="str" cm="1">
        <f t="array" aca="1" ref="C841" ca="1">_xlfn.TEXTJOIN("",1,INDEX(znakovi,_xlfn.RANDARRAY(17,1,1,46,TRUE)))</f>
        <v>RIYAJ7O096KAQGRZ7</v>
      </c>
    </row>
    <row r="842" spans="3:3" x14ac:dyDescent="0.25">
      <c r="C842" t="str" cm="1">
        <f t="array" aca="1" ref="C842" ca="1">_xlfn.TEXTJOIN("",1,INDEX(znakovi,_xlfn.RANDARRAY(17,1,1,46,TRUE)))</f>
        <v>D6WFUH5AIB4739NB2</v>
      </c>
    </row>
    <row r="843" spans="3:3" x14ac:dyDescent="0.25">
      <c r="C843" t="str" cm="1">
        <f t="array" aca="1" ref="C843" ca="1">_xlfn.TEXTJOIN("",1,INDEX(znakovi,_xlfn.RANDARRAY(17,1,1,46,TRUE)))</f>
        <v>184M5257BSWA0BUT6</v>
      </c>
    </row>
    <row r="844" spans="3:3" x14ac:dyDescent="0.25">
      <c r="C844" t="str" cm="1">
        <f t="array" aca="1" ref="C844" ca="1">_xlfn.TEXTJOIN("",1,INDEX(znakovi,_xlfn.RANDARRAY(17,1,1,46,TRUE)))</f>
        <v>7TB57O150K3ZHXGR4</v>
      </c>
    </row>
    <row r="845" spans="3:3" x14ac:dyDescent="0.25">
      <c r="C845" t="str" cm="1">
        <f t="array" aca="1" ref="C845" ca="1">_xlfn.TEXTJOIN("",1,INDEX(znakovi,_xlfn.RANDARRAY(17,1,1,46,TRUE)))</f>
        <v>J0VFLEM8BIAC253DU</v>
      </c>
    </row>
    <row r="846" spans="3:3" x14ac:dyDescent="0.25">
      <c r="C846" t="str" cm="1">
        <f t="array" aca="1" ref="C846" ca="1">_xlfn.TEXTJOIN("",1,INDEX(znakovi,_xlfn.RANDARRAY(17,1,1,46,TRUE)))</f>
        <v>51WBQNA8YG5ABHL57</v>
      </c>
    </row>
    <row r="847" spans="3:3" x14ac:dyDescent="0.25">
      <c r="C847" t="str" cm="1">
        <f t="array" aca="1" ref="C847" ca="1">_xlfn.TEXTJOIN("",1,INDEX(znakovi,_xlfn.RANDARRAY(17,1,1,46,TRUE)))</f>
        <v>XJVQV40P0H1Q0YJG0</v>
      </c>
    </row>
    <row r="848" spans="3:3" x14ac:dyDescent="0.25">
      <c r="C848" t="str" cm="1">
        <f t="array" aca="1" ref="C848" ca="1">_xlfn.TEXTJOIN("",1,INDEX(znakovi,_xlfn.RANDARRAY(17,1,1,46,TRUE)))</f>
        <v>865XJVI947A0XBY6E</v>
      </c>
    </row>
    <row r="849" spans="3:3" x14ac:dyDescent="0.25">
      <c r="C849" t="str" cm="1">
        <f t="array" aca="1" ref="C849" ca="1">_xlfn.TEXTJOIN("",1,INDEX(znakovi,_xlfn.RANDARRAY(17,1,1,46,TRUE)))</f>
        <v>DG6XE675AF8031X2Q</v>
      </c>
    </row>
    <row r="850" spans="3:3" x14ac:dyDescent="0.25">
      <c r="C850" t="str" cm="1">
        <f t="array" aca="1" ref="C850" ca="1">_xlfn.TEXTJOIN("",1,INDEX(znakovi,_xlfn.RANDARRAY(17,1,1,46,TRUE)))</f>
        <v>K6S0948T4ZWWVH48C</v>
      </c>
    </row>
    <row r="851" spans="3:3" x14ac:dyDescent="0.25">
      <c r="C851" t="str" cm="1">
        <f t="array" aca="1" ref="C851" ca="1">_xlfn.TEXTJOIN("",1,INDEX(znakovi,_xlfn.RANDARRAY(17,1,1,46,TRUE)))</f>
        <v>9VY3ZZ3NKW451RGK7</v>
      </c>
    </row>
    <row r="852" spans="3:3" x14ac:dyDescent="0.25">
      <c r="C852" t="str" cm="1">
        <f t="array" aca="1" ref="C852" ca="1">_xlfn.TEXTJOIN("",1,INDEX(znakovi,_xlfn.RANDARRAY(17,1,1,46,TRUE)))</f>
        <v>TYQ0SOUGC1LFTNO64</v>
      </c>
    </row>
    <row r="853" spans="3:3" x14ac:dyDescent="0.25">
      <c r="C853" t="str" cm="1">
        <f t="array" aca="1" ref="C853" ca="1">_xlfn.TEXTJOIN("",1,INDEX(znakovi,_xlfn.RANDARRAY(17,1,1,46,TRUE)))</f>
        <v>A671MS6NAI47X0QR0</v>
      </c>
    </row>
    <row r="854" spans="3:3" x14ac:dyDescent="0.25">
      <c r="C854" t="str" cm="1">
        <f t="array" aca="1" ref="C854" ca="1">_xlfn.TEXTJOIN("",1,INDEX(znakovi,_xlfn.RANDARRAY(17,1,1,46,TRUE)))</f>
        <v>QYFJPTFRZ52X9EN42</v>
      </c>
    </row>
    <row r="855" spans="3:3" x14ac:dyDescent="0.25">
      <c r="C855" t="str" cm="1">
        <f t="array" aca="1" ref="C855" ca="1">_xlfn.TEXTJOIN("",1,INDEX(znakovi,_xlfn.RANDARRAY(17,1,1,46,TRUE)))</f>
        <v>TQLX16AT62FMJ0F06</v>
      </c>
    </row>
    <row r="856" spans="3:3" x14ac:dyDescent="0.25">
      <c r="C856" t="str" cm="1">
        <f t="array" aca="1" ref="C856" ca="1">_xlfn.TEXTJOIN("",1,INDEX(znakovi,_xlfn.RANDARRAY(17,1,1,46,TRUE)))</f>
        <v>AS36W34MH9GLXTG94</v>
      </c>
    </row>
    <row r="857" spans="3:3" x14ac:dyDescent="0.25">
      <c r="C857" t="str" cm="1">
        <f t="array" aca="1" ref="C857" ca="1">_xlfn.TEXTJOIN("",1,INDEX(znakovi,_xlfn.RANDARRAY(17,1,1,46,TRUE)))</f>
        <v>4MBOU8KPLWRLMR920</v>
      </c>
    </row>
    <row r="858" spans="3:3" x14ac:dyDescent="0.25">
      <c r="C858" t="str" cm="1">
        <f t="array" aca="1" ref="C858" ca="1">_xlfn.TEXTJOIN("",1,INDEX(znakovi,_xlfn.RANDARRAY(17,1,1,46,TRUE)))</f>
        <v>03I52A27NZWOZF92H</v>
      </c>
    </row>
    <row r="859" spans="3:3" x14ac:dyDescent="0.25">
      <c r="C859" t="str" cm="1">
        <f t="array" aca="1" ref="C859" ca="1">_xlfn.TEXTJOIN("",1,INDEX(znakovi,_xlfn.RANDARRAY(17,1,1,46,TRUE)))</f>
        <v>6A6CUBXV36OWBKM27</v>
      </c>
    </row>
    <row r="860" spans="3:3" x14ac:dyDescent="0.25">
      <c r="C860" t="str" cm="1">
        <f t="array" aca="1" ref="C860" ca="1">_xlfn.TEXTJOIN("",1,INDEX(znakovi,_xlfn.RANDARRAY(17,1,1,46,TRUE)))</f>
        <v>B76C30N9H1R0QTFL4</v>
      </c>
    </row>
    <row r="861" spans="3:3" x14ac:dyDescent="0.25">
      <c r="C861" t="str" cm="1">
        <f t="array" aca="1" ref="C861" ca="1">_xlfn.TEXTJOIN("",1,INDEX(znakovi,_xlfn.RANDARRAY(17,1,1,46,TRUE)))</f>
        <v>0QP4KB9D85MDF93D6</v>
      </c>
    </row>
    <row r="862" spans="3:3" x14ac:dyDescent="0.25">
      <c r="C862" t="str" cm="1">
        <f t="array" aca="1" ref="C862" ca="1">_xlfn.TEXTJOIN("",1,INDEX(znakovi,_xlfn.RANDARRAY(17,1,1,46,TRUE)))</f>
        <v>3775Y74P1DUF2YZ65</v>
      </c>
    </row>
    <row r="863" spans="3:3" x14ac:dyDescent="0.25">
      <c r="C863" t="str" cm="1">
        <f t="array" aca="1" ref="C863" ca="1">_xlfn.TEXTJOIN("",1,INDEX(znakovi,_xlfn.RANDARRAY(17,1,1,46,TRUE)))</f>
        <v>2G5G85GQUGLL8TBPG</v>
      </c>
    </row>
    <row r="864" spans="3:3" x14ac:dyDescent="0.25">
      <c r="C864" t="str" cm="1">
        <f t="array" aca="1" ref="C864" ca="1">_xlfn.TEXTJOIN("",1,INDEX(znakovi,_xlfn.RANDARRAY(17,1,1,46,TRUE)))</f>
        <v>E0JCQ6Y8VO4MAL12Z</v>
      </c>
    </row>
    <row r="865" spans="3:3" x14ac:dyDescent="0.25">
      <c r="C865" t="str" cm="1">
        <f t="array" aca="1" ref="C865" ca="1">_xlfn.TEXTJOIN("",1,INDEX(znakovi,_xlfn.RANDARRAY(17,1,1,46,TRUE)))</f>
        <v>50F3Q50L9X6U8L3S5</v>
      </c>
    </row>
    <row r="866" spans="3:3" x14ac:dyDescent="0.25">
      <c r="C866" t="str" cm="1">
        <f t="array" aca="1" ref="C866" ca="1">_xlfn.TEXTJOIN("",1,INDEX(znakovi,_xlfn.RANDARRAY(17,1,1,46,TRUE)))</f>
        <v>ZP12Y4A70ZKIU79WO</v>
      </c>
    </row>
    <row r="867" spans="3:3" x14ac:dyDescent="0.25">
      <c r="C867" t="str" cm="1">
        <f t="array" aca="1" ref="C867" ca="1">_xlfn.TEXTJOIN("",1,INDEX(znakovi,_xlfn.RANDARRAY(17,1,1,46,TRUE)))</f>
        <v>1WHX3GBNVB8A2C9RL</v>
      </c>
    </row>
    <row r="868" spans="3:3" x14ac:dyDescent="0.25">
      <c r="C868" t="str" cm="1">
        <f t="array" aca="1" ref="C868" ca="1">_xlfn.TEXTJOIN("",1,INDEX(znakovi,_xlfn.RANDARRAY(17,1,1,46,TRUE)))</f>
        <v>192O2S398E90T8762</v>
      </c>
    </row>
    <row r="869" spans="3:3" x14ac:dyDescent="0.25">
      <c r="C869" t="str" cm="1">
        <f t="array" aca="1" ref="C869" ca="1">_xlfn.TEXTJOIN("",1,INDEX(znakovi,_xlfn.RANDARRAY(17,1,1,46,TRUE)))</f>
        <v>SOQNQC5ZAGEHMH2LN</v>
      </c>
    </row>
    <row r="870" spans="3:3" x14ac:dyDescent="0.25">
      <c r="C870" t="str" cm="1">
        <f t="array" aca="1" ref="C870" ca="1">_xlfn.TEXTJOIN("",1,INDEX(znakovi,_xlfn.RANDARRAY(17,1,1,46,TRUE)))</f>
        <v>A47K1XLO46IAF88QF</v>
      </c>
    </row>
    <row r="871" spans="3:3" x14ac:dyDescent="0.25">
      <c r="C871" t="str" cm="1">
        <f t="array" aca="1" ref="C871" ca="1">_xlfn.TEXTJOIN("",1,INDEX(znakovi,_xlfn.RANDARRAY(17,1,1,46,TRUE)))</f>
        <v>RZ3K0AGQ6CP2E26M3</v>
      </c>
    </row>
    <row r="872" spans="3:3" x14ac:dyDescent="0.25">
      <c r="C872" t="str" cm="1">
        <f t="array" aca="1" ref="C872" ca="1">_xlfn.TEXTJOIN("",1,INDEX(znakovi,_xlfn.RANDARRAY(17,1,1,46,TRUE)))</f>
        <v>KJIV8DO83FS67GWB3</v>
      </c>
    </row>
    <row r="873" spans="3:3" x14ac:dyDescent="0.25">
      <c r="C873" t="str" cm="1">
        <f t="array" aca="1" ref="C873" ca="1">_xlfn.TEXTJOIN("",1,INDEX(znakovi,_xlfn.RANDARRAY(17,1,1,46,TRUE)))</f>
        <v>4ZFGXRGBTDK4ZEFSD</v>
      </c>
    </row>
    <row r="874" spans="3:3" x14ac:dyDescent="0.25">
      <c r="C874" t="str" cm="1">
        <f t="array" aca="1" ref="C874" ca="1">_xlfn.TEXTJOIN("",1,INDEX(znakovi,_xlfn.RANDARRAY(17,1,1,46,TRUE)))</f>
        <v>6E4TH04NHYUS33K55</v>
      </c>
    </row>
    <row r="875" spans="3:3" x14ac:dyDescent="0.25">
      <c r="C875" t="str" cm="1">
        <f t="array" aca="1" ref="C875" ca="1">_xlfn.TEXTJOIN("",1,INDEX(znakovi,_xlfn.RANDARRAY(17,1,1,46,TRUE)))</f>
        <v>49S805P649BY414U2</v>
      </c>
    </row>
    <row r="876" spans="3:3" x14ac:dyDescent="0.25">
      <c r="C876" t="str" cm="1">
        <f t="array" aca="1" ref="C876" ca="1">_xlfn.TEXTJOIN("",1,INDEX(znakovi,_xlfn.RANDARRAY(17,1,1,46,TRUE)))</f>
        <v>03TGX0Q2E17CPZ7VT</v>
      </c>
    </row>
    <row r="877" spans="3:3" x14ac:dyDescent="0.25">
      <c r="C877" t="str" cm="1">
        <f t="array" aca="1" ref="C877" ca="1">_xlfn.TEXTJOIN("",1,INDEX(znakovi,_xlfn.RANDARRAY(17,1,1,46,TRUE)))</f>
        <v>JS3K0BYF58542YHNQ</v>
      </c>
    </row>
    <row r="878" spans="3:3" x14ac:dyDescent="0.25">
      <c r="C878" t="str" cm="1">
        <f t="array" aca="1" ref="C878" ca="1">_xlfn.TEXTJOIN("",1,INDEX(znakovi,_xlfn.RANDARRAY(17,1,1,46,TRUE)))</f>
        <v>UO9KD75U73EU83346</v>
      </c>
    </row>
    <row r="879" spans="3:3" x14ac:dyDescent="0.25">
      <c r="C879" t="str" cm="1">
        <f t="array" aca="1" ref="C879" ca="1">_xlfn.TEXTJOIN("",1,INDEX(znakovi,_xlfn.RANDARRAY(17,1,1,46,TRUE)))</f>
        <v>A803ZL232W42ULX25</v>
      </c>
    </row>
    <row r="880" spans="3:3" x14ac:dyDescent="0.25">
      <c r="C880" t="str" cm="1">
        <f t="array" aca="1" ref="C880" ca="1">_xlfn.TEXTJOIN("",1,INDEX(znakovi,_xlfn.RANDARRAY(17,1,1,46,TRUE)))</f>
        <v>IY1G1QV18063V7BC1</v>
      </c>
    </row>
    <row r="881" spans="3:3" x14ac:dyDescent="0.25">
      <c r="C881" t="str" cm="1">
        <f t="array" aca="1" ref="C881" ca="1">_xlfn.TEXTJOIN("",1,INDEX(znakovi,_xlfn.RANDARRAY(17,1,1,46,TRUE)))</f>
        <v>F8C01DOSNOYT29454</v>
      </c>
    </row>
    <row r="882" spans="3:3" x14ac:dyDescent="0.25">
      <c r="C882" t="str" cm="1">
        <f t="array" aca="1" ref="C882" ca="1">_xlfn.TEXTJOIN("",1,INDEX(znakovi,_xlfn.RANDARRAY(17,1,1,46,TRUE)))</f>
        <v>E7A2GGFV5X29G7O78</v>
      </c>
    </row>
    <row r="883" spans="3:3" x14ac:dyDescent="0.25">
      <c r="C883" t="str" cm="1">
        <f t="array" aca="1" ref="C883" ca="1">_xlfn.TEXTJOIN("",1,INDEX(znakovi,_xlfn.RANDARRAY(17,1,1,46,TRUE)))</f>
        <v>6F4U6F5G740SM4NVN</v>
      </c>
    </row>
    <row r="884" spans="3:3" x14ac:dyDescent="0.25">
      <c r="C884" t="str" cm="1">
        <f t="array" aca="1" ref="C884" ca="1">_xlfn.TEXTJOIN("",1,INDEX(znakovi,_xlfn.RANDARRAY(17,1,1,46,TRUE)))</f>
        <v>6NHCQPEO521012993</v>
      </c>
    </row>
    <row r="885" spans="3:3" x14ac:dyDescent="0.25">
      <c r="C885" t="str" cm="1">
        <f t="array" aca="1" ref="C885" ca="1">_xlfn.TEXTJOIN("",1,INDEX(znakovi,_xlfn.RANDARRAY(17,1,1,46,TRUE)))</f>
        <v>YTFC5II6EN42A994S</v>
      </c>
    </row>
    <row r="886" spans="3:3" x14ac:dyDescent="0.25">
      <c r="C886" t="str" cm="1">
        <f t="array" aca="1" ref="C886" ca="1">_xlfn.TEXTJOIN("",1,INDEX(znakovi,_xlfn.RANDARRAY(17,1,1,46,TRUE)))</f>
        <v>7U2750XQOX0XKJBK9</v>
      </c>
    </row>
    <row r="887" spans="3:3" x14ac:dyDescent="0.25">
      <c r="C887" t="str" cm="1">
        <f t="array" aca="1" ref="C887" ca="1">_xlfn.TEXTJOIN("",1,INDEX(znakovi,_xlfn.RANDARRAY(17,1,1,46,TRUE)))</f>
        <v>OVQQUM82TODRCGU12</v>
      </c>
    </row>
    <row r="888" spans="3:3" x14ac:dyDescent="0.25">
      <c r="C888" t="str" cm="1">
        <f t="array" aca="1" ref="C888" ca="1">_xlfn.TEXTJOIN("",1,INDEX(znakovi,_xlfn.RANDARRAY(17,1,1,46,TRUE)))</f>
        <v>X13G1R09136Q1R4P4</v>
      </c>
    </row>
    <row r="889" spans="3:3" x14ac:dyDescent="0.25">
      <c r="C889" t="str" cm="1">
        <f t="array" aca="1" ref="C889" ca="1">_xlfn.TEXTJOIN("",1,INDEX(znakovi,_xlfn.RANDARRAY(17,1,1,46,TRUE)))</f>
        <v>2145OUMHHG6CU3871</v>
      </c>
    </row>
    <row r="890" spans="3:3" x14ac:dyDescent="0.25">
      <c r="C890" t="str" cm="1">
        <f t="array" aca="1" ref="C890" ca="1">_xlfn.TEXTJOIN("",1,INDEX(znakovi,_xlfn.RANDARRAY(17,1,1,46,TRUE)))</f>
        <v>K8I6PO4HQ5297PT9H</v>
      </c>
    </row>
    <row r="891" spans="3:3" x14ac:dyDescent="0.25">
      <c r="C891" t="str" cm="1">
        <f t="array" aca="1" ref="C891" ca="1">_xlfn.TEXTJOIN("",1,INDEX(znakovi,_xlfn.RANDARRAY(17,1,1,46,TRUE)))</f>
        <v>4CH14VAT9U9X1M9TW</v>
      </c>
    </row>
    <row r="892" spans="3:3" x14ac:dyDescent="0.25">
      <c r="C892" t="str" cm="1">
        <f t="array" aca="1" ref="C892" ca="1">_xlfn.TEXTJOIN("",1,INDEX(znakovi,_xlfn.RANDARRAY(17,1,1,46,TRUE)))</f>
        <v>8964B9O68Y956HM2C</v>
      </c>
    </row>
    <row r="893" spans="3:3" x14ac:dyDescent="0.25">
      <c r="C893" t="str" cm="1">
        <f t="array" aca="1" ref="C893" ca="1">_xlfn.TEXTJOIN("",1,INDEX(znakovi,_xlfn.RANDARRAY(17,1,1,46,TRUE)))</f>
        <v>1BMR9ROGX39JU77ZQ</v>
      </c>
    </row>
    <row r="894" spans="3:3" x14ac:dyDescent="0.25">
      <c r="C894" t="str" cm="1">
        <f t="array" aca="1" ref="C894" ca="1">_xlfn.TEXTJOIN("",1,INDEX(znakovi,_xlfn.RANDARRAY(17,1,1,46,TRUE)))</f>
        <v>GT1VA6RQ2WJYR044R</v>
      </c>
    </row>
    <row r="895" spans="3:3" x14ac:dyDescent="0.25">
      <c r="C895" t="str" cm="1">
        <f t="array" aca="1" ref="C895" ca="1">_xlfn.TEXTJOIN("",1,INDEX(znakovi,_xlfn.RANDARRAY(17,1,1,46,TRUE)))</f>
        <v>XC7IA7XN4W3U3WJY6</v>
      </c>
    </row>
    <row r="896" spans="3:3" x14ac:dyDescent="0.25">
      <c r="C896" t="str" cm="1">
        <f t="array" aca="1" ref="C896" ca="1">_xlfn.TEXTJOIN("",1,INDEX(znakovi,_xlfn.RANDARRAY(17,1,1,46,TRUE)))</f>
        <v>0SUZ9NFA6902AFC0R</v>
      </c>
    </row>
    <row r="897" spans="3:3" x14ac:dyDescent="0.25">
      <c r="C897" t="str" cm="1">
        <f t="array" aca="1" ref="C897" ca="1">_xlfn.TEXTJOIN("",1,INDEX(znakovi,_xlfn.RANDARRAY(17,1,1,46,TRUE)))</f>
        <v>1PDL7O9YYFU6GX5H2</v>
      </c>
    </row>
    <row r="898" spans="3:3" x14ac:dyDescent="0.25">
      <c r="C898" t="str" cm="1">
        <f t="array" aca="1" ref="C898" ca="1">_xlfn.TEXTJOIN("",1,INDEX(znakovi,_xlfn.RANDARRAY(17,1,1,46,TRUE)))</f>
        <v>TY51NTI2A21Z4O9F9</v>
      </c>
    </row>
    <row r="899" spans="3:3" x14ac:dyDescent="0.25">
      <c r="C899" t="str" cm="1">
        <f t="array" aca="1" ref="C899" ca="1">_xlfn.TEXTJOIN("",1,INDEX(znakovi,_xlfn.RANDARRAY(17,1,1,46,TRUE)))</f>
        <v>ACB3F04LT2FSKRYBU</v>
      </c>
    </row>
    <row r="900" spans="3:3" x14ac:dyDescent="0.25">
      <c r="C900" t="str" cm="1">
        <f t="array" aca="1" ref="C900" ca="1">_xlfn.TEXTJOIN("",1,INDEX(znakovi,_xlfn.RANDARRAY(17,1,1,46,TRUE)))</f>
        <v>623Z198YYOLRY7407</v>
      </c>
    </row>
    <row r="901" spans="3:3" x14ac:dyDescent="0.25">
      <c r="C901" t="str" cm="1">
        <f t="array" aca="1" ref="C901" ca="1">_xlfn.TEXTJOIN("",1,INDEX(znakovi,_xlfn.RANDARRAY(17,1,1,46,TRUE)))</f>
        <v>74C13DQ6887Y54JCN</v>
      </c>
    </row>
    <row r="902" spans="3:3" x14ac:dyDescent="0.25">
      <c r="C902" t="str" cm="1">
        <f t="array" aca="1" ref="C902" ca="1">_xlfn.TEXTJOIN("",1,INDEX(znakovi,_xlfn.RANDARRAY(17,1,1,46,TRUE)))</f>
        <v>810OD12S8S7JK1AX7</v>
      </c>
    </row>
    <row r="903" spans="3:3" x14ac:dyDescent="0.25">
      <c r="C903" t="str" cm="1">
        <f t="array" aca="1" ref="C903" ca="1">_xlfn.TEXTJOIN("",1,INDEX(znakovi,_xlfn.RANDARRAY(17,1,1,46,TRUE)))</f>
        <v>Z9O9NFN7M053XAZ31</v>
      </c>
    </row>
    <row r="904" spans="3:3" x14ac:dyDescent="0.25">
      <c r="C904" t="str" cm="1">
        <f t="array" aca="1" ref="C904" ca="1">_xlfn.TEXTJOIN("",1,INDEX(znakovi,_xlfn.RANDARRAY(17,1,1,46,TRUE)))</f>
        <v>49JYKCT1C8A10X9X9</v>
      </c>
    </row>
    <row r="905" spans="3:3" x14ac:dyDescent="0.25">
      <c r="C905" t="str" cm="1">
        <f t="array" aca="1" ref="C905" ca="1">_xlfn.TEXTJOIN("",1,INDEX(znakovi,_xlfn.RANDARRAY(17,1,1,46,TRUE)))</f>
        <v>Q9R180RDO2NDZAM07</v>
      </c>
    </row>
    <row r="906" spans="3:3" x14ac:dyDescent="0.25">
      <c r="C906" t="str" cm="1">
        <f t="array" aca="1" ref="C906" ca="1">_xlfn.TEXTJOIN("",1,INDEX(znakovi,_xlfn.RANDARRAY(17,1,1,46,TRUE)))</f>
        <v>32H35GR93JYAD7U5P</v>
      </c>
    </row>
    <row r="907" spans="3:3" x14ac:dyDescent="0.25">
      <c r="C907" t="str" cm="1">
        <f t="array" aca="1" ref="C907" ca="1">_xlfn.TEXTJOIN("",1,INDEX(znakovi,_xlfn.RANDARRAY(17,1,1,46,TRUE)))</f>
        <v>Q9Y1F56C3X68ZD36S</v>
      </c>
    </row>
    <row r="908" spans="3:3" x14ac:dyDescent="0.25">
      <c r="C908" t="str" cm="1">
        <f t="array" aca="1" ref="C908" ca="1">_xlfn.TEXTJOIN("",1,INDEX(znakovi,_xlfn.RANDARRAY(17,1,1,46,TRUE)))</f>
        <v>C5KOMK72FVV6HFC0Q</v>
      </c>
    </row>
    <row r="909" spans="3:3" x14ac:dyDescent="0.25">
      <c r="C909" t="str" cm="1">
        <f t="array" aca="1" ref="C909" ca="1">_xlfn.TEXTJOIN("",1,INDEX(znakovi,_xlfn.RANDARRAY(17,1,1,46,TRUE)))</f>
        <v>2YOA0D4YRWN8VONVN</v>
      </c>
    </row>
    <row r="910" spans="3:3" x14ac:dyDescent="0.25">
      <c r="C910" t="str" cm="1">
        <f t="array" aca="1" ref="C910" ca="1">_xlfn.TEXTJOIN("",1,INDEX(znakovi,_xlfn.RANDARRAY(17,1,1,46,TRUE)))</f>
        <v>U1L89M9IAY110EZ11</v>
      </c>
    </row>
    <row r="911" spans="3:3" x14ac:dyDescent="0.25">
      <c r="C911" t="str" cm="1">
        <f t="array" aca="1" ref="C911" ca="1">_xlfn.TEXTJOIN("",1,INDEX(znakovi,_xlfn.RANDARRAY(17,1,1,46,TRUE)))</f>
        <v>6XU4VR3EY15GZD4M6</v>
      </c>
    </row>
    <row r="912" spans="3:3" x14ac:dyDescent="0.25">
      <c r="C912" t="str" cm="1">
        <f t="array" aca="1" ref="C912" ca="1">_xlfn.TEXTJOIN("",1,INDEX(znakovi,_xlfn.RANDARRAY(17,1,1,46,TRUE)))</f>
        <v>810F0MN6K56284F88</v>
      </c>
    </row>
    <row r="913" spans="3:3" x14ac:dyDescent="0.25">
      <c r="C913" t="str" cm="1">
        <f t="array" aca="1" ref="C913" ca="1">_xlfn.TEXTJOIN("",1,INDEX(znakovi,_xlfn.RANDARRAY(17,1,1,46,TRUE)))</f>
        <v>F2GM7LZ85V0V9USHI</v>
      </c>
    </row>
    <row r="914" spans="3:3" x14ac:dyDescent="0.25">
      <c r="C914" t="str" cm="1">
        <f t="array" aca="1" ref="C914" ca="1">_xlfn.TEXTJOIN("",1,INDEX(znakovi,_xlfn.RANDARRAY(17,1,1,46,TRUE)))</f>
        <v>BH41M8EZ6VH864I96</v>
      </c>
    </row>
    <row r="915" spans="3:3" x14ac:dyDescent="0.25">
      <c r="C915" t="str" cm="1">
        <f t="array" aca="1" ref="C915" ca="1">_xlfn.TEXTJOIN("",1,INDEX(znakovi,_xlfn.RANDARRAY(17,1,1,46,TRUE)))</f>
        <v>54FKZ865P77J21IG9</v>
      </c>
    </row>
    <row r="916" spans="3:3" x14ac:dyDescent="0.25">
      <c r="C916" t="str" cm="1">
        <f t="array" aca="1" ref="C916" ca="1">_xlfn.TEXTJOIN("",1,INDEX(znakovi,_xlfn.RANDARRAY(17,1,1,46,TRUE)))</f>
        <v>T90Q8LXBF81IOM511</v>
      </c>
    </row>
    <row r="917" spans="3:3" x14ac:dyDescent="0.25">
      <c r="C917" t="str" cm="1">
        <f t="array" aca="1" ref="C917" ca="1">_xlfn.TEXTJOIN("",1,INDEX(znakovi,_xlfn.RANDARRAY(17,1,1,46,TRUE)))</f>
        <v>TOEBV803879D2831D</v>
      </c>
    </row>
    <row r="918" spans="3:3" x14ac:dyDescent="0.25">
      <c r="C918" t="str" cm="1">
        <f t="array" aca="1" ref="C918" ca="1">_xlfn.TEXTJOIN("",1,INDEX(znakovi,_xlfn.RANDARRAY(17,1,1,46,TRUE)))</f>
        <v>9I02EFX5BZ8JK23KO</v>
      </c>
    </row>
    <row r="919" spans="3:3" x14ac:dyDescent="0.25">
      <c r="C919" t="str" cm="1">
        <f t="array" aca="1" ref="C919" ca="1">_xlfn.TEXTJOIN("",1,INDEX(znakovi,_xlfn.RANDARRAY(17,1,1,46,TRUE)))</f>
        <v>V245S6910X8XI4KC7</v>
      </c>
    </row>
    <row r="920" spans="3:3" x14ac:dyDescent="0.25">
      <c r="C920" t="str" cm="1">
        <f t="array" aca="1" ref="C920" ca="1">_xlfn.TEXTJOIN("",1,INDEX(znakovi,_xlfn.RANDARRAY(17,1,1,46,TRUE)))</f>
        <v>9L6Q25AX30JH3GT14</v>
      </c>
    </row>
    <row r="921" spans="3:3" x14ac:dyDescent="0.25">
      <c r="C921" t="str" cm="1">
        <f t="array" aca="1" ref="C921" ca="1">_xlfn.TEXTJOIN("",1,INDEX(znakovi,_xlfn.RANDARRAY(17,1,1,46,TRUE)))</f>
        <v>10Y6SV54Z5F4E7E3M</v>
      </c>
    </row>
    <row r="922" spans="3:3" x14ac:dyDescent="0.25">
      <c r="C922" t="str" cm="1">
        <f t="array" aca="1" ref="C922" ca="1">_xlfn.TEXTJOIN("",1,INDEX(znakovi,_xlfn.RANDARRAY(17,1,1,46,TRUE)))</f>
        <v>6X7P7N7J8C8J0G6KN</v>
      </c>
    </row>
    <row r="923" spans="3:3" x14ac:dyDescent="0.25">
      <c r="C923" t="str" cm="1">
        <f t="array" aca="1" ref="C923" ca="1">_xlfn.TEXTJOIN("",1,INDEX(znakovi,_xlfn.RANDARRAY(17,1,1,46,TRUE)))</f>
        <v>3M6844OF47A080S35</v>
      </c>
    </row>
    <row r="924" spans="3:3" x14ac:dyDescent="0.25">
      <c r="C924" t="str" cm="1">
        <f t="array" aca="1" ref="C924" ca="1">_xlfn.TEXTJOIN("",1,INDEX(znakovi,_xlfn.RANDARRAY(17,1,1,46,TRUE)))</f>
        <v>UT79OLDL05D2XK13J</v>
      </c>
    </row>
    <row r="925" spans="3:3" x14ac:dyDescent="0.25">
      <c r="C925" t="str" cm="1">
        <f t="array" aca="1" ref="C925" ca="1">_xlfn.TEXTJOIN("",1,INDEX(znakovi,_xlfn.RANDARRAY(17,1,1,46,TRUE)))</f>
        <v>2GD79O8QM12ZZ868X</v>
      </c>
    </row>
    <row r="926" spans="3:3" x14ac:dyDescent="0.25">
      <c r="C926" t="str" cm="1">
        <f t="array" aca="1" ref="C926" ca="1">_xlfn.TEXTJOIN("",1,INDEX(znakovi,_xlfn.RANDARRAY(17,1,1,46,TRUE)))</f>
        <v>34JH779RL0N8G4L6F</v>
      </c>
    </row>
    <row r="927" spans="3:3" x14ac:dyDescent="0.25">
      <c r="C927" t="str" cm="1">
        <f t="array" aca="1" ref="C927" ca="1">_xlfn.TEXTJOIN("",1,INDEX(znakovi,_xlfn.RANDARRAY(17,1,1,46,TRUE)))</f>
        <v>24M74HDUH49EHU1N8</v>
      </c>
    </row>
    <row r="928" spans="3:3" x14ac:dyDescent="0.25">
      <c r="C928" t="str" cm="1">
        <f t="array" aca="1" ref="C928" ca="1">_xlfn.TEXTJOIN("",1,INDEX(znakovi,_xlfn.RANDARRAY(17,1,1,46,TRUE)))</f>
        <v>SDMTRP5HHNAG085T0</v>
      </c>
    </row>
    <row r="929" spans="3:3" x14ac:dyDescent="0.25">
      <c r="C929" t="str" cm="1">
        <f t="array" aca="1" ref="C929" ca="1">_xlfn.TEXTJOIN("",1,INDEX(znakovi,_xlfn.RANDARRAY(17,1,1,46,TRUE)))</f>
        <v>903M9M636748Z26KR</v>
      </c>
    </row>
    <row r="930" spans="3:3" x14ac:dyDescent="0.25">
      <c r="C930" t="str" cm="1">
        <f t="array" aca="1" ref="C930" ca="1">_xlfn.TEXTJOIN("",1,INDEX(znakovi,_xlfn.RANDARRAY(17,1,1,46,TRUE)))</f>
        <v>QNK16HEQ114LS0EEM</v>
      </c>
    </row>
    <row r="931" spans="3:3" x14ac:dyDescent="0.25">
      <c r="C931" t="str" cm="1">
        <f t="array" aca="1" ref="C931" ca="1">_xlfn.TEXTJOIN("",1,INDEX(znakovi,_xlfn.RANDARRAY(17,1,1,46,TRUE)))</f>
        <v>57SE98X2UWT88F895</v>
      </c>
    </row>
    <row r="932" spans="3:3" x14ac:dyDescent="0.25">
      <c r="C932" t="str" cm="1">
        <f t="array" aca="1" ref="C932" ca="1">_xlfn.TEXTJOIN("",1,INDEX(znakovi,_xlfn.RANDARRAY(17,1,1,46,TRUE)))</f>
        <v>HA5EDUP7TDRU5WOAO</v>
      </c>
    </row>
    <row r="933" spans="3:3" x14ac:dyDescent="0.25">
      <c r="C933" t="str" cm="1">
        <f t="array" aca="1" ref="C933" ca="1">_xlfn.TEXTJOIN("",1,INDEX(znakovi,_xlfn.RANDARRAY(17,1,1,46,TRUE)))</f>
        <v>DE4GQ25NEK3BY0CDK</v>
      </c>
    </row>
    <row r="934" spans="3:3" x14ac:dyDescent="0.25">
      <c r="C934" t="str" cm="1">
        <f t="array" aca="1" ref="C934" ca="1">_xlfn.TEXTJOIN("",1,INDEX(znakovi,_xlfn.RANDARRAY(17,1,1,46,TRUE)))</f>
        <v>SU2651OY01R5MQ3F3</v>
      </c>
    </row>
    <row r="935" spans="3:3" x14ac:dyDescent="0.25">
      <c r="C935" t="str" cm="1">
        <f t="array" aca="1" ref="C935" ca="1">_xlfn.TEXTJOIN("",1,INDEX(znakovi,_xlfn.RANDARRAY(17,1,1,46,TRUE)))</f>
        <v>DZK1QLM50Q94K2F34</v>
      </c>
    </row>
    <row r="936" spans="3:3" x14ac:dyDescent="0.25">
      <c r="C936" t="str" cm="1">
        <f t="array" aca="1" ref="C936" ca="1">_xlfn.TEXTJOIN("",1,INDEX(znakovi,_xlfn.RANDARRAY(17,1,1,46,TRUE)))</f>
        <v>9MCQ3J427I2IHMOA1</v>
      </c>
    </row>
    <row r="937" spans="3:3" x14ac:dyDescent="0.25">
      <c r="C937" t="str" cm="1">
        <f t="array" aca="1" ref="C937" ca="1">_xlfn.TEXTJOIN("",1,INDEX(znakovi,_xlfn.RANDARRAY(17,1,1,46,TRUE)))</f>
        <v>V5IRBQ5BUXQQ7PX41</v>
      </c>
    </row>
    <row r="938" spans="3:3" x14ac:dyDescent="0.25">
      <c r="C938" t="str" cm="1">
        <f t="array" aca="1" ref="C938" ca="1">_xlfn.TEXTJOIN("",1,INDEX(znakovi,_xlfn.RANDARRAY(17,1,1,46,TRUE)))</f>
        <v>V77G96YKGN67LNNGN</v>
      </c>
    </row>
    <row r="939" spans="3:3" x14ac:dyDescent="0.25">
      <c r="C939" t="str" cm="1">
        <f t="array" aca="1" ref="C939" ca="1">_xlfn.TEXTJOIN("",1,INDEX(znakovi,_xlfn.RANDARRAY(17,1,1,46,TRUE)))</f>
        <v>3FUKXHI5YSY62DGE1</v>
      </c>
    </row>
    <row r="940" spans="3:3" x14ac:dyDescent="0.25">
      <c r="C940" t="str" cm="1">
        <f t="array" aca="1" ref="C940" ca="1">_xlfn.TEXTJOIN("",1,INDEX(znakovi,_xlfn.RANDARRAY(17,1,1,46,TRUE)))</f>
        <v>N8678J58YLPT13PRU</v>
      </c>
    </row>
    <row r="941" spans="3:3" x14ac:dyDescent="0.25">
      <c r="C941" t="str" cm="1">
        <f t="array" aca="1" ref="C941" ca="1">_xlfn.TEXTJOIN("",1,INDEX(znakovi,_xlfn.RANDARRAY(17,1,1,46,TRUE)))</f>
        <v>Y7U8HE903YE1431QS</v>
      </c>
    </row>
    <row r="942" spans="3:3" x14ac:dyDescent="0.25">
      <c r="C942" t="str" cm="1">
        <f t="array" aca="1" ref="C942" ca="1">_xlfn.TEXTJOIN("",1,INDEX(znakovi,_xlfn.RANDARRAY(17,1,1,46,TRUE)))</f>
        <v>96L1BO0XIPB44WJTA</v>
      </c>
    </row>
    <row r="943" spans="3:3" x14ac:dyDescent="0.25">
      <c r="C943" t="str" cm="1">
        <f t="array" aca="1" ref="C943" ca="1">_xlfn.TEXTJOIN("",1,INDEX(znakovi,_xlfn.RANDARRAY(17,1,1,46,TRUE)))</f>
        <v>51XT6M98E8BIL4E9K</v>
      </c>
    </row>
    <row r="944" spans="3:3" x14ac:dyDescent="0.25">
      <c r="C944" t="str" cm="1">
        <f t="array" aca="1" ref="C944" ca="1">_xlfn.TEXTJOIN("",1,INDEX(znakovi,_xlfn.RANDARRAY(17,1,1,46,TRUE)))</f>
        <v>ZPTNQT5QYF1Y6X8YJ</v>
      </c>
    </row>
    <row r="945" spans="3:3" x14ac:dyDescent="0.25">
      <c r="C945" t="str" cm="1">
        <f t="array" aca="1" ref="C945" ca="1">_xlfn.TEXTJOIN("",1,INDEX(znakovi,_xlfn.RANDARRAY(17,1,1,46,TRUE)))</f>
        <v>3QROU4YIRD8RKCT9W</v>
      </c>
    </row>
    <row r="946" spans="3:3" x14ac:dyDescent="0.25">
      <c r="C946" t="str" cm="1">
        <f t="array" aca="1" ref="C946" ca="1">_xlfn.TEXTJOIN("",1,INDEX(znakovi,_xlfn.RANDARRAY(17,1,1,46,TRUE)))</f>
        <v>U870POL3JO3A6UQI6</v>
      </c>
    </row>
    <row r="947" spans="3:3" x14ac:dyDescent="0.25">
      <c r="C947" t="str" cm="1">
        <f t="array" aca="1" ref="C947" ca="1">_xlfn.TEXTJOIN("",1,INDEX(znakovi,_xlfn.RANDARRAY(17,1,1,46,TRUE)))</f>
        <v>H8F5BOQ5940Z89897</v>
      </c>
    </row>
    <row r="948" spans="3:3" x14ac:dyDescent="0.25">
      <c r="C948" t="str" cm="1">
        <f t="array" aca="1" ref="C948" ca="1">_xlfn.TEXTJOIN("",1,INDEX(znakovi,_xlfn.RANDARRAY(17,1,1,46,TRUE)))</f>
        <v>1383WM7N79B2T440E</v>
      </c>
    </row>
    <row r="949" spans="3:3" x14ac:dyDescent="0.25">
      <c r="C949" t="str" cm="1">
        <f t="array" aca="1" ref="C949" ca="1">_xlfn.TEXTJOIN("",1,INDEX(znakovi,_xlfn.RANDARRAY(17,1,1,46,TRUE)))</f>
        <v>1X0WQ3N41TXP04AVF</v>
      </c>
    </row>
    <row r="950" spans="3:3" x14ac:dyDescent="0.25">
      <c r="C950" t="str" cm="1">
        <f t="array" aca="1" ref="C950" ca="1">_xlfn.TEXTJOIN("",1,INDEX(znakovi,_xlfn.RANDARRAY(17,1,1,46,TRUE)))</f>
        <v>RW432K54UZA41DNSY</v>
      </c>
    </row>
    <row r="951" spans="3:3" x14ac:dyDescent="0.25">
      <c r="C951" t="str" cm="1">
        <f t="array" aca="1" ref="C951" ca="1">_xlfn.TEXTJOIN("",1,INDEX(znakovi,_xlfn.RANDARRAY(17,1,1,46,TRUE)))</f>
        <v>34HXW4CBY98JIWTDU</v>
      </c>
    </row>
    <row r="952" spans="3:3" x14ac:dyDescent="0.25">
      <c r="C952" t="str" cm="1">
        <f t="array" aca="1" ref="C952" ca="1">_xlfn.TEXTJOIN("",1,INDEX(znakovi,_xlfn.RANDARRAY(17,1,1,46,TRUE)))</f>
        <v>4759114BQFD40C5HU</v>
      </c>
    </row>
    <row r="953" spans="3:3" x14ac:dyDescent="0.25">
      <c r="C953" t="str" cm="1">
        <f t="array" aca="1" ref="C953" ca="1">_xlfn.TEXTJOIN("",1,INDEX(znakovi,_xlfn.RANDARRAY(17,1,1,46,TRUE)))</f>
        <v>ZN79OR949EHQ0HZE2</v>
      </c>
    </row>
    <row r="954" spans="3:3" x14ac:dyDescent="0.25">
      <c r="C954" t="str" cm="1">
        <f t="array" aca="1" ref="C954" ca="1">_xlfn.TEXTJOIN("",1,INDEX(znakovi,_xlfn.RANDARRAY(17,1,1,46,TRUE)))</f>
        <v>3BGHJ28W76J0JGSU2</v>
      </c>
    </row>
    <row r="955" spans="3:3" x14ac:dyDescent="0.25">
      <c r="C955" t="str" cm="1">
        <f t="array" aca="1" ref="C955" ca="1">_xlfn.TEXTJOIN("",1,INDEX(znakovi,_xlfn.RANDARRAY(17,1,1,46,TRUE)))</f>
        <v>DAV9IFCUI4342VDTF</v>
      </c>
    </row>
    <row r="956" spans="3:3" x14ac:dyDescent="0.25">
      <c r="C956" t="str" cm="1">
        <f t="array" aca="1" ref="C956" ca="1">_xlfn.TEXTJOIN("",1,INDEX(znakovi,_xlfn.RANDARRAY(17,1,1,46,TRUE)))</f>
        <v>ZOMXEU98IA0RZ8ULM</v>
      </c>
    </row>
    <row r="957" spans="3:3" x14ac:dyDescent="0.25">
      <c r="C957" t="str" cm="1">
        <f t="array" aca="1" ref="C957" ca="1">_xlfn.TEXTJOIN("",1,INDEX(znakovi,_xlfn.RANDARRAY(17,1,1,46,TRUE)))</f>
        <v>U9X0FL3KQMTN02059</v>
      </c>
    </row>
    <row r="958" spans="3:3" x14ac:dyDescent="0.25">
      <c r="C958" t="str" cm="1">
        <f t="array" aca="1" ref="C958" ca="1">_xlfn.TEXTJOIN("",1,INDEX(znakovi,_xlfn.RANDARRAY(17,1,1,46,TRUE)))</f>
        <v>NNB7ZX1SSQN16P2MN</v>
      </c>
    </row>
    <row r="959" spans="3:3" x14ac:dyDescent="0.25">
      <c r="C959" t="str" cm="1">
        <f t="array" aca="1" ref="C959" ca="1">_xlfn.TEXTJOIN("",1,INDEX(znakovi,_xlfn.RANDARRAY(17,1,1,46,TRUE)))</f>
        <v>382K0O62ULRO1X1PY</v>
      </c>
    </row>
    <row r="960" spans="3:3" x14ac:dyDescent="0.25">
      <c r="C960" t="str" cm="1">
        <f t="array" aca="1" ref="C960" ca="1">_xlfn.TEXTJOIN("",1,INDEX(znakovi,_xlfn.RANDARRAY(17,1,1,46,TRUE)))</f>
        <v>M9878MST1Q2YA6VCZ</v>
      </c>
    </row>
    <row r="961" spans="3:3" x14ac:dyDescent="0.25">
      <c r="C961" t="str" cm="1">
        <f t="array" aca="1" ref="C961" ca="1">_xlfn.TEXTJOIN("",1,INDEX(znakovi,_xlfn.RANDARRAY(17,1,1,46,TRUE)))</f>
        <v>KMN50K02QP0SR5W05</v>
      </c>
    </row>
    <row r="962" spans="3:3" x14ac:dyDescent="0.25">
      <c r="C962" t="str" cm="1">
        <f t="array" aca="1" ref="C962" ca="1">_xlfn.TEXTJOIN("",1,INDEX(znakovi,_xlfn.RANDARRAY(17,1,1,46,TRUE)))</f>
        <v>BRQCY13M11YD625L9</v>
      </c>
    </row>
    <row r="963" spans="3:3" x14ac:dyDescent="0.25">
      <c r="C963" t="str" cm="1">
        <f t="array" aca="1" ref="C963" ca="1">_xlfn.TEXTJOIN("",1,INDEX(znakovi,_xlfn.RANDARRAY(17,1,1,46,TRUE)))</f>
        <v>95V2HXZARD8VN8QTG</v>
      </c>
    </row>
    <row r="964" spans="3:3" x14ac:dyDescent="0.25">
      <c r="C964" t="str" cm="1">
        <f t="array" aca="1" ref="C964" ca="1">_xlfn.TEXTJOIN("",1,INDEX(znakovi,_xlfn.RANDARRAY(17,1,1,46,TRUE)))</f>
        <v>KPGJRHZ76DIAX37FK</v>
      </c>
    </row>
    <row r="965" spans="3:3" x14ac:dyDescent="0.25">
      <c r="C965" t="str" cm="1">
        <f t="array" aca="1" ref="C965" ca="1">_xlfn.TEXTJOIN("",1,INDEX(znakovi,_xlfn.RANDARRAY(17,1,1,46,TRUE)))</f>
        <v>I02U04MK9GUMZ23HK</v>
      </c>
    </row>
    <row r="966" spans="3:3" x14ac:dyDescent="0.25">
      <c r="C966" t="str" cm="1">
        <f t="array" aca="1" ref="C966" ca="1">_xlfn.TEXTJOIN("",1,INDEX(znakovi,_xlfn.RANDARRAY(17,1,1,46,TRUE)))</f>
        <v>7C5B229Y151UN0C22</v>
      </c>
    </row>
    <row r="967" spans="3:3" x14ac:dyDescent="0.25">
      <c r="C967" t="str" cm="1">
        <f t="array" aca="1" ref="C967" ca="1">_xlfn.TEXTJOIN("",1,INDEX(znakovi,_xlfn.RANDARRAY(17,1,1,46,TRUE)))</f>
        <v>WDFRR44NM896X4Z0R</v>
      </c>
    </row>
    <row r="968" spans="3:3" x14ac:dyDescent="0.25">
      <c r="C968" t="str" cm="1">
        <f t="array" aca="1" ref="C968" ca="1">_xlfn.TEXTJOIN("",1,INDEX(znakovi,_xlfn.RANDARRAY(17,1,1,46,TRUE)))</f>
        <v>F9NUO7827U6FH7I88</v>
      </c>
    </row>
    <row r="969" spans="3:3" x14ac:dyDescent="0.25">
      <c r="C969" t="str" cm="1">
        <f t="array" aca="1" ref="C969" ca="1">_xlfn.TEXTJOIN("",1,INDEX(znakovi,_xlfn.RANDARRAY(17,1,1,46,TRUE)))</f>
        <v>PHYL06WJ5JBI3OV75</v>
      </c>
    </row>
    <row r="970" spans="3:3" x14ac:dyDescent="0.25">
      <c r="C970" t="str" cm="1">
        <f t="array" aca="1" ref="C970" ca="1">_xlfn.TEXTJOIN("",1,INDEX(znakovi,_xlfn.RANDARRAY(17,1,1,46,TRUE)))</f>
        <v>K5LM4LYAXHB35A9HT</v>
      </c>
    </row>
    <row r="971" spans="3:3" x14ac:dyDescent="0.25">
      <c r="C971" t="str" cm="1">
        <f t="array" aca="1" ref="C971" ca="1">_xlfn.TEXTJOIN("",1,INDEX(znakovi,_xlfn.RANDARRAY(17,1,1,46,TRUE)))</f>
        <v>B0O7QR2W4T3HQE1JJ</v>
      </c>
    </row>
    <row r="972" spans="3:3" x14ac:dyDescent="0.25">
      <c r="C972" t="str" cm="1">
        <f t="array" aca="1" ref="C972" ca="1">_xlfn.TEXTJOIN("",1,INDEX(znakovi,_xlfn.RANDARRAY(17,1,1,46,TRUE)))</f>
        <v>VTLZSJTWPM9PB89JV</v>
      </c>
    </row>
    <row r="973" spans="3:3" x14ac:dyDescent="0.25">
      <c r="C973" t="str" cm="1">
        <f t="array" aca="1" ref="C973" ca="1">_xlfn.TEXTJOIN("",1,INDEX(znakovi,_xlfn.RANDARRAY(17,1,1,46,TRUE)))</f>
        <v>YF9XZ4886IF48078O</v>
      </c>
    </row>
    <row r="974" spans="3:3" x14ac:dyDescent="0.25">
      <c r="C974" t="str" cm="1">
        <f t="array" aca="1" ref="C974" ca="1">_xlfn.TEXTJOIN("",1,INDEX(znakovi,_xlfn.RANDARRAY(17,1,1,46,TRUE)))</f>
        <v>TU4V68YW7X0705339</v>
      </c>
    </row>
    <row r="975" spans="3:3" x14ac:dyDescent="0.25">
      <c r="C975" t="str" cm="1">
        <f t="array" aca="1" ref="C975" ca="1">_xlfn.TEXTJOIN("",1,INDEX(znakovi,_xlfn.RANDARRAY(17,1,1,46,TRUE)))</f>
        <v>EH841QK66Z17O71MK</v>
      </c>
    </row>
    <row r="976" spans="3:3" x14ac:dyDescent="0.25">
      <c r="C976" t="str" cm="1">
        <f t="array" aca="1" ref="C976" ca="1">_xlfn.TEXTJOIN("",1,INDEX(znakovi,_xlfn.RANDARRAY(17,1,1,46,TRUE)))</f>
        <v>10KJYV0P2O971R3JP</v>
      </c>
    </row>
    <row r="977" spans="3:3" x14ac:dyDescent="0.25">
      <c r="C977" t="str" cm="1">
        <f t="array" aca="1" ref="C977" ca="1">_xlfn.TEXTJOIN("",1,INDEX(znakovi,_xlfn.RANDARRAY(17,1,1,46,TRUE)))</f>
        <v>9XOWZT8X0TDY79K92</v>
      </c>
    </row>
    <row r="978" spans="3:3" x14ac:dyDescent="0.25">
      <c r="C978" t="str" cm="1">
        <f t="array" aca="1" ref="C978" ca="1">_xlfn.TEXTJOIN("",1,INDEX(znakovi,_xlfn.RANDARRAY(17,1,1,46,TRUE)))</f>
        <v>126TB2Z2FZ4C45VNS</v>
      </c>
    </row>
    <row r="979" spans="3:3" x14ac:dyDescent="0.25">
      <c r="C979" t="str" cm="1">
        <f t="array" aca="1" ref="C979" ca="1">_xlfn.TEXTJOIN("",1,INDEX(znakovi,_xlfn.RANDARRAY(17,1,1,46,TRUE)))</f>
        <v>7NIZKYW5C9G44S14A</v>
      </c>
    </row>
    <row r="980" spans="3:3" x14ac:dyDescent="0.25">
      <c r="C980" t="str" cm="1">
        <f t="array" aca="1" ref="C980" ca="1">_xlfn.TEXTJOIN("",1,INDEX(znakovi,_xlfn.RANDARRAY(17,1,1,46,TRUE)))</f>
        <v>UFDZQBHX6V6VWK8JE</v>
      </c>
    </row>
    <row r="981" spans="3:3" x14ac:dyDescent="0.25">
      <c r="C981" t="str" cm="1">
        <f t="array" aca="1" ref="C981" ca="1">_xlfn.TEXTJOIN("",1,INDEX(znakovi,_xlfn.RANDARRAY(17,1,1,46,TRUE)))</f>
        <v>B84863DFP1JPOCP0J</v>
      </c>
    </row>
    <row r="982" spans="3:3" x14ac:dyDescent="0.25">
      <c r="C982" t="str" cm="1">
        <f t="array" aca="1" ref="C982" ca="1">_xlfn.TEXTJOIN("",1,INDEX(znakovi,_xlfn.RANDARRAY(17,1,1,46,TRUE)))</f>
        <v>G982N89SLTO117TR1</v>
      </c>
    </row>
    <row r="983" spans="3:3" x14ac:dyDescent="0.25">
      <c r="C983" t="str" cm="1">
        <f t="array" aca="1" ref="C983" ca="1">_xlfn.TEXTJOIN("",1,INDEX(znakovi,_xlfn.RANDARRAY(17,1,1,46,TRUE)))</f>
        <v>368MNX61A3FQEFP78</v>
      </c>
    </row>
    <row r="984" spans="3:3" x14ac:dyDescent="0.25">
      <c r="C984" t="str" cm="1">
        <f t="array" aca="1" ref="C984" ca="1">_xlfn.TEXTJOIN("",1,INDEX(znakovi,_xlfn.RANDARRAY(17,1,1,46,TRUE)))</f>
        <v>Q7L0SS4DHM4XA0VK3</v>
      </c>
    </row>
    <row r="985" spans="3:3" x14ac:dyDescent="0.25">
      <c r="C985" t="str" cm="1">
        <f t="array" aca="1" ref="C985" ca="1">_xlfn.TEXTJOIN("",1,INDEX(znakovi,_xlfn.RANDARRAY(17,1,1,46,TRUE)))</f>
        <v>27XIG8T2QSCA7PDMH</v>
      </c>
    </row>
    <row r="986" spans="3:3" x14ac:dyDescent="0.25">
      <c r="C986" t="str" cm="1">
        <f t="array" aca="1" ref="C986" ca="1">_xlfn.TEXTJOIN("",1,INDEX(znakovi,_xlfn.RANDARRAY(17,1,1,46,TRUE)))</f>
        <v>7O6A8Q17971N9US41</v>
      </c>
    </row>
    <row r="987" spans="3:3" x14ac:dyDescent="0.25">
      <c r="C987" t="str" cm="1">
        <f t="array" aca="1" ref="C987" ca="1">_xlfn.TEXTJOIN("",1,INDEX(znakovi,_xlfn.RANDARRAY(17,1,1,46,TRUE)))</f>
        <v>MP30R2DSLVQ7QTOM6</v>
      </c>
    </row>
    <row r="988" spans="3:3" x14ac:dyDescent="0.25">
      <c r="C988" t="str" cm="1">
        <f t="array" aca="1" ref="C988" ca="1">_xlfn.TEXTJOIN("",1,INDEX(znakovi,_xlfn.RANDARRAY(17,1,1,46,TRUE)))</f>
        <v>JE69BPF1OJ35OV63S</v>
      </c>
    </row>
    <row r="989" spans="3:3" x14ac:dyDescent="0.25">
      <c r="C989" t="str" cm="1">
        <f t="array" aca="1" ref="C989" ca="1">_xlfn.TEXTJOIN("",1,INDEX(znakovi,_xlfn.RANDARRAY(17,1,1,46,TRUE)))</f>
        <v>7VS92G744EB76D375</v>
      </c>
    </row>
    <row r="990" spans="3:3" x14ac:dyDescent="0.25">
      <c r="C990" t="str" cm="1">
        <f t="array" aca="1" ref="C990" ca="1">_xlfn.TEXTJOIN("",1,INDEX(znakovi,_xlfn.RANDARRAY(17,1,1,46,TRUE)))</f>
        <v>1XQQ8GP6Q16182XIR</v>
      </c>
    </row>
    <row r="991" spans="3:3" x14ac:dyDescent="0.25">
      <c r="C991" t="str" cm="1">
        <f t="array" aca="1" ref="C991" ca="1">_xlfn.TEXTJOIN("",1,INDEX(znakovi,_xlfn.RANDARRAY(17,1,1,46,TRUE)))</f>
        <v>753RPC9GB0V5Q27G5</v>
      </c>
    </row>
    <row r="992" spans="3:3" x14ac:dyDescent="0.25">
      <c r="C992" t="str" cm="1">
        <f t="array" aca="1" ref="C992" ca="1">_xlfn.TEXTJOIN("",1,INDEX(znakovi,_xlfn.RANDARRAY(17,1,1,46,TRUE)))</f>
        <v>3WO2UYV8249HK60OX</v>
      </c>
    </row>
    <row r="993" spans="3:3" x14ac:dyDescent="0.25">
      <c r="C993" t="str" cm="1">
        <f t="array" aca="1" ref="C993" ca="1">_xlfn.TEXTJOIN("",1,INDEX(znakovi,_xlfn.RANDARRAY(17,1,1,46,TRUE)))</f>
        <v>ZVY799E7GJUU1Z08K</v>
      </c>
    </row>
    <row r="994" spans="3:3" x14ac:dyDescent="0.25">
      <c r="C994" t="str" cm="1">
        <f t="array" aca="1" ref="C994" ca="1">_xlfn.TEXTJOIN("",1,INDEX(znakovi,_xlfn.RANDARRAY(17,1,1,46,TRUE)))</f>
        <v>1XKPHA6VC9VBO98Q9</v>
      </c>
    </row>
    <row r="995" spans="3:3" x14ac:dyDescent="0.25">
      <c r="C995" t="str" cm="1">
        <f t="array" aca="1" ref="C995" ca="1">_xlfn.TEXTJOIN("",1,INDEX(znakovi,_xlfn.RANDARRAY(17,1,1,46,TRUE)))</f>
        <v>N14RURQFCGH4I39N7</v>
      </c>
    </row>
    <row r="996" spans="3:3" x14ac:dyDescent="0.25">
      <c r="C996" t="str" cm="1">
        <f t="array" aca="1" ref="C996" ca="1">_xlfn.TEXTJOIN("",1,INDEX(znakovi,_xlfn.RANDARRAY(17,1,1,46,TRUE)))</f>
        <v>F7ITAI616P15WLY35</v>
      </c>
    </row>
    <row r="997" spans="3:3" x14ac:dyDescent="0.25">
      <c r="C997" t="str" cm="1">
        <f t="array" aca="1" ref="C997" ca="1">_xlfn.TEXTJOIN("",1,INDEX(znakovi,_xlfn.RANDARRAY(17,1,1,46,TRUE)))</f>
        <v>83KXPH8FRNXNH54D8</v>
      </c>
    </row>
    <row r="998" spans="3:3" x14ac:dyDescent="0.25">
      <c r="C998" t="str" cm="1">
        <f t="array" aca="1" ref="C998" ca="1">_xlfn.TEXTJOIN("",1,INDEX(znakovi,_xlfn.RANDARRAY(17,1,1,46,TRUE)))</f>
        <v>I56709F4TNT1130R2</v>
      </c>
    </row>
    <row r="999" spans="3:3" x14ac:dyDescent="0.25">
      <c r="C999" t="str" cm="1">
        <f t="array" aca="1" ref="C999" ca="1">_xlfn.TEXTJOIN("",1,INDEX(znakovi,_xlfn.RANDARRAY(17,1,1,46,TRUE)))</f>
        <v>EAC7YOS4EF88GM4Y2</v>
      </c>
    </row>
    <row r="1000" spans="3:3" x14ac:dyDescent="0.25">
      <c r="C1000" t="str" cm="1">
        <f t="array" aca="1" ref="C1000" ca="1">_xlfn.TEXTJOIN("",1,INDEX(znakovi,_xlfn.RANDARRAY(17,1,1,46,TRUE)))</f>
        <v>90O92Y24LFZPZY2XV</v>
      </c>
    </row>
    <row r="1001" spans="3:3" x14ac:dyDescent="0.25">
      <c r="C1001" t="str" cm="1">
        <f t="array" aca="1" ref="C1001" ca="1">_xlfn.TEXTJOIN("",1,INDEX(znakovi,_xlfn.RANDARRAY(17,1,1,46,TRUE)))</f>
        <v>7IM7I637ON5211I3Z</v>
      </c>
    </row>
    <row r="1002" spans="3:3" x14ac:dyDescent="0.25">
      <c r="C1002" t="str" cm="1">
        <f t="array" aca="1" ref="C1002" ca="1">_xlfn.TEXTJOIN("",1,INDEX(znakovi,_xlfn.RANDARRAY(17,1,1,46,TRUE)))</f>
        <v>T10LXYNR9EHNFW0F0</v>
      </c>
    </row>
    <row r="1003" spans="3:3" x14ac:dyDescent="0.25">
      <c r="C1003" t="str" cm="1">
        <f t="array" aca="1" ref="C1003" ca="1">_xlfn.TEXTJOIN("",1,INDEX(znakovi,_xlfn.RANDARRAY(17,1,1,46,TRUE)))</f>
        <v>WBY0BS21VP6L4XGY5</v>
      </c>
    </row>
    <row r="1004" spans="3:3" x14ac:dyDescent="0.25">
      <c r="C1004" t="str" cm="1">
        <f t="array" aca="1" ref="C1004" ca="1">_xlfn.TEXTJOIN("",1,INDEX(znakovi,_xlfn.RANDARRAY(17,1,1,46,TRUE)))</f>
        <v>E3Y5OEO1O8UU771G2</v>
      </c>
    </row>
    <row r="1005" spans="3:3" x14ac:dyDescent="0.25">
      <c r="C1005" t="str" cm="1">
        <f t="array" aca="1" ref="C1005" ca="1">_xlfn.TEXTJOIN("",1,INDEX(znakovi,_xlfn.RANDARRAY(17,1,1,46,TRUE)))</f>
        <v>6N10Y6JPZT12IIHP2</v>
      </c>
    </row>
    <row r="1006" spans="3:3" x14ac:dyDescent="0.25">
      <c r="C1006" t="str" cm="1">
        <f t="array" aca="1" ref="C1006" ca="1">_xlfn.TEXTJOIN("",1,INDEX(znakovi,_xlfn.RANDARRAY(17,1,1,46,TRUE)))</f>
        <v>3CY5E0EJN4MIZD06B</v>
      </c>
    </row>
    <row r="1007" spans="3:3" x14ac:dyDescent="0.25">
      <c r="C1007" t="str" cm="1">
        <f t="array" aca="1" ref="C1007" ca="1">_xlfn.TEXTJOIN("",1,INDEX(znakovi,_xlfn.RANDARRAY(17,1,1,46,TRUE)))</f>
        <v>2376M0U1670A81FSB</v>
      </c>
    </row>
    <row r="1008" spans="3:3" x14ac:dyDescent="0.25">
      <c r="C1008" t="str" cm="1">
        <f t="array" aca="1" ref="C1008" ca="1">_xlfn.TEXTJOIN("",1,INDEX(znakovi,_xlfn.RANDARRAY(17,1,1,46,TRUE)))</f>
        <v>5UII9846PEF6FVJ4Q</v>
      </c>
    </row>
    <row r="1009" spans="3:3" x14ac:dyDescent="0.25">
      <c r="C1009" t="str" cm="1">
        <f t="array" aca="1" ref="C1009" ca="1">_xlfn.TEXTJOIN("",1,INDEX(znakovi,_xlfn.RANDARRAY(17,1,1,46,TRUE)))</f>
        <v>646PC9NXH65MA3280</v>
      </c>
    </row>
    <row r="1010" spans="3:3" x14ac:dyDescent="0.25">
      <c r="C1010" t="str" cm="1">
        <f t="array" aca="1" ref="C1010" ca="1">_xlfn.TEXTJOIN("",1,INDEX(znakovi,_xlfn.RANDARRAY(17,1,1,46,TRUE)))</f>
        <v>EG42LD5VA8I75690F</v>
      </c>
    </row>
    <row r="1011" spans="3:3" x14ac:dyDescent="0.25">
      <c r="C1011" t="str" cm="1">
        <f t="array" aca="1" ref="C1011" ca="1">_xlfn.TEXTJOIN("",1,INDEX(znakovi,_xlfn.RANDARRAY(17,1,1,46,TRUE)))</f>
        <v>4FCYVH0G1G4ME93DL</v>
      </c>
    </row>
    <row r="1012" spans="3:3" x14ac:dyDescent="0.25">
      <c r="C1012" t="str" cm="1">
        <f t="array" aca="1" ref="C1012" ca="1">_xlfn.TEXTJOIN("",1,INDEX(znakovi,_xlfn.RANDARRAY(17,1,1,46,TRUE)))</f>
        <v>MHB13WT1BBCOM9IG3</v>
      </c>
    </row>
    <row r="1013" spans="3:3" x14ac:dyDescent="0.25">
      <c r="C1013" t="str" cm="1">
        <f t="array" aca="1" ref="C1013" ca="1">_xlfn.TEXTJOIN("",1,INDEX(znakovi,_xlfn.RANDARRAY(17,1,1,46,TRUE)))</f>
        <v>NEWTJCUY52LUA5G43</v>
      </c>
    </row>
    <row r="1014" spans="3:3" x14ac:dyDescent="0.25">
      <c r="C1014" t="str" cm="1">
        <f t="array" aca="1" ref="C1014" ca="1">_xlfn.TEXTJOIN("",1,INDEX(znakovi,_xlfn.RANDARRAY(17,1,1,46,TRUE)))</f>
        <v>UP4FSS93L9JT61BAT</v>
      </c>
    </row>
    <row r="1015" spans="3:3" x14ac:dyDescent="0.25">
      <c r="C1015" t="str" cm="1">
        <f t="array" aca="1" ref="C1015" ca="1">_xlfn.TEXTJOIN("",1,INDEX(znakovi,_xlfn.RANDARRAY(17,1,1,46,TRUE)))</f>
        <v>932DN81O14JBV102Y</v>
      </c>
    </row>
    <row r="1016" spans="3:3" x14ac:dyDescent="0.25">
      <c r="C1016" t="str" cm="1">
        <f t="array" aca="1" ref="C1016" ca="1">_xlfn.TEXTJOIN("",1,INDEX(znakovi,_xlfn.RANDARRAY(17,1,1,46,TRUE)))</f>
        <v>PR0J0EFN6MI7F15M4</v>
      </c>
    </row>
    <row r="1017" spans="3:3" x14ac:dyDescent="0.25">
      <c r="C1017" t="str" cm="1">
        <f t="array" aca="1" ref="C1017" ca="1">_xlfn.TEXTJOIN("",1,INDEX(znakovi,_xlfn.RANDARRAY(17,1,1,46,TRUE)))</f>
        <v>7II725O50XXJU2QFF</v>
      </c>
    </row>
    <row r="1018" spans="3:3" x14ac:dyDescent="0.25">
      <c r="C1018" t="str" cm="1">
        <f t="array" aca="1" ref="C1018" ca="1">_xlfn.TEXTJOIN("",1,INDEX(znakovi,_xlfn.RANDARRAY(17,1,1,46,TRUE)))</f>
        <v>SDMKNO7U340S6591N</v>
      </c>
    </row>
    <row r="1019" spans="3:3" x14ac:dyDescent="0.25">
      <c r="C1019" t="str" cm="1">
        <f t="array" aca="1" ref="C1019" ca="1">_xlfn.TEXTJOIN("",1,INDEX(znakovi,_xlfn.RANDARRAY(17,1,1,46,TRUE)))</f>
        <v>015M7Y150XGVQ45DG</v>
      </c>
    </row>
    <row r="1020" spans="3:3" x14ac:dyDescent="0.25">
      <c r="C1020" t="str" cm="1">
        <f t="array" aca="1" ref="C1020" ca="1">_xlfn.TEXTJOIN("",1,INDEX(znakovi,_xlfn.RANDARRAY(17,1,1,46,TRUE)))</f>
        <v>WCSAZ17Z6EO1Q3Z14</v>
      </c>
    </row>
    <row r="1021" spans="3:3" x14ac:dyDescent="0.25">
      <c r="C1021" t="str" cm="1">
        <f t="array" aca="1" ref="C1021" ca="1">_xlfn.TEXTJOIN("",1,INDEX(znakovi,_xlfn.RANDARRAY(17,1,1,46,TRUE)))</f>
        <v>B01H2G36DBOCQK8NB</v>
      </c>
    </row>
    <row r="1022" spans="3:3" x14ac:dyDescent="0.25">
      <c r="C1022" t="str" cm="1">
        <f t="array" aca="1" ref="C1022" ca="1">_xlfn.TEXTJOIN("",1,INDEX(znakovi,_xlfn.RANDARRAY(17,1,1,46,TRUE)))</f>
        <v>63K4KHYZBA284K3M1</v>
      </c>
    </row>
    <row r="1023" spans="3:3" x14ac:dyDescent="0.25">
      <c r="C1023" t="str" cm="1">
        <f t="array" aca="1" ref="C1023" ca="1">_xlfn.TEXTJOIN("",1,INDEX(znakovi,_xlfn.RANDARRAY(17,1,1,46,TRUE)))</f>
        <v>R6K9894Y183082080</v>
      </c>
    </row>
    <row r="1024" spans="3:3" x14ac:dyDescent="0.25">
      <c r="C1024" t="str" cm="1">
        <f t="array" aca="1" ref="C1024" ca="1">_xlfn.TEXTJOIN("",1,INDEX(znakovi,_xlfn.RANDARRAY(17,1,1,46,TRUE)))</f>
        <v>PLZ6945T39GV3K8UU</v>
      </c>
    </row>
    <row r="1025" spans="3:3" x14ac:dyDescent="0.25">
      <c r="C1025" t="str" cm="1">
        <f t="array" aca="1" ref="C1025" ca="1">_xlfn.TEXTJOIN("",1,INDEX(znakovi,_xlfn.RANDARRAY(17,1,1,46,TRUE)))</f>
        <v>4494N5ADIBJ2PXL3O</v>
      </c>
    </row>
    <row r="1026" spans="3:3" x14ac:dyDescent="0.25">
      <c r="C1026" t="str" cm="1">
        <f t="array" aca="1" ref="C1026" ca="1">_xlfn.TEXTJOIN("",1,INDEX(znakovi,_xlfn.RANDARRAY(17,1,1,46,TRUE)))</f>
        <v>L95X9UX0L98B4SZ74</v>
      </c>
    </row>
    <row r="1027" spans="3:3" x14ac:dyDescent="0.25">
      <c r="C1027" t="str" cm="1">
        <f t="array" aca="1" ref="C1027" ca="1">_xlfn.TEXTJOIN("",1,INDEX(znakovi,_xlfn.RANDARRAY(17,1,1,46,TRUE)))</f>
        <v>WEU9YHYMQF0Y9DFE5</v>
      </c>
    </row>
    <row r="1028" spans="3:3" x14ac:dyDescent="0.25">
      <c r="C1028" t="str" cm="1">
        <f t="array" aca="1" ref="C1028" ca="1">_xlfn.TEXTJOIN("",1,INDEX(znakovi,_xlfn.RANDARRAY(17,1,1,46,TRUE)))</f>
        <v>19RC7MJJM2SNN3QC6</v>
      </c>
    </row>
    <row r="1029" spans="3:3" x14ac:dyDescent="0.25">
      <c r="C1029" t="str" cm="1">
        <f t="array" aca="1" ref="C1029" ca="1">_xlfn.TEXTJOIN("",1,INDEX(znakovi,_xlfn.RANDARRAY(17,1,1,46,TRUE)))</f>
        <v>O5L5ZDJ6YTUT7UJG8</v>
      </c>
    </row>
    <row r="1030" spans="3:3" x14ac:dyDescent="0.25">
      <c r="C1030" t="str" cm="1">
        <f t="array" aca="1" ref="C1030" ca="1">_xlfn.TEXTJOIN("",1,INDEX(znakovi,_xlfn.RANDARRAY(17,1,1,46,TRUE)))</f>
        <v>3IQ5XYWQPXBT6DTBO</v>
      </c>
    </row>
    <row r="1031" spans="3:3" x14ac:dyDescent="0.25">
      <c r="C1031" t="str" cm="1">
        <f t="array" aca="1" ref="C1031" ca="1">_xlfn.TEXTJOIN("",1,INDEX(znakovi,_xlfn.RANDARRAY(17,1,1,46,TRUE)))</f>
        <v>2VDMUU7CBX2TN92FN</v>
      </c>
    </row>
    <row r="1032" spans="3:3" x14ac:dyDescent="0.25">
      <c r="C1032" t="str" cm="1">
        <f t="array" aca="1" ref="C1032" ca="1">_xlfn.TEXTJOIN("",1,INDEX(znakovi,_xlfn.RANDARRAY(17,1,1,46,TRUE)))</f>
        <v>20LIP3U2D09K592UX</v>
      </c>
    </row>
    <row r="1033" spans="3:3" x14ac:dyDescent="0.25">
      <c r="C1033" t="str" cm="1">
        <f t="array" aca="1" ref="C1033" ca="1">_xlfn.TEXTJOIN("",1,INDEX(znakovi,_xlfn.RANDARRAY(17,1,1,46,TRUE)))</f>
        <v>TKP7NOZGX25UUNOM8</v>
      </c>
    </row>
    <row r="1034" spans="3:3" x14ac:dyDescent="0.25">
      <c r="C1034" t="str" cm="1">
        <f t="array" aca="1" ref="C1034" ca="1">_xlfn.TEXTJOIN("",1,INDEX(znakovi,_xlfn.RANDARRAY(17,1,1,46,TRUE)))</f>
        <v>0CZ1JN9RG9GS476D1</v>
      </c>
    </row>
    <row r="1035" spans="3:3" x14ac:dyDescent="0.25">
      <c r="C1035" t="str" cm="1">
        <f t="array" aca="1" ref="C1035" ca="1">_xlfn.TEXTJOIN("",1,INDEX(znakovi,_xlfn.RANDARRAY(17,1,1,46,TRUE)))</f>
        <v>QNB7306S9GTHCB64F</v>
      </c>
    </row>
    <row r="1036" spans="3:3" x14ac:dyDescent="0.25">
      <c r="C1036" t="str" cm="1">
        <f t="array" aca="1" ref="C1036" ca="1">_xlfn.TEXTJOIN("",1,INDEX(znakovi,_xlfn.RANDARRAY(17,1,1,46,TRUE)))</f>
        <v>UI3ADRVLX9TN666Y8</v>
      </c>
    </row>
    <row r="1037" spans="3:3" x14ac:dyDescent="0.25">
      <c r="C1037" t="str" cm="1">
        <f t="array" aca="1" ref="C1037" ca="1">_xlfn.TEXTJOIN("",1,INDEX(znakovi,_xlfn.RANDARRAY(17,1,1,46,TRUE)))</f>
        <v>ML987FIMW5077ZZCG</v>
      </c>
    </row>
    <row r="1038" spans="3:3" x14ac:dyDescent="0.25">
      <c r="C1038" t="str" cm="1">
        <f t="array" aca="1" ref="C1038" ca="1">_xlfn.TEXTJOIN("",1,INDEX(znakovi,_xlfn.RANDARRAY(17,1,1,46,TRUE)))</f>
        <v>7ZR41ANZG5GCK0I9E</v>
      </c>
    </row>
    <row r="1039" spans="3:3" x14ac:dyDescent="0.25">
      <c r="C1039" t="str" cm="1">
        <f t="array" aca="1" ref="C1039" ca="1">_xlfn.TEXTJOIN("",1,INDEX(znakovi,_xlfn.RANDARRAY(17,1,1,46,TRUE)))</f>
        <v>G3SGG075D24131JE1</v>
      </c>
    </row>
    <row r="1040" spans="3:3" x14ac:dyDescent="0.25">
      <c r="C1040" t="str" cm="1">
        <f t="array" aca="1" ref="C1040" ca="1">_xlfn.TEXTJOIN("",1,INDEX(znakovi,_xlfn.RANDARRAY(17,1,1,46,TRUE)))</f>
        <v>ORC2399320GVKQGZZ</v>
      </c>
    </row>
    <row r="1041" spans="3:3" x14ac:dyDescent="0.25">
      <c r="C1041" t="str" cm="1">
        <f t="array" aca="1" ref="C1041" ca="1">_xlfn.TEXTJOIN("",1,INDEX(znakovi,_xlfn.RANDARRAY(17,1,1,46,TRUE)))</f>
        <v>74MV6F247CT48U123</v>
      </c>
    </row>
    <row r="1042" spans="3:3" x14ac:dyDescent="0.25">
      <c r="C1042" t="str" cm="1">
        <f t="array" aca="1" ref="C1042" ca="1">_xlfn.TEXTJOIN("",1,INDEX(znakovi,_xlfn.RANDARRAY(17,1,1,46,TRUE)))</f>
        <v>QVIG32Z3KV09DIFDH</v>
      </c>
    </row>
    <row r="1043" spans="3:3" x14ac:dyDescent="0.25">
      <c r="C1043" t="str" cm="1">
        <f t="array" aca="1" ref="C1043" ca="1">_xlfn.TEXTJOIN("",1,INDEX(znakovi,_xlfn.RANDARRAY(17,1,1,46,TRUE)))</f>
        <v>U74P843UQP4I89IO6</v>
      </c>
    </row>
    <row r="1044" spans="3:3" x14ac:dyDescent="0.25">
      <c r="C1044" t="str" cm="1">
        <f t="array" aca="1" ref="C1044" ca="1">_xlfn.TEXTJOIN("",1,INDEX(znakovi,_xlfn.RANDARRAY(17,1,1,46,TRUE)))</f>
        <v>3KG13FNRCL0ZHX4N0</v>
      </c>
    </row>
    <row r="1045" spans="3:3" x14ac:dyDescent="0.25">
      <c r="C1045" t="str" cm="1">
        <f t="array" aca="1" ref="C1045" ca="1">_xlfn.TEXTJOIN("",1,INDEX(znakovi,_xlfn.RANDARRAY(17,1,1,46,TRUE)))</f>
        <v>657Y1JRGIFA59N3UT</v>
      </c>
    </row>
    <row r="1046" spans="3:3" x14ac:dyDescent="0.25">
      <c r="C1046" t="str" cm="1">
        <f t="array" aca="1" ref="C1046" ca="1">_xlfn.TEXTJOIN("",1,INDEX(znakovi,_xlfn.RANDARRAY(17,1,1,46,TRUE)))</f>
        <v>4ZRC7JY4TEP3B2I1W</v>
      </c>
    </row>
    <row r="1047" spans="3:3" x14ac:dyDescent="0.25">
      <c r="C1047" t="str" cm="1">
        <f t="array" aca="1" ref="C1047" ca="1">_xlfn.TEXTJOIN("",1,INDEX(znakovi,_xlfn.RANDARRAY(17,1,1,46,TRUE)))</f>
        <v>745WT10LJ20Q0JEOC</v>
      </c>
    </row>
    <row r="1048" spans="3:3" x14ac:dyDescent="0.25">
      <c r="C1048" t="str" cm="1">
        <f t="array" aca="1" ref="C1048" ca="1">_xlfn.TEXTJOIN("",1,INDEX(znakovi,_xlfn.RANDARRAY(17,1,1,46,TRUE)))</f>
        <v>UN2MA890EAYTSE4XV</v>
      </c>
    </row>
    <row r="1049" spans="3:3" x14ac:dyDescent="0.25">
      <c r="C1049" t="str" cm="1">
        <f t="array" aca="1" ref="C1049" ca="1">_xlfn.TEXTJOIN("",1,INDEX(znakovi,_xlfn.RANDARRAY(17,1,1,46,TRUE)))</f>
        <v>97121C5R4FIGMNJ7P</v>
      </c>
    </row>
    <row r="1050" spans="3:3" x14ac:dyDescent="0.25">
      <c r="C1050" t="str" cm="1">
        <f t="array" aca="1" ref="C1050" ca="1">_xlfn.TEXTJOIN("",1,INDEX(znakovi,_xlfn.RANDARRAY(17,1,1,46,TRUE)))</f>
        <v>W547ZTNN5MZ1315YS</v>
      </c>
    </row>
    <row r="1051" spans="3:3" x14ac:dyDescent="0.25">
      <c r="C1051" t="str" cm="1">
        <f t="array" aca="1" ref="C1051" ca="1">_xlfn.TEXTJOIN("",1,INDEX(znakovi,_xlfn.RANDARRAY(17,1,1,46,TRUE)))</f>
        <v>4F95RP1882007Z283</v>
      </c>
    </row>
    <row r="1052" spans="3:3" x14ac:dyDescent="0.25">
      <c r="C1052" t="str" cm="1">
        <f t="array" aca="1" ref="C1052" ca="1">_xlfn.TEXTJOIN("",1,INDEX(znakovi,_xlfn.RANDARRAY(17,1,1,46,TRUE)))</f>
        <v>Y8FCG55G179ULTUKQ</v>
      </c>
    </row>
    <row r="1053" spans="3:3" x14ac:dyDescent="0.25">
      <c r="C1053" t="str" cm="1">
        <f t="array" aca="1" ref="C1053" ca="1">_xlfn.TEXTJOIN("",1,INDEX(znakovi,_xlfn.RANDARRAY(17,1,1,46,TRUE)))</f>
        <v>6TT95LMIHBB9G9GW6</v>
      </c>
    </row>
    <row r="1054" spans="3:3" x14ac:dyDescent="0.25">
      <c r="C1054" t="str" cm="1">
        <f t="array" aca="1" ref="C1054" ca="1">_xlfn.TEXTJOIN("",1,INDEX(znakovi,_xlfn.RANDARRAY(17,1,1,46,TRUE)))</f>
        <v>VMU6550V8GM9NL232</v>
      </c>
    </row>
    <row r="1055" spans="3:3" x14ac:dyDescent="0.25">
      <c r="C1055" t="str" cm="1">
        <f t="array" aca="1" ref="C1055" ca="1">_xlfn.TEXTJOIN("",1,INDEX(znakovi,_xlfn.RANDARRAY(17,1,1,46,TRUE)))</f>
        <v>E254ZZB3YMHY0E53O</v>
      </c>
    </row>
    <row r="1056" spans="3:3" x14ac:dyDescent="0.25">
      <c r="C1056" t="str" cm="1">
        <f t="array" aca="1" ref="C1056" ca="1">_xlfn.TEXTJOIN("",1,INDEX(znakovi,_xlfn.RANDARRAY(17,1,1,46,TRUE)))</f>
        <v>EVH94D1F39RP628PC</v>
      </c>
    </row>
    <row r="1057" spans="3:3" x14ac:dyDescent="0.25">
      <c r="C1057" t="str" cm="1">
        <f t="array" aca="1" ref="C1057" ca="1">_xlfn.TEXTJOIN("",1,INDEX(znakovi,_xlfn.RANDARRAY(17,1,1,46,TRUE)))</f>
        <v>BQ3S5A17Q1WG98QT9</v>
      </c>
    </row>
    <row r="1058" spans="3:3" x14ac:dyDescent="0.25">
      <c r="C1058" t="str" cm="1">
        <f t="array" aca="1" ref="C1058" ca="1">_xlfn.TEXTJOIN("",1,INDEX(znakovi,_xlfn.RANDARRAY(17,1,1,46,TRUE)))</f>
        <v>AKG0S0AV73DW69EVT</v>
      </c>
    </row>
    <row r="1059" spans="3:3" x14ac:dyDescent="0.25">
      <c r="C1059" t="str" cm="1">
        <f t="array" aca="1" ref="C1059" ca="1">_xlfn.TEXTJOIN("",1,INDEX(znakovi,_xlfn.RANDARRAY(17,1,1,46,TRUE)))</f>
        <v>U5V26YB6CJ2B0Z2KD</v>
      </c>
    </row>
    <row r="1060" spans="3:3" x14ac:dyDescent="0.25">
      <c r="C1060" t="str" cm="1">
        <f t="array" aca="1" ref="C1060" ca="1">_xlfn.TEXTJOIN("",1,INDEX(znakovi,_xlfn.RANDARRAY(17,1,1,46,TRUE)))</f>
        <v>86EN2230F99EO1EU2</v>
      </c>
    </row>
    <row r="1061" spans="3:3" x14ac:dyDescent="0.25">
      <c r="C1061" t="str" cm="1">
        <f t="array" aca="1" ref="C1061" ca="1">_xlfn.TEXTJOIN("",1,INDEX(znakovi,_xlfn.RANDARRAY(17,1,1,46,TRUE)))</f>
        <v>1O8AP4MN1M49RX301</v>
      </c>
    </row>
    <row r="1062" spans="3:3" x14ac:dyDescent="0.25">
      <c r="C1062" t="str" cm="1">
        <f t="array" aca="1" ref="C1062" ca="1">_xlfn.TEXTJOIN("",1,INDEX(znakovi,_xlfn.RANDARRAY(17,1,1,46,TRUE)))</f>
        <v>84Q4SJ9T3W2A593GU</v>
      </c>
    </row>
    <row r="1063" spans="3:3" x14ac:dyDescent="0.25">
      <c r="C1063" t="str" cm="1">
        <f t="array" aca="1" ref="C1063" ca="1">_xlfn.TEXTJOIN("",1,INDEX(znakovi,_xlfn.RANDARRAY(17,1,1,46,TRUE)))</f>
        <v>0HK4KB57302H15Q95</v>
      </c>
    </row>
    <row r="1064" spans="3:3" x14ac:dyDescent="0.25">
      <c r="C1064" t="str" cm="1">
        <f t="array" aca="1" ref="C1064" ca="1">_xlfn.TEXTJOIN("",1,INDEX(znakovi,_xlfn.RANDARRAY(17,1,1,46,TRUE)))</f>
        <v>5W9EV320LRS5F6H1T</v>
      </c>
    </row>
    <row r="1065" spans="3:3" x14ac:dyDescent="0.25">
      <c r="C1065" t="str" cm="1">
        <f t="array" aca="1" ref="C1065" ca="1">_xlfn.TEXTJOIN("",1,INDEX(znakovi,_xlfn.RANDARRAY(17,1,1,46,TRUE)))</f>
        <v>4K2Y2496DE720141E</v>
      </c>
    </row>
    <row r="1066" spans="3:3" x14ac:dyDescent="0.25">
      <c r="C1066" t="str" cm="1">
        <f t="array" aca="1" ref="C1066" ca="1">_xlfn.TEXTJOIN("",1,INDEX(znakovi,_xlfn.RANDARRAY(17,1,1,46,TRUE)))</f>
        <v>J9SU5YTLD580O4VPX</v>
      </c>
    </row>
    <row r="1067" spans="3:3" x14ac:dyDescent="0.25">
      <c r="C1067" t="str" cm="1">
        <f t="array" aca="1" ref="C1067" ca="1">_xlfn.TEXTJOIN("",1,INDEX(znakovi,_xlfn.RANDARRAY(17,1,1,46,TRUE)))</f>
        <v>GF2MA70UFJ8YLS1R6</v>
      </c>
    </row>
    <row r="1068" spans="3:3" x14ac:dyDescent="0.25">
      <c r="C1068" t="str" cm="1">
        <f t="array" aca="1" ref="C1068" ca="1">_xlfn.TEXTJOIN("",1,INDEX(znakovi,_xlfn.RANDARRAY(17,1,1,46,TRUE)))</f>
        <v>31K310ZCZ9TVZ002S</v>
      </c>
    </row>
    <row r="1069" spans="3:3" x14ac:dyDescent="0.25">
      <c r="C1069" t="str" cm="1">
        <f t="array" aca="1" ref="C1069" ca="1">_xlfn.TEXTJOIN("",1,INDEX(znakovi,_xlfn.RANDARRAY(17,1,1,46,TRUE)))</f>
        <v>H01DEWG764W2L3GB9</v>
      </c>
    </row>
    <row r="1070" spans="3:3" x14ac:dyDescent="0.25">
      <c r="C1070" t="str" cm="1">
        <f t="array" aca="1" ref="C1070" ca="1">_xlfn.TEXTJOIN("",1,INDEX(znakovi,_xlfn.RANDARRAY(17,1,1,46,TRUE)))</f>
        <v>A59UHJLRVR75JI14V</v>
      </c>
    </row>
    <row r="1071" spans="3:3" x14ac:dyDescent="0.25">
      <c r="C1071" t="str" cm="1">
        <f t="array" aca="1" ref="C1071" ca="1">_xlfn.TEXTJOIN("",1,INDEX(znakovi,_xlfn.RANDARRAY(17,1,1,46,TRUE)))</f>
        <v>9I979UPFQBT6R9ZU8</v>
      </c>
    </row>
    <row r="1072" spans="3:3" x14ac:dyDescent="0.25">
      <c r="C1072" t="str" cm="1">
        <f t="array" aca="1" ref="C1072" ca="1">_xlfn.TEXTJOIN("",1,INDEX(znakovi,_xlfn.RANDARRAY(17,1,1,46,TRUE)))</f>
        <v>47I5Q4ZVX2G8K28SG</v>
      </c>
    </row>
    <row r="1073" spans="3:3" x14ac:dyDescent="0.25">
      <c r="C1073" t="str" cm="1">
        <f t="array" aca="1" ref="C1073" ca="1">_xlfn.TEXTJOIN("",1,INDEX(znakovi,_xlfn.RANDARRAY(17,1,1,46,TRUE)))</f>
        <v>YZA5FGVUJ2A71Q1N0</v>
      </c>
    </row>
    <row r="1074" spans="3:3" x14ac:dyDescent="0.25">
      <c r="C1074" t="str" cm="1">
        <f t="array" aca="1" ref="C1074" ca="1">_xlfn.TEXTJOIN("",1,INDEX(znakovi,_xlfn.RANDARRAY(17,1,1,46,TRUE)))</f>
        <v>523ZML2GF41L60CU2</v>
      </c>
    </row>
    <row r="1075" spans="3:3" x14ac:dyDescent="0.25">
      <c r="C1075" t="str" cm="1">
        <f t="array" aca="1" ref="C1075" ca="1">_xlfn.TEXTJOIN("",1,INDEX(znakovi,_xlfn.RANDARRAY(17,1,1,46,TRUE)))</f>
        <v>EM58FRYETTAGR2PEC</v>
      </c>
    </row>
    <row r="1076" spans="3:3" x14ac:dyDescent="0.25">
      <c r="C1076" t="str" cm="1">
        <f t="array" aca="1" ref="C1076" ca="1">_xlfn.TEXTJOIN("",1,INDEX(znakovi,_xlfn.RANDARRAY(17,1,1,46,TRUE)))</f>
        <v>NYTG2EG8WJDA3JW6O</v>
      </c>
    </row>
    <row r="1077" spans="3:3" x14ac:dyDescent="0.25">
      <c r="C1077" t="str" cm="1">
        <f t="array" aca="1" ref="C1077" ca="1">_xlfn.TEXTJOIN("",1,INDEX(znakovi,_xlfn.RANDARRAY(17,1,1,46,TRUE)))</f>
        <v>LGMN6HQ9338K7T04K</v>
      </c>
    </row>
    <row r="1078" spans="3:3" x14ac:dyDescent="0.25">
      <c r="C1078" t="str" cm="1">
        <f t="array" aca="1" ref="C1078" ca="1">_xlfn.TEXTJOIN("",1,INDEX(znakovi,_xlfn.RANDARRAY(17,1,1,46,TRUE)))</f>
        <v>3K71LFS7WY0EH617N</v>
      </c>
    </row>
    <row r="1079" spans="3:3" x14ac:dyDescent="0.25">
      <c r="C1079" t="str" cm="1">
        <f t="array" aca="1" ref="C1079" ca="1">_xlfn.TEXTJOIN("",1,INDEX(znakovi,_xlfn.RANDARRAY(17,1,1,46,TRUE)))</f>
        <v>L1GDFM0Z8CAYR4DL6</v>
      </c>
    </row>
    <row r="1080" spans="3:3" x14ac:dyDescent="0.25">
      <c r="C1080" t="str" cm="1">
        <f t="array" aca="1" ref="C1080" ca="1">_xlfn.TEXTJOIN("",1,INDEX(znakovi,_xlfn.RANDARRAY(17,1,1,46,TRUE)))</f>
        <v>18HT1A8S6R274I7LR</v>
      </c>
    </row>
    <row r="1081" spans="3:3" x14ac:dyDescent="0.25">
      <c r="C1081" t="str" cm="1">
        <f t="array" aca="1" ref="C1081" ca="1">_xlfn.TEXTJOIN("",1,INDEX(znakovi,_xlfn.RANDARRAY(17,1,1,46,TRUE)))</f>
        <v>QSS1218B93XYEZ4N7</v>
      </c>
    </row>
    <row r="1082" spans="3:3" x14ac:dyDescent="0.25">
      <c r="C1082" t="str" cm="1">
        <f t="array" aca="1" ref="C1082" ca="1">_xlfn.TEXTJOIN("",1,INDEX(znakovi,_xlfn.RANDARRAY(17,1,1,46,TRUE)))</f>
        <v>4Y8N9WV5TP8K472OS</v>
      </c>
    </row>
    <row r="1083" spans="3:3" x14ac:dyDescent="0.25">
      <c r="C1083" t="str" cm="1">
        <f t="array" aca="1" ref="C1083" ca="1">_xlfn.TEXTJOIN("",1,INDEX(znakovi,_xlfn.RANDARRAY(17,1,1,46,TRUE)))</f>
        <v>FLJWS319GJI4UANY6</v>
      </c>
    </row>
    <row r="1084" spans="3:3" x14ac:dyDescent="0.25">
      <c r="C1084" t="str" cm="1">
        <f t="array" aca="1" ref="C1084" ca="1">_xlfn.TEXTJOIN("",1,INDEX(znakovi,_xlfn.RANDARRAY(17,1,1,46,TRUE)))</f>
        <v>WP1RGOME2S6B95ZSO</v>
      </c>
    </row>
    <row r="1085" spans="3:3" x14ac:dyDescent="0.25">
      <c r="C1085" t="str" cm="1">
        <f t="array" aca="1" ref="C1085" ca="1">_xlfn.TEXTJOIN("",1,INDEX(znakovi,_xlfn.RANDARRAY(17,1,1,46,TRUE)))</f>
        <v>Q234TU242020O9758</v>
      </c>
    </row>
    <row r="1086" spans="3:3" x14ac:dyDescent="0.25">
      <c r="C1086" t="str" cm="1">
        <f t="array" aca="1" ref="C1086" ca="1">_xlfn.TEXTJOIN("",1,INDEX(znakovi,_xlfn.RANDARRAY(17,1,1,46,TRUE)))</f>
        <v>MG6EU96O59GW3L3LF</v>
      </c>
    </row>
    <row r="1087" spans="3:3" x14ac:dyDescent="0.25">
      <c r="C1087" t="str" cm="1">
        <f t="array" aca="1" ref="C1087" ca="1">_xlfn.TEXTJOIN("",1,INDEX(znakovi,_xlfn.RANDARRAY(17,1,1,46,TRUE)))</f>
        <v>CZ2W2Q3328CWD8160</v>
      </c>
    </row>
    <row r="1088" spans="3:3" x14ac:dyDescent="0.25">
      <c r="C1088" t="str" cm="1">
        <f t="array" aca="1" ref="C1088" ca="1">_xlfn.TEXTJOIN("",1,INDEX(znakovi,_xlfn.RANDARRAY(17,1,1,46,TRUE)))</f>
        <v>J1IW5BW0OJ1WXN5NL</v>
      </c>
    </row>
    <row r="1089" spans="3:3" x14ac:dyDescent="0.25">
      <c r="C1089" t="str" cm="1">
        <f t="array" aca="1" ref="C1089" ca="1">_xlfn.TEXTJOIN("",1,INDEX(znakovi,_xlfn.RANDARRAY(17,1,1,46,TRUE)))</f>
        <v>W77G1VWFES8J14J6I</v>
      </c>
    </row>
    <row r="1090" spans="3:3" x14ac:dyDescent="0.25">
      <c r="C1090" t="str" cm="1">
        <f t="array" aca="1" ref="C1090" ca="1">_xlfn.TEXTJOIN("",1,INDEX(znakovi,_xlfn.RANDARRAY(17,1,1,46,TRUE)))</f>
        <v>WXIA674GNH176CVEA</v>
      </c>
    </row>
    <row r="1091" spans="3:3" x14ac:dyDescent="0.25">
      <c r="C1091" t="str" cm="1">
        <f t="array" aca="1" ref="C1091" ca="1">_xlfn.TEXTJOIN("",1,INDEX(znakovi,_xlfn.RANDARRAY(17,1,1,46,TRUE)))</f>
        <v>NYE87L0L5Q5V5IPE4</v>
      </c>
    </row>
    <row r="1092" spans="3:3" x14ac:dyDescent="0.25">
      <c r="C1092" t="str" cm="1">
        <f t="array" aca="1" ref="C1092" ca="1">_xlfn.TEXTJOIN("",1,INDEX(znakovi,_xlfn.RANDARRAY(17,1,1,46,TRUE)))</f>
        <v>7HT17117EIY8RGS86</v>
      </c>
    </row>
    <row r="1093" spans="3:3" x14ac:dyDescent="0.25">
      <c r="C1093" t="str" cm="1">
        <f t="array" aca="1" ref="C1093" ca="1">_xlfn.TEXTJOIN("",1,INDEX(znakovi,_xlfn.RANDARRAY(17,1,1,46,TRUE)))</f>
        <v>4614JADXLCGZAZQB9</v>
      </c>
    </row>
    <row r="1094" spans="3:3" x14ac:dyDescent="0.25">
      <c r="C1094" t="str" cm="1">
        <f t="array" aca="1" ref="C1094" ca="1">_xlfn.TEXTJOIN("",1,INDEX(znakovi,_xlfn.RANDARRAY(17,1,1,46,TRUE)))</f>
        <v>JF91012R5KYE5C644</v>
      </c>
    </row>
    <row r="1095" spans="3:3" x14ac:dyDescent="0.25">
      <c r="C1095" t="str" cm="1">
        <f t="array" aca="1" ref="C1095" ca="1">_xlfn.TEXTJOIN("",1,INDEX(znakovi,_xlfn.RANDARRAY(17,1,1,46,TRUE)))</f>
        <v>299WZO097JHI5T5DB</v>
      </c>
    </row>
    <row r="1096" spans="3:3" x14ac:dyDescent="0.25">
      <c r="C1096" t="str" cm="1">
        <f t="array" aca="1" ref="C1096" ca="1">_xlfn.TEXTJOIN("",1,INDEX(znakovi,_xlfn.RANDARRAY(17,1,1,46,TRUE)))</f>
        <v>DJBDJ21W4RVR6F0PF</v>
      </c>
    </row>
    <row r="1097" spans="3:3" x14ac:dyDescent="0.25">
      <c r="C1097" t="str" cm="1">
        <f t="array" aca="1" ref="C1097" ca="1">_xlfn.TEXTJOIN("",1,INDEX(znakovi,_xlfn.RANDARRAY(17,1,1,46,TRUE)))</f>
        <v>11WIZQR66X2T6AO3C</v>
      </c>
    </row>
    <row r="1098" spans="3:3" x14ac:dyDescent="0.25">
      <c r="C1098" t="str" cm="1">
        <f t="array" aca="1" ref="C1098" ca="1">_xlfn.TEXTJOIN("",1,INDEX(znakovi,_xlfn.RANDARRAY(17,1,1,46,TRUE)))</f>
        <v>1F7Z4W6WC3VFC9G14</v>
      </c>
    </row>
    <row r="1099" spans="3:3" x14ac:dyDescent="0.25">
      <c r="C1099" t="str" cm="1">
        <f t="array" aca="1" ref="C1099" ca="1">_xlfn.TEXTJOIN("",1,INDEX(znakovi,_xlfn.RANDARRAY(17,1,1,46,TRUE)))</f>
        <v>J54793UPA321PDG5O</v>
      </c>
    </row>
    <row r="1100" spans="3:3" x14ac:dyDescent="0.25">
      <c r="C1100" t="str" cm="1">
        <f t="array" aca="1" ref="C1100" ca="1">_xlfn.TEXTJOIN("",1,INDEX(znakovi,_xlfn.RANDARRAY(17,1,1,46,TRUE)))</f>
        <v>3BU993S8ABLIR9Q2C</v>
      </c>
    </row>
    <row r="1101" spans="3:3" x14ac:dyDescent="0.25">
      <c r="C1101" t="str" cm="1">
        <f t="array" aca="1" ref="C1101" ca="1">_xlfn.TEXTJOIN("",1,INDEX(znakovi,_xlfn.RANDARRAY(17,1,1,46,TRUE)))</f>
        <v>2RSWGLHB3INHH81OT</v>
      </c>
    </row>
    <row r="1102" spans="3:3" x14ac:dyDescent="0.25">
      <c r="C1102" t="str" cm="1">
        <f t="array" aca="1" ref="C1102" ca="1">_xlfn.TEXTJOIN("",1,INDEX(znakovi,_xlfn.RANDARRAY(17,1,1,46,TRUE)))</f>
        <v>3L04K67OU5ZK2JK3F</v>
      </c>
    </row>
    <row r="1103" spans="3:3" x14ac:dyDescent="0.25">
      <c r="C1103" t="str" cm="1">
        <f t="array" aca="1" ref="C1103" ca="1">_xlfn.TEXTJOIN("",1,INDEX(znakovi,_xlfn.RANDARRAY(17,1,1,46,TRUE)))</f>
        <v>9747SXIPBX3KPPUVH</v>
      </c>
    </row>
    <row r="1104" spans="3:3" x14ac:dyDescent="0.25">
      <c r="C1104" t="str" cm="1">
        <f t="array" aca="1" ref="C1104" ca="1">_xlfn.TEXTJOIN("",1,INDEX(znakovi,_xlfn.RANDARRAY(17,1,1,46,TRUE)))</f>
        <v>6IG5N37LGU3D52ZHE</v>
      </c>
    </row>
    <row r="1105" spans="3:3" x14ac:dyDescent="0.25">
      <c r="C1105" t="str" cm="1">
        <f t="array" aca="1" ref="C1105" ca="1">_xlfn.TEXTJOIN("",1,INDEX(znakovi,_xlfn.RANDARRAY(17,1,1,46,TRUE)))</f>
        <v>56TP0MZUEIJ40BW8F</v>
      </c>
    </row>
    <row r="1106" spans="3:3" x14ac:dyDescent="0.25">
      <c r="C1106" t="str" cm="1">
        <f t="array" aca="1" ref="C1106" ca="1">_xlfn.TEXTJOIN("",1,INDEX(znakovi,_xlfn.RANDARRAY(17,1,1,46,TRUE)))</f>
        <v>JM5JDSK32FFFXZ5TE</v>
      </c>
    </row>
    <row r="1107" spans="3:3" x14ac:dyDescent="0.25">
      <c r="C1107" t="str" cm="1">
        <f t="array" aca="1" ref="C1107" ca="1">_xlfn.TEXTJOIN("",1,INDEX(znakovi,_xlfn.RANDARRAY(17,1,1,46,TRUE)))</f>
        <v>1MP0LX3JX4D308FHW</v>
      </c>
    </row>
    <row r="1108" spans="3:3" x14ac:dyDescent="0.25">
      <c r="C1108" t="str" cm="1">
        <f t="array" aca="1" ref="C1108" ca="1">_xlfn.TEXTJOIN("",1,INDEX(znakovi,_xlfn.RANDARRAY(17,1,1,46,TRUE)))</f>
        <v>H01202R65PNELL7QX</v>
      </c>
    </row>
    <row r="1109" spans="3:3" x14ac:dyDescent="0.25">
      <c r="C1109" t="str" cm="1">
        <f t="array" aca="1" ref="C1109" ca="1">_xlfn.TEXTJOIN("",1,INDEX(znakovi,_xlfn.RANDARRAY(17,1,1,46,TRUE)))</f>
        <v>QS898PQ31WWHS7064</v>
      </c>
    </row>
    <row r="1110" spans="3:3" x14ac:dyDescent="0.25">
      <c r="C1110" t="str" cm="1">
        <f t="array" aca="1" ref="C1110" ca="1">_xlfn.TEXTJOIN("",1,INDEX(znakovi,_xlfn.RANDARRAY(17,1,1,46,TRUE)))</f>
        <v>0366CS69IOCBO9094</v>
      </c>
    </row>
    <row r="1111" spans="3:3" x14ac:dyDescent="0.25">
      <c r="C1111" t="str" cm="1">
        <f t="array" aca="1" ref="C1111" ca="1">_xlfn.TEXTJOIN("",1,INDEX(znakovi,_xlfn.RANDARRAY(17,1,1,46,TRUE)))</f>
        <v>VF078I7B53OHGS78R</v>
      </c>
    </row>
    <row r="1112" spans="3:3" x14ac:dyDescent="0.25">
      <c r="C1112" t="str" cm="1">
        <f t="array" aca="1" ref="C1112" ca="1">_xlfn.TEXTJOIN("",1,INDEX(znakovi,_xlfn.RANDARRAY(17,1,1,46,TRUE)))</f>
        <v>AN5P9NDY812C2TZS7</v>
      </c>
    </row>
    <row r="1113" spans="3:3" x14ac:dyDescent="0.25">
      <c r="C1113" t="str" cm="1">
        <f t="array" aca="1" ref="C1113" ca="1">_xlfn.TEXTJOIN("",1,INDEX(znakovi,_xlfn.RANDARRAY(17,1,1,46,TRUE)))</f>
        <v>55DN508H0YYYYLYK5</v>
      </c>
    </row>
    <row r="1114" spans="3:3" x14ac:dyDescent="0.25">
      <c r="C1114" t="str" cm="1">
        <f t="array" aca="1" ref="C1114" ca="1">_xlfn.TEXTJOIN("",1,INDEX(znakovi,_xlfn.RANDARRAY(17,1,1,46,TRUE)))</f>
        <v>0E4SC09XW9K94IC08</v>
      </c>
    </row>
    <row r="1115" spans="3:3" x14ac:dyDescent="0.25">
      <c r="C1115" t="str" cm="1">
        <f t="array" aca="1" ref="C1115" ca="1">_xlfn.TEXTJOIN("",1,INDEX(znakovi,_xlfn.RANDARRAY(17,1,1,46,TRUE)))</f>
        <v>YOQ866JN6VK05E103</v>
      </c>
    </row>
    <row r="1116" spans="3:3" x14ac:dyDescent="0.25">
      <c r="C1116" t="str" cm="1">
        <f t="array" aca="1" ref="C1116" ca="1">_xlfn.TEXTJOIN("",1,INDEX(znakovi,_xlfn.RANDARRAY(17,1,1,46,TRUE)))</f>
        <v>QNZR9U9D88VY3IMH9</v>
      </c>
    </row>
    <row r="1117" spans="3:3" x14ac:dyDescent="0.25">
      <c r="C1117" t="str" cm="1">
        <f t="array" aca="1" ref="C1117" ca="1">_xlfn.TEXTJOIN("",1,INDEX(znakovi,_xlfn.RANDARRAY(17,1,1,46,TRUE)))</f>
        <v>0810ZZWLD5FW0ZCHJ</v>
      </c>
    </row>
    <row r="1118" spans="3:3" x14ac:dyDescent="0.25">
      <c r="C1118" t="str" cm="1">
        <f t="array" aca="1" ref="C1118" ca="1">_xlfn.TEXTJOIN("",1,INDEX(znakovi,_xlfn.RANDARRAY(17,1,1,46,TRUE)))</f>
        <v>TE789041ESV16A2A5</v>
      </c>
    </row>
    <row r="1119" spans="3:3" x14ac:dyDescent="0.25">
      <c r="C1119" t="str" cm="1">
        <f t="array" aca="1" ref="C1119" ca="1">_xlfn.TEXTJOIN("",1,INDEX(znakovi,_xlfn.RANDARRAY(17,1,1,46,TRUE)))</f>
        <v>23L853WH4O626NBJ3</v>
      </c>
    </row>
    <row r="1120" spans="3:3" x14ac:dyDescent="0.25">
      <c r="C1120" t="str" cm="1">
        <f t="array" aca="1" ref="C1120" ca="1">_xlfn.TEXTJOIN("",1,INDEX(znakovi,_xlfn.RANDARRAY(17,1,1,46,TRUE)))</f>
        <v>9U2E3AV53CFAK7M06</v>
      </c>
    </row>
    <row r="1121" spans="3:3" x14ac:dyDescent="0.25">
      <c r="C1121" t="str" cm="1">
        <f t="array" aca="1" ref="C1121" ca="1">_xlfn.TEXTJOIN("",1,INDEX(znakovi,_xlfn.RANDARRAY(17,1,1,46,TRUE)))</f>
        <v>F61F3J795V5PZX7DN</v>
      </c>
    </row>
    <row r="1122" spans="3:3" x14ac:dyDescent="0.25">
      <c r="C1122" t="str" cm="1">
        <f t="array" aca="1" ref="C1122" ca="1">_xlfn.TEXTJOIN("",1,INDEX(znakovi,_xlfn.RANDARRAY(17,1,1,46,TRUE)))</f>
        <v>5TXRH03243I6EL0M8</v>
      </c>
    </row>
    <row r="1123" spans="3:3" x14ac:dyDescent="0.25">
      <c r="C1123" t="str" cm="1">
        <f t="array" aca="1" ref="C1123" ca="1">_xlfn.TEXTJOIN("",1,INDEX(znakovi,_xlfn.RANDARRAY(17,1,1,46,TRUE)))</f>
        <v>P770IMTPA8M9DO856</v>
      </c>
    </row>
    <row r="1124" spans="3:3" x14ac:dyDescent="0.25">
      <c r="C1124" t="str" cm="1">
        <f t="array" aca="1" ref="C1124" ca="1">_xlfn.TEXTJOIN("",1,INDEX(znakovi,_xlfn.RANDARRAY(17,1,1,46,TRUE)))</f>
        <v>040F33XGWFVLJ1Y5A</v>
      </c>
    </row>
    <row r="1125" spans="3:3" x14ac:dyDescent="0.25">
      <c r="C1125" t="str" cm="1">
        <f t="array" aca="1" ref="C1125" ca="1">_xlfn.TEXTJOIN("",1,INDEX(znakovi,_xlfn.RANDARRAY(17,1,1,46,TRUE)))</f>
        <v>X2Q2KYQP6N38B88WY</v>
      </c>
    </row>
    <row r="1126" spans="3:3" x14ac:dyDescent="0.25">
      <c r="C1126" t="str" cm="1">
        <f t="array" aca="1" ref="C1126" ca="1">_xlfn.TEXTJOIN("",1,INDEX(znakovi,_xlfn.RANDARRAY(17,1,1,46,TRUE)))</f>
        <v>8C4CCR1W12P59C00X</v>
      </c>
    </row>
    <row r="1127" spans="3:3" x14ac:dyDescent="0.25">
      <c r="C1127" t="str" cm="1">
        <f t="array" aca="1" ref="C1127" ca="1">_xlfn.TEXTJOIN("",1,INDEX(znakovi,_xlfn.RANDARRAY(17,1,1,46,TRUE)))</f>
        <v>LV3QLP0120E0VW63B</v>
      </c>
    </row>
    <row r="1128" spans="3:3" x14ac:dyDescent="0.25">
      <c r="C1128" t="str" cm="1">
        <f t="array" aca="1" ref="C1128" ca="1">_xlfn.TEXTJOIN("",1,INDEX(znakovi,_xlfn.RANDARRAY(17,1,1,46,TRUE)))</f>
        <v>Z0W2C6P076J2NEC60</v>
      </c>
    </row>
    <row r="1129" spans="3:3" x14ac:dyDescent="0.25">
      <c r="C1129" t="str" cm="1">
        <f t="array" aca="1" ref="C1129" ca="1">_xlfn.TEXTJOIN("",1,INDEX(znakovi,_xlfn.RANDARRAY(17,1,1,46,TRUE)))</f>
        <v>4PF7F2U517MD5G3PH</v>
      </c>
    </row>
    <row r="1130" spans="3:3" x14ac:dyDescent="0.25">
      <c r="C1130" t="str" cm="1">
        <f t="array" aca="1" ref="C1130" ca="1">_xlfn.TEXTJOIN("",1,INDEX(znakovi,_xlfn.RANDARRAY(17,1,1,46,TRUE)))</f>
        <v>BYRLE6C4596WA481Y</v>
      </c>
    </row>
    <row r="1131" spans="3:3" x14ac:dyDescent="0.25">
      <c r="C1131" t="str" cm="1">
        <f t="array" aca="1" ref="C1131" ca="1">_xlfn.TEXTJOIN("",1,INDEX(znakovi,_xlfn.RANDARRAY(17,1,1,46,TRUE)))</f>
        <v>JLSS1I7SVL16W3677</v>
      </c>
    </row>
    <row r="1132" spans="3:3" x14ac:dyDescent="0.25">
      <c r="C1132" t="str" cm="1">
        <f t="array" aca="1" ref="C1132" ca="1">_xlfn.TEXTJOIN("",1,INDEX(znakovi,_xlfn.RANDARRAY(17,1,1,46,TRUE)))</f>
        <v>J1NK47V6VX05KG08S</v>
      </c>
    </row>
    <row r="1133" spans="3:3" x14ac:dyDescent="0.25">
      <c r="C1133" t="str" cm="1">
        <f t="array" aca="1" ref="C1133" ca="1">_xlfn.TEXTJOIN("",1,INDEX(znakovi,_xlfn.RANDARRAY(17,1,1,46,TRUE)))</f>
        <v>YPN792WKJLOQ6C08B</v>
      </c>
    </row>
    <row r="1134" spans="3:3" x14ac:dyDescent="0.25">
      <c r="C1134" t="str" cm="1">
        <f t="array" aca="1" ref="C1134" ca="1">_xlfn.TEXTJOIN("",1,INDEX(znakovi,_xlfn.RANDARRAY(17,1,1,46,TRUE)))</f>
        <v>20WAQ939X2HK943VE</v>
      </c>
    </row>
    <row r="1135" spans="3:3" x14ac:dyDescent="0.25">
      <c r="C1135" t="str" cm="1">
        <f t="array" aca="1" ref="C1135" ca="1">_xlfn.TEXTJOIN("",1,INDEX(znakovi,_xlfn.RANDARRAY(17,1,1,46,TRUE)))</f>
        <v>Q9CS5NFN0I0U301E5</v>
      </c>
    </row>
    <row r="1136" spans="3:3" x14ac:dyDescent="0.25">
      <c r="C1136" t="str" cm="1">
        <f t="array" aca="1" ref="C1136" ca="1">_xlfn.TEXTJOIN("",1,INDEX(znakovi,_xlfn.RANDARRAY(17,1,1,46,TRUE)))</f>
        <v>KKZD7ZZ49O21KTN3G</v>
      </c>
    </row>
    <row r="1137" spans="3:3" x14ac:dyDescent="0.25">
      <c r="C1137" t="str" cm="1">
        <f t="array" aca="1" ref="C1137" ca="1">_xlfn.TEXTJOIN("",1,INDEX(znakovi,_xlfn.RANDARRAY(17,1,1,46,TRUE)))</f>
        <v>V9231GVUZJSQWKG3U</v>
      </c>
    </row>
    <row r="1138" spans="3:3" x14ac:dyDescent="0.25">
      <c r="C1138" t="str" cm="1">
        <f t="array" aca="1" ref="C1138" ca="1">_xlfn.TEXTJOIN("",1,INDEX(znakovi,_xlfn.RANDARRAY(17,1,1,46,TRUE)))</f>
        <v>2I592HTQ82007B6VI</v>
      </c>
    </row>
    <row r="1139" spans="3:3" x14ac:dyDescent="0.25">
      <c r="C1139" t="str" cm="1">
        <f t="array" aca="1" ref="C1139" ca="1">_xlfn.TEXTJOIN("",1,INDEX(znakovi,_xlfn.RANDARRAY(17,1,1,46,TRUE)))</f>
        <v>JFKAAIGKAA0H0XR22</v>
      </c>
    </row>
    <row r="1140" spans="3:3" x14ac:dyDescent="0.25">
      <c r="C1140" t="str" cm="1">
        <f t="array" aca="1" ref="C1140" ca="1">_xlfn.TEXTJOIN("",1,INDEX(znakovi,_xlfn.RANDARRAY(17,1,1,46,TRUE)))</f>
        <v>ATHIA939QIQNYC8JU</v>
      </c>
    </row>
    <row r="1141" spans="3:3" x14ac:dyDescent="0.25">
      <c r="C1141" t="str" cm="1">
        <f t="array" aca="1" ref="C1141" ca="1">_xlfn.TEXTJOIN("",1,INDEX(znakovi,_xlfn.RANDARRAY(17,1,1,46,TRUE)))</f>
        <v>GCY6FWWKVSEER9VX2</v>
      </c>
    </row>
    <row r="1142" spans="3:3" x14ac:dyDescent="0.25">
      <c r="C1142" t="str" cm="1">
        <f t="array" aca="1" ref="C1142" ca="1">_xlfn.TEXTJOIN("",1,INDEX(znakovi,_xlfn.RANDARRAY(17,1,1,46,TRUE)))</f>
        <v>QP63MZ1739FN61475</v>
      </c>
    </row>
    <row r="1143" spans="3:3" x14ac:dyDescent="0.25">
      <c r="C1143" t="str" cm="1">
        <f t="array" aca="1" ref="C1143" ca="1">_xlfn.TEXTJOIN("",1,INDEX(znakovi,_xlfn.RANDARRAY(17,1,1,46,TRUE)))</f>
        <v>ZA35G2EIR6IJC94G4</v>
      </c>
    </row>
    <row r="1144" spans="3:3" x14ac:dyDescent="0.25">
      <c r="C1144" t="str" cm="1">
        <f t="array" aca="1" ref="C1144" ca="1">_xlfn.TEXTJOIN("",1,INDEX(znakovi,_xlfn.RANDARRAY(17,1,1,46,TRUE)))</f>
        <v>72Z9X9S1H68P9K8J9</v>
      </c>
    </row>
    <row r="1145" spans="3:3" x14ac:dyDescent="0.25">
      <c r="C1145" t="str" cm="1">
        <f t="array" aca="1" ref="C1145" ca="1">_xlfn.TEXTJOIN("",1,INDEX(znakovi,_xlfn.RANDARRAY(17,1,1,46,TRUE)))</f>
        <v>MM2SXK1DZ4G109ED3</v>
      </c>
    </row>
    <row r="1146" spans="3:3" x14ac:dyDescent="0.25">
      <c r="C1146" t="str" cm="1">
        <f t="array" aca="1" ref="C1146" ca="1">_xlfn.TEXTJOIN("",1,INDEX(znakovi,_xlfn.RANDARRAY(17,1,1,46,TRUE)))</f>
        <v>4F08XAD7Y5IB9L62U</v>
      </c>
    </row>
    <row r="1147" spans="3:3" x14ac:dyDescent="0.25">
      <c r="C1147" t="str" cm="1">
        <f t="array" aca="1" ref="C1147" ca="1">_xlfn.TEXTJOIN("",1,INDEX(znakovi,_xlfn.RANDARRAY(17,1,1,46,TRUE)))</f>
        <v>K61M686HWS9D6515V</v>
      </c>
    </row>
    <row r="1148" spans="3:3" x14ac:dyDescent="0.25">
      <c r="C1148" t="str" cm="1">
        <f t="array" aca="1" ref="C1148" ca="1">_xlfn.TEXTJOIN("",1,INDEX(znakovi,_xlfn.RANDARRAY(17,1,1,46,TRUE)))</f>
        <v>WX19T6V3KMR3EBNSG</v>
      </c>
    </row>
    <row r="1149" spans="3:3" x14ac:dyDescent="0.25">
      <c r="C1149" t="str" cm="1">
        <f t="array" aca="1" ref="C1149" ca="1">_xlfn.TEXTJOIN("",1,INDEX(znakovi,_xlfn.RANDARRAY(17,1,1,46,TRUE)))</f>
        <v>X2ZBGKOD9S1TOO5QL</v>
      </c>
    </row>
    <row r="1150" spans="3:3" x14ac:dyDescent="0.25">
      <c r="C1150" t="str" cm="1">
        <f t="array" aca="1" ref="C1150" ca="1">_xlfn.TEXTJOIN("",1,INDEX(znakovi,_xlfn.RANDARRAY(17,1,1,46,TRUE)))</f>
        <v>Z22QJI0B663MDRYWG</v>
      </c>
    </row>
    <row r="1151" spans="3:3" x14ac:dyDescent="0.25">
      <c r="C1151" t="str" cm="1">
        <f t="array" aca="1" ref="C1151" ca="1">_xlfn.TEXTJOIN("",1,INDEX(znakovi,_xlfn.RANDARRAY(17,1,1,46,TRUE)))</f>
        <v>YZF1EM9UDD16L0BEN</v>
      </c>
    </row>
    <row r="1152" spans="3:3" x14ac:dyDescent="0.25">
      <c r="C1152" t="str" cm="1">
        <f t="array" aca="1" ref="C1152" ca="1">_xlfn.TEXTJOIN("",1,INDEX(znakovi,_xlfn.RANDARRAY(17,1,1,46,TRUE)))</f>
        <v>2YLH9E609U24H05E8</v>
      </c>
    </row>
    <row r="1153" spans="3:3" x14ac:dyDescent="0.25">
      <c r="C1153" t="str" cm="1">
        <f t="array" aca="1" ref="C1153" ca="1">_xlfn.TEXTJOIN("",1,INDEX(znakovi,_xlfn.RANDARRAY(17,1,1,46,TRUE)))</f>
        <v>75B7X9F8D67KT61H2</v>
      </c>
    </row>
    <row r="1154" spans="3:3" x14ac:dyDescent="0.25">
      <c r="C1154" t="str" cm="1">
        <f t="array" aca="1" ref="C1154" ca="1">_xlfn.TEXTJOIN("",1,INDEX(znakovi,_xlfn.RANDARRAY(17,1,1,46,TRUE)))</f>
        <v>Z32OUO81N6PD73330</v>
      </c>
    </row>
    <row r="1155" spans="3:3" x14ac:dyDescent="0.25">
      <c r="C1155" t="str" cm="1">
        <f t="array" aca="1" ref="C1155" ca="1">_xlfn.TEXTJOIN("",1,INDEX(znakovi,_xlfn.RANDARRAY(17,1,1,46,TRUE)))</f>
        <v>VR39L18AY524D1220</v>
      </c>
    </row>
    <row r="1156" spans="3:3" x14ac:dyDescent="0.25">
      <c r="C1156" t="str" cm="1">
        <f t="array" aca="1" ref="C1156" ca="1">_xlfn.TEXTJOIN("",1,INDEX(znakovi,_xlfn.RANDARRAY(17,1,1,46,TRUE)))</f>
        <v>P6V84NFPJR1A6DKG3</v>
      </c>
    </row>
    <row r="1157" spans="3:3" x14ac:dyDescent="0.25">
      <c r="C1157" t="str" cm="1">
        <f t="array" aca="1" ref="C1157" ca="1">_xlfn.TEXTJOIN("",1,INDEX(znakovi,_xlfn.RANDARRAY(17,1,1,46,TRUE)))</f>
        <v>FZKJ081RR56TG8Y2N</v>
      </c>
    </row>
    <row r="1158" spans="3:3" x14ac:dyDescent="0.25">
      <c r="C1158" t="str" cm="1">
        <f t="array" aca="1" ref="C1158" ca="1">_xlfn.TEXTJOIN("",1,INDEX(znakovi,_xlfn.RANDARRAY(17,1,1,46,TRUE)))</f>
        <v>4I6CNHMHO5QL7NLD4</v>
      </c>
    </row>
    <row r="1159" spans="3:3" x14ac:dyDescent="0.25">
      <c r="C1159" t="str" cm="1">
        <f t="array" aca="1" ref="C1159" ca="1">_xlfn.TEXTJOIN("",1,INDEX(znakovi,_xlfn.RANDARRAY(17,1,1,46,TRUE)))</f>
        <v>JTQBVBAYG6WI35ERX</v>
      </c>
    </row>
    <row r="1160" spans="3:3" x14ac:dyDescent="0.25">
      <c r="C1160" t="str" cm="1">
        <f t="array" aca="1" ref="C1160" ca="1">_xlfn.TEXTJOIN("",1,INDEX(znakovi,_xlfn.RANDARRAY(17,1,1,46,TRUE)))</f>
        <v>M49TGV161F4KJRWG0</v>
      </c>
    </row>
    <row r="1161" spans="3:3" x14ac:dyDescent="0.25">
      <c r="C1161" t="str" cm="1">
        <f t="array" aca="1" ref="C1161" ca="1">_xlfn.TEXTJOIN("",1,INDEX(znakovi,_xlfn.RANDARRAY(17,1,1,46,TRUE)))</f>
        <v>F1U0NJYJ2R1L9SJ92</v>
      </c>
    </row>
    <row r="1162" spans="3:3" x14ac:dyDescent="0.25">
      <c r="C1162" t="str" cm="1">
        <f t="array" aca="1" ref="C1162" ca="1">_xlfn.TEXTJOIN("",1,INDEX(znakovi,_xlfn.RANDARRAY(17,1,1,46,TRUE)))</f>
        <v>Y9HTQA6WK1YCP644F</v>
      </c>
    </row>
    <row r="1163" spans="3:3" x14ac:dyDescent="0.25">
      <c r="C1163" t="str" cm="1">
        <f t="array" aca="1" ref="C1163" ca="1">_xlfn.TEXTJOIN("",1,INDEX(znakovi,_xlfn.RANDARRAY(17,1,1,46,TRUE)))</f>
        <v>35PW3121I8S20HH7U</v>
      </c>
    </row>
    <row r="1164" spans="3:3" x14ac:dyDescent="0.25">
      <c r="C1164" t="str" cm="1">
        <f t="array" aca="1" ref="C1164" ca="1">_xlfn.TEXTJOIN("",1,INDEX(znakovi,_xlfn.RANDARRAY(17,1,1,46,TRUE)))</f>
        <v>9BF65Z2345J7M0QKD</v>
      </c>
    </row>
    <row r="1165" spans="3:3" x14ac:dyDescent="0.25">
      <c r="C1165" t="str" cm="1">
        <f t="array" aca="1" ref="C1165" ca="1">_xlfn.TEXTJOIN("",1,INDEX(znakovi,_xlfn.RANDARRAY(17,1,1,46,TRUE)))</f>
        <v>6Z66SKDUV649X088X</v>
      </c>
    </row>
    <row r="1166" spans="3:3" x14ac:dyDescent="0.25">
      <c r="C1166" t="str" cm="1">
        <f t="array" aca="1" ref="C1166" ca="1">_xlfn.TEXTJOIN("",1,INDEX(znakovi,_xlfn.RANDARRAY(17,1,1,46,TRUE)))</f>
        <v>95C183Z23P0E09M33</v>
      </c>
    </row>
    <row r="1167" spans="3:3" x14ac:dyDescent="0.25">
      <c r="C1167" t="str" cm="1">
        <f t="array" aca="1" ref="C1167" ca="1">_xlfn.TEXTJOIN("",1,INDEX(znakovi,_xlfn.RANDARRAY(17,1,1,46,TRUE)))</f>
        <v>D7MEC457ZCX081A1N</v>
      </c>
    </row>
    <row r="1168" spans="3:3" x14ac:dyDescent="0.25">
      <c r="C1168" t="str" cm="1">
        <f t="array" aca="1" ref="C1168" ca="1">_xlfn.TEXTJOIN("",1,INDEX(znakovi,_xlfn.RANDARRAY(17,1,1,46,TRUE)))</f>
        <v>7N77IJ7H2H0P99P9N</v>
      </c>
    </row>
    <row r="1169" spans="3:3" x14ac:dyDescent="0.25">
      <c r="C1169" t="str" cm="1">
        <f t="array" aca="1" ref="C1169" ca="1">_xlfn.TEXTJOIN("",1,INDEX(znakovi,_xlfn.RANDARRAY(17,1,1,46,TRUE)))</f>
        <v>12OQ4MTC0G7DR737J</v>
      </c>
    </row>
    <row r="1170" spans="3:3" x14ac:dyDescent="0.25">
      <c r="C1170" t="str" cm="1">
        <f t="array" aca="1" ref="C1170" ca="1">_xlfn.TEXTJOIN("",1,INDEX(znakovi,_xlfn.RANDARRAY(17,1,1,46,TRUE)))</f>
        <v>V5187279RTIAZTZVY</v>
      </c>
    </row>
    <row r="1171" spans="3:3" x14ac:dyDescent="0.25">
      <c r="C1171" t="str" cm="1">
        <f t="array" aca="1" ref="C1171" ca="1">_xlfn.TEXTJOIN("",1,INDEX(znakovi,_xlfn.RANDARRAY(17,1,1,46,TRUE)))</f>
        <v>QR0G3JSP74ZLKVP4Z</v>
      </c>
    </row>
    <row r="1172" spans="3:3" x14ac:dyDescent="0.25">
      <c r="C1172" t="str" cm="1">
        <f t="array" aca="1" ref="C1172" ca="1">_xlfn.TEXTJOIN("",1,INDEX(znakovi,_xlfn.RANDARRAY(17,1,1,46,TRUE)))</f>
        <v>O2H34H7Q947U01E6W</v>
      </c>
    </row>
    <row r="1173" spans="3:3" x14ac:dyDescent="0.25">
      <c r="C1173" t="str" cm="1">
        <f t="array" aca="1" ref="C1173" ca="1">_xlfn.TEXTJOIN("",1,INDEX(znakovi,_xlfn.RANDARRAY(17,1,1,46,TRUE)))</f>
        <v>9JJ357FB2A6362VEN</v>
      </c>
    </row>
    <row r="1174" spans="3:3" x14ac:dyDescent="0.25">
      <c r="C1174" t="str" cm="1">
        <f t="array" aca="1" ref="C1174" ca="1">_xlfn.TEXTJOIN("",1,INDEX(znakovi,_xlfn.RANDARRAY(17,1,1,46,TRUE)))</f>
        <v>3Y77MQUKDD9G8ME93</v>
      </c>
    </row>
    <row r="1175" spans="3:3" x14ac:dyDescent="0.25">
      <c r="C1175" t="str" cm="1">
        <f t="array" aca="1" ref="C1175" ca="1">_xlfn.TEXTJOIN("",1,INDEX(znakovi,_xlfn.RANDARRAY(17,1,1,46,TRUE)))</f>
        <v>U9773CR469PRH9QIK</v>
      </c>
    </row>
    <row r="1176" spans="3:3" x14ac:dyDescent="0.25">
      <c r="C1176" t="str" cm="1">
        <f t="array" aca="1" ref="C1176" ca="1">_xlfn.TEXTJOIN("",1,INDEX(znakovi,_xlfn.RANDARRAY(17,1,1,46,TRUE)))</f>
        <v>06KJNPX2W9KSWNRL7</v>
      </c>
    </row>
    <row r="1177" spans="3:3" x14ac:dyDescent="0.25">
      <c r="C1177" t="str" cm="1">
        <f t="array" aca="1" ref="C1177" ca="1">_xlfn.TEXTJOIN("",1,INDEX(znakovi,_xlfn.RANDARRAY(17,1,1,46,TRUE)))</f>
        <v>QQPS2E0RTY8QOB3NC</v>
      </c>
    </row>
    <row r="1178" spans="3:3" x14ac:dyDescent="0.25">
      <c r="C1178" t="str" cm="1">
        <f t="array" aca="1" ref="C1178" ca="1">_xlfn.TEXTJOIN("",1,INDEX(znakovi,_xlfn.RANDARRAY(17,1,1,46,TRUE)))</f>
        <v>WQ4LQA4Q72908H10F</v>
      </c>
    </row>
    <row r="1179" spans="3:3" x14ac:dyDescent="0.25">
      <c r="C1179" t="str" cm="1">
        <f t="array" aca="1" ref="C1179" ca="1">_xlfn.TEXTJOIN("",1,INDEX(znakovi,_xlfn.RANDARRAY(17,1,1,46,TRUE)))</f>
        <v>19B05UJ6VE126IO60</v>
      </c>
    </row>
    <row r="1180" spans="3:3" x14ac:dyDescent="0.25">
      <c r="C1180" t="str" cm="1">
        <f t="array" aca="1" ref="C1180" ca="1">_xlfn.TEXTJOIN("",1,INDEX(znakovi,_xlfn.RANDARRAY(17,1,1,46,TRUE)))</f>
        <v>R5B0IJ6TN25Z3O484</v>
      </c>
    </row>
    <row r="1181" spans="3:3" x14ac:dyDescent="0.25">
      <c r="C1181" t="str" cm="1">
        <f t="array" aca="1" ref="C1181" ca="1">_xlfn.TEXTJOIN("",1,INDEX(znakovi,_xlfn.RANDARRAY(17,1,1,46,TRUE)))</f>
        <v>G2MQ17L2S61349OYR</v>
      </c>
    </row>
    <row r="1182" spans="3:3" x14ac:dyDescent="0.25">
      <c r="C1182" t="str" cm="1">
        <f t="array" aca="1" ref="C1182" ca="1">_xlfn.TEXTJOIN("",1,INDEX(znakovi,_xlfn.RANDARRAY(17,1,1,46,TRUE)))</f>
        <v>V3H5G5N8S7324YL4M</v>
      </c>
    </row>
    <row r="1183" spans="3:3" x14ac:dyDescent="0.25">
      <c r="C1183" t="str" cm="1">
        <f t="array" aca="1" ref="C1183" ca="1">_xlfn.TEXTJOIN("",1,INDEX(znakovi,_xlfn.RANDARRAY(17,1,1,46,TRUE)))</f>
        <v>8NWQXNO6IOW9611IJ</v>
      </c>
    </row>
    <row r="1184" spans="3:3" x14ac:dyDescent="0.25">
      <c r="C1184" t="str" cm="1">
        <f t="array" aca="1" ref="C1184" ca="1">_xlfn.TEXTJOIN("",1,INDEX(znakovi,_xlfn.RANDARRAY(17,1,1,46,TRUE)))</f>
        <v>35MSFS80BH58XUZA8</v>
      </c>
    </row>
    <row r="1185" spans="3:3" x14ac:dyDescent="0.25">
      <c r="C1185" t="str" cm="1">
        <f t="array" aca="1" ref="C1185" ca="1">_xlfn.TEXTJOIN("",1,INDEX(znakovi,_xlfn.RANDARRAY(17,1,1,46,TRUE)))</f>
        <v>4F5560SCZV5KKKX6A</v>
      </c>
    </row>
    <row r="1186" spans="3:3" x14ac:dyDescent="0.25">
      <c r="C1186" t="str" cm="1">
        <f t="array" aca="1" ref="C1186" ca="1">_xlfn.TEXTJOIN("",1,INDEX(znakovi,_xlfn.RANDARRAY(17,1,1,46,TRUE)))</f>
        <v>768DGJUXEH48H7KD3</v>
      </c>
    </row>
    <row r="1187" spans="3:3" x14ac:dyDescent="0.25">
      <c r="C1187" t="str" cm="1">
        <f t="array" aca="1" ref="C1187" ca="1">_xlfn.TEXTJOIN("",1,INDEX(znakovi,_xlfn.RANDARRAY(17,1,1,46,TRUE)))</f>
        <v>O2TSFQ5W159013Q6N</v>
      </c>
    </row>
    <row r="1188" spans="3:3" x14ac:dyDescent="0.25">
      <c r="C1188" t="str" cm="1">
        <f t="array" aca="1" ref="C1188" ca="1">_xlfn.TEXTJOIN("",1,INDEX(znakovi,_xlfn.RANDARRAY(17,1,1,46,TRUE)))</f>
        <v>84J6057Y2YS3LWDRH</v>
      </c>
    </row>
    <row r="1189" spans="3:3" x14ac:dyDescent="0.25">
      <c r="C1189" t="str" cm="1">
        <f t="array" aca="1" ref="C1189" ca="1">_xlfn.TEXTJOIN("",1,INDEX(znakovi,_xlfn.RANDARRAY(17,1,1,46,TRUE)))</f>
        <v>F8NMOFLO8989015XR</v>
      </c>
    </row>
    <row r="1190" spans="3:3" x14ac:dyDescent="0.25">
      <c r="C1190" t="str" cm="1">
        <f t="array" aca="1" ref="C1190" ca="1">_xlfn.TEXTJOIN("",1,INDEX(znakovi,_xlfn.RANDARRAY(17,1,1,46,TRUE)))</f>
        <v>E541I4696U5Y08A2R</v>
      </c>
    </row>
    <row r="1191" spans="3:3" x14ac:dyDescent="0.25">
      <c r="C1191" t="str" cm="1">
        <f t="array" aca="1" ref="C1191" ca="1">_xlfn.TEXTJOIN("",1,INDEX(znakovi,_xlfn.RANDARRAY(17,1,1,46,TRUE)))</f>
        <v>1LE1329M60L0OQU1D</v>
      </c>
    </row>
    <row r="1192" spans="3:3" x14ac:dyDescent="0.25">
      <c r="C1192" t="str" cm="1">
        <f t="array" aca="1" ref="C1192" ca="1">_xlfn.TEXTJOIN("",1,INDEX(znakovi,_xlfn.RANDARRAY(17,1,1,46,TRUE)))</f>
        <v>838N9EYM2KNXHEP36</v>
      </c>
    </row>
    <row r="1193" spans="3:3" x14ac:dyDescent="0.25">
      <c r="C1193" t="str" cm="1">
        <f t="array" aca="1" ref="C1193" ca="1">_xlfn.TEXTJOIN("",1,INDEX(znakovi,_xlfn.RANDARRAY(17,1,1,46,TRUE)))</f>
        <v>VYYUH5VH8T0BD118G</v>
      </c>
    </row>
    <row r="1194" spans="3:3" x14ac:dyDescent="0.25">
      <c r="C1194" t="str" cm="1">
        <f t="array" aca="1" ref="C1194" ca="1">_xlfn.TEXTJOIN("",1,INDEX(znakovi,_xlfn.RANDARRAY(17,1,1,46,TRUE)))</f>
        <v>ZO2PIWDM2S80BQJ9M</v>
      </c>
    </row>
    <row r="1195" spans="3:3" x14ac:dyDescent="0.25">
      <c r="C1195" t="str" cm="1">
        <f t="array" aca="1" ref="C1195" ca="1">_xlfn.TEXTJOIN("",1,INDEX(znakovi,_xlfn.RANDARRAY(17,1,1,46,TRUE)))</f>
        <v>5333X0T1KT5L04904</v>
      </c>
    </row>
    <row r="1196" spans="3:3" x14ac:dyDescent="0.25">
      <c r="C1196" t="str" cm="1">
        <f t="array" aca="1" ref="C1196" ca="1">_xlfn.TEXTJOIN("",1,INDEX(znakovi,_xlfn.RANDARRAY(17,1,1,46,TRUE)))</f>
        <v>X6W4MXU2187ALG1WV</v>
      </c>
    </row>
    <row r="1197" spans="3:3" x14ac:dyDescent="0.25">
      <c r="C1197" t="str" cm="1">
        <f t="array" aca="1" ref="C1197" ca="1">_xlfn.TEXTJOIN("",1,INDEX(znakovi,_xlfn.RANDARRAY(17,1,1,46,TRUE)))</f>
        <v>K2V31YV1AKK28R76L</v>
      </c>
    </row>
    <row r="1198" spans="3:3" x14ac:dyDescent="0.25">
      <c r="C1198" t="str" cm="1">
        <f t="array" aca="1" ref="C1198" ca="1">_xlfn.TEXTJOIN("",1,INDEX(znakovi,_xlfn.RANDARRAY(17,1,1,46,TRUE)))</f>
        <v>7I5O5D70IB699LB7J</v>
      </c>
    </row>
    <row r="1199" spans="3:3" x14ac:dyDescent="0.25">
      <c r="C1199" t="str" cm="1">
        <f t="array" aca="1" ref="C1199" ca="1">_xlfn.TEXTJOIN("",1,INDEX(znakovi,_xlfn.RANDARRAY(17,1,1,46,TRUE)))</f>
        <v>E79MM53C4F5IIWJS6</v>
      </c>
    </row>
    <row r="1200" spans="3:3" x14ac:dyDescent="0.25">
      <c r="C1200" t="str" cm="1">
        <f t="array" aca="1" ref="C1200" ca="1">_xlfn.TEXTJOIN("",1,INDEX(znakovi,_xlfn.RANDARRAY(17,1,1,46,TRUE)))</f>
        <v>961K7S2WQ7FI3M371</v>
      </c>
    </row>
    <row r="1201" spans="3:3" x14ac:dyDescent="0.25">
      <c r="C1201" t="str" cm="1">
        <f t="array" aca="1" ref="C1201" ca="1">_xlfn.TEXTJOIN("",1,INDEX(znakovi,_xlfn.RANDARRAY(17,1,1,46,TRUE)))</f>
        <v>LGJJ8KI150ZJ6KABI</v>
      </c>
    </row>
    <row r="1202" spans="3:3" x14ac:dyDescent="0.25">
      <c r="C1202" t="str" cm="1">
        <f t="array" aca="1" ref="C1202" ca="1">_xlfn.TEXTJOIN("",1,INDEX(znakovi,_xlfn.RANDARRAY(17,1,1,46,TRUE)))</f>
        <v>Q1T2T71T96YXM0UR9</v>
      </c>
    </row>
    <row r="1203" spans="3:3" x14ac:dyDescent="0.25">
      <c r="C1203" t="str" cm="1">
        <f t="array" aca="1" ref="C1203" ca="1">_xlfn.TEXTJOIN("",1,INDEX(znakovi,_xlfn.RANDARRAY(17,1,1,46,TRUE)))</f>
        <v>FWX0F3V9TXW68LK30</v>
      </c>
    </row>
    <row r="1204" spans="3:3" x14ac:dyDescent="0.25">
      <c r="C1204" t="str" cm="1">
        <f t="array" aca="1" ref="C1204" ca="1">_xlfn.TEXTJOIN("",1,INDEX(znakovi,_xlfn.RANDARRAY(17,1,1,46,TRUE)))</f>
        <v>D56C6OTNFZ41YHGB6</v>
      </c>
    </row>
    <row r="1205" spans="3:3" x14ac:dyDescent="0.25">
      <c r="C1205" t="str" cm="1">
        <f t="array" aca="1" ref="C1205" ca="1">_xlfn.TEXTJOIN("",1,INDEX(znakovi,_xlfn.RANDARRAY(17,1,1,46,TRUE)))</f>
        <v>40WI1RG8H1HM5DT28</v>
      </c>
    </row>
    <row r="1206" spans="3:3" x14ac:dyDescent="0.25">
      <c r="C1206" t="str" cm="1">
        <f t="array" aca="1" ref="C1206" ca="1">_xlfn.TEXTJOIN("",1,INDEX(znakovi,_xlfn.RANDARRAY(17,1,1,46,TRUE)))</f>
        <v>7L07MB6V0O6XT1621</v>
      </c>
    </row>
    <row r="1207" spans="3:3" x14ac:dyDescent="0.25">
      <c r="C1207" t="str" cm="1">
        <f t="array" aca="1" ref="C1207" ca="1">_xlfn.TEXTJOIN("",1,INDEX(znakovi,_xlfn.RANDARRAY(17,1,1,46,TRUE)))</f>
        <v>OHWG48JE2C0HCC959</v>
      </c>
    </row>
    <row r="1208" spans="3:3" x14ac:dyDescent="0.25">
      <c r="C1208" t="str" cm="1">
        <f t="array" aca="1" ref="C1208" ca="1">_xlfn.TEXTJOIN("",1,INDEX(znakovi,_xlfn.RANDARRAY(17,1,1,46,TRUE)))</f>
        <v>3O18N9227479Z9XIF</v>
      </c>
    </row>
    <row r="1209" spans="3:3" x14ac:dyDescent="0.25">
      <c r="C1209" t="str" cm="1">
        <f t="array" aca="1" ref="C1209" ca="1">_xlfn.TEXTJOIN("",1,INDEX(znakovi,_xlfn.RANDARRAY(17,1,1,46,TRUE)))</f>
        <v>1QU1H8WX2V49F1MQT</v>
      </c>
    </row>
    <row r="1210" spans="3:3" x14ac:dyDescent="0.25">
      <c r="C1210" t="str" cm="1">
        <f t="array" aca="1" ref="C1210" ca="1">_xlfn.TEXTJOIN("",1,INDEX(znakovi,_xlfn.RANDARRAY(17,1,1,46,TRUE)))</f>
        <v>370P771DO1OV08KSR</v>
      </c>
    </row>
    <row r="1211" spans="3:3" x14ac:dyDescent="0.25">
      <c r="C1211" t="str" cm="1">
        <f t="array" aca="1" ref="C1211" ca="1">_xlfn.TEXTJOIN("",1,INDEX(znakovi,_xlfn.RANDARRAY(17,1,1,46,TRUE)))</f>
        <v>HNRKK9Y9AF3UW2ZB3</v>
      </c>
    </row>
    <row r="1212" spans="3:3" x14ac:dyDescent="0.25">
      <c r="C1212" t="str" cm="1">
        <f t="array" aca="1" ref="C1212" ca="1">_xlfn.TEXTJOIN("",1,INDEX(znakovi,_xlfn.RANDARRAY(17,1,1,46,TRUE)))</f>
        <v>E7Z93R2OD0GX5U7QX</v>
      </c>
    </row>
    <row r="1213" spans="3:3" x14ac:dyDescent="0.25">
      <c r="C1213" t="str" cm="1">
        <f t="array" aca="1" ref="C1213" ca="1">_xlfn.TEXTJOIN("",1,INDEX(znakovi,_xlfn.RANDARRAY(17,1,1,46,TRUE)))</f>
        <v>6QQLFITIN6NS3USN1</v>
      </c>
    </row>
    <row r="1214" spans="3:3" x14ac:dyDescent="0.25">
      <c r="C1214" t="str" cm="1">
        <f t="array" aca="1" ref="C1214" ca="1">_xlfn.TEXTJOIN("",1,INDEX(znakovi,_xlfn.RANDARRAY(17,1,1,46,TRUE)))</f>
        <v>07O164H9IVT49BN3A</v>
      </c>
    </row>
    <row r="1215" spans="3:3" x14ac:dyDescent="0.25">
      <c r="C1215" t="str" cm="1">
        <f t="array" aca="1" ref="C1215" ca="1">_xlfn.TEXTJOIN("",1,INDEX(znakovi,_xlfn.RANDARRAY(17,1,1,46,TRUE)))</f>
        <v>LZ24HS93MWEL44UA1</v>
      </c>
    </row>
    <row r="1216" spans="3:3" x14ac:dyDescent="0.25">
      <c r="C1216" t="str" cm="1">
        <f t="array" aca="1" ref="C1216" ca="1">_xlfn.TEXTJOIN("",1,INDEX(znakovi,_xlfn.RANDARRAY(17,1,1,46,TRUE)))</f>
        <v>BHQ4J8X47B7MGI4KK</v>
      </c>
    </row>
    <row r="1217" spans="3:3" x14ac:dyDescent="0.25">
      <c r="C1217" t="str" cm="1">
        <f t="array" aca="1" ref="C1217" ca="1">_xlfn.TEXTJOIN("",1,INDEX(znakovi,_xlfn.RANDARRAY(17,1,1,46,TRUE)))</f>
        <v>4KK6CP750IT60218Z</v>
      </c>
    </row>
    <row r="1218" spans="3:3" x14ac:dyDescent="0.25">
      <c r="C1218" t="str" cm="1">
        <f t="array" aca="1" ref="C1218" ca="1">_xlfn.TEXTJOIN("",1,INDEX(znakovi,_xlfn.RANDARRAY(17,1,1,46,TRUE)))</f>
        <v>QU99MAP8B2ZWA4830</v>
      </c>
    </row>
    <row r="1219" spans="3:3" x14ac:dyDescent="0.25">
      <c r="C1219" t="str" cm="1">
        <f t="array" aca="1" ref="C1219" ca="1">_xlfn.TEXTJOIN("",1,INDEX(znakovi,_xlfn.RANDARRAY(17,1,1,46,TRUE)))</f>
        <v>U6IMP34VI31TFV7FI</v>
      </c>
    </row>
    <row r="1220" spans="3:3" x14ac:dyDescent="0.25">
      <c r="C1220" t="str" cm="1">
        <f t="array" aca="1" ref="C1220" ca="1">_xlfn.TEXTJOIN("",1,INDEX(znakovi,_xlfn.RANDARRAY(17,1,1,46,TRUE)))</f>
        <v>5B2HO35F5UXL9KFV5</v>
      </c>
    </row>
    <row r="1221" spans="3:3" x14ac:dyDescent="0.25">
      <c r="C1221" t="str" cm="1">
        <f t="array" aca="1" ref="C1221" ca="1">_xlfn.TEXTJOIN("",1,INDEX(znakovi,_xlfn.RANDARRAY(17,1,1,46,TRUE)))</f>
        <v>5QG4394MHFW25XH44</v>
      </c>
    </row>
    <row r="1222" spans="3:3" x14ac:dyDescent="0.25">
      <c r="C1222" t="str" cm="1">
        <f t="array" aca="1" ref="C1222" ca="1">_xlfn.TEXTJOIN("",1,INDEX(znakovi,_xlfn.RANDARRAY(17,1,1,46,TRUE)))</f>
        <v>U8O9N106DFGS105DJ</v>
      </c>
    </row>
    <row r="1223" spans="3:3" x14ac:dyDescent="0.25">
      <c r="C1223" t="str" cm="1">
        <f t="array" aca="1" ref="C1223" ca="1">_xlfn.TEXTJOIN("",1,INDEX(znakovi,_xlfn.RANDARRAY(17,1,1,46,TRUE)))</f>
        <v>RLVWBQNIM0P1ERQWM</v>
      </c>
    </row>
    <row r="1224" spans="3:3" x14ac:dyDescent="0.25">
      <c r="C1224" t="str" cm="1">
        <f t="array" aca="1" ref="C1224" ca="1">_xlfn.TEXTJOIN("",1,INDEX(znakovi,_xlfn.RANDARRAY(17,1,1,46,TRUE)))</f>
        <v>53JGHJI7BJ0V023SJ</v>
      </c>
    </row>
    <row r="1225" spans="3:3" x14ac:dyDescent="0.25">
      <c r="C1225" t="str" cm="1">
        <f t="array" aca="1" ref="C1225" ca="1">_xlfn.TEXTJOIN("",1,INDEX(znakovi,_xlfn.RANDARRAY(17,1,1,46,TRUE)))</f>
        <v>6324OP3TLX991W0K3</v>
      </c>
    </row>
    <row r="1226" spans="3:3" x14ac:dyDescent="0.25">
      <c r="C1226" t="str" cm="1">
        <f t="array" aca="1" ref="C1226" ca="1">_xlfn.TEXTJOIN("",1,INDEX(znakovi,_xlfn.RANDARRAY(17,1,1,46,TRUE)))</f>
        <v>42VRA92XXHA563D7F</v>
      </c>
    </row>
    <row r="1227" spans="3:3" x14ac:dyDescent="0.25">
      <c r="C1227" t="str" cm="1">
        <f t="array" aca="1" ref="C1227" ca="1">_xlfn.TEXTJOIN("",1,INDEX(znakovi,_xlfn.RANDARRAY(17,1,1,46,TRUE)))</f>
        <v>0V7426J3M60KC86PZ</v>
      </c>
    </row>
    <row r="1228" spans="3:3" x14ac:dyDescent="0.25">
      <c r="C1228" t="str" cm="1">
        <f t="array" aca="1" ref="C1228" ca="1">_xlfn.TEXTJOIN("",1,INDEX(znakovi,_xlfn.RANDARRAY(17,1,1,46,TRUE)))</f>
        <v>1QTSIQYL44OWLWVH0</v>
      </c>
    </row>
    <row r="1229" spans="3:3" x14ac:dyDescent="0.25">
      <c r="C1229" t="str" cm="1">
        <f t="array" aca="1" ref="C1229" ca="1">_xlfn.TEXTJOIN("",1,INDEX(znakovi,_xlfn.RANDARRAY(17,1,1,46,TRUE)))</f>
        <v>564Q52123ZWCLM771</v>
      </c>
    </row>
    <row r="1230" spans="3:3" x14ac:dyDescent="0.25">
      <c r="C1230" t="str" cm="1">
        <f t="array" aca="1" ref="C1230" ca="1">_xlfn.TEXTJOIN("",1,INDEX(znakovi,_xlfn.RANDARRAY(17,1,1,46,TRUE)))</f>
        <v>4Z8045XD82R85P2UL</v>
      </c>
    </row>
    <row r="1231" spans="3:3" x14ac:dyDescent="0.25">
      <c r="C1231" t="str" cm="1">
        <f t="array" aca="1" ref="C1231" ca="1">_xlfn.TEXTJOIN("",1,INDEX(znakovi,_xlfn.RANDARRAY(17,1,1,46,TRUE)))</f>
        <v>XSY8Q38AOVY12J59V</v>
      </c>
    </row>
    <row r="1232" spans="3:3" x14ac:dyDescent="0.25">
      <c r="C1232" t="str" cm="1">
        <f t="array" aca="1" ref="C1232" ca="1">_xlfn.TEXTJOIN("",1,INDEX(znakovi,_xlfn.RANDARRAY(17,1,1,46,TRUE)))</f>
        <v>271D7R6UM3X46018S</v>
      </c>
    </row>
    <row r="1233" spans="3:3" x14ac:dyDescent="0.25">
      <c r="C1233" t="str" cm="1">
        <f t="array" aca="1" ref="C1233" ca="1">_xlfn.TEXTJOIN("",1,INDEX(znakovi,_xlfn.RANDARRAY(17,1,1,46,TRUE)))</f>
        <v>19EBD76OF19XXF8FH</v>
      </c>
    </row>
    <row r="1234" spans="3:3" x14ac:dyDescent="0.25">
      <c r="C1234" t="str" cm="1">
        <f t="array" aca="1" ref="C1234" ca="1">_xlfn.TEXTJOIN("",1,INDEX(znakovi,_xlfn.RANDARRAY(17,1,1,46,TRUE)))</f>
        <v>O96G6L3QCAQYHD0EJ</v>
      </c>
    </row>
    <row r="1235" spans="3:3" x14ac:dyDescent="0.25">
      <c r="C1235" t="str" cm="1">
        <f t="array" aca="1" ref="C1235" ca="1">_xlfn.TEXTJOIN("",1,INDEX(znakovi,_xlfn.RANDARRAY(17,1,1,46,TRUE)))</f>
        <v>F2C4AKDW8SMJL049J</v>
      </c>
    </row>
    <row r="1236" spans="3:3" x14ac:dyDescent="0.25">
      <c r="C1236" t="str" cm="1">
        <f t="array" aca="1" ref="C1236" ca="1">_xlfn.TEXTJOIN("",1,INDEX(znakovi,_xlfn.RANDARRAY(17,1,1,46,TRUE)))</f>
        <v>T0RS5A1F1G026UN48</v>
      </c>
    </row>
    <row r="1237" spans="3:3" x14ac:dyDescent="0.25">
      <c r="C1237" t="str" cm="1">
        <f t="array" aca="1" ref="C1237" ca="1">_xlfn.TEXTJOIN("",1,INDEX(znakovi,_xlfn.RANDARRAY(17,1,1,46,TRUE)))</f>
        <v>E7NZY4S68SPHNATSZ</v>
      </c>
    </row>
    <row r="1238" spans="3:3" x14ac:dyDescent="0.25">
      <c r="C1238" t="str" cm="1">
        <f t="array" aca="1" ref="C1238" ca="1">_xlfn.TEXTJOIN("",1,INDEX(znakovi,_xlfn.RANDARRAY(17,1,1,46,TRUE)))</f>
        <v>N0V5NBI200337I994</v>
      </c>
    </row>
    <row r="1239" spans="3:3" x14ac:dyDescent="0.25">
      <c r="C1239" t="str" cm="1">
        <f t="array" aca="1" ref="C1239" ca="1">_xlfn.TEXTJOIN("",1,INDEX(znakovi,_xlfn.RANDARRAY(17,1,1,46,TRUE)))</f>
        <v>7BS93GH66N139YDL1</v>
      </c>
    </row>
    <row r="1240" spans="3:3" x14ac:dyDescent="0.25">
      <c r="C1240" t="str" cm="1">
        <f t="array" aca="1" ref="C1240" ca="1">_xlfn.TEXTJOIN("",1,INDEX(znakovi,_xlfn.RANDARRAY(17,1,1,46,TRUE)))</f>
        <v>E51M20C84JK5CYX7V</v>
      </c>
    </row>
    <row r="1241" spans="3:3" x14ac:dyDescent="0.25">
      <c r="C1241" t="str" cm="1">
        <f t="array" aca="1" ref="C1241" ca="1">_xlfn.TEXTJOIN("",1,INDEX(znakovi,_xlfn.RANDARRAY(17,1,1,46,TRUE)))</f>
        <v>4D7L6X0HDX469KKT3</v>
      </c>
    </row>
    <row r="1242" spans="3:3" x14ac:dyDescent="0.25">
      <c r="C1242" t="str" cm="1">
        <f t="array" aca="1" ref="C1242" ca="1">_xlfn.TEXTJOIN("",1,INDEX(znakovi,_xlfn.RANDARRAY(17,1,1,46,TRUE)))</f>
        <v>877LJ2296S165073H</v>
      </c>
    </row>
    <row r="1243" spans="3:3" x14ac:dyDescent="0.25">
      <c r="C1243" t="str" cm="1">
        <f t="array" aca="1" ref="C1243" ca="1">_xlfn.TEXTJOIN("",1,INDEX(znakovi,_xlfn.RANDARRAY(17,1,1,46,TRUE)))</f>
        <v>QS8662ABC42XLWEL6</v>
      </c>
    </row>
    <row r="1244" spans="3:3" x14ac:dyDescent="0.25">
      <c r="C1244" t="str" cm="1">
        <f t="array" aca="1" ref="C1244" ca="1">_xlfn.TEXTJOIN("",1,INDEX(znakovi,_xlfn.RANDARRAY(17,1,1,46,TRUE)))</f>
        <v>NQQ3O34YBB9S904S5</v>
      </c>
    </row>
    <row r="1245" spans="3:3" x14ac:dyDescent="0.25">
      <c r="C1245" t="str" cm="1">
        <f t="array" aca="1" ref="C1245" ca="1">_xlfn.TEXTJOIN("",1,INDEX(znakovi,_xlfn.RANDARRAY(17,1,1,46,TRUE)))</f>
        <v>E943K9EPJ0G8Q19T9</v>
      </c>
    </row>
    <row r="1246" spans="3:3" x14ac:dyDescent="0.25">
      <c r="C1246" t="str" cm="1">
        <f t="array" aca="1" ref="C1246" ca="1">_xlfn.TEXTJOIN("",1,INDEX(znakovi,_xlfn.RANDARRAY(17,1,1,46,TRUE)))</f>
        <v>KJCP28U8Y9J5K21W3</v>
      </c>
    </row>
    <row r="1247" spans="3:3" x14ac:dyDescent="0.25">
      <c r="C1247" t="str" cm="1">
        <f t="array" aca="1" ref="C1247" ca="1">_xlfn.TEXTJOIN("",1,INDEX(znakovi,_xlfn.RANDARRAY(17,1,1,46,TRUE)))</f>
        <v>269LWGIEY0H16GF05</v>
      </c>
    </row>
    <row r="1248" spans="3:3" x14ac:dyDescent="0.25">
      <c r="C1248" t="str" cm="1">
        <f t="array" aca="1" ref="C1248" ca="1">_xlfn.TEXTJOIN("",1,INDEX(znakovi,_xlfn.RANDARRAY(17,1,1,46,TRUE)))</f>
        <v>EZHD78YGL2M74U931</v>
      </c>
    </row>
    <row r="1249" spans="3:3" x14ac:dyDescent="0.25">
      <c r="C1249" t="str" cm="1">
        <f t="array" aca="1" ref="C1249" ca="1">_xlfn.TEXTJOIN("",1,INDEX(znakovi,_xlfn.RANDARRAY(17,1,1,46,TRUE)))</f>
        <v>VMWNNX00DOPJV55L0</v>
      </c>
    </row>
    <row r="1250" spans="3:3" x14ac:dyDescent="0.25">
      <c r="C1250" t="str" cm="1">
        <f t="array" aca="1" ref="C1250" ca="1">_xlfn.TEXTJOIN("",1,INDEX(znakovi,_xlfn.RANDARRAY(17,1,1,46,TRUE)))</f>
        <v>RQ577XUM9XNZE79B6</v>
      </c>
    </row>
    <row r="1251" spans="3:3" x14ac:dyDescent="0.25">
      <c r="C1251" t="str" cm="1">
        <f t="array" aca="1" ref="C1251" ca="1">_xlfn.TEXTJOIN("",1,INDEX(znakovi,_xlfn.RANDARRAY(17,1,1,46,TRUE)))</f>
        <v>NUB3OPN5V576D75RB</v>
      </c>
    </row>
    <row r="1252" spans="3:3" x14ac:dyDescent="0.25">
      <c r="C1252" t="str" cm="1">
        <f t="array" aca="1" ref="C1252" ca="1">_xlfn.TEXTJOIN("",1,INDEX(znakovi,_xlfn.RANDARRAY(17,1,1,46,TRUE)))</f>
        <v>6B76FH8EBBJ37EWNX</v>
      </c>
    </row>
    <row r="1253" spans="3:3" x14ac:dyDescent="0.25">
      <c r="C1253" t="str" cm="1">
        <f t="array" aca="1" ref="C1253" ca="1">_xlfn.TEXTJOIN("",1,INDEX(znakovi,_xlfn.RANDARRAY(17,1,1,46,TRUE)))</f>
        <v>P9X5RB1Q3FJKUKKM7</v>
      </c>
    </row>
    <row r="1254" spans="3:3" x14ac:dyDescent="0.25">
      <c r="C1254" t="str" cm="1">
        <f t="array" aca="1" ref="C1254" ca="1">_xlfn.TEXTJOIN("",1,INDEX(znakovi,_xlfn.RANDARRAY(17,1,1,46,TRUE)))</f>
        <v>P42AA0RXRR7XRN1NL</v>
      </c>
    </row>
    <row r="1255" spans="3:3" x14ac:dyDescent="0.25">
      <c r="C1255" t="str" cm="1">
        <f t="array" aca="1" ref="C1255" ca="1">_xlfn.TEXTJOIN("",1,INDEX(znakovi,_xlfn.RANDARRAY(17,1,1,46,TRUE)))</f>
        <v>O1RQ313GN6A65LUUH</v>
      </c>
    </row>
    <row r="1256" spans="3:3" x14ac:dyDescent="0.25">
      <c r="C1256" t="str" cm="1">
        <f t="array" aca="1" ref="C1256" ca="1">_xlfn.TEXTJOIN("",1,INDEX(znakovi,_xlfn.RANDARRAY(17,1,1,46,TRUE)))</f>
        <v>69KAR9Y3AG9UGJE14</v>
      </c>
    </row>
    <row r="1257" spans="3:3" x14ac:dyDescent="0.25">
      <c r="C1257" t="str" cm="1">
        <f t="array" aca="1" ref="C1257" ca="1">_xlfn.TEXTJOIN("",1,INDEX(znakovi,_xlfn.RANDARRAY(17,1,1,46,TRUE)))</f>
        <v>SFB4CLSNMC2L109C6</v>
      </c>
    </row>
    <row r="1258" spans="3:3" x14ac:dyDescent="0.25">
      <c r="C1258" t="str" cm="1">
        <f t="array" aca="1" ref="C1258" ca="1">_xlfn.TEXTJOIN("",1,INDEX(znakovi,_xlfn.RANDARRAY(17,1,1,46,TRUE)))</f>
        <v>9FY894145506SK2D9</v>
      </c>
    </row>
    <row r="1259" spans="3:3" x14ac:dyDescent="0.25">
      <c r="C1259" t="str" cm="1">
        <f t="array" aca="1" ref="C1259" ca="1">_xlfn.TEXTJOIN("",1,INDEX(znakovi,_xlfn.RANDARRAY(17,1,1,46,TRUE)))</f>
        <v>1VXQOQ329B2XN3TT3</v>
      </c>
    </row>
    <row r="1260" spans="3:3" x14ac:dyDescent="0.25">
      <c r="C1260" t="str" cm="1">
        <f t="array" aca="1" ref="C1260" ca="1">_xlfn.TEXTJOIN("",1,INDEX(znakovi,_xlfn.RANDARRAY(17,1,1,46,TRUE)))</f>
        <v>334V06KQ0MR3G3NDT</v>
      </c>
    </row>
    <row r="1261" spans="3:3" x14ac:dyDescent="0.25">
      <c r="C1261" t="str" cm="1">
        <f t="array" aca="1" ref="C1261" ca="1">_xlfn.TEXTJOIN("",1,INDEX(znakovi,_xlfn.RANDARRAY(17,1,1,46,TRUE)))</f>
        <v>VE5U287330GI69U9K</v>
      </c>
    </row>
    <row r="1262" spans="3:3" x14ac:dyDescent="0.25">
      <c r="C1262" t="str" cm="1">
        <f t="array" aca="1" ref="C1262" ca="1">_xlfn.TEXTJOIN("",1,INDEX(znakovi,_xlfn.RANDARRAY(17,1,1,46,TRUE)))</f>
        <v>6F3103N75DY42P332</v>
      </c>
    </row>
    <row r="1263" spans="3:3" x14ac:dyDescent="0.25">
      <c r="C1263" t="str" cm="1">
        <f t="array" aca="1" ref="C1263" ca="1">_xlfn.TEXTJOIN("",1,INDEX(znakovi,_xlfn.RANDARRAY(17,1,1,46,TRUE)))</f>
        <v>6OVEQ576K6DDS4FZK</v>
      </c>
    </row>
    <row r="1264" spans="3:3" x14ac:dyDescent="0.25">
      <c r="C1264" t="str" cm="1">
        <f t="array" aca="1" ref="C1264" ca="1">_xlfn.TEXTJOIN("",1,INDEX(znakovi,_xlfn.RANDARRAY(17,1,1,46,TRUE)))</f>
        <v>D7X5F4461O56P9ER4</v>
      </c>
    </row>
    <row r="1265" spans="3:3" x14ac:dyDescent="0.25">
      <c r="C1265" t="str" cm="1">
        <f t="array" aca="1" ref="C1265" ca="1">_xlfn.TEXTJOIN("",1,INDEX(znakovi,_xlfn.RANDARRAY(17,1,1,46,TRUE)))</f>
        <v>25IC9H710Q354K5HS</v>
      </c>
    </row>
    <row r="1266" spans="3:3" x14ac:dyDescent="0.25">
      <c r="C1266" t="str" cm="1">
        <f t="array" aca="1" ref="C1266" ca="1">_xlfn.TEXTJOIN("",1,INDEX(znakovi,_xlfn.RANDARRAY(17,1,1,46,TRUE)))</f>
        <v>2PZP5Q79RZA1992P0</v>
      </c>
    </row>
    <row r="1267" spans="3:3" x14ac:dyDescent="0.25">
      <c r="C1267" t="str" cm="1">
        <f t="array" aca="1" ref="C1267" ca="1">_xlfn.TEXTJOIN("",1,INDEX(znakovi,_xlfn.RANDARRAY(17,1,1,46,TRUE)))</f>
        <v>YH4TEI2V750ZUEAPD</v>
      </c>
    </row>
    <row r="1268" spans="3:3" x14ac:dyDescent="0.25">
      <c r="C1268" t="str" cm="1">
        <f t="array" aca="1" ref="C1268" ca="1">_xlfn.TEXTJOIN("",1,INDEX(znakovi,_xlfn.RANDARRAY(17,1,1,46,TRUE)))</f>
        <v>32IO1VSCATU970G0J</v>
      </c>
    </row>
    <row r="1269" spans="3:3" x14ac:dyDescent="0.25">
      <c r="C1269" t="str" cm="1">
        <f t="array" aca="1" ref="C1269" ca="1">_xlfn.TEXTJOIN("",1,INDEX(znakovi,_xlfn.RANDARRAY(17,1,1,46,TRUE)))</f>
        <v>7YIG87FDXVD0YC496</v>
      </c>
    </row>
    <row r="1270" spans="3:3" x14ac:dyDescent="0.25">
      <c r="C1270" t="str" cm="1">
        <f t="array" aca="1" ref="C1270" ca="1">_xlfn.TEXTJOIN("",1,INDEX(znakovi,_xlfn.RANDARRAY(17,1,1,46,TRUE)))</f>
        <v>8503P7WXXZ4PM7Y8T</v>
      </c>
    </row>
    <row r="1271" spans="3:3" x14ac:dyDescent="0.25">
      <c r="C1271" t="str" cm="1">
        <f t="array" aca="1" ref="C1271" ca="1">_xlfn.TEXTJOIN("",1,INDEX(znakovi,_xlfn.RANDARRAY(17,1,1,46,TRUE)))</f>
        <v>N9A79F68LFQ9CO16H</v>
      </c>
    </row>
    <row r="1272" spans="3:3" x14ac:dyDescent="0.25">
      <c r="C1272" t="str" cm="1">
        <f t="array" aca="1" ref="C1272" ca="1">_xlfn.TEXTJOIN("",1,INDEX(znakovi,_xlfn.RANDARRAY(17,1,1,46,TRUE)))</f>
        <v>4MNT401F5G3LNB926</v>
      </c>
    </row>
    <row r="1273" spans="3:3" x14ac:dyDescent="0.25">
      <c r="C1273" t="str" cm="1">
        <f t="array" aca="1" ref="C1273" ca="1">_xlfn.TEXTJOIN("",1,INDEX(znakovi,_xlfn.RANDARRAY(17,1,1,46,TRUE)))</f>
        <v>4XP5IFE6RB8224KO7</v>
      </c>
    </row>
    <row r="1274" spans="3:3" x14ac:dyDescent="0.25">
      <c r="C1274" t="str" cm="1">
        <f t="array" aca="1" ref="C1274" ca="1">_xlfn.TEXTJOIN("",1,INDEX(znakovi,_xlfn.RANDARRAY(17,1,1,46,TRUE)))</f>
        <v>0JXWRN7NHZR10E655</v>
      </c>
    </row>
    <row r="1275" spans="3:3" x14ac:dyDescent="0.25">
      <c r="C1275" t="str" cm="1">
        <f t="array" aca="1" ref="C1275" ca="1">_xlfn.TEXTJOIN("",1,INDEX(znakovi,_xlfn.RANDARRAY(17,1,1,46,TRUE)))</f>
        <v>88NGVJ4036R5Z0PGL</v>
      </c>
    </row>
    <row r="1276" spans="3:3" x14ac:dyDescent="0.25">
      <c r="C1276" t="str" cm="1">
        <f t="array" aca="1" ref="C1276" ca="1">_xlfn.TEXTJOIN("",1,INDEX(znakovi,_xlfn.RANDARRAY(17,1,1,46,TRUE)))</f>
        <v>162L8DF8RE39M8732</v>
      </c>
    </row>
    <row r="1277" spans="3:3" x14ac:dyDescent="0.25">
      <c r="C1277" t="str" cm="1">
        <f t="array" aca="1" ref="C1277" ca="1">_xlfn.TEXTJOIN("",1,INDEX(znakovi,_xlfn.RANDARRAY(17,1,1,46,TRUE)))</f>
        <v>ENMIT7VB1GT5OHJX1</v>
      </c>
    </row>
    <row r="1278" spans="3:3" x14ac:dyDescent="0.25">
      <c r="C1278" t="str" cm="1">
        <f t="array" aca="1" ref="C1278" ca="1">_xlfn.TEXTJOIN("",1,INDEX(znakovi,_xlfn.RANDARRAY(17,1,1,46,TRUE)))</f>
        <v>SZPASCEFLM1HEDF9U</v>
      </c>
    </row>
    <row r="1279" spans="3:3" x14ac:dyDescent="0.25">
      <c r="C1279" t="str" cm="1">
        <f t="array" aca="1" ref="C1279" ca="1">_xlfn.TEXTJOIN("",1,INDEX(znakovi,_xlfn.RANDARRAY(17,1,1,46,TRUE)))</f>
        <v>UEXH2AXMTWD5CNE5I</v>
      </c>
    </row>
    <row r="1280" spans="3:3" x14ac:dyDescent="0.25">
      <c r="C1280" t="str" cm="1">
        <f t="array" aca="1" ref="C1280" ca="1">_xlfn.TEXTJOIN("",1,INDEX(znakovi,_xlfn.RANDARRAY(17,1,1,46,TRUE)))</f>
        <v>APC7O5ZTHN8HSZTEJ</v>
      </c>
    </row>
    <row r="1281" spans="3:3" x14ac:dyDescent="0.25">
      <c r="C1281" t="str" cm="1">
        <f t="array" aca="1" ref="C1281" ca="1">_xlfn.TEXTJOIN("",1,INDEX(znakovi,_xlfn.RANDARRAY(17,1,1,46,TRUE)))</f>
        <v>30YR73BEVNE2MDA40</v>
      </c>
    </row>
    <row r="1282" spans="3:3" x14ac:dyDescent="0.25">
      <c r="C1282" t="str" cm="1">
        <f t="array" aca="1" ref="C1282" ca="1">_xlfn.TEXTJOIN("",1,INDEX(znakovi,_xlfn.RANDARRAY(17,1,1,46,TRUE)))</f>
        <v>1ZKE3V5TUVO0F6ICN</v>
      </c>
    </row>
    <row r="1283" spans="3:3" x14ac:dyDescent="0.25">
      <c r="C1283" t="str" cm="1">
        <f t="array" aca="1" ref="C1283" ca="1">_xlfn.TEXTJOIN("",1,INDEX(znakovi,_xlfn.RANDARRAY(17,1,1,46,TRUE)))</f>
        <v>0ZHC89NWE9NBH5NB3</v>
      </c>
    </row>
    <row r="1284" spans="3:3" x14ac:dyDescent="0.25">
      <c r="C1284" t="str" cm="1">
        <f t="array" aca="1" ref="C1284" ca="1">_xlfn.TEXTJOIN("",1,INDEX(znakovi,_xlfn.RANDARRAY(17,1,1,46,TRUE)))</f>
        <v>26T3IX7702T4Y9O9Z</v>
      </c>
    </row>
    <row r="1285" spans="3:3" x14ac:dyDescent="0.25">
      <c r="C1285" t="str" cm="1">
        <f t="array" aca="1" ref="C1285" ca="1">_xlfn.TEXTJOIN("",1,INDEX(znakovi,_xlfn.RANDARRAY(17,1,1,46,TRUE)))</f>
        <v>TD5LW2C98MVNCF679</v>
      </c>
    </row>
    <row r="1286" spans="3:3" x14ac:dyDescent="0.25">
      <c r="C1286" t="str" cm="1">
        <f t="array" aca="1" ref="C1286" ca="1">_xlfn.TEXTJOIN("",1,INDEX(znakovi,_xlfn.RANDARRAY(17,1,1,46,TRUE)))</f>
        <v>2W7A094VW58Q00BIT</v>
      </c>
    </row>
    <row r="1287" spans="3:3" x14ac:dyDescent="0.25">
      <c r="C1287" t="str" cm="1">
        <f t="array" aca="1" ref="C1287" ca="1">_xlfn.TEXTJOIN("",1,INDEX(znakovi,_xlfn.RANDARRAY(17,1,1,46,TRUE)))</f>
        <v>7678X5EP3EO9TR33M</v>
      </c>
    </row>
    <row r="1288" spans="3:3" x14ac:dyDescent="0.25">
      <c r="C1288" t="str" cm="1">
        <f t="array" aca="1" ref="C1288" ca="1">_xlfn.TEXTJOIN("",1,INDEX(znakovi,_xlfn.RANDARRAY(17,1,1,46,TRUE)))</f>
        <v>5A08720K4V7SE150Z</v>
      </c>
    </row>
    <row r="1289" spans="3:3" x14ac:dyDescent="0.25">
      <c r="C1289" t="str" cm="1">
        <f t="array" aca="1" ref="C1289" ca="1">_xlfn.TEXTJOIN("",1,INDEX(znakovi,_xlfn.RANDARRAY(17,1,1,46,TRUE)))</f>
        <v>QQB7B04RZOIIXWVOF</v>
      </c>
    </row>
    <row r="1290" spans="3:3" x14ac:dyDescent="0.25">
      <c r="C1290" t="str" cm="1">
        <f t="array" aca="1" ref="C1290" ca="1">_xlfn.TEXTJOIN("",1,INDEX(znakovi,_xlfn.RANDARRAY(17,1,1,46,TRUE)))</f>
        <v>VDWS37PV4D9AKUSSD</v>
      </c>
    </row>
    <row r="1291" spans="3:3" x14ac:dyDescent="0.25">
      <c r="C1291" t="str" cm="1">
        <f t="array" aca="1" ref="C1291" ca="1">_xlfn.TEXTJOIN("",1,INDEX(znakovi,_xlfn.RANDARRAY(17,1,1,46,TRUE)))</f>
        <v>M1I7T57ZKDN2LOBMB</v>
      </c>
    </row>
    <row r="1292" spans="3:3" x14ac:dyDescent="0.25">
      <c r="C1292" t="str" cm="1">
        <f t="array" aca="1" ref="C1292" ca="1">_xlfn.TEXTJOIN("",1,INDEX(znakovi,_xlfn.RANDARRAY(17,1,1,46,TRUE)))</f>
        <v>6V6GJ1COY451M7CJ3</v>
      </c>
    </row>
    <row r="1293" spans="3:3" x14ac:dyDescent="0.25">
      <c r="C1293" t="str" cm="1">
        <f t="array" aca="1" ref="C1293" ca="1">_xlfn.TEXTJOIN("",1,INDEX(znakovi,_xlfn.RANDARRAY(17,1,1,46,TRUE)))</f>
        <v>GB31L280EQAW9D89O</v>
      </c>
    </row>
    <row r="1294" spans="3:3" x14ac:dyDescent="0.25">
      <c r="C1294" t="str" cm="1">
        <f t="array" aca="1" ref="C1294" ca="1">_xlfn.TEXTJOIN("",1,INDEX(znakovi,_xlfn.RANDARRAY(17,1,1,46,TRUE)))</f>
        <v>T3023H95P65XSCSTT</v>
      </c>
    </row>
    <row r="1295" spans="3:3" x14ac:dyDescent="0.25">
      <c r="C1295" t="str" cm="1">
        <f t="array" aca="1" ref="C1295" ca="1">_xlfn.TEXTJOIN("",1,INDEX(znakovi,_xlfn.RANDARRAY(17,1,1,46,TRUE)))</f>
        <v>457992YHJ33UPOPJR</v>
      </c>
    </row>
    <row r="1296" spans="3:3" x14ac:dyDescent="0.25">
      <c r="C1296" t="str" cm="1">
        <f t="array" aca="1" ref="C1296" ca="1">_xlfn.TEXTJOIN("",1,INDEX(znakovi,_xlfn.RANDARRAY(17,1,1,46,TRUE)))</f>
        <v>235BV3Q8J5XW52VZR</v>
      </c>
    </row>
    <row r="1297" spans="3:3" x14ac:dyDescent="0.25">
      <c r="C1297" t="str" cm="1">
        <f t="array" aca="1" ref="C1297" ca="1">_xlfn.TEXTJOIN("",1,INDEX(znakovi,_xlfn.RANDARRAY(17,1,1,46,TRUE)))</f>
        <v>8HVON50QZJNXKY8U7</v>
      </c>
    </row>
    <row r="1298" spans="3:3" x14ac:dyDescent="0.25">
      <c r="C1298" t="str" cm="1">
        <f t="array" aca="1" ref="C1298" ca="1">_xlfn.TEXTJOIN("",1,INDEX(znakovi,_xlfn.RANDARRAY(17,1,1,46,TRUE)))</f>
        <v>2ZYO350442HU3003B</v>
      </c>
    </row>
    <row r="1299" spans="3:3" x14ac:dyDescent="0.25">
      <c r="C1299" t="str" cm="1">
        <f t="array" aca="1" ref="C1299" ca="1">_xlfn.TEXTJOIN("",1,INDEX(znakovi,_xlfn.RANDARRAY(17,1,1,46,TRUE)))</f>
        <v>BCQUE71275EZ44R04</v>
      </c>
    </row>
    <row r="1300" spans="3:3" x14ac:dyDescent="0.25">
      <c r="C1300" t="str" cm="1">
        <f t="array" aca="1" ref="C1300" ca="1">_xlfn.TEXTJOIN("",1,INDEX(znakovi,_xlfn.RANDARRAY(17,1,1,46,TRUE)))</f>
        <v>6BSLN4SO2K3QFND3F</v>
      </c>
    </row>
    <row r="1301" spans="3:3" x14ac:dyDescent="0.25">
      <c r="C1301" t="str" cm="1">
        <f t="array" aca="1" ref="C1301" ca="1">_xlfn.TEXTJOIN("",1,INDEX(znakovi,_xlfn.RANDARRAY(17,1,1,46,TRUE)))</f>
        <v>8GEEVUB8HMR1HTAOU</v>
      </c>
    </row>
    <row r="1302" spans="3:3" x14ac:dyDescent="0.25">
      <c r="C1302" t="str" cm="1">
        <f t="array" aca="1" ref="C1302" ca="1">_xlfn.TEXTJOIN("",1,INDEX(znakovi,_xlfn.RANDARRAY(17,1,1,46,TRUE)))</f>
        <v>1K5Y13R24176CZ1FJ</v>
      </c>
    </row>
    <row r="1303" spans="3:3" x14ac:dyDescent="0.25">
      <c r="C1303" t="str" cm="1">
        <f t="array" aca="1" ref="C1303" ca="1">_xlfn.TEXTJOIN("",1,INDEX(znakovi,_xlfn.RANDARRAY(17,1,1,46,TRUE)))</f>
        <v>1U2JA0HYVCZ008XR0</v>
      </c>
    </row>
    <row r="1304" spans="3:3" x14ac:dyDescent="0.25">
      <c r="C1304" t="str" cm="1">
        <f t="array" aca="1" ref="C1304" ca="1">_xlfn.TEXTJOIN("",1,INDEX(znakovi,_xlfn.RANDARRAY(17,1,1,46,TRUE)))</f>
        <v>0PBZ81AW5LS2B14AA</v>
      </c>
    </row>
    <row r="1305" spans="3:3" x14ac:dyDescent="0.25">
      <c r="C1305" t="str" cm="1">
        <f t="array" aca="1" ref="C1305" ca="1">_xlfn.TEXTJOIN("",1,INDEX(znakovi,_xlfn.RANDARRAY(17,1,1,46,TRUE)))</f>
        <v>8IR07XG9FNWJ012OB</v>
      </c>
    </row>
    <row r="1306" spans="3:3" x14ac:dyDescent="0.25">
      <c r="C1306" t="str" cm="1">
        <f t="array" aca="1" ref="C1306" ca="1">_xlfn.TEXTJOIN("",1,INDEX(znakovi,_xlfn.RANDARRAY(17,1,1,46,TRUE)))</f>
        <v>E46T069ENM4JTDAN4</v>
      </c>
    </row>
    <row r="1307" spans="3:3" x14ac:dyDescent="0.25">
      <c r="C1307" t="str" cm="1">
        <f t="array" aca="1" ref="C1307" ca="1">_xlfn.TEXTJOIN("",1,INDEX(znakovi,_xlfn.RANDARRAY(17,1,1,46,TRUE)))</f>
        <v>9D8OKA3AE2CEK1HRH</v>
      </c>
    </row>
    <row r="1308" spans="3:3" x14ac:dyDescent="0.25">
      <c r="C1308" t="str" cm="1">
        <f t="array" aca="1" ref="C1308" ca="1">_xlfn.TEXTJOIN("",1,INDEX(znakovi,_xlfn.RANDARRAY(17,1,1,46,TRUE)))</f>
        <v>2Q4HC45D617169JES</v>
      </c>
    </row>
    <row r="1309" spans="3:3" x14ac:dyDescent="0.25">
      <c r="C1309" t="str" cm="1">
        <f t="array" aca="1" ref="C1309" ca="1">_xlfn.TEXTJOIN("",1,INDEX(znakovi,_xlfn.RANDARRAY(17,1,1,46,TRUE)))</f>
        <v>91ZU96EMPK1Z29T4M</v>
      </c>
    </row>
    <row r="1310" spans="3:3" x14ac:dyDescent="0.25">
      <c r="C1310" t="str" cm="1">
        <f t="array" aca="1" ref="C1310" ca="1">_xlfn.TEXTJOIN("",1,INDEX(znakovi,_xlfn.RANDARRAY(17,1,1,46,TRUE)))</f>
        <v>52XDA27166UB8P1L5</v>
      </c>
    </row>
    <row r="1311" spans="3:3" x14ac:dyDescent="0.25">
      <c r="C1311" t="str" cm="1">
        <f t="array" aca="1" ref="C1311" ca="1">_xlfn.TEXTJOIN("",1,INDEX(znakovi,_xlfn.RANDARRAY(17,1,1,46,TRUE)))</f>
        <v>W3K52DS3CFH1H2B66</v>
      </c>
    </row>
    <row r="1312" spans="3:3" x14ac:dyDescent="0.25">
      <c r="C1312" t="str" cm="1">
        <f t="array" aca="1" ref="C1312" ca="1">_xlfn.TEXTJOIN("",1,INDEX(znakovi,_xlfn.RANDARRAY(17,1,1,46,TRUE)))</f>
        <v>AVG9577EA5LQ4VQ8F</v>
      </c>
    </row>
    <row r="1313" spans="3:3" x14ac:dyDescent="0.25">
      <c r="C1313" t="str" cm="1">
        <f t="array" aca="1" ref="C1313" ca="1">_xlfn.TEXTJOIN("",1,INDEX(znakovi,_xlfn.RANDARRAY(17,1,1,46,TRUE)))</f>
        <v>WTM77V7T278G73CF2</v>
      </c>
    </row>
    <row r="1314" spans="3:3" x14ac:dyDescent="0.25">
      <c r="C1314" t="str" cm="1">
        <f t="array" aca="1" ref="C1314" ca="1">_xlfn.TEXTJOIN("",1,INDEX(znakovi,_xlfn.RANDARRAY(17,1,1,46,TRUE)))</f>
        <v>U9FU5M5IQGZL9UE4O</v>
      </c>
    </row>
    <row r="1315" spans="3:3" x14ac:dyDescent="0.25">
      <c r="C1315" t="str" cm="1">
        <f t="array" aca="1" ref="C1315" ca="1">_xlfn.TEXTJOIN("",1,INDEX(znakovi,_xlfn.RANDARRAY(17,1,1,46,TRUE)))</f>
        <v>JQI7R6TB57VTZQ21Y</v>
      </c>
    </row>
    <row r="1316" spans="3:3" x14ac:dyDescent="0.25">
      <c r="C1316" t="str" cm="1">
        <f t="array" aca="1" ref="C1316" ca="1">_xlfn.TEXTJOIN("",1,INDEX(znakovi,_xlfn.RANDARRAY(17,1,1,46,TRUE)))</f>
        <v>KZEL432EGIPXZ448Z</v>
      </c>
    </row>
    <row r="1317" spans="3:3" x14ac:dyDescent="0.25">
      <c r="C1317" t="str" cm="1">
        <f t="array" aca="1" ref="C1317" ca="1">_xlfn.TEXTJOIN("",1,INDEX(znakovi,_xlfn.RANDARRAY(17,1,1,46,TRUE)))</f>
        <v>MZQI6ALJR974LZ1Q1</v>
      </c>
    </row>
    <row r="1318" spans="3:3" x14ac:dyDescent="0.25">
      <c r="C1318" t="str" cm="1">
        <f t="array" aca="1" ref="C1318" ca="1">_xlfn.TEXTJOIN("",1,INDEX(znakovi,_xlfn.RANDARRAY(17,1,1,46,TRUE)))</f>
        <v>R1Z41BPY7K1TFZO0D</v>
      </c>
    </row>
    <row r="1319" spans="3:3" x14ac:dyDescent="0.25">
      <c r="C1319" t="str" cm="1">
        <f t="array" aca="1" ref="C1319" ca="1">_xlfn.TEXTJOIN("",1,INDEX(znakovi,_xlfn.RANDARRAY(17,1,1,46,TRUE)))</f>
        <v>ONIWK9OQ85CDZIH6K</v>
      </c>
    </row>
    <row r="1320" spans="3:3" x14ac:dyDescent="0.25">
      <c r="C1320" t="str" cm="1">
        <f t="array" aca="1" ref="C1320" ca="1">_xlfn.TEXTJOIN("",1,INDEX(znakovi,_xlfn.RANDARRAY(17,1,1,46,TRUE)))</f>
        <v>CGKC07HP5YRXS1FTF</v>
      </c>
    </row>
    <row r="1321" spans="3:3" x14ac:dyDescent="0.25">
      <c r="C1321" t="str" cm="1">
        <f t="array" aca="1" ref="C1321" ca="1">_xlfn.TEXTJOIN("",1,INDEX(znakovi,_xlfn.RANDARRAY(17,1,1,46,TRUE)))</f>
        <v>4LNTSU2DP6CA3M0IW</v>
      </c>
    </row>
    <row r="1322" spans="3:3" x14ac:dyDescent="0.25">
      <c r="C1322" t="str" cm="1">
        <f t="array" aca="1" ref="C1322" ca="1">_xlfn.TEXTJOIN("",1,INDEX(znakovi,_xlfn.RANDARRAY(17,1,1,46,TRUE)))</f>
        <v>U400Q9RR4QQU13B71</v>
      </c>
    </row>
    <row r="1323" spans="3:3" x14ac:dyDescent="0.25">
      <c r="C1323" t="str" cm="1">
        <f t="array" aca="1" ref="C1323" ca="1">_xlfn.TEXTJOIN("",1,INDEX(znakovi,_xlfn.RANDARRAY(17,1,1,46,TRUE)))</f>
        <v>QAN9EB3989L4RHDIX</v>
      </c>
    </row>
    <row r="1324" spans="3:3" x14ac:dyDescent="0.25">
      <c r="C1324" t="str" cm="1">
        <f t="array" aca="1" ref="C1324" ca="1">_xlfn.TEXTJOIN("",1,INDEX(znakovi,_xlfn.RANDARRAY(17,1,1,46,TRUE)))</f>
        <v>S58D3KW3OL135VK5X</v>
      </c>
    </row>
    <row r="1325" spans="3:3" x14ac:dyDescent="0.25">
      <c r="C1325" t="str" cm="1">
        <f t="array" aca="1" ref="C1325" ca="1">_xlfn.TEXTJOIN("",1,INDEX(znakovi,_xlfn.RANDARRAY(17,1,1,46,TRUE)))</f>
        <v>M523U76551XG6IE8Z</v>
      </c>
    </row>
    <row r="1326" spans="3:3" x14ac:dyDescent="0.25">
      <c r="C1326" t="str" cm="1">
        <f t="array" aca="1" ref="C1326" ca="1">_xlfn.TEXTJOIN("",1,INDEX(znakovi,_xlfn.RANDARRAY(17,1,1,46,TRUE)))</f>
        <v>93MS41AD4BFU0KB17</v>
      </c>
    </row>
    <row r="1327" spans="3:3" x14ac:dyDescent="0.25">
      <c r="C1327" t="str" cm="1">
        <f t="array" aca="1" ref="C1327" ca="1">_xlfn.TEXTJOIN("",1,INDEX(znakovi,_xlfn.RANDARRAY(17,1,1,46,TRUE)))</f>
        <v>K9Y72UZ8Z7M2EQTV8</v>
      </c>
    </row>
    <row r="1328" spans="3:3" x14ac:dyDescent="0.25">
      <c r="C1328" t="str" cm="1">
        <f t="array" aca="1" ref="C1328" ca="1">_xlfn.TEXTJOIN("",1,INDEX(znakovi,_xlfn.RANDARRAY(17,1,1,46,TRUE)))</f>
        <v>2AHB4JV605TWY27M0</v>
      </c>
    </row>
    <row r="1329" spans="3:3" x14ac:dyDescent="0.25">
      <c r="C1329" t="str" cm="1">
        <f t="array" aca="1" ref="C1329" ca="1">_xlfn.TEXTJOIN("",1,INDEX(znakovi,_xlfn.RANDARRAY(17,1,1,46,TRUE)))</f>
        <v>B602GI8RISSRXQPAT</v>
      </c>
    </row>
    <row r="1330" spans="3:3" x14ac:dyDescent="0.25">
      <c r="C1330" t="str" cm="1">
        <f t="array" aca="1" ref="C1330" ca="1">_xlfn.TEXTJOIN("",1,INDEX(znakovi,_xlfn.RANDARRAY(17,1,1,46,TRUE)))</f>
        <v>66TW8DF13J86B1NW2</v>
      </c>
    </row>
    <row r="1331" spans="3:3" x14ac:dyDescent="0.25">
      <c r="C1331" t="str" cm="1">
        <f t="array" aca="1" ref="C1331" ca="1">_xlfn.TEXTJOIN("",1,INDEX(znakovi,_xlfn.RANDARRAY(17,1,1,46,TRUE)))</f>
        <v>3QV0GFQ0XJBN7IX2J</v>
      </c>
    </row>
    <row r="1332" spans="3:3" x14ac:dyDescent="0.25">
      <c r="C1332" t="str" cm="1">
        <f t="array" aca="1" ref="C1332" ca="1">_xlfn.TEXTJOIN("",1,INDEX(znakovi,_xlfn.RANDARRAY(17,1,1,46,TRUE)))</f>
        <v>41I31NIJVHBT7YMZ3</v>
      </c>
    </row>
    <row r="1333" spans="3:3" x14ac:dyDescent="0.25">
      <c r="C1333" t="str" cm="1">
        <f t="array" aca="1" ref="C1333" ca="1">_xlfn.TEXTJOIN("",1,INDEX(znakovi,_xlfn.RANDARRAY(17,1,1,46,TRUE)))</f>
        <v>46P5M7Y4WC8T36I99</v>
      </c>
    </row>
    <row r="1334" spans="3:3" x14ac:dyDescent="0.25">
      <c r="C1334" t="str" cm="1">
        <f t="array" aca="1" ref="C1334" ca="1">_xlfn.TEXTJOIN("",1,INDEX(znakovi,_xlfn.RANDARRAY(17,1,1,46,TRUE)))</f>
        <v>04B8464001UU8VO7S</v>
      </c>
    </row>
    <row r="1335" spans="3:3" x14ac:dyDescent="0.25">
      <c r="C1335" t="str" cm="1">
        <f t="array" aca="1" ref="C1335" ca="1">_xlfn.TEXTJOIN("",1,INDEX(znakovi,_xlfn.RANDARRAY(17,1,1,46,TRUE)))</f>
        <v>OJKQN0R3P9AERG5AZ</v>
      </c>
    </row>
    <row r="1336" spans="3:3" x14ac:dyDescent="0.25">
      <c r="C1336" t="str" cm="1">
        <f t="array" aca="1" ref="C1336" ca="1">_xlfn.TEXTJOIN("",1,INDEX(znakovi,_xlfn.RANDARRAY(17,1,1,46,TRUE)))</f>
        <v>QV52Y40A3N3NZWVM4</v>
      </c>
    </row>
    <row r="1337" spans="3:3" x14ac:dyDescent="0.25">
      <c r="C1337" t="str" cm="1">
        <f t="array" aca="1" ref="C1337" ca="1">_xlfn.TEXTJOIN("",1,INDEX(znakovi,_xlfn.RANDARRAY(17,1,1,46,TRUE)))</f>
        <v>TR2A9FZBW04U2S4NT</v>
      </c>
    </row>
    <row r="1338" spans="3:3" x14ac:dyDescent="0.25">
      <c r="C1338" t="str" cm="1">
        <f t="array" aca="1" ref="C1338" ca="1">_xlfn.TEXTJOIN("",1,INDEX(znakovi,_xlfn.RANDARRAY(17,1,1,46,TRUE)))</f>
        <v>HRMG29XJA71K01CVU</v>
      </c>
    </row>
    <row r="1339" spans="3:3" x14ac:dyDescent="0.25">
      <c r="C1339" t="str" cm="1">
        <f t="array" aca="1" ref="C1339" ca="1">_xlfn.TEXTJOIN("",1,INDEX(znakovi,_xlfn.RANDARRAY(17,1,1,46,TRUE)))</f>
        <v>7MPR1OVY05328VWI6</v>
      </c>
    </row>
    <row r="1340" spans="3:3" x14ac:dyDescent="0.25">
      <c r="C1340" t="str" cm="1">
        <f t="array" aca="1" ref="C1340" ca="1">_xlfn.TEXTJOIN("",1,INDEX(znakovi,_xlfn.RANDARRAY(17,1,1,46,TRUE)))</f>
        <v>RF5WR1821K5UJPHX3</v>
      </c>
    </row>
    <row r="1341" spans="3:3" x14ac:dyDescent="0.25">
      <c r="C1341" t="str" cm="1">
        <f t="array" aca="1" ref="C1341" ca="1">_xlfn.TEXTJOIN("",1,INDEX(znakovi,_xlfn.RANDARRAY(17,1,1,46,TRUE)))</f>
        <v>4GY4FPHT0UL784CLD</v>
      </c>
    </row>
    <row r="1342" spans="3:3" x14ac:dyDescent="0.25">
      <c r="C1342" t="str" cm="1">
        <f t="array" aca="1" ref="C1342" ca="1">_xlfn.TEXTJOIN("",1,INDEX(znakovi,_xlfn.RANDARRAY(17,1,1,46,TRUE)))</f>
        <v>9B7WVSRKJKUNNVG7E</v>
      </c>
    </row>
    <row r="1343" spans="3:3" x14ac:dyDescent="0.25">
      <c r="C1343" t="str" cm="1">
        <f t="array" aca="1" ref="C1343" ca="1">_xlfn.TEXTJOIN("",1,INDEX(znakovi,_xlfn.RANDARRAY(17,1,1,46,TRUE)))</f>
        <v>1T3A768SZHNA74HBB</v>
      </c>
    </row>
    <row r="1344" spans="3:3" x14ac:dyDescent="0.25">
      <c r="C1344" t="str" cm="1">
        <f t="array" aca="1" ref="C1344" ca="1">_xlfn.TEXTJOIN("",1,INDEX(znakovi,_xlfn.RANDARRAY(17,1,1,46,TRUE)))</f>
        <v>6Z1WW0X7GDILV28W1</v>
      </c>
    </row>
    <row r="1345" spans="3:3" x14ac:dyDescent="0.25">
      <c r="C1345" t="str" cm="1">
        <f t="array" aca="1" ref="C1345" ca="1">_xlfn.TEXTJOIN("",1,INDEX(znakovi,_xlfn.RANDARRAY(17,1,1,46,TRUE)))</f>
        <v>IBM3YBV0IJBV91S1W</v>
      </c>
    </row>
    <row r="1346" spans="3:3" x14ac:dyDescent="0.25">
      <c r="C1346" t="str" cm="1">
        <f t="array" aca="1" ref="C1346" ca="1">_xlfn.TEXTJOIN("",1,INDEX(znakovi,_xlfn.RANDARRAY(17,1,1,46,TRUE)))</f>
        <v>PU286I62DB86GPWH3</v>
      </c>
    </row>
    <row r="1347" spans="3:3" x14ac:dyDescent="0.25">
      <c r="C1347" t="str" cm="1">
        <f t="array" aca="1" ref="C1347" ca="1">_xlfn.TEXTJOIN("",1,INDEX(znakovi,_xlfn.RANDARRAY(17,1,1,46,TRUE)))</f>
        <v>2XY2M477K91X9GDL4</v>
      </c>
    </row>
    <row r="1348" spans="3:3" x14ac:dyDescent="0.25">
      <c r="C1348" t="str" cm="1">
        <f t="array" aca="1" ref="C1348" ca="1">_xlfn.TEXTJOIN("",1,INDEX(znakovi,_xlfn.RANDARRAY(17,1,1,46,TRUE)))</f>
        <v>3AWDK1R676W17223I</v>
      </c>
    </row>
    <row r="1349" spans="3:3" x14ac:dyDescent="0.25">
      <c r="C1349" t="str" cm="1">
        <f t="array" aca="1" ref="C1349" ca="1">_xlfn.TEXTJOIN("",1,INDEX(znakovi,_xlfn.RANDARRAY(17,1,1,46,TRUE)))</f>
        <v>NZP58F0U13SVBKRO9</v>
      </c>
    </row>
    <row r="1350" spans="3:3" x14ac:dyDescent="0.25">
      <c r="C1350" t="str" cm="1">
        <f t="array" aca="1" ref="C1350" ca="1">_xlfn.TEXTJOIN("",1,INDEX(znakovi,_xlfn.RANDARRAY(17,1,1,46,TRUE)))</f>
        <v>2H6S8QUZ1KMKKW515</v>
      </c>
    </row>
    <row r="1351" spans="3:3" x14ac:dyDescent="0.25">
      <c r="C1351" t="str" cm="1">
        <f t="array" aca="1" ref="C1351" ca="1">_xlfn.TEXTJOIN("",1,INDEX(znakovi,_xlfn.RANDARRAY(17,1,1,46,TRUE)))</f>
        <v>H74C03M2JNBQEHQ3Z</v>
      </c>
    </row>
    <row r="1352" spans="3:3" x14ac:dyDescent="0.25">
      <c r="C1352" t="str" cm="1">
        <f t="array" aca="1" ref="C1352" ca="1">_xlfn.TEXTJOIN("",1,INDEX(znakovi,_xlfn.RANDARRAY(17,1,1,46,TRUE)))</f>
        <v>9K1L77WV0F9DN2T9J</v>
      </c>
    </row>
    <row r="1353" spans="3:3" x14ac:dyDescent="0.25">
      <c r="C1353" t="str" cm="1">
        <f t="array" aca="1" ref="C1353" ca="1">_xlfn.TEXTJOIN("",1,INDEX(znakovi,_xlfn.RANDARRAY(17,1,1,46,TRUE)))</f>
        <v>074PTX0KS0I7YS8A0</v>
      </c>
    </row>
    <row r="1354" spans="3:3" x14ac:dyDescent="0.25">
      <c r="C1354" t="str" cm="1">
        <f t="array" aca="1" ref="C1354" ca="1">_xlfn.TEXTJOIN("",1,INDEX(znakovi,_xlfn.RANDARRAY(17,1,1,46,TRUE)))</f>
        <v>P19TVW9E8J93EJAIC</v>
      </c>
    </row>
    <row r="1355" spans="3:3" x14ac:dyDescent="0.25">
      <c r="C1355" t="str" cm="1">
        <f t="array" aca="1" ref="C1355" ca="1">_xlfn.TEXTJOIN("",1,INDEX(znakovi,_xlfn.RANDARRAY(17,1,1,46,TRUE)))</f>
        <v>9MX4YW2H51KTTKHRU</v>
      </c>
    </row>
    <row r="1356" spans="3:3" x14ac:dyDescent="0.25">
      <c r="C1356" t="str" cm="1">
        <f t="array" aca="1" ref="C1356" ca="1">_xlfn.TEXTJOIN("",1,INDEX(znakovi,_xlfn.RANDARRAY(17,1,1,46,TRUE)))</f>
        <v>SV53SE9A7771RNTOM</v>
      </c>
    </row>
    <row r="1357" spans="3:3" x14ac:dyDescent="0.25">
      <c r="C1357" t="str" cm="1">
        <f t="array" aca="1" ref="C1357" ca="1">_xlfn.TEXTJOIN("",1,INDEX(znakovi,_xlfn.RANDARRAY(17,1,1,46,TRUE)))</f>
        <v>E2J8DK8WR5ZGC54V2</v>
      </c>
    </row>
    <row r="1358" spans="3:3" x14ac:dyDescent="0.25">
      <c r="C1358" t="str" cm="1">
        <f t="array" aca="1" ref="C1358" ca="1">_xlfn.TEXTJOIN("",1,INDEX(znakovi,_xlfn.RANDARRAY(17,1,1,46,TRUE)))</f>
        <v>3R9VAM7VT9IN7G9AB</v>
      </c>
    </row>
    <row r="1359" spans="3:3" x14ac:dyDescent="0.25">
      <c r="C1359" t="str" cm="1">
        <f t="array" aca="1" ref="C1359" ca="1">_xlfn.TEXTJOIN("",1,INDEX(znakovi,_xlfn.RANDARRAY(17,1,1,46,TRUE)))</f>
        <v>P8JNZJ95XC2P3GFC8</v>
      </c>
    </row>
    <row r="1360" spans="3:3" x14ac:dyDescent="0.25">
      <c r="C1360" t="str" cm="1">
        <f t="array" aca="1" ref="C1360" ca="1">_xlfn.TEXTJOIN("",1,INDEX(znakovi,_xlfn.RANDARRAY(17,1,1,46,TRUE)))</f>
        <v>1PHTID751YEKW85OL</v>
      </c>
    </row>
    <row r="1361" spans="3:3" x14ac:dyDescent="0.25">
      <c r="C1361" t="str" cm="1">
        <f t="array" aca="1" ref="C1361" ca="1">_xlfn.TEXTJOIN("",1,INDEX(znakovi,_xlfn.RANDARRAY(17,1,1,46,TRUE)))</f>
        <v>2BU3PJBMXJ79B8KKX</v>
      </c>
    </row>
    <row r="1362" spans="3:3" x14ac:dyDescent="0.25">
      <c r="C1362" t="str" cm="1">
        <f t="array" aca="1" ref="C1362" ca="1">_xlfn.TEXTJOIN("",1,INDEX(znakovi,_xlfn.RANDARRAY(17,1,1,46,TRUE)))</f>
        <v>11C89USU533YV6K2H</v>
      </c>
    </row>
    <row r="1363" spans="3:3" x14ac:dyDescent="0.25">
      <c r="C1363" t="str" cm="1">
        <f t="array" aca="1" ref="C1363" ca="1">_xlfn.TEXTJOIN("",1,INDEX(znakovi,_xlfn.RANDARRAY(17,1,1,46,TRUE)))</f>
        <v>XALOOV1XX04C8M53M</v>
      </c>
    </row>
    <row r="1364" spans="3:3" x14ac:dyDescent="0.25">
      <c r="C1364" t="str" cm="1">
        <f t="array" aca="1" ref="C1364" ca="1">_xlfn.TEXTJOIN("",1,INDEX(znakovi,_xlfn.RANDARRAY(17,1,1,46,TRUE)))</f>
        <v>4Z9J1AXQT9UTRVU42</v>
      </c>
    </row>
    <row r="1365" spans="3:3" x14ac:dyDescent="0.25">
      <c r="C1365" t="str" cm="1">
        <f t="array" aca="1" ref="C1365" ca="1">_xlfn.TEXTJOIN("",1,INDEX(znakovi,_xlfn.RANDARRAY(17,1,1,46,TRUE)))</f>
        <v>3P3NQ613O1I9O9KC5</v>
      </c>
    </row>
    <row r="1366" spans="3:3" x14ac:dyDescent="0.25">
      <c r="C1366" t="str" cm="1">
        <f t="array" aca="1" ref="C1366" ca="1">_xlfn.TEXTJOIN("",1,INDEX(znakovi,_xlfn.RANDARRAY(17,1,1,46,TRUE)))</f>
        <v>CWU4Z34LJMYKUA5B9</v>
      </c>
    </row>
    <row r="1367" spans="3:3" x14ac:dyDescent="0.25">
      <c r="C1367" t="str" cm="1">
        <f t="array" aca="1" ref="C1367" ca="1">_xlfn.TEXTJOIN("",1,INDEX(znakovi,_xlfn.RANDARRAY(17,1,1,46,TRUE)))</f>
        <v>SL455S90ZEC1ZWNFV</v>
      </c>
    </row>
    <row r="1368" spans="3:3" x14ac:dyDescent="0.25">
      <c r="C1368" t="str" cm="1">
        <f t="array" aca="1" ref="C1368" ca="1">_xlfn.TEXTJOIN("",1,INDEX(znakovi,_xlfn.RANDARRAY(17,1,1,46,TRUE)))</f>
        <v>T32V2ZVM7K1XL5ZRL</v>
      </c>
    </row>
    <row r="1369" spans="3:3" x14ac:dyDescent="0.25">
      <c r="C1369" t="str" cm="1">
        <f t="array" aca="1" ref="C1369" ca="1">_xlfn.TEXTJOIN("",1,INDEX(znakovi,_xlfn.RANDARRAY(17,1,1,46,TRUE)))</f>
        <v>HU1LMPC9X4G831186</v>
      </c>
    </row>
    <row r="1370" spans="3:3" x14ac:dyDescent="0.25">
      <c r="C1370" t="str" cm="1">
        <f t="array" aca="1" ref="C1370" ca="1">_xlfn.TEXTJOIN("",1,INDEX(znakovi,_xlfn.RANDARRAY(17,1,1,46,TRUE)))</f>
        <v>C6XSJ7Z0DO5BW82FA</v>
      </c>
    </row>
    <row r="1371" spans="3:3" x14ac:dyDescent="0.25">
      <c r="C1371" t="str" cm="1">
        <f t="array" aca="1" ref="C1371" ca="1">_xlfn.TEXTJOIN("",1,INDEX(znakovi,_xlfn.RANDARRAY(17,1,1,46,TRUE)))</f>
        <v>T1P6UQ467236QC382</v>
      </c>
    </row>
    <row r="1372" spans="3:3" x14ac:dyDescent="0.25">
      <c r="C1372" t="str" cm="1">
        <f t="array" aca="1" ref="C1372" ca="1">_xlfn.TEXTJOIN("",1,INDEX(znakovi,_xlfn.RANDARRAY(17,1,1,46,TRUE)))</f>
        <v>CI9804GJK30PWOH05</v>
      </c>
    </row>
    <row r="1373" spans="3:3" x14ac:dyDescent="0.25">
      <c r="C1373" t="str" cm="1">
        <f t="array" aca="1" ref="C1373" ca="1">_xlfn.TEXTJOIN("",1,INDEX(znakovi,_xlfn.RANDARRAY(17,1,1,46,TRUE)))</f>
        <v>F50NENBBXJ7IF5705</v>
      </c>
    </row>
    <row r="1374" spans="3:3" x14ac:dyDescent="0.25">
      <c r="C1374" t="str" cm="1">
        <f t="array" aca="1" ref="C1374" ca="1">_xlfn.TEXTJOIN("",1,INDEX(znakovi,_xlfn.RANDARRAY(17,1,1,46,TRUE)))</f>
        <v>3OI91W19V671A4O1U</v>
      </c>
    </row>
    <row r="1375" spans="3:3" x14ac:dyDescent="0.25">
      <c r="C1375" t="str" cm="1">
        <f t="array" aca="1" ref="C1375" ca="1">_xlfn.TEXTJOIN("",1,INDEX(znakovi,_xlfn.RANDARRAY(17,1,1,46,TRUE)))</f>
        <v>NTM7JS124A9XSM515</v>
      </c>
    </row>
    <row r="1376" spans="3:3" x14ac:dyDescent="0.25">
      <c r="C1376" t="str" cm="1">
        <f t="array" aca="1" ref="C1376" ca="1">_xlfn.TEXTJOIN("",1,INDEX(znakovi,_xlfn.RANDARRAY(17,1,1,46,TRUE)))</f>
        <v>69X5ASEL7EAV5606P</v>
      </c>
    </row>
    <row r="1377" spans="3:3" x14ac:dyDescent="0.25">
      <c r="C1377" t="str" cm="1">
        <f t="array" aca="1" ref="C1377" ca="1">_xlfn.TEXTJOIN("",1,INDEX(znakovi,_xlfn.RANDARRAY(17,1,1,46,TRUE)))</f>
        <v>F2A70PVR3S1E4V3X8</v>
      </c>
    </row>
    <row r="1378" spans="3:3" x14ac:dyDescent="0.25">
      <c r="C1378" t="str" cm="1">
        <f t="array" aca="1" ref="C1378" ca="1">_xlfn.TEXTJOIN("",1,INDEX(znakovi,_xlfn.RANDARRAY(17,1,1,46,TRUE)))</f>
        <v>R7EJWLZAITHC02XJ5</v>
      </c>
    </row>
    <row r="1379" spans="3:3" x14ac:dyDescent="0.25">
      <c r="C1379" t="str" cm="1">
        <f t="array" aca="1" ref="C1379" ca="1">_xlfn.TEXTJOIN("",1,INDEX(znakovi,_xlfn.RANDARRAY(17,1,1,46,TRUE)))</f>
        <v>EI4LFCUD2E7FYE1H3</v>
      </c>
    </row>
    <row r="1380" spans="3:3" x14ac:dyDescent="0.25">
      <c r="C1380" t="str" cm="1">
        <f t="array" aca="1" ref="C1380" ca="1">_xlfn.TEXTJOIN("",1,INDEX(znakovi,_xlfn.RANDARRAY(17,1,1,46,TRUE)))</f>
        <v>8UIIUP3C44C8IK8KM</v>
      </c>
    </row>
    <row r="1381" spans="3:3" x14ac:dyDescent="0.25">
      <c r="C1381" t="str" cm="1">
        <f t="array" aca="1" ref="C1381" ca="1">_xlfn.TEXTJOIN("",1,INDEX(znakovi,_xlfn.RANDARRAY(17,1,1,46,TRUE)))</f>
        <v>WEFTSAIJ2V1WB70YT</v>
      </c>
    </row>
    <row r="1382" spans="3:3" x14ac:dyDescent="0.25">
      <c r="C1382" t="str" cm="1">
        <f t="array" aca="1" ref="C1382" ca="1">_xlfn.TEXTJOIN("",1,INDEX(znakovi,_xlfn.RANDARRAY(17,1,1,46,TRUE)))</f>
        <v>FX74M77FD900RG9BR</v>
      </c>
    </row>
    <row r="1383" spans="3:3" x14ac:dyDescent="0.25">
      <c r="C1383" t="str" cm="1">
        <f t="array" aca="1" ref="C1383" ca="1">_xlfn.TEXTJOIN("",1,INDEX(znakovi,_xlfn.RANDARRAY(17,1,1,46,TRUE)))</f>
        <v>4Q7U4M2BFLKGIIS73</v>
      </c>
    </row>
    <row r="1384" spans="3:3" x14ac:dyDescent="0.25">
      <c r="C1384" t="str" cm="1">
        <f t="array" aca="1" ref="C1384" ca="1">_xlfn.TEXTJOIN("",1,INDEX(znakovi,_xlfn.RANDARRAY(17,1,1,46,TRUE)))</f>
        <v>AK6GZ23RR23WPQY3S</v>
      </c>
    </row>
    <row r="1385" spans="3:3" x14ac:dyDescent="0.25">
      <c r="C1385" t="str" cm="1">
        <f t="array" aca="1" ref="C1385" ca="1">_xlfn.TEXTJOIN("",1,INDEX(znakovi,_xlfn.RANDARRAY(17,1,1,46,TRUE)))</f>
        <v>HSKU2451UWEE9E89B</v>
      </c>
    </row>
    <row r="1386" spans="3:3" x14ac:dyDescent="0.25">
      <c r="C1386" t="str" cm="1">
        <f t="array" aca="1" ref="C1386" ca="1">_xlfn.TEXTJOIN("",1,INDEX(znakovi,_xlfn.RANDARRAY(17,1,1,46,TRUE)))</f>
        <v>P5D8A0FUE2745E807</v>
      </c>
    </row>
    <row r="1387" spans="3:3" x14ac:dyDescent="0.25">
      <c r="C1387" t="str" cm="1">
        <f t="array" aca="1" ref="C1387" ca="1">_xlfn.TEXTJOIN("",1,INDEX(znakovi,_xlfn.RANDARRAY(17,1,1,46,TRUE)))</f>
        <v>BDV9PHH40MJ3F3KJD</v>
      </c>
    </row>
    <row r="1388" spans="3:3" x14ac:dyDescent="0.25">
      <c r="C1388" t="str" cm="1">
        <f t="array" aca="1" ref="C1388" ca="1">_xlfn.TEXTJOIN("",1,INDEX(znakovi,_xlfn.RANDARRAY(17,1,1,46,TRUE)))</f>
        <v>VO699P593NHTVJ829</v>
      </c>
    </row>
    <row r="1389" spans="3:3" x14ac:dyDescent="0.25">
      <c r="C1389" t="str" cm="1">
        <f t="array" aca="1" ref="C1389" ca="1">_xlfn.TEXTJOIN("",1,INDEX(znakovi,_xlfn.RANDARRAY(17,1,1,46,TRUE)))</f>
        <v>P24O190FL309IY49L</v>
      </c>
    </row>
    <row r="1390" spans="3:3" x14ac:dyDescent="0.25">
      <c r="C1390" t="str" cm="1">
        <f t="array" aca="1" ref="C1390" ca="1">_xlfn.TEXTJOIN("",1,INDEX(znakovi,_xlfn.RANDARRAY(17,1,1,46,TRUE)))</f>
        <v>CN723OYZR4ZV9A8J7</v>
      </c>
    </row>
    <row r="1391" spans="3:3" x14ac:dyDescent="0.25">
      <c r="C1391" t="str" cm="1">
        <f t="array" aca="1" ref="C1391" ca="1">_xlfn.TEXTJOIN("",1,INDEX(znakovi,_xlfn.RANDARRAY(17,1,1,46,TRUE)))</f>
        <v>ZDTSMA5EQENAVT006</v>
      </c>
    </row>
    <row r="1392" spans="3:3" x14ac:dyDescent="0.25">
      <c r="C1392" t="str" cm="1">
        <f t="array" aca="1" ref="C1392" ca="1">_xlfn.TEXTJOIN("",1,INDEX(znakovi,_xlfn.RANDARRAY(17,1,1,46,TRUE)))</f>
        <v>3W13I2E10Q05188S9</v>
      </c>
    </row>
    <row r="1393" spans="3:3" x14ac:dyDescent="0.25">
      <c r="C1393" t="str" cm="1">
        <f t="array" aca="1" ref="C1393" ca="1">_xlfn.TEXTJOIN("",1,INDEX(znakovi,_xlfn.RANDARRAY(17,1,1,46,TRUE)))</f>
        <v>S650EA6B5W3IQYM2J</v>
      </c>
    </row>
    <row r="1394" spans="3:3" x14ac:dyDescent="0.25">
      <c r="C1394" t="str" cm="1">
        <f t="array" aca="1" ref="C1394" ca="1">_xlfn.TEXTJOIN("",1,INDEX(znakovi,_xlfn.RANDARRAY(17,1,1,46,TRUE)))</f>
        <v>KPVSDNQM9U23TL6PB</v>
      </c>
    </row>
    <row r="1395" spans="3:3" x14ac:dyDescent="0.25">
      <c r="C1395" t="str" cm="1">
        <f t="array" aca="1" ref="C1395" ca="1">_xlfn.TEXTJOIN("",1,INDEX(znakovi,_xlfn.RANDARRAY(17,1,1,46,TRUE)))</f>
        <v>5O6PRL3IPAJ43ROK2</v>
      </c>
    </row>
    <row r="1396" spans="3:3" x14ac:dyDescent="0.25">
      <c r="C1396" t="str" cm="1">
        <f t="array" aca="1" ref="C1396" ca="1">_xlfn.TEXTJOIN("",1,INDEX(znakovi,_xlfn.RANDARRAY(17,1,1,46,TRUE)))</f>
        <v>2CHG6L4ETC3RR0NFC</v>
      </c>
    </row>
    <row r="1397" spans="3:3" x14ac:dyDescent="0.25">
      <c r="C1397" t="str" cm="1">
        <f t="array" aca="1" ref="C1397" ca="1">_xlfn.TEXTJOIN("",1,INDEX(znakovi,_xlfn.RANDARRAY(17,1,1,46,TRUE)))</f>
        <v>G8GW29EC412X6O43V</v>
      </c>
    </row>
    <row r="1398" spans="3:3" x14ac:dyDescent="0.25">
      <c r="C1398" t="str" cm="1">
        <f t="array" aca="1" ref="C1398" ca="1">_xlfn.TEXTJOIN("",1,INDEX(znakovi,_xlfn.RANDARRAY(17,1,1,46,TRUE)))</f>
        <v>29MORV4VJ7V6X3K0U</v>
      </c>
    </row>
    <row r="1399" spans="3:3" x14ac:dyDescent="0.25">
      <c r="C1399" t="str" cm="1">
        <f t="array" aca="1" ref="C1399" ca="1">_xlfn.TEXTJOIN("",1,INDEX(znakovi,_xlfn.RANDARRAY(17,1,1,46,TRUE)))</f>
        <v>O1S41G3HOL00QW3I5</v>
      </c>
    </row>
    <row r="1400" spans="3:3" x14ac:dyDescent="0.25">
      <c r="C1400" t="str" cm="1">
        <f t="array" aca="1" ref="C1400" ca="1">_xlfn.TEXTJOIN("",1,INDEX(znakovi,_xlfn.RANDARRAY(17,1,1,46,TRUE)))</f>
        <v>86I256CNHR5J682X8</v>
      </c>
    </row>
    <row r="1401" spans="3:3" x14ac:dyDescent="0.25">
      <c r="C1401" t="str" cm="1">
        <f t="array" aca="1" ref="C1401" ca="1">_xlfn.TEXTJOIN("",1,INDEX(znakovi,_xlfn.RANDARRAY(17,1,1,46,TRUE)))</f>
        <v>L0DNVN09N7876029A</v>
      </c>
    </row>
    <row r="1402" spans="3:3" x14ac:dyDescent="0.25">
      <c r="C1402" t="str" cm="1">
        <f t="array" aca="1" ref="C1402" ca="1">_xlfn.TEXTJOIN("",1,INDEX(znakovi,_xlfn.RANDARRAY(17,1,1,46,TRUE)))</f>
        <v>Z830OE594681W10Z7</v>
      </c>
    </row>
    <row r="1403" spans="3:3" x14ac:dyDescent="0.25">
      <c r="C1403" t="str" cm="1">
        <f t="array" aca="1" ref="C1403" ca="1">_xlfn.TEXTJOIN("",1,INDEX(znakovi,_xlfn.RANDARRAY(17,1,1,46,TRUE)))</f>
        <v>3BB95R509SAM6C275</v>
      </c>
    </row>
    <row r="1404" spans="3:3" x14ac:dyDescent="0.25">
      <c r="C1404" t="str" cm="1">
        <f t="array" aca="1" ref="C1404" ca="1">_xlfn.TEXTJOIN("",1,INDEX(znakovi,_xlfn.RANDARRAY(17,1,1,46,TRUE)))</f>
        <v>2XGBFD2N0A5PUB0KG</v>
      </c>
    </row>
    <row r="1405" spans="3:3" x14ac:dyDescent="0.25">
      <c r="C1405" t="str" cm="1">
        <f t="array" aca="1" ref="C1405" ca="1">_xlfn.TEXTJOIN("",1,INDEX(znakovi,_xlfn.RANDARRAY(17,1,1,46,TRUE)))</f>
        <v>UDI7PV3AYM73RN119</v>
      </c>
    </row>
    <row r="1406" spans="3:3" x14ac:dyDescent="0.25">
      <c r="C1406" t="str" cm="1">
        <f t="array" aca="1" ref="C1406" ca="1">_xlfn.TEXTJOIN("",1,INDEX(znakovi,_xlfn.RANDARRAY(17,1,1,46,TRUE)))</f>
        <v>93GSA07T8H5K7A6NI</v>
      </c>
    </row>
    <row r="1407" spans="3:3" x14ac:dyDescent="0.25">
      <c r="C1407" t="str" cm="1">
        <f t="array" aca="1" ref="C1407" ca="1">_xlfn.TEXTJOIN("",1,INDEX(znakovi,_xlfn.RANDARRAY(17,1,1,46,TRUE)))</f>
        <v>76WF8TR73UMH2761X</v>
      </c>
    </row>
    <row r="1408" spans="3:3" x14ac:dyDescent="0.25">
      <c r="C1408" t="str" cm="1">
        <f t="array" aca="1" ref="C1408" ca="1">_xlfn.TEXTJOIN("",1,INDEX(znakovi,_xlfn.RANDARRAY(17,1,1,46,TRUE)))</f>
        <v>3B44AVXP0DRTD4995</v>
      </c>
    </row>
    <row r="1409" spans="3:3" x14ac:dyDescent="0.25">
      <c r="C1409" t="str" cm="1">
        <f t="array" aca="1" ref="C1409" ca="1">_xlfn.TEXTJOIN("",1,INDEX(znakovi,_xlfn.RANDARRAY(17,1,1,46,TRUE)))</f>
        <v>FG6V61L02MKTWDX4N</v>
      </c>
    </row>
    <row r="1410" spans="3:3" x14ac:dyDescent="0.25">
      <c r="C1410" t="str" cm="1">
        <f t="array" aca="1" ref="C1410" ca="1">_xlfn.TEXTJOIN("",1,INDEX(znakovi,_xlfn.RANDARRAY(17,1,1,46,TRUE)))</f>
        <v>0F2POFO35GEE32Z8W</v>
      </c>
    </row>
    <row r="1411" spans="3:3" x14ac:dyDescent="0.25">
      <c r="C1411" t="str" cm="1">
        <f t="array" aca="1" ref="C1411" ca="1">_xlfn.TEXTJOIN("",1,INDEX(znakovi,_xlfn.RANDARRAY(17,1,1,46,TRUE)))</f>
        <v>0S745U3RXUYDK5577</v>
      </c>
    </row>
    <row r="1412" spans="3:3" x14ac:dyDescent="0.25">
      <c r="C1412" t="str" cm="1">
        <f t="array" aca="1" ref="C1412" ca="1">_xlfn.TEXTJOIN("",1,INDEX(znakovi,_xlfn.RANDARRAY(17,1,1,46,TRUE)))</f>
        <v>JJRUW353H1SYYAG64</v>
      </c>
    </row>
    <row r="1413" spans="3:3" x14ac:dyDescent="0.25">
      <c r="C1413" t="str" cm="1">
        <f t="array" aca="1" ref="C1413" ca="1">_xlfn.TEXTJOIN("",1,INDEX(znakovi,_xlfn.RANDARRAY(17,1,1,46,TRUE)))</f>
        <v>VKD3O27R6QFXX32V9</v>
      </c>
    </row>
    <row r="1414" spans="3:3" x14ac:dyDescent="0.25">
      <c r="C1414" t="str" cm="1">
        <f t="array" aca="1" ref="C1414" ca="1">_xlfn.TEXTJOIN("",1,INDEX(znakovi,_xlfn.RANDARRAY(17,1,1,46,TRUE)))</f>
        <v>66PGWN95290EWUPG2</v>
      </c>
    </row>
    <row r="1415" spans="3:3" x14ac:dyDescent="0.25">
      <c r="C1415" t="str" cm="1">
        <f t="array" aca="1" ref="C1415" ca="1">_xlfn.TEXTJOIN("",1,INDEX(znakovi,_xlfn.RANDARRAY(17,1,1,46,TRUE)))</f>
        <v>47UEI4IG27S5VC282</v>
      </c>
    </row>
    <row r="1416" spans="3:3" x14ac:dyDescent="0.25">
      <c r="C1416" t="str" cm="1">
        <f t="array" aca="1" ref="C1416" ca="1">_xlfn.TEXTJOIN("",1,INDEX(znakovi,_xlfn.RANDARRAY(17,1,1,46,TRUE)))</f>
        <v>JWORMK5S813I52HA7</v>
      </c>
    </row>
    <row r="1417" spans="3:3" x14ac:dyDescent="0.25">
      <c r="C1417" t="str" cm="1">
        <f t="array" aca="1" ref="C1417" ca="1">_xlfn.TEXTJOIN("",1,INDEX(znakovi,_xlfn.RANDARRAY(17,1,1,46,TRUE)))</f>
        <v>7W2T21654H9ZL6D0O</v>
      </c>
    </row>
    <row r="1418" spans="3:3" x14ac:dyDescent="0.25">
      <c r="C1418" t="str" cm="1">
        <f t="array" aca="1" ref="C1418" ca="1">_xlfn.TEXTJOIN("",1,INDEX(znakovi,_xlfn.RANDARRAY(17,1,1,46,TRUE)))</f>
        <v>R567T0HE4S6W7V4UF</v>
      </c>
    </row>
    <row r="1419" spans="3:3" x14ac:dyDescent="0.25">
      <c r="C1419" t="str" cm="1">
        <f t="array" aca="1" ref="C1419" ca="1">_xlfn.TEXTJOIN("",1,INDEX(znakovi,_xlfn.RANDARRAY(17,1,1,46,TRUE)))</f>
        <v>U4ET736F54V4A34NM</v>
      </c>
    </row>
    <row r="1420" spans="3:3" x14ac:dyDescent="0.25">
      <c r="C1420" t="str" cm="1">
        <f t="array" aca="1" ref="C1420" ca="1">_xlfn.TEXTJOIN("",1,INDEX(znakovi,_xlfn.RANDARRAY(17,1,1,46,TRUE)))</f>
        <v>8VTFVGCZ02FYERC3W</v>
      </c>
    </row>
    <row r="1421" spans="3:3" x14ac:dyDescent="0.25">
      <c r="C1421" t="str" cm="1">
        <f t="array" aca="1" ref="C1421" ca="1">_xlfn.TEXTJOIN("",1,INDEX(znakovi,_xlfn.RANDARRAY(17,1,1,46,TRUE)))</f>
        <v>5MY3RKY19ZXL5UJ66</v>
      </c>
    </row>
    <row r="1422" spans="3:3" x14ac:dyDescent="0.25">
      <c r="C1422" t="str" cm="1">
        <f t="array" aca="1" ref="C1422" ca="1">_xlfn.TEXTJOIN("",1,INDEX(znakovi,_xlfn.RANDARRAY(17,1,1,46,TRUE)))</f>
        <v>XUMFRN284XGZM236C</v>
      </c>
    </row>
    <row r="1423" spans="3:3" x14ac:dyDescent="0.25">
      <c r="C1423" t="str" cm="1">
        <f t="array" aca="1" ref="C1423" ca="1">_xlfn.TEXTJOIN("",1,INDEX(znakovi,_xlfn.RANDARRAY(17,1,1,46,TRUE)))</f>
        <v>1DSJ6V9G5I1791AKK</v>
      </c>
    </row>
    <row r="1424" spans="3:3" x14ac:dyDescent="0.25">
      <c r="C1424" t="str" cm="1">
        <f t="array" aca="1" ref="C1424" ca="1">_xlfn.TEXTJOIN("",1,INDEX(znakovi,_xlfn.RANDARRAY(17,1,1,46,TRUE)))</f>
        <v>NTC3F3STN743I05SS</v>
      </c>
    </row>
    <row r="1425" spans="3:3" x14ac:dyDescent="0.25">
      <c r="C1425" t="str" cm="1">
        <f t="array" aca="1" ref="C1425" ca="1">_xlfn.TEXTJOIN("",1,INDEX(znakovi,_xlfn.RANDARRAY(17,1,1,46,TRUE)))</f>
        <v>LL7XR87F50808RIV6</v>
      </c>
    </row>
    <row r="1426" spans="3:3" x14ac:dyDescent="0.25">
      <c r="C1426" t="str" cm="1">
        <f t="array" aca="1" ref="C1426" ca="1">_xlfn.TEXTJOIN("",1,INDEX(znakovi,_xlfn.RANDARRAY(17,1,1,46,TRUE)))</f>
        <v>BTB5V6Q6MJD7XP8H9</v>
      </c>
    </row>
    <row r="1427" spans="3:3" x14ac:dyDescent="0.25">
      <c r="C1427" t="str" cm="1">
        <f t="array" aca="1" ref="C1427" ca="1">_xlfn.TEXTJOIN("",1,INDEX(znakovi,_xlfn.RANDARRAY(17,1,1,46,TRUE)))</f>
        <v>09Z5AEG7687W1P4Y3</v>
      </c>
    </row>
    <row r="1428" spans="3:3" x14ac:dyDescent="0.25">
      <c r="C1428" t="str" cm="1">
        <f t="array" aca="1" ref="C1428" ca="1">_xlfn.TEXTJOIN("",1,INDEX(znakovi,_xlfn.RANDARRAY(17,1,1,46,TRUE)))</f>
        <v>4L692I9525RAC3I4A</v>
      </c>
    </row>
    <row r="1429" spans="3:3" x14ac:dyDescent="0.25">
      <c r="C1429" t="str" cm="1">
        <f t="array" aca="1" ref="C1429" ca="1">_xlfn.TEXTJOIN("",1,INDEX(znakovi,_xlfn.RANDARRAY(17,1,1,46,TRUE)))</f>
        <v>0OR4P9UE0PBPFM383</v>
      </c>
    </row>
    <row r="1430" spans="3:3" x14ac:dyDescent="0.25">
      <c r="C1430" t="str" cm="1">
        <f t="array" aca="1" ref="C1430" ca="1">_xlfn.TEXTJOIN("",1,INDEX(znakovi,_xlfn.RANDARRAY(17,1,1,46,TRUE)))</f>
        <v>EG9CZ29N9298IX8OB</v>
      </c>
    </row>
    <row r="1431" spans="3:3" x14ac:dyDescent="0.25">
      <c r="C1431" t="str" cm="1">
        <f t="array" aca="1" ref="C1431" ca="1">_xlfn.TEXTJOIN("",1,INDEX(znakovi,_xlfn.RANDARRAY(17,1,1,46,TRUE)))</f>
        <v>I85Y6Z3VA2Q9RW981</v>
      </c>
    </row>
    <row r="1432" spans="3:3" x14ac:dyDescent="0.25">
      <c r="C1432" t="str" cm="1">
        <f t="array" aca="1" ref="C1432" ca="1">_xlfn.TEXTJOIN("",1,INDEX(znakovi,_xlfn.RANDARRAY(17,1,1,46,TRUE)))</f>
        <v>UNGIV01H4Z2GD71RW</v>
      </c>
    </row>
    <row r="1433" spans="3:3" x14ac:dyDescent="0.25">
      <c r="C1433" t="str" cm="1">
        <f t="array" aca="1" ref="C1433" ca="1">_xlfn.TEXTJOIN("",1,INDEX(znakovi,_xlfn.RANDARRAY(17,1,1,46,TRUE)))</f>
        <v>8VLZ46732LJDWTK0J</v>
      </c>
    </row>
    <row r="1434" spans="3:3" x14ac:dyDescent="0.25">
      <c r="C1434" t="str" cm="1">
        <f t="array" aca="1" ref="C1434" ca="1">_xlfn.TEXTJOIN("",1,INDEX(znakovi,_xlfn.RANDARRAY(17,1,1,46,TRUE)))</f>
        <v>I6G00N9OAQALFUA50</v>
      </c>
    </row>
    <row r="1435" spans="3:3" x14ac:dyDescent="0.25">
      <c r="C1435" t="str" cm="1">
        <f t="array" aca="1" ref="C1435" ca="1">_xlfn.TEXTJOIN("",1,INDEX(znakovi,_xlfn.RANDARRAY(17,1,1,46,TRUE)))</f>
        <v>60ZSV82Y6650S091G</v>
      </c>
    </row>
    <row r="1436" spans="3:3" x14ac:dyDescent="0.25">
      <c r="C1436" t="str" cm="1">
        <f t="array" aca="1" ref="C1436" ca="1">_xlfn.TEXTJOIN("",1,INDEX(znakovi,_xlfn.RANDARRAY(17,1,1,46,TRUE)))</f>
        <v>D85EDE08346567UG3</v>
      </c>
    </row>
    <row r="1437" spans="3:3" x14ac:dyDescent="0.25">
      <c r="C1437" t="str" cm="1">
        <f t="array" aca="1" ref="C1437" ca="1">_xlfn.TEXTJOIN("",1,INDEX(znakovi,_xlfn.RANDARRAY(17,1,1,46,TRUE)))</f>
        <v>GTF5V45G1K6P53Q3N</v>
      </c>
    </row>
    <row r="1438" spans="3:3" x14ac:dyDescent="0.25">
      <c r="C1438" t="str" cm="1">
        <f t="array" aca="1" ref="C1438" ca="1">_xlfn.TEXTJOIN("",1,INDEX(znakovi,_xlfn.RANDARRAY(17,1,1,46,TRUE)))</f>
        <v>BUS5D6C9OL4QRF5I9</v>
      </c>
    </row>
    <row r="1439" spans="3:3" x14ac:dyDescent="0.25">
      <c r="C1439" t="str" cm="1">
        <f t="array" aca="1" ref="C1439" ca="1">_xlfn.TEXTJOIN("",1,INDEX(znakovi,_xlfn.RANDARRAY(17,1,1,46,TRUE)))</f>
        <v>K872N34XP0YXD28I5</v>
      </c>
    </row>
    <row r="1440" spans="3:3" x14ac:dyDescent="0.25">
      <c r="C1440" t="str" cm="1">
        <f t="array" aca="1" ref="C1440" ca="1">_xlfn.TEXTJOIN("",1,INDEX(znakovi,_xlfn.RANDARRAY(17,1,1,46,TRUE)))</f>
        <v>113F218MDPQ1354XJ</v>
      </c>
    </row>
    <row r="1441" spans="3:3" x14ac:dyDescent="0.25">
      <c r="C1441" t="str" cm="1">
        <f t="array" aca="1" ref="C1441" ca="1">_xlfn.TEXTJOIN("",1,INDEX(znakovi,_xlfn.RANDARRAY(17,1,1,46,TRUE)))</f>
        <v>Z89SY4RY5L3X78NJ6</v>
      </c>
    </row>
    <row r="1442" spans="3:3" x14ac:dyDescent="0.25">
      <c r="C1442" t="str" cm="1">
        <f t="array" aca="1" ref="C1442" ca="1">_xlfn.TEXTJOIN("",1,INDEX(znakovi,_xlfn.RANDARRAY(17,1,1,46,TRUE)))</f>
        <v>0311HJM9V3P2HY0M3</v>
      </c>
    </row>
    <row r="1443" spans="3:3" x14ac:dyDescent="0.25">
      <c r="C1443" t="str" cm="1">
        <f t="array" aca="1" ref="C1443" ca="1">_xlfn.TEXTJOIN("",1,INDEX(znakovi,_xlfn.RANDARRAY(17,1,1,46,TRUE)))</f>
        <v>K8HG745YWPVY4H5MW</v>
      </c>
    </row>
    <row r="1444" spans="3:3" x14ac:dyDescent="0.25">
      <c r="C1444" t="str" cm="1">
        <f t="array" aca="1" ref="C1444" ca="1">_xlfn.TEXTJOIN("",1,INDEX(znakovi,_xlfn.RANDARRAY(17,1,1,46,TRUE)))</f>
        <v>2N1S3Q8852DQIPEX7</v>
      </c>
    </row>
    <row r="1445" spans="3:3" x14ac:dyDescent="0.25">
      <c r="C1445" t="str" cm="1">
        <f t="array" aca="1" ref="C1445" ca="1">_xlfn.TEXTJOIN("",1,INDEX(znakovi,_xlfn.RANDARRAY(17,1,1,46,TRUE)))</f>
        <v>8EYZ53GZY4683F246</v>
      </c>
    </row>
    <row r="1446" spans="3:3" x14ac:dyDescent="0.25">
      <c r="C1446" t="str" cm="1">
        <f t="array" aca="1" ref="C1446" ca="1">_xlfn.TEXTJOIN("",1,INDEX(znakovi,_xlfn.RANDARRAY(17,1,1,46,TRUE)))</f>
        <v>58CU72U19515ME07M</v>
      </c>
    </row>
    <row r="1447" spans="3:3" x14ac:dyDescent="0.25">
      <c r="C1447" t="str" cm="1">
        <f t="array" aca="1" ref="C1447" ca="1">_xlfn.TEXTJOIN("",1,INDEX(znakovi,_xlfn.RANDARRAY(17,1,1,46,TRUE)))</f>
        <v>X57XO1RSVZPV82J1Q</v>
      </c>
    </row>
    <row r="1448" spans="3:3" x14ac:dyDescent="0.25">
      <c r="C1448" t="str" cm="1">
        <f t="array" aca="1" ref="C1448" ca="1">_xlfn.TEXTJOIN("",1,INDEX(znakovi,_xlfn.RANDARRAY(17,1,1,46,TRUE)))</f>
        <v>X29S82YYG23PC7VX9</v>
      </c>
    </row>
    <row r="1449" spans="3:3" x14ac:dyDescent="0.25">
      <c r="C1449" t="str" cm="1">
        <f t="array" aca="1" ref="C1449" ca="1">_xlfn.TEXTJOIN("",1,INDEX(znakovi,_xlfn.RANDARRAY(17,1,1,46,TRUE)))</f>
        <v>L1NRO78E49FTOHV1D</v>
      </c>
    </row>
    <row r="1450" spans="3:3" x14ac:dyDescent="0.25">
      <c r="C1450" t="str" cm="1">
        <f t="array" aca="1" ref="C1450" ca="1">_xlfn.TEXTJOIN("",1,INDEX(znakovi,_xlfn.RANDARRAY(17,1,1,46,TRUE)))</f>
        <v>33E913OL854DH68D5</v>
      </c>
    </row>
    <row r="1451" spans="3:3" x14ac:dyDescent="0.25">
      <c r="C1451" t="str" cm="1">
        <f t="array" aca="1" ref="C1451" ca="1">_xlfn.TEXTJOIN("",1,INDEX(znakovi,_xlfn.RANDARRAY(17,1,1,46,TRUE)))</f>
        <v>6E15286NG440SUE4E</v>
      </c>
    </row>
    <row r="1452" spans="3:3" x14ac:dyDescent="0.25">
      <c r="C1452" t="str" cm="1">
        <f t="array" aca="1" ref="C1452" ca="1">_xlfn.TEXTJOIN("",1,INDEX(znakovi,_xlfn.RANDARRAY(17,1,1,46,TRUE)))</f>
        <v>EA5J45G0Y6A634TB0</v>
      </c>
    </row>
    <row r="1453" spans="3:3" x14ac:dyDescent="0.25">
      <c r="C1453" t="str" cm="1">
        <f t="array" aca="1" ref="C1453" ca="1">_xlfn.TEXTJOIN("",1,INDEX(znakovi,_xlfn.RANDARRAY(17,1,1,46,TRUE)))</f>
        <v>19FMDAQ3E3WI1OZLZ</v>
      </c>
    </row>
    <row r="1454" spans="3:3" x14ac:dyDescent="0.25">
      <c r="C1454" t="str" cm="1">
        <f t="array" aca="1" ref="C1454" ca="1">_xlfn.TEXTJOIN("",1,INDEX(znakovi,_xlfn.RANDARRAY(17,1,1,46,TRUE)))</f>
        <v>FX22U34BTKZ980IY2</v>
      </c>
    </row>
    <row r="1455" spans="3:3" x14ac:dyDescent="0.25">
      <c r="C1455" t="str" cm="1">
        <f t="array" aca="1" ref="C1455" ca="1">_xlfn.TEXTJOIN("",1,INDEX(znakovi,_xlfn.RANDARRAY(17,1,1,46,TRUE)))</f>
        <v>4KN2I8E88472HLE59</v>
      </c>
    </row>
    <row r="1456" spans="3:3" x14ac:dyDescent="0.25">
      <c r="C1456" t="str" cm="1">
        <f t="array" aca="1" ref="C1456" ca="1">_xlfn.TEXTJOIN("",1,INDEX(znakovi,_xlfn.RANDARRAY(17,1,1,46,TRUE)))</f>
        <v>8AP8IRYE908LWO18M</v>
      </c>
    </row>
    <row r="1457" spans="3:3" x14ac:dyDescent="0.25">
      <c r="C1457" t="str" cm="1">
        <f t="array" aca="1" ref="C1457" ca="1">_xlfn.TEXTJOIN("",1,INDEX(znakovi,_xlfn.RANDARRAY(17,1,1,46,TRUE)))</f>
        <v>D772SJNZM7U7H0S3J</v>
      </c>
    </row>
    <row r="1458" spans="3:3" x14ac:dyDescent="0.25">
      <c r="C1458" t="str" cm="1">
        <f t="array" aca="1" ref="C1458" ca="1">_xlfn.TEXTJOIN("",1,INDEX(znakovi,_xlfn.RANDARRAY(17,1,1,46,TRUE)))</f>
        <v>4VZ6FR05WQV9GK2NQ</v>
      </c>
    </row>
    <row r="1459" spans="3:3" x14ac:dyDescent="0.25">
      <c r="C1459" t="str" cm="1">
        <f t="array" aca="1" ref="C1459" ca="1">_xlfn.TEXTJOIN("",1,INDEX(znakovi,_xlfn.RANDARRAY(17,1,1,46,TRUE)))</f>
        <v>6HBIV5J0PU102Z85Z</v>
      </c>
    </row>
    <row r="1460" spans="3:3" x14ac:dyDescent="0.25">
      <c r="C1460" t="str" cm="1">
        <f t="array" aca="1" ref="C1460" ca="1">_xlfn.TEXTJOIN("",1,INDEX(znakovi,_xlfn.RANDARRAY(17,1,1,46,TRUE)))</f>
        <v>3WD6KFJK8M0755WHW</v>
      </c>
    </row>
    <row r="1461" spans="3:3" x14ac:dyDescent="0.25">
      <c r="C1461" t="str" cm="1">
        <f t="array" aca="1" ref="C1461" ca="1">_xlfn.TEXTJOIN("",1,INDEX(znakovi,_xlfn.RANDARRAY(17,1,1,46,TRUE)))</f>
        <v>DJG3M6482K286725D</v>
      </c>
    </row>
    <row r="1462" spans="3:3" x14ac:dyDescent="0.25">
      <c r="C1462" t="str" cm="1">
        <f t="array" aca="1" ref="C1462" ca="1">_xlfn.TEXTJOIN("",1,INDEX(znakovi,_xlfn.RANDARRAY(17,1,1,46,TRUE)))</f>
        <v>Q79B7XAURR6776I2U</v>
      </c>
    </row>
    <row r="1463" spans="3:3" x14ac:dyDescent="0.25">
      <c r="C1463" t="str" cm="1">
        <f t="array" aca="1" ref="C1463" ca="1">_xlfn.TEXTJOIN("",1,INDEX(znakovi,_xlfn.RANDARRAY(17,1,1,46,TRUE)))</f>
        <v>K84XGXW795QRZ31TJ</v>
      </c>
    </row>
    <row r="1464" spans="3:3" x14ac:dyDescent="0.25">
      <c r="C1464" t="str" cm="1">
        <f t="array" aca="1" ref="C1464" ca="1">_xlfn.TEXTJOIN("",1,INDEX(znakovi,_xlfn.RANDARRAY(17,1,1,46,TRUE)))</f>
        <v>2X7NAAR8XVZPDWQ5X</v>
      </c>
    </row>
    <row r="1465" spans="3:3" x14ac:dyDescent="0.25">
      <c r="C1465" t="str" cm="1">
        <f t="array" aca="1" ref="C1465" ca="1">_xlfn.TEXTJOIN("",1,INDEX(znakovi,_xlfn.RANDARRAY(17,1,1,46,TRUE)))</f>
        <v>275V94WC9GSN54ZRK</v>
      </c>
    </row>
    <row r="1466" spans="3:3" x14ac:dyDescent="0.25">
      <c r="C1466" t="str" cm="1">
        <f t="array" aca="1" ref="C1466" ca="1">_xlfn.TEXTJOIN("",1,INDEX(znakovi,_xlfn.RANDARRAY(17,1,1,46,TRUE)))</f>
        <v>8C0FXP9Q6U2B68L8F</v>
      </c>
    </row>
    <row r="1467" spans="3:3" x14ac:dyDescent="0.25">
      <c r="C1467" t="str" cm="1">
        <f t="array" aca="1" ref="C1467" ca="1">_xlfn.TEXTJOIN("",1,INDEX(znakovi,_xlfn.RANDARRAY(17,1,1,46,TRUE)))</f>
        <v>QK8NNHVQAFVYFW6QQ</v>
      </c>
    </row>
    <row r="1468" spans="3:3" x14ac:dyDescent="0.25">
      <c r="C1468" t="str" cm="1">
        <f t="array" aca="1" ref="C1468" ca="1">_xlfn.TEXTJOIN("",1,INDEX(znakovi,_xlfn.RANDARRAY(17,1,1,46,TRUE)))</f>
        <v>WJR521TW391UPSK20</v>
      </c>
    </row>
    <row r="1469" spans="3:3" x14ac:dyDescent="0.25">
      <c r="C1469" t="str" cm="1">
        <f t="array" aca="1" ref="C1469" ca="1">_xlfn.TEXTJOIN("",1,INDEX(znakovi,_xlfn.RANDARRAY(17,1,1,46,TRUE)))</f>
        <v>D750099TSMQ554LU4</v>
      </c>
    </row>
    <row r="1470" spans="3:3" x14ac:dyDescent="0.25">
      <c r="C1470" t="str" cm="1">
        <f t="array" aca="1" ref="C1470" ca="1">_xlfn.TEXTJOIN("",1,INDEX(znakovi,_xlfn.RANDARRAY(17,1,1,46,TRUE)))</f>
        <v>U378CLWFXJH2J63Q2</v>
      </c>
    </row>
    <row r="1471" spans="3:3" x14ac:dyDescent="0.25">
      <c r="C1471" t="str" cm="1">
        <f t="array" aca="1" ref="C1471" ca="1">_xlfn.TEXTJOIN("",1,INDEX(znakovi,_xlfn.RANDARRAY(17,1,1,46,TRUE)))</f>
        <v>H48W387536N4WQP8O</v>
      </c>
    </row>
    <row r="1472" spans="3:3" x14ac:dyDescent="0.25">
      <c r="C1472" t="str" cm="1">
        <f t="array" aca="1" ref="C1472" ca="1">_xlfn.TEXTJOIN("",1,INDEX(znakovi,_xlfn.RANDARRAY(17,1,1,46,TRUE)))</f>
        <v>XG5G93V4TZ94G5G3G</v>
      </c>
    </row>
    <row r="1473" spans="3:3" x14ac:dyDescent="0.25">
      <c r="C1473" t="str" cm="1">
        <f t="array" aca="1" ref="C1473" ca="1">_xlfn.TEXTJOIN("",1,INDEX(znakovi,_xlfn.RANDARRAY(17,1,1,46,TRUE)))</f>
        <v>X518919B7Y4SYB6WK</v>
      </c>
    </row>
    <row r="1474" spans="3:3" x14ac:dyDescent="0.25">
      <c r="C1474" t="str" cm="1">
        <f t="array" aca="1" ref="C1474" ca="1">_xlfn.TEXTJOIN("",1,INDEX(znakovi,_xlfn.RANDARRAY(17,1,1,46,TRUE)))</f>
        <v>BLC7Y5EJ4D65GMDPM</v>
      </c>
    </row>
    <row r="1475" spans="3:3" x14ac:dyDescent="0.25">
      <c r="C1475" t="str" cm="1">
        <f t="array" aca="1" ref="C1475" ca="1">_xlfn.TEXTJOIN("",1,INDEX(znakovi,_xlfn.RANDARRAY(17,1,1,46,TRUE)))</f>
        <v>E0A7KWVF7F26K8DAK</v>
      </c>
    </row>
    <row r="1476" spans="3:3" x14ac:dyDescent="0.25">
      <c r="C1476" t="str" cm="1">
        <f t="array" aca="1" ref="C1476" ca="1">_xlfn.TEXTJOIN("",1,INDEX(znakovi,_xlfn.RANDARRAY(17,1,1,46,TRUE)))</f>
        <v>L2AU4A890KN35I94O</v>
      </c>
    </row>
    <row r="1477" spans="3:3" x14ac:dyDescent="0.25">
      <c r="C1477" t="str" cm="1">
        <f t="array" aca="1" ref="C1477" ca="1">_xlfn.TEXTJOIN("",1,INDEX(znakovi,_xlfn.RANDARRAY(17,1,1,46,TRUE)))</f>
        <v>Z1G5EE462QCYYU32X</v>
      </c>
    </row>
    <row r="1478" spans="3:3" x14ac:dyDescent="0.25">
      <c r="C1478" t="str" cm="1">
        <f t="array" aca="1" ref="C1478" ca="1">_xlfn.TEXTJOIN("",1,INDEX(znakovi,_xlfn.RANDARRAY(17,1,1,46,TRUE)))</f>
        <v>5NA56382U95QQ802M</v>
      </c>
    </row>
    <row r="1479" spans="3:3" x14ac:dyDescent="0.25">
      <c r="C1479" t="str" cm="1">
        <f t="array" aca="1" ref="C1479" ca="1">_xlfn.TEXTJOIN("",1,INDEX(znakovi,_xlfn.RANDARRAY(17,1,1,46,TRUE)))</f>
        <v>GKXD7596PY02QA0NN</v>
      </c>
    </row>
    <row r="1480" spans="3:3" x14ac:dyDescent="0.25">
      <c r="C1480" t="str" cm="1">
        <f t="array" aca="1" ref="C1480" ca="1">_xlfn.TEXTJOIN("",1,INDEX(znakovi,_xlfn.RANDARRAY(17,1,1,46,TRUE)))</f>
        <v>WS407Z4WO262GS384</v>
      </c>
    </row>
    <row r="1481" spans="3:3" x14ac:dyDescent="0.25">
      <c r="C1481" t="str" cm="1">
        <f t="array" aca="1" ref="C1481" ca="1">_xlfn.TEXTJOIN("",1,INDEX(znakovi,_xlfn.RANDARRAY(17,1,1,46,TRUE)))</f>
        <v>ZC7T8A6XR0OBE149U</v>
      </c>
    </row>
    <row r="1482" spans="3:3" x14ac:dyDescent="0.25">
      <c r="C1482" t="str" cm="1">
        <f t="array" aca="1" ref="C1482" ca="1">_xlfn.TEXTJOIN("",1,INDEX(znakovi,_xlfn.RANDARRAY(17,1,1,46,TRUE)))</f>
        <v>C578062F638FNDVK4</v>
      </c>
    </row>
    <row r="1483" spans="3:3" x14ac:dyDescent="0.25">
      <c r="C1483" t="str" cm="1">
        <f t="array" aca="1" ref="C1483" ca="1">_xlfn.TEXTJOIN("",1,INDEX(znakovi,_xlfn.RANDARRAY(17,1,1,46,TRUE)))</f>
        <v>J4D5PTV9U1LW6U33U</v>
      </c>
    </row>
    <row r="1484" spans="3:3" x14ac:dyDescent="0.25">
      <c r="C1484" t="str" cm="1">
        <f t="array" aca="1" ref="C1484" ca="1">_xlfn.TEXTJOIN("",1,INDEX(znakovi,_xlfn.RANDARRAY(17,1,1,46,TRUE)))</f>
        <v>7OA4BD1Z9OR8173G6</v>
      </c>
    </row>
    <row r="1485" spans="3:3" x14ac:dyDescent="0.25">
      <c r="C1485" t="str" cm="1">
        <f t="array" aca="1" ref="C1485" ca="1">_xlfn.TEXTJOIN("",1,INDEX(znakovi,_xlfn.RANDARRAY(17,1,1,46,TRUE)))</f>
        <v>0APXN28MW0E9M5ERX</v>
      </c>
    </row>
    <row r="1486" spans="3:3" x14ac:dyDescent="0.25">
      <c r="C1486" t="str" cm="1">
        <f t="array" aca="1" ref="C1486" ca="1">_xlfn.TEXTJOIN("",1,INDEX(znakovi,_xlfn.RANDARRAY(17,1,1,46,TRUE)))</f>
        <v>C724Z261U18YB3XF3</v>
      </c>
    </row>
    <row r="1487" spans="3:3" x14ac:dyDescent="0.25">
      <c r="C1487" t="str" cm="1">
        <f t="array" aca="1" ref="C1487" ca="1">_xlfn.TEXTJOIN("",1,INDEX(znakovi,_xlfn.RANDARRAY(17,1,1,46,TRUE)))</f>
        <v>0HMLG05X5B3KOXMB3</v>
      </c>
    </row>
    <row r="1488" spans="3:3" x14ac:dyDescent="0.25">
      <c r="C1488" t="str" cm="1">
        <f t="array" aca="1" ref="C1488" ca="1">_xlfn.TEXTJOIN("",1,INDEX(znakovi,_xlfn.RANDARRAY(17,1,1,46,TRUE)))</f>
        <v>63W8NE7T7TCN9ES3E</v>
      </c>
    </row>
    <row r="1489" spans="3:3" x14ac:dyDescent="0.25">
      <c r="C1489" t="str" cm="1">
        <f t="array" aca="1" ref="C1489" ca="1">_xlfn.TEXTJOIN("",1,INDEX(znakovi,_xlfn.RANDARRAY(17,1,1,46,TRUE)))</f>
        <v>IW7P7R9V6J5H76X85</v>
      </c>
    </row>
    <row r="1490" spans="3:3" x14ac:dyDescent="0.25">
      <c r="C1490" t="str" cm="1">
        <f t="array" aca="1" ref="C1490" ca="1">_xlfn.TEXTJOIN("",1,INDEX(znakovi,_xlfn.RANDARRAY(17,1,1,46,TRUE)))</f>
        <v>63H5BGK96U2R7GPCH</v>
      </c>
    </row>
    <row r="1491" spans="3:3" x14ac:dyDescent="0.25">
      <c r="C1491" t="str" cm="1">
        <f t="array" aca="1" ref="C1491" ca="1">_xlfn.TEXTJOIN("",1,INDEX(znakovi,_xlfn.RANDARRAY(17,1,1,46,TRUE)))</f>
        <v>DYNCQ97I03348K88Z</v>
      </c>
    </row>
    <row r="1492" spans="3:3" x14ac:dyDescent="0.25">
      <c r="C1492" t="str" cm="1">
        <f t="array" aca="1" ref="C1492" ca="1">_xlfn.TEXTJOIN("",1,INDEX(znakovi,_xlfn.RANDARRAY(17,1,1,46,TRUE)))</f>
        <v>JQO7PB6040T07TA97</v>
      </c>
    </row>
    <row r="1493" spans="3:3" x14ac:dyDescent="0.25">
      <c r="C1493" t="str" cm="1">
        <f t="array" aca="1" ref="C1493" ca="1">_xlfn.TEXTJOIN("",1,INDEX(znakovi,_xlfn.RANDARRAY(17,1,1,46,TRUE)))</f>
        <v>68QM8L0TK7FG8E8TS</v>
      </c>
    </row>
    <row r="1494" spans="3:3" x14ac:dyDescent="0.25">
      <c r="C1494" t="str" cm="1">
        <f t="array" aca="1" ref="C1494" ca="1">_xlfn.TEXTJOIN("",1,INDEX(znakovi,_xlfn.RANDARRAY(17,1,1,46,TRUE)))</f>
        <v>GL223RTC6D4HI8V85</v>
      </c>
    </row>
    <row r="1495" spans="3:3" x14ac:dyDescent="0.25">
      <c r="C1495" t="str" cm="1">
        <f t="array" aca="1" ref="C1495" ca="1">_xlfn.TEXTJOIN("",1,INDEX(znakovi,_xlfn.RANDARRAY(17,1,1,46,TRUE)))</f>
        <v>HAAQ90U71EWQG9348</v>
      </c>
    </row>
    <row r="1496" spans="3:3" x14ac:dyDescent="0.25">
      <c r="C1496" t="str" cm="1">
        <f t="array" aca="1" ref="C1496" ca="1">_xlfn.TEXTJOIN("",1,INDEX(znakovi,_xlfn.RANDARRAY(17,1,1,46,TRUE)))</f>
        <v>K022GPPP5XX0D0H5F</v>
      </c>
    </row>
    <row r="1497" spans="3:3" x14ac:dyDescent="0.25">
      <c r="C1497" t="str" cm="1">
        <f t="array" aca="1" ref="C1497" ca="1">_xlfn.TEXTJOIN("",1,INDEX(znakovi,_xlfn.RANDARRAY(17,1,1,46,TRUE)))</f>
        <v>P64A317OVH707PQP2</v>
      </c>
    </row>
    <row r="1498" spans="3:3" x14ac:dyDescent="0.25">
      <c r="C1498" t="str" cm="1">
        <f t="array" aca="1" ref="C1498" ca="1">_xlfn.TEXTJOIN("",1,INDEX(znakovi,_xlfn.RANDARRAY(17,1,1,46,TRUE)))</f>
        <v>596HK4PBW5DTM4FWW</v>
      </c>
    </row>
    <row r="1499" spans="3:3" x14ac:dyDescent="0.25">
      <c r="C1499" t="str" cm="1">
        <f t="array" aca="1" ref="C1499" ca="1">_xlfn.TEXTJOIN("",1,INDEX(znakovi,_xlfn.RANDARRAY(17,1,1,46,TRUE)))</f>
        <v>JYI253T6LK06BJC15</v>
      </c>
    </row>
    <row r="1500" spans="3:3" x14ac:dyDescent="0.25">
      <c r="C1500" t="str" cm="1">
        <f t="array" aca="1" ref="C1500" ca="1">_xlfn.TEXTJOIN("",1,INDEX(znakovi,_xlfn.RANDARRAY(17,1,1,46,TRUE)))</f>
        <v>36V80OQ2986G09JM2</v>
      </c>
    </row>
    <row r="1501" spans="3:3" x14ac:dyDescent="0.25">
      <c r="C1501" t="str" cm="1">
        <f t="array" aca="1" ref="C1501" ca="1">_xlfn.TEXTJOIN("",1,INDEX(znakovi,_xlfn.RANDARRAY(17,1,1,46,TRUE)))</f>
        <v>A2P07J023PD7V562B</v>
      </c>
    </row>
    <row r="1502" spans="3:3" x14ac:dyDescent="0.25">
      <c r="C1502" t="str" cm="1">
        <f t="array" aca="1" ref="C1502" ca="1">_xlfn.TEXTJOIN("",1,INDEX(znakovi,_xlfn.RANDARRAY(17,1,1,46,TRUE)))</f>
        <v>6G24PH11YUNBN0909</v>
      </c>
    </row>
    <row r="1503" spans="3:3" x14ac:dyDescent="0.25">
      <c r="C1503" t="str" cm="1">
        <f t="array" aca="1" ref="C1503" ca="1">_xlfn.TEXTJOIN("",1,INDEX(znakovi,_xlfn.RANDARRAY(17,1,1,46,TRUE)))</f>
        <v>I8LIX5PMO9E0P85RJ</v>
      </c>
    </row>
    <row r="1504" spans="3:3" x14ac:dyDescent="0.25">
      <c r="C1504" t="str" cm="1">
        <f t="array" aca="1" ref="C1504" ca="1">_xlfn.TEXTJOIN("",1,INDEX(znakovi,_xlfn.RANDARRAY(17,1,1,46,TRUE)))</f>
        <v>78YMGUCK033YDY69C</v>
      </c>
    </row>
    <row r="1505" spans="3:3" x14ac:dyDescent="0.25">
      <c r="C1505" t="str" cm="1">
        <f t="array" aca="1" ref="C1505" ca="1">_xlfn.TEXTJOIN("",1,INDEX(znakovi,_xlfn.RANDARRAY(17,1,1,46,TRUE)))</f>
        <v>7Q05I1GYB114MSHGJ</v>
      </c>
    </row>
    <row r="1506" spans="3:3" x14ac:dyDescent="0.25">
      <c r="C1506" t="str" cm="1">
        <f t="array" aca="1" ref="C1506" ca="1">_xlfn.TEXTJOIN("",1,INDEX(znakovi,_xlfn.RANDARRAY(17,1,1,46,TRUE)))</f>
        <v>U862O4VSDCT03K872</v>
      </c>
    </row>
    <row r="1507" spans="3:3" x14ac:dyDescent="0.25">
      <c r="C1507" t="str" cm="1">
        <f t="array" aca="1" ref="C1507" ca="1">_xlfn.TEXTJOIN("",1,INDEX(znakovi,_xlfn.RANDARRAY(17,1,1,46,TRUE)))</f>
        <v>IHZ08JM3RI3F72EJT</v>
      </c>
    </row>
    <row r="1508" spans="3:3" x14ac:dyDescent="0.25">
      <c r="C1508" t="str" cm="1">
        <f t="array" aca="1" ref="C1508" ca="1">_xlfn.TEXTJOIN("",1,INDEX(znakovi,_xlfn.RANDARRAY(17,1,1,46,TRUE)))</f>
        <v>1EUB3KVU60C6C857X</v>
      </c>
    </row>
    <row r="1509" spans="3:3" x14ac:dyDescent="0.25">
      <c r="C1509" t="str" cm="1">
        <f t="array" aca="1" ref="C1509" ca="1">_xlfn.TEXTJOIN("",1,INDEX(znakovi,_xlfn.RANDARRAY(17,1,1,46,TRUE)))</f>
        <v>NZZ292LFCX5Y50TLM</v>
      </c>
    </row>
    <row r="1510" spans="3:3" x14ac:dyDescent="0.25">
      <c r="C1510" t="str" cm="1">
        <f t="array" aca="1" ref="C1510" ca="1">_xlfn.TEXTJOIN("",1,INDEX(znakovi,_xlfn.RANDARRAY(17,1,1,46,TRUE)))</f>
        <v>887KMAM0F447T1XJ3</v>
      </c>
    </row>
    <row r="1511" spans="3:3" x14ac:dyDescent="0.25">
      <c r="C1511" t="str" cm="1">
        <f t="array" aca="1" ref="C1511" ca="1">_xlfn.TEXTJOIN("",1,INDEX(znakovi,_xlfn.RANDARRAY(17,1,1,46,TRUE)))</f>
        <v>8A6F3U27E728XIPYY</v>
      </c>
    </row>
    <row r="1512" spans="3:3" x14ac:dyDescent="0.25">
      <c r="C1512" t="str" cm="1">
        <f t="array" aca="1" ref="C1512" ca="1">_xlfn.TEXTJOIN("",1,INDEX(znakovi,_xlfn.RANDARRAY(17,1,1,46,TRUE)))</f>
        <v>K5P9MHFMXEUC770T2</v>
      </c>
    </row>
    <row r="1513" spans="3:3" x14ac:dyDescent="0.25">
      <c r="C1513" t="str" cm="1">
        <f t="array" aca="1" ref="C1513" ca="1">_xlfn.TEXTJOIN("",1,INDEX(znakovi,_xlfn.RANDARRAY(17,1,1,46,TRUE)))</f>
        <v>4V18O41TB0CWOA94B</v>
      </c>
    </row>
    <row r="1514" spans="3:3" x14ac:dyDescent="0.25">
      <c r="C1514" t="str" cm="1">
        <f t="array" aca="1" ref="C1514" ca="1">_xlfn.TEXTJOIN("",1,INDEX(znakovi,_xlfn.RANDARRAY(17,1,1,46,TRUE)))</f>
        <v>025M5VYGPUCV77LNE</v>
      </c>
    </row>
    <row r="1515" spans="3:3" x14ac:dyDescent="0.25">
      <c r="C1515" t="str" cm="1">
        <f t="array" aca="1" ref="C1515" ca="1">_xlfn.TEXTJOIN("",1,INDEX(znakovi,_xlfn.RANDARRAY(17,1,1,46,TRUE)))</f>
        <v>18HKXZMWLT6Q9LOVR</v>
      </c>
    </row>
    <row r="1516" spans="3:3" x14ac:dyDescent="0.25">
      <c r="C1516" t="str" cm="1">
        <f t="array" aca="1" ref="C1516" ca="1">_xlfn.TEXTJOIN("",1,INDEX(znakovi,_xlfn.RANDARRAY(17,1,1,46,TRUE)))</f>
        <v>VVKK70830A120EGH7</v>
      </c>
    </row>
    <row r="1517" spans="3:3" x14ac:dyDescent="0.25">
      <c r="C1517" t="str" cm="1">
        <f t="array" aca="1" ref="C1517" ca="1">_xlfn.TEXTJOIN("",1,INDEX(znakovi,_xlfn.RANDARRAY(17,1,1,46,TRUE)))</f>
        <v>1P982PPKK7T321VYH</v>
      </c>
    </row>
    <row r="1518" spans="3:3" x14ac:dyDescent="0.25">
      <c r="C1518" t="str" cm="1">
        <f t="array" aca="1" ref="C1518" ca="1">_xlfn.TEXTJOIN("",1,INDEX(znakovi,_xlfn.RANDARRAY(17,1,1,46,TRUE)))</f>
        <v>2K6JW0PPD52ZRW9LK</v>
      </c>
    </row>
    <row r="1519" spans="3:3" x14ac:dyDescent="0.25">
      <c r="C1519" t="str" cm="1">
        <f t="array" aca="1" ref="C1519" ca="1">_xlfn.TEXTJOIN("",1,INDEX(znakovi,_xlfn.RANDARRAY(17,1,1,46,TRUE)))</f>
        <v>P8Q8J36FNAA814MYU</v>
      </c>
    </row>
    <row r="1520" spans="3:3" x14ac:dyDescent="0.25">
      <c r="C1520" t="str" cm="1">
        <f t="array" aca="1" ref="C1520" ca="1">_xlfn.TEXTJOIN("",1,INDEX(znakovi,_xlfn.RANDARRAY(17,1,1,46,TRUE)))</f>
        <v>7HE87HP6RPW3SZ4TW</v>
      </c>
    </row>
    <row r="1521" spans="3:3" x14ac:dyDescent="0.25">
      <c r="C1521" t="str" cm="1">
        <f t="array" aca="1" ref="C1521" ca="1">_xlfn.TEXTJOIN("",1,INDEX(znakovi,_xlfn.RANDARRAY(17,1,1,46,TRUE)))</f>
        <v>0JK11P7K24FBI1ME1</v>
      </c>
    </row>
    <row r="1522" spans="3:3" x14ac:dyDescent="0.25">
      <c r="C1522" t="str" cm="1">
        <f t="array" aca="1" ref="C1522" ca="1">_xlfn.TEXTJOIN("",1,INDEX(znakovi,_xlfn.RANDARRAY(17,1,1,46,TRUE)))</f>
        <v>3G0HE58CA8IDU7I16</v>
      </c>
    </row>
    <row r="1523" spans="3:3" x14ac:dyDescent="0.25">
      <c r="C1523" t="str" cm="1">
        <f t="array" aca="1" ref="C1523" ca="1">_xlfn.TEXTJOIN("",1,INDEX(znakovi,_xlfn.RANDARRAY(17,1,1,46,TRUE)))</f>
        <v>3FBDXL43O67OQC0LN</v>
      </c>
    </row>
    <row r="1524" spans="3:3" x14ac:dyDescent="0.25">
      <c r="C1524" t="str" cm="1">
        <f t="array" aca="1" ref="C1524" ca="1">_xlfn.TEXTJOIN("",1,INDEX(znakovi,_xlfn.RANDARRAY(17,1,1,46,TRUE)))</f>
        <v>NCZVQ8R3514H8IC92</v>
      </c>
    </row>
    <row r="1525" spans="3:3" x14ac:dyDescent="0.25">
      <c r="C1525" t="str" cm="1">
        <f t="array" aca="1" ref="C1525" ca="1">_xlfn.TEXTJOIN("",1,INDEX(znakovi,_xlfn.RANDARRAY(17,1,1,46,TRUE)))</f>
        <v>7E6KGU7ZCG66YS86A</v>
      </c>
    </row>
    <row r="1526" spans="3:3" x14ac:dyDescent="0.25">
      <c r="C1526" t="str" cm="1">
        <f t="array" aca="1" ref="C1526" ca="1">_xlfn.TEXTJOIN("",1,INDEX(znakovi,_xlfn.RANDARRAY(17,1,1,46,TRUE)))</f>
        <v>XNMTL5FBC0ALS3OL8</v>
      </c>
    </row>
    <row r="1527" spans="3:3" x14ac:dyDescent="0.25">
      <c r="C1527" t="str" cm="1">
        <f t="array" aca="1" ref="C1527" ca="1">_xlfn.TEXTJOIN("",1,INDEX(znakovi,_xlfn.RANDARRAY(17,1,1,46,TRUE)))</f>
        <v>G3MURCL9V45L4V3Y9</v>
      </c>
    </row>
    <row r="1528" spans="3:3" x14ac:dyDescent="0.25">
      <c r="C1528" t="str" cm="1">
        <f t="array" aca="1" ref="C1528" ca="1">_xlfn.TEXTJOIN("",1,INDEX(znakovi,_xlfn.RANDARRAY(17,1,1,46,TRUE)))</f>
        <v>74B27NV647MR822YQ</v>
      </c>
    </row>
    <row r="1529" spans="3:3" x14ac:dyDescent="0.25">
      <c r="C1529" t="str" cm="1">
        <f t="array" aca="1" ref="C1529" ca="1">_xlfn.TEXTJOIN("",1,INDEX(znakovi,_xlfn.RANDARRAY(17,1,1,46,TRUE)))</f>
        <v>E1W0K5DG3B8P7QC56</v>
      </c>
    </row>
    <row r="1530" spans="3:3" x14ac:dyDescent="0.25">
      <c r="C1530" t="str" cm="1">
        <f t="array" aca="1" ref="C1530" ca="1">_xlfn.TEXTJOIN("",1,INDEX(znakovi,_xlfn.RANDARRAY(17,1,1,46,TRUE)))</f>
        <v>08H077M210E3P4LS7</v>
      </c>
    </row>
    <row r="1531" spans="3:3" x14ac:dyDescent="0.25">
      <c r="C1531" t="str" cm="1">
        <f t="array" aca="1" ref="C1531" ca="1">_xlfn.TEXTJOIN("",1,INDEX(znakovi,_xlfn.RANDARRAY(17,1,1,46,TRUE)))</f>
        <v>74PA8197N8ULTU9N0</v>
      </c>
    </row>
    <row r="1532" spans="3:3" x14ac:dyDescent="0.25">
      <c r="C1532" t="str" cm="1">
        <f t="array" aca="1" ref="C1532" ca="1">_xlfn.TEXTJOIN("",1,INDEX(znakovi,_xlfn.RANDARRAY(17,1,1,46,TRUE)))</f>
        <v>575G8FM4F45FKQL19</v>
      </c>
    </row>
    <row r="1533" spans="3:3" x14ac:dyDescent="0.25">
      <c r="C1533" t="str" cm="1">
        <f t="array" aca="1" ref="C1533" ca="1">_xlfn.TEXTJOIN("",1,INDEX(znakovi,_xlfn.RANDARRAY(17,1,1,46,TRUE)))</f>
        <v>R9AV6WYL30EBQ9S0L</v>
      </c>
    </row>
    <row r="1534" spans="3:3" x14ac:dyDescent="0.25">
      <c r="C1534" t="str" cm="1">
        <f t="array" aca="1" ref="C1534" ca="1">_xlfn.TEXTJOIN("",1,INDEX(znakovi,_xlfn.RANDARRAY(17,1,1,46,TRUE)))</f>
        <v>18FP9UYX5SR3E0W1K</v>
      </c>
    </row>
    <row r="1535" spans="3:3" x14ac:dyDescent="0.25">
      <c r="C1535" t="str" cm="1">
        <f t="array" aca="1" ref="C1535" ca="1">_xlfn.TEXTJOIN("",1,INDEX(znakovi,_xlfn.RANDARRAY(17,1,1,46,TRUE)))</f>
        <v>50K648M96Q0X895OL</v>
      </c>
    </row>
    <row r="1536" spans="3:3" x14ac:dyDescent="0.25">
      <c r="C1536" t="str" cm="1">
        <f t="array" aca="1" ref="C1536" ca="1">_xlfn.TEXTJOIN("",1,INDEX(znakovi,_xlfn.RANDARRAY(17,1,1,46,TRUE)))</f>
        <v>2BAU31C622E913LMQ</v>
      </c>
    </row>
    <row r="1537" spans="3:3" x14ac:dyDescent="0.25">
      <c r="C1537" t="str" cm="1">
        <f t="array" aca="1" ref="C1537" ca="1">_xlfn.TEXTJOIN("",1,INDEX(znakovi,_xlfn.RANDARRAY(17,1,1,46,TRUE)))</f>
        <v>UVGI84X2UB57O1QEN</v>
      </c>
    </row>
    <row r="1538" spans="3:3" x14ac:dyDescent="0.25">
      <c r="C1538" t="str" cm="1">
        <f t="array" aca="1" ref="C1538" ca="1">_xlfn.TEXTJOIN("",1,INDEX(znakovi,_xlfn.RANDARRAY(17,1,1,46,TRUE)))</f>
        <v>043M6XKIYEIGZ78L3</v>
      </c>
    </row>
    <row r="1539" spans="3:3" x14ac:dyDescent="0.25">
      <c r="C1539" t="str" cm="1">
        <f t="array" aca="1" ref="C1539" ca="1">_xlfn.TEXTJOIN("",1,INDEX(znakovi,_xlfn.RANDARRAY(17,1,1,46,TRUE)))</f>
        <v>SP8JH5V856UUU358Q</v>
      </c>
    </row>
    <row r="1540" spans="3:3" x14ac:dyDescent="0.25">
      <c r="C1540" t="str" cm="1">
        <f t="array" aca="1" ref="C1540" ca="1">_xlfn.TEXTJOIN("",1,INDEX(znakovi,_xlfn.RANDARRAY(17,1,1,46,TRUE)))</f>
        <v>832506WFQY538DFKO</v>
      </c>
    </row>
    <row r="1541" spans="3:3" x14ac:dyDescent="0.25">
      <c r="C1541" t="str" cm="1">
        <f t="array" aca="1" ref="C1541" ca="1">_xlfn.TEXTJOIN("",1,INDEX(znakovi,_xlfn.RANDARRAY(17,1,1,46,TRUE)))</f>
        <v>CMBTP2L28WLA9YNQX</v>
      </c>
    </row>
    <row r="1542" spans="3:3" x14ac:dyDescent="0.25">
      <c r="C1542" t="str" cm="1">
        <f t="array" aca="1" ref="C1542" ca="1">_xlfn.TEXTJOIN("",1,INDEX(znakovi,_xlfn.RANDARRAY(17,1,1,46,TRUE)))</f>
        <v>NQSU5KXS3JX59F3WX</v>
      </c>
    </row>
    <row r="1543" spans="3:3" x14ac:dyDescent="0.25">
      <c r="C1543" t="str" cm="1">
        <f t="array" aca="1" ref="C1543" ca="1">_xlfn.TEXTJOIN("",1,INDEX(znakovi,_xlfn.RANDARRAY(17,1,1,46,TRUE)))</f>
        <v>561VQAJFZ5GAGA3C9</v>
      </c>
    </row>
    <row r="1544" spans="3:3" x14ac:dyDescent="0.25">
      <c r="C1544" t="str" cm="1">
        <f t="array" aca="1" ref="C1544" ca="1">_xlfn.TEXTJOIN("",1,INDEX(znakovi,_xlfn.RANDARRAY(17,1,1,46,TRUE)))</f>
        <v>6UZC9PI4339RMBJA8</v>
      </c>
    </row>
    <row r="1545" spans="3:3" x14ac:dyDescent="0.25">
      <c r="C1545" t="str" cm="1">
        <f t="array" aca="1" ref="C1545" ca="1">_xlfn.TEXTJOIN("",1,INDEX(znakovi,_xlfn.RANDARRAY(17,1,1,46,TRUE)))</f>
        <v>95V319HPFXEW7J6M6</v>
      </c>
    </row>
    <row r="1546" spans="3:3" x14ac:dyDescent="0.25">
      <c r="C1546" t="str" cm="1">
        <f t="array" aca="1" ref="C1546" ca="1">_xlfn.TEXTJOIN("",1,INDEX(znakovi,_xlfn.RANDARRAY(17,1,1,46,TRUE)))</f>
        <v>7ZSUJ9G5ADJYPKP61</v>
      </c>
    </row>
    <row r="1547" spans="3:3" x14ac:dyDescent="0.25">
      <c r="C1547" t="str" cm="1">
        <f t="array" aca="1" ref="C1547" ca="1">_xlfn.TEXTJOIN("",1,INDEX(znakovi,_xlfn.RANDARRAY(17,1,1,46,TRUE)))</f>
        <v>HSU8GN9N717Y09JDX</v>
      </c>
    </row>
    <row r="1548" spans="3:3" x14ac:dyDescent="0.25">
      <c r="C1548" t="str" cm="1">
        <f t="array" aca="1" ref="C1548" ca="1">_xlfn.TEXTJOIN("",1,INDEX(znakovi,_xlfn.RANDARRAY(17,1,1,46,TRUE)))</f>
        <v>6Y9857G7H997A8OC6</v>
      </c>
    </row>
    <row r="1549" spans="3:3" x14ac:dyDescent="0.25">
      <c r="C1549" t="str" cm="1">
        <f t="array" aca="1" ref="C1549" ca="1">_xlfn.TEXTJOIN("",1,INDEX(znakovi,_xlfn.RANDARRAY(17,1,1,46,TRUE)))</f>
        <v>PRSWIPK3EPQSEYRYQ</v>
      </c>
    </row>
    <row r="1550" spans="3:3" x14ac:dyDescent="0.25">
      <c r="C1550" t="str" cm="1">
        <f t="array" aca="1" ref="C1550" ca="1">_xlfn.TEXTJOIN("",1,INDEX(znakovi,_xlfn.RANDARRAY(17,1,1,46,TRUE)))</f>
        <v>L65I97B069H4K90LH</v>
      </c>
    </row>
    <row r="1551" spans="3:3" x14ac:dyDescent="0.25">
      <c r="C1551" t="str" cm="1">
        <f t="array" aca="1" ref="C1551" ca="1">_xlfn.TEXTJOIN("",1,INDEX(znakovi,_xlfn.RANDARRAY(17,1,1,46,TRUE)))</f>
        <v>2D317INZ895FG11XS</v>
      </c>
    </row>
    <row r="1552" spans="3:3" x14ac:dyDescent="0.25">
      <c r="C1552" t="str" cm="1">
        <f t="array" aca="1" ref="C1552" ca="1">_xlfn.TEXTJOIN("",1,INDEX(znakovi,_xlfn.RANDARRAY(17,1,1,46,TRUE)))</f>
        <v>M3OMK7MA7WBM34U04</v>
      </c>
    </row>
    <row r="1553" spans="3:3" x14ac:dyDescent="0.25">
      <c r="C1553" t="str" cm="1">
        <f t="array" aca="1" ref="C1553" ca="1">_xlfn.TEXTJOIN("",1,INDEX(znakovi,_xlfn.RANDARRAY(17,1,1,46,TRUE)))</f>
        <v>RYA2ZIIQ0C9EVGML1</v>
      </c>
    </row>
    <row r="1554" spans="3:3" x14ac:dyDescent="0.25">
      <c r="C1554" t="str" cm="1">
        <f t="array" aca="1" ref="C1554" ca="1">_xlfn.TEXTJOIN("",1,INDEX(znakovi,_xlfn.RANDARRAY(17,1,1,46,TRUE)))</f>
        <v>Q0F77BYW8C7SF787T</v>
      </c>
    </row>
    <row r="1555" spans="3:3" x14ac:dyDescent="0.25">
      <c r="C1555" t="str" cm="1">
        <f t="array" aca="1" ref="C1555" ca="1">_xlfn.TEXTJOIN("",1,INDEX(znakovi,_xlfn.RANDARRAY(17,1,1,46,TRUE)))</f>
        <v>L928ANDXG6BPTN0KT</v>
      </c>
    </row>
    <row r="1556" spans="3:3" x14ac:dyDescent="0.25">
      <c r="C1556" t="str" cm="1">
        <f t="array" aca="1" ref="C1556" ca="1">_xlfn.TEXTJOIN("",1,INDEX(znakovi,_xlfn.RANDARRAY(17,1,1,46,TRUE)))</f>
        <v>24N8HHFX6KN0AQF63</v>
      </c>
    </row>
    <row r="1557" spans="3:3" x14ac:dyDescent="0.25">
      <c r="C1557" t="str" cm="1">
        <f t="array" aca="1" ref="C1557" ca="1">_xlfn.TEXTJOIN("",1,INDEX(znakovi,_xlfn.RANDARRAY(17,1,1,46,TRUE)))</f>
        <v>D8H9V54Q1LJE7C13C</v>
      </c>
    </row>
    <row r="1558" spans="3:3" x14ac:dyDescent="0.25">
      <c r="C1558" t="str" cm="1">
        <f t="array" aca="1" ref="C1558" ca="1">_xlfn.TEXTJOIN("",1,INDEX(znakovi,_xlfn.RANDARRAY(17,1,1,46,TRUE)))</f>
        <v>P49189G15RG3765B0</v>
      </c>
    </row>
    <row r="1559" spans="3:3" x14ac:dyDescent="0.25">
      <c r="C1559" t="str" cm="1">
        <f t="array" aca="1" ref="C1559" ca="1">_xlfn.TEXTJOIN("",1,INDEX(znakovi,_xlfn.RANDARRAY(17,1,1,46,TRUE)))</f>
        <v>96M597H355494ZKRJ</v>
      </c>
    </row>
    <row r="1560" spans="3:3" x14ac:dyDescent="0.25">
      <c r="C1560" t="str" cm="1">
        <f t="array" aca="1" ref="C1560" ca="1">_xlfn.TEXTJOIN("",1,INDEX(znakovi,_xlfn.RANDARRAY(17,1,1,46,TRUE)))</f>
        <v>XDJWZ6R7E8QIS0ERE</v>
      </c>
    </row>
    <row r="1561" spans="3:3" x14ac:dyDescent="0.25">
      <c r="C1561" t="str" cm="1">
        <f t="array" aca="1" ref="C1561" ca="1">_xlfn.TEXTJOIN("",1,INDEX(znakovi,_xlfn.RANDARRAY(17,1,1,46,TRUE)))</f>
        <v>5J7Y1B5GG03S6FW71</v>
      </c>
    </row>
    <row r="1562" spans="3:3" x14ac:dyDescent="0.25">
      <c r="C1562" t="str" cm="1">
        <f t="array" aca="1" ref="C1562" ca="1">_xlfn.TEXTJOIN("",1,INDEX(znakovi,_xlfn.RANDARRAY(17,1,1,46,TRUE)))</f>
        <v>9O24E781W3097175O</v>
      </c>
    </row>
    <row r="1563" spans="3:3" x14ac:dyDescent="0.25">
      <c r="C1563" t="str" cm="1">
        <f t="array" aca="1" ref="C1563" ca="1">_xlfn.TEXTJOIN("",1,INDEX(znakovi,_xlfn.RANDARRAY(17,1,1,46,TRUE)))</f>
        <v>A57PO78K9N2R597W1</v>
      </c>
    </row>
    <row r="1564" spans="3:3" x14ac:dyDescent="0.25">
      <c r="C1564" t="str" cm="1">
        <f t="array" aca="1" ref="C1564" ca="1">_xlfn.TEXTJOIN("",1,INDEX(znakovi,_xlfn.RANDARRAY(17,1,1,46,TRUE)))</f>
        <v>V174TL78A9ODRFNH2</v>
      </c>
    </row>
    <row r="1565" spans="3:3" x14ac:dyDescent="0.25">
      <c r="C1565" t="str" cm="1">
        <f t="array" aca="1" ref="C1565" ca="1">_xlfn.TEXTJOIN("",1,INDEX(znakovi,_xlfn.RANDARRAY(17,1,1,46,TRUE)))</f>
        <v>ZTQ4M663Q1XH5DUOV</v>
      </c>
    </row>
    <row r="1566" spans="3:3" x14ac:dyDescent="0.25">
      <c r="C1566" t="str" cm="1">
        <f t="array" aca="1" ref="C1566" ca="1">_xlfn.TEXTJOIN("",1,INDEX(znakovi,_xlfn.RANDARRAY(17,1,1,46,TRUE)))</f>
        <v>96V1SH0RWE1X49OF3</v>
      </c>
    </row>
    <row r="1567" spans="3:3" x14ac:dyDescent="0.25">
      <c r="C1567" t="str" cm="1">
        <f t="array" aca="1" ref="C1567" ca="1">_xlfn.TEXTJOIN("",1,INDEX(znakovi,_xlfn.RANDARRAY(17,1,1,46,TRUE)))</f>
        <v>M9R43X81OL4L8UFET</v>
      </c>
    </row>
    <row r="1568" spans="3:3" x14ac:dyDescent="0.25">
      <c r="C1568" t="str" cm="1">
        <f t="array" aca="1" ref="C1568" ca="1">_xlfn.TEXTJOIN("",1,INDEX(znakovi,_xlfn.RANDARRAY(17,1,1,46,TRUE)))</f>
        <v>0AUG0YAYBEG1I6T69</v>
      </c>
    </row>
    <row r="1569" spans="3:3" x14ac:dyDescent="0.25">
      <c r="C1569" t="str" cm="1">
        <f t="array" aca="1" ref="C1569" ca="1">_xlfn.TEXTJOIN("",1,INDEX(znakovi,_xlfn.RANDARRAY(17,1,1,46,TRUE)))</f>
        <v>OF2FFA0419YC77F8C</v>
      </c>
    </row>
    <row r="1570" spans="3:3" x14ac:dyDescent="0.25">
      <c r="C1570" t="str" cm="1">
        <f t="array" aca="1" ref="C1570" ca="1">_xlfn.TEXTJOIN("",1,INDEX(znakovi,_xlfn.RANDARRAY(17,1,1,46,TRUE)))</f>
        <v>KPDD8NKWTHI47N2CL</v>
      </c>
    </row>
    <row r="1571" spans="3:3" x14ac:dyDescent="0.25">
      <c r="C1571" t="str" cm="1">
        <f t="array" aca="1" ref="C1571" ca="1">_xlfn.TEXTJOIN("",1,INDEX(znakovi,_xlfn.RANDARRAY(17,1,1,46,TRUE)))</f>
        <v>P56QP0XU198I3VRYT</v>
      </c>
    </row>
    <row r="1572" spans="3:3" x14ac:dyDescent="0.25">
      <c r="C1572" t="str" cm="1">
        <f t="array" aca="1" ref="C1572" ca="1">_xlfn.TEXTJOIN("",1,INDEX(znakovi,_xlfn.RANDARRAY(17,1,1,46,TRUE)))</f>
        <v>TP502UK230H85RGBC</v>
      </c>
    </row>
    <row r="1573" spans="3:3" x14ac:dyDescent="0.25">
      <c r="C1573" t="str" cm="1">
        <f t="array" aca="1" ref="C1573" ca="1">_xlfn.TEXTJOIN("",1,INDEX(znakovi,_xlfn.RANDARRAY(17,1,1,46,TRUE)))</f>
        <v>F3SZIAR09C11M75A4</v>
      </c>
    </row>
    <row r="1574" spans="3:3" x14ac:dyDescent="0.25">
      <c r="C1574" t="str" cm="1">
        <f t="array" aca="1" ref="C1574" ca="1">_xlfn.TEXTJOIN("",1,INDEX(znakovi,_xlfn.RANDARRAY(17,1,1,46,TRUE)))</f>
        <v>2FV46KM4MLF7189WL</v>
      </c>
    </row>
    <row r="1575" spans="3:3" x14ac:dyDescent="0.25">
      <c r="C1575" t="str" cm="1">
        <f t="array" aca="1" ref="C1575" ca="1">_xlfn.TEXTJOIN("",1,INDEX(znakovi,_xlfn.RANDARRAY(17,1,1,46,TRUE)))</f>
        <v>V631H07L4EPCIY7S0</v>
      </c>
    </row>
    <row r="1576" spans="3:3" x14ac:dyDescent="0.25">
      <c r="C1576" t="str" cm="1">
        <f t="array" aca="1" ref="C1576" ca="1">_xlfn.TEXTJOIN("",1,INDEX(znakovi,_xlfn.RANDARRAY(17,1,1,46,TRUE)))</f>
        <v>HU45DP4FDV7X6Z152</v>
      </c>
    </row>
    <row r="1577" spans="3:3" x14ac:dyDescent="0.25">
      <c r="C1577" t="str" cm="1">
        <f t="array" aca="1" ref="C1577" ca="1">_xlfn.TEXTJOIN("",1,INDEX(znakovi,_xlfn.RANDARRAY(17,1,1,46,TRUE)))</f>
        <v>MGA1229JG703D4TQO</v>
      </c>
    </row>
    <row r="1578" spans="3:3" x14ac:dyDescent="0.25">
      <c r="C1578" t="str" cm="1">
        <f t="array" aca="1" ref="C1578" ca="1">_xlfn.TEXTJOIN("",1,INDEX(znakovi,_xlfn.RANDARRAY(17,1,1,46,TRUE)))</f>
        <v>8A11ZP1FN6DLZ436S</v>
      </c>
    </row>
    <row r="1579" spans="3:3" x14ac:dyDescent="0.25">
      <c r="C1579" t="str" cm="1">
        <f t="array" aca="1" ref="C1579" ca="1">_xlfn.TEXTJOIN("",1,INDEX(znakovi,_xlfn.RANDARRAY(17,1,1,46,TRUE)))</f>
        <v>SQ6Z1F2SJ3C5INON5</v>
      </c>
    </row>
    <row r="1580" spans="3:3" x14ac:dyDescent="0.25">
      <c r="C1580" t="str" cm="1">
        <f t="array" aca="1" ref="C1580" ca="1">_xlfn.TEXTJOIN("",1,INDEX(znakovi,_xlfn.RANDARRAY(17,1,1,46,TRUE)))</f>
        <v>LYY3K68VUBKM6AE27</v>
      </c>
    </row>
    <row r="1581" spans="3:3" x14ac:dyDescent="0.25">
      <c r="C1581" t="str" cm="1">
        <f t="array" aca="1" ref="C1581" ca="1">_xlfn.TEXTJOIN("",1,INDEX(znakovi,_xlfn.RANDARRAY(17,1,1,46,TRUE)))</f>
        <v>8B36DBWMYP6SD51C6</v>
      </c>
    </row>
    <row r="1582" spans="3:3" x14ac:dyDescent="0.25">
      <c r="C1582" t="str" cm="1">
        <f t="array" aca="1" ref="C1582" ca="1">_xlfn.TEXTJOIN("",1,INDEX(znakovi,_xlfn.RANDARRAY(17,1,1,46,TRUE)))</f>
        <v>CQWWWUN2R8U30L25Y</v>
      </c>
    </row>
    <row r="1583" spans="3:3" x14ac:dyDescent="0.25">
      <c r="C1583" t="str" cm="1">
        <f t="array" aca="1" ref="C1583" ca="1">_xlfn.TEXTJOIN("",1,INDEX(znakovi,_xlfn.RANDARRAY(17,1,1,46,TRUE)))</f>
        <v>D0023U7I7L80QPF55</v>
      </c>
    </row>
    <row r="1584" spans="3:3" x14ac:dyDescent="0.25">
      <c r="C1584" t="str" cm="1">
        <f t="array" aca="1" ref="C1584" ca="1">_xlfn.TEXTJOIN("",1,INDEX(znakovi,_xlfn.RANDARRAY(17,1,1,46,TRUE)))</f>
        <v>M9PXCC80N5YLZ4831</v>
      </c>
    </row>
    <row r="1585" spans="3:3" x14ac:dyDescent="0.25">
      <c r="C1585" t="str" cm="1">
        <f t="array" aca="1" ref="C1585" ca="1">_xlfn.TEXTJOIN("",1,INDEX(znakovi,_xlfn.RANDARRAY(17,1,1,46,TRUE)))</f>
        <v>95LLV7H8ADF0Q97TT</v>
      </c>
    </row>
    <row r="1586" spans="3:3" x14ac:dyDescent="0.25">
      <c r="C1586" t="str" cm="1">
        <f t="array" aca="1" ref="C1586" ca="1">_xlfn.TEXTJOIN("",1,INDEX(znakovi,_xlfn.RANDARRAY(17,1,1,46,TRUE)))</f>
        <v>D5KZ14C7TK4DM74H7</v>
      </c>
    </row>
    <row r="1587" spans="3:3" x14ac:dyDescent="0.25">
      <c r="C1587" t="str" cm="1">
        <f t="array" aca="1" ref="C1587" ca="1">_xlfn.TEXTJOIN("",1,INDEX(znakovi,_xlfn.RANDARRAY(17,1,1,46,TRUE)))</f>
        <v>5R1KA1KULYP93W7X7</v>
      </c>
    </row>
    <row r="1588" spans="3:3" x14ac:dyDescent="0.25">
      <c r="C1588" t="str" cm="1">
        <f t="array" aca="1" ref="C1588" ca="1">_xlfn.TEXTJOIN("",1,INDEX(znakovi,_xlfn.RANDARRAY(17,1,1,46,TRUE)))</f>
        <v>G169F85TY561L93S4</v>
      </c>
    </row>
    <row r="1589" spans="3:3" x14ac:dyDescent="0.25">
      <c r="C1589" t="str" cm="1">
        <f t="array" aca="1" ref="C1589" ca="1">_xlfn.TEXTJOIN("",1,INDEX(znakovi,_xlfn.RANDARRAY(17,1,1,46,TRUE)))</f>
        <v>5PQ9O5QU1JG88V21Y</v>
      </c>
    </row>
    <row r="1590" spans="3:3" x14ac:dyDescent="0.25">
      <c r="C1590" t="str" cm="1">
        <f t="array" aca="1" ref="C1590" ca="1">_xlfn.TEXTJOIN("",1,INDEX(znakovi,_xlfn.RANDARRAY(17,1,1,46,TRUE)))</f>
        <v>1OQ32YQ5JEA8134NR</v>
      </c>
    </row>
    <row r="1591" spans="3:3" x14ac:dyDescent="0.25">
      <c r="C1591" t="str" cm="1">
        <f t="array" aca="1" ref="C1591" ca="1">_xlfn.TEXTJOIN("",1,INDEX(znakovi,_xlfn.RANDARRAY(17,1,1,46,TRUE)))</f>
        <v>140824Z7IPICPAGJT</v>
      </c>
    </row>
    <row r="1592" spans="3:3" x14ac:dyDescent="0.25">
      <c r="C1592" t="str" cm="1">
        <f t="array" aca="1" ref="C1592" ca="1">_xlfn.TEXTJOIN("",1,INDEX(znakovi,_xlfn.RANDARRAY(17,1,1,46,TRUE)))</f>
        <v>BT5HQR5F92UBCT19Y</v>
      </c>
    </row>
    <row r="1593" spans="3:3" x14ac:dyDescent="0.25">
      <c r="C1593" t="str" cm="1">
        <f t="array" aca="1" ref="C1593" ca="1">_xlfn.TEXTJOIN("",1,INDEX(znakovi,_xlfn.RANDARRAY(17,1,1,46,TRUE)))</f>
        <v>K194RG4IEA2177N51</v>
      </c>
    </row>
    <row r="1594" spans="3:3" x14ac:dyDescent="0.25">
      <c r="C1594" t="str" cm="1">
        <f t="array" aca="1" ref="C1594" ca="1">_xlfn.TEXTJOIN("",1,INDEX(znakovi,_xlfn.RANDARRAY(17,1,1,46,TRUE)))</f>
        <v>Z8189M327BHFZ8LR0</v>
      </c>
    </row>
    <row r="1595" spans="3:3" x14ac:dyDescent="0.25">
      <c r="C1595" t="str" cm="1">
        <f t="array" aca="1" ref="C1595" ca="1">_xlfn.TEXTJOIN("",1,INDEX(znakovi,_xlfn.RANDARRAY(17,1,1,46,TRUE)))</f>
        <v>7F668LXU3B95PEL5A</v>
      </c>
    </row>
    <row r="1596" spans="3:3" x14ac:dyDescent="0.25">
      <c r="C1596" t="str" cm="1">
        <f t="array" aca="1" ref="C1596" ca="1">_xlfn.TEXTJOIN("",1,INDEX(znakovi,_xlfn.RANDARRAY(17,1,1,46,TRUE)))</f>
        <v>7QUM6ZV392WYL1U2W</v>
      </c>
    </row>
    <row r="1597" spans="3:3" x14ac:dyDescent="0.25">
      <c r="C1597" t="str" cm="1">
        <f t="array" aca="1" ref="C1597" ca="1">_xlfn.TEXTJOIN("",1,INDEX(znakovi,_xlfn.RANDARRAY(17,1,1,46,TRUE)))</f>
        <v>9XXU1T0QME6P1D787</v>
      </c>
    </row>
    <row r="1598" spans="3:3" x14ac:dyDescent="0.25">
      <c r="C1598" t="str" cm="1">
        <f t="array" aca="1" ref="C1598" ca="1">_xlfn.TEXTJOIN("",1,INDEX(znakovi,_xlfn.RANDARRAY(17,1,1,46,TRUE)))</f>
        <v>SCG15V2VMORVTJRCU</v>
      </c>
    </row>
    <row r="1599" spans="3:3" x14ac:dyDescent="0.25">
      <c r="C1599" t="str" cm="1">
        <f t="array" aca="1" ref="C1599" ca="1">_xlfn.TEXTJOIN("",1,INDEX(znakovi,_xlfn.RANDARRAY(17,1,1,46,TRUE)))</f>
        <v>80SQ3Q21C38B8DKMT</v>
      </c>
    </row>
    <row r="1600" spans="3:3" x14ac:dyDescent="0.25">
      <c r="C1600" t="str" cm="1">
        <f t="array" aca="1" ref="C1600" ca="1">_xlfn.TEXTJOIN("",1,INDEX(znakovi,_xlfn.RANDARRAY(17,1,1,46,TRUE)))</f>
        <v>2J30MTTFH8G1X1D04</v>
      </c>
    </row>
    <row r="1601" spans="3:3" x14ac:dyDescent="0.25">
      <c r="C1601" t="str" cm="1">
        <f t="array" aca="1" ref="C1601" ca="1">_xlfn.TEXTJOIN("",1,INDEX(znakovi,_xlfn.RANDARRAY(17,1,1,46,TRUE)))</f>
        <v>QHO060P1QMK541L6J</v>
      </c>
    </row>
    <row r="1602" spans="3:3" x14ac:dyDescent="0.25">
      <c r="C1602" t="str" cm="1">
        <f t="array" aca="1" ref="C1602" ca="1">_xlfn.TEXTJOIN("",1,INDEX(znakovi,_xlfn.RANDARRAY(17,1,1,46,TRUE)))</f>
        <v>IE68KC6HAQTQ0OMQF</v>
      </c>
    </row>
    <row r="1603" spans="3:3" x14ac:dyDescent="0.25">
      <c r="C1603" t="str" cm="1">
        <f t="array" aca="1" ref="C1603" ca="1">_xlfn.TEXTJOIN("",1,INDEX(znakovi,_xlfn.RANDARRAY(17,1,1,46,TRUE)))</f>
        <v>K856S9B3FT83EK1T8</v>
      </c>
    </row>
    <row r="1604" spans="3:3" x14ac:dyDescent="0.25">
      <c r="C1604" t="str" cm="1">
        <f t="array" aca="1" ref="C1604" ca="1">_xlfn.TEXTJOIN("",1,INDEX(znakovi,_xlfn.RANDARRAY(17,1,1,46,TRUE)))</f>
        <v>CHIJ98HTT8H8MD0SU</v>
      </c>
    </row>
    <row r="1605" spans="3:3" x14ac:dyDescent="0.25">
      <c r="C1605" t="str" cm="1">
        <f t="array" aca="1" ref="C1605" ca="1">_xlfn.TEXTJOIN("",1,INDEX(znakovi,_xlfn.RANDARRAY(17,1,1,46,TRUE)))</f>
        <v>IX5A09N7N3WJY4HNR</v>
      </c>
    </row>
    <row r="1606" spans="3:3" x14ac:dyDescent="0.25">
      <c r="C1606" t="str" cm="1">
        <f t="array" aca="1" ref="C1606" ca="1">_xlfn.TEXTJOIN("",1,INDEX(znakovi,_xlfn.RANDARRAY(17,1,1,46,TRUE)))</f>
        <v>263H4999766T4RY1D</v>
      </c>
    </row>
    <row r="1607" spans="3:3" x14ac:dyDescent="0.25">
      <c r="C1607" t="str" cm="1">
        <f t="array" aca="1" ref="C1607" ca="1">_xlfn.TEXTJOIN("",1,INDEX(znakovi,_xlfn.RANDARRAY(17,1,1,46,TRUE)))</f>
        <v>EGKE3LEK83M37DRUA</v>
      </c>
    </row>
    <row r="1608" spans="3:3" x14ac:dyDescent="0.25">
      <c r="C1608" t="str" cm="1">
        <f t="array" aca="1" ref="C1608" ca="1">_xlfn.TEXTJOIN("",1,INDEX(znakovi,_xlfn.RANDARRAY(17,1,1,46,TRUE)))</f>
        <v>19N8XB0884E7KU0N8</v>
      </c>
    </row>
    <row r="1609" spans="3:3" x14ac:dyDescent="0.25">
      <c r="C1609" t="str" cm="1">
        <f t="array" aca="1" ref="C1609" ca="1">_xlfn.TEXTJOIN("",1,INDEX(znakovi,_xlfn.RANDARRAY(17,1,1,46,TRUE)))</f>
        <v>IY740EC3I8LHZPME5</v>
      </c>
    </row>
    <row r="1610" spans="3:3" x14ac:dyDescent="0.25">
      <c r="C1610" t="str" cm="1">
        <f t="array" aca="1" ref="C1610" ca="1">_xlfn.TEXTJOIN("",1,INDEX(znakovi,_xlfn.RANDARRAY(17,1,1,46,TRUE)))</f>
        <v>DX35RZ9GW018N3W9A</v>
      </c>
    </row>
    <row r="1611" spans="3:3" x14ac:dyDescent="0.25">
      <c r="C1611" t="str" cm="1">
        <f t="array" aca="1" ref="C1611" ca="1">_xlfn.TEXTJOIN("",1,INDEX(znakovi,_xlfn.RANDARRAY(17,1,1,46,TRUE)))</f>
        <v>96W2A5FLM3V4880FK</v>
      </c>
    </row>
    <row r="1612" spans="3:3" x14ac:dyDescent="0.25">
      <c r="C1612" t="str" cm="1">
        <f t="array" aca="1" ref="C1612" ca="1">_xlfn.TEXTJOIN("",1,INDEX(znakovi,_xlfn.RANDARRAY(17,1,1,46,TRUE)))</f>
        <v>8I103JS8LVFYMH6OZ</v>
      </c>
    </row>
    <row r="1613" spans="3:3" x14ac:dyDescent="0.25">
      <c r="C1613" t="str" cm="1">
        <f t="array" aca="1" ref="C1613" ca="1">_xlfn.TEXTJOIN("",1,INDEX(znakovi,_xlfn.RANDARRAY(17,1,1,46,TRUE)))</f>
        <v>E0BZN0M84CCRRJ04A</v>
      </c>
    </row>
    <row r="1614" spans="3:3" x14ac:dyDescent="0.25">
      <c r="C1614" t="str" cm="1">
        <f t="array" aca="1" ref="C1614" ca="1">_xlfn.TEXTJOIN("",1,INDEX(znakovi,_xlfn.RANDARRAY(17,1,1,46,TRUE)))</f>
        <v>68KK20I8YAKIHCPM7</v>
      </c>
    </row>
    <row r="1615" spans="3:3" x14ac:dyDescent="0.25">
      <c r="C1615" t="str" cm="1">
        <f t="array" aca="1" ref="C1615" ca="1">_xlfn.TEXTJOIN("",1,INDEX(znakovi,_xlfn.RANDARRAY(17,1,1,46,TRUE)))</f>
        <v>QZX3NXD2LJ35P65GE</v>
      </c>
    </row>
    <row r="1616" spans="3:3" x14ac:dyDescent="0.25">
      <c r="C1616" t="str" cm="1">
        <f t="array" aca="1" ref="C1616" ca="1">_xlfn.TEXTJOIN("",1,INDEX(znakovi,_xlfn.RANDARRAY(17,1,1,46,TRUE)))</f>
        <v>UE41GN8500655ZZUU</v>
      </c>
    </row>
    <row r="1617" spans="3:3" x14ac:dyDescent="0.25">
      <c r="C1617" t="str" cm="1">
        <f t="array" aca="1" ref="C1617" ca="1">_xlfn.TEXTJOIN("",1,INDEX(znakovi,_xlfn.RANDARRAY(17,1,1,46,TRUE)))</f>
        <v>25043C14H08Z6X9WA</v>
      </c>
    </row>
    <row r="1618" spans="3:3" x14ac:dyDescent="0.25">
      <c r="C1618" t="str" cm="1">
        <f t="array" aca="1" ref="C1618" ca="1">_xlfn.TEXTJOIN("",1,INDEX(znakovi,_xlfn.RANDARRAY(17,1,1,46,TRUE)))</f>
        <v>B9NNPLOS5CP51229M</v>
      </c>
    </row>
    <row r="1619" spans="3:3" x14ac:dyDescent="0.25">
      <c r="C1619" t="str" cm="1">
        <f t="array" aca="1" ref="C1619" ca="1">_xlfn.TEXTJOIN("",1,INDEX(znakovi,_xlfn.RANDARRAY(17,1,1,46,TRUE)))</f>
        <v>MY7H3FR2C7SD2R144</v>
      </c>
    </row>
    <row r="1620" spans="3:3" x14ac:dyDescent="0.25">
      <c r="C1620" t="str" cm="1">
        <f t="array" aca="1" ref="C1620" ca="1">_xlfn.TEXTJOIN("",1,INDEX(znakovi,_xlfn.RANDARRAY(17,1,1,46,TRUE)))</f>
        <v>CA1ZRU4O91NPW28B0</v>
      </c>
    </row>
    <row r="1621" spans="3:3" x14ac:dyDescent="0.25">
      <c r="C1621" t="str" cm="1">
        <f t="array" aca="1" ref="C1621" ca="1">_xlfn.TEXTJOIN("",1,INDEX(znakovi,_xlfn.RANDARRAY(17,1,1,46,TRUE)))</f>
        <v>R7A33CMWVQKDFC0JO</v>
      </c>
    </row>
    <row r="1622" spans="3:3" x14ac:dyDescent="0.25">
      <c r="C1622" t="str" cm="1">
        <f t="array" aca="1" ref="C1622" ca="1">_xlfn.TEXTJOIN("",1,INDEX(znakovi,_xlfn.RANDARRAY(17,1,1,46,TRUE)))</f>
        <v>61C73I6UQ9ZIR7GE8</v>
      </c>
    </row>
    <row r="1623" spans="3:3" x14ac:dyDescent="0.25">
      <c r="C1623" t="str" cm="1">
        <f t="array" aca="1" ref="C1623" ca="1">_xlfn.TEXTJOIN("",1,INDEX(znakovi,_xlfn.RANDARRAY(17,1,1,46,TRUE)))</f>
        <v>PMDS0RHHJVMMSB3T3</v>
      </c>
    </row>
    <row r="1624" spans="3:3" x14ac:dyDescent="0.25">
      <c r="C1624" t="str" cm="1">
        <f t="array" aca="1" ref="C1624" ca="1">_xlfn.TEXTJOIN("",1,INDEX(znakovi,_xlfn.RANDARRAY(17,1,1,46,TRUE)))</f>
        <v>763OUU0GM8S42ZS2I</v>
      </c>
    </row>
    <row r="1625" spans="3:3" x14ac:dyDescent="0.25">
      <c r="C1625" t="str" cm="1">
        <f t="array" aca="1" ref="C1625" ca="1">_xlfn.TEXTJOIN("",1,INDEX(znakovi,_xlfn.RANDARRAY(17,1,1,46,TRUE)))</f>
        <v>4Q212L3DB28F5NV3H</v>
      </c>
    </row>
    <row r="1626" spans="3:3" x14ac:dyDescent="0.25">
      <c r="C1626" t="str" cm="1">
        <f t="array" aca="1" ref="C1626" ca="1">_xlfn.TEXTJOIN("",1,INDEX(znakovi,_xlfn.RANDARRAY(17,1,1,46,TRUE)))</f>
        <v>1FTVS4QYKFZXUIN08</v>
      </c>
    </row>
    <row r="1627" spans="3:3" x14ac:dyDescent="0.25">
      <c r="C1627" t="str" cm="1">
        <f t="array" aca="1" ref="C1627" ca="1">_xlfn.TEXTJOIN("",1,INDEX(znakovi,_xlfn.RANDARRAY(17,1,1,46,TRUE)))</f>
        <v>545EG5ZN018617Y6Y</v>
      </c>
    </row>
    <row r="1628" spans="3:3" x14ac:dyDescent="0.25">
      <c r="C1628" t="str" cm="1">
        <f t="array" aca="1" ref="C1628" ca="1">_xlfn.TEXTJOIN("",1,INDEX(znakovi,_xlfn.RANDARRAY(17,1,1,46,TRUE)))</f>
        <v>ML5TM74RKAXR8T3C4</v>
      </c>
    </row>
    <row r="1629" spans="3:3" x14ac:dyDescent="0.25">
      <c r="C1629" t="str" cm="1">
        <f t="array" aca="1" ref="C1629" ca="1">_xlfn.TEXTJOIN("",1,INDEX(znakovi,_xlfn.RANDARRAY(17,1,1,46,TRUE)))</f>
        <v>MEQBUB16AF433QV88</v>
      </c>
    </row>
    <row r="1630" spans="3:3" x14ac:dyDescent="0.25">
      <c r="C1630" t="str" cm="1">
        <f t="array" aca="1" ref="C1630" ca="1">_xlfn.TEXTJOIN("",1,INDEX(znakovi,_xlfn.RANDARRAY(17,1,1,46,TRUE)))</f>
        <v>JB2OP7XPK1O9K3EH9</v>
      </c>
    </row>
    <row r="1631" spans="3:3" x14ac:dyDescent="0.25">
      <c r="C1631" t="str" cm="1">
        <f t="array" aca="1" ref="C1631" ca="1">_xlfn.TEXTJOIN("",1,INDEX(znakovi,_xlfn.RANDARRAY(17,1,1,46,TRUE)))</f>
        <v>T54E412JT7D2TZ898</v>
      </c>
    </row>
    <row r="1632" spans="3:3" x14ac:dyDescent="0.25">
      <c r="C1632" t="str" cm="1">
        <f t="array" aca="1" ref="C1632" ca="1">_xlfn.TEXTJOIN("",1,INDEX(znakovi,_xlfn.RANDARRAY(17,1,1,46,TRUE)))</f>
        <v>8F8Y6R26E1KA25HCC</v>
      </c>
    </row>
    <row r="1633" spans="3:3" x14ac:dyDescent="0.25">
      <c r="C1633" t="str" cm="1">
        <f t="array" aca="1" ref="C1633" ca="1">_xlfn.TEXTJOIN("",1,INDEX(znakovi,_xlfn.RANDARRAY(17,1,1,46,TRUE)))</f>
        <v>YANGYP6ODRALUO2CI</v>
      </c>
    </row>
    <row r="1634" spans="3:3" x14ac:dyDescent="0.25">
      <c r="C1634" t="str" cm="1">
        <f t="array" aca="1" ref="C1634" ca="1">_xlfn.TEXTJOIN("",1,INDEX(znakovi,_xlfn.RANDARRAY(17,1,1,46,TRUE)))</f>
        <v>DJQ3GBRQ9OQBA705U</v>
      </c>
    </row>
    <row r="1635" spans="3:3" x14ac:dyDescent="0.25">
      <c r="C1635" t="str" cm="1">
        <f t="array" aca="1" ref="C1635" ca="1">_xlfn.TEXTJOIN("",1,INDEX(znakovi,_xlfn.RANDARRAY(17,1,1,46,TRUE)))</f>
        <v>1WJJ67M5VAZM68A84</v>
      </c>
    </row>
    <row r="1636" spans="3:3" x14ac:dyDescent="0.25">
      <c r="C1636" t="str" cm="1">
        <f t="array" aca="1" ref="C1636" ca="1">_xlfn.TEXTJOIN("",1,INDEX(znakovi,_xlfn.RANDARRAY(17,1,1,46,TRUE)))</f>
        <v>7DC8658WKFKI77FX1</v>
      </c>
    </row>
    <row r="1637" spans="3:3" x14ac:dyDescent="0.25">
      <c r="C1637" t="str" cm="1">
        <f t="array" aca="1" ref="C1637" ca="1">_xlfn.TEXTJOIN("",1,INDEX(znakovi,_xlfn.RANDARRAY(17,1,1,46,TRUE)))</f>
        <v>9ZRI8WM4OP14H14LH</v>
      </c>
    </row>
    <row r="1638" spans="3:3" x14ac:dyDescent="0.25">
      <c r="C1638" t="str" cm="1">
        <f t="array" aca="1" ref="C1638" ca="1">_xlfn.TEXTJOIN("",1,INDEX(znakovi,_xlfn.RANDARRAY(17,1,1,46,TRUE)))</f>
        <v>9PCK9NM76GF34K3GM</v>
      </c>
    </row>
    <row r="1639" spans="3:3" x14ac:dyDescent="0.25">
      <c r="C1639" t="str" cm="1">
        <f t="array" aca="1" ref="C1639" ca="1">_xlfn.TEXTJOIN("",1,INDEX(znakovi,_xlfn.RANDARRAY(17,1,1,46,TRUE)))</f>
        <v>T2D106JTDJDW7UHUG</v>
      </c>
    </row>
    <row r="1640" spans="3:3" x14ac:dyDescent="0.25">
      <c r="C1640" t="str" cm="1">
        <f t="array" aca="1" ref="C1640" ca="1">_xlfn.TEXTJOIN("",1,INDEX(znakovi,_xlfn.RANDARRAY(17,1,1,46,TRUE)))</f>
        <v>0B3185217MY7E36PN</v>
      </c>
    </row>
    <row r="1641" spans="3:3" x14ac:dyDescent="0.25">
      <c r="C1641" t="str" cm="1">
        <f t="array" aca="1" ref="C1641" ca="1">_xlfn.TEXTJOIN("",1,INDEX(znakovi,_xlfn.RANDARRAY(17,1,1,46,TRUE)))</f>
        <v>O6831LP86D4S87W24</v>
      </c>
    </row>
    <row r="1642" spans="3:3" x14ac:dyDescent="0.25">
      <c r="C1642" t="str" cm="1">
        <f t="array" aca="1" ref="C1642" ca="1">_xlfn.TEXTJOIN("",1,INDEX(znakovi,_xlfn.RANDARRAY(17,1,1,46,TRUE)))</f>
        <v>0MIO2Y10DEL1IF97G</v>
      </c>
    </row>
    <row r="1643" spans="3:3" x14ac:dyDescent="0.25">
      <c r="C1643" t="str" cm="1">
        <f t="array" aca="1" ref="C1643" ca="1">_xlfn.TEXTJOIN("",1,INDEX(znakovi,_xlfn.RANDARRAY(17,1,1,46,TRUE)))</f>
        <v>XT0QJ7I8ZD86PIRB0</v>
      </c>
    </row>
    <row r="1644" spans="3:3" x14ac:dyDescent="0.25">
      <c r="C1644" t="str" cm="1">
        <f t="array" aca="1" ref="C1644" ca="1">_xlfn.TEXTJOIN("",1,INDEX(znakovi,_xlfn.RANDARRAY(17,1,1,46,TRUE)))</f>
        <v>M5XGK6K63STUT961Y</v>
      </c>
    </row>
    <row r="1645" spans="3:3" x14ac:dyDescent="0.25">
      <c r="C1645" t="str" cm="1">
        <f t="array" aca="1" ref="C1645" ca="1">_xlfn.TEXTJOIN("",1,INDEX(znakovi,_xlfn.RANDARRAY(17,1,1,46,TRUE)))</f>
        <v>0VS6BYA111BWF9384</v>
      </c>
    </row>
    <row r="1646" spans="3:3" x14ac:dyDescent="0.25">
      <c r="C1646" t="str" cm="1">
        <f t="array" aca="1" ref="C1646" ca="1">_xlfn.TEXTJOIN("",1,INDEX(znakovi,_xlfn.RANDARRAY(17,1,1,46,TRUE)))</f>
        <v>R490LJQIIHOZE4JI5</v>
      </c>
    </row>
    <row r="1647" spans="3:3" x14ac:dyDescent="0.25">
      <c r="C1647" t="str" cm="1">
        <f t="array" aca="1" ref="C1647" ca="1">_xlfn.TEXTJOIN("",1,INDEX(znakovi,_xlfn.RANDARRAY(17,1,1,46,TRUE)))</f>
        <v>U6GQ39A6K9WGGGA84</v>
      </c>
    </row>
    <row r="1648" spans="3:3" x14ac:dyDescent="0.25">
      <c r="C1648" t="str" cm="1">
        <f t="array" aca="1" ref="C1648" ca="1">_xlfn.TEXTJOIN("",1,INDEX(znakovi,_xlfn.RANDARRAY(17,1,1,46,TRUE)))</f>
        <v>SWYXHGD15GG273G20</v>
      </c>
    </row>
    <row r="1649" spans="3:3" x14ac:dyDescent="0.25">
      <c r="C1649" t="str" cm="1">
        <f t="array" aca="1" ref="C1649" ca="1">_xlfn.TEXTJOIN("",1,INDEX(znakovi,_xlfn.RANDARRAY(17,1,1,46,TRUE)))</f>
        <v>XBJ23GGL5H1N494C1</v>
      </c>
    </row>
    <row r="1650" spans="3:3" x14ac:dyDescent="0.25">
      <c r="C1650" t="str" cm="1">
        <f t="array" aca="1" ref="C1650" ca="1">_xlfn.TEXTJOIN("",1,INDEX(znakovi,_xlfn.RANDARRAY(17,1,1,46,TRUE)))</f>
        <v>N4I86AVJ98TJO9231</v>
      </c>
    </row>
    <row r="1651" spans="3:3" x14ac:dyDescent="0.25">
      <c r="C1651" t="str" cm="1">
        <f t="array" aca="1" ref="C1651" ca="1">_xlfn.TEXTJOIN("",1,INDEX(znakovi,_xlfn.RANDARRAY(17,1,1,46,TRUE)))</f>
        <v>8FKS95K870XR0TM1P</v>
      </c>
    </row>
    <row r="1652" spans="3:3" x14ac:dyDescent="0.25">
      <c r="C1652" t="str" cm="1">
        <f t="array" aca="1" ref="C1652" ca="1">_xlfn.TEXTJOIN("",1,INDEX(znakovi,_xlfn.RANDARRAY(17,1,1,46,TRUE)))</f>
        <v>5L155VXX79Y47R7KO</v>
      </c>
    </row>
    <row r="1653" spans="3:3" x14ac:dyDescent="0.25">
      <c r="C1653" t="str" cm="1">
        <f t="array" aca="1" ref="C1653" ca="1">_xlfn.TEXTJOIN("",1,INDEX(znakovi,_xlfn.RANDARRAY(17,1,1,46,TRUE)))</f>
        <v>L762T25JRGX59Y909</v>
      </c>
    </row>
    <row r="1654" spans="3:3" x14ac:dyDescent="0.25">
      <c r="C1654" t="str" cm="1">
        <f t="array" aca="1" ref="C1654" ca="1">_xlfn.TEXTJOIN("",1,INDEX(znakovi,_xlfn.RANDARRAY(17,1,1,46,TRUE)))</f>
        <v>91501231T3TI2IW5C</v>
      </c>
    </row>
    <row r="1655" spans="3:3" x14ac:dyDescent="0.25">
      <c r="C1655" t="str" cm="1">
        <f t="array" aca="1" ref="C1655" ca="1">_xlfn.TEXTJOIN("",1,INDEX(znakovi,_xlfn.RANDARRAY(17,1,1,46,TRUE)))</f>
        <v>KR1JGA289XT7L6RZP</v>
      </c>
    </row>
    <row r="1656" spans="3:3" x14ac:dyDescent="0.25">
      <c r="C1656" t="str" cm="1">
        <f t="array" aca="1" ref="C1656" ca="1">_xlfn.TEXTJOIN("",1,INDEX(znakovi,_xlfn.RANDARRAY(17,1,1,46,TRUE)))</f>
        <v>893Y6R1D3SIX56S1E</v>
      </c>
    </row>
    <row r="1657" spans="3:3" x14ac:dyDescent="0.25">
      <c r="C1657" t="str" cm="1">
        <f t="array" aca="1" ref="C1657" ca="1">_xlfn.TEXTJOIN("",1,INDEX(znakovi,_xlfn.RANDARRAY(17,1,1,46,TRUE)))</f>
        <v>96JVTBCBN4O2JY7KV</v>
      </c>
    </row>
    <row r="1658" spans="3:3" x14ac:dyDescent="0.25">
      <c r="C1658" t="str" cm="1">
        <f t="array" aca="1" ref="C1658" ca="1">_xlfn.TEXTJOIN("",1,INDEX(znakovi,_xlfn.RANDARRAY(17,1,1,46,TRUE)))</f>
        <v>0F618664643FU5676</v>
      </c>
    </row>
    <row r="1659" spans="3:3" x14ac:dyDescent="0.25">
      <c r="C1659" t="str" cm="1">
        <f t="array" aca="1" ref="C1659" ca="1">_xlfn.TEXTJOIN("",1,INDEX(znakovi,_xlfn.RANDARRAY(17,1,1,46,TRUE)))</f>
        <v>XM1EAJCC0O4EMP9E6</v>
      </c>
    </row>
    <row r="1660" spans="3:3" x14ac:dyDescent="0.25">
      <c r="C1660" t="str" cm="1">
        <f t="array" aca="1" ref="C1660" ca="1">_xlfn.TEXTJOIN("",1,INDEX(znakovi,_xlfn.RANDARRAY(17,1,1,46,TRUE)))</f>
        <v>8LY1Z54AT57863668</v>
      </c>
    </row>
    <row r="1661" spans="3:3" x14ac:dyDescent="0.25">
      <c r="C1661" t="str" cm="1">
        <f t="array" aca="1" ref="C1661" ca="1">_xlfn.TEXTJOIN("",1,INDEX(znakovi,_xlfn.RANDARRAY(17,1,1,46,TRUE)))</f>
        <v>FG0FV1FCZODT2WC60</v>
      </c>
    </row>
    <row r="1662" spans="3:3" x14ac:dyDescent="0.25">
      <c r="C1662" t="str" cm="1">
        <f t="array" aca="1" ref="C1662" ca="1">_xlfn.TEXTJOIN("",1,INDEX(znakovi,_xlfn.RANDARRAY(17,1,1,46,TRUE)))</f>
        <v>S1SVK0M0E85VZWE92</v>
      </c>
    </row>
    <row r="1663" spans="3:3" x14ac:dyDescent="0.25">
      <c r="C1663" t="str" cm="1">
        <f t="array" aca="1" ref="C1663" ca="1">_xlfn.TEXTJOIN("",1,INDEX(znakovi,_xlfn.RANDARRAY(17,1,1,46,TRUE)))</f>
        <v>UZ972LTDVPH8BY9U9</v>
      </c>
    </row>
    <row r="1664" spans="3:3" x14ac:dyDescent="0.25">
      <c r="C1664" t="str" cm="1">
        <f t="array" aca="1" ref="C1664" ca="1">_xlfn.TEXTJOIN("",1,INDEX(znakovi,_xlfn.RANDARRAY(17,1,1,46,TRUE)))</f>
        <v>1DH900PFYW61KJUF6</v>
      </c>
    </row>
    <row r="1665" spans="3:3" x14ac:dyDescent="0.25">
      <c r="C1665" t="str" cm="1">
        <f t="array" aca="1" ref="C1665" ca="1">_xlfn.TEXTJOIN("",1,INDEX(znakovi,_xlfn.RANDARRAY(17,1,1,46,TRUE)))</f>
        <v>4K6CFVBZIX4X3L046</v>
      </c>
    </row>
    <row r="1666" spans="3:3" x14ac:dyDescent="0.25">
      <c r="C1666" t="str" cm="1">
        <f t="array" aca="1" ref="C1666" ca="1">_xlfn.TEXTJOIN("",1,INDEX(znakovi,_xlfn.RANDARRAY(17,1,1,46,TRUE)))</f>
        <v>XI4H1NY94K8S26X6W</v>
      </c>
    </row>
    <row r="1667" spans="3:3" x14ac:dyDescent="0.25">
      <c r="C1667" t="str" cm="1">
        <f t="array" aca="1" ref="C1667" ca="1">_xlfn.TEXTJOIN("",1,INDEX(znakovi,_xlfn.RANDARRAY(17,1,1,46,TRUE)))</f>
        <v>4Y8I0WV879GT60WS1</v>
      </c>
    </row>
    <row r="1668" spans="3:3" x14ac:dyDescent="0.25">
      <c r="C1668" t="str" cm="1">
        <f t="array" aca="1" ref="C1668" ca="1">_xlfn.TEXTJOIN("",1,INDEX(znakovi,_xlfn.RANDARRAY(17,1,1,46,TRUE)))</f>
        <v>C4GHCUSA2S6T605P3</v>
      </c>
    </row>
    <row r="1669" spans="3:3" x14ac:dyDescent="0.25">
      <c r="C1669" t="str" cm="1">
        <f t="array" aca="1" ref="C1669" ca="1">_xlfn.TEXTJOIN("",1,INDEX(znakovi,_xlfn.RANDARRAY(17,1,1,46,TRUE)))</f>
        <v>R437UL2RG1C7WF04K</v>
      </c>
    </row>
    <row r="1670" spans="3:3" x14ac:dyDescent="0.25">
      <c r="C1670" t="str" cm="1">
        <f t="array" aca="1" ref="C1670" ca="1">_xlfn.TEXTJOIN("",1,INDEX(znakovi,_xlfn.RANDARRAY(17,1,1,46,TRUE)))</f>
        <v>Z5HQ1PPN5G6JG1821</v>
      </c>
    </row>
    <row r="1671" spans="3:3" x14ac:dyDescent="0.25">
      <c r="C1671" t="str" cm="1">
        <f t="array" aca="1" ref="C1671" ca="1">_xlfn.TEXTJOIN("",1,INDEX(znakovi,_xlfn.RANDARRAY(17,1,1,46,TRUE)))</f>
        <v>T69W0PMD44H53W611</v>
      </c>
    </row>
    <row r="1672" spans="3:3" x14ac:dyDescent="0.25">
      <c r="C1672" t="str" cm="1">
        <f t="array" aca="1" ref="C1672" ca="1">_xlfn.TEXTJOIN("",1,INDEX(znakovi,_xlfn.RANDARRAY(17,1,1,46,TRUE)))</f>
        <v>G640Y68F91TJZ0H0H</v>
      </c>
    </row>
    <row r="1673" spans="3:3" x14ac:dyDescent="0.25">
      <c r="C1673" t="str" cm="1">
        <f t="array" aca="1" ref="C1673" ca="1">_xlfn.TEXTJOIN("",1,INDEX(znakovi,_xlfn.RANDARRAY(17,1,1,46,TRUE)))</f>
        <v>B6EZ9S42BT4BW00CT</v>
      </c>
    </row>
    <row r="1674" spans="3:3" x14ac:dyDescent="0.25">
      <c r="C1674" t="str" cm="1">
        <f t="array" aca="1" ref="C1674" ca="1">_xlfn.TEXTJOIN("",1,INDEX(znakovi,_xlfn.RANDARRAY(17,1,1,46,TRUE)))</f>
        <v>XM6O25SXTQZAC9X4Q</v>
      </c>
    </row>
    <row r="1675" spans="3:3" x14ac:dyDescent="0.25">
      <c r="C1675" t="str" cm="1">
        <f t="array" aca="1" ref="C1675" ca="1">_xlfn.TEXTJOIN("",1,INDEX(znakovi,_xlfn.RANDARRAY(17,1,1,46,TRUE)))</f>
        <v>MF5P11028M80K42P5</v>
      </c>
    </row>
    <row r="1676" spans="3:3" x14ac:dyDescent="0.25">
      <c r="C1676" t="str" cm="1">
        <f t="array" aca="1" ref="C1676" ca="1">_xlfn.TEXTJOIN("",1,INDEX(znakovi,_xlfn.RANDARRAY(17,1,1,46,TRUE)))</f>
        <v>2UI05O4FB2TKDB72H</v>
      </c>
    </row>
    <row r="1677" spans="3:3" x14ac:dyDescent="0.25">
      <c r="C1677" t="str" cm="1">
        <f t="array" aca="1" ref="C1677" ca="1">_xlfn.TEXTJOIN("",1,INDEX(znakovi,_xlfn.RANDARRAY(17,1,1,46,TRUE)))</f>
        <v>142EY83H9DT000TY6</v>
      </c>
    </row>
    <row r="1678" spans="3:3" x14ac:dyDescent="0.25">
      <c r="C1678" t="str" cm="1">
        <f t="array" aca="1" ref="C1678" ca="1">_xlfn.TEXTJOIN("",1,INDEX(znakovi,_xlfn.RANDARRAY(17,1,1,46,TRUE)))</f>
        <v>W8660H7X2UJO2565B</v>
      </c>
    </row>
    <row r="1679" spans="3:3" x14ac:dyDescent="0.25">
      <c r="C1679" t="str" cm="1">
        <f t="array" aca="1" ref="C1679" ca="1">_xlfn.TEXTJOIN("",1,INDEX(znakovi,_xlfn.RANDARRAY(17,1,1,46,TRUE)))</f>
        <v>1NOXQTE0W82DJ0FEJ</v>
      </c>
    </row>
    <row r="1680" spans="3:3" x14ac:dyDescent="0.25">
      <c r="C1680" t="str" cm="1">
        <f t="array" aca="1" ref="C1680" ca="1">_xlfn.TEXTJOIN("",1,INDEX(znakovi,_xlfn.RANDARRAY(17,1,1,46,TRUE)))</f>
        <v>60C5W37QF245JNP1K</v>
      </c>
    </row>
    <row r="1681" spans="3:3" x14ac:dyDescent="0.25">
      <c r="C1681" t="str" cm="1">
        <f t="array" aca="1" ref="C1681" ca="1">_xlfn.TEXTJOIN("",1,INDEX(znakovi,_xlfn.RANDARRAY(17,1,1,46,TRUE)))</f>
        <v>153E7Z11FMRV97FJ4</v>
      </c>
    </row>
    <row r="1682" spans="3:3" x14ac:dyDescent="0.25">
      <c r="C1682" t="str" cm="1">
        <f t="array" aca="1" ref="C1682" ca="1">_xlfn.TEXTJOIN("",1,INDEX(znakovi,_xlfn.RANDARRAY(17,1,1,46,TRUE)))</f>
        <v>V6949TYIP59AU3JP0</v>
      </c>
    </row>
    <row r="1683" spans="3:3" x14ac:dyDescent="0.25">
      <c r="C1683" t="str" cm="1">
        <f t="array" aca="1" ref="C1683" ca="1">_xlfn.TEXTJOIN("",1,INDEX(znakovi,_xlfn.RANDARRAY(17,1,1,46,TRUE)))</f>
        <v>L48Y2PEPE4699620Q</v>
      </c>
    </row>
    <row r="1684" spans="3:3" x14ac:dyDescent="0.25">
      <c r="C1684" t="str" cm="1">
        <f t="array" aca="1" ref="C1684" ca="1">_xlfn.TEXTJOIN("",1,INDEX(znakovi,_xlfn.RANDARRAY(17,1,1,46,TRUE)))</f>
        <v>98OG9X011N75Y1JK4</v>
      </c>
    </row>
    <row r="1685" spans="3:3" x14ac:dyDescent="0.25">
      <c r="C1685" t="str" cm="1">
        <f t="array" aca="1" ref="C1685" ca="1">_xlfn.TEXTJOIN("",1,INDEX(znakovi,_xlfn.RANDARRAY(17,1,1,46,TRUE)))</f>
        <v>LRE920VD8910FCS1L</v>
      </c>
    </row>
    <row r="1686" spans="3:3" x14ac:dyDescent="0.25">
      <c r="C1686" t="str" cm="1">
        <f t="array" aca="1" ref="C1686" ca="1">_xlfn.TEXTJOIN("",1,INDEX(znakovi,_xlfn.RANDARRAY(17,1,1,46,TRUE)))</f>
        <v>D0K9VI7F49D0Z8F5C</v>
      </c>
    </row>
    <row r="1687" spans="3:3" x14ac:dyDescent="0.25">
      <c r="C1687" t="str" cm="1">
        <f t="array" aca="1" ref="C1687" ca="1">_xlfn.TEXTJOIN("",1,INDEX(znakovi,_xlfn.RANDARRAY(17,1,1,46,TRUE)))</f>
        <v>Z9NEZY4IFS3GA24WY</v>
      </c>
    </row>
    <row r="1688" spans="3:3" x14ac:dyDescent="0.25">
      <c r="C1688" t="str" cm="1">
        <f t="array" aca="1" ref="C1688" ca="1">_xlfn.TEXTJOIN("",1,INDEX(znakovi,_xlfn.RANDARRAY(17,1,1,46,TRUE)))</f>
        <v>PKZT2V2443R3N06MT</v>
      </c>
    </row>
    <row r="1689" spans="3:3" x14ac:dyDescent="0.25">
      <c r="C1689" t="str" cm="1">
        <f t="array" aca="1" ref="C1689" ca="1">_xlfn.TEXTJOIN("",1,INDEX(znakovi,_xlfn.RANDARRAY(17,1,1,46,TRUE)))</f>
        <v>CM4I4PREVD9A0712Y</v>
      </c>
    </row>
    <row r="1690" spans="3:3" x14ac:dyDescent="0.25">
      <c r="C1690" t="str" cm="1">
        <f t="array" aca="1" ref="C1690" ca="1">_xlfn.TEXTJOIN("",1,INDEX(znakovi,_xlfn.RANDARRAY(17,1,1,46,TRUE)))</f>
        <v>578N29OV78GB03YO3</v>
      </c>
    </row>
    <row r="1691" spans="3:3" x14ac:dyDescent="0.25">
      <c r="C1691" t="str" cm="1">
        <f t="array" aca="1" ref="C1691" ca="1">_xlfn.TEXTJOIN("",1,INDEX(znakovi,_xlfn.RANDARRAY(17,1,1,46,TRUE)))</f>
        <v>DF2CVYTR44W8F741A</v>
      </c>
    </row>
    <row r="1692" spans="3:3" x14ac:dyDescent="0.25">
      <c r="C1692" t="str" cm="1">
        <f t="array" aca="1" ref="C1692" ca="1">_xlfn.TEXTJOIN("",1,INDEX(znakovi,_xlfn.RANDARRAY(17,1,1,46,TRUE)))</f>
        <v>W435CR0137P7E7OJ4</v>
      </c>
    </row>
    <row r="1693" spans="3:3" x14ac:dyDescent="0.25">
      <c r="C1693" t="str" cm="1">
        <f t="array" aca="1" ref="C1693" ca="1">_xlfn.TEXTJOIN("",1,INDEX(znakovi,_xlfn.RANDARRAY(17,1,1,46,TRUE)))</f>
        <v>R1Q55RQE57E94A739</v>
      </c>
    </row>
    <row r="1694" spans="3:3" x14ac:dyDescent="0.25">
      <c r="C1694" t="str" cm="1">
        <f t="array" aca="1" ref="C1694" ca="1">_xlfn.TEXTJOIN("",1,INDEX(znakovi,_xlfn.RANDARRAY(17,1,1,46,TRUE)))</f>
        <v>8S89FMZK43WVX23BF</v>
      </c>
    </row>
    <row r="1695" spans="3:3" x14ac:dyDescent="0.25">
      <c r="C1695" t="str" cm="1">
        <f t="array" aca="1" ref="C1695" ca="1">_xlfn.TEXTJOIN("",1,INDEX(znakovi,_xlfn.RANDARRAY(17,1,1,46,TRUE)))</f>
        <v>M8OL8S1G1OP6WV9BO</v>
      </c>
    </row>
    <row r="1696" spans="3:3" x14ac:dyDescent="0.25">
      <c r="C1696" t="str" cm="1">
        <f t="array" aca="1" ref="C1696" ca="1">_xlfn.TEXTJOIN("",1,INDEX(znakovi,_xlfn.RANDARRAY(17,1,1,46,TRUE)))</f>
        <v>9316RLHV662G94157</v>
      </c>
    </row>
    <row r="1697" spans="3:3" x14ac:dyDescent="0.25">
      <c r="C1697" t="str" cm="1">
        <f t="array" aca="1" ref="C1697" ca="1">_xlfn.TEXTJOIN("",1,INDEX(znakovi,_xlfn.RANDARRAY(17,1,1,46,TRUE)))</f>
        <v>F24S2BGV3NL9L077A</v>
      </c>
    </row>
    <row r="1698" spans="3:3" x14ac:dyDescent="0.25">
      <c r="C1698" t="str" cm="1">
        <f t="array" aca="1" ref="C1698" ca="1">_xlfn.TEXTJOIN("",1,INDEX(znakovi,_xlfn.RANDARRAY(17,1,1,46,TRUE)))</f>
        <v>19BC89DY346K9R97Q</v>
      </c>
    </row>
    <row r="1699" spans="3:3" x14ac:dyDescent="0.25">
      <c r="C1699" t="str" cm="1">
        <f t="array" aca="1" ref="C1699" ca="1">_xlfn.TEXTJOIN("",1,INDEX(znakovi,_xlfn.RANDARRAY(17,1,1,46,TRUE)))</f>
        <v>0Z7SK3KRBT5U11S9Q</v>
      </c>
    </row>
    <row r="1700" spans="3:3" x14ac:dyDescent="0.25">
      <c r="C1700" t="str" cm="1">
        <f t="array" aca="1" ref="C1700" ca="1">_xlfn.TEXTJOIN("",1,INDEX(znakovi,_xlfn.RANDARRAY(17,1,1,46,TRUE)))</f>
        <v>SJ886EK0K89LU64K7</v>
      </c>
    </row>
    <row r="1701" spans="3:3" x14ac:dyDescent="0.25">
      <c r="C1701" t="str" cm="1">
        <f t="array" aca="1" ref="C1701" ca="1">_xlfn.TEXTJOIN("",1,INDEX(znakovi,_xlfn.RANDARRAY(17,1,1,46,TRUE)))</f>
        <v>0I0C268OEFQUH368E</v>
      </c>
    </row>
    <row r="1702" spans="3:3" x14ac:dyDescent="0.25">
      <c r="C1702" t="str" cm="1">
        <f t="array" aca="1" ref="C1702" ca="1">_xlfn.TEXTJOIN("",1,INDEX(znakovi,_xlfn.RANDARRAY(17,1,1,46,TRUE)))</f>
        <v>S0JWVFCGNZ9FTTXOY</v>
      </c>
    </row>
    <row r="1703" spans="3:3" x14ac:dyDescent="0.25">
      <c r="C1703" t="str" cm="1">
        <f t="array" aca="1" ref="C1703" ca="1">_xlfn.TEXTJOIN("",1,INDEX(znakovi,_xlfn.RANDARRAY(17,1,1,46,TRUE)))</f>
        <v>4LO00E38IT8Q6XOYV</v>
      </c>
    </row>
    <row r="1704" spans="3:3" x14ac:dyDescent="0.25">
      <c r="C1704" t="str" cm="1">
        <f t="array" aca="1" ref="C1704" ca="1">_xlfn.TEXTJOIN("",1,INDEX(znakovi,_xlfn.RANDARRAY(17,1,1,46,TRUE)))</f>
        <v>82V2QA75C9C050I9P</v>
      </c>
    </row>
    <row r="1705" spans="3:3" x14ac:dyDescent="0.25">
      <c r="C1705" t="str" cm="1">
        <f t="array" aca="1" ref="C1705" ca="1">_xlfn.TEXTJOIN("",1,INDEX(znakovi,_xlfn.RANDARRAY(17,1,1,46,TRUE)))</f>
        <v>BFQ55SE24K0IZF0W9</v>
      </c>
    </row>
    <row r="1706" spans="3:3" x14ac:dyDescent="0.25">
      <c r="C1706" t="str" cm="1">
        <f t="array" aca="1" ref="C1706" ca="1">_xlfn.TEXTJOIN("",1,INDEX(znakovi,_xlfn.RANDARRAY(17,1,1,46,TRUE)))</f>
        <v>132V0TE470V8N0Q8L</v>
      </c>
    </row>
    <row r="1707" spans="3:3" x14ac:dyDescent="0.25">
      <c r="C1707" t="str" cm="1">
        <f t="array" aca="1" ref="C1707" ca="1">_xlfn.TEXTJOIN("",1,INDEX(znakovi,_xlfn.RANDARRAY(17,1,1,46,TRUE)))</f>
        <v>DP45RP3C952C7KO72</v>
      </c>
    </row>
    <row r="1708" spans="3:3" x14ac:dyDescent="0.25">
      <c r="C1708" t="str" cm="1">
        <f t="array" aca="1" ref="C1708" ca="1">_xlfn.TEXTJOIN("",1,INDEX(znakovi,_xlfn.RANDARRAY(17,1,1,46,TRUE)))</f>
        <v>L8IK0SE18E9VN9372</v>
      </c>
    </row>
    <row r="1709" spans="3:3" x14ac:dyDescent="0.25">
      <c r="C1709" t="str" cm="1">
        <f t="array" aca="1" ref="C1709" ca="1">_xlfn.TEXTJOIN("",1,INDEX(znakovi,_xlfn.RANDARRAY(17,1,1,46,TRUE)))</f>
        <v>GTUOC3B40Z8XIQJ25</v>
      </c>
    </row>
    <row r="1710" spans="3:3" x14ac:dyDescent="0.25">
      <c r="C1710" t="str" cm="1">
        <f t="array" aca="1" ref="C1710" ca="1">_xlfn.TEXTJOIN("",1,INDEX(znakovi,_xlfn.RANDARRAY(17,1,1,46,TRUE)))</f>
        <v>W16BJGSUPZ7IR60OY</v>
      </c>
    </row>
    <row r="1711" spans="3:3" x14ac:dyDescent="0.25">
      <c r="C1711" t="str" cm="1">
        <f t="array" aca="1" ref="C1711" ca="1">_xlfn.TEXTJOIN("",1,INDEX(znakovi,_xlfn.RANDARRAY(17,1,1,46,TRUE)))</f>
        <v>2IH2FI648GE6Z1S9C</v>
      </c>
    </row>
    <row r="1712" spans="3:3" x14ac:dyDescent="0.25">
      <c r="C1712" t="str" cm="1">
        <f t="array" aca="1" ref="C1712" ca="1">_xlfn.TEXTJOIN("",1,INDEX(znakovi,_xlfn.RANDARRAY(17,1,1,46,TRUE)))</f>
        <v>844Z37DKFZ9L053SH</v>
      </c>
    </row>
    <row r="1713" spans="3:3" x14ac:dyDescent="0.25">
      <c r="C1713" t="str" cm="1">
        <f t="array" aca="1" ref="C1713" ca="1">_xlfn.TEXTJOIN("",1,INDEX(znakovi,_xlfn.RANDARRAY(17,1,1,46,TRUE)))</f>
        <v>UC0R06E35BLUKUT9B</v>
      </c>
    </row>
    <row r="1714" spans="3:3" x14ac:dyDescent="0.25">
      <c r="C1714" t="str" cm="1">
        <f t="array" aca="1" ref="C1714" ca="1">_xlfn.TEXTJOIN("",1,INDEX(znakovi,_xlfn.RANDARRAY(17,1,1,46,TRUE)))</f>
        <v>DY513XX248NQH0U4R</v>
      </c>
    </row>
    <row r="1715" spans="3:3" x14ac:dyDescent="0.25">
      <c r="C1715" t="str" cm="1">
        <f t="array" aca="1" ref="C1715" ca="1">_xlfn.TEXTJOIN("",1,INDEX(znakovi,_xlfn.RANDARRAY(17,1,1,46,TRUE)))</f>
        <v>3O91GL8P3W866ER29</v>
      </c>
    </row>
    <row r="1716" spans="3:3" x14ac:dyDescent="0.25">
      <c r="C1716" t="str" cm="1">
        <f t="array" aca="1" ref="C1716" ca="1">_xlfn.TEXTJOIN("",1,INDEX(znakovi,_xlfn.RANDARRAY(17,1,1,46,TRUE)))</f>
        <v>66R077R6168C624WU</v>
      </c>
    </row>
    <row r="1717" spans="3:3" x14ac:dyDescent="0.25">
      <c r="C1717" t="str" cm="1">
        <f t="array" aca="1" ref="C1717" ca="1">_xlfn.TEXTJOIN("",1,INDEX(znakovi,_xlfn.RANDARRAY(17,1,1,46,TRUE)))</f>
        <v>001BQRQCVPOJF01CV</v>
      </c>
    </row>
    <row r="1718" spans="3:3" x14ac:dyDescent="0.25">
      <c r="C1718" t="str" cm="1">
        <f t="array" aca="1" ref="C1718" ca="1">_xlfn.TEXTJOIN("",1,INDEX(znakovi,_xlfn.RANDARRAY(17,1,1,46,TRUE)))</f>
        <v>U1RZ8TI6QU97EFA26</v>
      </c>
    </row>
    <row r="1719" spans="3:3" x14ac:dyDescent="0.25">
      <c r="C1719" t="str" cm="1">
        <f t="array" aca="1" ref="C1719" ca="1">_xlfn.TEXTJOIN("",1,INDEX(znakovi,_xlfn.RANDARRAY(17,1,1,46,TRUE)))</f>
        <v>WFYJ2RX3V454LYCRQ</v>
      </c>
    </row>
    <row r="1720" spans="3:3" x14ac:dyDescent="0.25">
      <c r="C1720" t="str" cm="1">
        <f t="array" aca="1" ref="C1720" ca="1">_xlfn.TEXTJOIN("",1,INDEX(znakovi,_xlfn.RANDARRAY(17,1,1,46,TRUE)))</f>
        <v>R17B679J51Z661043</v>
      </c>
    </row>
    <row r="1721" spans="3:3" x14ac:dyDescent="0.25">
      <c r="C1721" t="str" cm="1">
        <f t="array" aca="1" ref="C1721" ca="1">_xlfn.TEXTJOIN("",1,INDEX(znakovi,_xlfn.RANDARRAY(17,1,1,46,TRUE)))</f>
        <v>J0PQVZEY8OTH28YZV</v>
      </c>
    </row>
    <row r="1722" spans="3:3" x14ac:dyDescent="0.25">
      <c r="C1722" t="str" cm="1">
        <f t="array" aca="1" ref="C1722" ca="1">_xlfn.TEXTJOIN("",1,INDEX(znakovi,_xlfn.RANDARRAY(17,1,1,46,TRUE)))</f>
        <v>1GH7349N7SXO8YFPF</v>
      </c>
    </row>
    <row r="1723" spans="3:3" x14ac:dyDescent="0.25">
      <c r="C1723" t="str" cm="1">
        <f t="array" aca="1" ref="C1723" ca="1">_xlfn.TEXTJOIN("",1,INDEX(znakovi,_xlfn.RANDARRAY(17,1,1,46,TRUE)))</f>
        <v>0FF25Y2HS6HEM42HZ</v>
      </c>
    </row>
    <row r="1724" spans="3:3" x14ac:dyDescent="0.25">
      <c r="C1724" t="str" cm="1">
        <f t="array" aca="1" ref="C1724" ca="1">_xlfn.TEXTJOIN("",1,INDEX(znakovi,_xlfn.RANDARRAY(17,1,1,46,TRUE)))</f>
        <v>23HEZRZ66H1Z751J9</v>
      </c>
    </row>
    <row r="1725" spans="3:3" x14ac:dyDescent="0.25">
      <c r="C1725" t="str" cm="1">
        <f t="array" aca="1" ref="C1725" ca="1">_xlfn.TEXTJOIN("",1,INDEX(znakovi,_xlfn.RANDARRAY(17,1,1,46,TRUE)))</f>
        <v>D294Z624Z2TH3CA2R</v>
      </c>
    </row>
    <row r="1726" spans="3:3" x14ac:dyDescent="0.25">
      <c r="C1726" t="str" cm="1">
        <f t="array" aca="1" ref="C1726" ca="1">_xlfn.TEXTJOIN("",1,INDEX(znakovi,_xlfn.RANDARRAY(17,1,1,46,TRUE)))</f>
        <v>302HWKQ9QC8SH8HF2</v>
      </c>
    </row>
    <row r="1727" spans="3:3" x14ac:dyDescent="0.25">
      <c r="C1727" t="str" cm="1">
        <f t="array" aca="1" ref="C1727" ca="1">_xlfn.TEXTJOIN("",1,INDEX(znakovi,_xlfn.RANDARRAY(17,1,1,46,TRUE)))</f>
        <v>H8OCOWN6H19ZD4BF0</v>
      </c>
    </row>
    <row r="1728" spans="3:3" x14ac:dyDescent="0.25">
      <c r="C1728" t="str" cm="1">
        <f t="array" aca="1" ref="C1728" ca="1">_xlfn.TEXTJOIN("",1,INDEX(znakovi,_xlfn.RANDARRAY(17,1,1,46,TRUE)))</f>
        <v>9IL75IYE2WT4T1EU0</v>
      </c>
    </row>
    <row r="1729" spans="3:3" x14ac:dyDescent="0.25">
      <c r="C1729" t="str" cm="1">
        <f t="array" aca="1" ref="C1729" ca="1">_xlfn.TEXTJOIN("",1,INDEX(znakovi,_xlfn.RANDARRAY(17,1,1,46,TRUE)))</f>
        <v>P6PTXDT167E6HOQ8Q</v>
      </c>
    </row>
    <row r="1730" spans="3:3" x14ac:dyDescent="0.25">
      <c r="C1730" t="str" cm="1">
        <f t="array" aca="1" ref="C1730" ca="1">_xlfn.TEXTJOIN("",1,INDEX(znakovi,_xlfn.RANDARRAY(17,1,1,46,TRUE)))</f>
        <v>36CVDS6177N0HJ5E5</v>
      </c>
    </row>
    <row r="1731" spans="3:3" x14ac:dyDescent="0.25">
      <c r="C1731" t="str" cm="1">
        <f t="array" aca="1" ref="C1731" ca="1">_xlfn.TEXTJOIN("",1,INDEX(znakovi,_xlfn.RANDARRAY(17,1,1,46,TRUE)))</f>
        <v>0Q3NEE7G3FLEVXNW4</v>
      </c>
    </row>
    <row r="1732" spans="3:3" x14ac:dyDescent="0.25">
      <c r="C1732" t="str" cm="1">
        <f t="array" aca="1" ref="C1732" ca="1">_xlfn.TEXTJOIN("",1,INDEX(znakovi,_xlfn.RANDARRAY(17,1,1,46,TRUE)))</f>
        <v>6UGD2HSX12363N261</v>
      </c>
    </row>
    <row r="1733" spans="3:3" x14ac:dyDescent="0.25">
      <c r="C1733" t="str" cm="1">
        <f t="array" aca="1" ref="C1733" ca="1">_xlfn.TEXTJOIN("",1,INDEX(znakovi,_xlfn.RANDARRAY(17,1,1,46,TRUE)))</f>
        <v>69AE6R3469VSD8I47</v>
      </c>
    </row>
    <row r="1734" spans="3:3" x14ac:dyDescent="0.25">
      <c r="C1734" t="str" cm="1">
        <f t="array" aca="1" ref="C1734" ca="1">_xlfn.TEXTJOIN("",1,INDEX(znakovi,_xlfn.RANDARRAY(17,1,1,46,TRUE)))</f>
        <v>T9EG68YQ719QK4AB3</v>
      </c>
    </row>
    <row r="1735" spans="3:3" x14ac:dyDescent="0.25">
      <c r="C1735" t="str" cm="1">
        <f t="array" aca="1" ref="C1735" ca="1">_xlfn.TEXTJOIN("",1,INDEX(znakovi,_xlfn.RANDARRAY(17,1,1,46,TRUE)))</f>
        <v>KTVDE2608X7HZEK9P</v>
      </c>
    </row>
    <row r="1736" spans="3:3" x14ac:dyDescent="0.25">
      <c r="C1736" t="str" cm="1">
        <f t="array" aca="1" ref="C1736" ca="1">_xlfn.TEXTJOIN("",1,INDEX(znakovi,_xlfn.RANDARRAY(17,1,1,46,TRUE)))</f>
        <v>9I8HZ689Z764244Q7</v>
      </c>
    </row>
    <row r="1737" spans="3:3" x14ac:dyDescent="0.25">
      <c r="C1737" t="str" cm="1">
        <f t="array" aca="1" ref="C1737" ca="1">_xlfn.TEXTJOIN("",1,INDEX(znakovi,_xlfn.RANDARRAY(17,1,1,46,TRUE)))</f>
        <v>ZPWG6N8Q658NQA899</v>
      </c>
    </row>
    <row r="1738" spans="3:3" x14ac:dyDescent="0.25">
      <c r="C1738" t="str" cm="1">
        <f t="array" aca="1" ref="C1738" ca="1">_xlfn.TEXTJOIN("",1,INDEX(znakovi,_xlfn.RANDARRAY(17,1,1,46,TRUE)))</f>
        <v>113SHVSMAL82THJ5S</v>
      </c>
    </row>
    <row r="1739" spans="3:3" x14ac:dyDescent="0.25">
      <c r="C1739" t="str" cm="1">
        <f t="array" aca="1" ref="C1739" ca="1">_xlfn.TEXTJOIN("",1,INDEX(znakovi,_xlfn.RANDARRAY(17,1,1,46,TRUE)))</f>
        <v>KDSEZWTM08L96P86Z</v>
      </c>
    </row>
    <row r="1740" spans="3:3" x14ac:dyDescent="0.25">
      <c r="C1740" t="str" cm="1">
        <f t="array" aca="1" ref="C1740" ca="1">_xlfn.TEXTJOIN("",1,INDEX(znakovi,_xlfn.RANDARRAY(17,1,1,46,TRUE)))</f>
        <v>7016TIE5438J7MZ2U</v>
      </c>
    </row>
    <row r="1741" spans="3:3" x14ac:dyDescent="0.25">
      <c r="C1741" t="str" cm="1">
        <f t="array" aca="1" ref="C1741" ca="1">_xlfn.TEXTJOIN("",1,INDEX(znakovi,_xlfn.RANDARRAY(17,1,1,46,TRUE)))</f>
        <v>49ZB7VOQGG0QS6653</v>
      </c>
    </row>
    <row r="1742" spans="3:3" x14ac:dyDescent="0.25">
      <c r="C1742" t="str" cm="1">
        <f t="array" aca="1" ref="C1742" ca="1">_xlfn.TEXTJOIN("",1,INDEX(znakovi,_xlfn.RANDARRAY(17,1,1,46,TRUE)))</f>
        <v>KP8QX163MGPVLRUS3</v>
      </c>
    </row>
    <row r="1743" spans="3:3" x14ac:dyDescent="0.25">
      <c r="C1743" t="str" cm="1">
        <f t="array" aca="1" ref="C1743" ca="1">_xlfn.TEXTJOIN("",1,INDEX(znakovi,_xlfn.RANDARRAY(17,1,1,46,TRUE)))</f>
        <v>U54LS8JC82068O6I2</v>
      </c>
    </row>
    <row r="1744" spans="3:3" x14ac:dyDescent="0.25">
      <c r="C1744" t="str" cm="1">
        <f t="array" aca="1" ref="C1744" ca="1">_xlfn.TEXTJOIN("",1,INDEX(znakovi,_xlfn.RANDARRAY(17,1,1,46,TRUE)))</f>
        <v>2F9ECURC2M31K5T2B</v>
      </c>
    </row>
    <row r="1745" spans="3:3" x14ac:dyDescent="0.25">
      <c r="C1745" t="str" cm="1">
        <f t="array" aca="1" ref="C1745" ca="1">_xlfn.TEXTJOIN("",1,INDEX(znakovi,_xlfn.RANDARRAY(17,1,1,46,TRUE)))</f>
        <v>EI3KPG9F3PCC1D81Z</v>
      </c>
    </row>
    <row r="1746" spans="3:3" x14ac:dyDescent="0.25">
      <c r="C1746" t="str" cm="1">
        <f t="array" aca="1" ref="C1746" ca="1">_xlfn.TEXTJOIN("",1,INDEX(znakovi,_xlfn.RANDARRAY(17,1,1,46,TRUE)))</f>
        <v>5RP69X89NYAJ68958</v>
      </c>
    </row>
    <row r="1747" spans="3:3" x14ac:dyDescent="0.25">
      <c r="C1747" t="str" cm="1">
        <f t="array" aca="1" ref="C1747" ca="1">_xlfn.TEXTJOIN("",1,INDEX(znakovi,_xlfn.RANDARRAY(17,1,1,46,TRUE)))</f>
        <v>8WR8YWSD6P7001W63</v>
      </c>
    </row>
    <row r="1748" spans="3:3" x14ac:dyDescent="0.25">
      <c r="C1748" t="str" cm="1">
        <f t="array" aca="1" ref="C1748" ca="1">_xlfn.TEXTJOIN("",1,INDEX(znakovi,_xlfn.RANDARRAY(17,1,1,46,TRUE)))</f>
        <v>3VE92S8P9TPK89SD5</v>
      </c>
    </row>
    <row r="1749" spans="3:3" x14ac:dyDescent="0.25">
      <c r="C1749" t="str" cm="1">
        <f t="array" aca="1" ref="C1749" ca="1">_xlfn.TEXTJOIN("",1,INDEX(znakovi,_xlfn.RANDARRAY(17,1,1,46,TRUE)))</f>
        <v>T4P0R8IJYU0VVF10B</v>
      </c>
    </row>
    <row r="1750" spans="3:3" x14ac:dyDescent="0.25">
      <c r="C1750" t="str" cm="1">
        <f t="array" aca="1" ref="C1750" ca="1">_xlfn.TEXTJOIN("",1,INDEX(znakovi,_xlfn.RANDARRAY(17,1,1,46,TRUE)))</f>
        <v>97K1E90L9093F0391</v>
      </c>
    </row>
    <row r="1751" spans="3:3" x14ac:dyDescent="0.25">
      <c r="C1751" t="str" cm="1">
        <f t="array" aca="1" ref="C1751" ca="1">_xlfn.TEXTJOIN("",1,INDEX(znakovi,_xlfn.RANDARRAY(17,1,1,46,TRUE)))</f>
        <v>2PWQF0H0M8XV6N61V</v>
      </c>
    </row>
    <row r="1752" spans="3:3" x14ac:dyDescent="0.25">
      <c r="C1752" t="str" cm="1">
        <f t="array" aca="1" ref="C1752" ca="1">_xlfn.TEXTJOIN("",1,INDEX(znakovi,_xlfn.RANDARRAY(17,1,1,46,TRUE)))</f>
        <v>081DZ63KUU2114GJO</v>
      </c>
    </row>
    <row r="1753" spans="3:3" x14ac:dyDescent="0.25">
      <c r="C1753" t="str" cm="1">
        <f t="array" aca="1" ref="C1753" ca="1">_xlfn.TEXTJOIN("",1,INDEX(znakovi,_xlfn.RANDARRAY(17,1,1,46,TRUE)))</f>
        <v>Q97A2T48FGG2ZY988</v>
      </c>
    </row>
    <row r="1754" spans="3:3" x14ac:dyDescent="0.25">
      <c r="C1754" t="str" cm="1">
        <f t="array" aca="1" ref="C1754" ca="1">_xlfn.TEXTJOIN("",1,INDEX(znakovi,_xlfn.RANDARRAY(17,1,1,46,TRUE)))</f>
        <v>6Q5ANW2J24B1788E8</v>
      </c>
    </row>
    <row r="1755" spans="3:3" x14ac:dyDescent="0.25">
      <c r="C1755" t="str" cm="1">
        <f t="array" aca="1" ref="C1755" ca="1">_xlfn.TEXTJOIN("",1,INDEX(znakovi,_xlfn.RANDARRAY(17,1,1,46,TRUE)))</f>
        <v>PHB8QUGBC851OJQL0</v>
      </c>
    </row>
    <row r="1756" spans="3:3" x14ac:dyDescent="0.25">
      <c r="C1756" t="str" cm="1">
        <f t="array" aca="1" ref="C1756" ca="1">_xlfn.TEXTJOIN("",1,INDEX(znakovi,_xlfn.RANDARRAY(17,1,1,46,TRUE)))</f>
        <v>G5N0R3957B58VEGF3</v>
      </c>
    </row>
    <row r="1757" spans="3:3" x14ac:dyDescent="0.25">
      <c r="C1757" t="str" cm="1">
        <f t="array" aca="1" ref="C1757" ca="1">_xlfn.TEXTJOIN("",1,INDEX(znakovi,_xlfn.RANDARRAY(17,1,1,46,TRUE)))</f>
        <v>X7IYV934G3Z3SL5O7</v>
      </c>
    </row>
    <row r="1758" spans="3:3" x14ac:dyDescent="0.25">
      <c r="C1758" t="str" cm="1">
        <f t="array" aca="1" ref="C1758" ca="1">_xlfn.TEXTJOIN("",1,INDEX(znakovi,_xlfn.RANDARRAY(17,1,1,46,TRUE)))</f>
        <v>81GEIO5OYONQ1WJW5</v>
      </c>
    </row>
    <row r="1759" spans="3:3" x14ac:dyDescent="0.25">
      <c r="C1759" t="str" cm="1">
        <f t="array" aca="1" ref="C1759" ca="1">_xlfn.TEXTJOIN("",1,INDEX(znakovi,_xlfn.RANDARRAY(17,1,1,46,TRUE)))</f>
        <v>59D1MULND6675G509</v>
      </c>
    </row>
    <row r="1760" spans="3:3" x14ac:dyDescent="0.25">
      <c r="C1760" t="str" cm="1">
        <f t="array" aca="1" ref="C1760" ca="1">_xlfn.TEXTJOIN("",1,INDEX(znakovi,_xlfn.RANDARRAY(17,1,1,46,TRUE)))</f>
        <v>Q28ZZK5GT1D4GM8LW</v>
      </c>
    </row>
    <row r="1761" spans="3:3" x14ac:dyDescent="0.25">
      <c r="C1761" t="str" cm="1">
        <f t="array" aca="1" ref="C1761" ca="1">_xlfn.TEXTJOIN("",1,INDEX(znakovi,_xlfn.RANDARRAY(17,1,1,46,TRUE)))</f>
        <v>P1IKK523UMY7559PF</v>
      </c>
    </row>
    <row r="1762" spans="3:3" x14ac:dyDescent="0.25">
      <c r="C1762" t="str" cm="1">
        <f t="array" aca="1" ref="C1762" ca="1">_xlfn.TEXTJOIN("",1,INDEX(znakovi,_xlfn.RANDARRAY(17,1,1,46,TRUE)))</f>
        <v>79P2PNYKH99DHCC7Z</v>
      </c>
    </row>
    <row r="1763" spans="3:3" x14ac:dyDescent="0.25">
      <c r="C1763" t="str" cm="1">
        <f t="array" aca="1" ref="C1763" ca="1">_xlfn.TEXTJOIN("",1,INDEX(znakovi,_xlfn.RANDARRAY(17,1,1,46,TRUE)))</f>
        <v>5QQU0Y6PS64ZI0H0D</v>
      </c>
    </row>
    <row r="1764" spans="3:3" x14ac:dyDescent="0.25">
      <c r="C1764" t="str" cm="1">
        <f t="array" aca="1" ref="C1764" ca="1">_xlfn.TEXTJOIN("",1,INDEX(znakovi,_xlfn.RANDARRAY(17,1,1,46,TRUE)))</f>
        <v>ZKR5S2GYCPFO06O34</v>
      </c>
    </row>
    <row r="1765" spans="3:3" x14ac:dyDescent="0.25">
      <c r="C1765" t="str" cm="1">
        <f t="array" aca="1" ref="C1765" ca="1">_xlfn.TEXTJOIN("",1,INDEX(znakovi,_xlfn.RANDARRAY(17,1,1,46,TRUE)))</f>
        <v>0L57XTSU72SIANI86</v>
      </c>
    </row>
    <row r="1766" spans="3:3" x14ac:dyDescent="0.25">
      <c r="C1766" t="str" cm="1">
        <f t="array" aca="1" ref="C1766" ca="1">_xlfn.TEXTJOIN("",1,INDEX(znakovi,_xlfn.RANDARRAY(17,1,1,46,TRUE)))</f>
        <v>41L417W81XYK827U7</v>
      </c>
    </row>
    <row r="1767" spans="3:3" x14ac:dyDescent="0.25">
      <c r="C1767" t="str" cm="1">
        <f t="array" aca="1" ref="C1767" ca="1">_xlfn.TEXTJOIN("",1,INDEX(znakovi,_xlfn.RANDARRAY(17,1,1,46,TRUE)))</f>
        <v>T9SJK0TM1QK2AGPVN</v>
      </c>
    </row>
    <row r="1768" spans="3:3" x14ac:dyDescent="0.25">
      <c r="C1768" t="str" cm="1">
        <f t="array" aca="1" ref="C1768" ca="1">_xlfn.TEXTJOIN("",1,INDEX(znakovi,_xlfn.RANDARRAY(17,1,1,46,TRUE)))</f>
        <v>KRJ5JUN52V7K9XSB4</v>
      </c>
    </row>
    <row r="1769" spans="3:3" x14ac:dyDescent="0.25">
      <c r="C1769" t="str" cm="1">
        <f t="array" aca="1" ref="C1769" ca="1">_xlfn.TEXTJOIN("",1,INDEX(znakovi,_xlfn.RANDARRAY(17,1,1,46,TRUE)))</f>
        <v>13ISSB7C6827RKE47</v>
      </c>
    </row>
    <row r="1770" spans="3:3" x14ac:dyDescent="0.25">
      <c r="C1770" t="str" cm="1">
        <f t="array" aca="1" ref="C1770" ca="1">_xlfn.TEXTJOIN("",1,INDEX(znakovi,_xlfn.RANDARRAY(17,1,1,46,TRUE)))</f>
        <v>S92HXJMT6I5Z448S2</v>
      </c>
    </row>
    <row r="1771" spans="3:3" x14ac:dyDescent="0.25">
      <c r="C1771" t="str" cm="1">
        <f t="array" aca="1" ref="C1771" ca="1">_xlfn.TEXTJOIN("",1,INDEX(znakovi,_xlfn.RANDARRAY(17,1,1,46,TRUE)))</f>
        <v>5WY122NU80QOVH313</v>
      </c>
    </row>
    <row r="1772" spans="3:3" x14ac:dyDescent="0.25">
      <c r="C1772" t="str" cm="1">
        <f t="array" aca="1" ref="C1772" ca="1">_xlfn.TEXTJOIN("",1,INDEX(znakovi,_xlfn.RANDARRAY(17,1,1,46,TRUE)))</f>
        <v>7R7NO5Y6T683VTHH1</v>
      </c>
    </row>
    <row r="1773" spans="3:3" x14ac:dyDescent="0.25">
      <c r="C1773" t="str" cm="1">
        <f t="array" aca="1" ref="C1773" ca="1">_xlfn.TEXTJOIN("",1,INDEX(znakovi,_xlfn.RANDARRAY(17,1,1,46,TRUE)))</f>
        <v>HN1T6J65G1PN57027</v>
      </c>
    </row>
    <row r="1774" spans="3:3" x14ac:dyDescent="0.25">
      <c r="C1774" t="str" cm="1">
        <f t="array" aca="1" ref="C1774" ca="1">_xlfn.TEXTJOIN("",1,INDEX(znakovi,_xlfn.RANDARRAY(17,1,1,46,TRUE)))</f>
        <v>QA48E76SI4JG67YT4</v>
      </c>
    </row>
    <row r="1775" spans="3:3" x14ac:dyDescent="0.25">
      <c r="C1775" t="str" cm="1">
        <f t="array" aca="1" ref="C1775" ca="1">_xlfn.TEXTJOIN("",1,INDEX(znakovi,_xlfn.RANDARRAY(17,1,1,46,TRUE)))</f>
        <v>TY8S8VNVVSPALHZ30</v>
      </c>
    </row>
    <row r="1776" spans="3:3" x14ac:dyDescent="0.25">
      <c r="C1776" t="str" cm="1">
        <f t="array" aca="1" ref="C1776" ca="1">_xlfn.TEXTJOIN("",1,INDEX(znakovi,_xlfn.RANDARRAY(17,1,1,46,TRUE)))</f>
        <v>6B5Q1OP887GHP1674</v>
      </c>
    </row>
    <row r="1777" spans="3:3" x14ac:dyDescent="0.25">
      <c r="C1777" t="str" cm="1">
        <f t="array" aca="1" ref="C1777" ca="1">_xlfn.TEXTJOIN("",1,INDEX(znakovi,_xlfn.RANDARRAY(17,1,1,46,TRUE)))</f>
        <v>SG14ODR86C7Z9Q0B4</v>
      </c>
    </row>
    <row r="1778" spans="3:3" x14ac:dyDescent="0.25">
      <c r="C1778" t="str" cm="1">
        <f t="array" aca="1" ref="C1778" ca="1">_xlfn.TEXTJOIN("",1,INDEX(znakovi,_xlfn.RANDARRAY(17,1,1,46,TRUE)))</f>
        <v>MSE98N396Y417957S</v>
      </c>
    </row>
    <row r="1779" spans="3:3" x14ac:dyDescent="0.25">
      <c r="C1779" t="str" cm="1">
        <f t="array" aca="1" ref="C1779" ca="1">_xlfn.TEXTJOIN("",1,INDEX(znakovi,_xlfn.RANDARRAY(17,1,1,46,TRUE)))</f>
        <v>M9B3LUUB46V964D1O</v>
      </c>
    </row>
    <row r="1780" spans="3:3" x14ac:dyDescent="0.25">
      <c r="C1780" t="str" cm="1">
        <f t="array" aca="1" ref="C1780" ca="1">_xlfn.TEXTJOIN("",1,INDEX(znakovi,_xlfn.RANDARRAY(17,1,1,46,TRUE)))</f>
        <v>366RHQ2692B02EWYA</v>
      </c>
    </row>
    <row r="1781" spans="3:3" x14ac:dyDescent="0.25">
      <c r="C1781" t="str" cm="1">
        <f t="array" aca="1" ref="C1781" ca="1">_xlfn.TEXTJOIN("",1,INDEX(znakovi,_xlfn.RANDARRAY(17,1,1,46,TRUE)))</f>
        <v>AYJ957TUGT2254976</v>
      </c>
    </row>
    <row r="1782" spans="3:3" x14ac:dyDescent="0.25">
      <c r="C1782" t="str" cm="1">
        <f t="array" aca="1" ref="C1782" ca="1">_xlfn.TEXTJOIN("",1,INDEX(znakovi,_xlfn.RANDARRAY(17,1,1,46,TRUE)))</f>
        <v>3DJI2QL3LK3EJEBKV</v>
      </c>
    </row>
    <row r="1783" spans="3:3" x14ac:dyDescent="0.25">
      <c r="C1783" t="str" cm="1">
        <f t="array" aca="1" ref="C1783" ca="1">_xlfn.TEXTJOIN("",1,INDEX(znakovi,_xlfn.RANDARRAY(17,1,1,46,TRUE)))</f>
        <v>8OBBC28NO2W4V97G0</v>
      </c>
    </row>
    <row r="1784" spans="3:3" x14ac:dyDescent="0.25">
      <c r="C1784" t="str" cm="1">
        <f t="array" aca="1" ref="C1784" ca="1">_xlfn.TEXTJOIN("",1,INDEX(znakovi,_xlfn.RANDARRAY(17,1,1,46,TRUE)))</f>
        <v>R60ZR73ZMP8V24S74</v>
      </c>
    </row>
    <row r="1785" spans="3:3" x14ac:dyDescent="0.25">
      <c r="C1785" t="str" cm="1">
        <f t="array" aca="1" ref="C1785" ca="1">_xlfn.TEXTJOIN("",1,INDEX(znakovi,_xlfn.RANDARRAY(17,1,1,46,TRUE)))</f>
        <v>J8PTB2I6X62Y2Y643</v>
      </c>
    </row>
    <row r="1786" spans="3:3" x14ac:dyDescent="0.25">
      <c r="C1786" t="str" cm="1">
        <f t="array" aca="1" ref="C1786" ca="1">_xlfn.TEXTJOIN("",1,INDEX(znakovi,_xlfn.RANDARRAY(17,1,1,46,TRUE)))</f>
        <v>I3JODYU4M45NQH714</v>
      </c>
    </row>
    <row r="1787" spans="3:3" x14ac:dyDescent="0.25">
      <c r="C1787" t="str" cm="1">
        <f t="array" aca="1" ref="C1787" ca="1">_xlfn.TEXTJOIN("",1,INDEX(znakovi,_xlfn.RANDARRAY(17,1,1,46,TRUE)))</f>
        <v>GGABDKNJOA9CJDWJT</v>
      </c>
    </row>
    <row r="1788" spans="3:3" x14ac:dyDescent="0.25">
      <c r="C1788" t="str" cm="1">
        <f t="array" aca="1" ref="C1788" ca="1">_xlfn.TEXTJOIN("",1,INDEX(znakovi,_xlfn.RANDARRAY(17,1,1,46,TRUE)))</f>
        <v>67245FZ4HO4F6R55X</v>
      </c>
    </row>
    <row r="1789" spans="3:3" x14ac:dyDescent="0.25">
      <c r="C1789" t="str" cm="1">
        <f t="array" aca="1" ref="C1789" ca="1">_xlfn.TEXTJOIN("",1,INDEX(znakovi,_xlfn.RANDARRAY(17,1,1,46,TRUE)))</f>
        <v>5F71VO24A66ITEUOU</v>
      </c>
    </row>
    <row r="1790" spans="3:3" x14ac:dyDescent="0.25">
      <c r="C1790" t="str" cm="1">
        <f t="array" aca="1" ref="C1790" ca="1">_xlfn.TEXTJOIN("",1,INDEX(znakovi,_xlfn.RANDARRAY(17,1,1,46,TRUE)))</f>
        <v>GC58Z8FD32IH3Q948</v>
      </c>
    </row>
    <row r="1791" spans="3:3" x14ac:dyDescent="0.25">
      <c r="C1791" t="str" cm="1">
        <f t="array" aca="1" ref="C1791" ca="1">_xlfn.TEXTJOIN("",1,INDEX(znakovi,_xlfn.RANDARRAY(17,1,1,46,TRUE)))</f>
        <v>02IHQL12366XAW00I</v>
      </c>
    </row>
    <row r="1792" spans="3:3" x14ac:dyDescent="0.25">
      <c r="C1792" t="str" cm="1">
        <f t="array" aca="1" ref="C1792" ca="1">_xlfn.TEXTJOIN("",1,INDEX(znakovi,_xlfn.RANDARRAY(17,1,1,46,TRUE)))</f>
        <v>57713MJ488O0OZFDT</v>
      </c>
    </row>
    <row r="1793" spans="3:3" x14ac:dyDescent="0.25">
      <c r="C1793" t="str" cm="1">
        <f t="array" aca="1" ref="C1793" ca="1">_xlfn.TEXTJOIN("",1,INDEX(znakovi,_xlfn.RANDARRAY(17,1,1,46,TRUE)))</f>
        <v>T63FFMW8646FV2E00</v>
      </c>
    </row>
    <row r="1794" spans="3:3" x14ac:dyDescent="0.25">
      <c r="C1794" t="str" cm="1">
        <f t="array" aca="1" ref="C1794" ca="1">_xlfn.TEXTJOIN("",1,INDEX(znakovi,_xlfn.RANDARRAY(17,1,1,46,TRUE)))</f>
        <v>P4WTRQXSE9K2JKAA0</v>
      </c>
    </row>
    <row r="1795" spans="3:3" x14ac:dyDescent="0.25">
      <c r="C1795" t="str" cm="1">
        <f t="array" aca="1" ref="C1795" ca="1">_xlfn.TEXTJOIN("",1,INDEX(znakovi,_xlfn.RANDARRAY(17,1,1,46,TRUE)))</f>
        <v>9UNYB8T00TRM4WR0S</v>
      </c>
    </row>
    <row r="1796" spans="3:3" x14ac:dyDescent="0.25">
      <c r="C1796" t="str" cm="1">
        <f t="array" aca="1" ref="C1796" ca="1">_xlfn.TEXTJOIN("",1,INDEX(znakovi,_xlfn.RANDARRAY(17,1,1,46,TRUE)))</f>
        <v>QIW5EF2Q3PM59MFM4</v>
      </c>
    </row>
    <row r="1797" spans="3:3" x14ac:dyDescent="0.25">
      <c r="C1797" t="str" cm="1">
        <f t="array" aca="1" ref="C1797" ca="1">_xlfn.TEXTJOIN("",1,INDEX(znakovi,_xlfn.RANDARRAY(17,1,1,46,TRUE)))</f>
        <v>EWG04OW0JDEUYSL05</v>
      </c>
    </row>
    <row r="1798" spans="3:3" x14ac:dyDescent="0.25">
      <c r="C1798" t="str" cm="1">
        <f t="array" aca="1" ref="C1798" ca="1">_xlfn.TEXTJOIN("",1,INDEX(znakovi,_xlfn.RANDARRAY(17,1,1,46,TRUE)))</f>
        <v>F4B2D233Q9BEMGY8S</v>
      </c>
    </row>
    <row r="1799" spans="3:3" x14ac:dyDescent="0.25">
      <c r="C1799" t="str" cm="1">
        <f t="array" aca="1" ref="C1799" ca="1">_xlfn.TEXTJOIN("",1,INDEX(znakovi,_xlfn.RANDARRAY(17,1,1,46,TRUE)))</f>
        <v>62520F99ZNJ8B6SQM</v>
      </c>
    </row>
    <row r="1800" spans="3:3" x14ac:dyDescent="0.25">
      <c r="C1800" t="str" cm="1">
        <f t="array" aca="1" ref="C1800" ca="1">_xlfn.TEXTJOIN("",1,INDEX(znakovi,_xlfn.RANDARRAY(17,1,1,46,TRUE)))</f>
        <v>H2UMKS81U61A750XX</v>
      </c>
    </row>
    <row r="1801" spans="3:3" x14ac:dyDescent="0.25">
      <c r="C1801" t="str" cm="1">
        <f t="array" aca="1" ref="C1801" ca="1">_xlfn.TEXTJOIN("",1,INDEX(znakovi,_xlfn.RANDARRAY(17,1,1,46,TRUE)))</f>
        <v>H278BPD649D95STJT</v>
      </c>
    </row>
    <row r="1802" spans="3:3" x14ac:dyDescent="0.25">
      <c r="C1802" t="str" cm="1">
        <f t="array" aca="1" ref="C1802" ca="1">_xlfn.TEXTJOIN("",1,INDEX(znakovi,_xlfn.RANDARRAY(17,1,1,46,TRUE)))</f>
        <v>X19TH97XM02FV219I</v>
      </c>
    </row>
    <row r="1803" spans="3:3" x14ac:dyDescent="0.25">
      <c r="C1803" t="str" cm="1">
        <f t="array" aca="1" ref="C1803" ca="1">_xlfn.TEXTJOIN("",1,INDEX(znakovi,_xlfn.RANDARRAY(17,1,1,46,TRUE)))</f>
        <v>0Q95P87LI5ER0W38G</v>
      </c>
    </row>
    <row r="1804" spans="3:3" x14ac:dyDescent="0.25">
      <c r="C1804" t="str" cm="1">
        <f t="array" aca="1" ref="C1804" ca="1">_xlfn.TEXTJOIN("",1,INDEX(znakovi,_xlfn.RANDARRAY(17,1,1,46,TRUE)))</f>
        <v>4MC6UR3GX1JW7H79J</v>
      </c>
    </row>
    <row r="1805" spans="3:3" x14ac:dyDescent="0.25">
      <c r="C1805" t="str" cm="1">
        <f t="array" aca="1" ref="C1805" ca="1">_xlfn.TEXTJOIN("",1,INDEX(znakovi,_xlfn.RANDARRAY(17,1,1,46,TRUE)))</f>
        <v>684Z44TE7K4YK6REI</v>
      </c>
    </row>
    <row r="1806" spans="3:3" x14ac:dyDescent="0.25">
      <c r="C1806" t="str" cm="1">
        <f t="array" aca="1" ref="C1806" ca="1">_xlfn.TEXTJOIN("",1,INDEX(znakovi,_xlfn.RANDARRAY(17,1,1,46,TRUE)))</f>
        <v>LUL5UU62V50DX1IT1</v>
      </c>
    </row>
    <row r="1807" spans="3:3" x14ac:dyDescent="0.25">
      <c r="C1807" t="str" cm="1">
        <f t="array" aca="1" ref="C1807" ca="1">_xlfn.TEXTJOIN("",1,INDEX(znakovi,_xlfn.RANDARRAY(17,1,1,46,TRUE)))</f>
        <v>8P7G974812HQOW4P8</v>
      </c>
    </row>
    <row r="1808" spans="3:3" x14ac:dyDescent="0.25">
      <c r="C1808" t="str" cm="1">
        <f t="array" aca="1" ref="C1808" ca="1">_xlfn.TEXTJOIN("",1,INDEX(znakovi,_xlfn.RANDARRAY(17,1,1,46,TRUE)))</f>
        <v>XKJKS58S59125FTH3</v>
      </c>
    </row>
    <row r="1809" spans="3:3" x14ac:dyDescent="0.25">
      <c r="C1809" t="str" cm="1">
        <f t="array" aca="1" ref="C1809" ca="1">_xlfn.TEXTJOIN("",1,INDEX(znakovi,_xlfn.RANDARRAY(17,1,1,46,TRUE)))</f>
        <v>H3NAHW1S6393H325F</v>
      </c>
    </row>
    <row r="1810" spans="3:3" x14ac:dyDescent="0.25">
      <c r="C1810" t="str" cm="1">
        <f t="array" aca="1" ref="C1810" ca="1">_xlfn.TEXTJOIN("",1,INDEX(znakovi,_xlfn.RANDARRAY(17,1,1,46,TRUE)))</f>
        <v>44OMD0P7U5F1JDL6W</v>
      </c>
    </row>
    <row r="1811" spans="3:3" x14ac:dyDescent="0.25">
      <c r="C1811" t="str" cm="1">
        <f t="array" aca="1" ref="C1811" ca="1">_xlfn.TEXTJOIN("",1,INDEX(znakovi,_xlfn.RANDARRAY(17,1,1,46,TRUE)))</f>
        <v>SR1ABS0X34SU58ZDK</v>
      </c>
    </row>
    <row r="1812" spans="3:3" x14ac:dyDescent="0.25">
      <c r="C1812" t="str" cm="1">
        <f t="array" aca="1" ref="C1812" ca="1">_xlfn.TEXTJOIN("",1,INDEX(znakovi,_xlfn.RANDARRAY(17,1,1,46,TRUE)))</f>
        <v>V2OTF6S46W69GFJ3Q</v>
      </c>
    </row>
    <row r="1813" spans="3:3" x14ac:dyDescent="0.25">
      <c r="C1813" t="str" cm="1">
        <f t="array" aca="1" ref="C1813" ca="1">_xlfn.TEXTJOIN("",1,INDEX(znakovi,_xlfn.RANDARRAY(17,1,1,46,TRUE)))</f>
        <v>E9KM694JSAF4LFLXV</v>
      </c>
    </row>
    <row r="1814" spans="3:3" x14ac:dyDescent="0.25">
      <c r="C1814" t="str" cm="1">
        <f t="array" aca="1" ref="C1814" ca="1">_xlfn.TEXTJOIN("",1,INDEX(znakovi,_xlfn.RANDARRAY(17,1,1,46,TRUE)))</f>
        <v>QR9J50W9G56X92OI0</v>
      </c>
    </row>
    <row r="1815" spans="3:3" x14ac:dyDescent="0.25">
      <c r="C1815" t="str" cm="1">
        <f t="array" aca="1" ref="C1815" ca="1">_xlfn.TEXTJOIN("",1,INDEX(znakovi,_xlfn.RANDARRAY(17,1,1,46,TRUE)))</f>
        <v>W59JP42B21BT11WM9</v>
      </c>
    </row>
    <row r="1816" spans="3:3" x14ac:dyDescent="0.25">
      <c r="C1816" t="str" cm="1">
        <f t="array" aca="1" ref="C1816" ca="1">_xlfn.TEXTJOIN("",1,INDEX(znakovi,_xlfn.RANDARRAY(17,1,1,46,TRUE)))</f>
        <v>3R3I5T13R691ZP8ML</v>
      </c>
    </row>
    <row r="1817" spans="3:3" x14ac:dyDescent="0.25">
      <c r="C1817" t="str" cm="1">
        <f t="array" aca="1" ref="C1817" ca="1">_xlfn.TEXTJOIN("",1,INDEX(znakovi,_xlfn.RANDARRAY(17,1,1,46,TRUE)))</f>
        <v>59HCC41Y639W9WTNQ</v>
      </c>
    </row>
    <row r="1818" spans="3:3" x14ac:dyDescent="0.25">
      <c r="C1818" t="str" cm="1">
        <f t="array" aca="1" ref="C1818" ca="1">_xlfn.TEXTJOIN("",1,INDEX(znakovi,_xlfn.RANDARRAY(17,1,1,46,TRUE)))</f>
        <v>X6G66LV1ZTFLT92BN</v>
      </c>
    </row>
    <row r="1819" spans="3:3" x14ac:dyDescent="0.25">
      <c r="C1819" t="str" cm="1">
        <f t="array" aca="1" ref="C1819" ca="1">_xlfn.TEXTJOIN("",1,INDEX(znakovi,_xlfn.RANDARRAY(17,1,1,46,TRUE)))</f>
        <v>618R98XG0005Q58ZL</v>
      </c>
    </row>
    <row r="1820" spans="3:3" x14ac:dyDescent="0.25">
      <c r="C1820" t="str" cm="1">
        <f t="array" aca="1" ref="C1820" ca="1">_xlfn.TEXTJOIN("",1,INDEX(znakovi,_xlfn.RANDARRAY(17,1,1,46,TRUE)))</f>
        <v>5FJ12E7AW9CRWO1S9</v>
      </c>
    </row>
    <row r="1821" spans="3:3" x14ac:dyDescent="0.25">
      <c r="C1821" t="str" cm="1">
        <f t="array" aca="1" ref="C1821" ca="1">_xlfn.TEXTJOIN("",1,INDEX(znakovi,_xlfn.RANDARRAY(17,1,1,46,TRUE)))</f>
        <v>T9XW718MHC0EJCH92</v>
      </c>
    </row>
    <row r="1822" spans="3:3" x14ac:dyDescent="0.25">
      <c r="C1822" t="str" cm="1">
        <f t="array" aca="1" ref="C1822" ca="1">_xlfn.TEXTJOIN("",1,INDEX(znakovi,_xlfn.RANDARRAY(17,1,1,46,TRUE)))</f>
        <v>W9WMS28CG5RJ895WZ</v>
      </c>
    </row>
    <row r="1823" spans="3:3" x14ac:dyDescent="0.25">
      <c r="C1823" t="str" cm="1">
        <f t="array" aca="1" ref="C1823" ca="1">_xlfn.TEXTJOIN("",1,INDEX(znakovi,_xlfn.RANDARRAY(17,1,1,46,TRUE)))</f>
        <v>I7H9G52X7MDY136A8</v>
      </c>
    </row>
    <row r="1824" spans="3:3" x14ac:dyDescent="0.25">
      <c r="C1824" t="str" cm="1">
        <f t="array" aca="1" ref="C1824" ca="1">_xlfn.TEXTJOIN("",1,INDEX(znakovi,_xlfn.RANDARRAY(17,1,1,46,TRUE)))</f>
        <v>H595O2L72MMAJHQF7</v>
      </c>
    </row>
    <row r="1825" spans="3:3" x14ac:dyDescent="0.25">
      <c r="C1825" t="str" cm="1">
        <f t="array" aca="1" ref="C1825" ca="1">_xlfn.TEXTJOIN("",1,INDEX(znakovi,_xlfn.RANDARRAY(17,1,1,46,TRUE)))</f>
        <v>GOH077KABKNUCHW49</v>
      </c>
    </row>
    <row r="1826" spans="3:3" x14ac:dyDescent="0.25">
      <c r="C1826" t="str" cm="1">
        <f t="array" aca="1" ref="C1826" ca="1">_xlfn.TEXTJOIN("",1,INDEX(znakovi,_xlfn.RANDARRAY(17,1,1,46,TRUE)))</f>
        <v>Q605KQ51BLIJ77277</v>
      </c>
    </row>
    <row r="1827" spans="3:3" x14ac:dyDescent="0.25">
      <c r="C1827" t="str" cm="1">
        <f t="array" aca="1" ref="C1827" ca="1">_xlfn.TEXTJOIN("",1,INDEX(znakovi,_xlfn.RANDARRAY(17,1,1,46,TRUE)))</f>
        <v>5Z7LY87A28TQ37BQ5</v>
      </c>
    </row>
    <row r="1828" spans="3:3" x14ac:dyDescent="0.25">
      <c r="C1828" t="str" cm="1">
        <f t="array" aca="1" ref="C1828" ca="1">_xlfn.TEXTJOIN("",1,INDEX(znakovi,_xlfn.RANDARRAY(17,1,1,46,TRUE)))</f>
        <v>D7T7QD22S5G2SG5G5</v>
      </c>
    </row>
    <row r="1829" spans="3:3" x14ac:dyDescent="0.25">
      <c r="C1829" t="str" cm="1">
        <f t="array" aca="1" ref="C1829" ca="1">_xlfn.TEXTJOIN("",1,INDEX(znakovi,_xlfn.RANDARRAY(17,1,1,46,TRUE)))</f>
        <v>8LIB7NY1O2K2A1X3D</v>
      </c>
    </row>
    <row r="1830" spans="3:3" x14ac:dyDescent="0.25">
      <c r="C1830" t="str" cm="1">
        <f t="array" aca="1" ref="C1830" ca="1">_xlfn.TEXTJOIN("",1,INDEX(znakovi,_xlfn.RANDARRAY(17,1,1,46,TRUE)))</f>
        <v>KWUGLOXO2GY27HTG8</v>
      </c>
    </row>
    <row r="1831" spans="3:3" x14ac:dyDescent="0.25">
      <c r="C1831" t="str" cm="1">
        <f t="array" aca="1" ref="C1831" ca="1">_xlfn.TEXTJOIN("",1,INDEX(znakovi,_xlfn.RANDARRAY(17,1,1,46,TRUE)))</f>
        <v>96XV2I7F727Y2T43T</v>
      </c>
    </row>
    <row r="1832" spans="3:3" x14ac:dyDescent="0.25">
      <c r="C1832" t="str" cm="1">
        <f t="array" aca="1" ref="C1832" ca="1">_xlfn.TEXTJOIN("",1,INDEX(znakovi,_xlfn.RANDARRAY(17,1,1,46,TRUE)))</f>
        <v>Z9X6UD4Y53UPQDL4S</v>
      </c>
    </row>
    <row r="1833" spans="3:3" x14ac:dyDescent="0.25">
      <c r="C1833" t="str" cm="1">
        <f t="array" aca="1" ref="C1833" ca="1">_xlfn.TEXTJOIN("",1,INDEX(znakovi,_xlfn.RANDARRAY(17,1,1,46,TRUE)))</f>
        <v>582T00HX7HJ4ES2QN</v>
      </c>
    </row>
    <row r="1834" spans="3:3" x14ac:dyDescent="0.25">
      <c r="C1834" t="str" cm="1">
        <f t="array" aca="1" ref="C1834" ca="1">_xlfn.TEXTJOIN("",1,INDEX(znakovi,_xlfn.RANDARRAY(17,1,1,46,TRUE)))</f>
        <v>0KM9GM0KK1U32EZXH</v>
      </c>
    </row>
    <row r="1835" spans="3:3" x14ac:dyDescent="0.25">
      <c r="C1835" t="str" cm="1">
        <f t="array" aca="1" ref="C1835" ca="1">_xlfn.TEXTJOIN("",1,INDEX(znakovi,_xlfn.RANDARRAY(17,1,1,46,TRUE)))</f>
        <v>84J0D7WWYB91VHE2G</v>
      </c>
    </row>
    <row r="1836" spans="3:3" x14ac:dyDescent="0.25">
      <c r="C1836" t="str" cm="1">
        <f t="array" aca="1" ref="C1836" ca="1">_xlfn.TEXTJOIN("",1,INDEX(znakovi,_xlfn.RANDARRAY(17,1,1,46,TRUE)))</f>
        <v>526MXHYZX793A9590</v>
      </c>
    </row>
    <row r="1837" spans="3:3" x14ac:dyDescent="0.25">
      <c r="C1837" t="str" cm="1">
        <f t="array" aca="1" ref="C1837" ca="1">_xlfn.TEXTJOIN("",1,INDEX(znakovi,_xlfn.RANDARRAY(17,1,1,46,TRUE)))</f>
        <v>F5C23CSJF08Z1LAKX</v>
      </c>
    </row>
    <row r="1838" spans="3:3" x14ac:dyDescent="0.25">
      <c r="C1838" t="str" cm="1">
        <f t="array" aca="1" ref="C1838" ca="1">_xlfn.TEXTJOIN("",1,INDEX(znakovi,_xlfn.RANDARRAY(17,1,1,46,TRUE)))</f>
        <v>N4S4T2GN5MGCAGHX2</v>
      </c>
    </row>
    <row r="1839" spans="3:3" x14ac:dyDescent="0.25">
      <c r="C1839" t="str" cm="1">
        <f t="array" aca="1" ref="C1839" ca="1">_xlfn.TEXTJOIN("",1,INDEX(znakovi,_xlfn.RANDARRAY(17,1,1,46,TRUE)))</f>
        <v>P60VWBP5V6I2H3M2I</v>
      </c>
    </row>
    <row r="1840" spans="3:3" x14ac:dyDescent="0.25">
      <c r="C1840" t="str" cm="1">
        <f t="array" aca="1" ref="C1840" ca="1">_xlfn.TEXTJOIN("",1,INDEX(znakovi,_xlfn.RANDARRAY(17,1,1,46,TRUE)))</f>
        <v>42G8NJM040FFNATRG</v>
      </c>
    </row>
    <row r="1841" spans="3:3" x14ac:dyDescent="0.25">
      <c r="C1841" t="str" cm="1">
        <f t="array" aca="1" ref="C1841" ca="1">_xlfn.TEXTJOIN("",1,INDEX(znakovi,_xlfn.RANDARRAY(17,1,1,46,TRUE)))</f>
        <v>O2M5U9EC1EB8JDNY9</v>
      </c>
    </row>
    <row r="1842" spans="3:3" x14ac:dyDescent="0.25">
      <c r="C1842" t="str" cm="1">
        <f t="array" aca="1" ref="C1842" ca="1">_xlfn.TEXTJOIN("",1,INDEX(znakovi,_xlfn.RANDARRAY(17,1,1,46,TRUE)))</f>
        <v>55M3R8H0A9XCNYY24</v>
      </c>
    </row>
    <row r="1843" spans="3:3" x14ac:dyDescent="0.25">
      <c r="C1843" t="str" cm="1">
        <f t="array" aca="1" ref="C1843" ca="1">_xlfn.TEXTJOIN("",1,INDEX(znakovi,_xlfn.RANDARRAY(17,1,1,46,TRUE)))</f>
        <v>9O3UDM0WM7W8R9228</v>
      </c>
    </row>
    <row r="1844" spans="3:3" x14ac:dyDescent="0.25">
      <c r="C1844" t="str" cm="1">
        <f t="array" aca="1" ref="C1844" ca="1">_xlfn.TEXTJOIN("",1,INDEX(znakovi,_xlfn.RANDARRAY(17,1,1,46,TRUE)))</f>
        <v>KN9VYKYILEIENZZZQ</v>
      </c>
    </row>
    <row r="1845" spans="3:3" x14ac:dyDescent="0.25">
      <c r="C1845" t="str" cm="1">
        <f t="array" aca="1" ref="C1845" ca="1">_xlfn.TEXTJOIN("",1,INDEX(znakovi,_xlfn.RANDARRAY(17,1,1,46,TRUE)))</f>
        <v>M5P3X107C0J4PW3GQ</v>
      </c>
    </row>
    <row r="1846" spans="3:3" x14ac:dyDescent="0.25">
      <c r="C1846" t="str" cm="1">
        <f t="array" aca="1" ref="C1846" ca="1">_xlfn.TEXTJOIN("",1,INDEX(znakovi,_xlfn.RANDARRAY(17,1,1,46,TRUE)))</f>
        <v>3VRY027NESGY97B0V</v>
      </c>
    </row>
    <row r="1847" spans="3:3" x14ac:dyDescent="0.25">
      <c r="C1847" t="str" cm="1">
        <f t="array" aca="1" ref="C1847" ca="1">_xlfn.TEXTJOIN("",1,INDEX(znakovi,_xlfn.RANDARRAY(17,1,1,46,TRUE)))</f>
        <v>6B066KHGG9GUMZQZC</v>
      </c>
    </row>
    <row r="1848" spans="3:3" x14ac:dyDescent="0.25">
      <c r="C1848" t="str" cm="1">
        <f t="array" aca="1" ref="C1848" ca="1">_xlfn.TEXTJOIN("",1,INDEX(znakovi,_xlfn.RANDARRAY(17,1,1,46,TRUE)))</f>
        <v>50IS5RV6Y0NDSS57B</v>
      </c>
    </row>
    <row r="1849" spans="3:3" x14ac:dyDescent="0.25">
      <c r="C1849" t="str" cm="1">
        <f t="array" aca="1" ref="C1849" ca="1">_xlfn.TEXTJOIN("",1,INDEX(znakovi,_xlfn.RANDARRAY(17,1,1,46,TRUE)))</f>
        <v>7DZ6BCTME5VHP9067</v>
      </c>
    </row>
    <row r="1850" spans="3:3" x14ac:dyDescent="0.25">
      <c r="C1850" t="str" cm="1">
        <f t="array" aca="1" ref="C1850" ca="1">_xlfn.TEXTJOIN("",1,INDEX(znakovi,_xlfn.RANDARRAY(17,1,1,46,TRUE)))</f>
        <v>1WMLZENA43R4M3N50</v>
      </c>
    </row>
    <row r="1851" spans="3:3" x14ac:dyDescent="0.25">
      <c r="C1851" t="str" cm="1">
        <f t="array" aca="1" ref="C1851" ca="1">_xlfn.TEXTJOIN("",1,INDEX(znakovi,_xlfn.RANDARRAY(17,1,1,46,TRUE)))</f>
        <v>81VNSJYY7P1680UJF</v>
      </c>
    </row>
    <row r="1852" spans="3:3" x14ac:dyDescent="0.25">
      <c r="C1852" t="str" cm="1">
        <f t="array" aca="1" ref="C1852" ca="1">_xlfn.TEXTJOIN("",1,INDEX(znakovi,_xlfn.RANDARRAY(17,1,1,46,TRUE)))</f>
        <v>328MD03988E3O3I93</v>
      </c>
    </row>
    <row r="1853" spans="3:3" x14ac:dyDescent="0.25">
      <c r="C1853" t="str" cm="1">
        <f t="array" aca="1" ref="C1853" ca="1">_xlfn.TEXTJOIN("",1,INDEX(znakovi,_xlfn.RANDARRAY(17,1,1,46,TRUE)))</f>
        <v>FJKRXOU27688C4G6V</v>
      </c>
    </row>
    <row r="1854" spans="3:3" x14ac:dyDescent="0.25">
      <c r="C1854" t="str" cm="1">
        <f t="array" aca="1" ref="C1854" ca="1">_xlfn.TEXTJOIN("",1,INDEX(znakovi,_xlfn.RANDARRAY(17,1,1,46,TRUE)))</f>
        <v>OW41NI19CU9X04NEW</v>
      </c>
    </row>
    <row r="1855" spans="3:3" x14ac:dyDescent="0.25">
      <c r="C1855" t="str" cm="1">
        <f t="array" aca="1" ref="C1855" ca="1">_xlfn.TEXTJOIN("",1,INDEX(znakovi,_xlfn.RANDARRAY(17,1,1,46,TRUE)))</f>
        <v>IM9774EUHMZWGI7O8</v>
      </c>
    </row>
    <row r="1856" spans="3:3" x14ac:dyDescent="0.25">
      <c r="C1856" t="str" cm="1">
        <f t="array" aca="1" ref="C1856" ca="1">_xlfn.TEXTJOIN("",1,INDEX(znakovi,_xlfn.RANDARRAY(17,1,1,46,TRUE)))</f>
        <v>784LDG3UQ7O3WV368</v>
      </c>
    </row>
    <row r="1857" spans="3:3" x14ac:dyDescent="0.25">
      <c r="C1857" t="str" cm="1">
        <f t="array" aca="1" ref="C1857" ca="1">_xlfn.TEXTJOIN("",1,INDEX(znakovi,_xlfn.RANDARRAY(17,1,1,46,TRUE)))</f>
        <v>67T66NQVJXIQOISQL</v>
      </c>
    </row>
    <row r="1858" spans="3:3" x14ac:dyDescent="0.25">
      <c r="C1858" t="str" cm="1">
        <f t="array" aca="1" ref="C1858" ca="1">_xlfn.TEXTJOIN("",1,INDEX(znakovi,_xlfn.RANDARRAY(17,1,1,46,TRUE)))</f>
        <v>BNY6A94VWDCI0Y6S4</v>
      </c>
    </row>
    <row r="1859" spans="3:3" x14ac:dyDescent="0.25">
      <c r="C1859" t="str" cm="1">
        <f t="array" aca="1" ref="C1859" ca="1">_xlfn.TEXTJOIN("",1,INDEX(znakovi,_xlfn.RANDARRAY(17,1,1,46,TRUE)))</f>
        <v>HOF8T274J4CEUVZO2</v>
      </c>
    </row>
    <row r="1860" spans="3:3" x14ac:dyDescent="0.25">
      <c r="C1860" t="str" cm="1">
        <f t="array" aca="1" ref="C1860" ca="1">_xlfn.TEXTJOIN("",1,INDEX(znakovi,_xlfn.RANDARRAY(17,1,1,46,TRUE)))</f>
        <v>MZSE7FNZE33WYO0BC</v>
      </c>
    </row>
    <row r="1861" spans="3:3" x14ac:dyDescent="0.25">
      <c r="C1861" t="str" cm="1">
        <f t="array" aca="1" ref="C1861" ca="1">_xlfn.TEXTJOIN("",1,INDEX(znakovi,_xlfn.RANDARRAY(17,1,1,46,TRUE)))</f>
        <v>21E90YB6S5VKD77XC</v>
      </c>
    </row>
    <row r="1862" spans="3:3" x14ac:dyDescent="0.25">
      <c r="C1862" t="str" cm="1">
        <f t="array" aca="1" ref="C1862" ca="1">_xlfn.TEXTJOIN("",1,INDEX(znakovi,_xlfn.RANDARRAY(17,1,1,46,TRUE)))</f>
        <v>XO0PK7JCQV1NUGFKN</v>
      </c>
    </row>
    <row r="1863" spans="3:3" x14ac:dyDescent="0.25">
      <c r="C1863" t="str" cm="1">
        <f t="array" aca="1" ref="C1863" ca="1">_xlfn.TEXTJOIN("",1,INDEX(znakovi,_xlfn.RANDARRAY(17,1,1,46,TRUE)))</f>
        <v>SU3A83U8AI2CK384I</v>
      </c>
    </row>
    <row r="1864" spans="3:3" x14ac:dyDescent="0.25">
      <c r="C1864" t="str" cm="1">
        <f t="array" aca="1" ref="C1864" ca="1">_xlfn.TEXTJOIN("",1,INDEX(znakovi,_xlfn.RANDARRAY(17,1,1,46,TRUE)))</f>
        <v>E9LBD390RDIFGF37A</v>
      </c>
    </row>
    <row r="1865" spans="3:3" x14ac:dyDescent="0.25">
      <c r="C1865" t="str" cm="1">
        <f t="array" aca="1" ref="C1865" ca="1">_xlfn.TEXTJOIN("",1,INDEX(znakovi,_xlfn.RANDARRAY(17,1,1,46,TRUE)))</f>
        <v>9I67XW6Y871AWO2GC</v>
      </c>
    </row>
    <row r="1866" spans="3:3" x14ac:dyDescent="0.25">
      <c r="C1866" t="str" cm="1">
        <f t="array" aca="1" ref="C1866" ca="1">_xlfn.TEXTJOIN("",1,INDEX(znakovi,_xlfn.RANDARRAY(17,1,1,46,TRUE)))</f>
        <v>ELNBZ0B5LTLHIGUP0</v>
      </c>
    </row>
    <row r="1867" spans="3:3" x14ac:dyDescent="0.25">
      <c r="C1867" t="str" cm="1">
        <f t="array" aca="1" ref="C1867" ca="1">_xlfn.TEXTJOIN("",1,INDEX(znakovi,_xlfn.RANDARRAY(17,1,1,46,TRUE)))</f>
        <v>4YYP514ILDAM9BYIS</v>
      </c>
    </row>
    <row r="1868" spans="3:3" x14ac:dyDescent="0.25">
      <c r="C1868" t="str" cm="1">
        <f t="array" aca="1" ref="C1868" ca="1">_xlfn.TEXTJOIN("",1,INDEX(znakovi,_xlfn.RANDARRAY(17,1,1,46,TRUE)))</f>
        <v>7B5255VOBP3NA7219</v>
      </c>
    </row>
    <row r="1869" spans="3:3" x14ac:dyDescent="0.25">
      <c r="C1869" t="str" cm="1">
        <f t="array" aca="1" ref="C1869" ca="1">_xlfn.TEXTJOIN("",1,INDEX(znakovi,_xlfn.RANDARRAY(17,1,1,46,TRUE)))</f>
        <v>O76166SG1IL68MB51</v>
      </c>
    </row>
    <row r="1870" spans="3:3" x14ac:dyDescent="0.25">
      <c r="C1870" t="str" cm="1">
        <f t="array" aca="1" ref="C1870" ca="1">_xlfn.TEXTJOIN("",1,INDEX(znakovi,_xlfn.RANDARRAY(17,1,1,46,TRUE)))</f>
        <v>T131HW2W878NRSMLM</v>
      </c>
    </row>
    <row r="1871" spans="3:3" x14ac:dyDescent="0.25">
      <c r="C1871" t="str" cm="1">
        <f t="array" aca="1" ref="C1871" ca="1">_xlfn.TEXTJOIN("",1,INDEX(znakovi,_xlfn.RANDARRAY(17,1,1,46,TRUE)))</f>
        <v>90HC9AQZHANA702KI</v>
      </c>
    </row>
    <row r="1872" spans="3:3" x14ac:dyDescent="0.25">
      <c r="C1872" t="str" cm="1">
        <f t="array" aca="1" ref="C1872" ca="1">_xlfn.TEXTJOIN("",1,INDEX(znakovi,_xlfn.RANDARRAY(17,1,1,46,TRUE)))</f>
        <v>XU649JVD5014WG64L</v>
      </c>
    </row>
    <row r="1873" spans="3:3" x14ac:dyDescent="0.25">
      <c r="C1873" t="str" cm="1">
        <f t="array" aca="1" ref="C1873" ca="1">_xlfn.TEXTJOIN("",1,INDEX(znakovi,_xlfn.RANDARRAY(17,1,1,46,TRUE)))</f>
        <v>91PS368F1ZCBY3MA5</v>
      </c>
    </row>
    <row r="1874" spans="3:3" x14ac:dyDescent="0.25">
      <c r="C1874" t="str" cm="1">
        <f t="array" aca="1" ref="C1874" ca="1">_xlfn.TEXTJOIN("",1,INDEX(znakovi,_xlfn.RANDARRAY(17,1,1,46,TRUE)))</f>
        <v>0EXG54AVU2YQ26W4H</v>
      </c>
    </row>
    <row r="1875" spans="3:3" x14ac:dyDescent="0.25">
      <c r="C1875" t="str" cm="1">
        <f t="array" aca="1" ref="C1875" ca="1">_xlfn.TEXTJOIN("",1,INDEX(znakovi,_xlfn.RANDARRAY(17,1,1,46,TRUE)))</f>
        <v>2B5GA3889RI6587XV</v>
      </c>
    </row>
    <row r="1876" spans="3:3" x14ac:dyDescent="0.25">
      <c r="C1876" t="str" cm="1">
        <f t="array" aca="1" ref="C1876" ca="1">_xlfn.TEXTJOIN("",1,INDEX(znakovi,_xlfn.RANDARRAY(17,1,1,46,TRUE)))</f>
        <v>V1OUJM4ANZ3R1H45V</v>
      </c>
    </row>
    <row r="1877" spans="3:3" x14ac:dyDescent="0.25">
      <c r="C1877" t="str" cm="1">
        <f t="array" aca="1" ref="C1877" ca="1">_xlfn.TEXTJOIN("",1,INDEX(znakovi,_xlfn.RANDARRAY(17,1,1,46,TRUE)))</f>
        <v>PEF62NDEB34AYFNW1</v>
      </c>
    </row>
    <row r="1878" spans="3:3" x14ac:dyDescent="0.25">
      <c r="C1878" t="str" cm="1">
        <f t="array" aca="1" ref="C1878" ca="1">_xlfn.TEXTJOIN("",1,INDEX(znakovi,_xlfn.RANDARRAY(17,1,1,46,TRUE)))</f>
        <v>XJUHMH6IWWVYU40A8</v>
      </c>
    </row>
    <row r="1879" spans="3:3" x14ac:dyDescent="0.25">
      <c r="C1879" t="str" cm="1">
        <f t="array" aca="1" ref="C1879" ca="1">_xlfn.TEXTJOIN("",1,INDEX(znakovi,_xlfn.RANDARRAY(17,1,1,46,TRUE)))</f>
        <v>VOMHS4S5QS00A1RKJ</v>
      </c>
    </row>
    <row r="1880" spans="3:3" x14ac:dyDescent="0.25">
      <c r="C1880" t="str" cm="1">
        <f t="array" aca="1" ref="C1880" ca="1">_xlfn.TEXTJOIN("",1,INDEX(znakovi,_xlfn.RANDARRAY(17,1,1,46,TRUE)))</f>
        <v>R5HBU254EO25ZRQ81</v>
      </c>
    </row>
    <row r="1881" spans="3:3" x14ac:dyDescent="0.25">
      <c r="C1881" t="str" cm="1">
        <f t="array" aca="1" ref="C1881" ca="1">_xlfn.TEXTJOIN("",1,INDEX(znakovi,_xlfn.RANDARRAY(17,1,1,46,TRUE)))</f>
        <v>SK979WOF4MUBRW20H</v>
      </c>
    </row>
    <row r="1882" spans="3:3" x14ac:dyDescent="0.25">
      <c r="C1882" t="str" cm="1">
        <f t="array" aca="1" ref="C1882" ca="1">_xlfn.TEXTJOIN("",1,INDEX(znakovi,_xlfn.RANDARRAY(17,1,1,46,TRUE)))</f>
        <v>O361GTX5X8138L3XW</v>
      </c>
    </row>
    <row r="1883" spans="3:3" x14ac:dyDescent="0.25">
      <c r="C1883" t="str" cm="1">
        <f t="array" aca="1" ref="C1883" ca="1">_xlfn.TEXTJOIN("",1,INDEX(znakovi,_xlfn.RANDARRAY(17,1,1,46,TRUE)))</f>
        <v>ZX0POJVLZ7M95I98D</v>
      </c>
    </row>
    <row r="1884" spans="3:3" x14ac:dyDescent="0.25">
      <c r="C1884" t="str" cm="1">
        <f t="array" aca="1" ref="C1884" ca="1">_xlfn.TEXTJOIN("",1,INDEX(znakovi,_xlfn.RANDARRAY(17,1,1,46,TRUE)))</f>
        <v>XZ2GTV6WN7Q2GOL3A</v>
      </c>
    </row>
    <row r="1885" spans="3:3" x14ac:dyDescent="0.25">
      <c r="C1885" t="str" cm="1">
        <f t="array" aca="1" ref="C1885" ca="1">_xlfn.TEXTJOIN("",1,INDEX(znakovi,_xlfn.RANDARRAY(17,1,1,46,TRUE)))</f>
        <v>ZE75BY474NYSIHYG6</v>
      </c>
    </row>
    <row r="1886" spans="3:3" x14ac:dyDescent="0.25">
      <c r="C1886" t="str" cm="1">
        <f t="array" aca="1" ref="C1886" ca="1">_xlfn.TEXTJOIN("",1,INDEX(znakovi,_xlfn.RANDARRAY(17,1,1,46,TRUE)))</f>
        <v>8R13E4EXT1HLE51PU</v>
      </c>
    </row>
    <row r="1887" spans="3:3" x14ac:dyDescent="0.25">
      <c r="C1887" t="str" cm="1">
        <f t="array" aca="1" ref="C1887" ca="1">_xlfn.TEXTJOIN("",1,INDEX(znakovi,_xlfn.RANDARRAY(17,1,1,46,TRUE)))</f>
        <v>3440Y8T569OB0MZ95</v>
      </c>
    </row>
    <row r="1888" spans="3:3" x14ac:dyDescent="0.25">
      <c r="C1888" t="str" cm="1">
        <f t="array" aca="1" ref="C1888" ca="1">_xlfn.TEXTJOIN("",1,INDEX(znakovi,_xlfn.RANDARRAY(17,1,1,46,TRUE)))</f>
        <v>C8KX5QNXZ949RKBS8</v>
      </c>
    </row>
    <row r="1889" spans="3:3" x14ac:dyDescent="0.25">
      <c r="C1889" t="str" cm="1">
        <f t="array" aca="1" ref="C1889" ca="1">_xlfn.TEXTJOIN("",1,INDEX(znakovi,_xlfn.RANDARRAY(17,1,1,46,TRUE)))</f>
        <v>X5285WWC0Z9JEW6SV</v>
      </c>
    </row>
    <row r="1890" spans="3:3" x14ac:dyDescent="0.25">
      <c r="C1890" t="str" cm="1">
        <f t="array" aca="1" ref="C1890" ca="1">_xlfn.TEXTJOIN("",1,INDEX(znakovi,_xlfn.RANDARRAY(17,1,1,46,TRUE)))</f>
        <v>W763IOO0WD7V2DEXT</v>
      </c>
    </row>
    <row r="1891" spans="3:3" x14ac:dyDescent="0.25">
      <c r="C1891" t="str" cm="1">
        <f t="array" aca="1" ref="C1891" ca="1">_xlfn.TEXTJOIN("",1,INDEX(znakovi,_xlfn.RANDARRAY(17,1,1,46,TRUE)))</f>
        <v>DE854HWSO4GS29298</v>
      </c>
    </row>
    <row r="1892" spans="3:3" x14ac:dyDescent="0.25">
      <c r="C1892" t="str" cm="1">
        <f t="array" aca="1" ref="C1892" ca="1">_xlfn.TEXTJOIN("",1,INDEX(znakovi,_xlfn.RANDARRAY(17,1,1,46,TRUE)))</f>
        <v>5O8PTG3VHXL2126W4</v>
      </c>
    </row>
    <row r="1893" spans="3:3" x14ac:dyDescent="0.25">
      <c r="C1893" t="str" cm="1">
        <f t="array" aca="1" ref="C1893" ca="1">_xlfn.TEXTJOIN("",1,INDEX(znakovi,_xlfn.RANDARRAY(17,1,1,46,TRUE)))</f>
        <v>P6AK4SD4XFZUJ7483</v>
      </c>
    </row>
    <row r="1894" spans="3:3" x14ac:dyDescent="0.25">
      <c r="C1894" t="str" cm="1">
        <f t="array" aca="1" ref="C1894" ca="1">_xlfn.TEXTJOIN("",1,INDEX(znakovi,_xlfn.RANDARRAY(17,1,1,46,TRUE)))</f>
        <v>EZV52R14O2FNDH47A</v>
      </c>
    </row>
    <row r="1895" spans="3:3" x14ac:dyDescent="0.25">
      <c r="C1895" t="str" cm="1">
        <f t="array" aca="1" ref="C1895" ca="1">_xlfn.TEXTJOIN("",1,INDEX(znakovi,_xlfn.RANDARRAY(17,1,1,46,TRUE)))</f>
        <v>75I05CH4FEVW3I25I</v>
      </c>
    </row>
    <row r="1896" spans="3:3" x14ac:dyDescent="0.25">
      <c r="C1896" t="str" cm="1">
        <f t="array" aca="1" ref="C1896" ca="1">_xlfn.TEXTJOIN("",1,INDEX(znakovi,_xlfn.RANDARRAY(17,1,1,46,TRUE)))</f>
        <v>9E24471CSZSH88MON</v>
      </c>
    </row>
    <row r="1897" spans="3:3" x14ac:dyDescent="0.25">
      <c r="C1897" t="str" cm="1">
        <f t="array" aca="1" ref="C1897" ca="1">_xlfn.TEXTJOIN("",1,INDEX(znakovi,_xlfn.RANDARRAY(17,1,1,46,TRUE)))</f>
        <v>K9N02G480TAZP7R4Z</v>
      </c>
    </row>
    <row r="1898" spans="3:3" x14ac:dyDescent="0.25">
      <c r="C1898" t="str" cm="1">
        <f t="array" aca="1" ref="C1898" ca="1">_xlfn.TEXTJOIN("",1,INDEX(znakovi,_xlfn.RANDARRAY(17,1,1,46,TRUE)))</f>
        <v>MCP6BGX5P246L1V2Y</v>
      </c>
    </row>
    <row r="1899" spans="3:3" x14ac:dyDescent="0.25">
      <c r="C1899" t="str" cm="1">
        <f t="array" aca="1" ref="C1899" ca="1">_xlfn.TEXTJOIN("",1,INDEX(znakovi,_xlfn.RANDARRAY(17,1,1,46,TRUE)))</f>
        <v>DB46VU8LG3R0883LT</v>
      </c>
    </row>
    <row r="1900" spans="3:3" x14ac:dyDescent="0.25">
      <c r="C1900" t="str" cm="1">
        <f t="array" aca="1" ref="C1900" ca="1">_xlfn.TEXTJOIN("",1,INDEX(znakovi,_xlfn.RANDARRAY(17,1,1,46,TRUE)))</f>
        <v>62I53426N0ON4PCL3</v>
      </c>
    </row>
    <row r="1901" spans="3:3" x14ac:dyDescent="0.25">
      <c r="C1901" t="str" cm="1">
        <f t="array" aca="1" ref="C1901" ca="1">_xlfn.TEXTJOIN("",1,INDEX(znakovi,_xlfn.RANDARRAY(17,1,1,46,TRUE)))</f>
        <v>PJV4F0TROT57ID684</v>
      </c>
    </row>
    <row r="1902" spans="3:3" x14ac:dyDescent="0.25">
      <c r="C1902" t="str" cm="1">
        <f t="array" aca="1" ref="C1902" ca="1">_xlfn.TEXTJOIN("",1,INDEX(znakovi,_xlfn.RANDARRAY(17,1,1,46,TRUE)))</f>
        <v>84YEAOXB0W94Z45KU</v>
      </c>
    </row>
    <row r="1903" spans="3:3" x14ac:dyDescent="0.25">
      <c r="C1903" t="str" cm="1">
        <f t="array" aca="1" ref="C1903" ca="1">_xlfn.TEXTJOIN("",1,INDEX(znakovi,_xlfn.RANDARRAY(17,1,1,46,TRUE)))</f>
        <v>02YJ5Y0V6W0SA26L0</v>
      </c>
    </row>
    <row r="1904" spans="3:3" x14ac:dyDescent="0.25">
      <c r="C1904" t="str" cm="1">
        <f t="array" aca="1" ref="C1904" ca="1">_xlfn.TEXTJOIN("",1,INDEX(znakovi,_xlfn.RANDARRAY(17,1,1,46,TRUE)))</f>
        <v>3UE39F2H47F9OB8JI</v>
      </c>
    </row>
    <row r="1905" spans="3:3" x14ac:dyDescent="0.25">
      <c r="C1905" t="str" cm="1">
        <f t="array" aca="1" ref="C1905" ca="1">_xlfn.TEXTJOIN("",1,INDEX(znakovi,_xlfn.RANDARRAY(17,1,1,46,TRUE)))</f>
        <v>4AKVFWWVK754NI3T7</v>
      </c>
    </row>
    <row r="1906" spans="3:3" x14ac:dyDescent="0.25">
      <c r="C1906" t="str" cm="1">
        <f t="array" aca="1" ref="C1906" ca="1">_xlfn.TEXTJOIN("",1,INDEX(znakovi,_xlfn.RANDARRAY(17,1,1,46,TRUE)))</f>
        <v>DD6LD4DQTMZJ752L0</v>
      </c>
    </row>
    <row r="1907" spans="3:3" x14ac:dyDescent="0.25">
      <c r="C1907" t="str" cm="1">
        <f t="array" aca="1" ref="C1907" ca="1">_xlfn.TEXTJOIN("",1,INDEX(znakovi,_xlfn.RANDARRAY(17,1,1,46,TRUE)))</f>
        <v>N3ZP9H59XCUM2Y43T</v>
      </c>
    </row>
    <row r="1908" spans="3:3" x14ac:dyDescent="0.25">
      <c r="C1908" t="str" cm="1">
        <f t="array" aca="1" ref="C1908" ca="1">_xlfn.TEXTJOIN("",1,INDEX(znakovi,_xlfn.RANDARRAY(17,1,1,46,TRUE)))</f>
        <v>EK85NK9V09ZR09SKL</v>
      </c>
    </row>
    <row r="1909" spans="3:3" x14ac:dyDescent="0.25">
      <c r="C1909" t="str" cm="1">
        <f t="array" aca="1" ref="C1909" ca="1">_xlfn.TEXTJOIN("",1,INDEX(znakovi,_xlfn.RANDARRAY(17,1,1,46,TRUE)))</f>
        <v>6NCPYV4K8D4N26O11</v>
      </c>
    </row>
    <row r="1910" spans="3:3" x14ac:dyDescent="0.25">
      <c r="C1910" t="str" cm="1">
        <f t="array" aca="1" ref="C1910" ca="1">_xlfn.TEXTJOIN("",1,INDEX(znakovi,_xlfn.RANDARRAY(17,1,1,46,TRUE)))</f>
        <v>6VR9GXJT1B114DG05</v>
      </c>
    </row>
    <row r="1911" spans="3:3" x14ac:dyDescent="0.25">
      <c r="C1911" t="str" cm="1">
        <f t="array" aca="1" ref="C1911" ca="1">_xlfn.TEXTJOIN("",1,INDEX(znakovi,_xlfn.RANDARRAY(17,1,1,46,TRUE)))</f>
        <v>F274DH7WWROISIGSM</v>
      </c>
    </row>
    <row r="1912" spans="3:3" x14ac:dyDescent="0.25">
      <c r="C1912" t="str" cm="1">
        <f t="array" aca="1" ref="C1912" ca="1">_xlfn.TEXTJOIN("",1,INDEX(znakovi,_xlfn.RANDARRAY(17,1,1,46,TRUE)))</f>
        <v>BT8W2A5TD8D73CD6Z</v>
      </c>
    </row>
    <row r="1913" spans="3:3" x14ac:dyDescent="0.25">
      <c r="C1913" t="str" cm="1">
        <f t="array" aca="1" ref="C1913" ca="1">_xlfn.TEXTJOIN("",1,INDEX(znakovi,_xlfn.RANDARRAY(17,1,1,46,TRUE)))</f>
        <v>W84C7PX9M8SL6V9A3</v>
      </c>
    </row>
    <row r="1914" spans="3:3" x14ac:dyDescent="0.25">
      <c r="C1914" t="str" cm="1">
        <f t="array" aca="1" ref="C1914" ca="1">_xlfn.TEXTJOIN("",1,INDEX(znakovi,_xlfn.RANDARRAY(17,1,1,46,TRUE)))</f>
        <v>J4DA8NP22W95E4GV6</v>
      </c>
    </row>
    <row r="1915" spans="3:3" x14ac:dyDescent="0.25">
      <c r="C1915" t="str" cm="1">
        <f t="array" aca="1" ref="C1915" ca="1">_xlfn.TEXTJOIN("",1,INDEX(znakovi,_xlfn.RANDARRAY(17,1,1,46,TRUE)))</f>
        <v>UXEBGO44USGYWJUQ5</v>
      </c>
    </row>
    <row r="1916" spans="3:3" x14ac:dyDescent="0.25">
      <c r="C1916" t="str" cm="1">
        <f t="array" aca="1" ref="C1916" ca="1">_xlfn.TEXTJOIN("",1,INDEX(znakovi,_xlfn.RANDARRAY(17,1,1,46,TRUE)))</f>
        <v>1LY00A0QGGSB6I326</v>
      </c>
    </row>
    <row r="1917" spans="3:3" x14ac:dyDescent="0.25">
      <c r="C1917" t="str" cm="1">
        <f t="array" aca="1" ref="C1917" ca="1">_xlfn.TEXTJOIN("",1,INDEX(znakovi,_xlfn.RANDARRAY(17,1,1,46,TRUE)))</f>
        <v>NP1Z95929458IMXA6</v>
      </c>
    </row>
    <row r="1918" spans="3:3" x14ac:dyDescent="0.25">
      <c r="C1918" t="str" cm="1">
        <f t="array" aca="1" ref="C1918" ca="1">_xlfn.TEXTJOIN("",1,INDEX(znakovi,_xlfn.RANDARRAY(17,1,1,46,TRUE)))</f>
        <v>13J15XB9U7GS7AIWR</v>
      </c>
    </row>
    <row r="1919" spans="3:3" x14ac:dyDescent="0.25">
      <c r="C1919" t="str" cm="1">
        <f t="array" aca="1" ref="C1919" ca="1">_xlfn.TEXTJOIN("",1,INDEX(znakovi,_xlfn.RANDARRAY(17,1,1,46,TRUE)))</f>
        <v>CRH1QE3K9WGRG4UEK</v>
      </c>
    </row>
    <row r="1920" spans="3:3" x14ac:dyDescent="0.25">
      <c r="C1920" t="str" cm="1">
        <f t="array" aca="1" ref="C1920" ca="1">_xlfn.TEXTJOIN("",1,INDEX(znakovi,_xlfn.RANDARRAY(17,1,1,46,TRUE)))</f>
        <v>G20Q53108F64ZOHYT</v>
      </c>
    </row>
    <row r="1921" spans="3:3" x14ac:dyDescent="0.25">
      <c r="C1921" t="str" cm="1">
        <f t="array" aca="1" ref="C1921" ca="1">_xlfn.TEXTJOIN("",1,INDEX(znakovi,_xlfn.RANDARRAY(17,1,1,46,TRUE)))</f>
        <v>4Y7X0KNYF1JRI633G</v>
      </c>
    </row>
    <row r="1922" spans="3:3" x14ac:dyDescent="0.25">
      <c r="C1922" t="str" cm="1">
        <f t="array" aca="1" ref="C1922" ca="1">_xlfn.TEXTJOIN("",1,INDEX(znakovi,_xlfn.RANDARRAY(17,1,1,46,TRUE)))</f>
        <v>87I1ALQ3667S9PRK4</v>
      </c>
    </row>
    <row r="1923" spans="3:3" x14ac:dyDescent="0.25">
      <c r="C1923" t="str" cm="1">
        <f t="array" aca="1" ref="C1923" ca="1">_xlfn.TEXTJOIN("",1,INDEX(znakovi,_xlfn.RANDARRAY(17,1,1,46,TRUE)))</f>
        <v>Y1CQLAT420HP5MUUV</v>
      </c>
    </row>
    <row r="1924" spans="3:3" x14ac:dyDescent="0.25">
      <c r="C1924" t="str" cm="1">
        <f t="array" aca="1" ref="C1924" ca="1">_xlfn.TEXTJOIN("",1,INDEX(znakovi,_xlfn.RANDARRAY(17,1,1,46,TRUE)))</f>
        <v>IIG2RRD78OW9Y22WQ</v>
      </c>
    </row>
    <row r="1925" spans="3:3" x14ac:dyDescent="0.25">
      <c r="C1925" t="str" cm="1">
        <f t="array" aca="1" ref="C1925" ca="1">_xlfn.TEXTJOIN("",1,INDEX(znakovi,_xlfn.RANDARRAY(17,1,1,46,TRUE)))</f>
        <v>03WS6931ZCO3O59DN</v>
      </c>
    </row>
    <row r="1926" spans="3:3" x14ac:dyDescent="0.25">
      <c r="C1926" t="str" cm="1">
        <f t="array" aca="1" ref="C1926" ca="1">_xlfn.TEXTJOIN("",1,INDEX(znakovi,_xlfn.RANDARRAY(17,1,1,46,TRUE)))</f>
        <v>UE63V7I3NGD5LA584</v>
      </c>
    </row>
    <row r="1927" spans="3:3" x14ac:dyDescent="0.25">
      <c r="C1927" t="str" cm="1">
        <f t="array" aca="1" ref="C1927" ca="1">_xlfn.TEXTJOIN("",1,INDEX(znakovi,_xlfn.RANDARRAY(17,1,1,46,TRUE)))</f>
        <v>A0G3EN88KO3D8NE7K</v>
      </c>
    </row>
    <row r="1928" spans="3:3" x14ac:dyDescent="0.25">
      <c r="C1928" t="str" cm="1">
        <f t="array" aca="1" ref="C1928" ca="1">_xlfn.TEXTJOIN("",1,INDEX(znakovi,_xlfn.RANDARRAY(17,1,1,46,TRUE)))</f>
        <v>L109J4L3YMO3W7O2R</v>
      </c>
    </row>
    <row r="1929" spans="3:3" x14ac:dyDescent="0.25">
      <c r="C1929" t="str" cm="1">
        <f t="array" aca="1" ref="C1929" ca="1">_xlfn.TEXTJOIN("",1,INDEX(znakovi,_xlfn.RANDARRAY(17,1,1,46,TRUE)))</f>
        <v>GXUF66H4936ADAP3W</v>
      </c>
    </row>
    <row r="1930" spans="3:3" x14ac:dyDescent="0.25">
      <c r="C1930" t="str" cm="1">
        <f t="array" aca="1" ref="C1930" ca="1">_xlfn.TEXTJOIN("",1,INDEX(znakovi,_xlfn.RANDARRAY(17,1,1,46,TRUE)))</f>
        <v>Y8ZS6QJA9720SZC73</v>
      </c>
    </row>
    <row r="1931" spans="3:3" x14ac:dyDescent="0.25">
      <c r="C1931" t="str" cm="1">
        <f t="array" aca="1" ref="C1931" ca="1">_xlfn.TEXTJOIN("",1,INDEX(znakovi,_xlfn.RANDARRAY(17,1,1,46,TRUE)))</f>
        <v>887LCY5HB716C5Y98</v>
      </c>
    </row>
    <row r="1932" spans="3:3" x14ac:dyDescent="0.25">
      <c r="C1932" t="str" cm="1">
        <f t="array" aca="1" ref="C1932" ca="1">_xlfn.TEXTJOIN("",1,INDEX(znakovi,_xlfn.RANDARRAY(17,1,1,46,TRUE)))</f>
        <v>6M6M807JJC85ID9DK</v>
      </c>
    </row>
    <row r="1933" spans="3:3" x14ac:dyDescent="0.25">
      <c r="C1933" t="str" cm="1">
        <f t="array" aca="1" ref="C1933" ca="1">_xlfn.TEXTJOIN("",1,INDEX(znakovi,_xlfn.RANDARRAY(17,1,1,46,TRUE)))</f>
        <v>2H42IPKC3VN5FPX5K</v>
      </c>
    </row>
    <row r="1934" spans="3:3" x14ac:dyDescent="0.25">
      <c r="C1934" t="str" cm="1">
        <f t="array" aca="1" ref="C1934" ca="1">_xlfn.TEXTJOIN("",1,INDEX(znakovi,_xlfn.RANDARRAY(17,1,1,46,TRUE)))</f>
        <v>Y4777ZW89S791ZA4M</v>
      </c>
    </row>
    <row r="1935" spans="3:3" x14ac:dyDescent="0.25">
      <c r="C1935" t="str" cm="1">
        <f t="array" aca="1" ref="C1935" ca="1">_xlfn.TEXTJOIN("",1,INDEX(znakovi,_xlfn.RANDARRAY(17,1,1,46,TRUE)))</f>
        <v>ZWF5035M8TNQ8680I</v>
      </c>
    </row>
    <row r="1936" spans="3:3" x14ac:dyDescent="0.25">
      <c r="C1936" t="str" cm="1">
        <f t="array" aca="1" ref="C1936" ca="1">_xlfn.TEXTJOIN("",1,INDEX(znakovi,_xlfn.RANDARRAY(17,1,1,46,TRUE)))</f>
        <v>1UN7HS6552P1CU9G1</v>
      </c>
    </row>
    <row r="1937" spans="3:3" x14ac:dyDescent="0.25">
      <c r="C1937" t="str" cm="1">
        <f t="array" aca="1" ref="C1937" ca="1">_xlfn.TEXTJOIN("",1,INDEX(znakovi,_xlfn.RANDARRAY(17,1,1,46,TRUE)))</f>
        <v>Y09J86PU0TR8KM3J8</v>
      </c>
    </row>
    <row r="1938" spans="3:3" x14ac:dyDescent="0.25">
      <c r="C1938" t="str" cm="1">
        <f t="array" aca="1" ref="C1938" ca="1">_xlfn.TEXTJOIN("",1,INDEX(znakovi,_xlfn.RANDARRAY(17,1,1,46,TRUE)))</f>
        <v>KOXWYMMZ2PPYJ44ZQ</v>
      </c>
    </row>
    <row r="1939" spans="3:3" x14ac:dyDescent="0.25">
      <c r="C1939" t="str" cm="1">
        <f t="array" aca="1" ref="C1939" ca="1">_xlfn.TEXTJOIN("",1,INDEX(znakovi,_xlfn.RANDARRAY(17,1,1,46,TRUE)))</f>
        <v>A30WEP6N2R0FTRS45</v>
      </c>
    </row>
    <row r="1940" spans="3:3" x14ac:dyDescent="0.25">
      <c r="C1940" t="str" cm="1">
        <f t="array" aca="1" ref="C1940" ca="1">_xlfn.TEXTJOIN("",1,INDEX(znakovi,_xlfn.RANDARRAY(17,1,1,46,TRUE)))</f>
        <v>0IC8990OXO9C6PUIX</v>
      </c>
    </row>
    <row r="1941" spans="3:3" x14ac:dyDescent="0.25">
      <c r="C1941" t="str" cm="1">
        <f t="array" aca="1" ref="C1941" ca="1">_xlfn.TEXTJOIN("",1,INDEX(znakovi,_xlfn.RANDARRAY(17,1,1,46,TRUE)))</f>
        <v>HAJTO9R1TJI329Q19</v>
      </c>
    </row>
    <row r="1942" spans="3:3" x14ac:dyDescent="0.25">
      <c r="C1942" t="str" cm="1">
        <f t="array" aca="1" ref="C1942" ca="1">_xlfn.TEXTJOIN("",1,INDEX(znakovi,_xlfn.RANDARRAY(17,1,1,46,TRUE)))</f>
        <v>N2B5AOC22Z10JS4PV</v>
      </c>
    </row>
    <row r="1943" spans="3:3" x14ac:dyDescent="0.25">
      <c r="C1943" t="str" cm="1">
        <f t="array" aca="1" ref="C1943" ca="1">_xlfn.TEXTJOIN("",1,INDEX(znakovi,_xlfn.RANDARRAY(17,1,1,46,TRUE)))</f>
        <v>J2180CAJK04MARTUA</v>
      </c>
    </row>
    <row r="1944" spans="3:3" x14ac:dyDescent="0.25">
      <c r="C1944" t="str" cm="1">
        <f t="array" aca="1" ref="C1944" ca="1">_xlfn.TEXTJOIN("",1,INDEX(znakovi,_xlfn.RANDARRAY(17,1,1,46,TRUE)))</f>
        <v>N8S8O74A8SHFQDG34</v>
      </c>
    </row>
    <row r="1945" spans="3:3" x14ac:dyDescent="0.25">
      <c r="C1945" t="str" cm="1">
        <f t="array" aca="1" ref="C1945" ca="1">_xlfn.TEXTJOIN("",1,INDEX(znakovi,_xlfn.RANDARRAY(17,1,1,46,TRUE)))</f>
        <v>27G3E9HQ8VMYKX7O7</v>
      </c>
    </row>
    <row r="1946" spans="3:3" x14ac:dyDescent="0.25">
      <c r="C1946" t="str" cm="1">
        <f t="array" aca="1" ref="C1946" ca="1">_xlfn.TEXTJOIN("",1,INDEX(znakovi,_xlfn.RANDARRAY(17,1,1,46,TRUE)))</f>
        <v>5147QH3G5WW94WG64</v>
      </c>
    </row>
    <row r="1947" spans="3:3" x14ac:dyDescent="0.25">
      <c r="C1947" t="str" cm="1">
        <f t="array" aca="1" ref="C1947" ca="1">_xlfn.TEXTJOIN("",1,INDEX(znakovi,_xlfn.RANDARRAY(17,1,1,46,TRUE)))</f>
        <v>2210CM2XC8L0H72W7</v>
      </c>
    </row>
    <row r="1948" spans="3:3" x14ac:dyDescent="0.25">
      <c r="C1948" t="str" cm="1">
        <f t="array" aca="1" ref="C1948" ca="1">_xlfn.TEXTJOIN("",1,INDEX(znakovi,_xlfn.RANDARRAY(17,1,1,46,TRUE)))</f>
        <v>E4P75FRWQK6K4HA34</v>
      </c>
    </row>
    <row r="1949" spans="3:3" x14ac:dyDescent="0.25">
      <c r="C1949" t="str" cm="1">
        <f t="array" aca="1" ref="C1949" ca="1">_xlfn.TEXTJOIN("",1,INDEX(znakovi,_xlfn.RANDARRAY(17,1,1,46,TRUE)))</f>
        <v>DZ3Z80VHYGS51VAH8</v>
      </c>
    </row>
    <row r="1950" spans="3:3" x14ac:dyDescent="0.25">
      <c r="C1950" t="str" cm="1">
        <f t="array" aca="1" ref="C1950" ca="1">_xlfn.TEXTJOIN("",1,INDEX(znakovi,_xlfn.RANDARRAY(17,1,1,46,TRUE)))</f>
        <v>782PO3272ZLMLB1PZ</v>
      </c>
    </row>
    <row r="1951" spans="3:3" x14ac:dyDescent="0.25">
      <c r="C1951" t="str" cm="1">
        <f t="array" aca="1" ref="C1951" ca="1">_xlfn.TEXTJOIN("",1,INDEX(znakovi,_xlfn.RANDARRAY(17,1,1,46,TRUE)))</f>
        <v>2E0X69075A7YWQ582</v>
      </c>
    </row>
    <row r="1952" spans="3:3" x14ac:dyDescent="0.25">
      <c r="C1952" t="str" cm="1">
        <f t="array" aca="1" ref="C1952" ca="1">_xlfn.TEXTJOIN("",1,INDEX(znakovi,_xlfn.RANDARRAY(17,1,1,46,TRUE)))</f>
        <v>VDWH0NZ74S4V317V7</v>
      </c>
    </row>
    <row r="1953" spans="3:3" x14ac:dyDescent="0.25">
      <c r="C1953" t="str" cm="1">
        <f t="array" aca="1" ref="C1953" ca="1">_xlfn.TEXTJOIN("",1,INDEX(znakovi,_xlfn.RANDARRAY(17,1,1,46,TRUE)))</f>
        <v>KOFW82159ZU0N54H7</v>
      </c>
    </row>
    <row r="1954" spans="3:3" x14ac:dyDescent="0.25">
      <c r="C1954" t="str" cm="1">
        <f t="array" aca="1" ref="C1954" ca="1">_xlfn.TEXTJOIN("",1,INDEX(znakovi,_xlfn.RANDARRAY(17,1,1,46,TRUE)))</f>
        <v>OCKB5B0IC26DYI27G</v>
      </c>
    </row>
    <row r="1955" spans="3:3" x14ac:dyDescent="0.25">
      <c r="C1955" t="str" cm="1">
        <f t="array" aca="1" ref="C1955" ca="1">_xlfn.TEXTJOIN("",1,INDEX(znakovi,_xlfn.RANDARRAY(17,1,1,46,TRUE)))</f>
        <v>F1X2R585066V7S42D</v>
      </c>
    </row>
    <row r="1956" spans="3:3" x14ac:dyDescent="0.25">
      <c r="C1956" t="str" cm="1">
        <f t="array" aca="1" ref="C1956" ca="1">_xlfn.TEXTJOIN("",1,INDEX(znakovi,_xlfn.RANDARRAY(17,1,1,46,TRUE)))</f>
        <v>RW5MBDQFNGC9VEVEN</v>
      </c>
    </row>
    <row r="1957" spans="3:3" x14ac:dyDescent="0.25">
      <c r="C1957" t="str" cm="1">
        <f t="array" aca="1" ref="C1957" ca="1">_xlfn.TEXTJOIN("",1,INDEX(znakovi,_xlfn.RANDARRAY(17,1,1,46,TRUE)))</f>
        <v>712L480GQ6TV3MXV5</v>
      </c>
    </row>
    <row r="1958" spans="3:3" x14ac:dyDescent="0.25">
      <c r="C1958" t="str" cm="1">
        <f t="array" aca="1" ref="C1958" ca="1">_xlfn.TEXTJOIN("",1,INDEX(znakovi,_xlfn.RANDARRAY(17,1,1,46,TRUE)))</f>
        <v>3X5LXK7FL16H59BI8</v>
      </c>
    </row>
    <row r="1959" spans="3:3" x14ac:dyDescent="0.25">
      <c r="C1959" t="str" cm="1">
        <f t="array" aca="1" ref="C1959" ca="1">_xlfn.TEXTJOIN("",1,INDEX(znakovi,_xlfn.RANDARRAY(17,1,1,46,TRUE)))</f>
        <v>D484KK515G4SX4C1I</v>
      </c>
    </row>
    <row r="1960" spans="3:3" x14ac:dyDescent="0.25">
      <c r="C1960" t="str" cm="1">
        <f t="array" aca="1" ref="C1960" ca="1">_xlfn.TEXTJOIN("",1,INDEX(znakovi,_xlfn.RANDARRAY(17,1,1,46,TRUE)))</f>
        <v>I9XZIUYUZ17IK954N</v>
      </c>
    </row>
    <row r="1961" spans="3:3" x14ac:dyDescent="0.25">
      <c r="C1961" t="str" cm="1">
        <f t="array" aca="1" ref="C1961" ca="1">_xlfn.TEXTJOIN("",1,INDEX(znakovi,_xlfn.RANDARRAY(17,1,1,46,TRUE)))</f>
        <v>GWI688WP51ILN9C2L</v>
      </c>
    </row>
    <row r="1962" spans="3:3" x14ac:dyDescent="0.25">
      <c r="C1962" t="str" cm="1">
        <f t="array" aca="1" ref="C1962" ca="1">_xlfn.TEXTJOIN("",1,INDEX(znakovi,_xlfn.RANDARRAY(17,1,1,46,TRUE)))</f>
        <v>Y8B40IW7DYI2124HE</v>
      </c>
    </row>
    <row r="1963" spans="3:3" x14ac:dyDescent="0.25">
      <c r="C1963" t="str" cm="1">
        <f t="array" aca="1" ref="C1963" ca="1">_xlfn.TEXTJOIN("",1,INDEX(znakovi,_xlfn.RANDARRAY(17,1,1,46,TRUE)))</f>
        <v>N2NI80K0P3NB3P132</v>
      </c>
    </row>
    <row r="1964" spans="3:3" x14ac:dyDescent="0.25">
      <c r="C1964" t="str" cm="1">
        <f t="array" aca="1" ref="C1964" ca="1">_xlfn.TEXTJOIN("",1,INDEX(znakovi,_xlfn.RANDARRAY(17,1,1,46,TRUE)))</f>
        <v>ZE3V963JI869N3370</v>
      </c>
    </row>
    <row r="1965" spans="3:3" x14ac:dyDescent="0.25">
      <c r="C1965" t="str" cm="1">
        <f t="array" aca="1" ref="C1965" ca="1">_xlfn.TEXTJOIN("",1,INDEX(znakovi,_xlfn.RANDARRAY(17,1,1,46,TRUE)))</f>
        <v>EAQWBLDS8IQA3X4L1</v>
      </c>
    </row>
    <row r="1966" spans="3:3" x14ac:dyDescent="0.25">
      <c r="C1966" t="str" cm="1">
        <f t="array" aca="1" ref="C1966" ca="1">_xlfn.TEXTJOIN("",1,INDEX(znakovi,_xlfn.RANDARRAY(17,1,1,46,TRUE)))</f>
        <v>CD8LH1U1Q05T465V0</v>
      </c>
    </row>
    <row r="1967" spans="3:3" x14ac:dyDescent="0.25">
      <c r="C1967" t="str" cm="1">
        <f t="array" aca="1" ref="C1967" ca="1">_xlfn.TEXTJOIN("",1,INDEX(znakovi,_xlfn.RANDARRAY(17,1,1,46,TRUE)))</f>
        <v>IQP57IFU7O7Y6CBVF</v>
      </c>
    </row>
    <row r="1968" spans="3:3" x14ac:dyDescent="0.25">
      <c r="C1968" t="str" cm="1">
        <f t="array" aca="1" ref="C1968" ca="1">_xlfn.TEXTJOIN("",1,INDEX(znakovi,_xlfn.RANDARRAY(17,1,1,46,TRUE)))</f>
        <v>HO2L8OLGJGM9A89TN</v>
      </c>
    </row>
    <row r="1969" spans="3:3" x14ac:dyDescent="0.25">
      <c r="C1969" t="str" cm="1">
        <f t="array" aca="1" ref="C1969" ca="1">_xlfn.TEXTJOIN("",1,INDEX(znakovi,_xlfn.RANDARRAY(17,1,1,46,TRUE)))</f>
        <v>KI997MSX2Y7G20FZG</v>
      </c>
    </row>
    <row r="1970" spans="3:3" x14ac:dyDescent="0.25">
      <c r="C1970" t="str" cm="1">
        <f t="array" aca="1" ref="C1970" ca="1">_xlfn.TEXTJOIN("",1,INDEX(znakovi,_xlfn.RANDARRAY(17,1,1,46,TRUE)))</f>
        <v>I6ZTJ496AKR15W356</v>
      </c>
    </row>
    <row r="1971" spans="3:3" x14ac:dyDescent="0.25">
      <c r="C1971" t="str" cm="1">
        <f t="array" aca="1" ref="C1971" ca="1">_xlfn.TEXTJOIN("",1,INDEX(znakovi,_xlfn.RANDARRAY(17,1,1,46,TRUE)))</f>
        <v>0K36BUKL21EL4VN5P</v>
      </c>
    </row>
    <row r="1972" spans="3:3" x14ac:dyDescent="0.25">
      <c r="C1972" t="str" cm="1">
        <f t="array" aca="1" ref="C1972" ca="1">_xlfn.TEXTJOIN("",1,INDEX(znakovi,_xlfn.RANDARRAY(17,1,1,46,TRUE)))</f>
        <v>BVDJZRJVR86RSY3W9</v>
      </c>
    </row>
    <row r="1973" spans="3:3" x14ac:dyDescent="0.25">
      <c r="C1973" t="str" cm="1">
        <f t="array" aca="1" ref="C1973" ca="1">_xlfn.TEXTJOIN("",1,INDEX(znakovi,_xlfn.RANDARRAY(17,1,1,46,TRUE)))</f>
        <v>3W625VGF13BT0VGU5</v>
      </c>
    </row>
    <row r="1974" spans="3:3" x14ac:dyDescent="0.25">
      <c r="C1974" t="str" cm="1">
        <f t="array" aca="1" ref="C1974" ca="1">_xlfn.TEXTJOIN("",1,INDEX(znakovi,_xlfn.RANDARRAY(17,1,1,46,TRUE)))</f>
        <v>VV4VRG0WX52VAQ0LH</v>
      </c>
    </row>
    <row r="1975" spans="3:3" x14ac:dyDescent="0.25">
      <c r="C1975" t="str" cm="1">
        <f t="array" aca="1" ref="C1975" ca="1">_xlfn.TEXTJOIN("",1,INDEX(znakovi,_xlfn.RANDARRAY(17,1,1,46,TRUE)))</f>
        <v>EV788FJ40ODWE7703</v>
      </c>
    </row>
    <row r="1976" spans="3:3" x14ac:dyDescent="0.25">
      <c r="C1976" t="str" cm="1">
        <f t="array" aca="1" ref="C1976" ca="1">_xlfn.TEXTJOIN("",1,INDEX(znakovi,_xlfn.RANDARRAY(17,1,1,46,TRUE)))</f>
        <v>Q65EN7Z819LZ9XEGD</v>
      </c>
    </row>
    <row r="1977" spans="3:3" x14ac:dyDescent="0.25">
      <c r="C1977" t="str" cm="1">
        <f t="array" aca="1" ref="C1977" ca="1">_xlfn.TEXTJOIN("",1,INDEX(znakovi,_xlfn.RANDARRAY(17,1,1,46,TRUE)))</f>
        <v>3V56TRAURYL37XMU4</v>
      </c>
    </row>
    <row r="1978" spans="3:3" x14ac:dyDescent="0.25">
      <c r="C1978" t="str" cm="1">
        <f t="array" aca="1" ref="C1978" ca="1">_xlfn.TEXTJOIN("",1,INDEX(znakovi,_xlfn.RANDARRAY(17,1,1,46,TRUE)))</f>
        <v>Q45EKWVG54794Z8HG</v>
      </c>
    </row>
    <row r="1979" spans="3:3" x14ac:dyDescent="0.25">
      <c r="C1979" t="str" cm="1">
        <f t="array" aca="1" ref="C1979" ca="1">_xlfn.TEXTJOIN("",1,INDEX(znakovi,_xlfn.RANDARRAY(17,1,1,46,TRUE)))</f>
        <v>S6SIOY1602S79BK60</v>
      </c>
    </row>
    <row r="1980" spans="3:3" x14ac:dyDescent="0.25">
      <c r="C1980" t="str" cm="1">
        <f t="array" aca="1" ref="C1980" ca="1">_xlfn.TEXTJOIN("",1,INDEX(znakovi,_xlfn.RANDARRAY(17,1,1,46,TRUE)))</f>
        <v>AXD6YP5A91VTMMM3L</v>
      </c>
    </row>
    <row r="1981" spans="3:3" x14ac:dyDescent="0.25">
      <c r="C1981" t="str" cm="1">
        <f t="array" aca="1" ref="C1981" ca="1">_xlfn.TEXTJOIN("",1,INDEX(znakovi,_xlfn.RANDARRAY(17,1,1,46,TRUE)))</f>
        <v>33126E1DI9446K3UB</v>
      </c>
    </row>
    <row r="1982" spans="3:3" x14ac:dyDescent="0.25">
      <c r="C1982" t="str" cm="1">
        <f t="array" aca="1" ref="C1982" ca="1">_xlfn.TEXTJOIN("",1,INDEX(znakovi,_xlfn.RANDARRAY(17,1,1,46,TRUE)))</f>
        <v>WA4D3XSYZT2291LVM</v>
      </c>
    </row>
    <row r="1983" spans="3:3" x14ac:dyDescent="0.25">
      <c r="C1983" t="str" cm="1">
        <f t="array" aca="1" ref="C1983" ca="1">_xlfn.TEXTJOIN("",1,INDEX(znakovi,_xlfn.RANDARRAY(17,1,1,46,TRUE)))</f>
        <v>YL0K281L273JD71MG</v>
      </c>
    </row>
    <row r="1984" spans="3:3" x14ac:dyDescent="0.25">
      <c r="C1984" t="str" cm="1">
        <f t="array" aca="1" ref="C1984" ca="1">_xlfn.TEXTJOIN("",1,INDEX(znakovi,_xlfn.RANDARRAY(17,1,1,46,TRUE)))</f>
        <v>RMJKEGRAAPPP8VWZV</v>
      </c>
    </row>
    <row r="1985" spans="3:3" x14ac:dyDescent="0.25">
      <c r="C1985" t="str" cm="1">
        <f t="array" aca="1" ref="C1985" ca="1">_xlfn.TEXTJOIN("",1,INDEX(znakovi,_xlfn.RANDARRAY(17,1,1,46,TRUE)))</f>
        <v>C20P35BR5BDC63FXH</v>
      </c>
    </row>
    <row r="1986" spans="3:3" x14ac:dyDescent="0.25">
      <c r="C1986" t="str" cm="1">
        <f t="array" aca="1" ref="C1986" ca="1">_xlfn.TEXTJOIN("",1,INDEX(znakovi,_xlfn.RANDARRAY(17,1,1,46,TRUE)))</f>
        <v>0FFW8XGP0Y21N4KRU</v>
      </c>
    </row>
    <row r="1987" spans="3:3" x14ac:dyDescent="0.25">
      <c r="C1987" t="str" cm="1">
        <f t="array" aca="1" ref="C1987" ca="1">_xlfn.TEXTJOIN("",1,INDEX(znakovi,_xlfn.RANDARRAY(17,1,1,46,TRUE)))</f>
        <v>67BHKJIMYMD29RW9X</v>
      </c>
    </row>
    <row r="1988" spans="3:3" x14ac:dyDescent="0.25">
      <c r="C1988" t="str" cm="1">
        <f t="array" aca="1" ref="C1988" ca="1">_xlfn.TEXTJOIN("",1,INDEX(znakovi,_xlfn.RANDARRAY(17,1,1,46,TRUE)))</f>
        <v>E7CCAN5RLBU72Y411</v>
      </c>
    </row>
    <row r="1989" spans="3:3" x14ac:dyDescent="0.25">
      <c r="C1989" t="str" cm="1">
        <f t="array" aca="1" ref="C1989" ca="1">_xlfn.TEXTJOIN("",1,INDEX(znakovi,_xlfn.RANDARRAY(17,1,1,46,TRUE)))</f>
        <v>IX3N14MLY9D4CJ8FK</v>
      </c>
    </row>
    <row r="1990" spans="3:3" x14ac:dyDescent="0.25">
      <c r="C1990" t="str" cm="1">
        <f t="array" aca="1" ref="C1990" ca="1">_xlfn.TEXTJOIN("",1,INDEX(znakovi,_xlfn.RANDARRAY(17,1,1,46,TRUE)))</f>
        <v>SV06MMD2K8799ITJC</v>
      </c>
    </row>
    <row r="1991" spans="3:3" x14ac:dyDescent="0.25">
      <c r="C1991" t="str" cm="1">
        <f t="array" aca="1" ref="C1991" ca="1">_xlfn.TEXTJOIN("",1,INDEX(znakovi,_xlfn.RANDARRAY(17,1,1,46,TRUE)))</f>
        <v>9A2OTPT06Q9KB3QU5</v>
      </c>
    </row>
    <row r="1992" spans="3:3" x14ac:dyDescent="0.25">
      <c r="C1992" t="str" cm="1">
        <f t="array" aca="1" ref="C1992" ca="1">_xlfn.TEXTJOIN("",1,INDEX(znakovi,_xlfn.RANDARRAY(17,1,1,46,TRUE)))</f>
        <v>O2C148SD69K69Z8W6</v>
      </c>
    </row>
    <row r="1993" spans="3:3" x14ac:dyDescent="0.25">
      <c r="C1993" t="str" cm="1">
        <f t="array" aca="1" ref="C1993" ca="1">_xlfn.TEXTJOIN("",1,INDEX(znakovi,_xlfn.RANDARRAY(17,1,1,46,TRUE)))</f>
        <v>5EE955002J1598J86</v>
      </c>
    </row>
    <row r="1994" spans="3:3" x14ac:dyDescent="0.25">
      <c r="C1994" t="str" cm="1">
        <f t="array" aca="1" ref="C1994" ca="1">_xlfn.TEXTJOIN("",1,INDEX(znakovi,_xlfn.RANDARRAY(17,1,1,46,TRUE)))</f>
        <v>TF203T96TDL6EB7CS</v>
      </c>
    </row>
    <row r="1995" spans="3:3" x14ac:dyDescent="0.25">
      <c r="C1995" t="str" cm="1">
        <f t="array" aca="1" ref="C1995" ca="1">_xlfn.TEXTJOIN("",1,INDEX(znakovi,_xlfn.RANDARRAY(17,1,1,46,TRUE)))</f>
        <v>EXT78W0I5CHB6T402</v>
      </c>
    </row>
    <row r="1996" spans="3:3" x14ac:dyDescent="0.25">
      <c r="C1996" t="str" cm="1">
        <f t="array" aca="1" ref="C1996" ca="1">_xlfn.TEXTJOIN("",1,INDEX(znakovi,_xlfn.RANDARRAY(17,1,1,46,TRUE)))</f>
        <v>YPNCV5AUJ5P06T38Q</v>
      </c>
    </row>
    <row r="1997" spans="3:3" x14ac:dyDescent="0.25">
      <c r="C1997" t="str" cm="1">
        <f t="array" aca="1" ref="C1997" ca="1">_xlfn.TEXTJOIN("",1,INDEX(znakovi,_xlfn.RANDARRAY(17,1,1,46,TRUE)))</f>
        <v>543BG892T1Q3077YE</v>
      </c>
    </row>
    <row r="1998" spans="3:3" x14ac:dyDescent="0.25">
      <c r="C1998" t="str" cm="1">
        <f t="array" aca="1" ref="C1998" ca="1">_xlfn.TEXTJOIN("",1,INDEX(znakovi,_xlfn.RANDARRAY(17,1,1,46,TRUE)))</f>
        <v>H6L9WRW53Z4FCLYIN</v>
      </c>
    </row>
    <row r="1999" spans="3:3" x14ac:dyDescent="0.25">
      <c r="C1999" t="str" cm="1">
        <f t="array" aca="1" ref="C1999" ca="1">_xlfn.TEXTJOIN("",1,INDEX(znakovi,_xlfn.RANDARRAY(17,1,1,46,TRUE)))</f>
        <v>0Q6109X8634B7ENWC</v>
      </c>
    </row>
    <row r="2000" spans="3:3" x14ac:dyDescent="0.25">
      <c r="C2000" t="str" cm="1">
        <f t="array" aca="1" ref="C2000" ca="1">_xlfn.TEXTJOIN("",1,INDEX(znakovi,_xlfn.RANDARRAY(17,1,1,46,TRUE)))</f>
        <v>68L04CI8Q2CF965MV</v>
      </c>
    </row>
    <row r="2001" spans="3:3" x14ac:dyDescent="0.25">
      <c r="C2001" t="str" cm="1">
        <f t="array" aca="1" ref="C2001" ca="1">_xlfn.TEXTJOIN("",1,INDEX(znakovi,_xlfn.RANDARRAY(17,1,1,46,TRUE)))</f>
        <v>S21T5MYLTQ0T5BI1T</v>
      </c>
    </row>
    <row r="2002" spans="3:3" x14ac:dyDescent="0.25">
      <c r="C2002" t="str" cm="1">
        <f t="array" aca="1" ref="C2002" ca="1">_xlfn.TEXTJOIN("",1,INDEX(znakovi,_xlfn.RANDARRAY(17,1,1,46,TRUE)))</f>
        <v>YQR8QSEA6GOVSBH82</v>
      </c>
    </row>
    <row r="2003" spans="3:3" x14ac:dyDescent="0.25">
      <c r="C2003" t="str" cm="1">
        <f t="array" aca="1" ref="C2003" ca="1">_xlfn.TEXTJOIN("",1,INDEX(znakovi,_xlfn.RANDARRAY(17,1,1,46,TRUE)))</f>
        <v>NUQ954762ZGSI3OX7</v>
      </c>
    </row>
    <row r="2004" spans="3:3" x14ac:dyDescent="0.25">
      <c r="C2004" t="str" cm="1">
        <f t="array" aca="1" ref="C2004" ca="1">_xlfn.TEXTJOIN("",1,INDEX(znakovi,_xlfn.RANDARRAY(17,1,1,46,TRUE)))</f>
        <v>SH0PDYIFPUIRTXSLM</v>
      </c>
    </row>
    <row r="2005" spans="3:3" x14ac:dyDescent="0.25">
      <c r="C2005" t="str" cm="1">
        <f t="array" aca="1" ref="C2005" ca="1">_xlfn.TEXTJOIN("",1,INDEX(znakovi,_xlfn.RANDARRAY(17,1,1,46,TRUE)))</f>
        <v>G8JX3J2FR0Y84N73N</v>
      </c>
    </row>
    <row r="2006" spans="3:3" x14ac:dyDescent="0.25">
      <c r="C2006" t="str" cm="1">
        <f t="array" aca="1" ref="C2006" ca="1">_xlfn.TEXTJOIN("",1,INDEX(znakovi,_xlfn.RANDARRAY(17,1,1,46,TRUE)))</f>
        <v>GJ5Z58VRMXKU4FKN1</v>
      </c>
    </row>
    <row r="2007" spans="3:3" x14ac:dyDescent="0.25">
      <c r="C2007" t="str" cm="1">
        <f t="array" aca="1" ref="C2007" ca="1">_xlfn.TEXTJOIN("",1,INDEX(znakovi,_xlfn.RANDARRAY(17,1,1,46,TRUE)))</f>
        <v>6EA5OKSE73M7494GM</v>
      </c>
    </row>
    <row r="2008" spans="3:3" x14ac:dyDescent="0.25">
      <c r="C2008" t="str" cm="1">
        <f t="array" aca="1" ref="C2008" ca="1">_xlfn.TEXTJOIN("",1,INDEX(znakovi,_xlfn.RANDARRAY(17,1,1,46,TRUE)))</f>
        <v>P1T37O9V59ZM490M5</v>
      </c>
    </row>
    <row r="2009" spans="3:3" x14ac:dyDescent="0.25">
      <c r="C2009" t="str" cm="1">
        <f t="array" aca="1" ref="C2009" ca="1">_xlfn.TEXTJOIN("",1,INDEX(znakovi,_xlfn.RANDARRAY(17,1,1,46,TRUE)))</f>
        <v>LSCOHXWY5T03CV57O</v>
      </c>
    </row>
    <row r="2010" spans="3:3" x14ac:dyDescent="0.25">
      <c r="C2010" t="str" cm="1">
        <f t="array" aca="1" ref="C2010" ca="1">_xlfn.TEXTJOIN("",1,INDEX(znakovi,_xlfn.RANDARRAY(17,1,1,46,TRUE)))</f>
        <v>1O266K7VB7YW0LS33</v>
      </c>
    </row>
    <row r="2011" spans="3:3" x14ac:dyDescent="0.25">
      <c r="C2011" t="str" cm="1">
        <f t="array" aca="1" ref="C2011" ca="1">_xlfn.TEXTJOIN("",1,INDEX(znakovi,_xlfn.RANDARRAY(17,1,1,46,TRUE)))</f>
        <v>K3VP8TSRIL85C1VO9</v>
      </c>
    </row>
    <row r="2012" spans="3:3" x14ac:dyDescent="0.25">
      <c r="C2012" t="str" cm="1">
        <f t="array" aca="1" ref="C2012" ca="1">_xlfn.TEXTJOIN("",1,INDEX(znakovi,_xlfn.RANDARRAY(17,1,1,46,TRUE)))</f>
        <v>T9IUFJ3IAM9KAW7U5</v>
      </c>
    </row>
    <row r="2013" spans="3:3" x14ac:dyDescent="0.25">
      <c r="C2013" t="str" cm="1">
        <f t="array" aca="1" ref="C2013" ca="1">_xlfn.TEXTJOIN("",1,INDEX(znakovi,_xlfn.RANDARRAY(17,1,1,46,TRUE)))</f>
        <v>OQ9YM1IP1Y28N5MPG</v>
      </c>
    </row>
    <row r="2014" spans="3:3" x14ac:dyDescent="0.25">
      <c r="C2014" t="str" cm="1">
        <f t="array" aca="1" ref="C2014" ca="1">_xlfn.TEXTJOIN("",1,INDEX(znakovi,_xlfn.RANDARRAY(17,1,1,46,TRUE)))</f>
        <v>TG84GYW6APASOI4ZN</v>
      </c>
    </row>
    <row r="2015" spans="3:3" x14ac:dyDescent="0.25">
      <c r="C2015" t="str" cm="1">
        <f t="array" aca="1" ref="C2015" ca="1">_xlfn.TEXTJOIN("",1,INDEX(znakovi,_xlfn.RANDARRAY(17,1,1,46,TRUE)))</f>
        <v>P0H8TLZ11JAZ1QKU3</v>
      </c>
    </row>
    <row r="2016" spans="3:3" x14ac:dyDescent="0.25">
      <c r="C2016" t="str" cm="1">
        <f t="array" aca="1" ref="C2016" ca="1">_xlfn.TEXTJOIN("",1,INDEX(znakovi,_xlfn.RANDARRAY(17,1,1,46,TRUE)))</f>
        <v>GX3554QM680M3N34L</v>
      </c>
    </row>
    <row r="2017" spans="3:3" x14ac:dyDescent="0.25">
      <c r="C2017" t="str" cm="1">
        <f t="array" aca="1" ref="C2017" ca="1">_xlfn.TEXTJOIN("",1,INDEX(znakovi,_xlfn.RANDARRAY(17,1,1,46,TRUE)))</f>
        <v>WCKUV9CZV94T464U3</v>
      </c>
    </row>
    <row r="2018" spans="3:3" x14ac:dyDescent="0.25">
      <c r="C2018" t="str" cm="1">
        <f t="array" aca="1" ref="C2018" ca="1">_xlfn.TEXTJOIN("",1,INDEX(znakovi,_xlfn.RANDARRAY(17,1,1,46,TRUE)))</f>
        <v>K214G020YWX3K4U0R</v>
      </c>
    </row>
    <row r="2019" spans="3:3" x14ac:dyDescent="0.25">
      <c r="C2019" t="str" cm="1">
        <f t="array" aca="1" ref="C2019" ca="1">_xlfn.TEXTJOIN("",1,INDEX(znakovi,_xlfn.RANDARRAY(17,1,1,46,TRUE)))</f>
        <v>ZEKV8TMEB5L7XO0J1</v>
      </c>
    </row>
    <row r="2020" spans="3:3" x14ac:dyDescent="0.25">
      <c r="C2020" t="str" cm="1">
        <f t="array" aca="1" ref="C2020" ca="1">_xlfn.TEXTJOIN("",1,INDEX(znakovi,_xlfn.RANDARRAY(17,1,1,46,TRUE)))</f>
        <v>1DL4L81H0442NV76G</v>
      </c>
    </row>
    <row r="2021" spans="3:3" x14ac:dyDescent="0.25">
      <c r="C2021" t="str" cm="1">
        <f t="array" aca="1" ref="C2021" ca="1">_xlfn.TEXTJOIN("",1,INDEX(znakovi,_xlfn.RANDARRAY(17,1,1,46,TRUE)))</f>
        <v>C6Z6CH871FJ8E0P65</v>
      </c>
    </row>
    <row r="2022" spans="3:3" x14ac:dyDescent="0.25">
      <c r="C2022" t="str" cm="1">
        <f t="array" aca="1" ref="C2022" ca="1">_xlfn.TEXTJOIN("",1,INDEX(znakovi,_xlfn.RANDARRAY(17,1,1,46,TRUE)))</f>
        <v>ER171BUGD0V8B6Z2N</v>
      </c>
    </row>
    <row r="2023" spans="3:3" x14ac:dyDescent="0.25">
      <c r="C2023" t="str" cm="1">
        <f t="array" aca="1" ref="C2023" ca="1">_xlfn.TEXTJOIN("",1,INDEX(znakovi,_xlfn.RANDARRAY(17,1,1,46,TRUE)))</f>
        <v>3XDTDJVWIL5CESPJK</v>
      </c>
    </row>
    <row r="2024" spans="3:3" x14ac:dyDescent="0.25">
      <c r="C2024" t="str" cm="1">
        <f t="array" aca="1" ref="C2024" ca="1">_xlfn.TEXTJOIN("",1,INDEX(znakovi,_xlfn.RANDARRAY(17,1,1,46,TRUE)))</f>
        <v>W9214Y9T8248SZ3RM</v>
      </c>
    </row>
    <row r="2025" spans="3:3" x14ac:dyDescent="0.25">
      <c r="C2025" t="str" cm="1">
        <f t="array" aca="1" ref="C2025" ca="1">_xlfn.TEXTJOIN("",1,INDEX(znakovi,_xlfn.RANDARRAY(17,1,1,46,TRUE)))</f>
        <v>KY48D3Q4Y0KS8C91T</v>
      </c>
    </row>
    <row r="2026" spans="3:3" x14ac:dyDescent="0.25">
      <c r="C2026" t="str" cm="1">
        <f t="array" aca="1" ref="C2026" ca="1">_xlfn.TEXTJOIN("",1,INDEX(znakovi,_xlfn.RANDARRAY(17,1,1,46,TRUE)))</f>
        <v>4LJ2PE7MBOT288VW9</v>
      </c>
    </row>
    <row r="2027" spans="3:3" x14ac:dyDescent="0.25">
      <c r="C2027" t="str" cm="1">
        <f t="array" aca="1" ref="C2027" ca="1">_xlfn.TEXTJOIN("",1,INDEX(znakovi,_xlfn.RANDARRAY(17,1,1,46,TRUE)))</f>
        <v>RVF7L2FUH4FF0N0FF</v>
      </c>
    </row>
    <row r="2028" spans="3:3" x14ac:dyDescent="0.25">
      <c r="C2028" t="str" cm="1">
        <f t="array" aca="1" ref="C2028" ca="1">_xlfn.TEXTJOIN("",1,INDEX(znakovi,_xlfn.RANDARRAY(17,1,1,46,TRUE)))</f>
        <v>LHB8BD5HC00PUVRPT</v>
      </c>
    </row>
    <row r="2029" spans="3:3" x14ac:dyDescent="0.25">
      <c r="C2029" t="str" cm="1">
        <f t="array" aca="1" ref="C2029" ca="1">_xlfn.TEXTJOIN("",1,INDEX(znakovi,_xlfn.RANDARRAY(17,1,1,46,TRUE)))</f>
        <v>399J4AF76OJ6N5C41</v>
      </c>
    </row>
    <row r="2030" spans="3:3" x14ac:dyDescent="0.25">
      <c r="C2030" t="str" cm="1">
        <f t="array" aca="1" ref="C2030" ca="1">_xlfn.TEXTJOIN("",1,INDEX(znakovi,_xlfn.RANDARRAY(17,1,1,46,TRUE)))</f>
        <v>G52WQXM94T67AZ74V</v>
      </c>
    </row>
    <row r="2031" spans="3:3" x14ac:dyDescent="0.25">
      <c r="C2031" t="str" cm="1">
        <f t="array" aca="1" ref="C2031" ca="1">_xlfn.TEXTJOIN("",1,INDEX(znakovi,_xlfn.RANDARRAY(17,1,1,46,TRUE)))</f>
        <v>01214JJ4S9A5JSBDK</v>
      </c>
    </row>
    <row r="2032" spans="3:3" x14ac:dyDescent="0.25">
      <c r="C2032" t="str" cm="1">
        <f t="array" aca="1" ref="C2032" ca="1">_xlfn.TEXTJOIN("",1,INDEX(znakovi,_xlfn.RANDARRAY(17,1,1,46,TRUE)))</f>
        <v>G8QWIO1L0PX4V19AR</v>
      </c>
    </row>
    <row r="2033" spans="3:3" x14ac:dyDescent="0.25">
      <c r="C2033" t="str" cm="1">
        <f t="array" aca="1" ref="C2033" ca="1">_xlfn.TEXTJOIN("",1,INDEX(znakovi,_xlfn.RANDARRAY(17,1,1,46,TRUE)))</f>
        <v>X996Y5H7WV71B17W7</v>
      </c>
    </row>
    <row r="2034" spans="3:3" x14ac:dyDescent="0.25">
      <c r="C2034" t="str" cm="1">
        <f t="array" aca="1" ref="C2034" ca="1">_xlfn.TEXTJOIN("",1,INDEX(znakovi,_xlfn.RANDARRAY(17,1,1,46,TRUE)))</f>
        <v>0246I34C2W3H3OGBN</v>
      </c>
    </row>
    <row r="2035" spans="3:3" x14ac:dyDescent="0.25">
      <c r="C2035" t="str" cm="1">
        <f t="array" aca="1" ref="C2035" ca="1">_xlfn.TEXTJOIN("",1,INDEX(znakovi,_xlfn.RANDARRAY(17,1,1,46,TRUE)))</f>
        <v>D3X59CIYC2Z0PD062</v>
      </c>
    </row>
    <row r="2036" spans="3:3" x14ac:dyDescent="0.25">
      <c r="C2036" t="str" cm="1">
        <f t="array" aca="1" ref="C2036" ca="1">_xlfn.TEXTJOIN("",1,INDEX(znakovi,_xlfn.RANDARRAY(17,1,1,46,TRUE)))</f>
        <v>GG68FYOJWRL969170</v>
      </c>
    </row>
    <row r="2037" spans="3:3" x14ac:dyDescent="0.25">
      <c r="C2037" t="str" cm="1">
        <f t="array" aca="1" ref="C2037" ca="1">_xlfn.TEXTJOIN("",1,INDEX(znakovi,_xlfn.RANDARRAY(17,1,1,46,TRUE)))</f>
        <v>18J1GGV0IM490P2W9</v>
      </c>
    </row>
    <row r="2038" spans="3:3" x14ac:dyDescent="0.25">
      <c r="C2038" t="str" cm="1">
        <f t="array" aca="1" ref="C2038" ca="1">_xlfn.TEXTJOIN("",1,INDEX(znakovi,_xlfn.RANDARRAY(17,1,1,46,TRUE)))</f>
        <v>M3C1M1ENM1YETLI59</v>
      </c>
    </row>
    <row r="2039" spans="3:3" x14ac:dyDescent="0.25">
      <c r="C2039" t="str" cm="1">
        <f t="array" aca="1" ref="C2039" ca="1">_xlfn.TEXTJOIN("",1,INDEX(znakovi,_xlfn.RANDARRAY(17,1,1,46,TRUE)))</f>
        <v>OFSHMH3QANVEH2AWC</v>
      </c>
    </row>
    <row r="2040" spans="3:3" x14ac:dyDescent="0.25">
      <c r="C2040" t="str" cm="1">
        <f t="array" aca="1" ref="C2040" ca="1">_xlfn.TEXTJOIN("",1,INDEX(znakovi,_xlfn.RANDARRAY(17,1,1,46,TRUE)))</f>
        <v>ODFUX5H628V0J2T0H</v>
      </c>
    </row>
    <row r="2041" spans="3:3" x14ac:dyDescent="0.25">
      <c r="C2041" t="str" cm="1">
        <f t="array" aca="1" ref="C2041" ca="1">_xlfn.TEXTJOIN("",1,INDEX(znakovi,_xlfn.RANDARRAY(17,1,1,46,TRUE)))</f>
        <v>5830Q7QI02A91T5X8</v>
      </c>
    </row>
    <row r="2042" spans="3:3" x14ac:dyDescent="0.25">
      <c r="C2042" t="str" cm="1">
        <f t="array" aca="1" ref="C2042" ca="1">_xlfn.TEXTJOIN("",1,INDEX(znakovi,_xlfn.RANDARRAY(17,1,1,46,TRUE)))</f>
        <v>EPAA4FWY17FN562VA</v>
      </c>
    </row>
    <row r="2043" spans="3:3" x14ac:dyDescent="0.25">
      <c r="C2043" t="str" cm="1">
        <f t="array" aca="1" ref="C2043" ca="1">_xlfn.TEXTJOIN("",1,INDEX(znakovi,_xlfn.RANDARRAY(17,1,1,46,TRUE)))</f>
        <v>3XJLBX1P54NGC3DEG</v>
      </c>
    </row>
    <row r="2044" spans="3:3" x14ac:dyDescent="0.25">
      <c r="C2044" t="str" cm="1">
        <f t="array" aca="1" ref="C2044" ca="1">_xlfn.TEXTJOIN("",1,INDEX(znakovi,_xlfn.RANDARRAY(17,1,1,46,TRUE)))</f>
        <v>4QDL087SFY7E50N42</v>
      </c>
    </row>
    <row r="2045" spans="3:3" x14ac:dyDescent="0.25">
      <c r="C2045" t="str" cm="1">
        <f t="array" aca="1" ref="C2045" ca="1">_xlfn.TEXTJOIN("",1,INDEX(znakovi,_xlfn.RANDARRAY(17,1,1,46,TRUE)))</f>
        <v>X03H02JG4I55OW3K2</v>
      </c>
    </row>
    <row r="2046" spans="3:3" x14ac:dyDescent="0.25">
      <c r="C2046" t="str" cm="1">
        <f t="array" aca="1" ref="C2046" ca="1">_xlfn.TEXTJOIN("",1,INDEX(znakovi,_xlfn.RANDARRAY(17,1,1,46,TRUE)))</f>
        <v>6860P97Z6EQFRK2K3</v>
      </c>
    </row>
    <row r="2047" spans="3:3" x14ac:dyDescent="0.25">
      <c r="C2047" t="str" cm="1">
        <f t="array" aca="1" ref="C2047" ca="1">_xlfn.TEXTJOIN("",1,INDEX(znakovi,_xlfn.RANDARRAY(17,1,1,46,TRUE)))</f>
        <v>EUGFQHZ7KYTSYOTV5</v>
      </c>
    </row>
    <row r="2048" spans="3:3" x14ac:dyDescent="0.25">
      <c r="C2048" t="str" cm="1">
        <f t="array" aca="1" ref="C2048" ca="1">_xlfn.TEXTJOIN("",1,INDEX(znakovi,_xlfn.RANDARRAY(17,1,1,46,TRUE)))</f>
        <v>11VH60IP66UU4JYAA</v>
      </c>
    </row>
    <row r="2049" spans="3:3" x14ac:dyDescent="0.25">
      <c r="C2049" t="str" cm="1">
        <f t="array" aca="1" ref="C2049" ca="1">_xlfn.TEXTJOIN("",1,INDEX(znakovi,_xlfn.RANDARRAY(17,1,1,46,TRUE)))</f>
        <v>SG5UERBTJ58GR2N28</v>
      </c>
    </row>
    <row r="2050" spans="3:3" x14ac:dyDescent="0.25">
      <c r="C2050" t="str" cm="1">
        <f t="array" aca="1" ref="C2050" ca="1">_xlfn.TEXTJOIN("",1,INDEX(znakovi,_xlfn.RANDARRAY(17,1,1,46,TRUE)))</f>
        <v>OQO72275U90J65H7G</v>
      </c>
    </row>
    <row r="2051" spans="3:3" x14ac:dyDescent="0.25">
      <c r="C2051" t="str" cm="1">
        <f t="array" aca="1" ref="C2051" ca="1">_xlfn.TEXTJOIN("",1,INDEX(znakovi,_xlfn.RANDARRAY(17,1,1,46,TRUE)))</f>
        <v>1A95E31VN4UVXK4K3</v>
      </c>
    </row>
    <row r="2052" spans="3:3" x14ac:dyDescent="0.25">
      <c r="C2052" t="str" cm="1">
        <f t="array" aca="1" ref="C2052" ca="1">_xlfn.TEXTJOIN("",1,INDEX(znakovi,_xlfn.RANDARRAY(17,1,1,46,TRUE)))</f>
        <v>2P7FUKJ2MIQD9TB31</v>
      </c>
    </row>
    <row r="2053" spans="3:3" x14ac:dyDescent="0.25">
      <c r="C2053" t="str" cm="1">
        <f t="array" aca="1" ref="C2053" ca="1">_xlfn.TEXTJOIN("",1,INDEX(znakovi,_xlfn.RANDARRAY(17,1,1,46,TRUE)))</f>
        <v>342IJ7035MKOGNW8Q</v>
      </c>
    </row>
    <row r="2054" spans="3:3" x14ac:dyDescent="0.25">
      <c r="C2054" t="str" cm="1">
        <f t="array" aca="1" ref="C2054" ca="1">_xlfn.TEXTJOIN("",1,INDEX(znakovi,_xlfn.RANDARRAY(17,1,1,46,TRUE)))</f>
        <v>MU1NAVLKX9I661J2W</v>
      </c>
    </row>
    <row r="2055" spans="3:3" x14ac:dyDescent="0.25">
      <c r="C2055" t="str" cm="1">
        <f t="array" aca="1" ref="C2055" ca="1">_xlfn.TEXTJOIN("",1,INDEX(znakovi,_xlfn.RANDARRAY(17,1,1,46,TRUE)))</f>
        <v>R05DSCYFA7D0YCH7I</v>
      </c>
    </row>
    <row r="2056" spans="3:3" x14ac:dyDescent="0.25">
      <c r="C2056" t="str" cm="1">
        <f t="array" aca="1" ref="C2056" ca="1">_xlfn.TEXTJOIN("",1,INDEX(znakovi,_xlfn.RANDARRAY(17,1,1,46,TRUE)))</f>
        <v>STTQ5L5QQ1C28R6E5</v>
      </c>
    </row>
    <row r="2057" spans="3:3" x14ac:dyDescent="0.25">
      <c r="C2057" t="str" cm="1">
        <f t="array" aca="1" ref="C2057" ca="1">_xlfn.TEXTJOIN("",1,INDEX(znakovi,_xlfn.RANDARRAY(17,1,1,46,TRUE)))</f>
        <v>S6RV39U4J03V2714D</v>
      </c>
    </row>
    <row r="2058" spans="3:3" x14ac:dyDescent="0.25">
      <c r="C2058" t="str" cm="1">
        <f t="array" aca="1" ref="C2058" ca="1">_xlfn.TEXTJOIN("",1,INDEX(znakovi,_xlfn.RANDARRAY(17,1,1,46,TRUE)))</f>
        <v>55B1HO537SO1LW069</v>
      </c>
    </row>
    <row r="2059" spans="3:3" x14ac:dyDescent="0.25">
      <c r="C2059" t="str" cm="1">
        <f t="array" aca="1" ref="C2059" ca="1">_xlfn.TEXTJOIN("",1,INDEX(znakovi,_xlfn.RANDARRAY(17,1,1,46,TRUE)))</f>
        <v>LT1F75459RMDE19EL</v>
      </c>
    </row>
    <row r="2060" spans="3:3" x14ac:dyDescent="0.25">
      <c r="C2060" t="str" cm="1">
        <f t="array" aca="1" ref="C2060" ca="1">_xlfn.TEXTJOIN("",1,INDEX(znakovi,_xlfn.RANDARRAY(17,1,1,46,TRUE)))</f>
        <v>1LJO527TQI4I5I9V7</v>
      </c>
    </row>
    <row r="2061" spans="3:3" x14ac:dyDescent="0.25">
      <c r="C2061" t="str" cm="1">
        <f t="array" aca="1" ref="C2061" ca="1">_xlfn.TEXTJOIN("",1,INDEX(znakovi,_xlfn.RANDARRAY(17,1,1,46,TRUE)))</f>
        <v>T5G4H8LQ1MZSCDO0S</v>
      </c>
    </row>
    <row r="2062" spans="3:3" x14ac:dyDescent="0.25">
      <c r="C2062" t="str" cm="1">
        <f t="array" aca="1" ref="C2062" ca="1">_xlfn.TEXTJOIN("",1,INDEX(znakovi,_xlfn.RANDARRAY(17,1,1,46,TRUE)))</f>
        <v>5J8OF17ZMN39LLMOO</v>
      </c>
    </row>
    <row r="2063" spans="3:3" x14ac:dyDescent="0.25">
      <c r="C2063" t="str" cm="1">
        <f t="array" aca="1" ref="C2063" ca="1">_xlfn.TEXTJOIN("",1,INDEX(znakovi,_xlfn.RANDARRAY(17,1,1,46,TRUE)))</f>
        <v>5JWXN1SZ1PPCH26BY</v>
      </c>
    </row>
    <row r="2064" spans="3:3" x14ac:dyDescent="0.25">
      <c r="C2064" t="str" cm="1">
        <f t="array" aca="1" ref="C2064" ca="1">_xlfn.TEXTJOIN("",1,INDEX(znakovi,_xlfn.RANDARRAY(17,1,1,46,TRUE)))</f>
        <v>2S9CEIA3AMFM0S942</v>
      </c>
    </row>
    <row r="2065" spans="3:3" x14ac:dyDescent="0.25">
      <c r="C2065" t="str" cm="1">
        <f t="array" aca="1" ref="C2065" ca="1">_xlfn.TEXTJOIN("",1,INDEX(znakovi,_xlfn.RANDARRAY(17,1,1,46,TRUE)))</f>
        <v>QA0XAXO4B2OCQG4U9</v>
      </c>
    </row>
    <row r="2066" spans="3:3" x14ac:dyDescent="0.25">
      <c r="C2066" t="str" cm="1">
        <f t="array" aca="1" ref="C2066" ca="1">_xlfn.TEXTJOIN("",1,INDEX(znakovi,_xlfn.RANDARRAY(17,1,1,46,TRUE)))</f>
        <v>EG567WXJNLM511KQ0</v>
      </c>
    </row>
    <row r="2067" spans="3:3" x14ac:dyDescent="0.25">
      <c r="C2067" t="str" cm="1">
        <f t="array" aca="1" ref="C2067" ca="1">_xlfn.TEXTJOIN("",1,INDEX(znakovi,_xlfn.RANDARRAY(17,1,1,46,TRUE)))</f>
        <v>N9U0SVLU5530U6J3C</v>
      </c>
    </row>
    <row r="2068" spans="3:3" x14ac:dyDescent="0.25">
      <c r="C2068" t="str" cm="1">
        <f t="array" aca="1" ref="C2068" ca="1">_xlfn.TEXTJOIN("",1,INDEX(znakovi,_xlfn.RANDARRAY(17,1,1,46,TRUE)))</f>
        <v>F4SET68W3JAPLJ9U4</v>
      </c>
    </row>
    <row r="2069" spans="3:3" x14ac:dyDescent="0.25">
      <c r="C2069" t="str" cm="1">
        <f t="array" aca="1" ref="C2069" ca="1">_xlfn.TEXTJOIN("",1,INDEX(znakovi,_xlfn.RANDARRAY(17,1,1,46,TRUE)))</f>
        <v>P0V6KBC9XZ53NF65W</v>
      </c>
    </row>
    <row r="2070" spans="3:3" x14ac:dyDescent="0.25">
      <c r="C2070" t="str" cm="1">
        <f t="array" aca="1" ref="C2070" ca="1">_xlfn.TEXTJOIN("",1,INDEX(znakovi,_xlfn.RANDARRAY(17,1,1,46,TRUE)))</f>
        <v>YSE6RK799W9I96G3N</v>
      </c>
    </row>
    <row r="2071" spans="3:3" x14ac:dyDescent="0.25">
      <c r="C2071" t="str" cm="1">
        <f t="array" aca="1" ref="C2071" ca="1">_xlfn.TEXTJOIN("",1,INDEX(znakovi,_xlfn.RANDARRAY(17,1,1,46,TRUE)))</f>
        <v>3577643OP4V14MPPN</v>
      </c>
    </row>
    <row r="2072" spans="3:3" x14ac:dyDescent="0.25">
      <c r="C2072" t="str" cm="1">
        <f t="array" aca="1" ref="C2072" ca="1">_xlfn.TEXTJOIN("",1,INDEX(znakovi,_xlfn.RANDARRAY(17,1,1,46,TRUE)))</f>
        <v>93OXYLYM99FKM5L1K</v>
      </c>
    </row>
    <row r="2073" spans="3:3" x14ac:dyDescent="0.25">
      <c r="C2073" t="str" cm="1">
        <f t="array" aca="1" ref="C2073" ca="1">_xlfn.TEXTJOIN("",1,INDEX(znakovi,_xlfn.RANDARRAY(17,1,1,46,TRUE)))</f>
        <v>5N7D667Z9DO9PGY3I</v>
      </c>
    </row>
    <row r="2074" spans="3:3" x14ac:dyDescent="0.25">
      <c r="C2074" t="str" cm="1">
        <f t="array" aca="1" ref="C2074" ca="1">_xlfn.TEXTJOIN("",1,INDEX(znakovi,_xlfn.RANDARRAY(17,1,1,46,TRUE)))</f>
        <v>WH3X87261M24F95A5</v>
      </c>
    </row>
    <row r="2075" spans="3:3" x14ac:dyDescent="0.25">
      <c r="C2075" t="str" cm="1">
        <f t="array" aca="1" ref="C2075" ca="1">_xlfn.TEXTJOIN("",1,INDEX(znakovi,_xlfn.RANDARRAY(17,1,1,46,TRUE)))</f>
        <v>607W3VMV0Z747H4KU</v>
      </c>
    </row>
    <row r="2076" spans="3:3" x14ac:dyDescent="0.25">
      <c r="C2076" t="str" cm="1">
        <f t="array" aca="1" ref="C2076" ca="1">_xlfn.TEXTJOIN("",1,INDEX(znakovi,_xlfn.RANDARRAY(17,1,1,46,TRUE)))</f>
        <v>H028LX732486C16YK</v>
      </c>
    </row>
    <row r="2077" spans="3:3" x14ac:dyDescent="0.25">
      <c r="C2077" t="str" cm="1">
        <f t="array" aca="1" ref="C2077" ca="1">_xlfn.TEXTJOIN("",1,INDEX(znakovi,_xlfn.RANDARRAY(17,1,1,46,TRUE)))</f>
        <v>PJLNCKKKEN961LC6T</v>
      </c>
    </row>
    <row r="2078" spans="3:3" x14ac:dyDescent="0.25">
      <c r="C2078" t="str" cm="1">
        <f t="array" aca="1" ref="C2078" ca="1">_xlfn.TEXTJOIN("",1,INDEX(znakovi,_xlfn.RANDARRAY(17,1,1,46,TRUE)))</f>
        <v>KCLBZ4QFHY2K5SG3E</v>
      </c>
    </row>
    <row r="2079" spans="3:3" x14ac:dyDescent="0.25">
      <c r="C2079" t="str" cm="1">
        <f t="array" aca="1" ref="C2079" ca="1">_xlfn.TEXTJOIN("",1,INDEX(znakovi,_xlfn.RANDARRAY(17,1,1,46,TRUE)))</f>
        <v>VJ3MVH75Q5V9RUA86</v>
      </c>
    </row>
    <row r="2080" spans="3:3" x14ac:dyDescent="0.25">
      <c r="C2080" t="str" cm="1">
        <f t="array" aca="1" ref="C2080" ca="1">_xlfn.TEXTJOIN("",1,INDEX(znakovi,_xlfn.RANDARRAY(17,1,1,46,TRUE)))</f>
        <v>8CRQ2FW2KT4B38E9A</v>
      </c>
    </row>
    <row r="2081" spans="3:3" x14ac:dyDescent="0.25">
      <c r="C2081" t="str" cm="1">
        <f t="array" aca="1" ref="C2081" ca="1">_xlfn.TEXTJOIN("",1,INDEX(znakovi,_xlfn.RANDARRAY(17,1,1,46,TRUE)))</f>
        <v>64SHX54XGQN7WJ7E1</v>
      </c>
    </row>
    <row r="2082" spans="3:3" x14ac:dyDescent="0.25">
      <c r="C2082" t="str" cm="1">
        <f t="array" aca="1" ref="C2082" ca="1">_xlfn.TEXTJOIN("",1,INDEX(znakovi,_xlfn.RANDARRAY(17,1,1,46,TRUE)))</f>
        <v>GR35W2PQ9L9TWQ6A0</v>
      </c>
    </row>
    <row r="2083" spans="3:3" x14ac:dyDescent="0.25">
      <c r="C2083" t="str" cm="1">
        <f t="array" aca="1" ref="C2083" ca="1">_xlfn.TEXTJOIN("",1,INDEX(znakovi,_xlfn.RANDARRAY(17,1,1,46,TRUE)))</f>
        <v>8JMMC9GOACT93053L</v>
      </c>
    </row>
    <row r="2084" spans="3:3" x14ac:dyDescent="0.25">
      <c r="C2084" t="str" cm="1">
        <f t="array" aca="1" ref="C2084" ca="1">_xlfn.TEXTJOIN("",1,INDEX(znakovi,_xlfn.RANDARRAY(17,1,1,46,TRUE)))</f>
        <v>U4Y58BU7VUN31E7Y6</v>
      </c>
    </row>
    <row r="2085" spans="3:3" x14ac:dyDescent="0.25">
      <c r="C2085" t="str" cm="1">
        <f t="array" aca="1" ref="C2085" ca="1">_xlfn.TEXTJOIN("",1,INDEX(znakovi,_xlfn.RANDARRAY(17,1,1,46,TRUE)))</f>
        <v>7ZJXQT48VLK692TIB</v>
      </c>
    </row>
    <row r="2086" spans="3:3" x14ac:dyDescent="0.25">
      <c r="C2086" t="str" cm="1">
        <f t="array" aca="1" ref="C2086" ca="1">_xlfn.TEXTJOIN("",1,INDEX(znakovi,_xlfn.RANDARRAY(17,1,1,46,TRUE)))</f>
        <v>76WQN0SVUV5O8NK06</v>
      </c>
    </row>
    <row r="2087" spans="3:3" x14ac:dyDescent="0.25">
      <c r="C2087" t="str" cm="1">
        <f t="array" aca="1" ref="C2087" ca="1">_xlfn.TEXTJOIN("",1,INDEX(znakovi,_xlfn.RANDARRAY(17,1,1,46,TRUE)))</f>
        <v>51254YF6G169T2LD3</v>
      </c>
    </row>
    <row r="2088" spans="3:3" x14ac:dyDescent="0.25">
      <c r="C2088" t="str" cm="1">
        <f t="array" aca="1" ref="C2088" ca="1">_xlfn.TEXTJOIN("",1,INDEX(znakovi,_xlfn.RANDARRAY(17,1,1,46,TRUE)))</f>
        <v>X6Z4WPV70EQA5R3UN</v>
      </c>
    </row>
    <row r="2089" spans="3:3" x14ac:dyDescent="0.25">
      <c r="C2089" t="str" cm="1">
        <f t="array" aca="1" ref="C2089" ca="1">_xlfn.TEXTJOIN("",1,INDEX(znakovi,_xlfn.RANDARRAY(17,1,1,46,TRUE)))</f>
        <v>WJ2OTTRG05RBP4P11</v>
      </c>
    </row>
    <row r="2090" spans="3:3" x14ac:dyDescent="0.25">
      <c r="C2090" t="str" cm="1">
        <f t="array" aca="1" ref="C2090" ca="1">_xlfn.TEXTJOIN("",1,INDEX(znakovi,_xlfn.RANDARRAY(17,1,1,46,TRUE)))</f>
        <v>KI9L1R5N40ELY42IA</v>
      </c>
    </row>
    <row r="2091" spans="3:3" x14ac:dyDescent="0.25">
      <c r="C2091" t="str" cm="1">
        <f t="array" aca="1" ref="C2091" ca="1">_xlfn.TEXTJOIN("",1,INDEX(znakovi,_xlfn.RANDARRAY(17,1,1,46,TRUE)))</f>
        <v>834V98LW2TS19GW77</v>
      </c>
    </row>
    <row r="2092" spans="3:3" x14ac:dyDescent="0.25">
      <c r="C2092" t="str" cm="1">
        <f t="array" aca="1" ref="C2092" ca="1">_xlfn.TEXTJOIN("",1,INDEX(znakovi,_xlfn.RANDARRAY(17,1,1,46,TRUE)))</f>
        <v>JTACK36T2M2JASE4J</v>
      </c>
    </row>
    <row r="2093" spans="3:3" x14ac:dyDescent="0.25">
      <c r="C2093" t="str" cm="1">
        <f t="array" aca="1" ref="C2093" ca="1">_xlfn.TEXTJOIN("",1,INDEX(znakovi,_xlfn.RANDARRAY(17,1,1,46,TRUE)))</f>
        <v>H63EM14SFWF2FC981</v>
      </c>
    </row>
    <row r="2094" spans="3:3" x14ac:dyDescent="0.25">
      <c r="C2094" t="str" cm="1">
        <f t="array" aca="1" ref="C2094" ca="1">_xlfn.TEXTJOIN("",1,INDEX(znakovi,_xlfn.RANDARRAY(17,1,1,46,TRUE)))</f>
        <v>IY1HPW405S6C9DID5</v>
      </c>
    </row>
    <row r="2095" spans="3:3" x14ac:dyDescent="0.25">
      <c r="C2095" t="str" cm="1">
        <f t="array" aca="1" ref="C2095" ca="1">_xlfn.TEXTJOIN("",1,INDEX(znakovi,_xlfn.RANDARRAY(17,1,1,46,TRUE)))</f>
        <v>KJX9NK884929355I1</v>
      </c>
    </row>
    <row r="2096" spans="3:3" x14ac:dyDescent="0.25">
      <c r="C2096" t="str" cm="1">
        <f t="array" aca="1" ref="C2096" ca="1">_xlfn.TEXTJOIN("",1,INDEX(znakovi,_xlfn.RANDARRAY(17,1,1,46,TRUE)))</f>
        <v>J02RZB8N2MC784EWN</v>
      </c>
    </row>
    <row r="2097" spans="3:3" x14ac:dyDescent="0.25">
      <c r="C2097" t="str" cm="1">
        <f t="array" aca="1" ref="C2097" ca="1">_xlfn.TEXTJOIN("",1,INDEX(znakovi,_xlfn.RANDARRAY(17,1,1,46,TRUE)))</f>
        <v>M3N2OO657FI1VC76S</v>
      </c>
    </row>
    <row r="2098" spans="3:3" x14ac:dyDescent="0.25">
      <c r="C2098" t="str" cm="1">
        <f t="array" aca="1" ref="C2098" ca="1">_xlfn.TEXTJOIN("",1,INDEX(znakovi,_xlfn.RANDARRAY(17,1,1,46,TRUE)))</f>
        <v>U6FKBY383C5W83LK9</v>
      </c>
    </row>
    <row r="2099" spans="3:3" x14ac:dyDescent="0.25">
      <c r="C2099" t="str" cm="1">
        <f t="array" aca="1" ref="C2099" ca="1">_xlfn.TEXTJOIN("",1,INDEX(znakovi,_xlfn.RANDARRAY(17,1,1,46,TRUE)))</f>
        <v>EW310FGMV945Z0R32</v>
      </c>
    </row>
    <row r="2100" spans="3:3" x14ac:dyDescent="0.25">
      <c r="C2100" t="str" cm="1">
        <f t="array" aca="1" ref="C2100" ca="1">_xlfn.TEXTJOIN("",1,INDEX(znakovi,_xlfn.RANDARRAY(17,1,1,46,TRUE)))</f>
        <v>94C409PPP6XXNIAD3</v>
      </c>
    </row>
    <row r="2101" spans="3:3" x14ac:dyDescent="0.25">
      <c r="C2101" t="str" cm="1">
        <f t="array" aca="1" ref="C2101" ca="1">_xlfn.TEXTJOIN("",1,INDEX(znakovi,_xlfn.RANDARRAY(17,1,1,46,TRUE)))</f>
        <v>J9O9AI7M0N9D3RLH0</v>
      </c>
    </row>
    <row r="2102" spans="3:3" x14ac:dyDescent="0.25">
      <c r="C2102" t="str" cm="1">
        <f t="array" aca="1" ref="C2102" ca="1">_xlfn.TEXTJOIN("",1,INDEX(znakovi,_xlfn.RANDARRAY(17,1,1,46,TRUE)))</f>
        <v>38V4817E0FDZ9SOKR</v>
      </c>
    </row>
    <row r="2103" spans="3:3" x14ac:dyDescent="0.25">
      <c r="C2103" t="str" cm="1">
        <f t="array" aca="1" ref="C2103" ca="1">_xlfn.TEXTJOIN("",1,INDEX(znakovi,_xlfn.RANDARRAY(17,1,1,46,TRUE)))</f>
        <v>HCWLE2CF1KANKUM99</v>
      </c>
    </row>
    <row r="2104" spans="3:3" x14ac:dyDescent="0.25">
      <c r="C2104" t="str" cm="1">
        <f t="array" aca="1" ref="C2104" ca="1">_xlfn.TEXTJOIN("",1,INDEX(znakovi,_xlfn.RANDARRAY(17,1,1,46,TRUE)))</f>
        <v>JE3P5QQY5DPQMNN23</v>
      </c>
    </row>
    <row r="2105" spans="3:3" x14ac:dyDescent="0.25">
      <c r="C2105" t="str" cm="1">
        <f t="array" aca="1" ref="C2105" ca="1">_xlfn.TEXTJOIN("",1,INDEX(znakovi,_xlfn.RANDARRAY(17,1,1,46,TRUE)))</f>
        <v>5WD0FN98KTT1OW73W</v>
      </c>
    </row>
    <row r="2106" spans="3:3" x14ac:dyDescent="0.25">
      <c r="C2106" t="str" cm="1">
        <f t="array" aca="1" ref="C2106" ca="1">_xlfn.TEXTJOIN("",1,INDEX(znakovi,_xlfn.RANDARRAY(17,1,1,46,TRUE)))</f>
        <v>MORNHC1EA3J6812U6</v>
      </c>
    </row>
    <row r="2107" spans="3:3" x14ac:dyDescent="0.25">
      <c r="C2107" t="str" cm="1">
        <f t="array" aca="1" ref="C2107" ca="1">_xlfn.TEXTJOIN("",1,INDEX(znakovi,_xlfn.RANDARRAY(17,1,1,46,TRUE)))</f>
        <v>TQL4W64NFW8ECZUO8</v>
      </c>
    </row>
    <row r="2108" spans="3:3" x14ac:dyDescent="0.25">
      <c r="C2108" t="str" cm="1">
        <f t="array" aca="1" ref="C2108" ca="1">_xlfn.TEXTJOIN("",1,INDEX(znakovi,_xlfn.RANDARRAY(17,1,1,46,TRUE)))</f>
        <v>L31E1861R6M2CO7C0</v>
      </c>
    </row>
    <row r="2109" spans="3:3" x14ac:dyDescent="0.25">
      <c r="C2109" t="str" cm="1">
        <f t="array" aca="1" ref="C2109" ca="1">_xlfn.TEXTJOIN("",1,INDEX(znakovi,_xlfn.RANDARRAY(17,1,1,46,TRUE)))</f>
        <v>0M2A0A39E6B8V0IAL</v>
      </c>
    </row>
    <row r="2110" spans="3:3" x14ac:dyDescent="0.25">
      <c r="C2110" t="str" cm="1">
        <f t="array" aca="1" ref="C2110" ca="1">_xlfn.TEXTJOIN("",1,INDEX(znakovi,_xlfn.RANDARRAY(17,1,1,46,TRUE)))</f>
        <v>ZB51G9PZGEIMK6LU8</v>
      </c>
    </row>
    <row r="2111" spans="3:3" x14ac:dyDescent="0.25">
      <c r="C2111" t="str" cm="1">
        <f t="array" aca="1" ref="C2111" ca="1">_xlfn.TEXTJOIN("",1,INDEX(znakovi,_xlfn.RANDARRAY(17,1,1,46,TRUE)))</f>
        <v>GXWJJI19RYN7MCH28</v>
      </c>
    </row>
    <row r="2112" spans="3:3" x14ac:dyDescent="0.25">
      <c r="C2112" t="str" cm="1">
        <f t="array" aca="1" ref="C2112" ca="1">_xlfn.TEXTJOIN("",1,INDEX(znakovi,_xlfn.RANDARRAY(17,1,1,46,TRUE)))</f>
        <v>P03MRQS45CGK0SD70</v>
      </c>
    </row>
    <row r="2113" spans="3:3" x14ac:dyDescent="0.25">
      <c r="C2113" t="str" cm="1">
        <f t="array" aca="1" ref="C2113" ca="1">_xlfn.TEXTJOIN("",1,INDEX(znakovi,_xlfn.RANDARRAY(17,1,1,46,TRUE)))</f>
        <v>C6XLJCK68VRS9NSMT</v>
      </c>
    </row>
    <row r="2114" spans="3:3" x14ac:dyDescent="0.25">
      <c r="C2114" t="str" cm="1">
        <f t="array" aca="1" ref="C2114" ca="1">_xlfn.TEXTJOIN("",1,INDEX(znakovi,_xlfn.RANDARRAY(17,1,1,46,TRUE)))</f>
        <v>D0MFB5EU01WF0R8BT</v>
      </c>
    </row>
    <row r="2115" spans="3:3" x14ac:dyDescent="0.25">
      <c r="C2115" t="str" cm="1">
        <f t="array" aca="1" ref="C2115" ca="1">_xlfn.TEXTJOIN("",1,INDEX(znakovi,_xlfn.RANDARRAY(17,1,1,46,TRUE)))</f>
        <v>D79RNY15N02YWQERK</v>
      </c>
    </row>
    <row r="2116" spans="3:3" x14ac:dyDescent="0.25">
      <c r="C2116" t="str" cm="1">
        <f t="array" aca="1" ref="C2116" ca="1">_xlfn.TEXTJOIN("",1,INDEX(znakovi,_xlfn.RANDARRAY(17,1,1,46,TRUE)))</f>
        <v>34T25SJZ1Z4P02009</v>
      </c>
    </row>
    <row r="2117" spans="3:3" x14ac:dyDescent="0.25">
      <c r="C2117" t="str" cm="1">
        <f t="array" aca="1" ref="C2117" ca="1">_xlfn.TEXTJOIN("",1,INDEX(znakovi,_xlfn.RANDARRAY(17,1,1,46,TRUE)))</f>
        <v>Q382V2TU1CXP7N2BW</v>
      </c>
    </row>
    <row r="2118" spans="3:3" x14ac:dyDescent="0.25">
      <c r="C2118" t="str" cm="1">
        <f t="array" aca="1" ref="C2118" ca="1">_xlfn.TEXTJOIN("",1,INDEX(znakovi,_xlfn.RANDARRAY(17,1,1,46,TRUE)))</f>
        <v>I7ILCZY6WI2OSF8L4</v>
      </c>
    </row>
    <row r="2119" spans="3:3" x14ac:dyDescent="0.25">
      <c r="C2119" t="str" cm="1">
        <f t="array" aca="1" ref="C2119" ca="1">_xlfn.TEXTJOIN("",1,INDEX(znakovi,_xlfn.RANDARRAY(17,1,1,46,TRUE)))</f>
        <v>BSPQX7F82M9JYHJD3</v>
      </c>
    </row>
    <row r="2120" spans="3:3" x14ac:dyDescent="0.25">
      <c r="C2120" t="str" cm="1">
        <f t="array" aca="1" ref="C2120" ca="1">_xlfn.TEXTJOIN("",1,INDEX(znakovi,_xlfn.RANDARRAY(17,1,1,46,TRUE)))</f>
        <v>CNI36K5Y65KMC47CO</v>
      </c>
    </row>
    <row r="2121" spans="3:3" x14ac:dyDescent="0.25">
      <c r="C2121" t="str" cm="1">
        <f t="array" aca="1" ref="C2121" ca="1">_xlfn.TEXTJOIN("",1,INDEX(znakovi,_xlfn.RANDARRAY(17,1,1,46,TRUE)))</f>
        <v>6740MA1O2VQTNA305</v>
      </c>
    </row>
    <row r="2122" spans="3:3" x14ac:dyDescent="0.25">
      <c r="C2122" t="str" cm="1">
        <f t="array" aca="1" ref="C2122" ca="1">_xlfn.TEXTJOIN("",1,INDEX(znakovi,_xlfn.RANDARRAY(17,1,1,46,TRUE)))</f>
        <v>R7GUYH1627QTIDB66</v>
      </c>
    </row>
    <row r="2123" spans="3:3" x14ac:dyDescent="0.25">
      <c r="C2123" t="str" cm="1">
        <f t="array" aca="1" ref="C2123" ca="1">_xlfn.TEXTJOIN("",1,INDEX(znakovi,_xlfn.RANDARRAY(17,1,1,46,TRUE)))</f>
        <v>8988QZ2A1TR5QMZ1Y</v>
      </c>
    </row>
    <row r="2124" spans="3:3" x14ac:dyDescent="0.25">
      <c r="C2124" t="str" cm="1">
        <f t="array" aca="1" ref="C2124" ca="1">_xlfn.TEXTJOIN("",1,INDEX(znakovi,_xlfn.RANDARRAY(17,1,1,46,TRUE)))</f>
        <v>K979DLR648C9O4YK5</v>
      </c>
    </row>
    <row r="2125" spans="3:3" x14ac:dyDescent="0.25">
      <c r="C2125" t="str" cm="1">
        <f t="array" aca="1" ref="C2125" ca="1">_xlfn.TEXTJOIN("",1,INDEX(znakovi,_xlfn.RANDARRAY(17,1,1,46,TRUE)))</f>
        <v>KRXCT6U20L1LHH1OQ</v>
      </c>
    </row>
    <row r="2126" spans="3:3" x14ac:dyDescent="0.25">
      <c r="C2126" t="str" cm="1">
        <f t="array" aca="1" ref="C2126" ca="1">_xlfn.TEXTJOIN("",1,INDEX(znakovi,_xlfn.RANDARRAY(17,1,1,46,TRUE)))</f>
        <v>N6FSL5GYGR66HDGBB</v>
      </c>
    </row>
    <row r="2127" spans="3:3" x14ac:dyDescent="0.25">
      <c r="C2127" t="str" cm="1">
        <f t="array" aca="1" ref="C2127" ca="1">_xlfn.TEXTJOIN("",1,INDEX(znakovi,_xlfn.RANDARRAY(17,1,1,46,TRUE)))</f>
        <v>162RZ91U722JJ12BE</v>
      </c>
    </row>
    <row r="2128" spans="3:3" x14ac:dyDescent="0.25">
      <c r="C2128" t="str" cm="1">
        <f t="array" aca="1" ref="C2128" ca="1">_xlfn.TEXTJOIN("",1,INDEX(znakovi,_xlfn.RANDARRAY(17,1,1,46,TRUE)))</f>
        <v>MKE5E2NPV3C0T2B00</v>
      </c>
    </row>
    <row r="2129" spans="3:3" x14ac:dyDescent="0.25">
      <c r="C2129" t="str" cm="1">
        <f t="array" aca="1" ref="C2129" ca="1">_xlfn.TEXTJOIN("",1,INDEX(znakovi,_xlfn.RANDARRAY(17,1,1,46,TRUE)))</f>
        <v>5LARWN01621AM4HMA</v>
      </c>
    </row>
    <row r="2130" spans="3:3" x14ac:dyDescent="0.25">
      <c r="C2130" t="str" cm="1">
        <f t="array" aca="1" ref="C2130" ca="1">_xlfn.TEXTJOIN("",1,INDEX(znakovi,_xlfn.RANDARRAY(17,1,1,46,TRUE)))</f>
        <v>6493OP6XYF48VW45I</v>
      </c>
    </row>
    <row r="2131" spans="3:3" x14ac:dyDescent="0.25">
      <c r="C2131" t="str" cm="1">
        <f t="array" aca="1" ref="C2131" ca="1">_xlfn.TEXTJOIN("",1,INDEX(znakovi,_xlfn.RANDARRAY(17,1,1,46,TRUE)))</f>
        <v>1746WNXC7YVW2EMY7</v>
      </c>
    </row>
    <row r="2132" spans="3:3" x14ac:dyDescent="0.25">
      <c r="C2132" t="str" cm="1">
        <f t="array" aca="1" ref="C2132" ca="1">_xlfn.TEXTJOIN("",1,INDEX(znakovi,_xlfn.RANDARRAY(17,1,1,46,TRUE)))</f>
        <v>SK735461BIS8340LN</v>
      </c>
    </row>
    <row r="2133" spans="3:3" x14ac:dyDescent="0.25">
      <c r="C2133" t="str" cm="1">
        <f t="array" aca="1" ref="C2133" ca="1">_xlfn.TEXTJOIN("",1,INDEX(znakovi,_xlfn.RANDARRAY(17,1,1,46,TRUE)))</f>
        <v>A87QSZGP6AF54OR88</v>
      </c>
    </row>
    <row r="2134" spans="3:3" x14ac:dyDescent="0.25">
      <c r="C2134" t="str" cm="1">
        <f t="array" aca="1" ref="C2134" ca="1">_xlfn.TEXTJOIN("",1,INDEX(znakovi,_xlfn.RANDARRAY(17,1,1,46,TRUE)))</f>
        <v>6Q1MPHOTQ3H61J9X3</v>
      </c>
    </row>
    <row r="2135" spans="3:3" x14ac:dyDescent="0.25">
      <c r="C2135" t="str" cm="1">
        <f t="array" aca="1" ref="C2135" ca="1">_xlfn.TEXTJOIN("",1,INDEX(znakovi,_xlfn.RANDARRAY(17,1,1,46,TRUE)))</f>
        <v>95092ZV313126118Z</v>
      </c>
    </row>
    <row r="2136" spans="3:3" x14ac:dyDescent="0.25">
      <c r="C2136" t="str" cm="1">
        <f t="array" aca="1" ref="C2136" ca="1">_xlfn.TEXTJOIN("",1,INDEX(znakovi,_xlfn.RANDARRAY(17,1,1,46,TRUE)))</f>
        <v>JR2M39Q52KH4B8Q3I</v>
      </c>
    </row>
    <row r="2137" spans="3:3" x14ac:dyDescent="0.25">
      <c r="C2137" t="str" cm="1">
        <f t="array" aca="1" ref="C2137" ca="1">_xlfn.TEXTJOIN("",1,INDEX(znakovi,_xlfn.RANDARRAY(17,1,1,46,TRUE)))</f>
        <v>CTMIB5OQ9X7KNOHEF</v>
      </c>
    </row>
    <row r="2138" spans="3:3" x14ac:dyDescent="0.25">
      <c r="C2138" t="str" cm="1">
        <f t="array" aca="1" ref="C2138" ca="1">_xlfn.TEXTJOIN("",1,INDEX(znakovi,_xlfn.RANDARRAY(17,1,1,46,TRUE)))</f>
        <v>8ZJW04OP70FH67C9D</v>
      </c>
    </row>
    <row r="2139" spans="3:3" x14ac:dyDescent="0.25">
      <c r="C2139" t="str" cm="1">
        <f t="array" aca="1" ref="C2139" ca="1">_xlfn.TEXTJOIN("",1,INDEX(znakovi,_xlfn.RANDARRAY(17,1,1,46,TRUE)))</f>
        <v>4C27DJRV0XCDK0MR1</v>
      </c>
    </row>
    <row r="2140" spans="3:3" x14ac:dyDescent="0.25">
      <c r="C2140" t="str" cm="1">
        <f t="array" aca="1" ref="C2140" ca="1">_xlfn.TEXTJOIN("",1,INDEX(znakovi,_xlfn.RANDARRAY(17,1,1,46,TRUE)))</f>
        <v>MHPYBZ3WH630DM77P</v>
      </c>
    </row>
    <row r="2141" spans="3:3" x14ac:dyDescent="0.25">
      <c r="C2141" t="str" cm="1">
        <f t="array" aca="1" ref="C2141" ca="1">_xlfn.TEXTJOIN("",1,INDEX(znakovi,_xlfn.RANDARRAY(17,1,1,46,TRUE)))</f>
        <v>RGTY15761HZZMZ0XS</v>
      </c>
    </row>
    <row r="2142" spans="3:3" x14ac:dyDescent="0.25">
      <c r="C2142" t="str" cm="1">
        <f t="array" aca="1" ref="C2142" ca="1">_xlfn.TEXTJOIN("",1,INDEX(znakovi,_xlfn.RANDARRAY(17,1,1,46,TRUE)))</f>
        <v>NLG0WS7E4Q6G0HOH2</v>
      </c>
    </row>
    <row r="2143" spans="3:3" x14ac:dyDescent="0.25">
      <c r="C2143" t="str" cm="1">
        <f t="array" aca="1" ref="C2143" ca="1">_xlfn.TEXTJOIN("",1,INDEX(znakovi,_xlfn.RANDARRAY(17,1,1,46,TRUE)))</f>
        <v>EW310VD0DKZ32W0X7</v>
      </c>
    </row>
    <row r="2144" spans="3:3" x14ac:dyDescent="0.25">
      <c r="C2144" t="str" cm="1">
        <f t="array" aca="1" ref="C2144" ca="1">_xlfn.TEXTJOIN("",1,INDEX(znakovi,_xlfn.RANDARRAY(17,1,1,46,TRUE)))</f>
        <v>JHR820SO999F13A75</v>
      </c>
    </row>
    <row r="2145" spans="3:3" x14ac:dyDescent="0.25">
      <c r="C2145" t="str" cm="1">
        <f t="array" aca="1" ref="C2145" ca="1">_xlfn.TEXTJOIN("",1,INDEX(znakovi,_xlfn.RANDARRAY(17,1,1,46,TRUE)))</f>
        <v>0JP9IFSVVA1Q72YR4</v>
      </c>
    </row>
    <row r="2146" spans="3:3" x14ac:dyDescent="0.25">
      <c r="C2146" t="str" cm="1">
        <f t="array" aca="1" ref="C2146" ca="1">_xlfn.TEXTJOIN("",1,INDEX(znakovi,_xlfn.RANDARRAY(17,1,1,46,TRUE)))</f>
        <v>CD5663D9A95A0QZJM</v>
      </c>
    </row>
    <row r="2147" spans="3:3" x14ac:dyDescent="0.25">
      <c r="C2147" t="str" cm="1">
        <f t="array" aca="1" ref="C2147" ca="1">_xlfn.TEXTJOIN("",1,INDEX(znakovi,_xlfn.RANDARRAY(17,1,1,46,TRUE)))</f>
        <v>4TI28362O389ILU2T</v>
      </c>
    </row>
    <row r="2148" spans="3:3" x14ac:dyDescent="0.25">
      <c r="C2148" t="str" cm="1">
        <f t="array" aca="1" ref="C2148" ca="1">_xlfn.TEXTJOIN("",1,INDEX(znakovi,_xlfn.RANDARRAY(17,1,1,46,TRUE)))</f>
        <v>LWY911X5WM0T884X6</v>
      </c>
    </row>
    <row r="2149" spans="3:3" x14ac:dyDescent="0.25">
      <c r="C2149" t="str" cm="1">
        <f t="array" aca="1" ref="C2149" ca="1">_xlfn.TEXTJOIN("",1,INDEX(znakovi,_xlfn.RANDARRAY(17,1,1,46,TRUE)))</f>
        <v>8AYLJ6NM585RQY83V</v>
      </c>
    </row>
    <row r="2150" spans="3:3" x14ac:dyDescent="0.25">
      <c r="C2150" t="str" cm="1">
        <f t="array" aca="1" ref="C2150" ca="1">_xlfn.TEXTJOIN("",1,INDEX(znakovi,_xlfn.RANDARRAY(17,1,1,46,TRUE)))</f>
        <v>8VF0Y0SARE74T757R</v>
      </c>
    </row>
    <row r="2151" spans="3:3" x14ac:dyDescent="0.25">
      <c r="C2151" t="str" cm="1">
        <f t="array" aca="1" ref="C2151" ca="1">_xlfn.TEXTJOIN("",1,INDEX(znakovi,_xlfn.RANDARRAY(17,1,1,46,TRUE)))</f>
        <v>ZD2XM0J4HR7E8W6VP</v>
      </c>
    </row>
    <row r="2152" spans="3:3" x14ac:dyDescent="0.25">
      <c r="C2152" t="str" cm="1">
        <f t="array" aca="1" ref="C2152" ca="1">_xlfn.TEXTJOIN("",1,INDEX(znakovi,_xlfn.RANDARRAY(17,1,1,46,TRUE)))</f>
        <v>I09WE689BXN20ZF7L</v>
      </c>
    </row>
    <row r="2153" spans="3:3" x14ac:dyDescent="0.25">
      <c r="C2153" t="str" cm="1">
        <f t="array" aca="1" ref="C2153" ca="1">_xlfn.TEXTJOIN("",1,INDEX(znakovi,_xlfn.RANDARRAY(17,1,1,46,TRUE)))</f>
        <v>V29LMNBE25PVDSPH4</v>
      </c>
    </row>
    <row r="2154" spans="3:3" x14ac:dyDescent="0.25">
      <c r="C2154" t="str" cm="1">
        <f t="array" aca="1" ref="C2154" ca="1">_xlfn.TEXTJOIN("",1,INDEX(znakovi,_xlfn.RANDARRAY(17,1,1,46,TRUE)))</f>
        <v>Z18JL8DGIXQBD076T</v>
      </c>
    </row>
    <row r="2155" spans="3:3" x14ac:dyDescent="0.25">
      <c r="C2155" t="str" cm="1">
        <f t="array" aca="1" ref="C2155" ca="1">_xlfn.TEXTJOIN("",1,INDEX(znakovi,_xlfn.RANDARRAY(17,1,1,46,TRUE)))</f>
        <v>Q3G6U93279YD3Y3UO</v>
      </c>
    </row>
    <row r="2156" spans="3:3" x14ac:dyDescent="0.25">
      <c r="C2156" t="str" cm="1">
        <f t="array" aca="1" ref="C2156" ca="1">_xlfn.TEXTJOIN("",1,INDEX(znakovi,_xlfn.RANDARRAY(17,1,1,46,TRUE)))</f>
        <v>044VE486P7PABB8V2</v>
      </c>
    </row>
    <row r="2157" spans="3:3" x14ac:dyDescent="0.25">
      <c r="C2157" t="str" cm="1">
        <f t="array" aca="1" ref="C2157" ca="1">_xlfn.TEXTJOIN("",1,INDEX(znakovi,_xlfn.RANDARRAY(17,1,1,46,TRUE)))</f>
        <v>MI2VFRKW05C71IL29</v>
      </c>
    </row>
    <row r="2158" spans="3:3" x14ac:dyDescent="0.25">
      <c r="C2158" t="str" cm="1">
        <f t="array" aca="1" ref="C2158" ca="1">_xlfn.TEXTJOIN("",1,INDEX(znakovi,_xlfn.RANDARRAY(17,1,1,46,TRUE)))</f>
        <v>0Y937WACPD29GL59U</v>
      </c>
    </row>
    <row r="2159" spans="3:3" x14ac:dyDescent="0.25">
      <c r="C2159" t="str" cm="1">
        <f t="array" aca="1" ref="C2159" ca="1">_xlfn.TEXTJOIN("",1,INDEX(znakovi,_xlfn.RANDARRAY(17,1,1,46,TRUE)))</f>
        <v>F78749NQZ6T6ZRM1W</v>
      </c>
    </row>
    <row r="2160" spans="3:3" x14ac:dyDescent="0.25">
      <c r="C2160" t="str" cm="1">
        <f t="array" aca="1" ref="C2160" ca="1">_xlfn.TEXTJOIN("",1,INDEX(znakovi,_xlfn.RANDARRAY(17,1,1,46,TRUE)))</f>
        <v>KY97EL11QG65LS9B8</v>
      </c>
    </row>
    <row r="2161" spans="3:3" x14ac:dyDescent="0.25">
      <c r="C2161" t="str" cm="1">
        <f t="array" aca="1" ref="C2161" ca="1">_xlfn.TEXTJOIN("",1,INDEX(znakovi,_xlfn.RANDARRAY(17,1,1,46,TRUE)))</f>
        <v>T07W3JGD9H3XJ70RQ</v>
      </c>
    </row>
    <row r="2162" spans="3:3" x14ac:dyDescent="0.25">
      <c r="C2162" t="str" cm="1">
        <f t="array" aca="1" ref="C2162" ca="1">_xlfn.TEXTJOIN("",1,INDEX(znakovi,_xlfn.RANDARRAY(17,1,1,46,TRUE)))</f>
        <v>9RSJ53VN81K2G08L3</v>
      </c>
    </row>
    <row r="2163" spans="3:3" x14ac:dyDescent="0.25">
      <c r="C2163" t="str" cm="1">
        <f t="array" aca="1" ref="C2163" ca="1">_xlfn.TEXTJOIN("",1,INDEX(znakovi,_xlfn.RANDARRAY(17,1,1,46,TRUE)))</f>
        <v>UT17R2F3LCFEWZ18E</v>
      </c>
    </row>
    <row r="2164" spans="3:3" x14ac:dyDescent="0.25">
      <c r="C2164" t="str" cm="1">
        <f t="array" aca="1" ref="C2164" ca="1">_xlfn.TEXTJOIN("",1,INDEX(znakovi,_xlfn.RANDARRAY(17,1,1,46,TRUE)))</f>
        <v>1J49GS0K1E51Q7DMM</v>
      </c>
    </row>
    <row r="2165" spans="3:3" x14ac:dyDescent="0.25">
      <c r="C2165" t="str" cm="1">
        <f t="array" aca="1" ref="C2165" ca="1">_xlfn.TEXTJOIN("",1,INDEX(znakovi,_xlfn.RANDARRAY(17,1,1,46,TRUE)))</f>
        <v>EEDXZ08TO40NU8F05</v>
      </c>
    </row>
    <row r="2166" spans="3:3" x14ac:dyDescent="0.25">
      <c r="C2166" t="str" cm="1">
        <f t="array" aca="1" ref="C2166" ca="1">_xlfn.TEXTJOIN("",1,INDEX(znakovi,_xlfn.RANDARRAY(17,1,1,46,TRUE)))</f>
        <v>6INTHPCW0DVSHAMYL</v>
      </c>
    </row>
    <row r="2167" spans="3:3" x14ac:dyDescent="0.25">
      <c r="C2167" t="str" cm="1">
        <f t="array" aca="1" ref="C2167" ca="1">_xlfn.TEXTJOIN("",1,INDEX(znakovi,_xlfn.RANDARRAY(17,1,1,46,TRUE)))</f>
        <v>UUXD883KGOVS8OL3T</v>
      </c>
    </row>
    <row r="2168" spans="3:3" x14ac:dyDescent="0.25">
      <c r="C2168" t="str" cm="1">
        <f t="array" aca="1" ref="C2168" ca="1">_xlfn.TEXTJOIN("",1,INDEX(znakovi,_xlfn.RANDARRAY(17,1,1,46,TRUE)))</f>
        <v>SRAY97X43V06EHTZ5</v>
      </c>
    </row>
    <row r="2169" spans="3:3" x14ac:dyDescent="0.25">
      <c r="C2169" t="str" cm="1">
        <f t="array" aca="1" ref="C2169" ca="1">_xlfn.TEXTJOIN("",1,INDEX(znakovi,_xlfn.RANDARRAY(17,1,1,46,TRUE)))</f>
        <v>VH4YMWO1AO09JAEDG</v>
      </c>
    </row>
    <row r="2170" spans="3:3" x14ac:dyDescent="0.25">
      <c r="C2170" t="str" cm="1">
        <f t="array" aca="1" ref="C2170" ca="1">_xlfn.TEXTJOIN("",1,INDEX(znakovi,_xlfn.RANDARRAY(17,1,1,46,TRUE)))</f>
        <v>0M3M21GT07S0G19X6</v>
      </c>
    </row>
    <row r="2171" spans="3:3" x14ac:dyDescent="0.25">
      <c r="C2171" t="str" cm="1">
        <f t="array" aca="1" ref="C2171" ca="1">_xlfn.TEXTJOIN("",1,INDEX(znakovi,_xlfn.RANDARRAY(17,1,1,46,TRUE)))</f>
        <v>45P6C1I4F06Z56QX5</v>
      </c>
    </row>
    <row r="2172" spans="3:3" x14ac:dyDescent="0.25">
      <c r="C2172" t="str" cm="1">
        <f t="array" aca="1" ref="C2172" ca="1">_xlfn.TEXTJOIN("",1,INDEX(znakovi,_xlfn.RANDARRAY(17,1,1,46,TRUE)))</f>
        <v>RC56YS0DSQ60V40TA</v>
      </c>
    </row>
    <row r="2173" spans="3:3" x14ac:dyDescent="0.25">
      <c r="C2173" t="str" cm="1">
        <f t="array" aca="1" ref="C2173" ca="1">_xlfn.TEXTJOIN("",1,INDEX(znakovi,_xlfn.RANDARRAY(17,1,1,46,TRUE)))</f>
        <v>SS3S53K8JF493YB88</v>
      </c>
    </row>
    <row r="2174" spans="3:3" x14ac:dyDescent="0.25">
      <c r="C2174" t="str" cm="1">
        <f t="array" aca="1" ref="C2174" ca="1">_xlfn.TEXTJOIN("",1,INDEX(znakovi,_xlfn.RANDARRAY(17,1,1,46,TRUE)))</f>
        <v>5GTUN171AU75QI98F</v>
      </c>
    </row>
    <row r="2175" spans="3:3" x14ac:dyDescent="0.25">
      <c r="C2175" t="str" cm="1">
        <f t="array" aca="1" ref="C2175" ca="1">_xlfn.TEXTJOIN("",1,INDEX(znakovi,_xlfn.RANDARRAY(17,1,1,46,TRUE)))</f>
        <v>H27LRKDTWK5SRCGPK</v>
      </c>
    </row>
    <row r="2176" spans="3:3" x14ac:dyDescent="0.25">
      <c r="C2176" t="str" cm="1">
        <f t="array" aca="1" ref="C2176" ca="1">_xlfn.TEXTJOIN("",1,INDEX(znakovi,_xlfn.RANDARRAY(17,1,1,46,TRUE)))</f>
        <v>60GT281Q7Z89ZT8R1</v>
      </c>
    </row>
    <row r="2177" spans="3:3" x14ac:dyDescent="0.25">
      <c r="C2177" t="str" cm="1">
        <f t="array" aca="1" ref="C2177" ca="1">_xlfn.TEXTJOIN("",1,INDEX(znakovi,_xlfn.RANDARRAY(17,1,1,46,TRUE)))</f>
        <v>QVZ16SK23W8BDBXI9</v>
      </c>
    </row>
    <row r="2178" spans="3:3" x14ac:dyDescent="0.25">
      <c r="C2178" t="str" cm="1">
        <f t="array" aca="1" ref="C2178" ca="1">_xlfn.TEXTJOIN("",1,INDEX(znakovi,_xlfn.RANDARRAY(17,1,1,46,TRUE)))</f>
        <v>G5EEWDV93A2WWQMNH</v>
      </c>
    </row>
    <row r="2179" spans="3:3" x14ac:dyDescent="0.25">
      <c r="C2179" t="str" cm="1">
        <f t="array" aca="1" ref="C2179" ca="1">_xlfn.TEXTJOIN("",1,INDEX(znakovi,_xlfn.RANDARRAY(17,1,1,46,TRUE)))</f>
        <v>VV658276FKA2V6E8X</v>
      </c>
    </row>
    <row r="2180" spans="3:3" x14ac:dyDescent="0.25">
      <c r="C2180" t="str" cm="1">
        <f t="array" aca="1" ref="C2180" ca="1">_xlfn.TEXTJOIN("",1,INDEX(znakovi,_xlfn.RANDARRAY(17,1,1,46,TRUE)))</f>
        <v>4VN0S8AB0312CFFDS</v>
      </c>
    </row>
    <row r="2181" spans="3:3" x14ac:dyDescent="0.25">
      <c r="C2181" t="str" cm="1">
        <f t="array" aca="1" ref="C2181" ca="1">_xlfn.TEXTJOIN("",1,INDEX(znakovi,_xlfn.RANDARRAY(17,1,1,46,TRUE)))</f>
        <v>591V19NBYL6592MVA</v>
      </c>
    </row>
    <row r="2182" spans="3:3" x14ac:dyDescent="0.25">
      <c r="C2182" t="str" cm="1">
        <f t="array" aca="1" ref="C2182" ca="1">_xlfn.TEXTJOIN("",1,INDEX(znakovi,_xlfn.RANDARRAY(17,1,1,46,TRUE)))</f>
        <v>P0FHI4XIH3X1WVVV5</v>
      </c>
    </row>
    <row r="2183" spans="3:3" x14ac:dyDescent="0.25">
      <c r="C2183" t="str" cm="1">
        <f t="array" aca="1" ref="C2183" ca="1">_xlfn.TEXTJOIN("",1,INDEX(znakovi,_xlfn.RANDARRAY(17,1,1,46,TRUE)))</f>
        <v>XW284RUAL7J3100HV</v>
      </c>
    </row>
    <row r="2184" spans="3:3" x14ac:dyDescent="0.25">
      <c r="C2184" t="str" cm="1">
        <f t="array" aca="1" ref="C2184" ca="1">_xlfn.TEXTJOIN("",1,INDEX(znakovi,_xlfn.RANDARRAY(17,1,1,46,TRUE)))</f>
        <v>880Q798FZ4EXIS0HO</v>
      </c>
    </row>
    <row r="2185" spans="3:3" x14ac:dyDescent="0.25">
      <c r="C2185" t="str" cm="1">
        <f t="array" aca="1" ref="C2185" ca="1">_xlfn.TEXTJOIN("",1,INDEX(znakovi,_xlfn.RANDARRAY(17,1,1,46,TRUE)))</f>
        <v>LD3RBGI1WTV6V59IM</v>
      </c>
    </row>
    <row r="2186" spans="3:3" x14ac:dyDescent="0.25">
      <c r="C2186" t="str" cm="1">
        <f t="array" aca="1" ref="C2186" ca="1">_xlfn.TEXTJOIN("",1,INDEX(znakovi,_xlfn.RANDARRAY(17,1,1,46,TRUE)))</f>
        <v>8C2DY0STNLM87319L</v>
      </c>
    </row>
    <row r="2187" spans="3:3" x14ac:dyDescent="0.25">
      <c r="C2187" t="str" cm="1">
        <f t="array" aca="1" ref="C2187" ca="1">_xlfn.TEXTJOIN("",1,INDEX(znakovi,_xlfn.RANDARRAY(17,1,1,46,TRUE)))</f>
        <v>8580P7B99DDXF641E</v>
      </c>
    </row>
    <row r="2188" spans="3:3" x14ac:dyDescent="0.25">
      <c r="C2188" t="str" cm="1">
        <f t="array" aca="1" ref="C2188" ca="1">_xlfn.TEXTJOIN("",1,INDEX(znakovi,_xlfn.RANDARRAY(17,1,1,46,TRUE)))</f>
        <v>KBEN7UO7Y092TBC0O</v>
      </c>
    </row>
    <row r="2189" spans="3:3" x14ac:dyDescent="0.25">
      <c r="C2189" t="str" cm="1">
        <f t="array" aca="1" ref="C2189" ca="1">_xlfn.TEXTJOIN("",1,INDEX(znakovi,_xlfn.RANDARRAY(17,1,1,46,TRUE)))</f>
        <v>RFNG8K58AXZY87AY3</v>
      </c>
    </row>
    <row r="2190" spans="3:3" x14ac:dyDescent="0.25">
      <c r="C2190" t="str" cm="1">
        <f t="array" aca="1" ref="C2190" ca="1">_xlfn.TEXTJOIN("",1,INDEX(znakovi,_xlfn.RANDARRAY(17,1,1,46,TRUE)))</f>
        <v>877E93UKPX79Q402N</v>
      </c>
    </row>
    <row r="2191" spans="3:3" x14ac:dyDescent="0.25">
      <c r="C2191" t="str" cm="1">
        <f t="array" aca="1" ref="C2191" ca="1">_xlfn.TEXTJOIN("",1,INDEX(znakovi,_xlfn.RANDARRAY(17,1,1,46,TRUE)))</f>
        <v>IRK420J063O554JT1</v>
      </c>
    </row>
    <row r="2192" spans="3:3" x14ac:dyDescent="0.25">
      <c r="C2192" t="str" cm="1">
        <f t="array" aca="1" ref="C2192" ca="1">_xlfn.TEXTJOIN("",1,INDEX(znakovi,_xlfn.RANDARRAY(17,1,1,46,TRUE)))</f>
        <v>S8EN9OT706Q4XS83W</v>
      </c>
    </row>
    <row r="2193" spans="3:3" x14ac:dyDescent="0.25">
      <c r="C2193" t="str" cm="1">
        <f t="array" aca="1" ref="C2193" ca="1">_xlfn.TEXTJOIN("",1,INDEX(znakovi,_xlfn.RANDARRAY(17,1,1,46,TRUE)))</f>
        <v>ZSQY1L3W8WXFMPZ7F</v>
      </c>
    </row>
    <row r="2194" spans="3:3" x14ac:dyDescent="0.25">
      <c r="C2194" t="str" cm="1">
        <f t="array" aca="1" ref="C2194" ca="1">_xlfn.TEXTJOIN("",1,INDEX(znakovi,_xlfn.RANDARRAY(17,1,1,46,TRUE)))</f>
        <v>R559KLCMOCS1221D2</v>
      </c>
    </row>
    <row r="2195" spans="3:3" x14ac:dyDescent="0.25">
      <c r="C2195" t="str" cm="1">
        <f t="array" aca="1" ref="C2195" ca="1">_xlfn.TEXTJOIN("",1,INDEX(znakovi,_xlfn.RANDARRAY(17,1,1,46,TRUE)))</f>
        <v>PJU7T4ZZ3WYUB64Y4</v>
      </c>
    </row>
    <row r="2196" spans="3:3" x14ac:dyDescent="0.25">
      <c r="C2196" t="str" cm="1">
        <f t="array" aca="1" ref="C2196" ca="1">_xlfn.TEXTJOIN("",1,INDEX(znakovi,_xlfn.RANDARRAY(17,1,1,46,TRUE)))</f>
        <v>NK7X10VYDI31O796V</v>
      </c>
    </row>
    <row r="2197" spans="3:3" x14ac:dyDescent="0.25">
      <c r="C2197" t="str" cm="1">
        <f t="array" aca="1" ref="C2197" ca="1">_xlfn.TEXTJOIN("",1,INDEX(znakovi,_xlfn.RANDARRAY(17,1,1,46,TRUE)))</f>
        <v>NLK5LA01R5SV5XCOS</v>
      </c>
    </row>
    <row r="2198" spans="3:3" x14ac:dyDescent="0.25">
      <c r="C2198" t="str" cm="1">
        <f t="array" aca="1" ref="C2198" ca="1">_xlfn.TEXTJOIN("",1,INDEX(znakovi,_xlfn.RANDARRAY(17,1,1,46,TRUE)))</f>
        <v>R5HXP352SBZE2IB2X</v>
      </c>
    </row>
    <row r="2199" spans="3:3" x14ac:dyDescent="0.25">
      <c r="C2199" t="str" cm="1">
        <f t="array" aca="1" ref="C2199" ca="1">_xlfn.TEXTJOIN("",1,INDEX(znakovi,_xlfn.RANDARRAY(17,1,1,46,TRUE)))</f>
        <v>RLA8589USOPEQP09T</v>
      </c>
    </row>
    <row r="2200" spans="3:3" x14ac:dyDescent="0.25">
      <c r="C2200" t="str" cm="1">
        <f t="array" aca="1" ref="C2200" ca="1">_xlfn.TEXTJOIN("",1,INDEX(znakovi,_xlfn.RANDARRAY(17,1,1,46,TRUE)))</f>
        <v>RXOUS86JU07KY7J4X</v>
      </c>
    </row>
    <row r="2201" spans="3:3" x14ac:dyDescent="0.25">
      <c r="C2201" t="str" cm="1">
        <f t="array" aca="1" ref="C2201" ca="1">_xlfn.TEXTJOIN("",1,INDEX(znakovi,_xlfn.RANDARRAY(17,1,1,46,TRUE)))</f>
        <v>V68N707ZP5XEEN1BZ</v>
      </c>
    </row>
    <row r="2202" spans="3:3" x14ac:dyDescent="0.25">
      <c r="C2202" t="str" cm="1">
        <f t="array" aca="1" ref="C2202" ca="1">_xlfn.TEXTJOIN("",1,INDEX(znakovi,_xlfn.RANDARRAY(17,1,1,46,TRUE)))</f>
        <v>5X9CG84C92GW0L004</v>
      </c>
    </row>
    <row r="2203" spans="3:3" x14ac:dyDescent="0.25">
      <c r="C2203" t="str" cm="1">
        <f t="array" aca="1" ref="C2203" ca="1">_xlfn.TEXTJOIN("",1,INDEX(znakovi,_xlfn.RANDARRAY(17,1,1,46,TRUE)))</f>
        <v>EB3B6R37535TUDK9X</v>
      </c>
    </row>
    <row r="2204" spans="3:3" x14ac:dyDescent="0.25">
      <c r="C2204" t="str" cm="1">
        <f t="array" aca="1" ref="C2204" ca="1">_xlfn.TEXTJOIN("",1,INDEX(znakovi,_xlfn.RANDARRAY(17,1,1,46,TRUE)))</f>
        <v>34333AJCT00HAZW5A</v>
      </c>
    </row>
    <row r="2205" spans="3:3" x14ac:dyDescent="0.25">
      <c r="C2205" t="str" cm="1">
        <f t="array" aca="1" ref="C2205" ca="1">_xlfn.TEXTJOIN("",1,INDEX(znakovi,_xlfn.RANDARRAY(17,1,1,46,TRUE)))</f>
        <v>6A2OEVCAUQDXB0CUG</v>
      </c>
    </row>
    <row r="2206" spans="3:3" x14ac:dyDescent="0.25">
      <c r="C2206" t="str" cm="1">
        <f t="array" aca="1" ref="C2206" ca="1">_xlfn.TEXTJOIN("",1,INDEX(znakovi,_xlfn.RANDARRAY(17,1,1,46,TRUE)))</f>
        <v>09RZ70UVIJZCAFMW4</v>
      </c>
    </row>
    <row r="2207" spans="3:3" x14ac:dyDescent="0.25">
      <c r="C2207" t="str" cm="1">
        <f t="array" aca="1" ref="C2207" ca="1">_xlfn.TEXTJOIN("",1,INDEX(znakovi,_xlfn.RANDARRAY(17,1,1,46,TRUE)))</f>
        <v>N64F1733IZT35J9ZM</v>
      </c>
    </row>
    <row r="2208" spans="3:3" x14ac:dyDescent="0.25">
      <c r="C2208" t="str" cm="1">
        <f t="array" aca="1" ref="C2208" ca="1">_xlfn.TEXTJOIN("",1,INDEX(znakovi,_xlfn.RANDARRAY(17,1,1,46,TRUE)))</f>
        <v>2FEU134MUN7F359FE</v>
      </c>
    </row>
    <row r="2209" spans="3:3" x14ac:dyDescent="0.25">
      <c r="C2209" t="str" cm="1">
        <f t="array" aca="1" ref="C2209" ca="1">_xlfn.TEXTJOIN("",1,INDEX(znakovi,_xlfn.RANDARRAY(17,1,1,46,TRUE)))</f>
        <v>SCTU7OE0I35LYLO9P</v>
      </c>
    </row>
    <row r="2210" spans="3:3" x14ac:dyDescent="0.25">
      <c r="C2210" t="str" cm="1">
        <f t="array" aca="1" ref="C2210" ca="1">_xlfn.TEXTJOIN("",1,INDEX(znakovi,_xlfn.RANDARRAY(17,1,1,46,TRUE)))</f>
        <v>9F5E1X6GA77UFINC4</v>
      </c>
    </row>
    <row r="2211" spans="3:3" x14ac:dyDescent="0.25">
      <c r="C2211" t="str" cm="1">
        <f t="array" aca="1" ref="C2211" ca="1">_xlfn.TEXTJOIN("",1,INDEX(znakovi,_xlfn.RANDARRAY(17,1,1,46,TRUE)))</f>
        <v>P2CCAUU4Y36TSRMLV</v>
      </c>
    </row>
    <row r="2212" spans="3:3" x14ac:dyDescent="0.25">
      <c r="C2212" t="str" cm="1">
        <f t="array" aca="1" ref="C2212" ca="1">_xlfn.TEXTJOIN("",1,INDEX(znakovi,_xlfn.RANDARRAY(17,1,1,46,TRUE)))</f>
        <v>9SR47I3E1UFYDLS7S</v>
      </c>
    </row>
    <row r="2213" spans="3:3" x14ac:dyDescent="0.25">
      <c r="C2213" t="str" cm="1">
        <f t="array" aca="1" ref="C2213" ca="1">_xlfn.TEXTJOIN("",1,INDEX(znakovi,_xlfn.RANDARRAY(17,1,1,46,TRUE)))</f>
        <v>42K80RNW4T7FG63X4</v>
      </c>
    </row>
    <row r="2214" spans="3:3" x14ac:dyDescent="0.25">
      <c r="C2214" t="str" cm="1">
        <f t="array" aca="1" ref="C2214" ca="1">_xlfn.TEXTJOIN("",1,INDEX(znakovi,_xlfn.RANDARRAY(17,1,1,46,TRUE)))</f>
        <v>3493PH4Y190CH66HF</v>
      </c>
    </row>
    <row r="2215" spans="3:3" x14ac:dyDescent="0.25">
      <c r="C2215" t="str" cm="1">
        <f t="array" aca="1" ref="C2215" ca="1">_xlfn.TEXTJOIN("",1,INDEX(znakovi,_xlfn.RANDARRAY(17,1,1,46,TRUE)))</f>
        <v>2PU953QFSKFWHNZ7X</v>
      </c>
    </row>
    <row r="2216" spans="3:3" x14ac:dyDescent="0.25">
      <c r="C2216" t="str" cm="1">
        <f t="array" aca="1" ref="C2216" ca="1">_xlfn.TEXTJOIN("",1,INDEX(znakovi,_xlfn.RANDARRAY(17,1,1,46,TRUE)))</f>
        <v>1TWKS7CM9NK6M232P</v>
      </c>
    </row>
    <row r="2217" spans="3:3" x14ac:dyDescent="0.25">
      <c r="C2217" t="str" cm="1">
        <f t="array" aca="1" ref="C2217" ca="1">_xlfn.TEXTJOIN("",1,INDEX(znakovi,_xlfn.RANDARRAY(17,1,1,46,TRUE)))</f>
        <v>30JS3ZFPC4CC143VV</v>
      </c>
    </row>
    <row r="2218" spans="3:3" x14ac:dyDescent="0.25">
      <c r="C2218" t="str" cm="1">
        <f t="array" aca="1" ref="C2218" ca="1">_xlfn.TEXTJOIN("",1,INDEX(znakovi,_xlfn.RANDARRAY(17,1,1,46,TRUE)))</f>
        <v>ETSVL3OL1Y9F3W458</v>
      </c>
    </row>
    <row r="2219" spans="3:3" x14ac:dyDescent="0.25">
      <c r="C2219" t="str" cm="1">
        <f t="array" aca="1" ref="C2219" ca="1">_xlfn.TEXTJOIN("",1,INDEX(znakovi,_xlfn.RANDARRAY(17,1,1,46,TRUE)))</f>
        <v>JQ0YGKJ1ZFV11A9U4</v>
      </c>
    </row>
    <row r="2220" spans="3:3" x14ac:dyDescent="0.25">
      <c r="C2220" t="str" cm="1">
        <f t="array" aca="1" ref="C2220" ca="1">_xlfn.TEXTJOIN("",1,INDEX(znakovi,_xlfn.RANDARRAY(17,1,1,46,TRUE)))</f>
        <v>O3LBON38UU344F93L</v>
      </c>
    </row>
    <row r="2221" spans="3:3" x14ac:dyDescent="0.25">
      <c r="C2221" t="str" cm="1">
        <f t="array" aca="1" ref="C2221" ca="1">_xlfn.TEXTJOIN("",1,INDEX(znakovi,_xlfn.RANDARRAY(17,1,1,46,TRUE)))</f>
        <v>X971LM78P4FDS7LFO</v>
      </c>
    </row>
    <row r="2222" spans="3:3" x14ac:dyDescent="0.25">
      <c r="C2222" t="str" cm="1">
        <f t="array" aca="1" ref="C2222" ca="1">_xlfn.TEXTJOIN("",1,INDEX(znakovi,_xlfn.RANDARRAY(17,1,1,46,TRUE)))</f>
        <v>RR4T893Z85HUPS627</v>
      </c>
    </row>
    <row r="2223" spans="3:3" x14ac:dyDescent="0.25">
      <c r="C2223" t="str" cm="1">
        <f t="array" aca="1" ref="C2223" ca="1">_xlfn.TEXTJOIN("",1,INDEX(znakovi,_xlfn.RANDARRAY(17,1,1,46,TRUE)))</f>
        <v>K1P15OKO1IT49BMAG</v>
      </c>
    </row>
    <row r="2224" spans="3:3" x14ac:dyDescent="0.25">
      <c r="C2224" t="str" cm="1">
        <f t="array" aca="1" ref="C2224" ca="1">_xlfn.TEXTJOIN("",1,INDEX(znakovi,_xlfn.RANDARRAY(17,1,1,46,TRUE)))</f>
        <v>30N7QKEY4AO2IQ89T</v>
      </c>
    </row>
    <row r="2225" spans="3:3" x14ac:dyDescent="0.25">
      <c r="C2225" t="str" cm="1">
        <f t="array" aca="1" ref="C2225" ca="1">_xlfn.TEXTJOIN("",1,INDEX(znakovi,_xlfn.RANDARRAY(17,1,1,46,TRUE)))</f>
        <v>QFNG3F4NUU3D3UDT9</v>
      </c>
    </row>
    <row r="2226" spans="3:3" x14ac:dyDescent="0.25">
      <c r="C2226" t="str" cm="1">
        <f t="array" aca="1" ref="C2226" ca="1">_xlfn.TEXTJOIN("",1,INDEX(znakovi,_xlfn.RANDARRAY(17,1,1,46,TRUE)))</f>
        <v>9CU2WD00263OWI50O</v>
      </c>
    </row>
    <row r="2227" spans="3:3" x14ac:dyDescent="0.25">
      <c r="C2227" t="str" cm="1">
        <f t="array" aca="1" ref="C2227" ca="1">_xlfn.TEXTJOIN("",1,INDEX(znakovi,_xlfn.RANDARRAY(17,1,1,46,TRUE)))</f>
        <v>I4I9M3AO6XF732JCW</v>
      </c>
    </row>
    <row r="2228" spans="3:3" x14ac:dyDescent="0.25">
      <c r="C2228" t="str" cm="1">
        <f t="array" aca="1" ref="C2228" ca="1">_xlfn.TEXTJOIN("",1,INDEX(znakovi,_xlfn.RANDARRAY(17,1,1,46,TRUE)))</f>
        <v>D7NG200HNH6F978IV</v>
      </c>
    </row>
    <row r="2229" spans="3:3" x14ac:dyDescent="0.25">
      <c r="C2229" t="str" cm="1">
        <f t="array" aca="1" ref="C2229" ca="1">_xlfn.TEXTJOIN("",1,INDEX(znakovi,_xlfn.RANDARRAY(17,1,1,46,TRUE)))</f>
        <v>52PDZYAF06096QDO5</v>
      </c>
    </row>
    <row r="2230" spans="3:3" x14ac:dyDescent="0.25">
      <c r="C2230" t="str" cm="1">
        <f t="array" aca="1" ref="C2230" ca="1">_xlfn.TEXTJOIN("",1,INDEX(znakovi,_xlfn.RANDARRAY(17,1,1,46,TRUE)))</f>
        <v>4KL27Z3RO156O4162</v>
      </c>
    </row>
    <row r="2231" spans="3:3" x14ac:dyDescent="0.25">
      <c r="C2231" t="str" cm="1">
        <f t="array" aca="1" ref="C2231" ca="1">_xlfn.TEXTJOIN("",1,INDEX(znakovi,_xlfn.RANDARRAY(17,1,1,46,TRUE)))</f>
        <v>PTAPD3LP8DZR207L1</v>
      </c>
    </row>
    <row r="2232" spans="3:3" x14ac:dyDescent="0.25">
      <c r="C2232" t="str" cm="1">
        <f t="array" aca="1" ref="C2232" ca="1">_xlfn.TEXTJOIN("",1,INDEX(znakovi,_xlfn.RANDARRAY(17,1,1,46,TRUE)))</f>
        <v>086B9876ZP5O0D4V5</v>
      </c>
    </row>
    <row r="2233" spans="3:3" x14ac:dyDescent="0.25">
      <c r="C2233" t="str" cm="1">
        <f t="array" aca="1" ref="C2233" ca="1">_xlfn.TEXTJOIN("",1,INDEX(znakovi,_xlfn.RANDARRAY(17,1,1,46,TRUE)))</f>
        <v>31P4X5REQR1J6NR20</v>
      </c>
    </row>
    <row r="2234" spans="3:3" x14ac:dyDescent="0.25">
      <c r="C2234" t="str" cm="1">
        <f t="array" aca="1" ref="C2234" ca="1">_xlfn.TEXTJOIN("",1,INDEX(znakovi,_xlfn.RANDARRAY(17,1,1,46,TRUE)))</f>
        <v>XLXO4614OZ96UEMNA</v>
      </c>
    </row>
    <row r="2235" spans="3:3" x14ac:dyDescent="0.25">
      <c r="C2235" t="str" cm="1">
        <f t="array" aca="1" ref="C2235" ca="1">_xlfn.TEXTJOIN("",1,INDEX(znakovi,_xlfn.RANDARRAY(17,1,1,46,TRUE)))</f>
        <v>5WBMUN08I27YD84LC</v>
      </c>
    </row>
    <row r="2236" spans="3:3" x14ac:dyDescent="0.25">
      <c r="C2236" t="str" cm="1">
        <f t="array" aca="1" ref="C2236" ca="1">_xlfn.TEXTJOIN("",1,INDEX(znakovi,_xlfn.RANDARRAY(17,1,1,46,TRUE)))</f>
        <v>F9A4ODAIXH5711DG2</v>
      </c>
    </row>
    <row r="2237" spans="3:3" x14ac:dyDescent="0.25">
      <c r="C2237" t="str" cm="1">
        <f t="array" aca="1" ref="C2237" ca="1">_xlfn.TEXTJOIN("",1,INDEX(znakovi,_xlfn.RANDARRAY(17,1,1,46,TRUE)))</f>
        <v>P30KXAOUPD490J970</v>
      </c>
    </row>
    <row r="2238" spans="3:3" x14ac:dyDescent="0.25">
      <c r="C2238" t="str" cm="1">
        <f t="array" aca="1" ref="C2238" ca="1">_xlfn.TEXTJOIN("",1,INDEX(znakovi,_xlfn.RANDARRAY(17,1,1,46,TRUE)))</f>
        <v>DUF8HE01DJ1Z1S9RA</v>
      </c>
    </row>
    <row r="2239" spans="3:3" x14ac:dyDescent="0.25">
      <c r="C2239" t="str" cm="1">
        <f t="array" aca="1" ref="C2239" ca="1">_xlfn.TEXTJOIN("",1,INDEX(znakovi,_xlfn.RANDARRAY(17,1,1,46,TRUE)))</f>
        <v>H1DX64996H8DC3IJE</v>
      </c>
    </row>
    <row r="2240" spans="3:3" x14ac:dyDescent="0.25">
      <c r="C2240" t="str" cm="1">
        <f t="array" aca="1" ref="C2240" ca="1">_xlfn.TEXTJOIN("",1,INDEX(znakovi,_xlfn.RANDARRAY(17,1,1,46,TRUE)))</f>
        <v>U7GVMU7NWUL0CP03I</v>
      </c>
    </row>
    <row r="2241" spans="3:3" x14ac:dyDescent="0.25">
      <c r="C2241" t="str" cm="1">
        <f t="array" aca="1" ref="C2241" ca="1">_xlfn.TEXTJOIN("",1,INDEX(znakovi,_xlfn.RANDARRAY(17,1,1,46,TRUE)))</f>
        <v>89UDPNCJJWYYLI2DJ</v>
      </c>
    </row>
    <row r="2242" spans="3:3" x14ac:dyDescent="0.25">
      <c r="C2242" t="str" cm="1">
        <f t="array" aca="1" ref="C2242" ca="1">_xlfn.TEXTJOIN("",1,INDEX(znakovi,_xlfn.RANDARRAY(17,1,1,46,TRUE)))</f>
        <v>K20UNFEO6Y2QDS7WM</v>
      </c>
    </row>
    <row r="2243" spans="3:3" x14ac:dyDescent="0.25">
      <c r="C2243" t="str" cm="1">
        <f t="array" aca="1" ref="C2243" ca="1">_xlfn.TEXTJOIN("",1,INDEX(znakovi,_xlfn.RANDARRAY(17,1,1,46,TRUE)))</f>
        <v>J7GCI1O0IRH05456H</v>
      </c>
    </row>
    <row r="2244" spans="3:3" x14ac:dyDescent="0.25">
      <c r="C2244" t="str" cm="1">
        <f t="array" aca="1" ref="C2244" ca="1">_xlfn.TEXTJOIN("",1,INDEX(znakovi,_xlfn.RANDARRAY(17,1,1,46,TRUE)))</f>
        <v>9G49HEJNIE64D18ON</v>
      </c>
    </row>
    <row r="2245" spans="3:3" x14ac:dyDescent="0.25">
      <c r="C2245" t="str" cm="1">
        <f t="array" aca="1" ref="C2245" ca="1">_xlfn.TEXTJOIN("",1,INDEX(znakovi,_xlfn.RANDARRAY(17,1,1,46,TRUE)))</f>
        <v>504K69993TW793DRC</v>
      </c>
    </row>
    <row r="2246" spans="3:3" x14ac:dyDescent="0.25">
      <c r="C2246" t="str" cm="1">
        <f t="array" aca="1" ref="C2246" ca="1">_xlfn.TEXTJOIN("",1,INDEX(znakovi,_xlfn.RANDARRAY(17,1,1,46,TRUE)))</f>
        <v>YITYQFPBTI1F9G4I8</v>
      </c>
    </row>
    <row r="2247" spans="3:3" x14ac:dyDescent="0.25">
      <c r="C2247" t="str" cm="1">
        <f t="array" aca="1" ref="C2247" ca="1">_xlfn.TEXTJOIN("",1,INDEX(znakovi,_xlfn.RANDARRAY(17,1,1,46,TRUE)))</f>
        <v>K3GGQ2X1UJ132B6WA</v>
      </c>
    </row>
    <row r="2248" spans="3:3" x14ac:dyDescent="0.25">
      <c r="C2248" t="str" cm="1">
        <f t="array" aca="1" ref="C2248" ca="1">_xlfn.TEXTJOIN("",1,INDEX(znakovi,_xlfn.RANDARRAY(17,1,1,46,TRUE)))</f>
        <v>2G7MS15543ZWX2K7R</v>
      </c>
    </row>
    <row r="2249" spans="3:3" x14ac:dyDescent="0.25">
      <c r="C2249" t="str" cm="1">
        <f t="array" aca="1" ref="C2249" ca="1">_xlfn.TEXTJOIN("",1,INDEX(znakovi,_xlfn.RANDARRAY(17,1,1,46,TRUE)))</f>
        <v>V0P4A3U4401K15I2F</v>
      </c>
    </row>
    <row r="2250" spans="3:3" x14ac:dyDescent="0.25">
      <c r="C2250" t="str" cm="1">
        <f t="array" aca="1" ref="C2250" ca="1">_xlfn.TEXTJOIN("",1,INDEX(znakovi,_xlfn.RANDARRAY(17,1,1,46,TRUE)))</f>
        <v>BRJ2598132NJEYNAP</v>
      </c>
    </row>
    <row r="2251" spans="3:3" x14ac:dyDescent="0.25">
      <c r="C2251" t="str" cm="1">
        <f t="array" aca="1" ref="C2251" ca="1">_xlfn.TEXTJOIN("",1,INDEX(znakovi,_xlfn.RANDARRAY(17,1,1,46,TRUE)))</f>
        <v>X4YK8XL8G9LKAGSY3</v>
      </c>
    </row>
    <row r="2252" spans="3:3" x14ac:dyDescent="0.25">
      <c r="C2252" t="str" cm="1">
        <f t="array" aca="1" ref="C2252" ca="1">_xlfn.TEXTJOIN("",1,INDEX(znakovi,_xlfn.RANDARRAY(17,1,1,46,TRUE)))</f>
        <v>10Q18PT98VEP7XX7T</v>
      </c>
    </row>
    <row r="2253" spans="3:3" x14ac:dyDescent="0.25">
      <c r="C2253" t="str" cm="1">
        <f t="array" aca="1" ref="C2253" ca="1">_xlfn.TEXTJOIN("",1,INDEX(znakovi,_xlfn.RANDARRAY(17,1,1,46,TRUE)))</f>
        <v>AU42QKPILTAXL5Z2K</v>
      </c>
    </row>
    <row r="2254" spans="3:3" x14ac:dyDescent="0.25">
      <c r="C2254" t="str" cm="1">
        <f t="array" aca="1" ref="C2254" ca="1">_xlfn.TEXTJOIN("",1,INDEX(znakovi,_xlfn.RANDARRAY(17,1,1,46,TRUE)))</f>
        <v>AQ23HADV20AS4WHRY</v>
      </c>
    </row>
    <row r="2255" spans="3:3" x14ac:dyDescent="0.25">
      <c r="C2255" t="str" cm="1">
        <f t="array" aca="1" ref="C2255" ca="1">_xlfn.TEXTJOIN("",1,INDEX(znakovi,_xlfn.RANDARRAY(17,1,1,46,TRUE)))</f>
        <v>V4C1D02YOUS28SK1F</v>
      </c>
    </row>
    <row r="2256" spans="3:3" x14ac:dyDescent="0.25">
      <c r="C2256" t="str" cm="1">
        <f t="array" aca="1" ref="C2256" ca="1">_xlfn.TEXTJOIN("",1,INDEX(znakovi,_xlfn.RANDARRAY(17,1,1,46,TRUE)))</f>
        <v>JC591GSHJPCIZYONC</v>
      </c>
    </row>
    <row r="2257" spans="3:3" x14ac:dyDescent="0.25">
      <c r="C2257" t="str" cm="1">
        <f t="array" aca="1" ref="C2257" ca="1">_xlfn.TEXTJOIN("",1,INDEX(znakovi,_xlfn.RANDARRAY(17,1,1,46,TRUE)))</f>
        <v>O5ZID42SC06J56XL0</v>
      </c>
    </row>
    <row r="2258" spans="3:3" x14ac:dyDescent="0.25">
      <c r="C2258" t="str" cm="1">
        <f t="array" aca="1" ref="C2258" ca="1">_xlfn.TEXTJOIN("",1,INDEX(znakovi,_xlfn.RANDARRAY(17,1,1,46,TRUE)))</f>
        <v>A9AA1PMV87E688WCM</v>
      </c>
    </row>
    <row r="2259" spans="3:3" x14ac:dyDescent="0.25">
      <c r="C2259" t="str" cm="1">
        <f t="array" aca="1" ref="C2259" ca="1">_xlfn.TEXTJOIN("",1,INDEX(znakovi,_xlfn.RANDARRAY(17,1,1,46,TRUE)))</f>
        <v>058XX3Z8DX5JER9F8</v>
      </c>
    </row>
    <row r="2260" spans="3:3" x14ac:dyDescent="0.25">
      <c r="C2260" t="str" cm="1">
        <f t="array" aca="1" ref="C2260" ca="1">_xlfn.TEXTJOIN("",1,INDEX(znakovi,_xlfn.RANDARRAY(17,1,1,46,TRUE)))</f>
        <v>872U6D40X1K0Q986O</v>
      </c>
    </row>
    <row r="2261" spans="3:3" x14ac:dyDescent="0.25">
      <c r="C2261" t="str" cm="1">
        <f t="array" aca="1" ref="C2261" ca="1">_xlfn.TEXTJOIN("",1,INDEX(znakovi,_xlfn.RANDARRAY(17,1,1,46,TRUE)))</f>
        <v>40D23W8D29IUTUOV0</v>
      </c>
    </row>
    <row r="2262" spans="3:3" x14ac:dyDescent="0.25">
      <c r="C2262" t="str" cm="1">
        <f t="array" aca="1" ref="C2262" ca="1">_xlfn.TEXTJOIN("",1,INDEX(znakovi,_xlfn.RANDARRAY(17,1,1,46,TRUE)))</f>
        <v>RE461WBQ47Y5GLH1J</v>
      </c>
    </row>
    <row r="2263" spans="3:3" x14ac:dyDescent="0.25">
      <c r="C2263" t="str" cm="1">
        <f t="array" aca="1" ref="C2263" ca="1">_xlfn.TEXTJOIN("",1,INDEX(znakovi,_xlfn.RANDARRAY(17,1,1,46,TRUE)))</f>
        <v>36V89O4EW85ZXN8NR</v>
      </c>
    </row>
    <row r="2264" spans="3:3" x14ac:dyDescent="0.25">
      <c r="C2264" t="str" cm="1">
        <f t="array" aca="1" ref="C2264" ca="1">_xlfn.TEXTJOIN("",1,INDEX(znakovi,_xlfn.RANDARRAY(17,1,1,46,TRUE)))</f>
        <v>V8U1E7635MCVSS959</v>
      </c>
    </row>
    <row r="2265" spans="3:3" x14ac:dyDescent="0.25">
      <c r="C2265" t="str" cm="1">
        <f t="array" aca="1" ref="C2265" ca="1">_xlfn.TEXTJOIN("",1,INDEX(znakovi,_xlfn.RANDARRAY(17,1,1,46,TRUE)))</f>
        <v>WN8CBHN8KIZT5V136</v>
      </c>
    </row>
    <row r="2266" spans="3:3" x14ac:dyDescent="0.25">
      <c r="C2266" t="str" cm="1">
        <f t="array" aca="1" ref="C2266" ca="1">_xlfn.TEXTJOIN("",1,INDEX(znakovi,_xlfn.RANDARRAY(17,1,1,46,TRUE)))</f>
        <v>Y4QRF703L5RK4M81O</v>
      </c>
    </row>
    <row r="2267" spans="3:3" x14ac:dyDescent="0.25">
      <c r="C2267" t="str" cm="1">
        <f t="array" aca="1" ref="C2267" ca="1">_xlfn.TEXTJOIN("",1,INDEX(znakovi,_xlfn.RANDARRAY(17,1,1,46,TRUE)))</f>
        <v>NJM7N0YH1781QMZ1R</v>
      </c>
    </row>
    <row r="2268" spans="3:3" x14ac:dyDescent="0.25">
      <c r="C2268" t="str" cm="1">
        <f t="array" aca="1" ref="C2268" ca="1">_xlfn.TEXTJOIN("",1,INDEX(znakovi,_xlfn.RANDARRAY(17,1,1,46,TRUE)))</f>
        <v>9AMBN23QFG63T8112</v>
      </c>
    </row>
    <row r="2269" spans="3:3" x14ac:dyDescent="0.25">
      <c r="C2269" t="str" cm="1">
        <f t="array" aca="1" ref="C2269" ca="1">_xlfn.TEXTJOIN("",1,INDEX(znakovi,_xlfn.RANDARRAY(17,1,1,46,TRUE)))</f>
        <v>PW5JQ84U53N9789SL</v>
      </c>
    </row>
    <row r="2270" spans="3:3" x14ac:dyDescent="0.25">
      <c r="C2270" t="str" cm="1">
        <f t="array" aca="1" ref="C2270" ca="1">_xlfn.TEXTJOIN("",1,INDEX(znakovi,_xlfn.RANDARRAY(17,1,1,46,TRUE)))</f>
        <v>BXUX87S8U2BFJ6579</v>
      </c>
    </row>
    <row r="2271" spans="3:3" x14ac:dyDescent="0.25">
      <c r="C2271" t="str" cm="1">
        <f t="array" aca="1" ref="C2271" ca="1">_xlfn.TEXTJOIN("",1,INDEX(znakovi,_xlfn.RANDARRAY(17,1,1,46,TRUE)))</f>
        <v>LO159D479VQQ4FH70</v>
      </c>
    </row>
    <row r="2272" spans="3:3" x14ac:dyDescent="0.25">
      <c r="C2272" t="str" cm="1">
        <f t="array" aca="1" ref="C2272" ca="1">_xlfn.TEXTJOIN("",1,INDEX(znakovi,_xlfn.RANDARRAY(17,1,1,46,TRUE)))</f>
        <v>ROBGCZEG6Y9291KCS</v>
      </c>
    </row>
    <row r="2273" spans="3:3" x14ac:dyDescent="0.25">
      <c r="C2273" t="str" cm="1">
        <f t="array" aca="1" ref="C2273" ca="1">_xlfn.TEXTJOIN("",1,INDEX(znakovi,_xlfn.RANDARRAY(17,1,1,46,TRUE)))</f>
        <v>TSGTO9D2U811D9Y78</v>
      </c>
    </row>
    <row r="2274" spans="3:3" x14ac:dyDescent="0.25">
      <c r="C2274" t="str" cm="1">
        <f t="array" aca="1" ref="C2274" ca="1">_xlfn.TEXTJOIN("",1,INDEX(znakovi,_xlfn.RANDARRAY(17,1,1,46,TRUE)))</f>
        <v>SSGZ212XH12E5QMTY</v>
      </c>
    </row>
    <row r="2275" spans="3:3" x14ac:dyDescent="0.25">
      <c r="C2275" t="str" cm="1">
        <f t="array" aca="1" ref="C2275" ca="1">_xlfn.TEXTJOIN("",1,INDEX(znakovi,_xlfn.RANDARRAY(17,1,1,46,TRUE)))</f>
        <v>3VM9ZT60V6W01H012</v>
      </c>
    </row>
    <row r="2276" spans="3:3" x14ac:dyDescent="0.25">
      <c r="C2276" t="str" cm="1">
        <f t="array" aca="1" ref="C2276" ca="1">_xlfn.TEXTJOIN("",1,INDEX(znakovi,_xlfn.RANDARRAY(17,1,1,46,TRUE)))</f>
        <v>PC208Q0105N6S2R32</v>
      </c>
    </row>
    <row r="2277" spans="3:3" x14ac:dyDescent="0.25">
      <c r="C2277" t="str" cm="1">
        <f t="array" aca="1" ref="C2277" ca="1">_xlfn.TEXTJOIN("",1,INDEX(znakovi,_xlfn.RANDARRAY(17,1,1,46,TRUE)))</f>
        <v>8Y8S6CWIIR421OC8X</v>
      </c>
    </row>
    <row r="2278" spans="3:3" x14ac:dyDescent="0.25">
      <c r="C2278" t="str" cm="1">
        <f t="array" aca="1" ref="C2278" ca="1">_xlfn.TEXTJOIN("",1,INDEX(znakovi,_xlfn.RANDARRAY(17,1,1,46,TRUE)))</f>
        <v>J7JH1I26QEBA6YU8N</v>
      </c>
    </row>
    <row r="2279" spans="3:3" x14ac:dyDescent="0.25">
      <c r="C2279" t="str" cm="1">
        <f t="array" aca="1" ref="C2279" ca="1">_xlfn.TEXTJOIN("",1,INDEX(znakovi,_xlfn.RANDARRAY(17,1,1,46,TRUE)))</f>
        <v>Z3GW4ML3F4L4GK74L</v>
      </c>
    </row>
    <row r="2280" spans="3:3" x14ac:dyDescent="0.25">
      <c r="C2280" t="str" cm="1">
        <f t="array" aca="1" ref="C2280" ca="1">_xlfn.TEXTJOIN("",1,INDEX(znakovi,_xlfn.RANDARRAY(17,1,1,46,TRUE)))</f>
        <v>QJ1T83HM5N8J1C5UD</v>
      </c>
    </row>
    <row r="2281" spans="3:3" x14ac:dyDescent="0.25">
      <c r="C2281" t="str" cm="1">
        <f t="array" aca="1" ref="C2281" ca="1">_xlfn.TEXTJOIN("",1,INDEX(znakovi,_xlfn.RANDARRAY(17,1,1,46,TRUE)))</f>
        <v>45H3J3GA8MGR44F0U</v>
      </c>
    </row>
    <row r="2282" spans="3:3" x14ac:dyDescent="0.25">
      <c r="C2282" t="str" cm="1">
        <f t="array" aca="1" ref="C2282" ca="1">_xlfn.TEXTJOIN("",1,INDEX(znakovi,_xlfn.RANDARRAY(17,1,1,46,TRUE)))</f>
        <v>Q8ZJ1A49SWPU1H36C</v>
      </c>
    </row>
    <row r="2283" spans="3:3" x14ac:dyDescent="0.25">
      <c r="C2283" t="str" cm="1">
        <f t="array" aca="1" ref="C2283" ca="1">_xlfn.TEXTJOIN("",1,INDEX(znakovi,_xlfn.RANDARRAY(17,1,1,46,TRUE)))</f>
        <v>NRKBEWI2572589226</v>
      </c>
    </row>
    <row r="2284" spans="3:3" x14ac:dyDescent="0.25">
      <c r="C2284" t="str" cm="1">
        <f t="array" aca="1" ref="C2284" ca="1">_xlfn.TEXTJOIN("",1,INDEX(znakovi,_xlfn.RANDARRAY(17,1,1,46,TRUE)))</f>
        <v>4G7480Z300HOP1W6J</v>
      </c>
    </row>
    <row r="2285" spans="3:3" x14ac:dyDescent="0.25">
      <c r="C2285" t="str" cm="1">
        <f t="array" aca="1" ref="C2285" ca="1">_xlfn.TEXTJOIN("",1,INDEX(znakovi,_xlfn.RANDARRAY(17,1,1,46,TRUE)))</f>
        <v>1665XNASBAKC275N0</v>
      </c>
    </row>
    <row r="2286" spans="3:3" x14ac:dyDescent="0.25">
      <c r="C2286" t="str" cm="1">
        <f t="array" aca="1" ref="C2286" ca="1">_xlfn.TEXTJOIN("",1,INDEX(znakovi,_xlfn.RANDARRAY(17,1,1,46,TRUE)))</f>
        <v>P7I8YS360G34QXLD3</v>
      </c>
    </row>
    <row r="2287" spans="3:3" x14ac:dyDescent="0.25">
      <c r="C2287" t="str" cm="1">
        <f t="array" aca="1" ref="C2287" ca="1">_xlfn.TEXTJOIN("",1,INDEX(znakovi,_xlfn.RANDARRAY(17,1,1,46,TRUE)))</f>
        <v>7GQ8N3E1U97S14A2R</v>
      </c>
    </row>
    <row r="2288" spans="3:3" x14ac:dyDescent="0.25">
      <c r="C2288" t="str" cm="1">
        <f t="array" aca="1" ref="C2288" ca="1">_xlfn.TEXTJOIN("",1,INDEX(znakovi,_xlfn.RANDARRAY(17,1,1,46,TRUE)))</f>
        <v>VUBP6O6749DX0WD2F</v>
      </c>
    </row>
    <row r="2289" spans="3:3" x14ac:dyDescent="0.25">
      <c r="C2289" t="str" cm="1">
        <f t="array" aca="1" ref="C2289" ca="1">_xlfn.TEXTJOIN("",1,INDEX(znakovi,_xlfn.RANDARRAY(17,1,1,46,TRUE)))</f>
        <v>OP45W799YCJ5760AQ</v>
      </c>
    </row>
    <row r="2290" spans="3:3" x14ac:dyDescent="0.25">
      <c r="C2290" t="str" cm="1">
        <f t="array" aca="1" ref="C2290" ca="1">_xlfn.TEXTJOIN("",1,INDEX(znakovi,_xlfn.RANDARRAY(17,1,1,46,TRUE)))</f>
        <v>TG1742XT2H88GF3FV</v>
      </c>
    </row>
    <row r="2291" spans="3:3" x14ac:dyDescent="0.25">
      <c r="C2291" t="str" cm="1">
        <f t="array" aca="1" ref="C2291" ca="1">_xlfn.TEXTJOIN("",1,INDEX(znakovi,_xlfn.RANDARRAY(17,1,1,46,TRUE)))</f>
        <v>8NR5Q6I09SRHW18QX</v>
      </c>
    </row>
    <row r="2292" spans="3:3" x14ac:dyDescent="0.25">
      <c r="C2292" t="str" cm="1">
        <f t="array" aca="1" ref="C2292" ca="1">_xlfn.TEXTJOIN("",1,INDEX(znakovi,_xlfn.RANDARRAY(17,1,1,46,TRUE)))</f>
        <v>U293RE42FHG95JL9B</v>
      </c>
    </row>
    <row r="2293" spans="3:3" x14ac:dyDescent="0.25">
      <c r="C2293" t="str" cm="1">
        <f t="array" aca="1" ref="C2293" ca="1">_xlfn.TEXTJOIN("",1,INDEX(znakovi,_xlfn.RANDARRAY(17,1,1,46,TRUE)))</f>
        <v>9COI41R9Z0I1NIBX2</v>
      </c>
    </row>
    <row r="2294" spans="3:3" x14ac:dyDescent="0.25">
      <c r="C2294" t="str" cm="1">
        <f t="array" aca="1" ref="C2294" ca="1">_xlfn.TEXTJOIN("",1,INDEX(znakovi,_xlfn.RANDARRAY(17,1,1,46,TRUE)))</f>
        <v>P7FM354DRZUW168D4</v>
      </c>
    </row>
    <row r="2295" spans="3:3" x14ac:dyDescent="0.25">
      <c r="C2295" t="str" cm="1">
        <f t="array" aca="1" ref="C2295" ca="1">_xlfn.TEXTJOIN("",1,INDEX(znakovi,_xlfn.RANDARRAY(17,1,1,46,TRUE)))</f>
        <v>AI50OQMRKHVW56D2D</v>
      </c>
    </row>
    <row r="2296" spans="3:3" x14ac:dyDescent="0.25">
      <c r="C2296" t="str" cm="1">
        <f t="array" aca="1" ref="C2296" ca="1">_xlfn.TEXTJOIN("",1,INDEX(znakovi,_xlfn.RANDARRAY(17,1,1,46,TRUE)))</f>
        <v>WQX53LM8F4Q0PQ7RR</v>
      </c>
    </row>
    <row r="2297" spans="3:3" x14ac:dyDescent="0.25">
      <c r="C2297" t="str" cm="1">
        <f t="array" aca="1" ref="C2297" ca="1">_xlfn.TEXTJOIN("",1,INDEX(znakovi,_xlfn.RANDARRAY(17,1,1,46,TRUE)))</f>
        <v>UM859BNR8416D8V8X</v>
      </c>
    </row>
    <row r="2298" spans="3:3" x14ac:dyDescent="0.25">
      <c r="C2298" t="str" cm="1">
        <f t="array" aca="1" ref="C2298" ca="1">_xlfn.TEXTJOIN("",1,INDEX(znakovi,_xlfn.RANDARRAY(17,1,1,46,TRUE)))</f>
        <v>DQGQ2M4ULTK2B37EV</v>
      </c>
    </row>
    <row r="2299" spans="3:3" x14ac:dyDescent="0.25">
      <c r="C2299" t="str" cm="1">
        <f t="array" aca="1" ref="C2299" ca="1">_xlfn.TEXTJOIN("",1,INDEX(znakovi,_xlfn.RANDARRAY(17,1,1,46,TRUE)))</f>
        <v>190YP034C0EA0O20P</v>
      </c>
    </row>
    <row r="2300" spans="3:3" x14ac:dyDescent="0.25">
      <c r="C2300" t="str" cm="1">
        <f t="array" aca="1" ref="C2300" ca="1">_xlfn.TEXTJOIN("",1,INDEX(znakovi,_xlfn.RANDARRAY(17,1,1,46,TRUE)))</f>
        <v>0B2IL5X864D6MFWN9</v>
      </c>
    </row>
    <row r="2301" spans="3:3" x14ac:dyDescent="0.25">
      <c r="C2301" t="str" cm="1">
        <f t="array" aca="1" ref="C2301" ca="1">_xlfn.TEXTJOIN("",1,INDEX(znakovi,_xlfn.RANDARRAY(17,1,1,46,TRUE)))</f>
        <v>F0N6L4SM3Q940MHU8</v>
      </c>
    </row>
    <row r="2302" spans="3:3" x14ac:dyDescent="0.25">
      <c r="C2302" t="str" cm="1">
        <f t="array" aca="1" ref="C2302" ca="1">_xlfn.TEXTJOIN("",1,INDEX(znakovi,_xlfn.RANDARRAY(17,1,1,46,TRUE)))</f>
        <v>4KID8W9CA5TBT063Y</v>
      </c>
    </row>
    <row r="2303" spans="3:3" x14ac:dyDescent="0.25">
      <c r="C2303" t="str" cm="1">
        <f t="array" aca="1" ref="C2303" ca="1">_xlfn.TEXTJOIN("",1,INDEX(znakovi,_xlfn.RANDARRAY(17,1,1,46,TRUE)))</f>
        <v>D5DVEOT68HEH22GP8</v>
      </c>
    </row>
    <row r="2304" spans="3:3" x14ac:dyDescent="0.25">
      <c r="C2304" t="str" cm="1">
        <f t="array" aca="1" ref="C2304" ca="1">_xlfn.TEXTJOIN("",1,INDEX(znakovi,_xlfn.RANDARRAY(17,1,1,46,TRUE)))</f>
        <v>T7W501CH680GME1AE</v>
      </c>
    </row>
    <row r="2305" spans="3:3" x14ac:dyDescent="0.25">
      <c r="C2305" t="str" cm="1">
        <f t="array" aca="1" ref="C2305" ca="1">_xlfn.TEXTJOIN("",1,INDEX(znakovi,_xlfn.RANDARRAY(17,1,1,46,TRUE)))</f>
        <v>5E60574N33V8HUQ6U</v>
      </c>
    </row>
    <row r="2306" spans="3:3" x14ac:dyDescent="0.25">
      <c r="C2306" t="str" cm="1">
        <f t="array" aca="1" ref="C2306" ca="1">_xlfn.TEXTJOIN("",1,INDEX(znakovi,_xlfn.RANDARRAY(17,1,1,46,TRUE)))</f>
        <v>2FH38UUMY2034C227</v>
      </c>
    </row>
    <row r="2307" spans="3:3" x14ac:dyDescent="0.25">
      <c r="C2307" t="str" cm="1">
        <f t="array" aca="1" ref="C2307" ca="1">_xlfn.TEXTJOIN("",1,INDEX(znakovi,_xlfn.RANDARRAY(17,1,1,46,TRUE)))</f>
        <v>D5YPZEX84HFARPAD3</v>
      </c>
    </row>
    <row r="2308" spans="3:3" x14ac:dyDescent="0.25">
      <c r="C2308" t="str" cm="1">
        <f t="array" aca="1" ref="C2308" ca="1">_xlfn.TEXTJOIN("",1,INDEX(znakovi,_xlfn.RANDARRAY(17,1,1,46,TRUE)))</f>
        <v>HS6JBWG0764OIWYIP</v>
      </c>
    </row>
    <row r="2309" spans="3:3" x14ac:dyDescent="0.25">
      <c r="C2309" t="str" cm="1">
        <f t="array" aca="1" ref="C2309" ca="1">_xlfn.TEXTJOIN("",1,INDEX(znakovi,_xlfn.RANDARRAY(17,1,1,46,TRUE)))</f>
        <v>PYZP2D383CHO53AE3</v>
      </c>
    </row>
    <row r="2310" spans="3:3" x14ac:dyDescent="0.25">
      <c r="C2310" t="str" cm="1">
        <f t="array" aca="1" ref="C2310" ca="1">_xlfn.TEXTJOIN("",1,INDEX(znakovi,_xlfn.RANDARRAY(17,1,1,46,TRUE)))</f>
        <v>C6QMDIR39V8J4NNGE</v>
      </c>
    </row>
    <row r="2311" spans="3:3" x14ac:dyDescent="0.25">
      <c r="C2311" t="str" cm="1">
        <f t="array" aca="1" ref="C2311" ca="1">_xlfn.TEXTJOIN("",1,INDEX(znakovi,_xlfn.RANDARRAY(17,1,1,46,TRUE)))</f>
        <v>FSZPL65Z24077I10L</v>
      </c>
    </row>
    <row r="2312" spans="3:3" x14ac:dyDescent="0.25">
      <c r="C2312" t="str" cm="1">
        <f t="array" aca="1" ref="C2312" ca="1">_xlfn.TEXTJOIN("",1,INDEX(znakovi,_xlfn.RANDARRAY(17,1,1,46,TRUE)))</f>
        <v>J2I5ZU0L4FCD1TAW6</v>
      </c>
    </row>
    <row r="2313" spans="3:3" x14ac:dyDescent="0.25">
      <c r="C2313" t="str" cm="1">
        <f t="array" aca="1" ref="C2313" ca="1">_xlfn.TEXTJOIN("",1,INDEX(znakovi,_xlfn.RANDARRAY(17,1,1,46,TRUE)))</f>
        <v>4M4YB01KPI0GU3339</v>
      </c>
    </row>
    <row r="2314" spans="3:3" x14ac:dyDescent="0.25">
      <c r="C2314" t="str" cm="1">
        <f t="array" aca="1" ref="C2314" ca="1">_xlfn.TEXTJOIN("",1,INDEX(znakovi,_xlfn.RANDARRAY(17,1,1,46,TRUE)))</f>
        <v>JXWQM1ZCN70RQ7OAG</v>
      </c>
    </row>
    <row r="2315" spans="3:3" x14ac:dyDescent="0.25">
      <c r="C2315" t="str" cm="1">
        <f t="array" aca="1" ref="C2315" ca="1">_xlfn.TEXTJOIN("",1,INDEX(znakovi,_xlfn.RANDARRAY(17,1,1,46,TRUE)))</f>
        <v>0ECK3GW1M2P919G6N</v>
      </c>
    </row>
    <row r="2316" spans="3:3" x14ac:dyDescent="0.25">
      <c r="C2316" t="str" cm="1">
        <f t="array" aca="1" ref="C2316" ca="1">_xlfn.TEXTJOIN("",1,INDEX(znakovi,_xlfn.RANDARRAY(17,1,1,46,TRUE)))</f>
        <v>P5I4F23T943AKX88O</v>
      </c>
    </row>
    <row r="2317" spans="3:3" x14ac:dyDescent="0.25">
      <c r="C2317" t="str" cm="1">
        <f t="array" aca="1" ref="C2317" ca="1">_xlfn.TEXTJOIN("",1,INDEX(znakovi,_xlfn.RANDARRAY(17,1,1,46,TRUE)))</f>
        <v>WL03865159AJNVYRB</v>
      </c>
    </row>
    <row r="2318" spans="3:3" x14ac:dyDescent="0.25">
      <c r="C2318" t="str" cm="1">
        <f t="array" aca="1" ref="C2318" ca="1">_xlfn.TEXTJOIN("",1,INDEX(znakovi,_xlfn.RANDARRAY(17,1,1,46,TRUE)))</f>
        <v>RFBW9N58FLTYX3A91</v>
      </c>
    </row>
    <row r="2319" spans="3:3" x14ac:dyDescent="0.25">
      <c r="C2319" t="str" cm="1">
        <f t="array" aca="1" ref="C2319" ca="1">_xlfn.TEXTJOIN("",1,INDEX(znakovi,_xlfn.RANDARRAY(17,1,1,46,TRUE)))</f>
        <v>SLCB4A5EVQBGQO716</v>
      </c>
    </row>
    <row r="2320" spans="3:3" x14ac:dyDescent="0.25">
      <c r="C2320" t="str" cm="1">
        <f t="array" aca="1" ref="C2320" ca="1">_xlfn.TEXTJOIN("",1,INDEX(znakovi,_xlfn.RANDARRAY(17,1,1,46,TRUE)))</f>
        <v>YNNQKV4H7V1S74I1P</v>
      </c>
    </row>
    <row r="2321" spans="3:3" x14ac:dyDescent="0.25">
      <c r="C2321" t="str" cm="1">
        <f t="array" aca="1" ref="C2321" ca="1">_xlfn.TEXTJOIN("",1,INDEX(znakovi,_xlfn.RANDARRAY(17,1,1,46,TRUE)))</f>
        <v>2C1CT6RJ90VG34EV8</v>
      </c>
    </row>
    <row r="2322" spans="3:3" x14ac:dyDescent="0.25">
      <c r="C2322" t="str" cm="1">
        <f t="array" aca="1" ref="C2322" ca="1">_xlfn.TEXTJOIN("",1,INDEX(znakovi,_xlfn.RANDARRAY(17,1,1,46,TRUE)))</f>
        <v>E458QBHP6VLN6L42S</v>
      </c>
    </row>
    <row r="2323" spans="3:3" x14ac:dyDescent="0.25">
      <c r="C2323" t="str" cm="1">
        <f t="array" aca="1" ref="C2323" ca="1">_xlfn.TEXTJOIN("",1,INDEX(znakovi,_xlfn.RANDARRAY(17,1,1,46,TRUE)))</f>
        <v>DLOQ5DC2TK044E4HF</v>
      </c>
    </row>
    <row r="2324" spans="3:3" x14ac:dyDescent="0.25">
      <c r="C2324" t="str" cm="1">
        <f t="array" aca="1" ref="C2324" ca="1">_xlfn.TEXTJOIN("",1,INDEX(znakovi,_xlfn.RANDARRAY(17,1,1,46,TRUE)))</f>
        <v>7C0FH1ANW4XSF4467</v>
      </c>
    </row>
    <row r="2325" spans="3:3" x14ac:dyDescent="0.25">
      <c r="C2325" t="str" cm="1">
        <f t="array" aca="1" ref="C2325" ca="1">_xlfn.TEXTJOIN("",1,INDEX(znakovi,_xlfn.RANDARRAY(17,1,1,46,TRUE)))</f>
        <v>6ELO67D7II6F460Y2</v>
      </c>
    </row>
    <row r="2326" spans="3:3" x14ac:dyDescent="0.25">
      <c r="C2326" t="str" cm="1">
        <f t="array" aca="1" ref="C2326" ca="1">_xlfn.TEXTJOIN("",1,INDEX(znakovi,_xlfn.RANDARRAY(17,1,1,46,TRUE)))</f>
        <v>F075MRN0F59OF9KH1</v>
      </c>
    </row>
    <row r="2327" spans="3:3" x14ac:dyDescent="0.25">
      <c r="C2327" t="str" cm="1">
        <f t="array" aca="1" ref="C2327" ca="1">_xlfn.TEXTJOIN("",1,INDEX(znakovi,_xlfn.RANDARRAY(17,1,1,46,TRUE)))</f>
        <v>OE2K0PJ66NXPAJ9GS</v>
      </c>
    </row>
    <row r="2328" spans="3:3" x14ac:dyDescent="0.25">
      <c r="C2328" t="str" cm="1">
        <f t="array" aca="1" ref="C2328" ca="1">_xlfn.TEXTJOIN("",1,INDEX(znakovi,_xlfn.RANDARRAY(17,1,1,46,TRUE)))</f>
        <v>XZJL02540KQHSTES4</v>
      </c>
    </row>
    <row r="2329" spans="3:3" x14ac:dyDescent="0.25">
      <c r="C2329" t="str" cm="1">
        <f t="array" aca="1" ref="C2329" ca="1">_xlfn.TEXTJOIN("",1,INDEX(znakovi,_xlfn.RANDARRAY(17,1,1,46,TRUE)))</f>
        <v>ZM0EB9L4U1O677NH2</v>
      </c>
    </row>
    <row r="2330" spans="3:3" x14ac:dyDescent="0.25">
      <c r="C2330" t="str" cm="1">
        <f t="array" aca="1" ref="C2330" ca="1">_xlfn.TEXTJOIN("",1,INDEX(znakovi,_xlfn.RANDARRAY(17,1,1,46,TRUE)))</f>
        <v>A8EG8S02O6AO04MGK</v>
      </c>
    </row>
    <row r="2331" spans="3:3" x14ac:dyDescent="0.25">
      <c r="C2331" t="str" cm="1">
        <f t="array" aca="1" ref="C2331" ca="1">_xlfn.TEXTJOIN("",1,INDEX(znakovi,_xlfn.RANDARRAY(17,1,1,46,TRUE)))</f>
        <v>17L00IRL26R61O6U3</v>
      </c>
    </row>
    <row r="2332" spans="3:3" x14ac:dyDescent="0.25">
      <c r="C2332" t="str" cm="1">
        <f t="array" aca="1" ref="C2332" ca="1">_xlfn.TEXTJOIN("",1,INDEX(znakovi,_xlfn.RANDARRAY(17,1,1,46,TRUE)))</f>
        <v>ICM92ZJA7GSFPGELV</v>
      </c>
    </row>
    <row r="2333" spans="3:3" x14ac:dyDescent="0.25">
      <c r="C2333" t="str" cm="1">
        <f t="array" aca="1" ref="C2333" ca="1">_xlfn.TEXTJOIN("",1,INDEX(znakovi,_xlfn.RANDARRAY(17,1,1,46,TRUE)))</f>
        <v>J9B43TRB9F8BVFV40</v>
      </c>
    </row>
    <row r="2334" spans="3:3" x14ac:dyDescent="0.25">
      <c r="C2334" t="str" cm="1">
        <f t="array" aca="1" ref="C2334" ca="1">_xlfn.TEXTJOIN("",1,INDEX(znakovi,_xlfn.RANDARRAY(17,1,1,46,TRUE)))</f>
        <v>X6N96N7Z3COH695YB</v>
      </c>
    </row>
    <row r="2335" spans="3:3" x14ac:dyDescent="0.25">
      <c r="C2335" t="str" cm="1">
        <f t="array" aca="1" ref="C2335" ca="1">_xlfn.TEXTJOIN("",1,INDEX(znakovi,_xlfn.RANDARRAY(17,1,1,46,TRUE)))</f>
        <v>5DIC07H7C8G8078I6</v>
      </c>
    </row>
    <row r="2336" spans="3:3" x14ac:dyDescent="0.25">
      <c r="C2336" t="str" cm="1">
        <f t="array" aca="1" ref="C2336" ca="1">_xlfn.TEXTJOIN("",1,INDEX(znakovi,_xlfn.RANDARRAY(17,1,1,46,TRUE)))</f>
        <v>91WO9B0A521R8TU24</v>
      </c>
    </row>
    <row r="2337" spans="3:3" x14ac:dyDescent="0.25">
      <c r="C2337" t="str" cm="1">
        <f t="array" aca="1" ref="C2337" ca="1">_xlfn.TEXTJOIN("",1,INDEX(znakovi,_xlfn.RANDARRAY(17,1,1,46,TRUE)))</f>
        <v>YLQ15H2OP88Y0RO56</v>
      </c>
    </row>
    <row r="2338" spans="3:3" x14ac:dyDescent="0.25">
      <c r="C2338" t="str" cm="1">
        <f t="array" aca="1" ref="C2338" ca="1">_xlfn.TEXTJOIN("",1,INDEX(znakovi,_xlfn.RANDARRAY(17,1,1,46,TRUE)))</f>
        <v>80I5A9CG5C2R11FDZ</v>
      </c>
    </row>
    <row r="2339" spans="3:3" x14ac:dyDescent="0.25">
      <c r="C2339" t="str" cm="1">
        <f t="array" aca="1" ref="C2339" ca="1">_xlfn.TEXTJOIN("",1,INDEX(znakovi,_xlfn.RANDARRAY(17,1,1,46,TRUE)))</f>
        <v>VBT23T8708IGY0A9A</v>
      </c>
    </row>
    <row r="2340" spans="3:3" x14ac:dyDescent="0.25">
      <c r="C2340" t="str" cm="1">
        <f t="array" aca="1" ref="C2340" ca="1">_xlfn.TEXTJOIN("",1,INDEX(znakovi,_xlfn.RANDARRAY(17,1,1,46,TRUE)))</f>
        <v>J006WF3JP7DBJ3M05</v>
      </c>
    </row>
    <row r="2341" spans="3:3" x14ac:dyDescent="0.25">
      <c r="C2341" t="str" cm="1">
        <f t="array" aca="1" ref="C2341" ca="1">_xlfn.TEXTJOIN("",1,INDEX(znakovi,_xlfn.RANDARRAY(17,1,1,46,TRUE)))</f>
        <v>3B37MNVKZQ1L16RHM</v>
      </c>
    </row>
    <row r="2342" spans="3:3" x14ac:dyDescent="0.25">
      <c r="C2342" t="str" cm="1">
        <f t="array" aca="1" ref="C2342" ca="1">_xlfn.TEXTJOIN("",1,INDEX(znakovi,_xlfn.RANDARRAY(17,1,1,46,TRUE)))</f>
        <v>RF0CKUM70XDW18C11</v>
      </c>
    </row>
    <row r="2343" spans="3:3" x14ac:dyDescent="0.25">
      <c r="C2343" t="str" cm="1">
        <f t="array" aca="1" ref="C2343" ca="1">_xlfn.TEXTJOIN("",1,INDEX(znakovi,_xlfn.RANDARRAY(17,1,1,46,TRUE)))</f>
        <v>84I63ES44GJ900Y7G</v>
      </c>
    </row>
    <row r="2344" spans="3:3" x14ac:dyDescent="0.25">
      <c r="C2344" t="str" cm="1">
        <f t="array" aca="1" ref="C2344" ca="1">_xlfn.TEXTJOIN("",1,INDEX(znakovi,_xlfn.RANDARRAY(17,1,1,46,TRUE)))</f>
        <v>Y14K43D777T1V3GY2</v>
      </c>
    </row>
    <row r="2345" spans="3:3" x14ac:dyDescent="0.25">
      <c r="C2345" t="str" cm="1">
        <f t="array" aca="1" ref="C2345" ca="1">_xlfn.TEXTJOIN("",1,INDEX(znakovi,_xlfn.RANDARRAY(17,1,1,46,TRUE)))</f>
        <v>HV0VOFZZ1956F87DV</v>
      </c>
    </row>
    <row r="2346" spans="3:3" x14ac:dyDescent="0.25">
      <c r="C2346" t="str" cm="1">
        <f t="array" aca="1" ref="C2346" ca="1">_xlfn.TEXTJOIN("",1,INDEX(znakovi,_xlfn.RANDARRAY(17,1,1,46,TRUE)))</f>
        <v>JF6188JRJ1IJH2Q0P</v>
      </c>
    </row>
    <row r="2347" spans="3:3" x14ac:dyDescent="0.25">
      <c r="C2347" t="str" cm="1">
        <f t="array" aca="1" ref="C2347" ca="1">_xlfn.TEXTJOIN("",1,INDEX(znakovi,_xlfn.RANDARRAY(17,1,1,46,TRUE)))</f>
        <v>G664UOR744M3GLH6G</v>
      </c>
    </row>
    <row r="2348" spans="3:3" x14ac:dyDescent="0.25">
      <c r="C2348" t="str" cm="1">
        <f t="array" aca="1" ref="C2348" ca="1">_xlfn.TEXTJOIN("",1,INDEX(znakovi,_xlfn.RANDARRAY(17,1,1,46,TRUE)))</f>
        <v>36W39SKT6L3AWYIDX</v>
      </c>
    </row>
    <row r="2349" spans="3:3" x14ac:dyDescent="0.25">
      <c r="C2349" t="str" cm="1">
        <f t="array" aca="1" ref="C2349" ca="1">_xlfn.TEXTJOIN("",1,INDEX(znakovi,_xlfn.RANDARRAY(17,1,1,46,TRUE)))</f>
        <v>L035UE4109UG07V9L</v>
      </c>
    </row>
    <row r="2350" spans="3:3" x14ac:dyDescent="0.25">
      <c r="C2350" t="str" cm="1">
        <f t="array" aca="1" ref="C2350" ca="1">_xlfn.TEXTJOIN("",1,INDEX(znakovi,_xlfn.RANDARRAY(17,1,1,46,TRUE)))</f>
        <v>4CTU9ADP166JMWZTF</v>
      </c>
    </row>
    <row r="2351" spans="3:3" x14ac:dyDescent="0.25">
      <c r="C2351" t="str" cm="1">
        <f t="array" aca="1" ref="C2351" ca="1">_xlfn.TEXTJOIN("",1,INDEX(znakovi,_xlfn.RANDARRAY(17,1,1,46,TRUE)))</f>
        <v>57S5XMV62WGXUT7LL</v>
      </c>
    </row>
    <row r="2352" spans="3:3" x14ac:dyDescent="0.25">
      <c r="C2352" t="str" cm="1">
        <f t="array" aca="1" ref="C2352" ca="1">_xlfn.TEXTJOIN("",1,INDEX(znakovi,_xlfn.RANDARRAY(17,1,1,46,TRUE)))</f>
        <v>1W81QY703LM3584AE</v>
      </c>
    </row>
    <row r="2353" spans="3:3" x14ac:dyDescent="0.25">
      <c r="C2353" t="str" cm="1">
        <f t="array" aca="1" ref="C2353" ca="1">_xlfn.TEXTJOIN("",1,INDEX(znakovi,_xlfn.RANDARRAY(17,1,1,46,TRUE)))</f>
        <v>2MH9E7UF8TT1WFJSW</v>
      </c>
    </row>
    <row r="2354" spans="3:3" x14ac:dyDescent="0.25">
      <c r="C2354" t="str" cm="1">
        <f t="array" aca="1" ref="C2354" ca="1">_xlfn.TEXTJOIN("",1,INDEX(znakovi,_xlfn.RANDARRAY(17,1,1,46,TRUE)))</f>
        <v>U75E53K2KYCKMMSPP</v>
      </c>
    </row>
    <row r="2355" spans="3:3" x14ac:dyDescent="0.25">
      <c r="C2355" t="str" cm="1">
        <f t="array" aca="1" ref="C2355" ca="1">_xlfn.TEXTJOIN("",1,INDEX(znakovi,_xlfn.RANDARRAY(17,1,1,46,TRUE)))</f>
        <v>8O5CAX659NKV74LB7</v>
      </c>
    </row>
    <row r="2356" spans="3:3" x14ac:dyDescent="0.25">
      <c r="C2356" t="str" cm="1">
        <f t="array" aca="1" ref="C2356" ca="1">_xlfn.TEXTJOIN("",1,INDEX(znakovi,_xlfn.RANDARRAY(17,1,1,46,TRUE)))</f>
        <v>44TN65A4D30RZ2W2N</v>
      </c>
    </row>
    <row r="2357" spans="3:3" x14ac:dyDescent="0.25">
      <c r="C2357" t="str" cm="1">
        <f t="array" aca="1" ref="C2357" ca="1">_xlfn.TEXTJOIN("",1,INDEX(znakovi,_xlfn.RANDARRAY(17,1,1,46,TRUE)))</f>
        <v>83IJ9LOX03EWM1A79</v>
      </c>
    </row>
    <row r="2358" spans="3:3" x14ac:dyDescent="0.25">
      <c r="C2358" t="str" cm="1">
        <f t="array" aca="1" ref="C2358" ca="1">_xlfn.TEXTJOIN("",1,INDEX(znakovi,_xlfn.RANDARRAY(17,1,1,46,TRUE)))</f>
        <v>CLJYP48OOKV9EG3KS</v>
      </c>
    </row>
    <row r="2359" spans="3:3" x14ac:dyDescent="0.25">
      <c r="C2359" t="str" cm="1">
        <f t="array" aca="1" ref="C2359" ca="1">_xlfn.TEXTJOIN("",1,INDEX(znakovi,_xlfn.RANDARRAY(17,1,1,46,TRUE)))</f>
        <v>A1U0SW04NF7XFD1QS</v>
      </c>
    </row>
    <row r="2360" spans="3:3" x14ac:dyDescent="0.25">
      <c r="C2360" t="str" cm="1">
        <f t="array" aca="1" ref="C2360" ca="1">_xlfn.TEXTJOIN("",1,INDEX(znakovi,_xlfn.RANDARRAY(17,1,1,46,TRUE)))</f>
        <v>7L756HPNVNNYJBRWP</v>
      </c>
    </row>
    <row r="2361" spans="3:3" x14ac:dyDescent="0.25">
      <c r="C2361" t="str" cm="1">
        <f t="array" aca="1" ref="C2361" ca="1">_xlfn.TEXTJOIN("",1,INDEX(znakovi,_xlfn.RANDARRAY(17,1,1,46,TRUE)))</f>
        <v>A3IZ3NLP41RN70A0I</v>
      </c>
    </row>
    <row r="2362" spans="3:3" x14ac:dyDescent="0.25">
      <c r="C2362" t="str" cm="1">
        <f t="array" aca="1" ref="C2362" ca="1">_xlfn.TEXTJOIN("",1,INDEX(znakovi,_xlfn.RANDARRAY(17,1,1,46,TRUE)))</f>
        <v>XDTOBGUTVS2LT6B1P</v>
      </c>
    </row>
    <row r="2363" spans="3:3" x14ac:dyDescent="0.25">
      <c r="C2363" t="str" cm="1">
        <f t="array" aca="1" ref="C2363" ca="1">_xlfn.TEXTJOIN("",1,INDEX(znakovi,_xlfn.RANDARRAY(17,1,1,46,TRUE)))</f>
        <v>AGPVK78IA959HYDY9</v>
      </c>
    </row>
    <row r="2364" spans="3:3" x14ac:dyDescent="0.25">
      <c r="C2364" t="str" cm="1">
        <f t="array" aca="1" ref="C2364" ca="1">_xlfn.TEXTJOIN("",1,INDEX(znakovi,_xlfn.RANDARRAY(17,1,1,46,TRUE)))</f>
        <v>96QCL7GUU5N9L4HWK</v>
      </c>
    </row>
    <row r="2365" spans="3:3" x14ac:dyDescent="0.25">
      <c r="C2365" t="str" cm="1">
        <f t="array" aca="1" ref="C2365" ca="1">_xlfn.TEXTJOIN("",1,INDEX(znakovi,_xlfn.RANDARRAY(17,1,1,46,TRUE)))</f>
        <v>SIQ2L9T84UQWJ77S4</v>
      </c>
    </row>
    <row r="2366" spans="3:3" x14ac:dyDescent="0.25">
      <c r="C2366" t="str" cm="1">
        <f t="array" aca="1" ref="C2366" ca="1">_xlfn.TEXTJOIN("",1,INDEX(znakovi,_xlfn.RANDARRAY(17,1,1,46,TRUE)))</f>
        <v>P13569UL47G94251Z</v>
      </c>
    </row>
    <row r="2367" spans="3:3" x14ac:dyDescent="0.25">
      <c r="C2367" t="str" cm="1">
        <f t="array" aca="1" ref="C2367" ca="1">_xlfn.TEXTJOIN("",1,INDEX(znakovi,_xlfn.RANDARRAY(17,1,1,46,TRUE)))</f>
        <v>7X6N1O0KLQ03Y79A1</v>
      </c>
    </row>
    <row r="2368" spans="3:3" x14ac:dyDescent="0.25">
      <c r="C2368" t="str" cm="1">
        <f t="array" aca="1" ref="C2368" ca="1">_xlfn.TEXTJOIN("",1,INDEX(znakovi,_xlfn.RANDARRAY(17,1,1,46,TRUE)))</f>
        <v>I54J3NS63UCCFXR0P</v>
      </c>
    </row>
    <row r="2369" spans="3:3" x14ac:dyDescent="0.25">
      <c r="C2369" t="str" cm="1">
        <f t="array" aca="1" ref="C2369" ca="1">_xlfn.TEXTJOIN("",1,INDEX(znakovi,_xlfn.RANDARRAY(17,1,1,46,TRUE)))</f>
        <v>Q576C65JEC1AH89I2</v>
      </c>
    </row>
    <row r="2370" spans="3:3" x14ac:dyDescent="0.25">
      <c r="C2370" t="str" cm="1">
        <f t="array" aca="1" ref="C2370" ca="1">_xlfn.TEXTJOIN("",1,INDEX(znakovi,_xlfn.RANDARRAY(17,1,1,46,TRUE)))</f>
        <v>ULMJV1AX9VU76U60A</v>
      </c>
    </row>
    <row r="2371" spans="3:3" x14ac:dyDescent="0.25">
      <c r="C2371" t="str" cm="1">
        <f t="array" aca="1" ref="C2371" ca="1">_xlfn.TEXTJOIN("",1,INDEX(znakovi,_xlfn.RANDARRAY(17,1,1,46,TRUE)))</f>
        <v>0IP1RKMKN973Q2P7S</v>
      </c>
    </row>
    <row r="2372" spans="3:3" x14ac:dyDescent="0.25">
      <c r="C2372" t="str" cm="1">
        <f t="array" aca="1" ref="C2372" ca="1">_xlfn.TEXTJOIN("",1,INDEX(znakovi,_xlfn.RANDARRAY(17,1,1,46,TRUE)))</f>
        <v>8351L5NC6DE76829W</v>
      </c>
    </row>
    <row r="2373" spans="3:3" x14ac:dyDescent="0.25">
      <c r="C2373" t="str" cm="1">
        <f t="array" aca="1" ref="C2373" ca="1">_xlfn.TEXTJOIN("",1,INDEX(znakovi,_xlfn.RANDARRAY(17,1,1,46,TRUE)))</f>
        <v>F841666UDO2S0I9JF</v>
      </c>
    </row>
    <row r="2374" spans="3:3" x14ac:dyDescent="0.25">
      <c r="C2374" t="str" cm="1">
        <f t="array" aca="1" ref="C2374" ca="1">_xlfn.TEXTJOIN("",1,INDEX(znakovi,_xlfn.RANDARRAY(17,1,1,46,TRUE)))</f>
        <v>A0ZO3355NCE6MC31V</v>
      </c>
    </row>
    <row r="2375" spans="3:3" x14ac:dyDescent="0.25">
      <c r="C2375" t="str" cm="1">
        <f t="array" aca="1" ref="C2375" ca="1">_xlfn.TEXTJOIN("",1,INDEX(znakovi,_xlfn.RANDARRAY(17,1,1,46,TRUE)))</f>
        <v>0JCW6U3OBW8FOYQO3</v>
      </c>
    </row>
    <row r="2376" spans="3:3" x14ac:dyDescent="0.25">
      <c r="C2376" t="str" cm="1">
        <f t="array" aca="1" ref="C2376" ca="1">_xlfn.TEXTJOIN("",1,INDEX(znakovi,_xlfn.RANDARRAY(17,1,1,46,TRUE)))</f>
        <v>678P2X2HKS70LVLHF</v>
      </c>
    </row>
    <row r="2377" spans="3:3" x14ac:dyDescent="0.25">
      <c r="C2377" t="str" cm="1">
        <f t="array" aca="1" ref="C2377" ca="1">_xlfn.TEXTJOIN("",1,INDEX(znakovi,_xlfn.RANDARRAY(17,1,1,46,TRUE)))</f>
        <v>7LL59QKP2U8LAZQK9</v>
      </c>
    </row>
    <row r="2378" spans="3:3" x14ac:dyDescent="0.25">
      <c r="C2378" t="str" cm="1">
        <f t="array" aca="1" ref="C2378" ca="1">_xlfn.TEXTJOIN("",1,INDEX(znakovi,_xlfn.RANDARRAY(17,1,1,46,TRUE)))</f>
        <v>4VJ2X5R02GFLC9HKC</v>
      </c>
    </row>
    <row r="2379" spans="3:3" x14ac:dyDescent="0.25">
      <c r="C2379" t="str" cm="1">
        <f t="array" aca="1" ref="C2379" ca="1">_xlfn.TEXTJOIN("",1,INDEX(znakovi,_xlfn.RANDARRAY(17,1,1,46,TRUE)))</f>
        <v>K6I7N1XA3A03705AV</v>
      </c>
    </row>
    <row r="2380" spans="3:3" x14ac:dyDescent="0.25">
      <c r="C2380" t="str" cm="1">
        <f t="array" aca="1" ref="C2380" ca="1">_xlfn.TEXTJOIN("",1,INDEX(znakovi,_xlfn.RANDARRAY(17,1,1,46,TRUE)))</f>
        <v>L455XU59SV8ISCHDZ</v>
      </c>
    </row>
    <row r="2381" spans="3:3" x14ac:dyDescent="0.25">
      <c r="C2381" t="str" cm="1">
        <f t="array" aca="1" ref="C2381" ca="1">_xlfn.TEXTJOIN("",1,INDEX(znakovi,_xlfn.RANDARRAY(17,1,1,46,TRUE)))</f>
        <v>P8TA6CNCL96IT97G8</v>
      </c>
    </row>
    <row r="2382" spans="3:3" x14ac:dyDescent="0.25">
      <c r="C2382" t="str" cm="1">
        <f t="array" aca="1" ref="C2382" ca="1">_xlfn.TEXTJOIN("",1,INDEX(znakovi,_xlfn.RANDARRAY(17,1,1,46,TRUE)))</f>
        <v>J9MGLXX56BTK4JBGP</v>
      </c>
    </row>
    <row r="2383" spans="3:3" x14ac:dyDescent="0.25">
      <c r="C2383" t="str" cm="1">
        <f t="array" aca="1" ref="C2383" ca="1">_xlfn.TEXTJOIN("",1,INDEX(znakovi,_xlfn.RANDARRAY(17,1,1,46,TRUE)))</f>
        <v>L30GK7NXBPA60TN70</v>
      </c>
    </row>
    <row r="2384" spans="3:3" x14ac:dyDescent="0.25">
      <c r="C2384" t="str" cm="1">
        <f t="array" aca="1" ref="C2384" ca="1">_xlfn.TEXTJOIN("",1,INDEX(znakovi,_xlfn.RANDARRAY(17,1,1,46,TRUE)))</f>
        <v>849YLPF3NC38W54IG</v>
      </c>
    </row>
    <row r="2385" spans="3:3" x14ac:dyDescent="0.25">
      <c r="C2385" t="str" cm="1">
        <f t="array" aca="1" ref="C2385" ca="1">_xlfn.TEXTJOIN("",1,INDEX(znakovi,_xlfn.RANDARRAY(17,1,1,46,TRUE)))</f>
        <v>PLCKQ11JLOVVOMDTG</v>
      </c>
    </row>
    <row r="2386" spans="3:3" x14ac:dyDescent="0.25">
      <c r="C2386" t="str" cm="1">
        <f t="array" aca="1" ref="C2386" ca="1">_xlfn.TEXTJOIN("",1,INDEX(znakovi,_xlfn.RANDARRAY(17,1,1,46,TRUE)))</f>
        <v>X047JW0LS44AG3M7M</v>
      </c>
    </row>
    <row r="2387" spans="3:3" x14ac:dyDescent="0.25">
      <c r="C2387" t="str" cm="1">
        <f t="array" aca="1" ref="C2387" ca="1">_xlfn.TEXTJOIN("",1,INDEX(znakovi,_xlfn.RANDARRAY(17,1,1,46,TRUE)))</f>
        <v>62FK8725A42A0U86U</v>
      </c>
    </row>
    <row r="2388" spans="3:3" x14ac:dyDescent="0.25">
      <c r="C2388" t="str" cm="1">
        <f t="array" aca="1" ref="C2388" ca="1">_xlfn.TEXTJOIN("",1,INDEX(znakovi,_xlfn.RANDARRAY(17,1,1,46,TRUE)))</f>
        <v>21KO56TF0KUY13G69</v>
      </c>
    </row>
    <row r="2389" spans="3:3" x14ac:dyDescent="0.25">
      <c r="C2389" t="str" cm="1">
        <f t="array" aca="1" ref="C2389" ca="1">_xlfn.TEXTJOIN("",1,INDEX(znakovi,_xlfn.RANDARRAY(17,1,1,46,TRUE)))</f>
        <v>49Q8J2TX2X1LFJC40</v>
      </c>
    </row>
    <row r="2390" spans="3:3" x14ac:dyDescent="0.25">
      <c r="C2390" t="str" cm="1">
        <f t="array" aca="1" ref="C2390" ca="1">_xlfn.TEXTJOIN("",1,INDEX(znakovi,_xlfn.RANDARRAY(17,1,1,46,TRUE)))</f>
        <v>Z4EC4J4V7B2JBZDX3</v>
      </c>
    </row>
    <row r="2391" spans="3:3" x14ac:dyDescent="0.25">
      <c r="C2391" t="str" cm="1">
        <f t="array" aca="1" ref="C2391" ca="1">_xlfn.TEXTJOIN("",1,INDEX(znakovi,_xlfn.RANDARRAY(17,1,1,46,TRUE)))</f>
        <v>2HB7M9LFH8KVOEJSB</v>
      </c>
    </row>
    <row r="2392" spans="3:3" x14ac:dyDescent="0.25">
      <c r="C2392" t="str" cm="1">
        <f t="array" aca="1" ref="C2392" ca="1">_xlfn.TEXTJOIN("",1,INDEX(znakovi,_xlfn.RANDARRAY(17,1,1,46,TRUE)))</f>
        <v>OK9N8ZC6G1M9ZIJ76</v>
      </c>
    </row>
    <row r="2393" spans="3:3" x14ac:dyDescent="0.25">
      <c r="C2393" t="str" cm="1">
        <f t="array" aca="1" ref="C2393" ca="1">_xlfn.TEXTJOIN("",1,INDEX(znakovi,_xlfn.RANDARRAY(17,1,1,46,TRUE)))</f>
        <v>N7NAO1MP820139K79</v>
      </c>
    </row>
    <row r="2394" spans="3:3" x14ac:dyDescent="0.25">
      <c r="C2394" t="str" cm="1">
        <f t="array" aca="1" ref="C2394" ca="1">_xlfn.TEXTJOIN("",1,INDEX(znakovi,_xlfn.RANDARRAY(17,1,1,46,TRUE)))</f>
        <v>S5Y6HD52OP1YB8Y19</v>
      </c>
    </row>
    <row r="2395" spans="3:3" x14ac:dyDescent="0.25">
      <c r="C2395" t="str" cm="1">
        <f t="array" aca="1" ref="C2395" ca="1">_xlfn.TEXTJOIN("",1,INDEX(znakovi,_xlfn.RANDARRAY(17,1,1,46,TRUE)))</f>
        <v>1T8A7KEF7G8N0XF49</v>
      </c>
    </row>
    <row r="2396" spans="3:3" x14ac:dyDescent="0.25">
      <c r="C2396" t="str" cm="1">
        <f t="array" aca="1" ref="C2396" ca="1">_xlfn.TEXTJOIN("",1,INDEX(znakovi,_xlfn.RANDARRAY(17,1,1,46,TRUE)))</f>
        <v>0UN4O2A3OUPPAR76L</v>
      </c>
    </row>
    <row r="2397" spans="3:3" x14ac:dyDescent="0.25">
      <c r="C2397" t="str" cm="1">
        <f t="array" aca="1" ref="C2397" ca="1">_xlfn.TEXTJOIN("",1,INDEX(znakovi,_xlfn.RANDARRAY(17,1,1,46,TRUE)))</f>
        <v>1FZD20BH609L6PRF9</v>
      </c>
    </row>
    <row r="2398" spans="3:3" x14ac:dyDescent="0.25">
      <c r="C2398" t="str" cm="1">
        <f t="array" aca="1" ref="C2398" ca="1">_xlfn.TEXTJOIN("",1,INDEX(znakovi,_xlfn.RANDARRAY(17,1,1,46,TRUE)))</f>
        <v>A2EE70SK85M93OGH6</v>
      </c>
    </row>
    <row r="2399" spans="3:3" x14ac:dyDescent="0.25">
      <c r="C2399" t="str" cm="1">
        <f t="array" aca="1" ref="C2399" ca="1">_xlfn.TEXTJOIN("",1,INDEX(znakovi,_xlfn.RANDARRAY(17,1,1,46,TRUE)))</f>
        <v>KHB435A3SPXZ1S67O</v>
      </c>
    </row>
    <row r="2400" spans="3:3" x14ac:dyDescent="0.25">
      <c r="C2400" t="str" cm="1">
        <f t="array" aca="1" ref="C2400" ca="1">_xlfn.TEXTJOIN("",1,INDEX(znakovi,_xlfn.RANDARRAY(17,1,1,46,TRUE)))</f>
        <v>5173OZLIQT9HEH8GV</v>
      </c>
    </row>
    <row r="2401" spans="3:3" x14ac:dyDescent="0.25">
      <c r="C2401" t="str" cm="1">
        <f t="array" aca="1" ref="C2401" ca="1">_xlfn.TEXTJOIN("",1,INDEX(znakovi,_xlfn.RANDARRAY(17,1,1,46,TRUE)))</f>
        <v>6FB1QLM7YATHUZTRQ</v>
      </c>
    </row>
    <row r="2402" spans="3:3" x14ac:dyDescent="0.25">
      <c r="C2402" t="str" cm="1">
        <f t="array" aca="1" ref="C2402" ca="1">_xlfn.TEXTJOIN("",1,INDEX(znakovi,_xlfn.RANDARRAY(17,1,1,46,TRUE)))</f>
        <v>N10A183696OW0MEG9</v>
      </c>
    </row>
    <row r="2403" spans="3:3" x14ac:dyDescent="0.25">
      <c r="C2403" t="str" cm="1">
        <f t="array" aca="1" ref="C2403" ca="1">_xlfn.TEXTJOIN("",1,INDEX(znakovi,_xlfn.RANDARRAY(17,1,1,46,TRUE)))</f>
        <v>23N42813LYV69T8QO</v>
      </c>
    </row>
    <row r="2404" spans="3:3" x14ac:dyDescent="0.25">
      <c r="C2404" t="str" cm="1">
        <f t="array" aca="1" ref="C2404" ca="1">_xlfn.TEXTJOIN("",1,INDEX(znakovi,_xlfn.RANDARRAY(17,1,1,46,TRUE)))</f>
        <v>X921W522D8C4C9G98</v>
      </c>
    </row>
    <row r="2405" spans="3:3" x14ac:dyDescent="0.25">
      <c r="C2405" t="str" cm="1">
        <f t="array" aca="1" ref="C2405" ca="1">_xlfn.TEXTJOIN("",1,INDEX(znakovi,_xlfn.RANDARRAY(17,1,1,46,TRUE)))</f>
        <v>QVWT40BTB1LDWI11I</v>
      </c>
    </row>
    <row r="2406" spans="3:3" x14ac:dyDescent="0.25">
      <c r="C2406" t="str" cm="1">
        <f t="array" aca="1" ref="C2406" ca="1">_xlfn.TEXTJOIN("",1,INDEX(znakovi,_xlfn.RANDARRAY(17,1,1,46,TRUE)))</f>
        <v>5I4N378DJ7ZBXG2YG</v>
      </c>
    </row>
    <row r="2407" spans="3:3" x14ac:dyDescent="0.25">
      <c r="C2407" t="str" cm="1">
        <f t="array" aca="1" ref="C2407" ca="1">_xlfn.TEXTJOIN("",1,INDEX(znakovi,_xlfn.RANDARRAY(17,1,1,46,TRUE)))</f>
        <v>A76WE3SPE2NU663F3</v>
      </c>
    </row>
    <row r="2408" spans="3:3" x14ac:dyDescent="0.25">
      <c r="C2408" t="str" cm="1">
        <f t="array" aca="1" ref="C2408" ca="1">_xlfn.TEXTJOIN("",1,INDEX(znakovi,_xlfn.RANDARRAY(17,1,1,46,TRUE)))</f>
        <v>LJJ9ISP2CRQWFKOQ2</v>
      </c>
    </row>
    <row r="2409" spans="3:3" x14ac:dyDescent="0.25">
      <c r="C2409" t="str" cm="1">
        <f t="array" aca="1" ref="C2409" ca="1">_xlfn.TEXTJOIN("",1,INDEX(znakovi,_xlfn.RANDARRAY(17,1,1,46,TRUE)))</f>
        <v>AUR2UYA8O53KYC109</v>
      </c>
    </row>
    <row r="2410" spans="3:3" x14ac:dyDescent="0.25">
      <c r="C2410" t="str" cm="1">
        <f t="array" aca="1" ref="C2410" ca="1">_xlfn.TEXTJOIN("",1,INDEX(znakovi,_xlfn.RANDARRAY(17,1,1,46,TRUE)))</f>
        <v>68B9L9HHQST3B4R9C</v>
      </c>
    </row>
    <row r="2411" spans="3:3" x14ac:dyDescent="0.25">
      <c r="C2411" t="str" cm="1">
        <f t="array" aca="1" ref="C2411" ca="1">_xlfn.TEXTJOIN("",1,INDEX(znakovi,_xlfn.RANDARRAY(17,1,1,46,TRUE)))</f>
        <v>SVL75AIN62395631Y</v>
      </c>
    </row>
    <row r="2412" spans="3:3" x14ac:dyDescent="0.25">
      <c r="C2412" t="str" cm="1">
        <f t="array" aca="1" ref="C2412" ca="1">_xlfn.TEXTJOIN("",1,INDEX(znakovi,_xlfn.RANDARRAY(17,1,1,46,TRUE)))</f>
        <v>WW0RQ07Y2WEU66HJW</v>
      </c>
    </row>
    <row r="2413" spans="3:3" x14ac:dyDescent="0.25">
      <c r="C2413" t="str" cm="1">
        <f t="array" aca="1" ref="C2413" ca="1">_xlfn.TEXTJOIN("",1,INDEX(znakovi,_xlfn.RANDARRAY(17,1,1,46,TRUE)))</f>
        <v>A9T8V47AOTQFB768E</v>
      </c>
    </row>
    <row r="2414" spans="3:3" x14ac:dyDescent="0.25">
      <c r="C2414" t="str" cm="1">
        <f t="array" aca="1" ref="C2414" ca="1">_xlfn.TEXTJOIN("",1,INDEX(znakovi,_xlfn.RANDARRAY(17,1,1,46,TRUE)))</f>
        <v>0HFCEZNRXWLFAQP41</v>
      </c>
    </row>
    <row r="2415" spans="3:3" x14ac:dyDescent="0.25">
      <c r="C2415" t="str" cm="1">
        <f t="array" aca="1" ref="C2415" ca="1">_xlfn.TEXTJOIN("",1,INDEX(znakovi,_xlfn.RANDARRAY(17,1,1,46,TRUE)))</f>
        <v>2015XAKK9K905P8XK</v>
      </c>
    </row>
    <row r="2416" spans="3:3" x14ac:dyDescent="0.25">
      <c r="C2416" t="str" cm="1">
        <f t="array" aca="1" ref="C2416" ca="1">_xlfn.TEXTJOIN("",1,INDEX(znakovi,_xlfn.RANDARRAY(17,1,1,46,TRUE)))</f>
        <v>8Q1HSB017VEV44SYP</v>
      </c>
    </row>
    <row r="2417" spans="3:3" x14ac:dyDescent="0.25">
      <c r="C2417" t="str" cm="1">
        <f t="array" aca="1" ref="C2417" ca="1">_xlfn.TEXTJOIN("",1,INDEX(znakovi,_xlfn.RANDARRAY(17,1,1,46,TRUE)))</f>
        <v>M47N26QH0RHIHIRXX</v>
      </c>
    </row>
    <row r="2418" spans="3:3" x14ac:dyDescent="0.25">
      <c r="C2418" t="str" cm="1">
        <f t="array" aca="1" ref="C2418" ca="1">_xlfn.TEXTJOIN("",1,INDEX(znakovi,_xlfn.RANDARRAY(17,1,1,46,TRUE)))</f>
        <v>QI4WNEINZV05I4Z44</v>
      </c>
    </row>
    <row r="2419" spans="3:3" x14ac:dyDescent="0.25">
      <c r="C2419" t="str" cm="1">
        <f t="array" aca="1" ref="C2419" ca="1">_xlfn.TEXTJOIN("",1,INDEX(znakovi,_xlfn.RANDARRAY(17,1,1,46,TRUE)))</f>
        <v>WV7VX38M26YTO2L8K</v>
      </c>
    </row>
    <row r="2420" spans="3:3" x14ac:dyDescent="0.25">
      <c r="C2420" t="str" cm="1">
        <f t="array" aca="1" ref="C2420" ca="1">_xlfn.TEXTJOIN("",1,INDEX(znakovi,_xlfn.RANDARRAY(17,1,1,46,TRUE)))</f>
        <v>XV648PJ9TKF9X6N60</v>
      </c>
    </row>
    <row r="2421" spans="3:3" x14ac:dyDescent="0.25">
      <c r="C2421" t="str" cm="1">
        <f t="array" aca="1" ref="C2421" ca="1">_xlfn.TEXTJOIN("",1,INDEX(znakovi,_xlfn.RANDARRAY(17,1,1,46,TRUE)))</f>
        <v>49JMT8171T2X5B95F</v>
      </c>
    </row>
    <row r="2422" spans="3:3" x14ac:dyDescent="0.25">
      <c r="C2422" t="str" cm="1">
        <f t="array" aca="1" ref="C2422" ca="1">_xlfn.TEXTJOIN("",1,INDEX(znakovi,_xlfn.RANDARRAY(17,1,1,46,TRUE)))</f>
        <v>NC5Z2ATX1US6G85ES</v>
      </c>
    </row>
    <row r="2423" spans="3:3" x14ac:dyDescent="0.25">
      <c r="C2423" t="str" cm="1">
        <f t="array" aca="1" ref="C2423" ca="1">_xlfn.TEXTJOIN("",1,INDEX(znakovi,_xlfn.RANDARRAY(17,1,1,46,TRUE)))</f>
        <v>VIPRLF09CGQ6WED78</v>
      </c>
    </row>
    <row r="2424" spans="3:3" x14ac:dyDescent="0.25">
      <c r="C2424" t="str" cm="1">
        <f t="array" aca="1" ref="C2424" ca="1">_xlfn.TEXTJOIN("",1,INDEX(znakovi,_xlfn.RANDARRAY(17,1,1,46,TRUE)))</f>
        <v>LU6HD8OT5Z1Q372E4</v>
      </c>
    </row>
    <row r="2425" spans="3:3" x14ac:dyDescent="0.25">
      <c r="C2425" t="str" cm="1">
        <f t="array" aca="1" ref="C2425" ca="1">_xlfn.TEXTJOIN("",1,INDEX(znakovi,_xlfn.RANDARRAY(17,1,1,46,TRUE)))</f>
        <v>83662Z86H85T9JQ0Q</v>
      </c>
    </row>
    <row r="2426" spans="3:3" x14ac:dyDescent="0.25">
      <c r="C2426" t="str" cm="1">
        <f t="array" aca="1" ref="C2426" ca="1">_xlfn.TEXTJOIN("",1,INDEX(znakovi,_xlfn.RANDARRAY(17,1,1,46,TRUE)))</f>
        <v>05YTLZL091BEKCV9F</v>
      </c>
    </row>
    <row r="2427" spans="3:3" x14ac:dyDescent="0.25">
      <c r="C2427" t="str" cm="1">
        <f t="array" aca="1" ref="C2427" ca="1">_xlfn.TEXTJOIN("",1,INDEX(znakovi,_xlfn.RANDARRAY(17,1,1,46,TRUE)))</f>
        <v>4M2REZA8M500KM161</v>
      </c>
    </row>
    <row r="2428" spans="3:3" x14ac:dyDescent="0.25">
      <c r="C2428" t="str" cm="1">
        <f t="array" aca="1" ref="C2428" ca="1">_xlfn.TEXTJOIN("",1,INDEX(znakovi,_xlfn.RANDARRAY(17,1,1,46,TRUE)))</f>
        <v>M0HWJJK1Z5K2VA0KZ</v>
      </c>
    </row>
    <row r="2429" spans="3:3" x14ac:dyDescent="0.25">
      <c r="C2429" t="str" cm="1">
        <f t="array" aca="1" ref="C2429" ca="1">_xlfn.TEXTJOIN("",1,INDEX(znakovi,_xlfn.RANDARRAY(17,1,1,46,TRUE)))</f>
        <v>HAWX4LVG2DPFID98A</v>
      </c>
    </row>
    <row r="2430" spans="3:3" x14ac:dyDescent="0.25">
      <c r="C2430" t="str" cm="1">
        <f t="array" aca="1" ref="C2430" ca="1">_xlfn.TEXTJOIN("",1,INDEX(znakovi,_xlfn.RANDARRAY(17,1,1,46,TRUE)))</f>
        <v>13J39T5JRH8V0E60M</v>
      </c>
    </row>
    <row r="2431" spans="3:3" x14ac:dyDescent="0.25">
      <c r="C2431" t="str" cm="1">
        <f t="array" aca="1" ref="C2431" ca="1">_xlfn.TEXTJOIN("",1,INDEX(znakovi,_xlfn.RANDARRAY(17,1,1,46,TRUE)))</f>
        <v>99HUO9SK47BI03QQ8</v>
      </c>
    </row>
    <row r="2432" spans="3:3" x14ac:dyDescent="0.25">
      <c r="C2432" t="str" cm="1">
        <f t="array" aca="1" ref="C2432" ca="1">_xlfn.TEXTJOIN("",1,INDEX(znakovi,_xlfn.RANDARRAY(17,1,1,46,TRUE)))</f>
        <v>E895CQ5TA1Z6LUV1A</v>
      </c>
    </row>
    <row r="2433" spans="3:3" x14ac:dyDescent="0.25">
      <c r="C2433" t="str" cm="1">
        <f t="array" aca="1" ref="C2433" ca="1">_xlfn.TEXTJOIN("",1,INDEX(znakovi,_xlfn.RANDARRAY(17,1,1,46,TRUE)))</f>
        <v>37MVZ8K39PAWHW492</v>
      </c>
    </row>
    <row r="2434" spans="3:3" x14ac:dyDescent="0.25">
      <c r="C2434" t="str" cm="1">
        <f t="array" aca="1" ref="C2434" ca="1">_xlfn.TEXTJOIN("",1,INDEX(znakovi,_xlfn.RANDARRAY(17,1,1,46,TRUE)))</f>
        <v>1D3709S1L96E9HGGQ</v>
      </c>
    </row>
    <row r="2435" spans="3:3" x14ac:dyDescent="0.25">
      <c r="C2435" t="str" cm="1">
        <f t="array" aca="1" ref="C2435" ca="1">_xlfn.TEXTJOIN("",1,INDEX(znakovi,_xlfn.RANDARRAY(17,1,1,46,TRUE)))</f>
        <v>I66YC5DO4HE3B1ITE</v>
      </c>
    </row>
    <row r="2436" spans="3:3" x14ac:dyDescent="0.25">
      <c r="C2436" t="str" cm="1">
        <f t="array" aca="1" ref="C2436" ca="1">_xlfn.TEXTJOIN("",1,INDEX(znakovi,_xlfn.RANDARRAY(17,1,1,46,TRUE)))</f>
        <v>DWVV527O455MLOJ7X</v>
      </c>
    </row>
    <row r="2437" spans="3:3" x14ac:dyDescent="0.25">
      <c r="C2437" t="str" cm="1">
        <f t="array" aca="1" ref="C2437" ca="1">_xlfn.TEXTJOIN("",1,INDEX(znakovi,_xlfn.RANDARRAY(17,1,1,46,TRUE)))</f>
        <v>B8VH5805UJ02JW93S</v>
      </c>
    </row>
    <row r="2438" spans="3:3" x14ac:dyDescent="0.25">
      <c r="C2438" t="str" cm="1">
        <f t="array" aca="1" ref="C2438" ca="1">_xlfn.TEXTJOIN("",1,INDEX(znakovi,_xlfn.RANDARRAY(17,1,1,46,TRUE)))</f>
        <v>2X4P6LN7UA33Q3WYT</v>
      </c>
    </row>
    <row r="2439" spans="3:3" x14ac:dyDescent="0.25">
      <c r="C2439" t="str" cm="1">
        <f t="array" aca="1" ref="C2439" ca="1">_xlfn.TEXTJOIN("",1,INDEX(znakovi,_xlfn.RANDARRAY(17,1,1,46,TRUE)))</f>
        <v>74J8U74EV5A53Z784</v>
      </c>
    </row>
    <row r="2440" spans="3:3" x14ac:dyDescent="0.25">
      <c r="C2440" t="str" cm="1">
        <f t="array" aca="1" ref="C2440" ca="1">_xlfn.TEXTJOIN("",1,INDEX(znakovi,_xlfn.RANDARRAY(17,1,1,46,TRUE)))</f>
        <v>QRH0E9P67JR4DRG1B</v>
      </c>
    </row>
    <row r="2441" spans="3:3" x14ac:dyDescent="0.25">
      <c r="C2441" t="str" cm="1">
        <f t="array" aca="1" ref="C2441" ca="1">_xlfn.TEXTJOIN("",1,INDEX(znakovi,_xlfn.RANDARRAY(17,1,1,46,TRUE)))</f>
        <v>MG8H4B0ONT07GL7E9</v>
      </c>
    </row>
    <row r="2442" spans="3:3" x14ac:dyDescent="0.25">
      <c r="C2442" t="str" cm="1">
        <f t="array" aca="1" ref="C2442" ca="1">_xlfn.TEXTJOIN("",1,INDEX(znakovi,_xlfn.RANDARRAY(17,1,1,46,TRUE)))</f>
        <v>O225CDEGEGICG0HE2</v>
      </c>
    </row>
    <row r="2443" spans="3:3" x14ac:dyDescent="0.25">
      <c r="C2443" t="str" cm="1">
        <f t="array" aca="1" ref="C2443" ca="1">_xlfn.TEXTJOIN("",1,INDEX(znakovi,_xlfn.RANDARRAY(17,1,1,46,TRUE)))</f>
        <v>1US0XVNG4OJZ71K70</v>
      </c>
    </row>
    <row r="2444" spans="3:3" x14ac:dyDescent="0.25">
      <c r="C2444" t="str" cm="1">
        <f t="array" aca="1" ref="C2444" ca="1">_xlfn.TEXTJOIN("",1,INDEX(znakovi,_xlfn.RANDARRAY(17,1,1,46,TRUE)))</f>
        <v>39XZ1358WC75AX1Q9</v>
      </c>
    </row>
    <row r="2445" spans="3:3" x14ac:dyDescent="0.25">
      <c r="C2445" t="str" cm="1">
        <f t="array" aca="1" ref="C2445" ca="1">_xlfn.TEXTJOIN("",1,INDEX(znakovi,_xlfn.RANDARRAY(17,1,1,46,TRUE)))</f>
        <v>DJEY3EW6B8BB7OW4P</v>
      </c>
    </row>
    <row r="2446" spans="3:3" x14ac:dyDescent="0.25">
      <c r="C2446" t="str" cm="1">
        <f t="array" aca="1" ref="C2446" ca="1">_xlfn.TEXTJOIN("",1,INDEX(znakovi,_xlfn.RANDARRAY(17,1,1,46,TRUE)))</f>
        <v>NINV6HK8O64IQNL54</v>
      </c>
    </row>
    <row r="2447" spans="3:3" x14ac:dyDescent="0.25">
      <c r="C2447" t="str" cm="1">
        <f t="array" aca="1" ref="C2447" ca="1">_xlfn.TEXTJOIN("",1,INDEX(znakovi,_xlfn.RANDARRAY(17,1,1,46,TRUE)))</f>
        <v>LQXNTVYM324CS4UIX</v>
      </c>
    </row>
    <row r="2448" spans="3:3" x14ac:dyDescent="0.25">
      <c r="C2448" t="str" cm="1">
        <f t="array" aca="1" ref="C2448" ca="1">_xlfn.TEXTJOIN("",1,INDEX(znakovi,_xlfn.RANDARRAY(17,1,1,46,TRUE)))</f>
        <v>U2RP0UAUWF6WDQ5A2</v>
      </c>
    </row>
    <row r="2449" spans="3:3" x14ac:dyDescent="0.25">
      <c r="C2449" t="str" cm="1">
        <f t="array" aca="1" ref="C2449" ca="1">_xlfn.TEXTJOIN("",1,INDEX(znakovi,_xlfn.RANDARRAY(17,1,1,46,TRUE)))</f>
        <v>W1037QS539H7H1279</v>
      </c>
    </row>
    <row r="2450" spans="3:3" x14ac:dyDescent="0.25">
      <c r="C2450" t="str" cm="1">
        <f t="array" aca="1" ref="C2450" ca="1">_xlfn.TEXTJOIN("",1,INDEX(znakovi,_xlfn.RANDARRAY(17,1,1,46,TRUE)))</f>
        <v>7055QR5SJA96UL0O8</v>
      </c>
    </row>
    <row r="2451" spans="3:3" x14ac:dyDescent="0.25">
      <c r="C2451" t="str" cm="1">
        <f t="array" aca="1" ref="C2451" ca="1">_xlfn.TEXTJOIN("",1,INDEX(znakovi,_xlfn.RANDARRAY(17,1,1,46,TRUE)))</f>
        <v>Q73ZDBXBNNB0S0MGB</v>
      </c>
    </row>
    <row r="2452" spans="3:3" x14ac:dyDescent="0.25">
      <c r="C2452" t="str" cm="1">
        <f t="array" aca="1" ref="C2452" ca="1">_xlfn.TEXTJOIN("",1,INDEX(znakovi,_xlfn.RANDARRAY(17,1,1,46,TRUE)))</f>
        <v>5Q9W2OZ8Q8G7YQP8P</v>
      </c>
    </row>
    <row r="2453" spans="3:3" x14ac:dyDescent="0.25">
      <c r="C2453" t="str" cm="1">
        <f t="array" aca="1" ref="C2453" ca="1">_xlfn.TEXTJOIN("",1,INDEX(znakovi,_xlfn.RANDARRAY(17,1,1,46,TRUE)))</f>
        <v>RRCB5567296XPMSM0</v>
      </c>
    </row>
    <row r="2454" spans="3:3" x14ac:dyDescent="0.25">
      <c r="C2454" t="str" cm="1">
        <f t="array" aca="1" ref="C2454" ca="1">_xlfn.TEXTJOIN("",1,INDEX(znakovi,_xlfn.RANDARRAY(17,1,1,46,TRUE)))</f>
        <v>FHSPS5Y575S5N2V5M</v>
      </c>
    </row>
    <row r="2455" spans="3:3" x14ac:dyDescent="0.25">
      <c r="C2455" t="str" cm="1">
        <f t="array" aca="1" ref="C2455" ca="1">_xlfn.TEXTJOIN("",1,INDEX(znakovi,_xlfn.RANDARRAY(17,1,1,46,TRUE)))</f>
        <v>GO1ZC8P5668I6D6EQ</v>
      </c>
    </row>
    <row r="2456" spans="3:3" x14ac:dyDescent="0.25">
      <c r="C2456" t="str" cm="1">
        <f t="array" aca="1" ref="C2456" ca="1">_xlfn.TEXTJOIN("",1,INDEX(znakovi,_xlfn.RANDARRAY(17,1,1,46,TRUE)))</f>
        <v>MR6UA4RM720VT6US9</v>
      </c>
    </row>
    <row r="2457" spans="3:3" x14ac:dyDescent="0.25">
      <c r="C2457" t="str" cm="1">
        <f t="array" aca="1" ref="C2457" ca="1">_xlfn.TEXTJOIN("",1,INDEX(znakovi,_xlfn.RANDARRAY(17,1,1,46,TRUE)))</f>
        <v>GPKV46N4RETL8XXAE</v>
      </c>
    </row>
    <row r="2458" spans="3:3" x14ac:dyDescent="0.25">
      <c r="C2458" t="str" cm="1">
        <f t="array" aca="1" ref="C2458" ca="1">_xlfn.TEXTJOIN("",1,INDEX(znakovi,_xlfn.RANDARRAY(17,1,1,46,TRUE)))</f>
        <v>2BZ91AXUROB3ZA9S0</v>
      </c>
    </row>
    <row r="2459" spans="3:3" x14ac:dyDescent="0.25">
      <c r="C2459" t="str" cm="1">
        <f t="array" aca="1" ref="C2459" ca="1">_xlfn.TEXTJOIN("",1,INDEX(znakovi,_xlfn.RANDARRAY(17,1,1,46,TRUE)))</f>
        <v>Y6ZVU77MC5C05F1OO</v>
      </c>
    </row>
    <row r="2460" spans="3:3" x14ac:dyDescent="0.25">
      <c r="C2460" t="str" cm="1">
        <f t="array" aca="1" ref="C2460" ca="1">_xlfn.TEXTJOIN("",1,INDEX(znakovi,_xlfn.RANDARRAY(17,1,1,46,TRUE)))</f>
        <v>Z06IHYEYS7D36OV1N</v>
      </c>
    </row>
    <row r="2461" spans="3:3" x14ac:dyDescent="0.25">
      <c r="C2461" t="str" cm="1">
        <f t="array" aca="1" ref="C2461" ca="1">_xlfn.TEXTJOIN("",1,INDEX(znakovi,_xlfn.RANDARRAY(17,1,1,46,TRUE)))</f>
        <v>Y0X9E7SA2YOZYII43</v>
      </c>
    </row>
    <row r="2462" spans="3:3" x14ac:dyDescent="0.25">
      <c r="C2462" t="str" cm="1">
        <f t="array" aca="1" ref="C2462" ca="1">_xlfn.TEXTJOIN("",1,INDEX(znakovi,_xlfn.RANDARRAY(17,1,1,46,TRUE)))</f>
        <v>630S8W8Y4647O4OO8</v>
      </c>
    </row>
    <row r="2463" spans="3:3" x14ac:dyDescent="0.25">
      <c r="C2463" t="str" cm="1">
        <f t="array" aca="1" ref="C2463" ca="1">_xlfn.TEXTJOIN("",1,INDEX(znakovi,_xlfn.RANDARRAY(17,1,1,46,TRUE)))</f>
        <v>3FCQ4HB9LS7D8BSRU</v>
      </c>
    </row>
    <row r="2464" spans="3:3" x14ac:dyDescent="0.25">
      <c r="C2464" t="str" cm="1">
        <f t="array" aca="1" ref="C2464" ca="1">_xlfn.TEXTJOIN("",1,INDEX(znakovi,_xlfn.RANDARRAY(17,1,1,46,TRUE)))</f>
        <v>2C1MEJ8DT5491BOWD</v>
      </c>
    </row>
    <row r="2465" spans="3:3" x14ac:dyDescent="0.25">
      <c r="C2465" t="str" cm="1">
        <f t="array" aca="1" ref="C2465" ca="1">_xlfn.TEXTJOIN("",1,INDEX(znakovi,_xlfn.RANDARRAY(17,1,1,46,TRUE)))</f>
        <v>Y5U8NB8Q868JOFP8O</v>
      </c>
    </row>
    <row r="2466" spans="3:3" x14ac:dyDescent="0.25">
      <c r="C2466" t="str" cm="1">
        <f t="array" aca="1" ref="C2466" ca="1">_xlfn.TEXTJOIN("",1,INDEX(znakovi,_xlfn.RANDARRAY(17,1,1,46,TRUE)))</f>
        <v>4944E66026SXJA3E5</v>
      </c>
    </row>
    <row r="2467" spans="3:3" x14ac:dyDescent="0.25">
      <c r="C2467" t="str" cm="1">
        <f t="array" aca="1" ref="C2467" ca="1">_xlfn.TEXTJOIN("",1,INDEX(znakovi,_xlfn.RANDARRAY(17,1,1,46,TRUE)))</f>
        <v>05D5S42B249J21UEB</v>
      </c>
    </row>
    <row r="2468" spans="3:3" x14ac:dyDescent="0.25">
      <c r="C2468" t="str" cm="1">
        <f t="array" aca="1" ref="C2468" ca="1">_xlfn.TEXTJOIN("",1,INDEX(znakovi,_xlfn.RANDARRAY(17,1,1,46,TRUE)))</f>
        <v>QW67M7JR834705R0C</v>
      </c>
    </row>
    <row r="2469" spans="3:3" x14ac:dyDescent="0.25">
      <c r="C2469" t="str" cm="1">
        <f t="array" aca="1" ref="C2469" ca="1">_xlfn.TEXTJOIN("",1,INDEX(znakovi,_xlfn.RANDARRAY(17,1,1,46,TRUE)))</f>
        <v>7E9HJ7HJQEKQCJLHS</v>
      </c>
    </row>
    <row r="2470" spans="3:3" x14ac:dyDescent="0.25">
      <c r="C2470" t="str" cm="1">
        <f t="array" aca="1" ref="C2470" ca="1">_xlfn.TEXTJOIN("",1,INDEX(znakovi,_xlfn.RANDARRAY(17,1,1,46,TRUE)))</f>
        <v>JEFC3BN2Q1841G02D</v>
      </c>
    </row>
    <row r="2471" spans="3:3" x14ac:dyDescent="0.25">
      <c r="C2471" t="str" cm="1">
        <f t="array" aca="1" ref="C2471" ca="1">_xlfn.TEXTJOIN("",1,INDEX(znakovi,_xlfn.RANDARRAY(17,1,1,46,TRUE)))</f>
        <v>SV8A5RF2PVOHTVCJM</v>
      </c>
    </row>
    <row r="2472" spans="3:3" x14ac:dyDescent="0.25">
      <c r="C2472" t="str" cm="1">
        <f t="array" aca="1" ref="C2472" ca="1">_xlfn.TEXTJOIN("",1,INDEX(znakovi,_xlfn.RANDARRAY(17,1,1,46,TRUE)))</f>
        <v>5IK84WSW4R4Z78Y3X</v>
      </c>
    </row>
    <row r="2473" spans="3:3" x14ac:dyDescent="0.25">
      <c r="C2473" t="str" cm="1">
        <f t="array" aca="1" ref="C2473" ca="1">_xlfn.TEXTJOIN("",1,INDEX(znakovi,_xlfn.RANDARRAY(17,1,1,46,TRUE)))</f>
        <v>5J84G184N7VQ1F94U</v>
      </c>
    </row>
    <row r="2474" spans="3:3" x14ac:dyDescent="0.25">
      <c r="C2474" t="str" cm="1">
        <f t="array" aca="1" ref="C2474" ca="1">_xlfn.TEXTJOIN("",1,INDEX(znakovi,_xlfn.RANDARRAY(17,1,1,46,TRUE)))</f>
        <v>2JALI52R991H0KBRW</v>
      </c>
    </row>
    <row r="2475" spans="3:3" x14ac:dyDescent="0.25">
      <c r="C2475" t="str" cm="1">
        <f t="array" aca="1" ref="C2475" ca="1">_xlfn.TEXTJOIN("",1,INDEX(znakovi,_xlfn.RANDARRAY(17,1,1,46,TRUE)))</f>
        <v>0QUAOLE0L5667031L</v>
      </c>
    </row>
    <row r="2476" spans="3:3" x14ac:dyDescent="0.25">
      <c r="C2476" t="str" cm="1">
        <f t="array" aca="1" ref="C2476" ca="1">_xlfn.TEXTJOIN("",1,INDEX(znakovi,_xlfn.RANDARRAY(17,1,1,46,TRUE)))</f>
        <v>7NOU1TU8376DMG6SP</v>
      </c>
    </row>
    <row r="2477" spans="3:3" x14ac:dyDescent="0.25">
      <c r="C2477" t="str" cm="1">
        <f t="array" aca="1" ref="C2477" ca="1">_xlfn.TEXTJOIN("",1,INDEX(znakovi,_xlfn.RANDARRAY(17,1,1,46,TRUE)))</f>
        <v>K3U1S44E085D19L9W</v>
      </c>
    </row>
    <row r="2478" spans="3:3" x14ac:dyDescent="0.25">
      <c r="C2478" t="str" cm="1">
        <f t="array" aca="1" ref="C2478" ca="1">_xlfn.TEXTJOIN("",1,INDEX(znakovi,_xlfn.RANDARRAY(17,1,1,46,TRUE)))</f>
        <v>NHPA96ITHK4XK907H</v>
      </c>
    </row>
    <row r="2479" spans="3:3" x14ac:dyDescent="0.25">
      <c r="C2479" t="str" cm="1">
        <f t="array" aca="1" ref="C2479" ca="1">_xlfn.TEXTJOIN("",1,INDEX(znakovi,_xlfn.RANDARRAY(17,1,1,46,TRUE)))</f>
        <v>94DFRNT3VI522LLUR</v>
      </c>
    </row>
    <row r="2480" spans="3:3" x14ac:dyDescent="0.25">
      <c r="C2480" t="str" cm="1">
        <f t="array" aca="1" ref="C2480" ca="1">_xlfn.TEXTJOIN("",1,INDEX(znakovi,_xlfn.RANDARRAY(17,1,1,46,TRUE)))</f>
        <v>9T5500B47301C9HA7</v>
      </c>
    </row>
    <row r="2481" spans="3:3" x14ac:dyDescent="0.25">
      <c r="C2481" t="str" cm="1">
        <f t="array" aca="1" ref="C2481" ca="1">_xlfn.TEXTJOIN("",1,INDEX(znakovi,_xlfn.RANDARRAY(17,1,1,46,TRUE)))</f>
        <v>PTC9ABJSF1P56318Z</v>
      </c>
    </row>
    <row r="2482" spans="3:3" x14ac:dyDescent="0.25">
      <c r="C2482" t="str" cm="1">
        <f t="array" aca="1" ref="C2482" ca="1">_xlfn.TEXTJOIN("",1,INDEX(znakovi,_xlfn.RANDARRAY(17,1,1,46,TRUE)))</f>
        <v>UNSP14521U55PBA79</v>
      </c>
    </row>
    <row r="2483" spans="3:3" x14ac:dyDescent="0.25">
      <c r="C2483" t="str" cm="1">
        <f t="array" aca="1" ref="C2483" ca="1">_xlfn.TEXTJOIN("",1,INDEX(znakovi,_xlfn.RANDARRAY(17,1,1,46,TRUE)))</f>
        <v>21AU10CO991HZ4979</v>
      </c>
    </row>
    <row r="2484" spans="3:3" x14ac:dyDescent="0.25">
      <c r="C2484" t="str" cm="1">
        <f t="array" aca="1" ref="C2484" ca="1">_xlfn.TEXTJOIN("",1,INDEX(znakovi,_xlfn.RANDARRAY(17,1,1,46,TRUE)))</f>
        <v>V62RQQDVM16KE452D</v>
      </c>
    </row>
    <row r="2485" spans="3:3" x14ac:dyDescent="0.25">
      <c r="C2485" t="str" cm="1">
        <f t="array" aca="1" ref="C2485" ca="1">_xlfn.TEXTJOIN("",1,INDEX(znakovi,_xlfn.RANDARRAY(17,1,1,46,TRUE)))</f>
        <v>LXPSXO88G20POW4MC</v>
      </c>
    </row>
    <row r="2486" spans="3:3" x14ac:dyDescent="0.25">
      <c r="C2486" t="str" cm="1">
        <f t="array" aca="1" ref="C2486" ca="1">_xlfn.TEXTJOIN("",1,INDEX(znakovi,_xlfn.RANDARRAY(17,1,1,46,TRUE)))</f>
        <v>2WO8U2V4T3AG7GX76</v>
      </c>
    </row>
    <row r="2487" spans="3:3" x14ac:dyDescent="0.25">
      <c r="C2487" t="str" cm="1">
        <f t="array" aca="1" ref="C2487" ca="1">_xlfn.TEXTJOIN("",1,INDEX(znakovi,_xlfn.RANDARRAY(17,1,1,46,TRUE)))</f>
        <v>M24BSR3OFQUHAGG58</v>
      </c>
    </row>
    <row r="2488" spans="3:3" x14ac:dyDescent="0.25">
      <c r="C2488" t="str" cm="1">
        <f t="array" aca="1" ref="C2488" ca="1">_xlfn.TEXTJOIN("",1,INDEX(znakovi,_xlfn.RANDARRAY(17,1,1,46,TRUE)))</f>
        <v>MBECHY6E71TG71620</v>
      </c>
    </row>
    <row r="2489" spans="3:3" x14ac:dyDescent="0.25">
      <c r="C2489" t="str" cm="1">
        <f t="array" aca="1" ref="C2489" ca="1">_xlfn.TEXTJOIN("",1,INDEX(znakovi,_xlfn.RANDARRAY(17,1,1,46,TRUE)))</f>
        <v>NGJ9D5RB6RDE1ZWTV</v>
      </c>
    </row>
    <row r="2490" spans="3:3" x14ac:dyDescent="0.25">
      <c r="C2490" t="str" cm="1">
        <f t="array" aca="1" ref="C2490" ca="1">_xlfn.TEXTJOIN("",1,INDEX(znakovi,_xlfn.RANDARRAY(17,1,1,46,TRUE)))</f>
        <v>QX88PG61T1H3Z02KF</v>
      </c>
    </row>
    <row r="2491" spans="3:3" x14ac:dyDescent="0.25">
      <c r="C2491" t="str" cm="1">
        <f t="array" aca="1" ref="C2491" ca="1">_xlfn.TEXTJOIN("",1,INDEX(znakovi,_xlfn.RANDARRAY(17,1,1,46,TRUE)))</f>
        <v>AIM013YZNM160645W</v>
      </c>
    </row>
    <row r="2492" spans="3:3" x14ac:dyDescent="0.25">
      <c r="C2492" t="str" cm="1">
        <f t="array" aca="1" ref="C2492" ca="1">_xlfn.TEXTJOIN("",1,INDEX(znakovi,_xlfn.RANDARRAY(17,1,1,46,TRUE)))</f>
        <v>MYOZEW040YAZP7CG6</v>
      </c>
    </row>
    <row r="2493" spans="3:3" x14ac:dyDescent="0.25">
      <c r="C2493" t="str" cm="1">
        <f t="array" aca="1" ref="C2493" ca="1">_xlfn.TEXTJOIN("",1,INDEX(znakovi,_xlfn.RANDARRAY(17,1,1,46,TRUE)))</f>
        <v>70JEET5MA86F76MG1</v>
      </c>
    </row>
    <row r="2494" spans="3:3" x14ac:dyDescent="0.25">
      <c r="C2494" t="str" cm="1">
        <f t="array" aca="1" ref="C2494" ca="1">_xlfn.TEXTJOIN("",1,INDEX(znakovi,_xlfn.RANDARRAY(17,1,1,46,TRUE)))</f>
        <v>P4HHVU308P905YHUL</v>
      </c>
    </row>
    <row r="2495" spans="3:3" x14ac:dyDescent="0.25">
      <c r="C2495" t="str" cm="1">
        <f t="array" aca="1" ref="C2495" ca="1">_xlfn.TEXTJOIN("",1,INDEX(znakovi,_xlfn.RANDARRAY(17,1,1,46,TRUE)))</f>
        <v>8LAG8V0U3NK459QS5</v>
      </c>
    </row>
    <row r="2496" spans="3:3" x14ac:dyDescent="0.25">
      <c r="C2496" t="str" cm="1">
        <f t="array" aca="1" ref="C2496" ca="1">_xlfn.TEXTJOIN("",1,INDEX(znakovi,_xlfn.RANDARRAY(17,1,1,46,TRUE)))</f>
        <v>2U0DOM22J37W04JIR</v>
      </c>
    </row>
    <row r="2497" spans="3:3" x14ac:dyDescent="0.25">
      <c r="C2497" t="str" cm="1">
        <f t="array" aca="1" ref="C2497" ca="1">_xlfn.TEXTJOIN("",1,INDEX(znakovi,_xlfn.RANDARRAY(17,1,1,46,TRUE)))</f>
        <v>5WIU2OAOBQMY9JL8Q</v>
      </c>
    </row>
    <row r="2498" spans="3:3" x14ac:dyDescent="0.25">
      <c r="C2498" t="str" cm="1">
        <f t="array" aca="1" ref="C2498" ca="1">_xlfn.TEXTJOIN("",1,INDEX(znakovi,_xlfn.RANDARRAY(17,1,1,46,TRUE)))</f>
        <v>6855A7T272G5M8GBY</v>
      </c>
    </row>
    <row r="2499" spans="3:3" x14ac:dyDescent="0.25">
      <c r="C2499" t="str" cm="1">
        <f t="array" aca="1" ref="C2499" ca="1">_xlfn.TEXTJOIN("",1,INDEX(znakovi,_xlfn.RANDARRAY(17,1,1,46,TRUE)))</f>
        <v>YYK455Y4USEF11WF0</v>
      </c>
    </row>
    <row r="2500" spans="3:3" x14ac:dyDescent="0.25">
      <c r="C2500" t="str" cm="1">
        <f t="array" aca="1" ref="C2500" ca="1">_xlfn.TEXTJOIN("",1,INDEX(znakovi,_xlfn.RANDARRAY(17,1,1,46,TRUE)))</f>
        <v>X8HG6N3LXKRVCNV3K</v>
      </c>
    </row>
    <row r="2501" spans="3:3" x14ac:dyDescent="0.25">
      <c r="C2501" t="str" cm="1">
        <f t="array" aca="1" ref="C2501" ca="1">_xlfn.TEXTJOIN("",1,INDEX(znakovi,_xlfn.RANDARRAY(17,1,1,46,TRUE)))</f>
        <v>1580L1416D76NQUUJ</v>
      </c>
    </row>
    <row r="2502" spans="3:3" x14ac:dyDescent="0.25">
      <c r="C2502" t="str" cm="1">
        <f t="array" aca="1" ref="C2502" ca="1">_xlfn.TEXTJOIN("",1,INDEX(znakovi,_xlfn.RANDARRAY(17,1,1,46,TRUE)))</f>
        <v>I1KUU39E6A6R7Y4VO</v>
      </c>
    </row>
    <row r="2503" spans="3:3" x14ac:dyDescent="0.25">
      <c r="C2503" t="str" cm="1">
        <f t="array" aca="1" ref="C2503" ca="1">_xlfn.TEXTJOIN("",1,INDEX(znakovi,_xlfn.RANDARRAY(17,1,1,46,TRUE)))</f>
        <v>VM62PMD5KXSE3XUOM</v>
      </c>
    </row>
    <row r="2504" spans="3:3" x14ac:dyDescent="0.25">
      <c r="C2504" t="str" cm="1">
        <f t="array" aca="1" ref="C2504" ca="1">_xlfn.TEXTJOIN("",1,INDEX(znakovi,_xlfn.RANDARRAY(17,1,1,46,TRUE)))</f>
        <v>EA3A5J5EZ7U1QRLHE</v>
      </c>
    </row>
    <row r="2505" spans="3:3" x14ac:dyDescent="0.25">
      <c r="C2505" t="str" cm="1">
        <f t="array" aca="1" ref="C2505" ca="1">_xlfn.TEXTJOIN("",1,INDEX(znakovi,_xlfn.RANDARRAY(17,1,1,46,TRUE)))</f>
        <v>56STAV8758LL8JU1Q</v>
      </c>
    </row>
    <row r="2506" spans="3:3" x14ac:dyDescent="0.25">
      <c r="C2506" t="str" cm="1">
        <f t="array" aca="1" ref="C2506" ca="1">_xlfn.TEXTJOIN("",1,INDEX(znakovi,_xlfn.RANDARRAY(17,1,1,46,TRUE)))</f>
        <v>N2S6QHMMN5YV8I306</v>
      </c>
    </row>
    <row r="2507" spans="3:3" x14ac:dyDescent="0.25">
      <c r="C2507" t="str" cm="1">
        <f t="array" aca="1" ref="C2507" ca="1">_xlfn.TEXTJOIN("",1,INDEX(znakovi,_xlfn.RANDARRAY(17,1,1,46,TRUE)))</f>
        <v>5098N746PK61OB7W3</v>
      </c>
    </row>
    <row r="2508" spans="3:3" x14ac:dyDescent="0.25">
      <c r="C2508" t="str" cm="1">
        <f t="array" aca="1" ref="C2508" ca="1">_xlfn.TEXTJOIN("",1,INDEX(znakovi,_xlfn.RANDARRAY(17,1,1,46,TRUE)))</f>
        <v>7VNK1QYK5926TUP61</v>
      </c>
    </row>
    <row r="2509" spans="3:3" x14ac:dyDescent="0.25">
      <c r="C2509" t="str" cm="1">
        <f t="array" aca="1" ref="C2509" ca="1">_xlfn.TEXTJOIN("",1,INDEX(znakovi,_xlfn.RANDARRAY(17,1,1,46,TRUE)))</f>
        <v>9GK8I960975VEM4KQ</v>
      </c>
    </row>
    <row r="2510" spans="3:3" x14ac:dyDescent="0.25">
      <c r="C2510" t="str" cm="1">
        <f t="array" aca="1" ref="C2510" ca="1">_xlfn.TEXTJOIN("",1,INDEX(znakovi,_xlfn.RANDARRAY(17,1,1,46,TRUE)))</f>
        <v>FQ1FA36KK483IOLW7</v>
      </c>
    </row>
    <row r="2511" spans="3:3" x14ac:dyDescent="0.25">
      <c r="C2511" t="str" cm="1">
        <f t="array" aca="1" ref="C2511" ca="1">_xlfn.TEXTJOIN("",1,INDEX(znakovi,_xlfn.RANDARRAY(17,1,1,46,TRUE)))</f>
        <v>86V7CF91YFG7AI9SY</v>
      </c>
    </row>
    <row r="2512" spans="3:3" x14ac:dyDescent="0.25">
      <c r="C2512" t="str" cm="1">
        <f t="array" aca="1" ref="C2512" ca="1">_xlfn.TEXTJOIN("",1,INDEX(znakovi,_xlfn.RANDARRAY(17,1,1,46,TRUE)))</f>
        <v>1ZD3B7U51OYW3EQ7O</v>
      </c>
    </row>
    <row r="2513" spans="3:3" x14ac:dyDescent="0.25">
      <c r="C2513" t="str" cm="1">
        <f t="array" aca="1" ref="C2513" ca="1">_xlfn.TEXTJOIN("",1,INDEX(znakovi,_xlfn.RANDARRAY(17,1,1,46,TRUE)))</f>
        <v>3KLC7KCJ95W077T02</v>
      </c>
    </row>
    <row r="2514" spans="3:3" x14ac:dyDescent="0.25">
      <c r="C2514" t="str" cm="1">
        <f t="array" aca="1" ref="C2514" ca="1">_xlfn.TEXTJOIN("",1,INDEX(znakovi,_xlfn.RANDARRAY(17,1,1,46,TRUE)))</f>
        <v>G2656NKL688MHX1E0</v>
      </c>
    </row>
    <row r="2515" spans="3:3" x14ac:dyDescent="0.25">
      <c r="C2515" t="str" cm="1">
        <f t="array" aca="1" ref="C2515" ca="1">_xlfn.TEXTJOIN("",1,INDEX(znakovi,_xlfn.RANDARRAY(17,1,1,46,TRUE)))</f>
        <v>78NX7956C9LMW27NF</v>
      </c>
    </row>
    <row r="2516" spans="3:3" x14ac:dyDescent="0.25">
      <c r="C2516" t="str" cm="1">
        <f t="array" aca="1" ref="C2516" ca="1">_xlfn.TEXTJOIN("",1,INDEX(znakovi,_xlfn.RANDARRAY(17,1,1,46,TRUE)))</f>
        <v>G7NJ6LP2BRV0UYN3G</v>
      </c>
    </row>
    <row r="2517" spans="3:3" x14ac:dyDescent="0.25">
      <c r="C2517" t="str" cm="1">
        <f t="array" aca="1" ref="C2517" ca="1">_xlfn.TEXTJOIN("",1,INDEX(znakovi,_xlfn.RANDARRAY(17,1,1,46,TRUE)))</f>
        <v>9VRRT3ML8154MN5LX</v>
      </c>
    </row>
    <row r="2518" spans="3:3" x14ac:dyDescent="0.25">
      <c r="C2518" t="str" cm="1">
        <f t="array" aca="1" ref="C2518" ca="1">_xlfn.TEXTJOIN("",1,INDEX(znakovi,_xlfn.RANDARRAY(17,1,1,46,TRUE)))</f>
        <v>31OE7QU1ZMLP4WQZR</v>
      </c>
    </row>
    <row r="2519" spans="3:3" x14ac:dyDescent="0.25">
      <c r="C2519" t="str" cm="1">
        <f t="array" aca="1" ref="C2519" ca="1">_xlfn.TEXTJOIN("",1,INDEX(znakovi,_xlfn.RANDARRAY(17,1,1,46,TRUE)))</f>
        <v>U5D1Y63M618CV195R</v>
      </c>
    </row>
    <row r="2520" spans="3:3" x14ac:dyDescent="0.25">
      <c r="C2520" t="str" cm="1">
        <f t="array" aca="1" ref="C2520" ca="1">_xlfn.TEXTJOIN("",1,INDEX(znakovi,_xlfn.RANDARRAY(17,1,1,46,TRUE)))</f>
        <v>9PNN77051SN79DSE4</v>
      </c>
    </row>
    <row r="2521" spans="3:3" x14ac:dyDescent="0.25">
      <c r="C2521" t="str" cm="1">
        <f t="array" aca="1" ref="C2521" ca="1">_xlfn.TEXTJOIN("",1,INDEX(znakovi,_xlfn.RANDARRAY(17,1,1,46,TRUE)))</f>
        <v>F310V239IYO392OMR</v>
      </c>
    </row>
    <row r="2522" spans="3:3" x14ac:dyDescent="0.25">
      <c r="C2522" t="str" cm="1">
        <f t="array" aca="1" ref="C2522" ca="1">_xlfn.TEXTJOIN("",1,INDEX(znakovi,_xlfn.RANDARRAY(17,1,1,46,TRUE)))</f>
        <v>T5FFFQILBIC064OW3</v>
      </c>
    </row>
    <row r="2523" spans="3:3" x14ac:dyDescent="0.25">
      <c r="C2523" t="str" cm="1">
        <f t="array" aca="1" ref="C2523" ca="1">_xlfn.TEXTJOIN("",1,INDEX(znakovi,_xlfn.RANDARRAY(17,1,1,46,TRUE)))</f>
        <v>744YINAUN0XFOO00J</v>
      </c>
    </row>
    <row r="2524" spans="3:3" x14ac:dyDescent="0.25">
      <c r="C2524" t="str" cm="1">
        <f t="array" aca="1" ref="C2524" ca="1">_xlfn.TEXTJOIN("",1,INDEX(znakovi,_xlfn.RANDARRAY(17,1,1,46,TRUE)))</f>
        <v>BRP0UWRF74H4N8L1D</v>
      </c>
    </row>
    <row r="2525" spans="3:3" x14ac:dyDescent="0.25">
      <c r="C2525" t="str" cm="1">
        <f t="array" aca="1" ref="C2525" ca="1">_xlfn.TEXTJOIN("",1,INDEX(znakovi,_xlfn.RANDARRAY(17,1,1,46,TRUE)))</f>
        <v>UB3MTX8TB48Y11875</v>
      </c>
    </row>
    <row r="2526" spans="3:3" x14ac:dyDescent="0.25">
      <c r="C2526" t="str" cm="1">
        <f t="array" aca="1" ref="C2526" ca="1">_xlfn.TEXTJOIN("",1,INDEX(znakovi,_xlfn.RANDARRAY(17,1,1,46,TRUE)))</f>
        <v>A6Z1EPU81O075KXAT</v>
      </c>
    </row>
    <row r="2527" spans="3:3" x14ac:dyDescent="0.25">
      <c r="C2527" t="str" cm="1">
        <f t="array" aca="1" ref="C2527" ca="1">_xlfn.TEXTJOIN("",1,INDEX(znakovi,_xlfn.RANDARRAY(17,1,1,46,TRUE)))</f>
        <v>QEN8D2X9P6NVU5L8A</v>
      </c>
    </row>
    <row r="2528" spans="3:3" x14ac:dyDescent="0.25">
      <c r="C2528" t="str" cm="1">
        <f t="array" aca="1" ref="C2528" ca="1">_xlfn.TEXTJOIN("",1,INDEX(znakovi,_xlfn.RANDARRAY(17,1,1,46,TRUE)))</f>
        <v>W66S87ADML1UVQ7JI</v>
      </c>
    </row>
    <row r="2529" spans="3:3" x14ac:dyDescent="0.25">
      <c r="C2529" t="str" cm="1">
        <f t="array" aca="1" ref="C2529" ca="1">_xlfn.TEXTJOIN("",1,INDEX(znakovi,_xlfn.RANDARRAY(17,1,1,46,TRUE)))</f>
        <v>5KZ3I0V7AWK2EX1UW</v>
      </c>
    </row>
    <row r="2530" spans="3:3" x14ac:dyDescent="0.25">
      <c r="C2530" t="str" cm="1">
        <f t="array" aca="1" ref="C2530" ca="1">_xlfn.TEXTJOIN("",1,INDEX(znakovi,_xlfn.RANDARRAY(17,1,1,46,TRUE)))</f>
        <v>OQM8A82W6162QRZ5H</v>
      </c>
    </row>
    <row r="2531" spans="3:3" x14ac:dyDescent="0.25">
      <c r="C2531" t="str" cm="1">
        <f t="array" aca="1" ref="C2531" ca="1">_xlfn.TEXTJOIN("",1,INDEX(znakovi,_xlfn.RANDARRAY(17,1,1,46,TRUE)))</f>
        <v>8BZMJJQUAIYU0WCAM</v>
      </c>
    </row>
    <row r="2532" spans="3:3" x14ac:dyDescent="0.25">
      <c r="C2532" t="str" cm="1">
        <f t="array" aca="1" ref="C2532" ca="1">_xlfn.TEXTJOIN("",1,INDEX(znakovi,_xlfn.RANDARRAY(17,1,1,46,TRUE)))</f>
        <v>3CD64K4W5019J3WP1</v>
      </c>
    </row>
    <row r="2533" spans="3:3" x14ac:dyDescent="0.25">
      <c r="C2533" t="str" cm="1">
        <f t="array" aca="1" ref="C2533" ca="1">_xlfn.TEXTJOIN("",1,INDEX(znakovi,_xlfn.RANDARRAY(17,1,1,46,TRUE)))</f>
        <v>3446EBBFIILBNWZR8</v>
      </c>
    </row>
    <row r="2534" spans="3:3" x14ac:dyDescent="0.25">
      <c r="C2534" t="str" cm="1">
        <f t="array" aca="1" ref="C2534" ca="1">_xlfn.TEXTJOIN("",1,INDEX(znakovi,_xlfn.RANDARRAY(17,1,1,46,TRUE)))</f>
        <v>YZF4NJ8PKMA3LH10Q</v>
      </c>
    </row>
    <row r="2535" spans="3:3" x14ac:dyDescent="0.25">
      <c r="C2535" t="str" cm="1">
        <f t="array" aca="1" ref="C2535" ca="1">_xlfn.TEXTJOIN("",1,INDEX(znakovi,_xlfn.RANDARRAY(17,1,1,46,TRUE)))</f>
        <v>T3C146BX6X6HT2XW7</v>
      </c>
    </row>
    <row r="2536" spans="3:3" x14ac:dyDescent="0.25">
      <c r="C2536" t="str" cm="1">
        <f t="array" aca="1" ref="C2536" ca="1">_xlfn.TEXTJOIN("",1,INDEX(znakovi,_xlfn.RANDARRAY(17,1,1,46,TRUE)))</f>
        <v>V86CHIB3MMYTKZ17U</v>
      </c>
    </row>
    <row r="2537" spans="3:3" x14ac:dyDescent="0.25">
      <c r="C2537" t="str" cm="1">
        <f t="array" aca="1" ref="C2537" ca="1">_xlfn.TEXTJOIN("",1,INDEX(znakovi,_xlfn.RANDARRAY(17,1,1,46,TRUE)))</f>
        <v>PU8JR8YUZ38SR8UOJ</v>
      </c>
    </row>
    <row r="2538" spans="3:3" x14ac:dyDescent="0.25">
      <c r="C2538" t="str" cm="1">
        <f t="array" aca="1" ref="C2538" ca="1">_xlfn.TEXTJOIN("",1,INDEX(znakovi,_xlfn.RANDARRAY(17,1,1,46,TRUE)))</f>
        <v>HD5LF9Z1B6FJB21BI</v>
      </c>
    </row>
    <row r="2539" spans="3:3" x14ac:dyDescent="0.25">
      <c r="C2539" t="str" cm="1">
        <f t="array" aca="1" ref="C2539" ca="1">_xlfn.TEXTJOIN("",1,INDEX(znakovi,_xlfn.RANDARRAY(17,1,1,46,TRUE)))</f>
        <v>3LARFJBZL89B1XGS7</v>
      </c>
    </row>
    <row r="2540" spans="3:3" x14ac:dyDescent="0.25">
      <c r="C2540" t="str" cm="1">
        <f t="array" aca="1" ref="C2540" ca="1">_xlfn.TEXTJOIN("",1,INDEX(znakovi,_xlfn.RANDARRAY(17,1,1,46,TRUE)))</f>
        <v>CN1Y9V1N59LSO2Y3Y</v>
      </c>
    </row>
    <row r="2541" spans="3:3" x14ac:dyDescent="0.25">
      <c r="C2541" t="str" cm="1">
        <f t="array" aca="1" ref="C2541" ca="1">_xlfn.TEXTJOIN("",1,INDEX(znakovi,_xlfn.RANDARRAY(17,1,1,46,TRUE)))</f>
        <v>RAN0QPHU8COK7RRNG</v>
      </c>
    </row>
    <row r="2542" spans="3:3" x14ac:dyDescent="0.25">
      <c r="C2542" t="str" cm="1">
        <f t="array" aca="1" ref="C2542" ca="1">_xlfn.TEXTJOIN("",1,INDEX(znakovi,_xlfn.RANDARRAY(17,1,1,46,TRUE)))</f>
        <v>630FIWXSE3AIC9A4Y</v>
      </c>
    </row>
    <row r="2543" spans="3:3" x14ac:dyDescent="0.25">
      <c r="C2543" t="str" cm="1">
        <f t="array" aca="1" ref="C2543" ca="1">_xlfn.TEXTJOIN("",1,INDEX(znakovi,_xlfn.RANDARRAY(17,1,1,46,TRUE)))</f>
        <v>PN87485J07O3LH9SO</v>
      </c>
    </row>
    <row r="2544" spans="3:3" x14ac:dyDescent="0.25">
      <c r="C2544" t="str" cm="1">
        <f t="array" aca="1" ref="C2544" ca="1">_xlfn.TEXTJOIN("",1,INDEX(znakovi,_xlfn.RANDARRAY(17,1,1,46,TRUE)))</f>
        <v>88U37OR8JQ35ISQ5C</v>
      </c>
    </row>
    <row r="2545" spans="3:3" x14ac:dyDescent="0.25">
      <c r="C2545" t="str" cm="1">
        <f t="array" aca="1" ref="C2545" ca="1">_xlfn.TEXTJOIN("",1,INDEX(znakovi,_xlfn.RANDARRAY(17,1,1,46,TRUE)))</f>
        <v>5PEQ01K17P4D1N483</v>
      </c>
    </row>
    <row r="2546" spans="3:3" x14ac:dyDescent="0.25">
      <c r="C2546" t="str" cm="1">
        <f t="array" aca="1" ref="C2546" ca="1">_xlfn.TEXTJOIN("",1,INDEX(znakovi,_xlfn.RANDARRAY(17,1,1,46,TRUE)))</f>
        <v>SA2FCZ8O8P3333850</v>
      </c>
    </row>
    <row r="2547" spans="3:3" x14ac:dyDescent="0.25">
      <c r="C2547" t="str" cm="1">
        <f t="array" aca="1" ref="C2547" ca="1">_xlfn.TEXTJOIN("",1,INDEX(znakovi,_xlfn.RANDARRAY(17,1,1,46,TRUE)))</f>
        <v>GKOH9BWM24NY6OZ6Y</v>
      </c>
    </row>
    <row r="2548" spans="3:3" x14ac:dyDescent="0.25">
      <c r="C2548" t="str" cm="1">
        <f t="array" aca="1" ref="C2548" ca="1">_xlfn.TEXTJOIN("",1,INDEX(znakovi,_xlfn.RANDARRAY(17,1,1,46,TRUE)))</f>
        <v>21FNZ7DBDBZL6206A</v>
      </c>
    </row>
    <row r="2549" spans="3:3" x14ac:dyDescent="0.25">
      <c r="C2549" t="str" cm="1">
        <f t="array" aca="1" ref="C2549" ca="1">_xlfn.TEXTJOIN("",1,INDEX(znakovi,_xlfn.RANDARRAY(17,1,1,46,TRUE)))</f>
        <v>FA0V2CQY984W707W3</v>
      </c>
    </row>
    <row r="2550" spans="3:3" x14ac:dyDescent="0.25">
      <c r="C2550" t="str" cm="1">
        <f t="array" aca="1" ref="C2550" ca="1">_xlfn.TEXTJOIN("",1,INDEX(znakovi,_xlfn.RANDARRAY(17,1,1,46,TRUE)))</f>
        <v>4P43CGG7Z88Y3811L</v>
      </c>
    </row>
    <row r="2551" spans="3:3" x14ac:dyDescent="0.25">
      <c r="C2551" t="str" cm="1">
        <f t="array" aca="1" ref="C2551" ca="1">_xlfn.TEXTJOIN("",1,INDEX(znakovi,_xlfn.RANDARRAY(17,1,1,46,TRUE)))</f>
        <v>8MQQ5C1QJ96NDOGP6</v>
      </c>
    </row>
    <row r="2552" spans="3:3" x14ac:dyDescent="0.25">
      <c r="C2552" t="str" cm="1">
        <f t="array" aca="1" ref="C2552" ca="1">_xlfn.TEXTJOIN("",1,INDEX(znakovi,_xlfn.RANDARRAY(17,1,1,46,TRUE)))</f>
        <v>57AP1E100YXP6JG69</v>
      </c>
    </row>
    <row r="2553" spans="3:3" x14ac:dyDescent="0.25">
      <c r="C2553" t="str" cm="1">
        <f t="array" aca="1" ref="C2553" ca="1">_xlfn.TEXTJOIN("",1,INDEX(znakovi,_xlfn.RANDARRAY(17,1,1,46,TRUE)))</f>
        <v>RBJPO1B7BUCP440RB</v>
      </c>
    </row>
    <row r="2554" spans="3:3" x14ac:dyDescent="0.25">
      <c r="C2554" t="str" cm="1">
        <f t="array" aca="1" ref="C2554" ca="1">_xlfn.TEXTJOIN("",1,INDEX(znakovi,_xlfn.RANDARRAY(17,1,1,46,TRUE)))</f>
        <v>6Q0YLC389CH5405I9</v>
      </c>
    </row>
    <row r="2555" spans="3:3" x14ac:dyDescent="0.25">
      <c r="C2555" t="str" cm="1">
        <f t="array" aca="1" ref="C2555" ca="1">_xlfn.TEXTJOIN("",1,INDEX(znakovi,_xlfn.RANDARRAY(17,1,1,46,TRUE)))</f>
        <v>ZZO3S271YF5VMXN52</v>
      </c>
    </row>
    <row r="2556" spans="3:3" x14ac:dyDescent="0.25">
      <c r="C2556" t="str" cm="1">
        <f t="array" aca="1" ref="C2556" ca="1">_xlfn.TEXTJOIN("",1,INDEX(znakovi,_xlfn.RANDARRAY(17,1,1,46,TRUE)))</f>
        <v>57RUQ4G403Y77X7MG</v>
      </c>
    </row>
    <row r="2557" spans="3:3" x14ac:dyDescent="0.25">
      <c r="C2557" t="str" cm="1">
        <f t="array" aca="1" ref="C2557" ca="1">_xlfn.TEXTJOIN("",1,INDEX(znakovi,_xlfn.RANDARRAY(17,1,1,46,TRUE)))</f>
        <v>OB2V736445HP0X670</v>
      </c>
    </row>
    <row r="2558" spans="3:3" x14ac:dyDescent="0.25">
      <c r="C2558" t="str" cm="1">
        <f t="array" aca="1" ref="C2558" ca="1">_xlfn.TEXTJOIN("",1,INDEX(znakovi,_xlfn.RANDARRAY(17,1,1,46,TRUE)))</f>
        <v>PL3I3AUZQEA56970Z</v>
      </c>
    </row>
    <row r="2559" spans="3:3" x14ac:dyDescent="0.25">
      <c r="C2559" t="str" cm="1">
        <f t="array" aca="1" ref="C2559" ca="1">_xlfn.TEXTJOIN("",1,INDEX(znakovi,_xlfn.RANDARRAY(17,1,1,46,TRUE)))</f>
        <v>R9UMF85707ITGM79S</v>
      </c>
    </row>
    <row r="2560" spans="3:3" x14ac:dyDescent="0.25">
      <c r="C2560" t="str" cm="1">
        <f t="array" aca="1" ref="C2560" ca="1">_xlfn.TEXTJOIN("",1,INDEX(znakovi,_xlfn.RANDARRAY(17,1,1,46,TRUE)))</f>
        <v>WVK2GGH292TKN7J98</v>
      </c>
    </row>
    <row r="2561" spans="3:3" x14ac:dyDescent="0.25">
      <c r="C2561" t="str" cm="1">
        <f t="array" aca="1" ref="C2561" ca="1">_xlfn.TEXTJOIN("",1,INDEX(znakovi,_xlfn.RANDARRAY(17,1,1,46,TRUE)))</f>
        <v>ZRJBTF7XGTUJA9DER</v>
      </c>
    </row>
    <row r="2562" spans="3:3" x14ac:dyDescent="0.25">
      <c r="C2562" t="str" cm="1">
        <f t="array" aca="1" ref="C2562" ca="1">_xlfn.TEXTJOIN("",1,INDEX(znakovi,_xlfn.RANDARRAY(17,1,1,46,TRUE)))</f>
        <v>1ME4DXW5S3W0K244W</v>
      </c>
    </row>
    <row r="2563" spans="3:3" x14ac:dyDescent="0.25">
      <c r="C2563" t="str" cm="1">
        <f t="array" aca="1" ref="C2563" ca="1">_xlfn.TEXTJOIN("",1,INDEX(znakovi,_xlfn.RANDARRAY(17,1,1,46,TRUE)))</f>
        <v>68RIN2QRDZND0A880</v>
      </c>
    </row>
    <row r="2564" spans="3:3" x14ac:dyDescent="0.25">
      <c r="C2564" t="str" cm="1">
        <f t="array" aca="1" ref="C2564" ca="1">_xlfn.TEXTJOIN("",1,INDEX(znakovi,_xlfn.RANDARRAY(17,1,1,46,TRUE)))</f>
        <v>13PVR279F21R443X4</v>
      </c>
    </row>
    <row r="2565" spans="3:3" x14ac:dyDescent="0.25">
      <c r="C2565" t="str" cm="1">
        <f t="array" aca="1" ref="C2565" ca="1">_xlfn.TEXTJOIN("",1,INDEX(znakovi,_xlfn.RANDARRAY(17,1,1,46,TRUE)))</f>
        <v>41121RJHZ1V958D5N</v>
      </c>
    </row>
    <row r="2566" spans="3:3" x14ac:dyDescent="0.25">
      <c r="C2566" t="str" cm="1">
        <f t="array" aca="1" ref="C2566" ca="1">_xlfn.TEXTJOIN("",1,INDEX(znakovi,_xlfn.RANDARRAY(17,1,1,46,TRUE)))</f>
        <v>Y0VARW1Y7K3UQ290Z</v>
      </c>
    </row>
    <row r="2567" spans="3:3" x14ac:dyDescent="0.25">
      <c r="C2567" t="str" cm="1">
        <f t="array" aca="1" ref="C2567" ca="1">_xlfn.TEXTJOIN("",1,INDEX(znakovi,_xlfn.RANDARRAY(17,1,1,46,TRUE)))</f>
        <v>DSBI709MIUFOS49O5</v>
      </c>
    </row>
    <row r="2568" spans="3:3" x14ac:dyDescent="0.25">
      <c r="C2568" t="str" cm="1">
        <f t="array" aca="1" ref="C2568" ca="1">_xlfn.TEXTJOIN("",1,INDEX(znakovi,_xlfn.RANDARRAY(17,1,1,46,TRUE)))</f>
        <v>0NR3LIPP6LZN6TE23</v>
      </c>
    </row>
    <row r="2569" spans="3:3" x14ac:dyDescent="0.25">
      <c r="C2569" t="str" cm="1">
        <f t="array" aca="1" ref="C2569" ca="1">_xlfn.TEXTJOIN("",1,INDEX(znakovi,_xlfn.RANDARRAY(17,1,1,46,TRUE)))</f>
        <v>JC3WT7Q69A4X5Y191</v>
      </c>
    </row>
    <row r="2570" spans="3:3" x14ac:dyDescent="0.25">
      <c r="C2570" t="str" cm="1">
        <f t="array" aca="1" ref="C2570" ca="1">_xlfn.TEXTJOIN("",1,INDEX(znakovi,_xlfn.RANDARRAY(17,1,1,46,TRUE)))</f>
        <v>VPGS839I2W7O9DY4M</v>
      </c>
    </row>
    <row r="2571" spans="3:3" x14ac:dyDescent="0.25">
      <c r="C2571" t="str" cm="1">
        <f t="array" aca="1" ref="C2571" ca="1">_xlfn.TEXTJOIN("",1,INDEX(znakovi,_xlfn.RANDARRAY(17,1,1,46,TRUE)))</f>
        <v>GJ2FEHRJG98G0CC7Z</v>
      </c>
    </row>
    <row r="2572" spans="3:3" x14ac:dyDescent="0.25">
      <c r="C2572" t="str" cm="1">
        <f t="array" aca="1" ref="C2572" ca="1">_xlfn.TEXTJOIN("",1,INDEX(znakovi,_xlfn.RANDARRAY(17,1,1,46,TRUE)))</f>
        <v>E8Z9MMYS3BXC1WR96</v>
      </c>
    </row>
    <row r="2573" spans="3:3" x14ac:dyDescent="0.25">
      <c r="C2573" t="str" cm="1">
        <f t="array" aca="1" ref="C2573" ca="1">_xlfn.TEXTJOIN("",1,INDEX(znakovi,_xlfn.RANDARRAY(17,1,1,46,TRUE)))</f>
        <v>BD36E517GXHNXZUY4</v>
      </c>
    </row>
    <row r="2574" spans="3:3" x14ac:dyDescent="0.25">
      <c r="C2574" t="str" cm="1">
        <f t="array" aca="1" ref="C2574" ca="1">_xlfn.TEXTJOIN("",1,INDEX(znakovi,_xlfn.RANDARRAY(17,1,1,46,TRUE)))</f>
        <v>RR8C40823W1Q6L118</v>
      </c>
    </row>
    <row r="2575" spans="3:3" x14ac:dyDescent="0.25">
      <c r="C2575" t="str" cm="1">
        <f t="array" aca="1" ref="C2575" ca="1">_xlfn.TEXTJOIN("",1,INDEX(znakovi,_xlfn.RANDARRAY(17,1,1,46,TRUE)))</f>
        <v>MY71V8TBMFEV3IH17</v>
      </c>
    </row>
    <row r="2576" spans="3:3" x14ac:dyDescent="0.25">
      <c r="C2576" t="str" cm="1">
        <f t="array" aca="1" ref="C2576" ca="1">_xlfn.TEXTJOIN("",1,INDEX(znakovi,_xlfn.RANDARRAY(17,1,1,46,TRUE)))</f>
        <v>2F1HON5E4D5948B13</v>
      </c>
    </row>
    <row r="2577" spans="3:3" x14ac:dyDescent="0.25">
      <c r="C2577" t="str" cm="1">
        <f t="array" aca="1" ref="C2577" ca="1">_xlfn.TEXTJOIN("",1,INDEX(znakovi,_xlfn.RANDARRAY(17,1,1,46,TRUE)))</f>
        <v>2F4JFPM4326QJ683H</v>
      </c>
    </row>
    <row r="2578" spans="3:3" x14ac:dyDescent="0.25">
      <c r="C2578" t="str" cm="1">
        <f t="array" aca="1" ref="C2578" ca="1">_xlfn.TEXTJOIN("",1,INDEX(znakovi,_xlfn.RANDARRAY(17,1,1,46,TRUE)))</f>
        <v>I3W394K2G1VTZ8PS5</v>
      </c>
    </row>
    <row r="2579" spans="3:3" x14ac:dyDescent="0.25">
      <c r="C2579" t="str" cm="1">
        <f t="array" aca="1" ref="C2579" ca="1">_xlfn.TEXTJOIN("",1,INDEX(znakovi,_xlfn.RANDARRAY(17,1,1,46,TRUE)))</f>
        <v>7IX6VY0Z94UQLTJ5L</v>
      </c>
    </row>
    <row r="2580" spans="3:3" x14ac:dyDescent="0.25">
      <c r="C2580" t="str" cm="1">
        <f t="array" aca="1" ref="C2580" ca="1">_xlfn.TEXTJOIN("",1,INDEX(znakovi,_xlfn.RANDARRAY(17,1,1,46,TRUE)))</f>
        <v>V3FZV7S9QVVGC8A64</v>
      </c>
    </row>
    <row r="2581" spans="3:3" x14ac:dyDescent="0.25">
      <c r="C2581" t="str" cm="1">
        <f t="array" aca="1" ref="C2581" ca="1">_xlfn.TEXTJOIN("",1,INDEX(znakovi,_xlfn.RANDARRAY(17,1,1,46,TRUE)))</f>
        <v>TJXGF3DTMIO0PJ0O6</v>
      </c>
    </row>
    <row r="2582" spans="3:3" x14ac:dyDescent="0.25">
      <c r="C2582" t="str" cm="1">
        <f t="array" aca="1" ref="C2582" ca="1">_xlfn.TEXTJOIN("",1,INDEX(znakovi,_xlfn.RANDARRAY(17,1,1,46,TRUE)))</f>
        <v>4ZPLPRD9T97SX9I1H</v>
      </c>
    </row>
    <row r="2583" spans="3:3" x14ac:dyDescent="0.25">
      <c r="C2583" t="str" cm="1">
        <f t="array" aca="1" ref="C2583" ca="1">_xlfn.TEXTJOIN("",1,INDEX(znakovi,_xlfn.RANDARRAY(17,1,1,46,TRUE)))</f>
        <v>LGVRDLDOOET74SAS1</v>
      </c>
    </row>
    <row r="2584" spans="3:3" x14ac:dyDescent="0.25">
      <c r="C2584" t="str" cm="1">
        <f t="array" aca="1" ref="C2584" ca="1">_xlfn.TEXTJOIN("",1,INDEX(znakovi,_xlfn.RANDARRAY(17,1,1,46,TRUE)))</f>
        <v>ZD3SVF4187598Y63C</v>
      </c>
    </row>
    <row r="2585" spans="3:3" x14ac:dyDescent="0.25">
      <c r="C2585" t="str" cm="1">
        <f t="array" aca="1" ref="C2585" ca="1">_xlfn.TEXTJOIN("",1,INDEX(znakovi,_xlfn.RANDARRAY(17,1,1,46,TRUE)))</f>
        <v>AQHH0MZU3PU0LK567</v>
      </c>
    </row>
    <row r="2586" spans="3:3" x14ac:dyDescent="0.25">
      <c r="C2586" t="str" cm="1">
        <f t="array" aca="1" ref="C2586" ca="1">_xlfn.TEXTJOIN("",1,INDEX(znakovi,_xlfn.RANDARRAY(17,1,1,46,TRUE)))</f>
        <v>GFSCQ9044GR3IPAVI</v>
      </c>
    </row>
    <row r="2587" spans="3:3" x14ac:dyDescent="0.25">
      <c r="C2587" t="str" cm="1">
        <f t="array" aca="1" ref="C2587" ca="1">_xlfn.TEXTJOIN("",1,INDEX(znakovi,_xlfn.RANDARRAY(17,1,1,46,TRUE)))</f>
        <v>VU12GA051CI1G5GWZ</v>
      </c>
    </row>
    <row r="2588" spans="3:3" x14ac:dyDescent="0.25">
      <c r="C2588" t="str" cm="1">
        <f t="array" aca="1" ref="C2588" ca="1">_xlfn.TEXTJOIN("",1,INDEX(znakovi,_xlfn.RANDARRAY(17,1,1,46,TRUE)))</f>
        <v>V1D7GORE95BMCIP89</v>
      </c>
    </row>
    <row r="2589" spans="3:3" x14ac:dyDescent="0.25">
      <c r="C2589" t="str" cm="1">
        <f t="array" aca="1" ref="C2589" ca="1">_xlfn.TEXTJOIN("",1,INDEX(znakovi,_xlfn.RANDARRAY(17,1,1,46,TRUE)))</f>
        <v>R3W20QF9H0YKDQC9R</v>
      </c>
    </row>
    <row r="2590" spans="3:3" x14ac:dyDescent="0.25">
      <c r="C2590" t="str" cm="1">
        <f t="array" aca="1" ref="C2590" ca="1">_xlfn.TEXTJOIN("",1,INDEX(znakovi,_xlfn.RANDARRAY(17,1,1,46,TRUE)))</f>
        <v>T3M7HV939714T8BW4</v>
      </c>
    </row>
    <row r="2591" spans="3:3" x14ac:dyDescent="0.25">
      <c r="C2591" t="str" cm="1">
        <f t="array" aca="1" ref="C2591" ca="1">_xlfn.TEXTJOIN("",1,INDEX(znakovi,_xlfn.RANDARRAY(17,1,1,46,TRUE)))</f>
        <v>Q4U7MYE8QBMFY6E5C</v>
      </c>
    </row>
    <row r="2592" spans="3:3" x14ac:dyDescent="0.25">
      <c r="C2592" t="str" cm="1">
        <f t="array" aca="1" ref="C2592" ca="1">_xlfn.TEXTJOIN("",1,INDEX(znakovi,_xlfn.RANDARRAY(17,1,1,46,TRUE)))</f>
        <v>58I00X59Q45G65D22</v>
      </c>
    </row>
    <row r="2593" spans="3:3" x14ac:dyDescent="0.25">
      <c r="C2593" t="str" cm="1">
        <f t="array" aca="1" ref="C2593" ca="1">_xlfn.TEXTJOIN("",1,INDEX(znakovi,_xlfn.RANDARRAY(17,1,1,46,TRUE)))</f>
        <v>BB9C81EYTVW25YAF3</v>
      </c>
    </row>
    <row r="2594" spans="3:3" x14ac:dyDescent="0.25">
      <c r="C2594" t="str" cm="1">
        <f t="array" aca="1" ref="C2594" ca="1">_xlfn.TEXTJOIN("",1,INDEX(znakovi,_xlfn.RANDARRAY(17,1,1,46,TRUE)))</f>
        <v>K7T1H9J29D2WSQP21</v>
      </c>
    </row>
    <row r="2595" spans="3:3" x14ac:dyDescent="0.25">
      <c r="C2595" t="str" cm="1">
        <f t="array" aca="1" ref="C2595" ca="1">_xlfn.TEXTJOIN("",1,INDEX(znakovi,_xlfn.RANDARRAY(17,1,1,46,TRUE)))</f>
        <v>4NL3JGQ8REL50GWMS</v>
      </c>
    </row>
    <row r="2596" spans="3:3" x14ac:dyDescent="0.25">
      <c r="C2596" t="str" cm="1">
        <f t="array" aca="1" ref="C2596" ca="1">_xlfn.TEXTJOIN("",1,INDEX(znakovi,_xlfn.RANDARRAY(17,1,1,46,TRUE)))</f>
        <v>WJFSEV9I4782OTY52</v>
      </c>
    </row>
    <row r="2597" spans="3:3" x14ac:dyDescent="0.25">
      <c r="C2597" t="str" cm="1">
        <f t="array" aca="1" ref="C2597" ca="1">_xlfn.TEXTJOIN("",1,INDEX(znakovi,_xlfn.RANDARRAY(17,1,1,46,TRUE)))</f>
        <v>3V4IY9ZI52C8494X3</v>
      </c>
    </row>
    <row r="2598" spans="3:3" x14ac:dyDescent="0.25">
      <c r="C2598" t="str" cm="1">
        <f t="array" aca="1" ref="C2598" ca="1">_xlfn.TEXTJOIN("",1,INDEX(znakovi,_xlfn.RANDARRAY(17,1,1,46,TRUE)))</f>
        <v>00O1VDIAOZITZOU4C</v>
      </c>
    </row>
    <row r="2599" spans="3:3" x14ac:dyDescent="0.25">
      <c r="C2599" t="str" cm="1">
        <f t="array" aca="1" ref="C2599" ca="1">_xlfn.TEXTJOIN("",1,INDEX(znakovi,_xlfn.RANDARRAY(17,1,1,46,TRUE)))</f>
        <v>ET1HK5EQGYB1ZEW4L</v>
      </c>
    </row>
    <row r="2600" spans="3:3" x14ac:dyDescent="0.25">
      <c r="C2600" t="str" cm="1">
        <f t="array" aca="1" ref="C2600" ca="1">_xlfn.TEXTJOIN("",1,INDEX(znakovi,_xlfn.RANDARRAY(17,1,1,46,TRUE)))</f>
        <v>5KPVEZ6L3U8IGN54T</v>
      </c>
    </row>
    <row r="2601" spans="3:3" x14ac:dyDescent="0.25">
      <c r="C2601" t="str" cm="1">
        <f t="array" aca="1" ref="C2601" ca="1">_xlfn.TEXTJOIN("",1,INDEX(znakovi,_xlfn.RANDARRAY(17,1,1,46,TRUE)))</f>
        <v>4G7H22V94LS1M52L3</v>
      </c>
    </row>
    <row r="2602" spans="3:3" x14ac:dyDescent="0.25">
      <c r="C2602" t="str" cm="1">
        <f t="array" aca="1" ref="C2602" ca="1">_xlfn.TEXTJOIN("",1,INDEX(znakovi,_xlfn.RANDARRAY(17,1,1,46,TRUE)))</f>
        <v>KBJBO0FB89NL5JUO9</v>
      </c>
    </row>
    <row r="2603" spans="3:3" x14ac:dyDescent="0.25">
      <c r="C2603" t="str" cm="1">
        <f t="array" aca="1" ref="C2603" ca="1">_xlfn.TEXTJOIN("",1,INDEX(znakovi,_xlfn.RANDARRAY(17,1,1,46,TRUE)))</f>
        <v>8J3A31FZZBRSU81MC</v>
      </c>
    </row>
    <row r="2604" spans="3:3" x14ac:dyDescent="0.25">
      <c r="C2604" t="str" cm="1">
        <f t="array" aca="1" ref="C2604" ca="1">_xlfn.TEXTJOIN("",1,INDEX(znakovi,_xlfn.RANDARRAY(17,1,1,46,TRUE)))</f>
        <v>M64M36GT1CRKD5L42</v>
      </c>
    </row>
    <row r="2605" spans="3:3" x14ac:dyDescent="0.25">
      <c r="C2605" t="str" cm="1">
        <f t="array" aca="1" ref="C2605" ca="1">_xlfn.TEXTJOIN("",1,INDEX(znakovi,_xlfn.RANDARRAY(17,1,1,46,TRUE)))</f>
        <v>DLC8KOXY38MWA0M35</v>
      </c>
    </row>
    <row r="2606" spans="3:3" x14ac:dyDescent="0.25">
      <c r="C2606" t="str" cm="1">
        <f t="array" aca="1" ref="C2606" ca="1">_xlfn.TEXTJOIN("",1,INDEX(znakovi,_xlfn.RANDARRAY(17,1,1,46,TRUE)))</f>
        <v>B92YSZM4D0STSAS15</v>
      </c>
    </row>
    <row r="2607" spans="3:3" x14ac:dyDescent="0.25">
      <c r="C2607" t="str" cm="1">
        <f t="array" aca="1" ref="C2607" ca="1">_xlfn.TEXTJOIN("",1,INDEX(znakovi,_xlfn.RANDARRAY(17,1,1,46,TRUE)))</f>
        <v>UQ543N5X01HXS86T0</v>
      </c>
    </row>
    <row r="2608" spans="3:3" x14ac:dyDescent="0.25">
      <c r="C2608" t="str" cm="1">
        <f t="array" aca="1" ref="C2608" ca="1">_xlfn.TEXTJOIN("",1,INDEX(znakovi,_xlfn.RANDARRAY(17,1,1,46,TRUE)))</f>
        <v>WC7G5KAS2561WBBAA</v>
      </c>
    </row>
    <row r="2609" spans="3:3" x14ac:dyDescent="0.25">
      <c r="C2609" t="str" cm="1">
        <f t="array" aca="1" ref="C2609" ca="1">_xlfn.TEXTJOIN("",1,INDEX(znakovi,_xlfn.RANDARRAY(17,1,1,46,TRUE)))</f>
        <v>49K2N56T1SN28R36G</v>
      </c>
    </row>
    <row r="2610" spans="3:3" x14ac:dyDescent="0.25">
      <c r="C2610" t="str" cm="1">
        <f t="array" aca="1" ref="C2610" ca="1">_xlfn.TEXTJOIN("",1,INDEX(znakovi,_xlfn.RANDARRAY(17,1,1,46,TRUE)))</f>
        <v>6HLAURK3N8S5209WB</v>
      </c>
    </row>
    <row r="2611" spans="3:3" x14ac:dyDescent="0.25">
      <c r="C2611" t="str" cm="1">
        <f t="array" aca="1" ref="C2611" ca="1">_xlfn.TEXTJOIN("",1,INDEX(znakovi,_xlfn.RANDARRAY(17,1,1,46,TRUE)))</f>
        <v>C82FI71P98Z9X3S5P</v>
      </c>
    </row>
    <row r="2612" spans="3:3" x14ac:dyDescent="0.25">
      <c r="C2612" t="str" cm="1">
        <f t="array" aca="1" ref="C2612" ca="1">_xlfn.TEXTJOIN("",1,INDEX(znakovi,_xlfn.RANDARRAY(17,1,1,46,TRUE)))</f>
        <v>38ES8JE3B178K91WK</v>
      </c>
    </row>
    <row r="2613" spans="3:3" x14ac:dyDescent="0.25">
      <c r="C2613" t="str" cm="1">
        <f t="array" aca="1" ref="C2613" ca="1">_xlfn.TEXTJOIN("",1,INDEX(znakovi,_xlfn.RANDARRAY(17,1,1,46,TRUE)))</f>
        <v>RKT3392X6X1V2V8YP</v>
      </c>
    </row>
    <row r="2614" spans="3:3" x14ac:dyDescent="0.25">
      <c r="C2614" t="str" cm="1">
        <f t="array" aca="1" ref="C2614" ca="1">_xlfn.TEXTJOIN("",1,INDEX(znakovi,_xlfn.RANDARRAY(17,1,1,46,TRUE)))</f>
        <v>2Y079W692SAP0NGSY</v>
      </c>
    </row>
    <row r="2615" spans="3:3" x14ac:dyDescent="0.25">
      <c r="C2615" t="str" cm="1">
        <f t="array" aca="1" ref="C2615" ca="1">_xlfn.TEXTJOIN("",1,INDEX(znakovi,_xlfn.RANDARRAY(17,1,1,46,TRUE)))</f>
        <v>1AH82RM8EAC9VC35B</v>
      </c>
    </row>
    <row r="2616" spans="3:3" x14ac:dyDescent="0.25">
      <c r="C2616" t="str" cm="1">
        <f t="array" aca="1" ref="C2616" ca="1">_xlfn.TEXTJOIN("",1,INDEX(znakovi,_xlfn.RANDARRAY(17,1,1,46,TRUE)))</f>
        <v>VF8393OYK842M4X49</v>
      </c>
    </row>
    <row r="2617" spans="3:3" x14ac:dyDescent="0.25">
      <c r="C2617" t="str" cm="1">
        <f t="array" aca="1" ref="C2617" ca="1">_xlfn.TEXTJOIN("",1,INDEX(znakovi,_xlfn.RANDARRAY(17,1,1,46,TRUE)))</f>
        <v>M1E3Z6BGI7YB9295F</v>
      </c>
    </row>
    <row r="2618" spans="3:3" x14ac:dyDescent="0.25">
      <c r="C2618" t="str" cm="1">
        <f t="array" aca="1" ref="C2618" ca="1">_xlfn.TEXTJOIN("",1,INDEX(znakovi,_xlfn.RANDARRAY(17,1,1,46,TRUE)))</f>
        <v>1U23P973R87ZU04ER</v>
      </c>
    </row>
    <row r="2619" spans="3:3" x14ac:dyDescent="0.25">
      <c r="C2619" t="str" cm="1">
        <f t="array" aca="1" ref="C2619" ca="1">_xlfn.TEXTJOIN("",1,INDEX(znakovi,_xlfn.RANDARRAY(17,1,1,46,TRUE)))</f>
        <v>82ZSTA481YFHIAUAU</v>
      </c>
    </row>
    <row r="2620" spans="3:3" x14ac:dyDescent="0.25">
      <c r="C2620" t="str" cm="1">
        <f t="array" aca="1" ref="C2620" ca="1">_xlfn.TEXTJOIN("",1,INDEX(znakovi,_xlfn.RANDARRAY(17,1,1,46,TRUE)))</f>
        <v>2945MT4K81WSYYWNG</v>
      </c>
    </row>
    <row r="2621" spans="3:3" x14ac:dyDescent="0.25">
      <c r="C2621" t="str" cm="1">
        <f t="array" aca="1" ref="C2621" ca="1">_xlfn.TEXTJOIN("",1,INDEX(znakovi,_xlfn.RANDARRAY(17,1,1,46,TRUE)))</f>
        <v>5I7Q3B6IOFVP44E28</v>
      </c>
    </row>
    <row r="2622" spans="3:3" x14ac:dyDescent="0.25">
      <c r="C2622" t="str" cm="1">
        <f t="array" aca="1" ref="C2622" ca="1">_xlfn.TEXTJOIN("",1,INDEX(znakovi,_xlfn.RANDARRAY(17,1,1,46,TRUE)))</f>
        <v>BD04QZO6U8F9TA697</v>
      </c>
    </row>
    <row r="2623" spans="3:3" x14ac:dyDescent="0.25">
      <c r="C2623" t="str" cm="1">
        <f t="array" aca="1" ref="C2623" ca="1">_xlfn.TEXTJOIN("",1,INDEX(znakovi,_xlfn.RANDARRAY(17,1,1,46,TRUE)))</f>
        <v>4I5UEB5QD3I4V1A5H</v>
      </c>
    </row>
    <row r="2624" spans="3:3" x14ac:dyDescent="0.25">
      <c r="C2624" t="str" cm="1">
        <f t="array" aca="1" ref="C2624" ca="1">_xlfn.TEXTJOIN("",1,INDEX(znakovi,_xlfn.RANDARRAY(17,1,1,46,TRUE)))</f>
        <v>6U3CMCX472B3B713G</v>
      </c>
    </row>
    <row r="2625" spans="3:3" x14ac:dyDescent="0.25">
      <c r="C2625" t="str" cm="1">
        <f t="array" aca="1" ref="C2625" ca="1">_xlfn.TEXTJOIN("",1,INDEX(znakovi,_xlfn.RANDARRAY(17,1,1,46,TRUE)))</f>
        <v>F6WF48ZF478E680MP</v>
      </c>
    </row>
    <row r="2626" spans="3:3" x14ac:dyDescent="0.25">
      <c r="C2626" t="str" cm="1">
        <f t="array" aca="1" ref="C2626" ca="1">_xlfn.TEXTJOIN("",1,INDEX(znakovi,_xlfn.RANDARRAY(17,1,1,46,TRUE)))</f>
        <v>35F3237QM571GP3AB</v>
      </c>
    </row>
    <row r="2627" spans="3:3" x14ac:dyDescent="0.25">
      <c r="C2627" t="str" cm="1">
        <f t="array" aca="1" ref="C2627" ca="1">_xlfn.TEXTJOIN("",1,INDEX(znakovi,_xlfn.RANDARRAY(17,1,1,46,TRUE)))</f>
        <v>491TWOJM2Y14PO842</v>
      </c>
    </row>
    <row r="2628" spans="3:3" x14ac:dyDescent="0.25">
      <c r="C2628" t="str" cm="1">
        <f t="array" aca="1" ref="C2628" ca="1">_xlfn.TEXTJOIN("",1,INDEX(znakovi,_xlfn.RANDARRAY(17,1,1,46,TRUE)))</f>
        <v>FMX75DX02ZLHOI4TL</v>
      </c>
    </row>
    <row r="2629" spans="3:3" x14ac:dyDescent="0.25">
      <c r="C2629" t="str" cm="1">
        <f t="array" aca="1" ref="C2629" ca="1">_xlfn.TEXTJOIN("",1,INDEX(znakovi,_xlfn.RANDARRAY(17,1,1,46,TRUE)))</f>
        <v>R5Q545P04A1M7UAHK</v>
      </c>
    </row>
    <row r="2630" spans="3:3" x14ac:dyDescent="0.25">
      <c r="C2630" t="str" cm="1">
        <f t="array" aca="1" ref="C2630" ca="1">_xlfn.TEXTJOIN("",1,INDEX(znakovi,_xlfn.RANDARRAY(17,1,1,46,TRUE)))</f>
        <v>TU1HXA3UP0BMM58U0</v>
      </c>
    </row>
    <row r="2631" spans="3:3" x14ac:dyDescent="0.25">
      <c r="C2631" t="str" cm="1">
        <f t="array" aca="1" ref="C2631" ca="1">_xlfn.TEXTJOIN("",1,INDEX(znakovi,_xlfn.RANDARRAY(17,1,1,46,TRUE)))</f>
        <v>JLODVOPP455EQ429W</v>
      </c>
    </row>
    <row r="2632" spans="3:3" x14ac:dyDescent="0.25">
      <c r="C2632" t="str" cm="1">
        <f t="array" aca="1" ref="C2632" ca="1">_xlfn.TEXTJOIN("",1,INDEX(znakovi,_xlfn.RANDARRAY(17,1,1,46,TRUE)))</f>
        <v>0MM34KILVAKN209Q1</v>
      </c>
    </row>
    <row r="2633" spans="3:3" x14ac:dyDescent="0.25">
      <c r="C2633" t="str" cm="1">
        <f t="array" aca="1" ref="C2633" ca="1">_xlfn.TEXTJOIN("",1,INDEX(znakovi,_xlfn.RANDARRAY(17,1,1,46,TRUE)))</f>
        <v>2T9TCJE3V341WI64S</v>
      </c>
    </row>
    <row r="2634" spans="3:3" x14ac:dyDescent="0.25">
      <c r="C2634" t="str" cm="1">
        <f t="array" aca="1" ref="C2634" ca="1">_xlfn.TEXTJOIN("",1,INDEX(znakovi,_xlfn.RANDARRAY(17,1,1,46,TRUE)))</f>
        <v>WJJXN9HDBFZ9LBTL4</v>
      </c>
    </row>
    <row r="2635" spans="3:3" x14ac:dyDescent="0.25">
      <c r="C2635" t="str" cm="1">
        <f t="array" aca="1" ref="C2635" ca="1">_xlfn.TEXTJOIN("",1,INDEX(znakovi,_xlfn.RANDARRAY(17,1,1,46,TRUE)))</f>
        <v>Y4F223BH6G9Q0RYM1</v>
      </c>
    </row>
    <row r="2636" spans="3:3" x14ac:dyDescent="0.25">
      <c r="C2636" t="str" cm="1">
        <f t="array" aca="1" ref="C2636" ca="1">_xlfn.TEXTJOIN("",1,INDEX(znakovi,_xlfn.RANDARRAY(17,1,1,46,TRUE)))</f>
        <v>B6U203DVD46R3QK0K</v>
      </c>
    </row>
    <row r="2637" spans="3:3" x14ac:dyDescent="0.25">
      <c r="C2637" t="str" cm="1">
        <f t="array" aca="1" ref="C2637" ca="1">_xlfn.TEXTJOIN("",1,INDEX(znakovi,_xlfn.RANDARRAY(17,1,1,46,TRUE)))</f>
        <v>44FGLY8CFIVNW0IE8</v>
      </c>
    </row>
    <row r="2638" spans="3:3" x14ac:dyDescent="0.25">
      <c r="C2638" t="str" cm="1">
        <f t="array" aca="1" ref="C2638" ca="1">_xlfn.TEXTJOIN("",1,INDEX(znakovi,_xlfn.RANDARRAY(17,1,1,46,TRUE)))</f>
        <v>LCL6YWRJ6345L561Z</v>
      </c>
    </row>
    <row r="2639" spans="3:3" x14ac:dyDescent="0.25">
      <c r="C2639" t="str" cm="1">
        <f t="array" aca="1" ref="C2639" ca="1">_xlfn.TEXTJOIN("",1,INDEX(znakovi,_xlfn.RANDARRAY(17,1,1,46,TRUE)))</f>
        <v>0CGU304T9MKNFQTTQ</v>
      </c>
    </row>
    <row r="2640" spans="3:3" x14ac:dyDescent="0.25">
      <c r="C2640" t="str" cm="1">
        <f t="array" aca="1" ref="C2640" ca="1">_xlfn.TEXTJOIN("",1,INDEX(znakovi,_xlfn.RANDARRAY(17,1,1,46,TRUE)))</f>
        <v>DOR668SMKK98949LS</v>
      </c>
    </row>
    <row r="2641" spans="3:3" x14ac:dyDescent="0.25">
      <c r="C2641" t="str" cm="1">
        <f t="array" aca="1" ref="C2641" ca="1">_xlfn.TEXTJOIN("",1,INDEX(znakovi,_xlfn.RANDARRAY(17,1,1,46,TRUE)))</f>
        <v>P7K2D5O8T9BB7NH8P</v>
      </c>
    </row>
    <row r="2642" spans="3:3" x14ac:dyDescent="0.25">
      <c r="C2642" t="str" cm="1">
        <f t="array" aca="1" ref="C2642" ca="1">_xlfn.TEXTJOIN("",1,INDEX(znakovi,_xlfn.RANDARRAY(17,1,1,46,TRUE)))</f>
        <v>Q8JJ7YH4W16XQCN8R</v>
      </c>
    </row>
    <row r="2643" spans="3:3" x14ac:dyDescent="0.25">
      <c r="C2643" t="str" cm="1">
        <f t="array" aca="1" ref="C2643" ca="1">_xlfn.TEXTJOIN("",1,INDEX(znakovi,_xlfn.RANDARRAY(17,1,1,46,TRUE)))</f>
        <v>J2R9F4X8ZGELAA4V0</v>
      </c>
    </row>
    <row r="2644" spans="3:3" x14ac:dyDescent="0.25">
      <c r="C2644" t="str" cm="1">
        <f t="array" aca="1" ref="C2644" ca="1">_xlfn.TEXTJOIN("",1,INDEX(znakovi,_xlfn.RANDARRAY(17,1,1,46,TRUE)))</f>
        <v>22EF00G0GJ0W7AH2J</v>
      </c>
    </row>
    <row r="2645" spans="3:3" x14ac:dyDescent="0.25">
      <c r="C2645" t="str" cm="1">
        <f t="array" aca="1" ref="C2645" ca="1">_xlfn.TEXTJOIN("",1,INDEX(znakovi,_xlfn.RANDARRAY(17,1,1,46,TRUE)))</f>
        <v>LHBH9XP5F0ULSBI2J</v>
      </c>
    </row>
    <row r="2646" spans="3:3" x14ac:dyDescent="0.25">
      <c r="C2646" t="str" cm="1">
        <f t="array" aca="1" ref="C2646" ca="1">_xlfn.TEXTJOIN("",1,INDEX(znakovi,_xlfn.RANDARRAY(17,1,1,46,TRUE)))</f>
        <v>DJ67PHSSZH9L70DFE</v>
      </c>
    </row>
    <row r="2647" spans="3:3" x14ac:dyDescent="0.25">
      <c r="C2647" t="str" cm="1">
        <f t="array" aca="1" ref="C2647" ca="1">_xlfn.TEXTJOIN("",1,INDEX(znakovi,_xlfn.RANDARRAY(17,1,1,46,TRUE)))</f>
        <v>DZATDC07F2EH06DIP</v>
      </c>
    </row>
    <row r="2648" spans="3:3" x14ac:dyDescent="0.25">
      <c r="C2648" t="str" cm="1">
        <f t="array" aca="1" ref="C2648" ca="1">_xlfn.TEXTJOIN("",1,INDEX(znakovi,_xlfn.RANDARRAY(17,1,1,46,TRUE)))</f>
        <v>I7H62YORMP4YE6J46</v>
      </c>
    </row>
    <row r="2649" spans="3:3" x14ac:dyDescent="0.25">
      <c r="C2649" t="str" cm="1">
        <f t="array" aca="1" ref="C2649" ca="1">_xlfn.TEXTJOIN("",1,INDEX(znakovi,_xlfn.RANDARRAY(17,1,1,46,TRUE)))</f>
        <v>YRF4UY64X101HSRG5</v>
      </c>
    </row>
    <row r="2650" spans="3:3" x14ac:dyDescent="0.25">
      <c r="C2650" t="str" cm="1">
        <f t="array" aca="1" ref="C2650" ca="1">_xlfn.TEXTJOIN("",1,INDEX(znakovi,_xlfn.RANDARRAY(17,1,1,46,TRUE)))</f>
        <v>A0URS5EZ14X58WI13</v>
      </c>
    </row>
    <row r="2651" spans="3:3" x14ac:dyDescent="0.25">
      <c r="C2651" t="str" cm="1">
        <f t="array" aca="1" ref="C2651" ca="1">_xlfn.TEXTJOIN("",1,INDEX(znakovi,_xlfn.RANDARRAY(17,1,1,46,TRUE)))</f>
        <v>1945IM5YNV50TEX91</v>
      </c>
    </row>
    <row r="2652" spans="3:3" x14ac:dyDescent="0.25">
      <c r="C2652" t="str" cm="1">
        <f t="array" aca="1" ref="C2652" ca="1">_xlfn.TEXTJOIN("",1,INDEX(znakovi,_xlfn.RANDARRAY(17,1,1,46,TRUE)))</f>
        <v>5DFJ74Y114VPNBSS3</v>
      </c>
    </row>
    <row r="2653" spans="3:3" x14ac:dyDescent="0.25">
      <c r="C2653" t="str" cm="1">
        <f t="array" aca="1" ref="C2653" ca="1">_xlfn.TEXTJOIN("",1,INDEX(znakovi,_xlfn.RANDARRAY(17,1,1,46,TRUE)))</f>
        <v>5WZ9OOZ8KW30W8E48</v>
      </c>
    </row>
    <row r="2654" spans="3:3" x14ac:dyDescent="0.25">
      <c r="C2654" t="str" cm="1">
        <f t="array" aca="1" ref="C2654" ca="1">_xlfn.TEXTJOIN("",1,INDEX(znakovi,_xlfn.RANDARRAY(17,1,1,46,TRUE)))</f>
        <v>3DPIV73T1B74RSS5R</v>
      </c>
    </row>
    <row r="2655" spans="3:3" x14ac:dyDescent="0.25">
      <c r="C2655" t="str" cm="1">
        <f t="array" aca="1" ref="C2655" ca="1">_xlfn.TEXTJOIN("",1,INDEX(znakovi,_xlfn.RANDARRAY(17,1,1,46,TRUE)))</f>
        <v>H6WDZJ4UKMD8998V6</v>
      </c>
    </row>
    <row r="2656" spans="3:3" x14ac:dyDescent="0.25">
      <c r="C2656" t="str" cm="1">
        <f t="array" aca="1" ref="C2656" ca="1">_xlfn.TEXTJOIN("",1,INDEX(znakovi,_xlfn.RANDARRAY(17,1,1,46,TRUE)))</f>
        <v>885TI5BF814XYM77O</v>
      </c>
    </row>
    <row r="2657" spans="3:3" x14ac:dyDescent="0.25">
      <c r="C2657" t="str" cm="1">
        <f t="array" aca="1" ref="C2657" ca="1">_xlfn.TEXTJOIN("",1,INDEX(znakovi,_xlfn.RANDARRAY(17,1,1,46,TRUE)))</f>
        <v>C2X8KODTM76LKM8Q7</v>
      </c>
    </row>
    <row r="2658" spans="3:3" x14ac:dyDescent="0.25">
      <c r="C2658" t="str" cm="1">
        <f t="array" aca="1" ref="C2658" ca="1">_xlfn.TEXTJOIN("",1,INDEX(znakovi,_xlfn.RANDARRAY(17,1,1,46,TRUE)))</f>
        <v>5156N7U4V1V6JRH9H</v>
      </c>
    </row>
    <row r="2659" spans="3:3" x14ac:dyDescent="0.25">
      <c r="C2659" t="str" cm="1">
        <f t="array" aca="1" ref="C2659" ca="1">_xlfn.TEXTJOIN("",1,INDEX(znakovi,_xlfn.RANDARRAY(17,1,1,46,TRUE)))</f>
        <v>MJ24YIRWH7Z1GGXOT</v>
      </c>
    </row>
    <row r="2660" spans="3:3" x14ac:dyDescent="0.25">
      <c r="C2660" t="str" cm="1">
        <f t="array" aca="1" ref="C2660" ca="1">_xlfn.TEXTJOIN("",1,INDEX(znakovi,_xlfn.RANDARRAY(17,1,1,46,TRUE)))</f>
        <v>76GI1OI6K3C6W1X0P</v>
      </c>
    </row>
    <row r="2661" spans="3:3" x14ac:dyDescent="0.25">
      <c r="C2661" t="str" cm="1">
        <f t="array" aca="1" ref="C2661" ca="1">_xlfn.TEXTJOIN("",1,INDEX(znakovi,_xlfn.RANDARRAY(17,1,1,46,TRUE)))</f>
        <v>4VO7DO4IEKU3603S9</v>
      </c>
    </row>
    <row r="2662" spans="3:3" x14ac:dyDescent="0.25">
      <c r="C2662" t="str" cm="1">
        <f t="array" aca="1" ref="C2662" ca="1">_xlfn.TEXTJOIN("",1,INDEX(znakovi,_xlfn.RANDARRAY(17,1,1,46,TRUE)))</f>
        <v>U3OR05OB2XOGTOO81</v>
      </c>
    </row>
    <row r="2663" spans="3:3" x14ac:dyDescent="0.25">
      <c r="C2663" t="str" cm="1">
        <f t="array" aca="1" ref="C2663" ca="1">_xlfn.TEXTJOIN("",1,INDEX(znakovi,_xlfn.RANDARRAY(17,1,1,46,TRUE)))</f>
        <v>6A1ST27BA5YHIGQ71</v>
      </c>
    </row>
    <row r="2664" spans="3:3" x14ac:dyDescent="0.25">
      <c r="C2664" t="str" cm="1">
        <f t="array" aca="1" ref="C2664" ca="1">_xlfn.TEXTJOIN("",1,INDEX(znakovi,_xlfn.RANDARRAY(17,1,1,46,TRUE)))</f>
        <v>WZY60F8CDGZT187K0</v>
      </c>
    </row>
    <row r="2665" spans="3:3" x14ac:dyDescent="0.25">
      <c r="C2665" t="str" cm="1">
        <f t="array" aca="1" ref="C2665" ca="1">_xlfn.TEXTJOIN("",1,INDEX(znakovi,_xlfn.RANDARRAY(17,1,1,46,TRUE)))</f>
        <v>A29WZUT3WN864994M</v>
      </c>
    </row>
    <row r="2666" spans="3:3" x14ac:dyDescent="0.25">
      <c r="C2666" t="str" cm="1">
        <f t="array" aca="1" ref="C2666" ca="1">_xlfn.TEXTJOIN("",1,INDEX(znakovi,_xlfn.RANDARRAY(17,1,1,46,TRUE)))</f>
        <v>0YLTOK3063M25F26X</v>
      </c>
    </row>
    <row r="2667" spans="3:3" x14ac:dyDescent="0.25">
      <c r="C2667" t="str" cm="1">
        <f t="array" aca="1" ref="C2667" ca="1">_xlfn.TEXTJOIN("",1,INDEX(znakovi,_xlfn.RANDARRAY(17,1,1,46,TRUE)))</f>
        <v>44JQ02I2N6NMU297Q</v>
      </c>
    </row>
    <row r="2668" spans="3:3" x14ac:dyDescent="0.25">
      <c r="C2668" t="str" cm="1">
        <f t="array" aca="1" ref="C2668" ca="1">_xlfn.TEXTJOIN("",1,INDEX(znakovi,_xlfn.RANDARRAY(17,1,1,46,TRUE)))</f>
        <v>LXGM0S3Y8YOY4NX7T</v>
      </c>
    </row>
    <row r="2669" spans="3:3" x14ac:dyDescent="0.25">
      <c r="C2669" t="str" cm="1">
        <f t="array" aca="1" ref="C2669" ca="1">_xlfn.TEXTJOIN("",1,INDEX(znakovi,_xlfn.RANDARRAY(17,1,1,46,TRUE)))</f>
        <v>2QM0NH814366HBBP3</v>
      </c>
    </row>
    <row r="2670" spans="3:3" x14ac:dyDescent="0.25">
      <c r="C2670" t="str" cm="1">
        <f t="array" aca="1" ref="C2670" ca="1">_xlfn.TEXTJOIN("",1,INDEX(znakovi,_xlfn.RANDARRAY(17,1,1,46,TRUE)))</f>
        <v>NP92MSC6JOR43098S</v>
      </c>
    </row>
    <row r="2671" spans="3:3" x14ac:dyDescent="0.25">
      <c r="C2671" t="str" cm="1">
        <f t="array" aca="1" ref="C2671" ca="1">_xlfn.TEXTJOIN("",1,INDEX(znakovi,_xlfn.RANDARRAY(17,1,1,46,TRUE)))</f>
        <v>Q6SEB88F42U5S542T</v>
      </c>
    </row>
    <row r="2672" spans="3:3" x14ac:dyDescent="0.25">
      <c r="C2672" t="str" cm="1">
        <f t="array" aca="1" ref="C2672" ca="1">_xlfn.TEXTJOIN("",1,INDEX(znakovi,_xlfn.RANDARRAY(17,1,1,46,TRUE)))</f>
        <v>UL25Y5GEM2PK6SPAD</v>
      </c>
    </row>
    <row r="2673" spans="3:3" x14ac:dyDescent="0.25">
      <c r="C2673" t="str" cm="1">
        <f t="array" aca="1" ref="C2673" ca="1">_xlfn.TEXTJOIN("",1,INDEX(znakovi,_xlfn.RANDARRAY(17,1,1,46,TRUE)))</f>
        <v>27RPZH720FF0PYV60</v>
      </c>
    </row>
    <row r="2674" spans="3:3" x14ac:dyDescent="0.25">
      <c r="C2674" t="str" cm="1">
        <f t="array" aca="1" ref="C2674" ca="1">_xlfn.TEXTJOIN("",1,INDEX(znakovi,_xlfn.RANDARRAY(17,1,1,46,TRUE)))</f>
        <v>0Z6DL879NC71VFR1H</v>
      </c>
    </row>
    <row r="2675" spans="3:3" x14ac:dyDescent="0.25">
      <c r="C2675" t="str" cm="1">
        <f t="array" aca="1" ref="C2675" ca="1">_xlfn.TEXTJOIN("",1,INDEX(znakovi,_xlfn.RANDARRAY(17,1,1,46,TRUE)))</f>
        <v>HX8WM9M1Q4IP8L2WG</v>
      </c>
    </row>
    <row r="2676" spans="3:3" x14ac:dyDescent="0.25">
      <c r="C2676" t="str" cm="1">
        <f t="array" aca="1" ref="C2676" ca="1">_xlfn.TEXTJOIN("",1,INDEX(znakovi,_xlfn.RANDARRAY(17,1,1,46,TRUE)))</f>
        <v>K6WJLS2W74ERE8O30</v>
      </c>
    </row>
    <row r="2677" spans="3:3" x14ac:dyDescent="0.25">
      <c r="C2677" t="str" cm="1">
        <f t="array" aca="1" ref="C2677" ca="1">_xlfn.TEXTJOIN("",1,INDEX(znakovi,_xlfn.RANDARRAY(17,1,1,46,TRUE)))</f>
        <v>7090TAAH01UN19QZI</v>
      </c>
    </row>
    <row r="2678" spans="3:3" x14ac:dyDescent="0.25">
      <c r="C2678" t="str" cm="1">
        <f t="array" aca="1" ref="C2678" ca="1">_xlfn.TEXTJOIN("",1,INDEX(znakovi,_xlfn.RANDARRAY(17,1,1,46,TRUE)))</f>
        <v>20AG02ZTHKMZX2549</v>
      </c>
    </row>
    <row r="2679" spans="3:3" x14ac:dyDescent="0.25">
      <c r="C2679" t="str" cm="1">
        <f t="array" aca="1" ref="C2679" ca="1">_xlfn.TEXTJOIN("",1,INDEX(znakovi,_xlfn.RANDARRAY(17,1,1,46,TRUE)))</f>
        <v>54N9XPIDXPH3MX6DQ</v>
      </c>
    </row>
    <row r="2680" spans="3:3" x14ac:dyDescent="0.25">
      <c r="C2680" t="str" cm="1">
        <f t="array" aca="1" ref="C2680" ca="1">_xlfn.TEXTJOIN("",1,INDEX(znakovi,_xlfn.RANDARRAY(17,1,1,46,TRUE)))</f>
        <v>KF9268PO77BQQI74D</v>
      </c>
    </row>
    <row r="2681" spans="3:3" x14ac:dyDescent="0.25">
      <c r="C2681" t="str" cm="1">
        <f t="array" aca="1" ref="C2681" ca="1">_xlfn.TEXTJOIN("",1,INDEX(znakovi,_xlfn.RANDARRAY(17,1,1,46,TRUE)))</f>
        <v>50GKD9I2A860FT95R</v>
      </c>
    </row>
    <row r="2682" spans="3:3" x14ac:dyDescent="0.25">
      <c r="C2682" t="str" cm="1">
        <f t="array" aca="1" ref="C2682" ca="1">_xlfn.TEXTJOIN("",1,INDEX(znakovi,_xlfn.RANDARRAY(17,1,1,46,TRUE)))</f>
        <v>TV16EF91XBMNA7C5L</v>
      </c>
    </row>
    <row r="2683" spans="3:3" x14ac:dyDescent="0.25">
      <c r="C2683" t="str" cm="1">
        <f t="array" aca="1" ref="C2683" ca="1">_xlfn.TEXTJOIN("",1,INDEX(znakovi,_xlfn.RANDARRAY(17,1,1,46,TRUE)))</f>
        <v>MD85MCO3RE17UD407</v>
      </c>
    </row>
    <row r="2684" spans="3:3" x14ac:dyDescent="0.25">
      <c r="C2684" t="str" cm="1">
        <f t="array" aca="1" ref="C2684" ca="1">_xlfn.TEXTJOIN("",1,INDEX(znakovi,_xlfn.RANDARRAY(17,1,1,46,TRUE)))</f>
        <v>1VAMIQHAWFL1MUGXT</v>
      </c>
    </row>
    <row r="2685" spans="3:3" x14ac:dyDescent="0.25">
      <c r="C2685" t="str" cm="1">
        <f t="array" aca="1" ref="C2685" ca="1">_xlfn.TEXTJOIN("",1,INDEX(znakovi,_xlfn.RANDARRAY(17,1,1,46,TRUE)))</f>
        <v>JF7J82HAKE55YBZ5A</v>
      </c>
    </row>
    <row r="2686" spans="3:3" x14ac:dyDescent="0.25">
      <c r="C2686" t="str" cm="1">
        <f t="array" aca="1" ref="C2686" ca="1">_xlfn.TEXTJOIN("",1,INDEX(znakovi,_xlfn.RANDARRAY(17,1,1,46,TRUE)))</f>
        <v>I8HT4T3P54KS7WLQ7</v>
      </c>
    </row>
    <row r="2687" spans="3:3" x14ac:dyDescent="0.25">
      <c r="C2687" t="str" cm="1">
        <f t="array" aca="1" ref="C2687" ca="1">_xlfn.TEXTJOIN("",1,INDEX(znakovi,_xlfn.RANDARRAY(17,1,1,46,TRUE)))</f>
        <v>58D20FYB5OMV7P28K</v>
      </c>
    </row>
    <row r="2688" spans="3:3" x14ac:dyDescent="0.25">
      <c r="C2688" t="str" cm="1">
        <f t="array" aca="1" ref="C2688" ca="1">_xlfn.TEXTJOIN("",1,INDEX(znakovi,_xlfn.RANDARRAY(17,1,1,46,TRUE)))</f>
        <v>1U7QV1Y7H398DWH47</v>
      </c>
    </row>
    <row r="2689" spans="3:3" x14ac:dyDescent="0.25">
      <c r="C2689" t="str" cm="1">
        <f t="array" aca="1" ref="C2689" ca="1">_xlfn.TEXTJOIN("",1,INDEX(znakovi,_xlfn.RANDARRAY(17,1,1,46,TRUE)))</f>
        <v>ICB0715PV0Q1ENSV3</v>
      </c>
    </row>
    <row r="2690" spans="3:3" x14ac:dyDescent="0.25">
      <c r="C2690" t="str" cm="1">
        <f t="array" aca="1" ref="C2690" ca="1">_xlfn.TEXTJOIN("",1,INDEX(znakovi,_xlfn.RANDARRAY(17,1,1,46,TRUE)))</f>
        <v>11GSHXI2K3FAG8P1W</v>
      </c>
    </row>
    <row r="2691" spans="3:3" x14ac:dyDescent="0.25">
      <c r="C2691" t="str" cm="1">
        <f t="array" aca="1" ref="C2691" ca="1">_xlfn.TEXTJOIN("",1,INDEX(znakovi,_xlfn.RANDARRAY(17,1,1,46,TRUE)))</f>
        <v>5B19DT2VTP1K50RTE</v>
      </c>
    </row>
    <row r="2692" spans="3:3" x14ac:dyDescent="0.25">
      <c r="C2692" t="str" cm="1">
        <f t="array" aca="1" ref="C2692" ca="1">_xlfn.TEXTJOIN("",1,INDEX(znakovi,_xlfn.RANDARRAY(17,1,1,46,TRUE)))</f>
        <v>GJEEGSAO85CB92C32</v>
      </c>
    </row>
    <row r="2693" spans="3:3" x14ac:dyDescent="0.25">
      <c r="C2693" t="str" cm="1">
        <f t="array" aca="1" ref="C2693" ca="1">_xlfn.TEXTJOIN("",1,INDEX(znakovi,_xlfn.RANDARRAY(17,1,1,46,TRUE)))</f>
        <v>4NU7L5753G36620VG</v>
      </c>
    </row>
    <row r="2694" spans="3:3" x14ac:dyDescent="0.25">
      <c r="C2694" t="str" cm="1">
        <f t="array" aca="1" ref="C2694" ca="1">_xlfn.TEXTJOIN("",1,INDEX(znakovi,_xlfn.RANDARRAY(17,1,1,46,TRUE)))</f>
        <v>KYUS6T8N6418P8T2Z</v>
      </c>
    </row>
    <row r="2695" spans="3:3" x14ac:dyDescent="0.25">
      <c r="C2695" t="str" cm="1">
        <f t="array" aca="1" ref="C2695" ca="1">_xlfn.TEXTJOIN("",1,INDEX(znakovi,_xlfn.RANDARRAY(17,1,1,46,TRUE)))</f>
        <v>D2RVH46K1LH86EXGT</v>
      </c>
    </row>
    <row r="2696" spans="3:3" x14ac:dyDescent="0.25">
      <c r="C2696" t="str" cm="1">
        <f t="array" aca="1" ref="C2696" ca="1">_xlfn.TEXTJOIN("",1,INDEX(znakovi,_xlfn.RANDARRAY(17,1,1,46,TRUE)))</f>
        <v>U1YY4LA11Q39884F4</v>
      </c>
    </row>
    <row r="2697" spans="3:3" x14ac:dyDescent="0.25">
      <c r="C2697" t="str" cm="1">
        <f t="array" aca="1" ref="C2697" ca="1">_xlfn.TEXTJOIN("",1,INDEX(znakovi,_xlfn.RANDARRAY(17,1,1,46,TRUE)))</f>
        <v>XGSUQ7O91IZAGHE5M</v>
      </c>
    </row>
    <row r="2698" spans="3:3" x14ac:dyDescent="0.25">
      <c r="C2698" t="str" cm="1">
        <f t="array" aca="1" ref="C2698" ca="1">_xlfn.TEXTJOIN("",1,INDEX(znakovi,_xlfn.RANDARRAY(17,1,1,46,TRUE)))</f>
        <v>A5B7KX8SL503IF0E7</v>
      </c>
    </row>
    <row r="2699" spans="3:3" x14ac:dyDescent="0.25">
      <c r="C2699" t="str" cm="1">
        <f t="array" aca="1" ref="C2699" ca="1">_xlfn.TEXTJOIN("",1,INDEX(znakovi,_xlfn.RANDARRAY(17,1,1,46,TRUE)))</f>
        <v>93D86NF17X848N93Y</v>
      </c>
    </row>
    <row r="2700" spans="3:3" x14ac:dyDescent="0.25">
      <c r="C2700" t="str" cm="1">
        <f t="array" aca="1" ref="C2700" ca="1">_xlfn.TEXTJOIN("",1,INDEX(znakovi,_xlfn.RANDARRAY(17,1,1,46,TRUE)))</f>
        <v>CKXI8RPJXWN3F08KB</v>
      </c>
    </row>
    <row r="2701" spans="3:3" x14ac:dyDescent="0.25">
      <c r="C2701" t="str" cm="1">
        <f t="array" aca="1" ref="C2701" ca="1">_xlfn.TEXTJOIN("",1,INDEX(znakovi,_xlfn.RANDARRAY(17,1,1,46,TRUE)))</f>
        <v>N4U8TY980EL65VXK7</v>
      </c>
    </row>
    <row r="2702" spans="3:3" x14ac:dyDescent="0.25">
      <c r="C2702" t="str" cm="1">
        <f t="array" aca="1" ref="C2702" ca="1">_xlfn.TEXTJOIN("",1,INDEX(znakovi,_xlfn.RANDARRAY(17,1,1,46,TRUE)))</f>
        <v>XDS2B3MB0UG6JPW3Z</v>
      </c>
    </row>
    <row r="2703" spans="3:3" x14ac:dyDescent="0.25">
      <c r="C2703" t="str" cm="1">
        <f t="array" aca="1" ref="C2703" ca="1">_xlfn.TEXTJOIN("",1,INDEX(znakovi,_xlfn.RANDARRAY(17,1,1,46,TRUE)))</f>
        <v>SK8Q525DC7C98728H</v>
      </c>
    </row>
    <row r="2704" spans="3:3" x14ac:dyDescent="0.25">
      <c r="C2704" t="str" cm="1">
        <f t="array" aca="1" ref="C2704" ca="1">_xlfn.TEXTJOIN("",1,INDEX(znakovi,_xlfn.RANDARRAY(17,1,1,46,TRUE)))</f>
        <v>RGY2MDPKKUX8Z40N2</v>
      </c>
    </row>
    <row r="2705" spans="3:3" x14ac:dyDescent="0.25">
      <c r="C2705" t="str" cm="1">
        <f t="array" aca="1" ref="C2705" ca="1">_xlfn.TEXTJOIN("",1,INDEX(znakovi,_xlfn.RANDARRAY(17,1,1,46,TRUE)))</f>
        <v>829ALW66SZFZPX8T7</v>
      </c>
    </row>
    <row r="2706" spans="3:3" x14ac:dyDescent="0.25">
      <c r="C2706" t="str" cm="1">
        <f t="array" aca="1" ref="C2706" ca="1">_xlfn.TEXTJOIN("",1,INDEX(znakovi,_xlfn.RANDARRAY(17,1,1,46,TRUE)))</f>
        <v>3WSBGF7HBHLQ23G3X</v>
      </c>
    </row>
    <row r="2707" spans="3:3" x14ac:dyDescent="0.25">
      <c r="C2707" t="str" cm="1">
        <f t="array" aca="1" ref="C2707" ca="1">_xlfn.TEXTJOIN("",1,INDEX(znakovi,_xlfn.RANDARRAY(17,1,1,46,TRUE)))</f>
        <v>734G9W45E890G5ORH</v>
      </c>
    </row>
    <row r="2708" spans="3:3" x14ac:dyDescent="0.25">
      <c r="C2708" t="str" cm="1">
        <f t="array" aca="1" ref="C2708" ca="1">_xlfn.TEXTJOIN("",1,INDEX(znakovi,_xlfn.RANDARRAY(17,1,1,46,TRUE)))</f>
        <v>6QZ4HRU8IRKC41QML</v>
      </c>
    </row>
    <row r="2709" spans="3:3" x14ac:dyDescent="0.25">
      <c r="C2709" t="str" cm="1">
        <f t="array" aca="1" ref="C2709" ca="1">_xlfn.TEXTJOIN("",1,INDEX(znakovi,_xlfn.RANDARRAY(17,1,1,46,TRUE)))</f>
        <v>9KXL1P4944AK5GF39</v>
      </c>
    </row>
    <row r="2710" spans="3:3" x14ac:dyDescent="0.25">
      <c r="C2710" t="str" cm="1">
        <f t="array" aca="1" ref="C2710" ca="1">_xlfn.TEXTJOIN("",1,INDEX(znakovi,_xlfn.RANDARRAY(17,1,1,46,TRUE)))</f>
        <v>VI2950CLW91TS4F7Z</v>
      </c>
    </row>
    <row r="2711" spans="3:3" x14ac:dyDescent="0.25">
      <c r="C2711" t="str" cm="1">
        <f t="array" aca="1" ref="C2711" ca="1">_xlfn.TEXTJOIN("",1,INDEX(znakovi,_xlfn.RANDARRAY(17,1,1,46,TRUE)))</f>
        <v>EK6BG6Q0S2P6XK780</v>
      </c>
    </row>
    <row r="2712" spans="3:3" x14ac:dyDescent="0.25">
      <c r="C2712" t="str" cm="1">
        <f t="array" aca="1" ref="C2712" ca="1">_xlfn.TEXTJOIN("",1,INDEX(znakovi,_xlfn.RANDARRAY(17,1,1,46,TRUE)))</f>
        <v>0Z9R21KB4G9ER4Q7N</v>
      </c>
    </row>
    <row r="2713" spans="3:3" x14ac:dyDescent="0.25">
      <c r="C2713" t="str" cm="1">
        <f t="array" aca="1" ref="C2713" ca="1">_xlfn.TEXTJOIN("",1,INDEX(znakovi,_xlfn.RANDARRAY(17,1,1,46,TRUE)))</f>
        <v>4XJ2PWKY94F5UT19B</v>
      </c>
    </row>
    <row r="2714" spans="3:3" x14ac:dyDescent="0.25">
      <c r="C2714" t="str" cm="1">
        <f t="array" aca="1" ref="C2714" ca="1">_xlfn.TEXTJOIN("",1,INDEX(znakovi,_xlfn.RANDARRAY(17,1,1,46,TRUE)))</f>
        <v>3PQJI3522A91E6OZE</v>
      </c>
    </row>
    <row r="2715" spans="3:3" x14ac:dyDescent="0.25">
      <c r="C2715" t="str" cm="1">
        <f t="array" aca="1" ref="C2715" ca="1">_xlfn.TEXTJOIN("",1,INDEX(znakovi,_xlfn.RANDARRAY(17,1,1,46,TRUE)))</f>
        <v>ZVV2T2SM0800F0JQF</v>
      </c>
    </row>
    <row r="2716" spans="3:3" x14ac:dyDescent="0.25">
      <c r="C2716" t="str" cm="1">
        <f t="array" aca="1" ref="C2716" ca="1">_xlfn.TEXTJOIN("",1,INDEX(znakovi,_xlfn.RANDARRAY(17,1,1,46,TRUE)))</f>
        <v>CHS80Q9W34SE73W66</v>
      </c>
    </row>
    <row r="2717" spans="3:3" x14ac:dyDescent="0.25">
      <c r="C2717" t="str" cm="1">
        <f t="array" aca="1" ref="C2717" ca="1">_xlfn.TEXTJOIN("",1,INDEX(znakovi,_xlfn.RANDARRAY(17,1,1,46,TRUE)))</f>
        <v>511GR7GTVV6J733FO</v>
      </c>
    </row>
    <row r="2718" spans="3:3" x14ac:dyDescent="0.25">
      <c r="C2718" t="str" cm="1">
        <f t="array" aca="1" ref="C2718" ca="1">_xlfn.TEXTJOIN("",1,INDEX(znakovi,_xlfn.RANDARRAY(17,1,1,46,TRUE)))</f>
        <v>4IZ3I7BXO54C5XKB4</v>
      </c>
    </row>
    <row r="2719" spans="3:3" x14ac:dyDescent="0.25">
      <c r="C2719" t="str" cm="1">
        <f t="array" aca="1" ref="C2719" ca="1">_xlfn.TEXTJOIN("",1,INDEX(znakovi,_xlfn.RANDARRAY(17,1,1,46,TRUE)))</f>
        <v>WYVM68NYBLQGM3W73</v>
      </c>
    </row>
    <row r="2720" spans="3:3" x14ac:dyDescent="0.25">
      <c r="C2720" t="str" cm="1">
        <f t="array" aca="1" ref="C2720" ca="1">_xlfn.TEXTJOIN("",1,INDEX(znakovi,_xlfn.RANDARRAY(17,1,1,46,TRUE)))</f>
        <v>G3H5E561UM9R4H313</v>
      </c>
    </row>
    <row r="2721" spans="3:3" x14ac:dyDescent="0.25">
      <c r="C2721" t="str" cm="1">
        <f t="array" aca="1" ref="C2721" ca="1">_xlfn.TEXTJOIN("",1,INDEX(znakovi,_xlfn.RANDARRAY(17,1,1,46,TRUE)))</f>
        <v>51MRMP0OX9V99D69P</v>
      </c>
    </row>
    <row r="2722" spans="3:3" x14ac:dyDescent="0.25">
      <c r="C2722" t="str" cm="1">
        <f t="array" aca="1" ref="C2722" ca="1">_xlfn.TEXTJOIN("",1,INDEX(znakovi,_xlfn.RANDARRAY(17,1,1,46,TRUE)))</f>
        <v>SD35K2UAY47UETWW8</v>
      </c>
    </row>
    <row r="2723" spans="3:3" x14ac:dyDescent="0.25">
      <c r="C2723" t="str" cm="1">
        <f t="array" aca="1" ref="C2723" ca="1">_xlfn.TEXTJOIN("",1,INDEX(znakovi,_xlfn.RANDARRAY(17,1,1,46,TRUE)))</f>
        <v>LHQG969PF4L7C1Z1U</v>
      </c>
    </row>
    <row r="2724" spans="3:3" x14ac:dyDescent="0.25">
      <c r="C2724" t="str" cm="1">
        <f t="array" aca="1" ref="C2724" ca="1">_xlfn.TEXTJOIN("",1,INDEX(znakovi,_xlfn.RANDARRAY(17,1,1,46,TRUE)))</f>
        <v>5B6L4J3KSZ0OXW6FY</v>
      </c>
    </row>
    <row r="2725" spans="3:3" x14ac:dyDescent="0.25">
      <c r="C2725" t="str" cm="1">
        <f t="array" aca="1" ref="C2725" ca="1">_xlfn.TEXTJOIN("",1,INDEX(znakovi,_xlfn.RANDARRAY(17,1,1,46,TRUE)))</f>
        <v>382CTIIV0YO0SK3P9</v>
      </c>
    </row>
    <row r="2726" spans="3:3" x14ac:dyDescent="0.25">
      <c r="C2726" t="str" cm="1">
        <f t="array" aca="1" ref="C2726" ca="1">_xlfn.TEXTJOIN("",1,INDEX(znakovi,_xlfn.RANDARRAY(17,1,1,46,TRUE)))</f>
        <v>HT099VWGU04LKPMI8</v>
      </c>
    </row>
    <row r="2727" spans="3:3" x14ac:dyDescent="0.25">
      <c r="C2727" t="str" cm="1">
        <f t="array" aca="1" ref="C2727" ca="1">_xlfn.TEXTJOIN("",1,INDEX(znakovi,_xlfn.RANDARRAY(17,1,1,46,TRUE)))</f>
        <v>18A4ZIJ8FGVH06L31</v>
      </c>
    </row>
    <row r="2728" spans="3:3" x14ac:dyDescent="0.25">
      <c r="C2728" t="str" cm="1">
        <f t="array" aca="1" ref="C2728" ca="1">_xlfn.TEXTJOIN("",1,INDEX(znakovi,_xlfn.RANDARRAY(17,1,1,46,TRUE)))</f>
        <v>5PE2DCJ71733D9R24</v>
      </c>
    </row>
    <row r="2729" spans="3:3" x14ac:dyDescent="0.25">
      <c r="C2729" t="str" cm="1">
        <f t="array" aca="1" ref="C2729" ca="1">_xlfn.TEXTJOIN("",1,INDEX(znakovi,_xlfn.RANDARRAY(17,1,1,46,TRUE)))</f>
        <v>39R32RR9JT337A6BJ</v>
      </c>
    </row>
    <row r="2730" spans="3:3" x14ac:dyDescent="0.25">
      <c r="C2730" t="str" cm="1">
        <f t="array" aca="1" ref="C2730" ca="1">_xlfn.TEXTJOIN("",1,INDEX(znakovi,_xlfn.RANDARRAY(17,1,1,46,TRUE)))</f>
        <v>227VN6D2GY1O1JT93</v>
      </c>
    </row>
    <row r="2731" spans="3:3" x14ac:dyDescent="0.25">
      <c r="C2731" t="str" cm="1">
        <f t="array" aca="1" ref="C2731" ca="1">_xlfn.TEXTJOIN("",1,INDEX(znakovi,_xlfn.RANDARRAY(17,1,1,46,TRUE)))</f>
        <v>38S8STV228258ZUCZ</v>
      </c>
    </row>
    <row r="2732" spans="3:3" x14ac:dyDescent="0.25">
      <c r="C2732" t="str" cm="1">
        <f t="array" aca="1" ref="C2732" ca="1">_xlfn.TEXTJOIN("",1,INDEX(znakovi,_xlfn.RANDARRAY(17,1,1,46,TRUE)))</f>
        <v>0SHJ2R6P63TSS26TT</v>
      </c>
    </row>
    <row r="2733" spans="3:3" x14ac:dyDescent="0.25">
      <c r="C2733" t="str" cm="1">
        <f t="array" aca="1" ref="C2733" ca="1">_xlfn.TEXTJOIN("",1,INDEX(znakovi,_xlfn.RANDARRAY(17,1,1,46,TRUE)))</f>
        <v>701K3Z262G5246JF6</v>
      </c>
    </row>
    <row r="2734" spans="3:3" x14ac:dyDescent="0.25">
      <c r="C2734" t="str" cm="1">
        <f t="array" aca="1" ref="C2734" ca="1">_xlfn.TEXTJOIN("",1,INDEX(znakovi,_xlfn.RANDARRAY(17,1,1,46,TRUE)))</f>
        <v>76T749ADDU0I0351B</v>
      </c>
    </row>
    <row r="2735" spans="3:3" x14ac:dyDescent="0.25">
      <c r="C2735" t="str" cm="1">
        <f t="array" aca="1" ref="C2735" ca="1">_xlfn.TEXTJOIN("",1,INDEX(znakovi,_xlfn.RANDARRAY(17,1,1,46,TRUE)))</f>
        <v>FVPSS93Q6V50138BD</v>
      </c>
    </row>
    <row r="2736" spans="3:3" x14ac:dyDescent="0.25">
      <c r="C2736" t="str" cm="1">
        <f t="array" aca="1" ref="C2736" ca="1">_xlfn.TEXTJOIN("",1,INDEX(znakovi,_xlfn.RANDARRAY(17,1,1,46,TRUE)))</f>
        <v>K97DHBWC805J5878M</v>
      </c>
    </row>
    <row r="2737" spans="3:3" x14ac:dyDescent="0.25">
      <c r="C2737" t="str" cm="1">
        <f t="array" aca="1" ref="C2737" ca="1">_xlfn.TEXTJOIN("",1,INDEX(znakovi,_xlfn.RANDARRAY(17,1,1,46,TRUE)))</f>
        <v>5RWW3NKH1G384OL8K</v>
      </c>
    </row>
    <row r="2738" spans="3:3" x14ac:dyDescent="0.25">
      <c r="C2738" t="str" cm="1">
        <f t="array" aca="1" ref="C2738" ca="1">_xlfn.TEXTJOIN("",1,INDEX(znakovi,_xlfn.RANDARRAY(17,1,1,46,TRUE)))</f>
        <v>N8NGE986SQYV8BO23</v>
      </c>
    </row>
    <row r="2739" spans="3:3" x14ac:dyDescent="0.25">
      <c r="C2739" t="str" cm="1">
        <f t="array" aca="1" ref="C2739" ca="1">_xlfn.TEXTJOIN("",1,INDEX(znakovi,_xlfn.RANDARRAY(17,1,1,46,TRUE)))</f>
        <v>9589L8EYDNL25XUPI</v>
      </c>
    </row>
    <row r="2740" spans="3:3" x14ac:dyDescent="0.25">
      <c r="C2740" t="str" cm="1">
        <f t="array" aca="1" ref="C2740" ca="1">_xlfn.TEXTJOIN("",1,INDEX(znakovi,_xlfn.RANDARRAY(17,1,1,46,TRUE)))</f>
        <v>933L6NE1PKN20AG69</v>
      </c>
    </row>
    <row r="2741" spans="3:3" x14ac:dyDescent="0.25">
      <c r="C2741" t="str" cm="1">
        <f t="array" aca="1" ref="C2741" ca="1">_xlfn.TEXTJOIN("",1,INDEX(znakovi,_xlfn.RANDARRAY(17,1,1,46,TRUE)))</f>
        <v>CWY681XK01KO93PMJ</v>
      </c>
    </row>
    <row r="2742" spans="3:3" x14ac:dyDescent="0.25">
      <c r="C2742" t="str" cm="1">
        <f t="array" aca="1" ref="C2742" ca="1">_xlfn.TEXTJOIN("",1,INDEX(znakovi,_xlfn.RANDARRAY(17,1,1,46,TRUE)))</f>
        <v>CMUVMWGA8RYJP9OUR</v>
      </c>
    </row>
    <row r="2743" spans="3:3" x14ac:dyDescent="0.25">
      <c r="C2743" t="str" cm="1">
        <f t="array" aca="1" ref="C2743" ca="1">_xlfn.TEXTJOIN("",1,INDEX(znakovi,_xlfn.RANDARRAY(17,1,1,46,TRUE)))</f>
        <v>X296FW9SHF1T34G5S</v>
      </c>
    </row>
    <row r="2744" spans="3:3" x14ac:dyDescent="0.25">
      <c r="C2744" t="str" cm="1">
        <f t="array" aca="1" ref="C2744" ca="1">_xlfn.TEXTJOIN("",1,INDEX(znakovi,_xlfn.RANDARRAY(17,1,1,46,TRUE)))</f>
        <v>R7BNDEK065YK3188N</v>
      </c>
    </row>
    <row r="2745" spans="3:3" x14ac:dyDescent="0.25">
      <c r="C2745" t="str" cm="1">
        <f t="array" aca="1" ref="C2745" ca="1">_xlfn.TEXTJOIN("",1,INDEX(znakovi,_xlfn.RANDARRAY(17,1,1,46,TRUE)))</f>
        <v>8P2W3WEO12RNK5PD6</v>
      </c>
    </row>
    <row r="2746" spans="3:3" x14ac:dyDescent="0.25">
      <c r="C2746" t="str" cm="1">
        <f t="array" aca="1" ref="C2746" ca="1">_xlfn.TEXTJOIN("",1,INDEX(znakovi,_xlfn.RANDARRAY(17,1,1,46,TRUE)))</f>
        <v>JZNY90MM3WEK2A2SK</v>
      </c>
    </row>
    <row r="2747" spans="3:3" x14ac:dyDescent="0.25">
      <c r="C2747" t="str" cm="1">
        <f t="array" aca="1" ref="C2747" ca="1">_xlfn.TEXTJOIN("",1,INDEX(znakovi,_xlfn.RANDARRAY(17,1,1,46,TRUE)))</f>
        <v>U6V84Z9UVJBBK2DV3</v>
      </c>
    </row>
    <row r="2748" spans="3:3" x14ac:dyDescent="0.25">
      <c r="C2748" t="str" cm="1">
        <f t="array" aca="1" ref="C2748" ca="1">_xlfn.TEXTJOIN("",1,INDEX(znakovi,_xlfn.RANDARRAY(17,1,1,46,TRUE)))</f>
        <v>XT4571RT02Q5547UX</v>
      </c>
    </row>
    <row r="2749" spans="3:3" x14ac:dyDescent="0.25">
      <c r="C2749" t="str" cm="1">
        <f t="array" aca="1" ref="C2749" ca="1">_xlfn.TEXTJOIN("",1,INDEX(znakovi,_xlfn.RANDARRAY(17,1,1,46,TRUE)))</f>
        <v>LNJA2FCABQC36DX1Z</v>
      </c>
    </row>
    <row r="2750" spans="3:3" x14ac:dyDescent="0.25">
      <c r="C2750" t="str" cm="1">
        <f t="array" aca="1" ref="C2750" ca="1">_xlfn.TEXTJOIN("",1,INDEX(znakovi,_xlfn.RANDARRAY(17,1,1,46,TRUE)))</f>
        <v>PRT0JUHPTQ2040GK8</v>
      </c>
    </row>
    <row r="2751" spans="3:3" x14ac:dyDescent="0.25">
      <c r="C2751" t="str" cm="1">
        <f t="array" aca="1" ref="C2751" ca="1">_xlfn.TEXTJOIN("",1,INDEX(znakovi,_xlfn.RANDARRAY(17,1,1,46,TRUE)))</f>
        <v>FF5H4IC68N7234KPD</v>
      </c>
    </row>
    <row r="2752" spans="3:3" x14ac:dyDescent="0.25">
      <c r="C2752" t="str" cm="1">
        <f t="array" aca="1" ref="C2752" ca="1">_xlfn.TEXTJOIN("",1,INDEX(znakovi,_xlfn.RANDARRAY(17,1,1,46,TRUE)))</f>
        <v>7MR66N2245VBJ2V63</v>
      </c>
    </row>
    <row r="2753" spans="3:3" x14ac:dyDescent="0.25">
      <c r="C2753" t="str" cm="1">
        <f t="array" aca="1" ref="C2753" ca="1">_xlfn.TEXTJOIN("",1,INDEX(znakovi,_xlfn.RANDARRAY(17,1,1,46,TRUE)))</f>
        <v>6HHH17Z44YE6K231C</v>
      </c>
    </row>
    <row r="2754" spans="3:3" x14ac:dyDescent="0.25">
      <c r="C2754" t="str" cm="1">
        <f t="array" aca="1" ref="C2754" ca="1">_xlfn.TEXTJOIN("",1,INDEX(znakovi,_xlfn.RANDARRAY(17,1,1,46,TRUE)))</f>
        <v>63901CCK17E4KR8S6</v>
      </c>
    </row>
    <row r="2755" spans="3:3" x14ac:dyDescent="0.25">
      <c r="C2755" t="str" cm="1">
        <f t="array" aca="1" ref="C2755" ca="1">_xlfn.TEXTJOIN("",1,INDEX(znakovi,_xlfn.RANDARRAY(17,1,1,46,TRUE)))</f>
        <v>B5480U9I6RNS6I722</v>
      </c>
    </row>
    <row r="2756" spans="3:3" x14ac:dyDescent="0.25">
      <c r="C2756" t="str" cm="1">
        <f t="array" aca="1" ref="C2756" ca="1">_xlfn.TEXTJOIN("",1,INDEX(znakovi,_xlfn.RANDARRAY(17,1,1,46,TRUE)))</f>
        <v>ZZ7Q53HCQLOUP16V5</v>
      </c>
    </row>
    <row r="2757" spans="3:3" x14ac:dyDescent="0.25">
      <c r="C2757" t="str" cm="1">
        <f t="array" aca="1" ref="C2757" ca="1">_xlfn.TEXTJOIN("",1,INDEX(znakovi,_xlfn.RANDARRAY(17,1,1,46,TRUE)))</f>
        <v>9813J0P6JXW46R0BH</v>
      </c>
    </row>
    <row r="2758" spans="3:3" x14ac:dyDescent="0.25">
      <c r="C2758" t="str" cm="1">
        <f t="array" aca="1" ref="C2758" ca="1">_xlfn.TEXTJOIN("",1,INDEX(znakovi,_xlfn.RANDARRAY(17,1,1,46,TRUE)))</f>
        <v>U2CZ1EY1TI66J7N1E</v>
      </c>
    </row>
    <row r="2759" spans="3:3" x14ac:dyDescent="0.25">
      <c r="C2759" t="str" cm="1">
        <f t="array" aca="1" ref="C2759" ca="1">_xlfn.TEXTJOIN("",1,INDEX(znakovi,_xlfn.RANDARRAY(17,1,1,46,TRUE)))</f>
        <v>QQZ70G6BY1CKAW3P4</v>
      </c>
    </row>
    <row r="2760" spans="3:3" x14ac:dyDescent="0.25">
      <c r="C2760" t="str" cm="1">
        <f t="array" aca="1" ref="C2760" ca="1">_xlfn.TEXTJOIN("",1,INDEX(znakovi,_xlfn.RANDARRAY(17,1,1,46,TRUE)))</f>
        <v>N9HNUL29YL44R7S8I</v>
      </c>
    </row>
    <row r="2761" spans="3:3" x14ac:dyDescent="0.25">
      <c r="C2761" t="str" cm="1">
        <f t="array" aca="1" ref="C2761" ca="1">_xlfn.TEXTJOIN("",1,INDEX(znakovi,_xlfn.RANDARRAY(17,1,1,46,TRUE)))</f>
        <v>R4FB3VXMIU906AXGV</v>
      </c>
    </row>
    <row r="2762" spans="3:3" x14ac:dyDescent="0.25">
      <c r="C2762" t="str" cm="1">
        <f t="array" aca="1" ref="C2762" ca="1">_xlfn.TEXTJOIN("",1,INDEX(znakovi,_xlfn.RANDARRAY(17,1,1,46,TRUE)))</f>
        <v>BIP6Y24JTR6H4K6O6</v>
      </c>
    </row>
    <row r="2763" spans="3:3" x14ac:dyDescent="0.25">
      <c r="C2763" t="str" cm="1">
        <f t="array" aca="1" ref="C2763" ca="1">_xlfn.TEXTJOIN("",1,INDEX(znakovi,_xlfn.RANDARRAY(17,1,1,46,TRUE)))</f>
        <v>7H3N1N323QR28KJS7</v>
      </c>
    </row>
    <row r="2764" spans="3:3" x14ac:dyDescent="0.25">
      <c r="C2764" t="str" cm="1">
        <f t="array" aca="1" ref="C2764" ca="1">_xlfn.TEXTJOIN("",1,INDEX(znakovi,_xlfn.RANDARRAY(17,1,1,46,TRUE)))</f>
        <v>O9587C7WB7E6483QF</v>
      </c>
    </row>
    <row r="2765" spans="3:3" x14ac:dyDescent="0.25">
      <c r="C2765" t="str" cm="1">
        <f t="array" aca="1" ref="C2765" ca="1">_xlfn.TEXTJOIN("",1,INDEX(znakovi,_xlfn.RANDARRAY(17,1,1,46,TRUE)))</f>
        <v>5SPSA20U8CILL9AWL</v>
      </c>
    </row>
    <row r="2766" spans="3:3" x14ac:dyDescent="0.25">
      <c r="C2766" t="str" cm="1">
        <f t="array" aca="1" ref="C2766" ca="1">_xlfn.TEXTJOIN("",1,INDEX(znakovi,_xlfn.RANDARRAY(17,1,1,46,TRUE)))</f>
        <v>7X6RY1Z6NR79U6IOO</v>
      </c>
    </row>
    <row r="2767" spans="3:3" x14ac:dyDescent="0.25">
      <c r="C2767" t="str" cm="1">
        <f t="array" aca="1" ref="C2767" ca="1">_xlfn.TEXTJOIN("",1,INDEX(znakovi,_xlfn.RANDARRAY(17,1,1,46,TRUE)))</f>
        <v>7WHSES27OI72BW2IB</v>
      </c>
    </row>
    <row r="2768" spans="3:3" x14ac:dyDescent="0.25">
      <c r="C2768" t="str" cm="1">
        <f t="array" aca="1" ref="C2768" ca="1">_xlfn.TEXTJOIN("",1,INDEX(znakovi,_xlfn.RANDARRAY(17,1,1,46,TRUE)))</f>
        <v>PQ0D6S3E9WPO7IVFZ</v>
      </c>
    </row>
    <row r="2769" spans="3:3" x14ac:dyDescent="0.25">
      <c r="C2769" t="str" cm="1">
        <f t="array" aca="1" ref="C2769" ca="1">_xlfn.TEXTJOIN("",1,INDEX(znakovi,_xlfn.RANDARRAY(17,1,1,46,TRUE)))</f>
        <v>DN7XZL30O5A7X8RRM</v>
      </c>
    </row>
    <row r="2770" spans="3:3" x14ac:dyDescent="0.25">
      <c r="C2770" t="str" cm="1">
        <f t="array" aca="1" ref="C2770" ca="1">_xlfn.TEXTJOIN("",1,INDEX(znakovi,_xlfn.RANDARRAY(17,1,1,46,TRUE)))</f>
        <v>6EUV62S35D2N46S5H</v>
      </c>
    </row>
    <row r="2771" spans="3:3" x14ac:dyDescent="0.25">
      <c r="C2771" t="str" cm="1">
        <f t="array" aca="1" ref="C2771" ca="1">_xlfn.TEXTJOIN("",1,INDEX(znakovi,_xlfn.RANDARRAY(17,1,1,46,TRUE)))</f>
        <v>LI1OZF0TW94Y4A2RN</v>
      </c>
    </row>
    <row r="2772" spans="3:3" x14ac:dyDescent="0.25">
      <c r="C2772" t="str" cm="1">
        <f t="array" aca="1" ref="C2772" ca="1">_xlfn.TEXTJOIN("",1,INDEX(znakovi,_xlfn.RANDARRAY(17,1,1,46,TRUE)))</f>
        <v>2JZFKID2F73752F9Y</v>
      </c>
    </row>
    <row r="2773" spans="3:3" x14ac:dyDescent="0.25">
      <c r="C2773" t="str" cm="1">
        <f t="array" aca="1" ref="C2773" ca="1">_xlfn.TEXTJOIN("",1,INDEX(znakovi,_xlfn.RANDARRAY(17,1,1,46,TRUE)))</f>
        <v>R8DX4BH1733F3874R</v>
      </c>
    </row>
    <row r="2774" spans="3:3" x14ac:dyDescent="0.25">
      <c r="C2774" t="str" cm="1">
        <f t="array" aca="1" ref="C2774" ca="1">_xlfn.TEXTJOIN("",1,INDEX(znakovi,_xlfn.RANDARRAY(17,1,1,46,TRUE)))</f>
        <v>AH9WWX04EJ75E94FR</v>
      </c>
    </row>
    <row r="2775" spans="3:3" x14ac:dyDescent="0.25">
      <c r="C2775" t="str" cm="1">
        <f t="array" aca="1" ref="C2775" ca="1">_xlfn.TEXTJOIN("",1,INDEX(znakovi,_xlfn.RANDARRAY(17,1,1,46,TRUE)))</f>
        <v>7SWYPAN05K6741F4V</v>
      </c>
    </row>
    <row r="2776" spans="3:3" x14ac:dyDescent="0.25">
      <c r="C2776" t="str" cm="1">
        <f t="array" aca="1" ref="C2776" ca="1">_xlfn.TEXTJOIN("",1,INDEX(znakovi,_xlfn.RANDARRAY(17,1,1,46,TRUE)))</f>
        <v>168X0M7E2GL36AN5F</v>
      </c>
    </row>
    <row r="2777" spans="3:3" x14ac:dyDescent="0.25">
      <c r="C2777" t="str" cm="1">
        <f t="array" aca="1" ref="C2777" ca="1">_xlfn.TEXTJOIN("",1,INDEX(znakovi,_xlfn.RANDARRAY(17,1,1,46,TRUE)))</f>
        <v>J4LEY2094746J2X0U</v>
      </c>
    </row>
    <row r="2778" spans="3:3" x14ac:dyDescent="0.25">
      <c r="C2778" t="str" cm="1">
        <f t="array" aca="1" ref="C2778" ca="1">_xlfn.TEXTJOIN("",1,INDEX(znakovi,_xlfn.RANDARRAY(17,1,1,46,TRUE)))</f>
        <v>O0PXG7L5A869LY12U</v>
      </c>
    </row>
    <row r="2779" spans="3:3" x14ac:dyDescent="0.25">
      <c r="C2779" t="str" cm="1">
        <f t="array" aca="1" ref="C2779" ca="1">_xlfn.TEXTJOIN("",1,INDEX(znakovi,_xlfn.RANDARRAY(17,1,1,46,TRUE)))</f>
        <v>W5BEU3QAYMVCX08X2</v>
      </c>
    </row>
    <row r="2780" spans="3:3" x14ac:dyDescent="0.25">
      <c r="C2780" t="str" cm="1">
        <f t="array" aca="1" ref="C2780" ca="1">_xlfn.TEXTJOIN("",1,INDEX(znakovi,_xlfn.RANDARRAY(17,1,1,46,TRUE)))</f>
        <v>7411SYR054SOV5J85</v>
      </c>
    </row>
    <row r="2781" spans="3:3" x14ac:dyDescent="0.25">
      <c r="C2781" t="str" cm="1">
        <f t="array" aca="1" ref="C2781" ca="1">_xlfn.TEXTJOIN("",1,INDEX(znakovi,_xlfn.RANDARRAY(17,1,1,46,TRUE)))</f>
        <v>964P91PHGNF0FU2RZ</v>
      </c>
    </row>
    <row r="2782" spans="3:3" x14ac:dyDescent="0.25">
      <c r="C2782" t="str" cm="1">
        <f t="array" aca="1" ref="C2782" ca="1">_xlfn.TEXTJOIN("",1,INDEX(znakovi,_xlfn.RANDARRAY(17,1,1,46,TRUE)))</f>
        <v>46J1TZ2O070ORBUVZ</v>
      </c>
    </row>
    <row r="2783" spans="3:3" x14ac:dyDescent="0.25">
      <c r="C2783" t="str" cm="1">
        <f t="array" aca="1" ref="C2783" ca="1">_xlfn.TEXTJOIN("",1,INDEX(znakovi,_xlfn.RANDARRAY(17,1,1,46,TRUE)))</f>
        <v>SP9FEA5QYUXY9WHS8</v>
      </c>
    </row>
    <row r="2784" spans="3:3" x14ac:dyDescent="0.25">
      <c r="C2784" t="str" cm="1">
        <f t="array" aca="1" ref="C2784" ca="1">_xlfn.TEXTJOIN("",1,INDEX(znakovi,_xlfn.RANDARRAY(17,1,1,46,TRUE)))</f>
        <v>SC57UZF43WYMFD8H2</v>
      </c>
    </row>
    <row r="2785" spans="3:3" x14ac:dyDescent="0.25">
      <c r="C2785" t="str" cm="1">
        <f t="array" aca="1" ref="C2785" ca="1">_xlfn.TEXTJOIN("",1,INDEX(znakovi,_xlfn.RANDARRAY(17,1,1,46,TRUE)))</f>
        <v>0IU4TMHPT9HCIV9B2</v>
      </c>
    </row>
    <row r="2786" spans="3:3" x14ac:dyDescent="0.25">
      <c r="C2786" t="str" cm="1">
        <f t="array" aca="1" ref="C2786" ca="1">_xlfn.TEXTJOIN("",1,INDEX(znakovi,_xlfn.RANDARRAY(17,1,1,46,TRUE)))</f>
        <v>AJHP79IFQQ31Z8IP1</v>
      </c>
    </row>
    <row r="2787" spans="3:3" x14ac:dyDescent="0.25">
      <c r="C2787" t="str" cm="1">
        <f t="array" aca="1" ref="C2787" ca="1">_xlfn.TEXTJOIN("",1,INDEX(znakovi,_xlfn.RANDARRAY(17,1,1,46,TRUE)))</f>
        <v>M9K692UNRXBO47UPS</v>
      </c>
    </row>
    <row r="2788" spans="3:3" x14ac:dyDescent="0.25">
      <c r="C2788" t="str" cm="1">
        <f t="array" aca="1" ref="C2788" ca="1">_xlfn.TEXTJOIN("",1,INDEX(znakovi,_xlfn.RANDARRAY(17,1,1,46,TRUE)))</f>
        <v>WA2964MK5GS1KI4RY</v>
      </c>
    </row>
    <row r="2789" spans="3:3" x14ac:dyDescent="0.25">
      <c r="C2789" t="str" cm="1">
        <f t="array" aca="1" ref="C2789" ca="1">_xlfn.TEXTJOIN("",1,INDEX(znakovi,_xlfn.RANDARRAY(17,1,1,46,TRUE)))</f>
        <v>2PTIM54JLG7Y4Z2S2</v>
      </c>
    </row>
    <row r="2790" spans="3:3" x14ac:dyDescent="0.25">
      <c r="C2790" t="str" cm="1">
        <f t="array" aca="1" ref="C2790" ca="1">_xlfn.TEXTJOIN("",1,INDEX(znakovi,_xlfn.RANDARRAY(17,1,1,46,TRUE)))</f>
        <v>8V9TVQR4V559QJ519</v>
      </c>
    </row>
    <row r="2791" spans="3:3" x14ac:dyDescent="0.25">
      <c r="C2791" t="str" cm="1">
        <f t="array" aca="1" ref="C2791" ca="1">_xlfn.TEXTJOIN("",1,INDEX(znakovi,_xlfn.RANDARRAY(17,1,1,46,TRUE)))</f>
        <v>Q6N40OF2F8EBCA2B3</v>
      </c>
    </row>
    <row r="2792" spans="3:3" x14ac:dyDescent="0.25">
      <c r="C2792" t="str" cm="1">
        <f t="array" aca="1" ref="C2792" ca="1">_xlfn.TEXTJOIN("",1,INDEX(znakovi,_xlfn.RANDARRAY(17,1,1,46,TRUE)))</f>
        <v>1OATH6Q8BKCL616N9</v>
      </c>
    </row>
    <row r="2793" spans="3:3" x14ac:dyDescent="0.25">
      <c r="C2793" t="str" cm="1">
        <f t="array" aca="1" ref="C2793" ca="1">_xlfn.TEXTJOIN("",1,INDEX(znakovi,_xlfn.RANDARRAY(17,1,1,46,TRUE)))</f>
        <v>TP1Q0X7NKBDI918SG</v>
      </c>
    </row>
    <row r="2794" spans="3:3" x14ac:dyDescent="0.25">
      <c r="C2794" t="str" cm="1">
        <f t="array" aca="1" ref="C2794" ca="1">_xlfn.TEXTJOIN("",1,INDEX(znakovi,_xlfn.RANDARRAY(17,1,1,46,TRUE)))</f>
        <v>D4P0B6R4C2Q08RS1Z</v>
      </c>
    </row>
    <row r="2795" spans="3:3" x14ac:dyDescent="0.25">
      <c r="C2795" t="str" cm="1">
        <f t="array" aca="1" ref="C2795" ca="1">_xlfn.TEXTJOIN("",1,INDEX(znakovi,_xlfn.RANDARRAY(17,1,1,46,TRUE)))</f>
        <v>Z5JK04X45L64H4V4B</v>
      </c>
    </row>
    <row r="2796" spans="3:3" x14ac:dyDescent="0.25">
      <c r="C2796" t="str" cm="1">
        <f t="array" aca="1" ref="C2796" ca="1">_xlfn.TEXTJOIN("",1,INDEX(znakovi,_xlfn.RANDARRAY(17,1,1,46,TRUE)))</f>
        <v>3C8F9Z8C2S8566GTP</v>
      </c>
    </row>
    <row r="2797" spans="3:3" x14ac:dyDescent="0.25">
      <c r="C2797" t="str" cm="1">
        <f t="array" aca="1" ref="C2797" ca="1">_xlfn.TEXTJOIN("",1,INDEX(znakovi,_xlfn.RANDARRAY(17,1,1,46,TRUE)))</f>
        <v>685YVBC3XLNSL6572</v>
      </c>
    </row>
    <row r="2798" spans="3:3" x14ac:dyDescent="0.25">
      <c r="C2798" t="str" cm="1">
        <f t="array" aca="1" ref="C2798" ca="1">_xlfn.TEXTJOIN("",1,INDEX(znakovi,_xlfn.RANDARRAY(17,1,1,46,TRUE)))</f>
        <v>4U28929016Q72H994</v>
      </c>
    </row>
    <row r="2799" spans="3:3" x14ac:dyDescent="0.25">
      <c r="C2799" t="str" cm="1">
        <f t="array" aca="1" ref="C2799" ca="1">_xlfn.TEXTJOIN("",1,INDEX(znakovi,_xlfn.RANDARRAY(17,1,1,46,TRUE)))</f>
        <v>5VFFE189PQ6NB1398</v>
      </c>
    </row>
    <row r="2800" spans="3:3" x14ac:dyDescent="0.25">
      <c r="C2800" t="str" cm="1">
        <f t="array" aca="1" ref="C2800" ca="1">_xlfn.TEXTJOIN("",1,INDEX(znakovi,_xlfn.RANDARRAY(17,1,1,46,TRUE)))</f>
        <v>6UN493S8WF9CM5PBV</v>
      </c>
    </row>
    <row r="2801" spans="3:3" x14ac:dyDescent="0.25">
      <c r="C2801" t="str" cm="1">
        <f t="array" aca="1" ref="C2801" ca="1">_xlfn.TEXTJOIN("",1,INDEX(znakovi,_xlfn.RANDARRAY(17,1,1,46,TRUE)))</f>
        <v>JP7K9213Y1U23R1BF</v>
      </c>
    </row>
    <row r="2802" spans="3:3" x14ac:dyDescent="0.25">
      <c r="C2802" t="str" cm="1">
        <f t="array" aca="1" ref="C2802" ca="1">_xlfn.TEXTJOIN("",1,INDEX(znakovi,_xlfn.RANDARRAY(17,1,1,46,TRUE)))</f>
        <v>0RF55BDWXRQSD5F0C</v>
      </c>
    </row>
    <row r="2803" spans="3:3" x14ac:dyDescent="0.25">
      <c r="C2803" t="str" cm="1">
        <f t="array" aca="1" ref="C2803" ca="1">_xlfn.TEXTJOIN("",1,INDEX(znakovi,_xlfn.RANDARRAY(17,1,1,46,TRUE)))</f>
        <v>KS85BPLSLNE4QKG20</v>
      </c>
    </row>
    <row r="2804" spans="3:3" x14ac:dyDescent="0.25">
      <c r="C2804" t="str" cm="1">
        <f t="array" aca="1" ref="C2804" ca="1">_xlfn.TEXTJOIN("",1,INDEX(znakovi,_xlfn.RANDARRAY(17,1,1,46,TRUE)))</f>
        <v>5ZEIPM2W383UQI59Y</v>
      </c>
    </row>
    <row r="2805" spans="3:3" x14ac:dyDescent="0.25">
      <c r="C2805" t="str" cm="1">
        <f t="array" aca="1" ref="C2805" ca="1">_xlfn.TEXTJOIN("",1,INDEX(znakovi,_xlfn.RANDARRAY(17,1,1,46,TRUE)))</f>
        <v>42DWZ58Q19YM4QE61</v>
      </c>
    </row>
    <row r="2806" spans="3:3" x14ac:dyDescent="0.25">
      <c r="C2806" t="str" cm="1">
        <f t="array" aca="1" ref="C2806" ca="1">_xlfn.TEXTJOIN("",1,INDEX(znakovi,_xlfn.RANDARRAY(17,1,1,46,TRUE)))</f>
        <v>3972SP9M7XF87VHT6</v>
      </c>
    </row>
    <row r="2807" spans="3:3" x14ac:dyDescent="0.25">
      <c r="C2807" t="str" cm="1">
        <f t="array" aca="1" ref="C2807" ca="1">_xlfn.TEXTJOIN("",1,INDEX(znakovi,_xlfn.RANDARRAY(17,1,1,46,TRUE)))</f>
        <v>6Z0HEY5O0WF7O65W6</v>
      </c>
    </row>
    <row r="2808" spans="3:3" x14ac:dyDescent="0.25">
      <c r="C2808" t="str" cm="1">
        <f t="array" aca="1" ref="C2808" ca="1">_xlfn.TEXTJOIN("",1,INDEX(znakovi,_xlfn.RANDARRAY(17,1,1,46,TRUE)))</f>
        <v>T8IMT4JT82W565W5N</v>
      </c>
    </row>
    <row r="2809" spans="3:3" x14ac:dyDescent="0.25">
      <c r="C2809" t="str" cm="1">
        <f t="array" aca="1" ref="C2809" ca="1">_xlfn.TEXTJOIN("",1,INDEX(znakovi,_xlfn.RANDARRAY(17,1,1,46,TRUE)))</f>
        <v>FO68ZAK3ZA2YY11WG</v>
      </c>
    </row>
    <row r="2810" spans="3:3" x14ac:dyDescent="0.25">
      <c r="C2810" t="str" cm="1">
        <f t="array" aca="1" ref="C2810" ca="1">_xlfn.TEXTJOIN("",1,INDEX(znakovi,_xlfn.RANDARRAY(17,1,1,46,TRUE)))</f>
        <v>0DTQ6EQ5PYURA310B</v>
      </c>
    </row>
    <row r="2811" spans="3:3" x14ac:dyDescent="0.25">
      <c r="C2811" t="str" cm="1">
        <f t="array" aca="1" ref="C2811" ca="1">_xlfn.TEXTJOIN("",1,INDEX(znakovi,_xlfn.RANDARRAY(17,1,1,46,TRUE)))</f>
        <v>BBZO0QQW62891EZU4</v>
      </c>
    </row>
    <row r="2812" spans="3:3" x14ac:dyDescent="0.25">
      <c r="C2812" t="str" cm="1">
        <f t="array" aca="1" ref="C2812" ca="1">_xlfn.TEXTJOIN("",1,INDEX(znakovi,_xlfn.RANDARRAY(17,1,1,46,TRUE)))</f>
        <v>210503UW51AI7EA5C</v>
      </c>
    </row>
    <row r="2813" spans="3:3" x14ac:dyDescent="0.25">
      <c r="C2813" t="str" cm="1">
        <f t="array" aca="1" ref="C2813" ca="1">_xlfn.TEXTJOIN("",1,INDEX(znakovi,_xlfn.RANDARRAY(17,1,1,46,TRUE)))</f>
        <v>HBY0BN4VOU46TY4F3</v>
      </c>
    </row>
    <row r="2814" spans="3:3" x14ac:dyDescent="0.25">
      <c r="C2814" t="str" cm="1">
        <f t="array" aca="1" ref="C2814" ca="1">_xlfn.TEXTJOIN("",1,INDEX(znakovi,_xlfn.RANDARRAY(17,1,1,46,TRUE)))</f>
        <v>EIAR076M6WPG75SFV</v>
      </c>
    </row>
    <row r="2815" spans="3:3" x14ac:dyDescent="0.25">
      <c r="C2815" t="str" cm="1">
        <f t="array" aca="1" ref="C2815" ca="1">_xlfn.TEXTJOIN("",1,INDEX(znakovi,_xlfn.RANDARRAY(17,1,1,46,TRUE)))</f>
        <v>GFY43ZKV4D460AHX7</v>
      </c>
    </row>
    <row r="2816" spans="3:3" x14ac:dyDescent="0.25">
      <c r="C2816" t="str" cm="1">
        <f t="array" aca="1" ref="C2816" ca="1">_xlfn.TEXTJOIN("",1,INDEX(znakovi,_xlfn.RANDARRAY(17,1,1,46,TRUE)))</f>
        <v>571KQSD9M64I0ESX3</v>
      </c>
    </row>
    <row r="2817" spans="3:3" x14ac:dyDescent="0.25">
      <c r="C2817" t="str" cm="1">
        <f t="array" aca="1" ref="C2817" ca="1">_xlfn.TEXTJOIN("",1,INDEX(znakovi,_xlfn.RANDARRAY(17,1,1,46,TRUE)))</f>
        <v>B7NK7S2343W048DAM</v>
      </c>
    </row>
    <row r="2818" spans="3:3" x14ac:dyDescent="0.25">
      <c r="C2818" t="str" cm="1">
        <f t="array" aca="1" ref="C2818" ca="1">_xlfn.TEXTJOIN("",1,INDEX(znakovi,_xlfn.RANDARRAY(17,1,1,46,TRUE)))</f>
        <v>3N389TYEW1HXK16K9</v>
      </c>
    </row>
    <row r="2819" spans="3:3" x14ac:dyDescent="0.25">
      <c r="C2819" t="str" cm="1">
        <f t="array" aca="1" ref="C2819" ca="1">_xlfn.TEXTJOIN("",1,INDEX(znakovi,_xlfn.RANDARRAY(17,1,1,46,TRUE)))</f>
        <v>188KT3JY20WXZXNQU</v>
      </c>
    </row>
    <row r="2820" spans="3:3" x14ac:dyDescent="0.25">
      <c r="C2820" t="str" cm="1">
        <f t="array" aca="1" ref="C2820" ca="1">_xlfn.TEXTJOIN("",1,INDEX(znakovi,_xlfn.RANDARRAY(17,1,1,46,TRUE)))</f>
        <v>V92P8QU1TI8EO0N34</v>
      </c>
    </row>
    <row r="2821" spans="3:3" x14ac:dyDescent="0.25">
      <c r="C2821" t="str" cm="1">
        <f t="array" aca="1" ref="C2821" ca="1">_xlfn.TEXTJOIN("",1,INDEX(znakovi,_xlfn.RANDARRAY(17,1,1,46,TRUE)))</f>
        <v>J6NAVR434BK3C654O</v>
      </c>
    </row>
    <row r="2822" spans="3:3" x14ac:dyDescent="0.25">
      <c r="C2822" t="str" cm="1">
        <f t="array" aca="1" ref="C2822" ca="1">_xlfn.TEXTJOIN("",1,INDEX(znakovi,_xlfn.RANDARRAY(17,1,1,46,TRUE)))</f>
        <v>DVG470MLTX88AG2LR</v>
      </c>
    </row>
    <row r="2823" spans="3:3" x14ac:dyDescent="0.25">
      <c r="C2823" t="str" cm="1">
        <f t="array" aca="1" ref="C2823" ca="1">_xlfn.TEXTJOIN("",1,INDEX(znakovi,_xlfn.RANDARRAY(17,1,1,46,TRUE)))</f>
        <v>7VL1HYOYX2O4734C2</v>
      </c>
    </row>
    <row r="2824" spans="3:3" x14ac:dyDescent="0.25">
      <c r="C2824" t="str" cm="1">
        <f t="array" aca="1" ref="C2824" ca="1">_xlfn.TEXTJOIN("",1,INDEX(znakovi,_xlfn.RANDARRAY(17,1,1,46,TRUE)))</f>
        <v>S66F39K2NP9700IAV</v>
      </c>
    </row>
    <row r="2825" spans="3:3" x14ac:dyDescent="0.25">
      <c r="C2825" t="str" cm="1">
        <f t="array" aca="1" ref="C2825" ca="1">_xlfn.TEXTJOIN("",1,INDEX(znakovi,_xlfn.RANDARRAY(17,1,1,46,TRUE)))</f>
        <v>PQ436MA7LY4B2K3DG</v>
      </c>
    </row>
    <row r="2826" spans="3:3" x14ac:dyDescent="0.25">
      <c r="C2826" t="str" cm="1">
        <f t="array" aca="1" ref="C2826" ca="1">_xlfn.TEXTJOIN("",1,INDEX(znakovi,_xlfn.RANDARRAY(17,1,1,46,TRUE)))</f>
        <v>0V968XQJ549NF8EAR</v>
      </c>
    </row>
    <row r="2827" spans="3:3" x14ac:dyDescent="0.25">
      <c r="C2827" t="str" cm="1">
        <f t="array" aca="1" ref="C2827" ca="1">_xlfn.TEXTJOIN("",1,INDEX(znakovi,_xlfn.RANDARRAY(17,1,1,46,TRUE)))</f>
        <v>1B0G0I2S197S2KL2D</v>
      </c>
    </row>
    <row r="2828" spans="3:3" x14ac:dyDescent="0.25">
      <c r="C2828" t="str" cm="1">
        <f t="array" aca="1" ref="C2828" ca="1">_xlfn.TEXTJOIN("",1,INDEX(znakovi,_xlfn.RANDARRAY(17,1,1,46,TRUE)))</f>
        <v>YYKIQR7GYEXE8T0CM</v>
      </c>
    </row>
    <row r="2829" spans="3:3" x14ac:dyDescent="0.25">
      <c r="C2829" t="str" cm="1">
        <f t="array" aca="1" ref="C2829" ca="1">_xlfn.TEXTJOIN("",1,INDEX(znakovi,_xlfn.RANDARRAY(17,1,1,46,TRUE)))</f>
        <v>3XYHQF6TJ5O5QF9U7</v>
      </c>
    </row>
    <row r="2830" spans="3:3" x14ac:dyDescent="0.25">
      <c r="C2830" t="str" cm="1">
        <f t="array" aca="1" ref="C2830" ca="1">_xlfn.TEXTJOIN("",1,INDEX(znakovi,_xlfn.RANDARRAY(17,1,1,46,TRUE)))</f>
        <v>1HT6NT664R2MT8Z1H</v>
      </c>
    </row>
    <row r="2831" spans="3:3" x14ac:dyDescent="0.25">
      <c r="C2831" t="str" cm="1">
        <f t="array" aca="1" ref="C2831" ca="1">_xlfn.TEXTJOIN("",1,INDEX(znakovi,_xlfn.RANDARRAY(17,1,1,46,TRUE)))</f>
        <v>UW4B2CNC07M5XKXJT</v>
      </c>
    </row>
    <row r="2832" spans="3:3" x14ac:dyDescent="0.25">
      <c r="C2832" t="str" cm="1">
        <f t="array" aca="1" ref="C2832" ca="1">_xlfn.TEXTJOIN("",1,INDEX(znakovi,_xlfn.RANDARRAY(17,1,1,46,TRUE)))</f>
        <v>P205FAFL7898O1FKP</v>
      </c>
    </row>
    <row r="2833" spans="3:3" x14ac:dyDescent="0.25">
      <c r="C2833" t="str" cm="1">
        <f t="array" aca="1" ref="C2833" ca="1">_xlfn.TEXTJOIN("",1,INDEX(znakovi,_xlfn.RANDARRAY(17,1,1,46,TRUE)))</f>
        <v>J6U6J3OIE02PTNR4B</v>
      </c>
    </row>
    <row r="2834" spans="3:3" x14ac:dyDescent="0.25">
      <c r="C2834" t="str" cm="1">
        <f t="array" aca="1" ref="C2834" ca="1">_xlfn.TEXTJOIN("",1,INDEX(znakovi,_xlfn.RANDARRAY(17,1,1,46,TRUE)))</f>
        <v>213GP0B5AJ56EAR3U</v>
      </c>
    </row>
    <row r="2835" spans="3:3" x14ac:dyDescent="0.25">
      <c r="C2835" t="str" cm="1">
        <f t="array" aca="1" ref="C2835" ca="1">_xlfn.TEXTJOIN("",1,INDEX(znakovi,_xlfn.RANDARRAY(17,1,1,46,TRUE)))</f>
        <v>PM29P6E5TZCCRZ5LE</v>
      </c>
    </row>
    <row r="2836" spans="3:3" x14ac:dyDescent="0.25">
      <c r="C2836" t="str" cm="1">
        <f t="array" aca="1" ref="C2836" ca="1">_xlfn.TEXTJOIN("",1,INDEX(znakovi,_xlfn.RANDARRAY(17,1,1,46,TRUE)))</f>
        <v>330K7068C6FKPWOP2</v>
      </c>
    </row>
    <row r="2837" spans="3:3" x14ac:dyDescent="0.25">
      <c r="C2837" t="str" cm="1">
        <f t="array" aca="1" ref="C2837" ca="1">_xlfn.TEXTJOIN("",1,INDEX(znakovi,_xlfn.RANDARRAY(17,1,1,46,TRUE)))</f>
        <v>3M3PB523WO215BDRV</v>
      </c>
    </row>
    <row r="2838" spans="3:3" x14ac:dyDescent="0.25">
      <c r="C2838" t="str" cm="1">
        <f t="array" aca="1" ref="C2838" ca="1">_xlfn.TEXTJOIN("",1,INDEX(znakovi,_xlfn.RANDARRAY(17,1,1,46,TRUE)))</f>
        <v>4LV0C31Z2M2X602DH</v>
      </c>
    </row>
    <row r="2839" spans="3:3" x14ac:dyDescent="0.25">
      <c r="C2839" t="str" cm="1">
        <f t="array" aca="1" ref="C2839" ca="1">_xlfn.TEXTJOIN("",1,INDEX(znakovi,_xlfn.RANDARRAY(17,1,1,46,TRUE)))</f>
        <v>LQAINZ5R39J476N13</v>
      </c>
    </row>
    <row r="2840" spans="3:3" x14ac:dyDescent="0.25">
      <c r="C2840" t="str" cm="1">
        <f t="array" aca="1" ref="C2840" ca="1">_xlfn.TEXTJOIN("",1,INDEX(znakovi,_xlfn.RANDARRAY(17,1,1,46,TRUE)))</f>
        <v>Y75JEAQ54N6OP002T</v>
      </c>
    </row>
    <row r="2841" spans="3:3" x14ac:dyDescent="0.25">
      <c r="C2841" t="str" cm="1">
        <f t="array" aca="1" ref="C2841" ca="1">_xlfn.TEXTJOIN("",1,INDEX(znakovi,_xlfn.RANDARRAY(17,1,1,46,TRUE)))</f>
        <v>Y27IM3BS8A6GOW13Z</v>
      </c>
    </row>
    <row r="2842" spans="3:3" x14ac:dyDescent="0.25">
      <c r="C2842" t="str" cm="1">
        <f t="array" aca="1" ref="C2842" ca="1">_xlfn.TEXTJOIN("",1,INDEX(znakovi,_xlfn.RANDARRAY(17,1,1,46,TRUE)))</f>
        <v>3P1YXW9Q026E2625X</v>
      </c>
    </row>
    <row r="2843" spans="3:3" x14ac:dyDescent="0.25">
      <c r="C2843" t="str" cm="1">
        <f t="array" aca="1" ref="C2843" ca="1">_xlfn.TEXTJOIN("",1,INDEX(znakovi,_xlfn.RANDARRAY(17,1,1,46,TRUE)))</f>
        <v>G37FI08RY88843V83</v>
      </c>
    </row>
    <row r="2844" spans="3:3" x14ac:dyDescent="0.25">
      <c r="C2844" t="str" cm="1">
        <f t="array" aca="1" ref="C2844" ca="1">_xlfn.TEXTJOIN("",1,INDEX(znakovi,_xlfn.RANDARRAY(17,1,1,46,TRUE)))</f>
        <v>39643R5G5V1V1S4DB</v>
      </c>
    </row>
    <row r="2845" spans="3:3" x14ac:dyDescent="0.25">
      <c r="C2845" t="str" cm="1">
        <f t="array" aca="1" ref="C2845" ca="1">_xlfn.TEXTJOIN("",1,INDEX(znakovi,_xlfn.RANDARRAY(17,1,1,46,TRUE)))</f>
        <v>K4BCXDY55Z4NBUR3U</v>
      </c>
    </row>
    <row r="2846" spans="3:3" x14ac:dyDescent="0.25">
      <c r="C2846" t="str" cm="1">
        <f t="array" aca="1" ref="C2846" ca="1">_xlfn.TEXTJOIN("",1,INDEX(znakovi,_xlfn.RANDARRAY(17,1,1,46,TRUE)))</f>
        <v>F51U720VC4JNY3N80</v>
      </c>
    </row>
    <row r="2847" spans="3:3" x14ac:dyDescent="0.25">
      <c r="C2847" t="str" cm="1">
        <f t="array" aca="1" ref="C2847" ca="1">_xlfn.TEXTJOIN("",1,INDEX(znakovi,_xlfn.RANDARRAY(17,1,1,46,TRUE)))</f>
        <v>H93Y80HCV4KT8CAS0</v>
      </c>
    </row>
    <row r="2848" spans="3:3" x14ac:dyDescent="0.25">
      <c r="C2848" t="str" cm="1">
        <f t="array" aca="1" ref="C2848" ca="1">_xlfn.TEXTJOIN("",1,INDEX(znakovi,_xlfn.RANDARRAY(17,1,1,46,TRUE)))</f>
        <v>X4XP61R1ZU5EJLG4G</v>
      </c>
    </row>
    <row r="2849" spans="3:3" x14ac:dyDescent="0.25">
      <c r="C2849" t="str" cm="1">
        <f t="array" aca="1" ref="C2849" ca="1">_xlfn.TEXTJOIN("",1,INDEX(znakovi,_xlfn.RANDARRAY(17,1,1,46,TRUE)))</f>
        <v>30F6VOM853JYDM4NS</v>
      </c>
    </row>
    <row r="2850" spans="3:3" x14ac:dyDescent="0.25">
      <c r="C2850" t="str" cm="1">
        <f t="array" aca="1" ref="C2850" ca="1">_xlfn.TEXTJOIN("",1,INDEX(znakovi,_xlfn.RANDARRAY(17,1,1,46,TRUE)))</f>
        <v>EMK02WKQL0M3RD355</v>
      </c>
    </row>
    <row r="2851" spans="3:3" x14ac:dyDescent="0.25">
      <c r="C2851" t="str" cm="1">
        <f t="array" aca="1" ref="C2851" ca="1">_xlfn.TEXTJOIN("",1,INDEX(znakovi,_xlfn.RANDARRAY(17,1,1,46,TRUE)))</f>
        <v>5ZN580BSK8BRP62FG</v>
      </c>
    </row>
    <row r="2852" spans="3:3" x14ac:dyDescent="0.25">
      <c r="C2852" t="str" cm="1">
        <f t="array" aca="1" ref="C2852" ca="1">_xlfn.TEXTJOIN("",1,INDEX(znakovi,_xlfn.RANDARRAY(17,1,1,46,TRUE)))</f>
        <v>P9PFY5QIYLK65E7O7</v>
      </c>
    </row>
    <row r="2853" spans="3:3" x14ac:dyDescent="0.25">
      <c r="C2853" t="str" cm="1">
        <f t="array" aca="1" ref="C2853" ca="1">_xlfn.TEXTJOIN("",1,INDEX(znakovi,_xlfn.RANDARRAY(17,1,1,46,TRUE)))</f>
        <v>WKA3WGLKFO1TAY0WY</v>
      </c>
    </row>
    <row r="2854" spans="3:3" x14ac:dyDescent="0.25">
      <c r="C2854" t="str" cm="1">
        <f t="array" aca="1" ref="C2854" ca="1">_xlfn.TEXTJOIN("",1,INDEX(znakovi,_xlfn.RANDARRAY(17,1,1,46,TRUE)))</f>
        <v>O3V042OMHBU29Q063</v>
      </c>
    </row>
    <row r="2855" spans="3:3" x14ac:dyDescent="0.25">
      <c r="C2855" t="str" cm="1">
        <f t="array" aca="1" ref="C2855" ca="1">_xlfn.TEXTJOIN("",1,INDEX(znakovi,_xlfn.RANDARRAY(17,1,1,46,TRUE)))</f>
        <v>SA82R3K6A47HV4JOW</v>
      </c>
    </row>
    <row r="2856" spans="3:3" x14ac:dyDescent="0.25">
      <c r="C2856" t="str" cm="1">
        <f t="array" aca="1" ref="C2856" ca="1">_xlfn.TEXTJOIN("",1,INDEX(znakovi,_xlfn.RANDARRAY(17,1,1,46,TRUE)))</f>
        <v>75P0N3RTEN8G6V7JF</v>
      </c>
    </row>
    <row r="2857" spans="3:3" x14ac:dyDescent="0.25">
      <c r="C2857" t="str" cm="1">
        <f t="array" aca="1" ref="C2857" ca="1">_xlfn.TEXTJOIN("",1,INDEX(znakovi,_xlfn.RANDARRAY(17,1,1,46,TRUE)))</f>
        <v>56253995700VXZNA8</v>
      </c>
    </row>
    <row r="2858" spans="3:3" x14ac:dyDescent="0.25">
      <c r="C2858" t="str" cm="1">
        <f t="array" aca="1" ref="C2858" ca="1">_xlfn.TEXTJOIN("",1,INDEX(znakovi,_xlfn.RANDARRAY(17,1,1,46,TRUE)))</f>
        <v>VRW1800T5O8QP8TER</v>
      </c>
    </row>
    <row r="2859" spans="3:3" x14ac:dyDescent="0.25">
      <c r="C2859" t="str" cm="1">
        <f t="array" aca="1" ref="C2859" ca="1">_xlfn.TEXTJOIN("",1,INDEX(znakovi,_xlfn.RANDARRAY(17,1,1,46,TRUE)))</f>
        <v>1VB0Q9RG9CSW0Q65O</v>
      </c>
    </row>
    <row r="2860" spans="3:3" x14ac:dyDescent="0.25">
      <c r="C2860" t="str" cm="1">
        <f t="array" aca="1" ref="C2860" ca="1">_xlfn.TEXTJOIN("",1,INDEX(znakovi,_xlfn.RANDARRAY(17,1,1,46,TRUE)))</f>
        <v>4LEM4GHSJ9I42JE0A</v>
      </c>
    </row>
    <row r="2861" spans="3:3" x14ac:dyDescent="0.25">
      <c r="C2861" t="str" cm="1">
        <f t="array" aca="1" ref="C2861" ca="1">_xlfn.TEXTJOIN("",1,INDEX(znakovi,_xlfn.RANDARRAY(17,1,1,46,TRUE)))</f>
        <v>DAVJ6URBANT2I17XN</v>
      </c>
    </row>
    <row r="2862" spans="3:3" x14ac:dyDescent="0.25">
      <c r="C2862" t="str" cm="1">
        <f t="array" aca="1" ref="C2862" ca="1">_xlfn.TEXTJOIN("",1,INDEX(znakovi,_xlfn.RANDARRAY(17,1,1,46,TRUE)))</f>
        <v>229N3YNM4Q4ST040N</v>
      </c>
    </row>
    <row r="2863" spans="3:3" x14ac:dyDescent="0.25">
      <c r="C2863" t="str" cm="1">
        <f t="array" aca="1" ref="C2863" ca="1">_xlfn.TEXTJOIN("",1,INDEX(znakovi,_xlfn.RANDARRAY(17,1,1,46,TRUE)))</f>
        <v>Z917L2S7L8N16P3XO</v>
      </c>
    </row>
    <row r="2864" spans="3:3" x14ac:dyDescent="0.25">
      <c r="C2864" t="str" cm="1">
        <f t="array" aca="1" ref="C2864" ca="1">_xlfn.TEXTJOIN("",1,INDEX(znakovi,_xlfn.RANDARRAY(17,1,1,46,TRUE)))</f>
        <v>1R63MA79N2F58TJHQ</v>
      </c>
    </row>
    <row r="2865" spans="3:3" x14ac:dyDescent="0.25">
      <c r="C2865" t="str" cm="1">
        <f t="array" aca="1" ref="C2865" ca="1">_xlfn.TEXTJOIN("",1,INDEX(znakovi,_xlfn.RANDARRAY(17,1,1,46,TRUE)))</f>
        <v>JR357XS7AR6KOA60Y</v>
      </c>
    </row>
    <row r="2866" spans="3:3" x14ac:dyDescent="0.25">
      <c r="C2866" t="str" cm="1">
        <f t="array" aca="1" ref="C2866" ca="1">_xlfn.TEXTJOIN("",1,INDEX(znakovi,_xlfn.RANDARRAY(17,1,1,46,TRUE)))</f>
        <v>59Z57D0W1I615P78K</v>
      </c>
    </row>
    <row r="2867" spans="3:3" x14ac:dyDescent="0.25">
      <c r="C2867" t="str" cm="1">
        <f t="array" aca="1" ref="C2867" ca="1">_xlfn.TEXTJOIN("",1,INDEX(znakovi,_xlfn.RANDARRAY(17,1,1,46,TRUE)))</f>
        <v>50W45CL6BO5DH12R9</v>
      </c>
    </row>
    <row r="2868" spans="3:3" x14ac:dyDescent="0.25">
      <c r="C2868" t="str" cm="1">
        <f t="array" aca="1" ref="C2868" ca="1">_xlfn.TEXTJOIN("",1,INDEX(znakovi,_xlfn.RANDARRAY(17,1,1,46,TRUE)))</f>
        <v>76NBRO97HA9A9LM2G</v>
      </c>
    </row>
    <row r="2869" spans="3:3" x14ac:dyDescent="0.25">
      <c r="C2869" t="str" cm="1">
        <f t="array" aca="1" ref="C2869" ca="1">_xlfn.TEXTJOIN("",1,INDEX(znakovi,_xlfn.RANDARRAY(17,1,1,46,TRUE)))</f>
        <v>WKIHEZVCX664JUOT5</v>
      </c>
    </row>
    <row r="2870" spans="3:3" x14ac:dyDescent="0.25">
      <c r="C2870" t="str" cm="1">
        <f t="array" aca="1" ref="C2870" ca="1">_xlfn.TEXTJOIN("",1,INDEX(znakovi,_xlfn.RANDARRAY(17,1,1,46,TRUE)))</f>
        <v>W2W7UDV2J39SZLPI0</v>
      </c>
    </row>
    <row r="2871" spans="3:3" x14ac:dyDescent="0.25">
      <c r="C2871" t="str" cm="1">
        <f t="array" aca="1" ref="C2871" ca="1">_xlfn.TEXTJOIN("",1,INDEX(znakovi,_xlfn.RANDARRAY(17,1,1,46,TRUE)))</f>
        <v>KN6EP5B64H3K86O1M</v>
      </c>
    </row>
    <row r="2872" spans="3:3" x14ac:dyDescent="0.25">
      <c r="C2872" t="str" cm="1">
        <f t="array" aca="1" ref="C2872" ca="1">_xlfn.TEXTJOIN("",1,INDEX(znakovi,_xlfn.RANDARRAY(17,1,1,46,TRUE)))</f>
        <v>B9ZJ25319P6G07365</v>
      </c>
    </row>
    <row r="2873" spans="3:3" x14ac:dyDescent="0.25">
      <c r="C2873" t="str" cm="1">
        <f t="array" aca="1" ref="C2873" ca="1">_xlfn.TEXTJOIN("",1,INDEX(znakovi,_xlfn.RANDARRAY(17,1,1,46,TRUE)))</f>
        <v>418JC2PL2331OP1C3</v>
      </c>
    </row>
    <row r="2874" spans="3:3" x14ac:dyDescent="0.25">
      <c r="C2874" t="str" cm="1">
        <f t="array" aca="1" ref="C2874" ca="1">_xlfn.TEXTJOIN("",1,INDEX(znakovi,_xlfn.RANDARRAY(17,1,1,46,TRUE)))</f>
        <v>X7CG47W5YG1R5F85B</v>
      </c>
    </row>
    <row r="2875" spans="3:3" x14ac:dyDescent="0.25">
      <c r="C2875" t="str" cm="1">
        <f t="array" aca="1" ref="C2875" ca="1">_xlfn.TEXTJOIN("",1,INDEX(znakovi,_xlfn.RANDARRAY(17,1,1,46,TRUE)))</f>
        <v>F6G2O5D9M12MK2DZ7</v>
      </c>
    </row>
    <row r="2876" spans="3:3" x14ac:dyDescent="0.25">
      <c r="C2876" t="str" cm="1">
        <f t="array" aca="1" ref="C2876" ca="1">_xlfn.TEXTJOIN("",1,INDEX(znakovi,_xlfn.RANDARRAY(17,1,1,46,TRUE)))</f>
        <v>66YWOZP6MR639F7O8</v>
      </c>
    </row>
    <row r="2877" spans="3:3" x14ac:dyDescent="0.25">
      <c r="C2877" t="str" cm="1">
        <f t="array" aca="1" ref="C2877" ca="1">_xlfn.TEXTJOIN("",1,INDEX(znakovi,_xlfn.RANDARRAY(17,1,1,46,TRUE)))</f>
        <v>3V6HVM2HLBWVQDP85</v>
      </c>
    </row>
    <row r="2878" spans="3:3" x14ac:dyDescent="0.25">
      <c r="C2878" t="str" cm="1">
        <f t="array" aca="1" ref="C2878" ca="1">_xlfn.TEXTJOIN("",1,INDEX(znakovi,_xlfn.RANDARRAY(17,1,1,46,TRUE)))</f>
        <v>LWQND7D5790AKRM66</v>
      </c>
    </row>
    <row r="2879" spans="3:3" x14ac:dyDescent="0.25">
      <c r="C2879" t="str" cm="1">
        <f t="array" aca="1" ref="C2879" ca="1">_xlfn.TEXTJOIN("",1,INDEX(znakovi,_xlfn.RANDARRAY(17,1,1,46,TRUE)))</f>
        <v>8U2AG2YM1FBIA4NI6</v>
      </c>
    </row>
    <row r="2880" spans="3:3" x14ac:dyDescent="0.25">
      <c r="C2880" t="str" cm="1">
        <f t="array" aca="1" ref="C2880" ca="1">_xlfn.TEXTJOIN("",1,INDEX(znakovi,_xlfn.RANDARRAY(17,1,1,46,TRUE)))</f>
        <v>JB7P2FDJ00K656JWM</v>
      </c>
    </row>
    <row r="2881" spans="3:3" x14ac:dyDescent="0.25">
      <c r="C2881" t="str" cm="1">
        <f t="array" aca="1" ref="C2881" ca="1">_xlfn.TEXTJOIN("",1,INDEX(znakovi,_xlfn.RANDARRAY(17,1,1,46,TRUE)))</f>
        <v>9Q87H4IZG9RI240WR</v>
      </c>
    </row>
    <row r="2882" spans="3:3" x14ac:dyDescent="0.25">
      <c r="C2882" t="str" cm="1">
        <f t="array" aca="1" ref="C2882" ca="1">_xlfn.TEXTJOIN("",1,INDEX(znakovi,_xlfn.RANDARRAY(17,1,1,46,TRUE)))</f>
        <v>K7S4O3HH9464URYM8</v>
      </c>
    </row>
    <row r="2883" spans="3:3" x14ac:dyDescent="0.25">
      <c r="C2883" t="str" cm="1">
        <f t="array" aca="1" ref="C2883" ca="1">_xlfn.TEXTJOIN("",1,INDEX(znakovi,_xlfn.RANDARRAY(17,1,1,46,TRUE)))</f>
        <v>G9PIR546XAU99C57Q</v>
      </c>
    </row>
    <row r="2884" spans="3:3" x14ac:dyDescent="0.25">
      <c r="C2884" t="str" cm="1">
        <f t="array" aca="1" ref="C2884" ca="1">_xlfn.TEXTJOIN("",1,INDEX(znakovi,_xlfn.RANDARRAY(17,1,1,46,TRUE)))</f>
        <v>QKXNV03RDTAKB97DN</v>
      </c>
    </row>
    <row r="2885" spans="3:3" x14ac:dyDescent="0.25">
      <c r="C2885" t="str" cm="1">
        <f t="array" aca="1" ref="C2885" ca="1">_xlfn.TEXTJOIN("",1,INDEX(znakovi,_xlfn.RANDARRAY(17,1,1,46,TRUE)))</f>
        <v>AZDHTIF0DOT6K7R58</v>
      </c>
    </row>
    <row r="2886" spans="3:3" x14ac:dyDescent="0.25">
      <c r="C2886" t="str" cm="1">
        <f t="array" aca="1" ref="C2886" ca="1">_xlfn.TEXTJOIN("",1,INDEX(znakovi,_xlfn.RANDARRAY(17,1,1,46,TRUE)))</f>
        <v>9L3S9FG4799QORA63</v>
      </c>
    </row>
    <row r="2887" spans="3:3" x14ac:dyDescent="0.25">
      <c r="C2887" t="str" cm="1">
        <f t="array" aca="1" ref="C2887" ca="1">_xlfn.TEXTJOIN("",1,INDEX(znakovi,_xlfn.RANDARRAY(17,1,1,46,TRUE)))</f>
        <v>V6MF35325CDI5093V</v>
      </c>
    </row>
    <row r="2888" spans="3:3" x14ac:dyDescent="0.25">
      <c r="C2888" t="str" cm="1">
        <f t="array" aca="1" ref="C2888" ca="1">_xlfn.TEXTJOIN("",1,INDEX(znakovi,_xlfn.RANDARRAY(17,1,1,46,TRUE)))</f>
        <v>DFCE983KOESJ68F0K</v>
      </c>
    </row>
    <row r="2889" spans="3:3" x14ac:dyDescent="0.25">
      <c r="C2889" t="str" cm="1">
        <f t="array" aca="1" ref="C2889" ca="1">_xlfn.TEXTJOIN("",1,INDEX(znakovi,_xlfn.RANDARRAY(17,1,1,46,TRUE)))</f>
        <v>WSS4S8YG015CXFS96</v>
      </c>
    </row>
    <row r="2890" spans="3:3" x14ac:dyDescent="0.25">
      <c r="C2890" t="str" cm="1">
        <f t="array" aca="1" ref="C2890" ca="1">_xlfn.TEXTJOIN("",1,INDEX(znakovi,_xlfn.RANDARRAY(17,1,1,46,TRUE)))</f>
        <v>VW4241495B2279GJ9</v>
      </c>
    </row>
    <row r="2891" spans="3:3" x14ac:dyDescent="0.25">
      <c r="C2891" t="str" cm="1">
        <f t="array" aca="1" ref="C2891" ca="1">_xlfn.TEXTJOIN("",1,INDEX(znakovi,_xlfn.RANDARRAY(17,1,1,46,TRUE)))</f>
        <v>HSRE2F02E1I89SH0U</v>
      </c>
    </row>
    <row r="2892" spans="3:3" x14ac:dyDescent="0.25">
      <c r="C2892" t="str" cm="1">
        <f t="array" aca="1" ref="C2892" ca="1">_xlfn.TEXTJOIN("",1,INDEX(znakovi,_xlfn.RANDARRAY(17,1,1,46,TRUE)))</f>
        <v>7ZNZZ12VXPAEP98M4</v>
      </c>
    </row>
    <row r="2893" spans="3:3" x14ac:dyDescent="0.25">
      <c r="C2893" t="str" cm="1">
        <f t="array" aca="1" ref="C2893" ca="1">_xlfn.TEXTJOIN("",1,INDEX(znakovi,_xlfn.RANDARRAY(17,1,1,46,TRUE)))</f>
        <v>8O7AQFMF3H81FK8BH</v>
      </c>
    </row>
    <row r="2894" spans="3:3" x14ac:dyDescent="0.25">
      <c r="C2894" t="str" cm="1">
        <f t="array" aca="1" ref="C2894" ca="1">_xlfn.TEXTJOIN("",1,INDEX(znakovi,_xlfn.RANDARRAY(17,1,1,46,TRUE)))</f>
        <v>60M9X555O72B108LA</v>
      </c>
    </row>
    <row r="2895" spans="3:3" x14ac:dyDescent="0.25">
      <c r="C2895" t="str" cm="1">
        <f t="array" aca="1" ref="C2895" ca="1">_xlfn.TEXTJOIN("",1,INDEX(znakovi,_xlfn.RANDARRAY(17,1,1,46,TRUE)))</f>
        <v>LJN887VD5G915NBUG</v>
      </c>
    </row>
    <row r="2896" spans="3:3" x14ac:dyDescent="0.25">
      <c r="C2896" t="str" cm="1">
        <f t="array" aca="1" ref="C2896" ca="1">_xlfn.TEXTJOIN("",1,INDEX(znakovi,_xlfn.RANDARRAY(17,1,1,46,TRUE)))</f>
        <v>Q2XG7W4JTOQJL2FQT</v>
      </c>
    </row>
    <row r="2897" spans="3:3" x14ac:dyDescent="0.25">
      <c r="C2897" t="str" cm="1">
        <f t="array" aca="1" ref="C2897" ca="1">_xlfn.TEXTJOIN("",1,INDEX(znakovi,_xlfn.RANDARRAY(17,1,1,46,TRUE)))</f>
        <v>NYR68845B255Q3663</v>
      </c>
    </row>
    <row r="2898" spans="3:3" x14ac:dyDescent="0.25">
      <c r="C2898" t="str" cm="1">
        <f t="array" aca="1" ref="C2898" ca="1">_xlfn.TEXTJOIN("",1,INDEX(znakovi,_xlfn.RANDARRAY(17,1,1,46,TRUE)))</f>
        <v>91HHF3DVO0DLYGT6N</v>
      </c>
    </row>
    <row r="2899" spans="3:3" x14ac:dyDescent="0.25">
      <c r="C2899" t="str" cm="1">
        <f t="array" aca="1" ref="C2899" ca="1">_xlfn.TEXTJOIN("",1,INDEX(znakovi,_xlfn.RANDARRAY(17,1,1,46,TRUE)))</f>
        <v>SP22XULKV5BO01TK5</v>
      </c>
    </row>
    <row r="2900" spans="3:3" x14ac:dyDescent="0.25">
      <c r="C2900" t="str" cm="1">
        <f t="array" aca="1" ref="C2900" ca="1">_xlfn.TEXTJOIN("",1,INDEX(znakovi,_xlfn.RANDARRAY(17,1,1,46,TRUE)))</f>
        <v>C7380CDW5IBKX94D1</v>
      </c>
    </row>
    <row r="2901" spans="3:3" x14ac:dyDescent="0.25">
      <c r="C2901" t="str" cm="1">
        <f t="array" aca="1" ref="C2901" ca="1">_xlfn.TEXTJOIN("",1,INDEX(znakovi,_xlfn.RANDARRAY(17,1,1,46,TRUE)))</f>
        <v>9VR0QW8TWVO1CXZN9</v>
      </c>
    </row>
    <row r="2902" spans="3:3" x14ac:dyDescent="0.25">
      <c r="C2902" t="str" cm="1">
        <f t="array" aca="1" ref="C2902" ca="1">_xlfn.TEXTJOIN("",1,INDEX(znakovi,_xlfn.RANDARRAY(17,1,1,46,TRUE)))</f>
        <v>H7V7J48504M9X6N2D</v>
      </c>
    </row>
    <row r="2903" spans="3:3" x14ac:dyDescent="0.25">
      <c r="C2903" t="str" cm="1">
        <f t="array" aca="1" ref="C2903" ca="1">_xlfn.TEXTJOIN("",1,INDEX(znakovi,_xlfn.RANDARRAY(17,1,1,46,TRUE)))</f>
        <v>U3YDV8XO92IQY57D6</v>
      </c>
    </row>
    <row r="2904" spans="3:3" x14ac:dyDescent="0.25">
      <c r="C2904" t="str" cm="1">
        <f t="array" aca="1" ref="C2904" ca="1">_xlfn.TEXTJOIN("",1,INDEX(znakovi,_xlfn.RANDARRAY(17,1,1,46,TRUE)))</f>
        <v>M7TIG6R34I40OR09U</v>
      </c>
    </row>
    <row r="2905" spans="3:3" x14ac:dyDescent="0.25">
      <c r="C2905" t="str" cm="1">
        <f t="array" aca="1" ref="C2905" ca="1">_xlfn.TEXTJOIN("",1,INDEX(znakovi,_xlfn.RANDARRAY(17,1,1,46,TRUE)))</f>
        <v>AOFWK6KP47873S8GV</v>
      </c>
    </row>
    <row r="2906" spans="3:3" x14ac:dyDescent="0.25">
      <c r="C2906" t="str" cm="1">
        <f t="array" aca="1" ref="C2906" ca="1">_xlfn.TEXTJOIN("",1,INDEX(znakovi,_xlfn.RANDARRAY(17,1,1,46,TRUE)))</f>
        <v>15FYXTZ5HKD3P6M05</v>
      </c>
    </row>
    <row r="2907" spans="3:3" x14ac:dyDescent="0.25">
      <c r="C2907" t="str" cm="1">
        <f t="array" aca="1" ref="C2907" ca="1">_xlfn.TEXTJOIN("",1,INDEX(znakovi,_xlfn.RANDARRAY(17,1,1,46,TRUE)))</f>
        <v>X52BQ028PJX1ST38N</v>
      </c>
    </row>
    <row r="2908" spans="3:3" x14ac:dyDescent="0.25">
      <c r="C2908" t="str" cm="1">
        <f t="array" aca="1" ref="C2908" ca="1">_xlfn.TEXTJOIN("",1,INDEX(znakovi,_xlfn.RANDARRAY(17,1,1,46,TRUE)))</f>
        <v>AQLA4893B0N5QE0TF</v>
      </c>
    </row>
    <row r="2909" spans="3:3" x14ac:dyDescent="0.25">
      <c r="C2909" t="str" cm="1">
        <f t="array" aca="1" ref="C2909" ca="1">_xlfn.TEXTJOIN("",1,INDEX(znakovi,_xlfn.RANDARRAY(17,1,1,46,TRUE)))</f>
        <v>M3JNGJID0NG326V8H</v>
      </c>
    </row>
    <row r="2910" spans="3:3" x14ac:dyDescent="0.25">
      <c r="C2910" t="str" cm="1">
        <f t="array" aca="1" ref="C2910" ca="1">_xlfn.TEXTJOIN("",1,INDEX(znakovi,_xlfn.RANDARRAY(17,1,1,46,TRUE)))</f>
        <v>VR19CJ0919UGLH53K</v>
      </c>
    </row>
    <row r="2911" spans="3:3" x14ac:dyDescent="0.25">
      <c r="C2911" t="str" cm="1">
        <f t="array" aca="1" ref="C2911" ca="1">_xlfn.TEXTJOIN("",1,INDEX(znakovi,_xlfn.RANDARRAY(17,1,1,46,TRUE)))</f>
        <v>DC92471KM56T5W5QU</v>
      </c>
    </row>
    <row r="2912" spans="3:3" x14ac:dyDescent="0.25">
      <c r="C2912" t="str" cm="1">
        <f t="array" aca="1" ref="C2912" ca="1">_xlfn.TEXTJOIN("",1,INDEX(znakovi,_xlfn.RANDARRAY(17,1,1,46,TRUE)))</f>
        <v>6V9RH24B5740H6L27</v>
      </c>
    </row>
    <row r="2913" spans="3:3" x14ac:dyDescent="0.25">
      <c r="C2913" t="str" cm="1">
        <f t="array" aca="1" ref="C2913" ca="1">_xlfn.TEXTJOIN("",1,INDEX(znakovi,_xlfn.RANDARRAY(17,1,1,46,TRUE)))</f>
        <v>Z6LYS1WY3E4N9S6YH</v>
      </c>
    </row>
    <row r="2914" spans="3:3" x14ac:dyDescent="0.25">
      <c r="C2914" t="str" cm="1">
        <f t="array" aca="1" ref="C2914" ca="1">_xlfn.TEXTJOIN("",1,INDEX(znakovi,_xlfn.RANDARRAY(17,1,1,46,TRUE)))</f>
        <v>6XT38AK1P12KPISC4</v>
      </c>
    </row>
    <row r="2915" spans="3:3" x14ac:dyDescent="0.25">
      <c r="C2915" t="str" cm="1">
        <f t="array" aca="1" ref="C2915" ca="1">_xlfn.TEXTJOIN("",1,INDEX(znakovi,_xlfn.RANDARRAY(17,1,1,46,TRUE)))</f>
        <v>WYG46L5ZRIO8VTBEN</v>
      </c>
    </row>
    <row r="2916" spans="3:3" x14ac:dyDescent="0.25">
      <c r="C2916" t="str" cm="1">
        <f t="array" aca="1" ref="C2916" ca="1">_xlfn.TEXTJOIN("",1,INDEX(znakovi,_xlfn.RANDARRAY(17,1,1,46,TRUE)))</f>
        <v>CB849249PFJZ9JY53</v>
      </c>
    </row>
    <row r="2917" spans="3:3" x14ac:dyDescent="0.25">
      <c r="C2917" t="str" cm="1">
        <f t="array" aca="1" ref="C2917" ca="1">_xlfn.TEXTJOIN("",1,INDEX(znakovi,_xlfn.RANDARRAY(17,1,1,46,TRUE)))</f>
        <v>K2FI81O20204HJ7GF</v>
      </c>
    </row>
    <row r="2918" spans="3:3" x14ac:dyDescent="0.25">
      <c r="C2918" t="str" cm="1">
        <f t="array" aca="1" ref="C2918" ca="1">_xlfn.TEXTJOIN("",1,INDEX(znakovi,_xlfn.RANDARRAY(17,1,1,46,TRUE)))</f>
        <v>297OHI6A6JTAOH4WY</v>
      </c>
    </row>
    <row r="2919" spans="3:3" x14ac:dyDescent="0.25">
      <c r="C2919" t="str" cm="1">
        <f t="array" aca="1" ref="C2919" ca="1">_xlfn.TEXTJOIN("",1,INDEX(znakovi,_xlfn.RANDARRAY(17,1,1,46,TRUE)))</f>
        <v>PDTGY66V6N13F8JL5</v>
      </c>
    </row>
    <row r="2920" spans="3:3" x14ac:dyDescent="0.25">
      <c r="C2920" t="str" cm="1">
        <f t="array" aca="1" ref="C2920" ca="1">_xlfn.TEXTJOIN("",1,INDEX(znakovi,_xlfn.RANDARRAY(17,1,1,46,TRUE)))</f>
        <v>GDGI0ZH02F7595AV3</v>
      </c>
    </row>
    <row r="2921" spans="3:3" x14ac:dyDescent="0.25">
      <c r="C2921" t="str" cm="1">
        <f t="array" aca="1" ref="C2921" ca="1">_xlfn.TEXTJOIN("",1,INDEX(znakovi,_xlfn.RANDARRAY(17,1,1,46,TRUE)))</f>
        <v>PN5M365L1KL1PBBDJ</v>
      </c>
    </row>
    <row r="2922" spans="3:3" x14ac:dyDescent="0.25">
      <c r="C2922" t="str" cm="1">
        <f t="array" aca="1" ref="C2922" ca="1">_xlfn.TEXTJOIN("",1,INDEX(znakovi,_xlfn.RANDARRAY(17,1,1,46,TRUE)))</f>
        <v>FJR3G695XK89F2FMH</v>
      </c>
    </row>
    <row r="2923" spans="3:3" x14ac:dyDescent="0.25">
      <c r="C2923" t="str" cm="1">
        <f t="array" aca="1" ref="C2923" ca="1">_xlfn.TEXTJOIN("",1,INDEX(znakovi,_xlfn.RANDARRAY(17,1,1,46,TRUE)))</f>
        <v>ZA9TVMJ6ALTUNFM9O</v>
      </c>
    </row>
    <row r="2924" spans="3:3" x14ac:dyDescent="0.25">
      <c r="C2924" t="str" cm="1">
        <f t="array" aca="1" ref="C2924" ca="1">_xlfn.TEXTJOIN("",1,INDEX(znakovi,_xlfn.RANDARRAY(17,1,1,46,TRUE)))</f>
        <v>Q7K6UGX8MWP2MG8J1</v>
      </c>
    </row>
    <row r="2925" spans="3:3" x14ac:dyDescent="0.25">
      <c r="C2925" t="str" cm="1">
        <f t="array" aca="1" ref="C2925" ca="1">_xlfn.TEXTJOIN("",1,INDEX(znakovi,_xlfn.RANDARRAY(17,1,1,46,TRUE)))</f>
        <v>RBB207RHX5AM0Z4S0</v>
      </c>
    </row>
    <row r="2926" spans="3:3" x14ac:dyDescent="0.25">
      <c r="C2926" t="str" cm="1">
        <f t="array" aca="1" ref="C2926" ca="1">_xlfn.TEXTJOIN("",1,INDEX(znakovi,_xlfn.RANDARRAY(17,1,1,46,TRUE)))</f>
        <v>QW8QH9G5FL20TMPVI</v>
      </c>
    </row>
    <row r="2927" spans="3:3" x14ac:dyDescent="0.25">
      <c r="C2927" t="str" cm="1">
        <f t="array" aca="1" ref="C2927" ca="1">_xlfn.TEXTJOIN("",1,INDEX(znakovi,_xlfn.RANDARRAY(17,1,1,46,TRUE)))</f>
        <v>DBGL77G85SGWP4S90</v>
      </c>
    </row>
    <row r="2928" spans="3:3" x14ac:dyDescent="0.25">
      <c r="C2928" t="str" cm="1">
        <f t="array" aca="1" ref="C2928" ca="1">_xlfn.TEXTJOIN("",1,INDEX(znakovi,_xlfn.RANDARRAY(17,1,1,46,TRUE)))</f>
        <v>14G4D566IO2HK50BM</v>
      </c>
    </row>
    <row r="2929" spans="3:3" x14ac:dyDescent="0.25">
      <c r="C2929" t="str" cm="1">
        <f t="array" aca="1" ref="C2929" ca="1">_xlfn.TEXTJOIN("",1,INDEX(znakovi,_xlfn.RANDARRAY(17,1,1,46,TRUE)))</f>
        <v>4633UGYAR2MK4R591</v>
      </c>
    </row>
    <row r="2930" spans="3:3" x14ac:dyDescent="0.25">
      <c r="C2930" t="str" cm="1">
        <f t="array" aca="1" ref="C2930" ca="1">_xlfn.TEXTJOIN("",1,INDEX(znakovi,_xlfn.RANDARRAY(17,1,1,46,TRUE)))</f>
        <v>7LD14SX9Y6623UDK8</v>
      </c>
    </row>
    <row r="2931" spans="3:3" x14ac:dyDescent="0.25">
      <c r="C2931" t="str" cm="1">
        <f t="array" aca="1" ref="C2931" ca="1">_xlfn.TEXTJOIN("",1,INDEX(znakovi,_xlfn.RANDARRAY(17,1,1,46,TRUE)))</f>
        <v>67UY0A4E83SHM6676</v>
      </c>
    </row>
    <row r="2932" spans="3:3" x14ac:dyDescent="0.25">
      <c r="C2932" t="str" cm="1">
        <f t="array" aca="1" ref="C2932" ca="1">_xlfn.TEXTJOIN("",1,INDEX(znakovi,_xlfn.RANDARRAY(17,1,1,46,TRUE)))</f>
        <v>FU6892C0OGS06IA29</v>
      </c>
    </row>
    <row r="2933" spans="3:3" x14ac:dyDescent="0.25">
      <c r="C2933" t="str" cm="1">
        <f t="array" aca="1" ref="C2933" ca="1">_xlfn.TEXTJOIN("",1,INDEX(znakovi,_xlfn.RANDARRAY(17,1,1,46,TRUE)))</f>
        <v>V438RTD1XFF75YTMS</v>
      </c>
    </row>
    <row r="2934" spans="3:3" x14ac:dyDescent="0.25">
      <c r="C2934" t="str" cm="1">
        <f t="array" aca="1" ref="C2934" ca="1">_xlfn.TEXTJOIN("",1,INDEX(znakovi,_xlfn.RANDARRAY(17,1,1,46,TRUE)))</f>
        <v>SC4OISH8950032EAG</v>
      </c>
    </row>
    <row r="2935" spans="3:3" x14ac:dyDescent="0.25">
      <c r="C2935" t="str" cm="1">
        <f t="array" aca="1" ref="C2935" ca="1">_xlfn.TEXTJOIN("",1,INDEX(znakovi,_xlfn.RANDARRAY(17,1,1,46,TRUE)))</f>
        <v>K0OS87Z4W3VV6HMQ5</v>
      </c>
    </row>
    <row r="2936" spans="3:3" x14ac:dyDescent="0.25">
      <c r="C2936" t="str" cm="1">
        <f t="array" aca="1" ref="C2936" ca="1">_xlfn.TEXTJOIN("",1,INDEX(znakovi,_xlfn.RANDARRAY(17,1,1,46,TRUE)))</f>
        <v>1ND4LDHZ98CS290F5</v>
      </c>
    </row>
    <row r="2937" spans="3:3" x14ac:dyDescent="0.25">
      <c r="C2937" t="str" cm="1">
        <f t="array" aca="1" ref="C2937" ca="1">_xlfn.TEXTJOIN("",1,INDEX(znakovi,_xlfn.RANDARRAY(17,1,1,46,TRUE)))</f>
        <v>W07Q4S0CDE6J20W36</v>
      </c>
    </row>
    <row r="2938" spans="3:3" x14ac:dyDescent="0.25">
      <c r="C2938" t="str" cm="1">
        <f t="array" aca="1" ref="C2938" ca="1">_xlfn.TEXTJOIN("",1,INDEX(znakovi,_xlfn.RANDARRAY(17,1,1,46,TRUE)))</f>
        <v>4BJ39BX1809Z9G1V2</v>
      </c>
    </row>
    <row r="2939" spans="3:3" x14ac:dyDescent="0.25">
      <c r="C2939" t="str" cm="1">
        <f t="array" aca="1" ref="C2939" ca="1">_xlfn.TEXTJOIN("",1,INDEX(znakovi,_xlfn.RANDARRAY(17,1,1,46,TRUE)))</f>
        <v>SCY8P3U0UAYGRUINW</v>
      </c>
    </row>
    <row r="2940" spans="3:3" x14ac:dyDescent="0.25">
      <c r="C2940" t="str" cm="1">
        <f t="array" aca="1" ref="C2940" ca="1">_xlfn.TEXTJOIN("",1,INDEX(znakovi,_xlfn.RANDARRAY(17,1,1,46,TRUE)))</f>
        <v>SI0ZW66YMA0LA4464</v>
      </c>
    </row>
    <row r="2941" spans="3:3" x14ac:dyDescent="0.25">
      <c r="C2941" t="str" cm="1">
        <f t="array" aca="1" ref="C2941" ca="1">_xlfn.TEXTJOIN("",1,INDEX(znakovi,_xlfn.RANDARRAY(17,1,1,46,TRUE)))</f>
        <v>T7J0Z3O90DU80OEOC</v>
      </c>
    </row>
    <row r="2942" spans="3:3" x14ac:dyDescent="0.25">
      <c r="C2942" t="str" cm="1">
        <f t="array" aca="1" ref="C2942" ca="1">_xlfn.TEXTJOIN("",1,INDEX(znakovi,_xlfn.RANDARRAY(17,1,1,46,TRUE)))</f>
        <v>GJBCWC429VBF6IS6F</v>
      </c>
    </row>
    <row r="2943" spans="3:3" x14ac:dyDescent="0.25">
      <c r="C2943" t="str" cm="1">
        <f t="array" aca="1" ref="C2943" ca="1">_xlfn.TEXTJOIN("",1,INDEX(znakovi,_xlfn.RANDARRAY(17,1,1,46,TRUE)))</f>
        <v>L6QVZDFY8H4Z30TWZ</v>
      </c>
    </row>
    <row r="2944" spans="3:3" x14ac:dyDescent="0.25">
      <c r="C2944" t="str" cm="1">
        <f t="array" aca="1" ref="C2944" ca="1">_xlfn.TEXTJOIN("",1,INDEX(znakovi,_xlfn.RANDARRAY(17,1,1,46,TRUE)))</f>
        <v>65840OBTHQA8Y1MY0</v>
      </c>
    </row>
    <row r="2945" spans="3:3" x14ac:dyDescent="0.25">
      <c r="C2945" t="str" cm="1">
        <f t="array" aca="1" ref="C2945" ca="1">_xlfn.TEXTJOIN("",1,INDEX(znakovi,_xlfn.RANDARRAY(17,1,1,46,TRUE)))</f>
        <v>07UEGRT335Q90AF0Q</v>
      </c>
    </row>
    <row r="2946" spans="3:3" x14ac:dyDescent="0.25">
      <c r="C2946" t="str" cm="1">
        <f t="array" aca="1" ref="C2946" ca="1">_xlfn.TEXTJOIN("",1,INDEX(znakovi,_xlfn.RANDARRAY(17,1,1,46,TRUE)))</f>
        <v>MOC3FP20009SZZV25</v>
      </c>
    </row>
    <row r="2947" spans="3:3" x14ac:dyDescent="0.25">
      <c r="C2947" t="str" cm="1">
        <f t="array" aca="1" ref="C2947" ca="1">_xlfn.TEXTJOIN("",1,INDEX(znakovi,_xlfn.RANDARRAY(17,1,1,46,TRUE)))</f>
        <v>F81YK6K8C183D48X0</v>
      </c>
    </row>
    <row r="2948" spans="3:3" x14ac:dyDescent="0.25">
      <c r="C2948" t="str" cm="1">
        <f t="array" aca="1" ref="C2948" ca="1">_xlfn.TEXTJOIN("",1,INDEX(znakovi,_xlfn.RANDARRAY(17,1,1,46,TRUE)))</f>
        <v>YNONXCMZU8UH011P7</v>
      </c>
    </row>
    <row r="2949" spans="3:3" x14ac:dyDescent="0.25">
      <c r="C2949" t="str" cm="1">
        <f t="array" aca="1" ref="C2949" ca="1">_xlfn.TEXTJOIN("",1,INDEX(znakovi,_xlfn.RANDARRAY(17,1,1,46,TRUE)))</f>
        <v>J0WI91MYAGGGYD7SG</v>
      </c>
    </row>
    <row r="2950" spans="3:3" x14ac:dyDescent="0.25">
      <c r="C2950" t="str" cm="1">
        <f t="array" aca="1" ref="C2950" ca="1">_xlfn.TEXTJOIN("",1,INDEX(znakovi,_xlfn.RANDARRAY(17,1,1,46,TRUE)))</f>
        <v>1UL7O39I4TCZDV27Q</v>
      </c>
    </row>
    <row r="2951" spans="3:3" x14ac:dyDescent="0.25">
      <c r="C2951" t="str" cm="1">
        <f t="array" aca="1" ref="C2951" ca="1">_xlfn.TEXTJOIN("",1,INDEX(znakovi,_xlfn.RANDARRAY(17,1,1,46,TRUE)))</f>
        <v>1UE18PVIMT48E4ZXD</v>
      </c>
    </row>
    <row r="2952" spans="3:3" x14ac:dyDescent="0.25">
      <c r="C2952" t="str" cm="1">
        <f t="array" aca="1" ref="C2952" ca="1">_xlfn.TEXTJOIN("",1,INDEX(znakovi,_xlfn.RANDARRAY(17,1,1,46,TRUE)))</f>
        <v>W3O5V3B9QPIXQH24S</v>
      </c>
    </row>
    <row r="2953" spans="3:3" x14ac:dyDescent="0.25">
      <c r="C2953" t="str" cm="1">
        <f t="array" aca="1" ref="C2953" ca="1">_xlfn.TEXTJOIN("",1,INDEX(znakovi,_xlfn.RANDARRAY(17,1,1,46,TRUE)))</f>
        <v>Y59E5IAD2AOT79PNE</v>
      </c>
    </row>
    <row r="2954" spans="3:3" x14ac:dyDescent="0.25">
      <c r="C2954" t="str" cm="1">
        <f t="array" aca="1" ref="C2954" ca="1">_xlfn.TEXTJOIN("",1,INDEX(znakovi,_xlfn.RANDARRAY(17,1,1,46,TRUE)))</f>
        <v>NYZ26MV5G3EC40I59</v>
      </c>
    </row>
    <row r="2955" spans="3:3" x14ac:dyDescent="0.25">
      <c r="C2955" t="str" cm="1">
        <f t="array" aca="1" ref="C2955" ca="1">_xlfn.TEXTJOIN("",1,INDEX(znakovi,_xlfn.RANDARRAY(17,1,1,46,TRUE)))</f>
        <v>SO8RWQC8B48W0G236</v>
      </c>
    </row>
    <row r="2956" spans="3:3" x14ac:dyDescent="0.25">
      <c r="C2956" t="str" cm="1">
        <f t="array" aca="1" ref="C2956" ca="1">_xlfn.TEXTJOIN("",1,INDEX(znakovi,_xlfn.RANDARRAY(17,1,1,46,TRUE)))</f>
        <v>RWG458EU5AI8C7N74</v>
      </c>
    </row>
    <row r="2957" spans="3:3" x14ac:dyDescent="0.25">
      <c r="C2957" t="str" cm="1">
        <f t="array" aca="1" ref="C2957" ca="1">_xlfn.TEXTJOIN("",1,INDEX(znakovi,_xlfn.RANDARRAY(17,1,1,46,TRUE)))</f>
        <v>57VGNA7PJ44733JTV</v>
      </c>
    </row>
    <row r="2958" spans="3:3" x14ac:dyDescent="0.25">
      <c r="C2958" t="str" cm="1">
        <f t="array" aca="1" ref="C2958" ca="1">_xlfn.TEXTJOIN("",1,INDEX(znakovi,_xlfn.RANDARRAY(17,1,1,46,TRUE)))</f>
        <v>T32OLIR58G9I4S412</v>
      </c>
    </row>
    <row r="2959" spans="3:3" x14ac:dyDescent="0.25">
      <c r="C2959" t="str" cm="1">
        <f t="array" aca="1" ref="C2959" ca="1">_xlfn.TEXTJOIN("",1,INDEX(znakovi,_xlfn.RANDARRAY(17,1,1,46,TRUE)))</f>
        <v>PHAXQXU9ZEPIRN9NF</v>
      </c>
    </row>
    <row r="2960" spans="3:3" x14ac:dyDescent="0.25">
      <c r="C2960" t="str" cm="1">
        <f t="array" aca="1" ref="C2960" ca="1">_xlfn.TEXTJOIN("",1,INDEX(znakovi,_xlfn.RANDARRAY(17,1,1,46,TRUE)))</f>
        <v>R1SOL16YA2QX99N4L</v>
      </c>
    </row>
    <row r="2961" spans="3:3" x14ac:dyDescent="0.25">
      <c r="C2961" t="str" cm="1">
        <f t="array" aca="1" ref="C2961" ca="1">_xlfn.TEXTJOIN("",1,INDEX(znakovi,_xlfn.RANDARRAY(17,1,1,46,TRUE)))</f>
        <v>42S2B3EFYTEP83881</v>
      </c>
    </row>
    <row r="2962" spans="3:3" x14ac:dyDescent="0.25">
      <c r="C2962" t="str" cm="1">
        <f t="array" aca="1" ref="C2962" ca="1">_xlfn.TEXTJOIN("",1,INDEX(znakovi,_xlfn.RANDARRAY(17,1,1,46,TRUE)))</f>
        <v>P2E4GG95441HDZXZF</v>
      </c>
    </row>
    <row r="2963" spans="3:3" x14ac:dyDescent="0.25">
      <c r="C2963" t="str" cm="1">
        <f t="array" aca="1" ref="C2963" ca="1">_xlfn.TEXTJOIN("",1,INDEX(znakovi,_xlfn.RANDARRAY(17,1,1,46,TRUE)))</f>
        <v>3L79LUGOEUKGL8MHY</v>
      </c>
    </row>
    <row r="2964" spans="3:3" x14ac:dyDescent="0.25">
      <c r="C2964" t="str" cm="1">
        <f t="array" aca="1" ref="C2964" ca="1">_xlfn.TEXTJOIN("",1,INDEX(znakovi,_xlfn.RANDARRAY(17,1,1,46,TRUE)))</f>
        <v>L4YDN576E1YNOG32M</v>
      </c>
    </row>
    <row r="2965" spans="3:3" x14ac:dyDescent="0.25">
      <c r="C2965" t="str" cm="1">
        <f t="array" aca="1" ref="C2965" ca="1">_xlfn.TEXTJOIN("",1,INDEX(znakovi,_xlfn.RANDARRAY(17,1,1,46,TRUE)))</f>
        <v>3L3BIR99CBDVXUSKL</v>
      </c>
    </row>
    <row r="2966" spans="3:3" x14ac:dyDescent="0.25">
      <c r="C2966" t="str" cm="1">
        <f t="array" aca="1" ref="C2966" ca="1">_xlfn.TEXTJOIN("",1,INDEX(znakovi,_xlfn.RANDARRAY(17,1,1,46,TRUE)))</f>
        <v>4H9A6T5G935SZOZ54</v>
      </c>
    </row>
    <row r="2967" spans="3:3" x14ac:dyDescent="0.25">
      <c r="C2967" t="str" cm="1">
        <f t="array" aca="1" ref="C2967" ca="1">_xlfn.TEXTJOIN("",1,INDEX(znakovi,_xlfn.RANDARRAY(17,1,1,46,TRUE)))</f>
        <v>G4736ZV59CJ94HZI5</v>
      </c>
    </row>
    <row r="2968" spans="3:3" x14ac:dyDescent="0.25">
      <c r="C2968" t="str" cm="1">
        <f t="array" aca="1" ref="C2968" ca="1">_xlfn.TEXTJOIN("",1,INDEX(znakovi,_xlfn.RANDARRAY(17,1,1,46,TRUE)))</f>
        <v>HORB4X35V5RC0316G</v>
      </c>
    </row>
    <row r="2969" spans="3:3" x14ac:dyDescent="0.25">
      <c r="C2969" t="str" cm="1">
        <f t="array" aca="1" ref="C2969" ca="1">_xlfn.TEXTJOIN("",1,INDEX(znakovi,_xlfn.RANDARRAY(17,1,1,46,TRUE)))</f>
        <v>8SS1O215V6479Z64D</v>
      </c>
    </row>
    <row r="2970" spans="3:3" x14ac:dyDescent="0.25">
      <c r="C2970" t="str" cm="1">
        <f t="array" aca="1" ref="C2970" ca="1">_xlfn.TEXTJOIN("",1,INDEX(znakovi,_xlfn.RANDARRAY(17,1,1,46,TRUE)))</f>
        <v>4709D21A25F0ZHX73</v>
      </c>
    </row>
    <row r="2971" spans="3:3" x14ac:dyDescent="0.25">
      <c r="C2971" t="str" cm="1">
        <f t="array" aca="1" ref="C2971" ca="1">_xlfn.TEXTJOIN("",1,INDEX(znakovi,_xlfn.RANDARRAY(17,1,1,46,TRUE)))</f>
        <v>HY262C48LYN5510L7</v>
      </c>
    </row>
    <row r="2972" spans="3:3" x14ac:dyDescent="0.25">
      <c r="C2972" t="str" cm="1">
        <f t="array" aca="1" ref="C2972" ca="1">_xlfn.TEXTJOIN("",1,INDEX(znakovi,_xlfn.RANDARRAY(17,1,1,46,TRUE)))</f>
        <v>00BOGCDG466EI5284</v>
      </c>
    </row>
    <row r="2973" spans="3:3" x14ac:dyDescent="0.25">
      <c r="C2973" t="str" cm="1">
        <f t="array" aca="1" ref="C2973" ca="1">_xlfn.TEXTJOIN("",1,INDEX(znakovi,_xlfn.RANDARRAY(17,1,1,46,TRUE)))</f>
        <v>BI21VUQHTSO92TX0N</v>
      </c>
    </row>
    <row r="2974" spans="3:3" x14ac:dyDescent="0.25">
      <c r="C2974" t="str" cm="1">
        <f t="array" aca="1" ref="C2974" ca="1">_xlfn.TEXTJOIN("",1,INDEX(znakovi,_xlfn.RANDARRAY(17,1,1,46,TRUE)))</f>
        <v>4I469HM09G8453C9B</v>
      </c>
    </row>
    <row r="2975" spans="3:3" x14ac:dyDescent="0.25">
      <c r="C2975" t="str" cm="1">
        <f t="array" aca="1" ref="C2975" ca="1">_xlfn.TEXTJOIN("",1,INDEX(znakovi,_xlfn.RANDARRAY(17,1,1,46,TRUE)))</f>
        <v>2DV3R8V1HL1UH8MYE</v>
      </c>
    </row>
    <row r="2976" spans="3:3" x14ac:dyDescent="0.25">
      <c r="C2976" t="str" cm="1">
        <f t="array" aca="1" ref="C2976" ca="1">_xlfn.TEXTJOIN("",1,INDEX(znakovi,_xlfn.RANDARRAY(17,1,1,46,TRUE)))</f>
        <v>IXVSGYXPGKD9TG79S</v>
      </c>
    </row>
    <row r="2977" spans="3:3" x14ac:dyDescent="0.25">
      <c r="C2977" t="str" cm="1">
        <f t="array" aca="1" ref="C2977" ca="1">_xlfn.TEXTJOIN("",1,INDEX(znakovi,_xlfn.RANDARRAY(17,1,1,46,TRUE)))</f>
        <v>1L352VV436T70UP8A</v>
      </c>
    </row>
    <row r="2978" spans="3:3" x14ac:dyDescent="0.25">
      <c r="C2978" t="str" cm="1">
        <f t="array" aca="1" ref="C2978" ca="1">_xlfn.TEXTJOIN("",1,INDEX(znakovi,_xlfn.RANDARRAY(17,1,1,46,TRUE)))</f>
        <v>X1Z72VQE80655LL9W</v>
      </c>
    </row>
    <row r="2979" spans="3:3" x14ac:dyDescent="0.25">
      <c r="C2979" t="str" cm="1">
        <f t="array" aca="1" ref="C2979" ca="1">_xlfn.TEXTJOIN("",1,INDEX(znakovi,_xlfn.RANDARRAY(17,1,1,46,TRUE)))</f>
        <v>KI9A7ZM5G183ZL0FE</v>
      </c>
    </row>
    <row r="2980" spans="3:3" x14ac:dyDescent="0.25">
      <c r="C2980" t="str" cm="1">
        <f t="array" aca="1" ref="C2980" ca="1">_xlfn.TEXTJOIN("",1,INDEX(znakovi,_xlfn.RANDARRAY(17,1,1,46,TRUE)))</f>
        <v>T8OQK574K7L762WET</v>
      </c>
    </row>
    <row r="2981" spans="3:3" x14ac:dyDescent="0.25">
      <c r="C2981" t="str" cm="1">
        <f t="array" aca="1" ref="C2981" ca="1">_xlfn.TEXTJOIN("",1,INDEX(znakovi,_xlfn.RANDARRAY(17,1,1,46,TRUE)))</f>
        <v>5Q6K71OB2K7PIYL6I</v>
      </c>
    </row>
    <row r="2982" spans="3:3" x14ac:dyDescent="0.25">
      <c r="C2982" t="str" cm="1">
        <f t="array" aca="1" ref="C2982" ca="1">_xlfn.TEXTJOIN("",1,INDEX(znakovi,_xlfn.RANDARRAY(17,1,1,46,TRUE)))</f>
        <v>N76PF8RKVVC8E1A55</v>
      </c>
    </row>
    <row r="2983" spans="3:3" x14ac:dyDescent="0.25">
      <c r="C2983" t="str" cm="1">
        <f t="array" aca="1" ref="C2983" ca="1">_xlfn.TEXTJOIN("",1,INDEX(znakovi,_xlfn.RANDARRAY(17,1,1,46,TRUE)))</f>
        <v>05R98PM2R347L196E</v>
      </c>
    </row>
    <row r="2984" spans="3:3" x14ac:dyDescent="0.25">
      <c r="C2984" t="str" cm="1">
        <f t="array" aca="1" ref="C2984" ca="1">_xlfn.TEXTJOIN("",1,INDEX(znakovi,_xlfn.RANDARRAY(17,1,1,46,TRUE)))</f>
        <v>P1827W5LS4G69LR1A</v>
      </c>
    </row>
    <row r="2985" spans="3:3" x14ac:dyDescent="0.25">
      <c r="C2985" t="str" cm="1">
        <f t="array" aca="1" ref="C2985" ca="1">_xlfn.TEXTJOIN("",1,INDEX(znakovi,_xlfn.RANDARRAY(17,1,1,46,TRUE)))</f>
        <v>32S5B94L95BF2LHC5</v>
      </c>
    </row>
    <row r="2986" spans="3:3" x14ac:dyDescent="0.25">
      <c r="C2986" t="str" cm="1">
        <f t="array" aca="1" ref="C2986" ca="1">_xlfn.TEXTJOIN("",1,INDEX(znakovi,_xlfn.RANDARRAY(17,1,1,46,TRUE)))</f>
        <v>E5KNU0514LENB7972</v>
      </c>
    </row>
    <row r="2987" spans="3:3" x14ac:dyDescent="0.25">
      <c r="C2987" t="str" cm="1">
        <f t="array" aca="1" ref="C2987" ca="1">_xlfn.TEXTJOIN("",1,INDEX(znakovi,_xlfn.RANDARRAY(17,1,1,46,TRUE)))</f>
        <v>SMZLOP03B35ARZ1TU</v>
      </c>
    </row>
    <row r="2988" spans="3:3" x14ac:dyDescent="0.25">
      <c r="C2988" t="str" cm="1">
        <f t="array" aca="1" ref="C2988" ca="1">_xlfn.TEXTJOIN("",1,INDEX(znakovi,_xlfn.RANDARRAY(17,1,1,46,TRUE)))</f>
        <v>Q864T5K83IX1NCOM9</v>
      </c>
    </row>
    <row r="2989" spans="3:3" x14ac:dyDescent="0.25">
      <c r="C2989" t="str" cm="1">
        <f t="array" aca="1" ref="C2989" ca="1">_xlfn.TEXTJOIN("",1,INDEX(znakovi,_xlfn.RANDARRAY(17,1,1,46,TRUE)))</f>
        <v>5E1C1C1W14I66646W</v>
      </c>
    </row>
    <row r="2990" spans="3:3" x14ac:dyDescent="0.25">
      <c r="C2990" t="str" cm="1">
        <f t="array" aca="1" ref="C2990" ca="1">_xlfn.TEXTJOIN("",1,INDEX(znakovi,_xlfn.RANDARRAY(17,1,1,46,TRUE)))</f>
        <v>2BORFAUTS1LVNYL3V</v>
      </c>
    </row>
    <row r="2991" spans="3:3" x14ac:dyDescent="0.25">
      <c r="C2991" t="str" cm="1">
        <f t="array" aca="1" ref="C2991" ca="1">_xlfn.TEXTJOIN("",1,INDEX(znakovi,_xlfn.RANDARRAY(17,1,1,46,TRUE)))</f>
        <v>6XC1F6CH51B9M016E</v>
      </c>
    </row>
    <row r="2992" spans="3:3" x14ac:dyDescent="0.25">
      <c r="C2992" t="str" cm="1">
        <f t="array" aca="1" ref="C2992" ca="1">_xlfn.TEXTJOIN("",1,INDEX(znakovi,_xlfn.RANDARRAY(17,1,1,46,TRUE)))</f>
        <v>8X848UT8QGEA055AK</v>
      </c>
    </row>
    <row r="2993" spans="3:3" x14ac:dyDescent="0.25">
      <c r="C2993" t="str" cm="1">
        <f t="array" aca="1" ref="C2993" ca="1">_xlfn.TEXTJOIN("",1,INDEX(znakovi,_xlfn.RANDARRAY(17,1,1,46,TRUE)))</f>
        <v>54SWF0HXK7P9Z9K70</v>
      </c>
    </row>
    <row r="2994" spans="3:3" x14ac:dyDescent="0.25">
      <c r="C2994" t="str" cm="1">
        <f t="array" aca="1" ref="C2994" ca="1">_xlfn.TEXTJOIN("",1,INDEX(znakovi,_xlfn.RANDARRAY(17,1,1,46,TRUE)))</f>
        <v>1T8HCN87KX8Z8CZQX</v>
      </c>
    </row>
    <row r="2995" spans="3:3" x14ac:dyDescent="0.25">
      <c r="C2995" t="str" cm="1">
        <f t="array" aca="1" ref="C2995" ca="1">_xlfn.TEXTJOIN("",1,INDEX(znakovi,_xlfn.RANDARRAY(17,1,1,46,TRUE)))</f>
        <v>PSJW9KZ4OVC4K66OZ</v>
      </c>
    </row>
    <row r="2996" spans="3:3" x14ac:dyDescent="0.25">
      <c r="C2996" t="str" cm="1">
        <f t="array" aca="1" ref="C2996" ca="1">_xlfn.TEXTJOIN("",1,INDEX(znakovi,_xlfn.RANDARRAY(17,1,1,46,TRUE)))</f>
        <v>0C952866VRN09K5A4</v>
      </c>
    </row>
    <row r="2997" spans="3:3" x14ac:dyDescent="0.25">
      <c r="C2997" t="str" cm="1">
        <f t="array" aca="1" ref="C2997" ca="1">_xlfn.TEXTJOIN("",1,INDEX(znakovi,_xlfn.RANDARRAY(17,1,1,46,TRUE)))</f>
        <v>457WE79913RYP71D2</v>
      </c>
    </row>
    <row r="2998" spans="3:3" x14ac:dyDescent="0.25">
      <c r="C2998" t="str" cm="1">
        <f t="array" aca="1" ref="C2998" ca="1">_xlfn.TEXTJOIN("",1,INDEX(znakovi,_xlfn.RANDARRAY(17,1,1,46,TRUE)))</f>
        <v>C3U51EEA17F4W294Z</v>
      </c>
    </row>
    <row r="2999" spans="3:3" x14ac:dyDescent="0.25">
      <c r="C2999" t="str" cm="1">
        <f t="array" aca="1" ref="C2999" ca="1">_xlfn.TEXTJOIN("",1,INDEX(znakovi,_xlfn.RANDARRAY(17,1,1,46,TRUE)))</f>
        <v>61OWH2R893YFV2P96</v>
      </c>
    </row>
    <row r="3000" spans="3:3" x14ac:dyDescent="0.25">
      <c r="C3000" t="str" cm="1">
        <f t="array" aca="1" ref="C3000" ca="1">_xlfn.TEXTJOIN("",1,INDEX(znakovi,_xlfn.RANDARRAY(17,1,1,46,TRUE)))</f>
        <v>5RB51TL2K7F104271</v>
      </c>
    </row>
    <row r="3001" spans="3:3" x14ac:dyDescent="0.25">
      <c r="C3001" t="str" cm="1">
        <f t="array" aca="1" ref="C3001" ca="1">_xlfn.TEXTJOIN("",1,INDEX(znakovi,_xlfn.RANDARRAY(17,1,1,46,TRUE)))</f>
        <v>M6N17292R12EJ41RW</v>
      </c>
    </row>
    <row r="3002" spans="3:3" x14ac:dyDescent="0.25">
      <c r="C3002" t="str" cm="1">
        <f t="array" aca="1" ref="C3002" ca="1">_xlfn.TEXTJOIN("",1,INDEX(znakovi,_xlfn.RANDARRAY(17,1,1,46,TRUE)))</f>
        <v>KPNS27Q31YH553FRS</v>
      </c>
    </row>
    <row r="3003" spans="3:3" x14ac:dyDescent="0.25">
      <c r="C3003" t="str" cm="1">
        <f t="array" aca="1" ref="C3003" ca="1">_xlfn.TEXTJOIN("",1,INDEX(znakovi,_xlfn.RANDARRAY(17,1,1,46,TRUE)))</f>
        <v>EI5JGEZ9W5IBQK283</v>
      </c>
    </row>
    <row r="3004" spans="3:3" x14ac:dyDescent="0.25">
      <c r="C3004" t="str" cm="1">
        <f t="array" aca="1" ref="C3004" ca="1">_xlfn.TEXTJOIN("",1,INDEX(znakovi,_xlfn.RANDARRAY(17,1,1,46,TRUE)))</f>
        <v>66C0I819EM55C4YVV</v>
      </c>
    </row>
    <row r="3005" spans="3:3" x14ac:dyDescent="0.25">
      <c r="C3005" t="str" cm="1">
        <f t="array" aca="1" ref="C3005" ca="1">_xlfn.TEXTJOIN("",1,INDEX(znakovi,_xlfn.RANDARRAY(17,1,1,46,TRUE)))</f>
        <v>C80BQMXK1S003BY2A</v>
      </c>
    </row>
    <row r="3006" spans="3:3" x14ac:dyDescent="0.25">
      <c r="C3006" t="str" cm="1">
        <f t="array" aca="1" ref="C3006" ca="1">_xlfn.TEXTJOIN("",1,INDEX(znakovi,_xlfn.RANDARRAY(17,1,1,46,TRUE)))</f>
        <v>J11Y8VX23JNER54FR</v>
      </c>
    </row>
    <row r="3007" spans="3:3" x14ac:dyDescent="0.25">
      <c r="C3007" t="str" cm="1">
        <f t="array" aca="1" ref="C3007" ca="1">_xlfn.TEXTJOIN("",1,INDEX(znakovi,_xlfn.RANDARRAY(17,1,1,46,TRUE)))</f>
        <v>B8D95L601Y77BS48V</v>
      </c>
    </row>
    <row r="3008" spans="3:3" x14ac:dyDescent="0.25">
      <c r="C3008" t="str" cm="1">
        <f t="array" aca="1" ref="C3008" ca="1">_xlfn.TEXTJOIN("",1,INDEX(znakovi,_xlfn.RANDARRAY(17,1,1,46,TRUE)))</f>
        <v>ALJUO9115EDSVVNZY</v>
      </c>
    </row>
    <row r="3009" spans="3:3" x14ac:dyDescent="0.25">
      <c r="C3009" t="str" cm="1">
        <f t="array" aca="1" ref="C3009" ca="1">_xlfn.TEXTJOIN("",1,INDEX(znakovi,_xlfn.RANDARRAY(17,1,1,46,TRUE)))</f>
        <v>I0X6X60KP19E0KN5D</v>
      </c>
    </row>
    <row r="3010" spans="3:3" x14ac:dyDescent="0.25">
      <c r="C3010" t="str" cm="1">
        <f t="array" aca="1" ref="C3010" ca="1">_xlfn.TEXTJOIN("",1,INDEX(znakovi,_xlfn.RANDARRAY(17,1,1,46,TRUE)))</f>
        <v>FXB0C283PQFF1YZ6J</v>
      </c>
    </row>
    <row r="3011" spans="3:3" x14ac:dyDescent="0.25">
      <c r="C3011" t="str" cm="1">
        <f t="array" aca="1" ref="C3011" ca="1">_xlfn.TEXTJOIN("",1,INDEX(znakovi,_xlfn.RANDARRAY(17,1,1,46,TRUE)))</f>
        <v>D6P6RJ4B037103C91</v>
      </c>
    </row>
    <row r="3012" spans="3:3" x14ac:dyDescent="0.25">
      <c r="C3012" t="str" cm="1">
        <f t="array" aca="1" ref="C3012" ca="1">_xlfn.TEXTJOIN("",1,INDEX(znakovi,_xlfn.RANDARRAY(17,1,1,46,TRUE)))</f>
        <v>A500O7IITUJWM2TE1</v>
      </c>
    </row>
    <row r="3013" spans="3:3" x14ac:dyDescent="0.25">
      <c r="C3013" t="str" cm="1">
        <f t="array" aca="1" ref="C3013" ca="1">_xlfn.TEXTJOIN("",1,INDEX(znakovi,_xlfn.RANDARRAY(17,1,1,46,TRUE)))</f>
        <v>TXZ2Y72FT77QG4300</v>
      </c>
    </row>
    <row r="3014" spans="3:3" x14ac:dyDescent="0.25">
      <c r="C3014" t="str" cm="1">
        <f t="array" aca="1" ref="C3014" ca="1">_xlfn.TEXTJOIN("",1,INDEX(znakovi,_xlfn.RANDARRAY(17,1,1,46,TRUE)))</f>
        <v>JR4KKA88IO56958QZ</v>
      </c>
    </row>
    <row r="3015" spans="3:3" x14ac:dyDescent="0.25">
      <c r="C3015" t="str" cm="1">
        <f t="array" aca="1" ref="C3015" ca="1">_xlfn.TEXTJOIN("",1,INDEX(znakovi,_xlfn.RANDARRAY(17,1,1,46,TRUE)))</f>
        <v>W9H26I0HXLO83K9GS</v>
      </c>
    </row>
    <row r="3016" spans="3:3" x14ac:dyDescent="0.25">
      <c r="C3016" t="str" cm="1">
        <f t="array" aca="1" ref="C3016" ca="1">_xlfn.TEXTJOIN("",1,INDEX(znakovi,_xlfn.RANDARRAY(17,1,1,46,TRUE)))</f>
        <v>H5T520L5990B63D3G</v>
      </c>
    </row>
    <row r="3017" spans="3:3" x14ac:dyDescent="0.25">
      <c r="C3017" t="str" cm="1">
        <f t="array" aca="1" ref="C3017" ca="1">_xlfn.TEXTJOIN("",1,INDEX(znakovi,_xlfn.RANDARRAY(17,1,1,46,TRUE)))</f>
        <v>3FWYD0N28Z1I9BVF6</v>
      </c>
    </row>
    <row r="3018" spans="3:3" x14ac:dyDescent="0.25">
      <c r="C3018" t="str" cm="1">
        <f t="array" aca="1" ref="C3018" ca="1">_xlfn.TEXTJOIN("",1,INDEX(znakovi,_xlfn.RANDARRAY(17,1,1,46,TRUE)))</f>
        <v>47N58TKF7U448L885</v>
      </c>
    </row>
    <row r="3019" spans="3:3" x14ac:dyDescent="0.25">
      <c r="C3019" t="str" cm="1">
        <f t="array" aca="1" ref="C3019" ca="1">_xlfn.TEXTJOIN("",1,INDEX(znakovi,_xlfn.RANDARRAY(17,1,1,46,TRUE)))</f>
        <v>96BE6GL2005VCN5HU</v>
      </c>
    </row>
    <row r="3020" spans="3:3" x14ac:dyDescent="0.25">
      <c r="C3020" t="str" cm="1">
        <f t="array" aca="1" ref="C3020" ca="1">_xlfn.TEXTJOIN("",1,INDEX(znakovi,_xlfn.RANDARRAY(17,1,1,46,TRUE)))</f>
        <v>1NEZQD4AOL0ERNB1J</v>
      </c>
    </row>
    <row r="3021" spans="3:3" x14ac:dyDescent="0.25">
      <c r="C3021" t="str" cm="1">
        <f t="array" aca="1" ref="C3021" ca="1">_xlfn.TEXTJOIN("",1,INDEX(znakovi,_xlfn.RANDARRAY(17,1,1,46,TRUE)))</f>
        <v>PE7C90OZ8F9V0586V</v>
      </c>
    </row>
    <row r="3022" spans="3:3" x14ac:dyDescent="0.25">
      <c r="C3022" t="str" cm="1">
        <f t="array" aca="1" ref="C3022" ca="1">_xlfn.TEXTJOIN("",1,INDEX(znakovi,_xlfn.RANDARRAY(17,1,1,46,TRUE)))</f>
        <v>VW66MKI24RR4AK2XP</v>
      </c>
    </row>
    <row r="3023" spans="3:3" x14ac:dyDescent="0.25">
      <c r="C3023" t="str" cm="1">
        <f t="array" aca="1" ref="C3023" ca="1">_xlfn.TEXTJOIN("",1,INDEX(znakovi,_xlfn.RANDARRAY(17,1,1,46,TRUE)))</f>
        <v>LGV6R37JDGX5926XB</v>
      </c>
    </row>
    <row r="3024" spans="3:3" x14ac:dyDescent="0.25">
      <c r="C3024" t="str" cm="1">
        <f t="array" aca="1" ref="C3024" ca="1">_xlfn.TEXTJOIN("",1,INDEX(znakovi,_xlfn.RANDARRAY(17,1,1,46,TRUE)))</f>
        <v>ZUGZ7H8BQ5LX19I33</v>
      </c>
    </row>
    <row r="3025" spans="3:3" x14ac:dyDescent="0.25">
      <c r="C3025" t="str" cm="1">
        <f t="array" aca="1" ref="C3025" ca="1">_xlfn.TEXTJOIN("",1,INDEX(znakovi,_xlfn.RANDARRAY(17,1,1,46,TRUE)))</f>
        <v>WK7MNE61U1JRB852K</v>
      </c>
    </row>
    <row r="3026" spans="3:3" x14ac:dyDescent="0.25">
      <c r="C3026" t="str" cm="1">
        <f t="array" aca="1" ref="C3026" ca="1">_xlfn.TEXTJOIN("",1,INDEX(znakovi,_xlfn.RANDARRAY(17,1,1,46,TRUE)))</f>
        <v>S70E23E031XEMEJTV</v>
      </c>
    </row>
    <row r="3027" spans="3:3" x14ac:dyDescent="0.25">
      <c r="C3027" t="str" cm="1">
        <f t="array" aca="1" ref="C3027" ca="1">_xlfn.TEXTJOIN("",1,INDEX(znakovi,_xlfn.RANDARRAY(17,1,1,46,TRUE)))</f>
        <v>0MZJ05ES5YVJR27WK</v>
      </c>
    </row>
    <row r="3028" spans="3:3" x14ac:dyDescent="0.25">
      <c r="C3028" t="str" cm="1">
        <f t="array" aca="1" ref="C3028" ca="1">_xlfn.TEXTJOIN("",1,INDEX(znakovi,_xlfn.RANDARRAY(17,1,1,46,TRUE)))</f>
        <v>592M62HWN768C8L8Y</v>
      </c>
    </row>
    <row r="3029" spans="3:3" x14ac:dyDescent="0.25">
      <c r="C3029" t="str" cm="1">
        <f t="array" aca="1" ref="C3029" ca="1">_xlfn.TEXTJOIN("",1,INDEX(znakovi,_xlfn.RANDARRAY(17,1,1,46,TRUE)))</f>
        <v>W54DCDZ68US31JHJ4</v>
      </c>
    </row>
    <row r="3030" spans="3:3" x14ac:dyDescent="0.25">
      <c r="C3030" t="str" cm="1">
        <f t="array" aca="1" ref="C3030" ca="1">_xlfn.TEXTJOIN("",1,INDEX(znakovi,_xlfn.RANDARRAY(17,1,1,46,TRUE)))</f>
        <v>NNKSAQCC39P1NOKMM</v>
      </c>
    </row>
    <row r="3031" spans="3:3" x14ac:dyDescent="0.25">
      <c r="C3031" t="str" cm="1">
        <f t="array" aca="1" ref="C3031" ca="1">_xlfn.TEXTJOIN("",1,INDEX(znakovi,_xlfn.RANDARRAY(17,1,1,46,TRUE)))</f>
        <v>F0I0ZBCIT4GOF0QOI</v>
      </c>
    </row>
    <row r="3032" spans="3:3" x14ac:dyDescent="0.25">
      <c r="C3032" t="str" cm="1">
        <f t="array" aca="1" ref="C3032" ca="1">_xlfn.TEXTJOIN("",1,INDEX(znakovi,_xlfn.RANDARRAY(17,1,1,46,TRUE)))</f>
        <v>RDIMCQATIJ9YJ63HL</v>
      </c>
    </row>
    <row r="3033" spans="3:3" x14ac:dyDescent="0.25">
      <c r="C3033" t="str" cm="1">
        <f t="array" aca="1" ref="C3033" ca="1">_xlfn.TEXTJOIN("",1,INDEX(znakovi,_xlfn.RANDARRAY(17,1,1,46,TRUE)))</f>
        <v>AXR8UX32OE9XV9L1X</v>
      </c>
    </row>
    <row r="3034" spans="3:3" x14ac:dyDescent="0.25">
      <c r="C3034" t="str" cm="1">
        <f t="array" aca="1" ref="C3034" ca="1">_xlfn.TEXTJOIN("",1,INDEX(znakovi,_xlfn.RANDARRAY(17,1,1,46,TRUE)))</f>
        <v>N7W3TMI30D62WC7R4</v>
      </c>
    </row>
    <row r="3035" spans="3:3" x14ac:dyDescent="0.25">
      <c r="C3035" t="str" cm="1">
        <f t="array" aca="1" ref="C3035" ca="1">_xlfn.TEXTJOIN("",1,INDEX(znakovi,_xlfn.RANDARRAY(17,1,1,46,TRUE)))</f>
        <v>7WRG0W9QX93FUD3DM</v>
      </c>
    </row>
    <row r="3036" spans="3:3" x14ac:dyDescent="0.25">
      <c r="C3036" t="str" cm="1">
        <f t="array" aca="1" ref="C3036" ca="1">_xlfn.TEXTJOIN("",1,INDEX(znakovi,_xlfn.RANDARRAY(17,1,1,46,TRUE)))</f>
        <v>28EYT1S10U57L7TA8</v>
      </c>
    </row>
    <row r="3037" spans="3:3" x14ac:dyDescent="0.25">
      <c r="C3037" t="str" cm="1">
        <f t="array" aca="1" ref="C3037" ca="1">_xlfn.TEXTJOIN("",1,INDEX(znakovi,_xlfn.RANDARRAY(17,1,1,46,TRUE)))</f>
        <v>ZO75WN9UN4E2UTGVP</v>
      </c>
    </row>
    <row r="3038" spans="3:3" x14ac:dyDescent="0.25">
      <c r="C3038" t="str" cm="1">
        <f t="array" aca="1" ref="C3038" ca="1">_xlfn.TEXTJOIN("",1,INDEX(znakovi,_xlfn.RANDARRAY(17,1,1,46,TRUE)))</f>
        <v>V29I5HNL22P40D6ES</v>
      </c>
    </row>
    <row r="3039" spans="3:3" x14ac:dyDescent="0.25">
      <c r="C3039" t="str" cm="1">
        <f t="array" aca="1" ref="C3039" ca="1">_xlfn.TEXTJOIN("",1,INDEX(znakovi,_xlfn.RANDARRAY(17,1,1,46,TRUE)))</f>
        <v>HGKGNGO3NH67B1G1Z</v>
      </c>
    </row>
    <row r="3040" spans="3:3" x14ac:dyDescent="0.25">
      <c r="C3040" t="str" cm="1">
        <f t="array" aca="1" ref="C3040" ca="1">_xlfn.TEXTJOIN("",1,INDEX(znakovi,_xlfn.RANDARRAY(17,1,1,46,TRUE)))</f>
        <v>NBVLRX3XX337GERDE</v>
      </c>
    </row>
    <row r="3041" spans="3:3" x14ac:dyDescent="0.25">
      <c r="C3041" t="str" cm="1">
        <f t="array" aca="1" ref="C3041" ca="1">_xlfn.TEXTJOIN("",1,INDEX(znakovi,_xlfn.RANDARRAY(17,1,1,46,TRUE)))</f>
        <v>5YKNELPO7KY9R38PH</v>
      </c>
    </row>
    <row r="3042" spans="3:3" x14ac:dyDescent="0.25">
      <c r="C3042" t="str" cm="1">
        <f t="array" aca="1" ref="C3042" ca="1">_xlfn.TEXTJOIN("",1,INDEX(znakovi,_xlfn.RANDARRAY(17,1,1,46,TRUE)))</f>
        <v>WT5J8NY0AQ2X2P09O</v>
      </c>
    </row>
    <row r="3043" spans="3:3" x14ac:dyDescent="0.25">
      <c r="C3043" t="str" cm="1">
        <f t="array" aca="1" ref="C3043" ca="1">_xlfn.TEXTJOIN("",1,INDEX(znakovi,_xlfn.RANDARRAY(17,1,1,46,TRUE)))</f>
        <v>97KZN9VWXE47R75TJ</v>
      </c>
    </row>
    <row r="3044" spans="3:3" x14ac:dyDescent="0.25">
      <c r="C3044" t="str" cm="1">
        <f t="array" aca="1" ref="C3044" ca="1">_xlfn.TEXTJOIN("",1,INDEX(znakovi,_xlfn.RANDARRAY(17,1,1,46,TRUE)))</f>
        <v>1UPR17K4M3U377HAN</v>
      </c>
    </row>
    <row r="3045" spans="3:3" x14ac:dyDescent="0.25">
      <c r="C3045" t="str" cm="1">
        <f t="array" aca="1" ref="C3045" ca="1">_xlfn.TEXTJOIN("",1,INDEX(znakovi,_xlfn.RANDARRAY(17,1,1,46,TRUE)))</f>
        <v>NEQC64O3Z969J06V6</v>
      </c>
    </row>
    <row r="3046" spans="3:3" x14ac:dyDescent="0.25">
      <c r="C3046" t="str" cm="1">
        <f t="array" aca="1" ref="C3046" ca="1">_xlfn.TEXTJOIN("",1,INDEX(znakovi,_xlfn.RANDARRAY(17,1,1,46,TRUE)))</f>
        <v>3R946ILY0ZN72B0P3</v>
      </c>
    </row>
    <row r="3047" spans="3:3" x14ac:dyDescent="0.25">
      <c r="C3047" t="str" cm="1">
        <f t="array" aca="1" ref="C3047" ca="1">_xlfn.TEXTJOIN("",1,INDEX(znakovi,_xlfn.RANDARRAY(17,1,1,46,TRUE)))</f>
        <v>ZU74NANTXFEBB4JZY</v>
      </c>
    </row>
    <row r="3048" spans="3:3" x14ac:dyDescent="0.25">
      <c r="C3048" t="str" cm="1">
        <f t="array" aca="1" ref="C3048" ca="1">_xlfn.TEXTJOIN("",1,INDEX(znakovi,_xlfn.RANDARRAY(17,1,1,46,TRUE)))</f>
        <v>E3PG278VY60S8I58O</v>
      </c>
    </row>
    <row r="3049" spans="3:3" x14ac:dyDescent="0.25">
      <c r="C3049" t="str" cm="1">
        <f t="array" aca="1" ref="C3049" ca="1">_xlfn.TEXTJOIN("",1,INDEX(znakovi,_xlfn.RANDARRAY(17,1,1,46,TRUE)))</f>
        <v>8126656I456FY440X</v>
      </c>
    </row>
    <row r="3050" spans="3:3" x14ac:dyDescent="0.25">
      <c r="C3050" t="str" cm="1">
        <f t="array" aca="1" ref="C3050" ca="1">_xlfn.TEXTJOIN("",1,INDEX(znakovi,_xlfn.RANDARRAY(17,1,1,46,TRUE)))</f>
        <v>6A84RF247CH0R870R</v>
      </c>
    </row>
    <row r="3051" spans="3:3" x14ac:dyDescent="0.25">
      <c r="C3051" t="str" cm="1">
        <f t="array" aca="1" ref="C3051" ca="1">_xlfn.TEXTJOIN("",1,INDEX(znakovi,_xlfn.RANDARRAY(17,1,1,46,TRUE)))</f>
        <v>JCB5XZW9A4IF05NF8</v>
      </c>
    </row>
    <row r="3052" spans="3:3" x14ac:dyDescent="0.25">
      <c r="C3052" t="str" cm="1">
        <f t="array" aca="1" ref="C3052" ca="1">_xlfn.TEXTJOIN("",1,INDEX(znakovi,_xlfn.RANDARRAY(17,1,1,46,TRUE)))</f>
        <v>H5314O37WGSIBIRC2</v>
      </c>
    </row>
    <row r="3053" spans="3:3" x14ac:dyDescent="0.25">
      <c r="C3053" t="str" cm="1">
        <f t="array" aca="1" ref="C3053" ca="1">_xlfn.TEXTJOIN("",1,INDEX(znakovi,_xlfn.RANDARRAY(17,1,1,46,TRUE)))</f>
        <v>HS7E9F6MO7H16T4ZA</v>
      </c>
    </row>
    <row r="3054" spans="3:3" x14ac:dyDescent="0.25">
      <c r="C3054" t="str" cm="1">
        <f t="array" aca="1" ref="C3054" ca="1">_xlfn.TEXTJOIN("",1,INDEX(znakovi,_xlfn.RANDARRAY(17,1,1,46,TRUE)))</f>
        <v>NNHR9S4877MWEU805</v>
      </c>
    </row>
    <row r="3055" spans="3:3" x14ac:dyDescent="0.25">
      <c r="C3055" t="str" cm="1">
        <f t="array" aca="1" ref="C3055" ca="1">_xlfn.TEXTJOIN("",1,INDEX(znakovi,_xlfn.RANDARRAY(17,1,1,46,TRUE)))</f>
        <v>NQ2KX2TZ1YG4I80MK</v>
      </c>
    </row>
    <row r="3056" spans="3:3" x14ac:dyDescent="0.25">
      <c r="C3056" t="str" cm="1">
        <f t="array" aca="1" ref="C3056" ca="1">_xlfn.TEXTJOIN("",1,INDEX(znakovi,_xlfn.RANDARRAY(17,1,1,46,TRUE)))</f>
        <v>M78I5EU1Z33GZUIAG</v>
      </c>
    </row>
    <row r="3057" spans="3:3" x14ac:dyDescent="0.25">
      <c r="C3057" t="str" cm="1">
        <f t="array" aca="1" ref="C3057" ca="1">_xlfn.TEXTJOIN("",1,INDEX(znakovi,_xlfn.RANDARRAY(17,1,1,46,TRUE)))</f>
        <v>L5EG676P44CS11KIQ</v>
      </c>
    </row>
    <row r="3058" spans="3:3" x14ac:dyDescent="0.25">
      <c r="C3058" t="str" cm="1">
        <f t="array" aca="1" ref="C3058" ca="1">_xlfn.TEXTJOIN("",1,INDEX(znakovi,_xlfn.RANDARRAY(17,1,1,46,TRUE)))</f>
        <v>C4D8Q73Y9CAOT43WH</v>
      </c>
    </row>
    <row r="3059" spans="3:3" x14ac:dyDescent="0.25">
      <c r="C3059" t="str" cm="1">
        <f t="array" aca="1" ref="C3059" ca="1">_xlfn.TEXTJOIN("",1,INDEX(znakovi,_xlfn.RANDARRAY(17,1,1,46,TRUE)))</f>
        <v>88DT0T3MMTX65OZEU</v>
      </c>
    </row>
    <row r="3060" spans="3:3" x14ac:dyDescent="0.25">
      <c r="C3060" t="str" cm="1">
        <f t="array" aca="1" ref="C3060" ca="1">_xlfn.TEXTJOIN("",1,INDEX(znakovi,_xlfn.RANDARRAY(17,1,1,46,TRUE)))</f>
        <v>8U23W3H07O13YEXZ0</v>
      </c>
    </row>
    <row r="3061" spans="3:3" x14ac:dyDescent="0.25">
      <c r="C3061" t="str" cm="1">
        <f t="array" aca="1" ref="C3061" ca="1">_xlfn.TEXTJOIN("",1,INDEX(znakovi,_xlfn.RANDARRAY(17,1,1,46,TRUE)))</f>
        <v>J44K3P779719Y6X1O</v>
      </c>
    </row>
    <row r="3062" spans="3:3" x14ac:dyDescent="0.25">
      <c r="C3062" t="str" cm="1">
        <f t="array" aca="1" ref="C3062" ca="1">_xlfn.TEXTJOIN("",1,INDEX(znakovi,_xlfn.RANDARRAY(17,1,1,46,TRUE)))</f>
        <v>WIV754SJ48X4D1495</v>
      </c>
    </row>
    <row r="3063" spans="3:3" x14ac:dyDescent="0.25">
      <c r="C3063" t="str" cm="1">
        <f t="array" aca="1" ref="C3063" ca="1">_xlfn.TEXTJOIN("",1,INDEX(znakovi,_xlfn.RANDARRAY(17,1,1,46,TRUE)))</f>
        <v>6GX8P16J6F2SQ295X</v>
      </c>
    </row>
    <row r="3064" spans="3:3" x14ac:dyDescent="0.25">
      <c r="C3064" t="str" cm="1">
        <f t="array" aca="1" ref="C3064" ca="1">_xlfn.TEXTJOIN("",1,INDEX(znakovi,_xlfn.RANDARRAY(17,1,1,46,TRUE)))</f>
        <v>84D5XXXKPOT90F9S7</v>
      </c>
    </row>
    <row r="3065" spans="3:3" x14ac:dyDescent="0.25">
      <c r="C3065" t="str" cm="1">
        <f t="array" aca="1" ref="C3065" ca="1">_xlfn.TEXTJOIN("",1,INDEX(znakovi,_xlfn.RANDARRAY(17,1,1,46,TRUE)))</f>
        <v>QNR2UTSQN5761AQHN</v>
      </c>
    </row>
    <row r="3066" spans="3:3" x14ac:dyDescent="0.25">
      <c r="C3066" t="str" cm="1">
        <f t="array" aca="1" ref="C3066" ca="1">_xlfn.TEXTJOIN("",1,INDEX(znakovi,_xlfn.RANDARRAY(17,1,1,46,TRUE)))</f>
        <v>RXZPX9O05KN4M07M7</v>
      </c>
    </row>
    <row r="3067" spans="3:3" x14ac:dyDescent="0.25">
      <c r="C3067" t="str" cm="1">
        <f t="array" aca="1" ref="C3067" ca="1">_xlfn.TEXTJOIN("",1,INDEX(znakovi,_xlfn.RANDARRAY(17,1,1,46,TRUE)))</f>
        <v>G714060WM42N89W33</v>
      </c>
    </row>
    <row r="3068" spans="3:3" x14ac:dyDescent="0.25">
      <c r="C3068" t="str" cm="1">
        <f t="array" aca="1" ref="C3068" ca="1">_xlfn.TEXTJOIN("",1,INDEX(znakovi,_xlfn.RANDARRAY(17,1,1,46,TRUE)))</f>
        <v>3ESZ2CE3MWLHMFHGT</v>
      </c>
    </row>
    <row r="3069" spans="3:3" x14ac:dyDescent="0.25">
      <c r="C3069" t="str" cm="1">
        <f t="array" aca="1" ref="C3069" ca="1">_xlfn.TEXTJOIN("",1,INDEX(znakovi,_xlfn.RANDARRAY(17,1,1,46,TRUE)))</f>
        <v>GL8XRIV03ZJDK3NB0</v>
      </c>
    </row>
    <row r="3070" spans="3:3" x14ac:dyDescent="0.25">
      <c r="C3070" t="str" cm="1">
        <f t="array" aca="1" ref="C3070" ca="1">_xlfn.TEXTJOIN("",1,INDEX(znakovi,_xlfn.RANDARRAY(17,1,1,46,TRUE)))</f>
        <v>8EF66V8183O0643FS</v>
      </c>
    </row>
    <row r="3071" spans="3:3" x14ac:dyDescent="0.25">
      <c r="C3071" t="str" cm="1">
        <f t="array" aca="1" ref="C3071" ca="1">_xlfn.TEXTJOIN("",1,INDEX(znakovi,_xlfn.RANDARRAY(17,1,1,46,TRUE)))</f>
        <v>CFB7R8K35F4AEOHPK</v>
      </c>
    </row>
    <row r="3072" spans="3:3" x14ac:dyDescent="0.25">
      <c r="C3072" t="str" cm="1">
        <f t="array" aca="1" ref="C3072" ca="1">_xlfn.TEXTJOIN("",1,INDEX(znakovi,_xlfn.RANDARRAY(17,1,1,46,TRUE)))</f>
        <v>Q9EI03LZD4AHUTNHW</v>
      </c>
    </row>
    <row r="3073" spans="3:3" x14ac:dyDescent="0.25">
      <c r="C3073" t="str" cm="1">
        <f t="array" aca="1" ref="C3073" ca="1">_xlfn.TEXTJOIN("",1,INDEX(znakovi,_xlfn.RANDARRAY(17,1,1,46,TRUE)))</f>
        <v>T49K13R153Z32LGLJ</v>
      </c>
    </row>
    <row r="3074" spans="3:3" x14ac:dyDescent="0.25">
      <c r="C3074" t="str" cm="1">
        <f t="array" aca="1" ref="C3074" ca="1">_xlfn.TEXTJOIN("",1,INDEX(znakovi,_xlfn.RANDARRAY(17,1,1,46,TRUE)))</f>
        <v>JC9I35B8S8V5E6B8D</v>
      </c>
    </row>
    <row r="3075" spans="3:3" x14ac:dyDescent="0.25">
      <c r="C3075" t="str" cm="1">
        <f t="array" aca="1" ref="C3075" ca="1">_xlfn.TEXTJOIN("",1,INDEX(znakovi,_xlfn.RANDARRAY(17,1,1,46,TRUE)))</f>
        <v>TN7L3N55AJ6FOBFZU</v>
      </c>
    </row>
    <row r="3076" spans="3:3" x14ac:dyDescent="0.25">
      <c r="C3076" t="str" cm="1">
        <f t="array" aca="1" ref="C3076" ca="1">_xlfn.TEXTJOIN("",1,INDEX(znakovi,_xlfn.RANDARRAY(17,1,1,46,TRUE)))</f>
        <v>SC7F81NL5SIZ1FZW9</v>
      </c>
    </row>
    <row r="3077" spans="3:3" x14ac:dyDescent="0.25">
      <c r="C3077" t="str" cm="1">
        <f t="array" aca="1" ref="C3077" ca="1">_xlfn.TEXTJOIN("",1,INDEX(znakovi,_xlfn.RANDARRAY(17,1,1,46,TRUE)))</f>
        <v>XVPTNX8H4QTXZ5C30</v>
      </c>
    </row>
    <row r="3078" spans="3:3" x14ac:dyDescent="0.25">
      <c r="C3078" t="str" cm="1">
        <f t="array" aca="1" ref="C3078" ca="1">_xlfn.TEXTJOIN("",1,INDEX(znakovi,_xlfn.RANDARRAY(17,1,1,46,TRUE)))</f>
        <v>S8QZ8QR5995OV147D</v>
      </c>
    </row>
    <row r="3079" spans="3:3" x14ac:dyDescent="0.25">
      <c r="C3079" t="str" cm="1">
        <f t="array" aca="1" ref="C3079" ca="1">_xlfn.TEXTJOIN("",1,INDEX(znakovi,_xlfn.RANDARRAY(17,1,1,46,TRUE)))</f>
        <v>OF8HG80X7A3938SJR</v>
      </c>
    </row>
    <row r="3080" spans="3:3" x14ac:dyDescent="0.25">
      <c r="C3080" t="str" cm="1">
        <f t="array" aca="1" ref="C3080" ca="1">_xlfn.TEXTJOIN("",1,INDEX(znakovi,_xlfn.RANDARRAY(17,1,1,46,TRUE)))</f>
        <v>CB6PTG96BDCV49PAQ</v>
      </c>
    </row>
    <row r="3081" spans="3:3" x14ac:dyDescent="0.25">
      <c r="C3081" t="str" cm="1">
        <f t="array" aca="1" ref="C3081" ca="1">_xlfn.TEXTJOIN("",1,INDEX(znakovi,_xlfn.RANDARRAY(17,1,1,46,TRUE)))</f>
        <v>B6AZP0KTQQYT6J98N</v>
      </c>
    </row>
    <row r="3082" spans="3:3" x14ac:dyDescent="0.25">
      <c r="C3082" t="str" cm="1">
        <f t="array" aca="1" ref="C3082" ca="1">_xlfn.TEXTJOIN("",1,INDEX(znakovi,_xlfn.RANDARRAY(17,1,1,46,TRUE)))</f>
        <v>FVA054Z8XF2SIAMS7</v>
      </c>
    </row>
    <row r="3083" spans="3:3" x14ac:dyDescent="0.25">
      <c r="C3083" t="str" cm="1">
        <f t="array" aca="1" ref="C3083" ca="1">_xlfn.TEXTJOIN("",1,INDEX(znakovi,_xlfn.RANDARRAY(17,1,1,46,TRUE)))</f>
        <v>LRPBG4PR8M8QFJVPS</v>
      </c>
    </row>
    <row r="3084" spans="3:3" x14ac:dyDescent="0.25">
      <c r="C3084" t="str" cm="1">
        <f t="array" aca="1" ref="C3084" ca="1">_xlfn.TEXTJOIN("",1,INDEX(znakovi,_xlfn.RANDARRAY(17,1,1,46,TRUE)))</f>
        <v>70PH10K59374T7K78</v>
      </c>
    </row>
    <row r="3085" spans="3:3" x14ac:dyDescent="0.25">
      <c r="C3085" t="str" cm="1">
        <f t="array" aca="1" ref="C3085" ca="1">_xlfn.TEXTJOIN("",1,INDEX(znakovi,_xlfn.RANDARRAY(17,1,1,46,TRUE)))</f>
        <v>L7633OVT31Z9DOY57</v>
      </c>
    </row>
    <row r="3086" spans="3:3" x14ac:dyDescent="0.25">
      <c r="C3086" t="str" cm="1">
        <f t="array" aca="1" ref="C3086" ca="1">_xlfn.TEXTJOIN("",1,INDEX(znakovi,_xlfn.RANDARRAY(17,1,1,46,TRUE)))</f>
        <v>8XO689MU87238EF0D</v>
      </c>
    </row>
    <row r="3087" spans="3:3" x14ac:dyDescent="0.25">
      <c r="C3087" t="str" cm="1">
        <f t="array" aca="1" ref="C3087" ca="1">_xlfn.TEXTJOIN("",1,INDEX(znakovi,_xlfn.RANDARRAY(17,1,1,46,TRUE)))</f>
        <v>C8UPL156WBQB835X1</v>
      </c>
    </row>
    <row r="3088" spans="3:3" x14ac:dyDescent="0.25">
      <c r="C3088" t="str" cm="1">
        <f t="array" aca="1" ref="C3088" ca="1">_xlfn.TEXTJOIN("",1,INDEX(znakovi,_xlfn.RANDARRAY(17,1,1,46,TRUE)))</f>
        <v>85160Y7OZ4NQ1CM2Q</v>
      </c>
    </row>
    <row r="3089" spans="3:3" x14ac:dyDescent="0.25">
      <c r="C3089" t="str" cm="1">
        <f t="array" aca="1" ref="C3089" ca="1">_xlfn.TEXTJOIN("",1,INDEX(znakovi,_xlfn.RANDARRAY(17,1,1,46,TRUE)))</f>
        <v>C5R14P1KSUS1Z7HY5</v>
      </c>
    </row>
    <row r="3090" spans="3:3" x14ac:dyDescent="0.25">
      <c r="C3090" t="str" cm="1">
        <f t="array" aca="1" ref="C3090" ca="1">_xlfn.TEXTJOIN("",1,INDEX(znakovi,_xlfn.RANDARRAY(17,1,1,46,TRUE)))</f>
        <v>ROXBKZPB59XHC66R1</v>
      </c>
    </row>
    <row r="3091" spans="3:3" x14ac:dyDescent="0.25">
      <c r="C3091" t="str" cm="1">
        <f t="array" aca="1" ref="C3091" ca="1">_xlfn.TEXTJOIN("",1,INDEX(znakovi,_xlfn.RANDARRAY(17,1,1,46,TRUE)))</f>
        <v>O7NGO5SU8CG3VWV8X</v>
      </c>
    </row>
    <row r="3092" spans="3:3" x14ac:dyDescent="0.25">
      <c r="C3092" t="str" cm="1">
        <f t="array" aca="1" ref="C3092" ca="1">_xlfn.TEXTJOIN("",1,INDEX(znakovi,_xlfn.RANDARRAY(17,1,1,46,TRUE)))</f>
        <v>0M9ZJJ0X7Y0L464O7</v>
      </c>
    </row>
    <row r="3093" spans="3:3" x14ac:dyDescent="0.25">
      <c r="C3093" t="str" cm="1">
        <f t="array" aca="1" ref="C3093" ca="1">_xlfn.TEXTJOIN("",1,INDEX(znakovi,_xlfn.RANDARRAY(17,1,1,46,TRUE)))</f>
        <v>5U19BYRS6NFYT806T</v>
      </c>
    </row>
    <row r="3094" spans="3:3" x14ac:dyDescent="0.25">
      <c r="C3094" t="str" cm="1">
        <f t="array" aca="1" ref="C3094" ca="1">_xlfn.TEXTJOIN("",1,INDEX(znakovi,_xlfn.RANDARRAY(17,1,1,46,TRUE)))</f>
        <v>AH0QWPWOI8G882RS4</v>
      </c>
    </row>
    <row r="3095" spans="3:3" x14ac:dyDescent="0.25">
      <c r="C3095" t="str" cm="1">
        <f t="array" aca="1" ref="C3095" ca="1">_xlfn.TEXTJOIN("",1,INDEX(znakovi,_xlfn.RANDARRAY(17,1,1,46,TRUE)))</f>
        <v>5ZMAK4820O010JQ97</v>
      </c>
    </row>
    <row r="3096" spans="3:3" x14ac:dyDescent="0.25">
      <c r="C3096" t="str" cm="1">
        <f t="array" aca="1" ref="C3096" ca="1">_xlfn.TEXTJOIN("",1,INDEX(znakovi,_xlfn.RANDARRAY(17,1,1,46,TRUE)))</f>
        <v>620NDLA9W17KW00E4</v>
      </c>
    </row>
    <row r="3097" spans="3:3" x14ac:dyDescent="0.25">
      <c r="C3097" t="str" cm="1">
        <f t="array" aca="1" ref="C3097" ca="1">_xlfn.TEXTJOIN("",1,INDEX(znakovi,_xlfn.RANDARRAY(17,1,1,46,TRUE)))</f>
        <v>MCRS695MTIJJT7KJJ</v>
      </c>
    </row>
    <row r="3098" spans="3:3" x14ac:dyDescent="0.25">
      <c r="C3098" t="str" cm="1">
        <f t="array" aca="1" ref="C3098" ca="1">_xlfn.TEXTJOIN("",1,INDEX(znakovi,_xlfn.RANDARRAY(17,1,1,46,TRUE)))</f>
        <v>QBKZ904R6AEMEFCCQ</v>
      </c>
    </row>
    <row r="3099" spans="3:3" x14ac:dyDescent="0.25">
      <c r="C3099" t="str" cm="1">
        <f t="array" aca="1" ref="C3099" ca="1">_xlfn.TEXTJOIN("",1,INDEX(znakovi,_xlfn.RANDARRAY(17,1,1,46,TRUE)))</f>
        <v>K5EA69UDF59ZJT9D2</v>
      </c>
    </row>
    <row r="3100" spans="3:3" x14ac:dyDescent="0.25">
      <c r="C3100" t="str" cm="1">
        <f t="array" aca="1" ref="C3100" ca="1">_xlfn.TEXTJOIN("",1,INDEX(znakovi,_xlfn.RANDARRAY(17,1,1,46,TRUE)))</f>
        <v>342SIACW9F43P2BOG</v>
      </c>
    </row>
    <row r="3101" spans="3:3" x14ac:dyDescent="0.25">
      <c r="C3101" t="str" cm="1">
        <f t="array" aca="1" ref="C3101" ca="1">_xlfn.TEXTJOIN("",1,INDEX(znakovi,_xlfn.RANDARRAY(17,1,1,46,TRUE)))</f>
        <v>98A1HYUB9059M4PNF</v>
      </c>
    </row>
    <row r="3102" spans="3:3" x14ac:dyDescent="0.25">
      <c r="C3102" t="str" cm="1">
        <f t="array" aca="1" ref="C3102" ca="1">_xlfn.TEXTJOIN("",1,INDEX(znakovi,_xlfn.RANDARRAY(17,1,1,46,TRUE)))</f>
        <v>6C1EEDR66O0687QDJ</v>
      </c>
    </row>
    <row r="3103" spans="3:3" x14ac:dyDescent="0.25">
      <c r="C3103" t="str" cm="1">
        <f t="array" aca="1" ref="C3103" ca="1">_xlfn.TEXTJOIN("",1,INDEX(znakovi,_xlfn.RANDARRAY(17,1,1,46,TRUE)))</f>
        <v>1ZZ9B201SW1L4335B</v>
      </c>
    </row>
    <row r="3104" spans="3:3" x14ac:dyDescent="0.25">
      <c r="C3104" t="str" cm="1">
        <f t="array" aca="1" ref="C3104" ca="1">_xlfn.TEXTJOIN("",1,INDEX(znakovi,_xlfn.RANDARRAY(17,1,1,46,TRUE)))</f>
        <v>DKLEC48B6M8IDZ7OS</v>
      </c>
    </row>
    <row r="3105" spans="3:3" x14ac:dyDescent="0.25">
      <c r="C3105" t="str" cm="1">
        <f t="array" aca="1" ref="C3105" ca="1">_xlfn.TEXTJOIN("",1,INDEX(znakovi,_xlfn.RANDARRAY(17,1,1,46,TRUE)))</f>
        <v>XACB3485AR4J73477</v>
      </c>
    </row>
    <row r="3106" spans="3:3" x14ac:dyDescent="0.25">
      <c r="C3106" t="str" cm="1">
        <f t="array" aca="1" ref="C3106" ca="1">_xlfn.TEXTJOIN("",1,INDEX(znakovi,_xlfn.RANDARRAY(17,1,1,46,TRUE)))</f>
        <v>L68HOSNY4LCBK4GHZ</v>
      </c>
    </row>
    <row r="3107" spans="3:3" x14ac:dyDescent="0.25">
      <c r="C3107" t="str" cm="1">
        <f t="array" aca="1" ref="C3107" ca="1">_xlfn.TEXTJOIN("",1,INDEX(znakovi,_xlfn.RANDARRAY(17,1,1,46,TRUE)))</f>
        <v>10ML67QW26FP9UD38</v>
      </c>
    </row>
    <row r="3108" spans="3:3" x14ac:dyDescent="0.25">
      <c r="C3108" t="str" cm="1">
        <f t="array" aca="1" ref="C3108" ca="1">_xlfn.TEXTJOIN("",1,INDEX(znakovi,_xlfn.RANDARRAY(17,1,1,46,TRUE)))</f>
        <v>60QTY753G4685TD14</v>
      </c>
    </row>
    <row r="3109" spans="3:3" x14ac:dyDescent="0.25">
      <c r="C3109" t="str" cm="1">
        <f t="array" aca="1" ref="C3109" ca="1">_xlfn.TEXTJOIN("",1,INDEX(znakovi,_xlfn.RANDARRAY(17,1,1,46,TRUE)))</f>
        <v>64BE9TG5OIWGJ5T3A</v>
      </c>
    </row>
    <row r="3110" spans="3:3" x14ac:dyDescent="0.25">
      <c r="C3110" t="str" cm="1">
        <f t="array" aca="1" ref="C3110" ca="1">_xlfn.TEXTJOIN("",1,INDEX(znakovi,_xlfn.RANDARRAY(17,1,1,46,TRUE)))</f>
        <v>5XKTYF5K3225W3U5Z</v>
      </c>
    </row>
    <row r="3111" spans="3:3" x14ac:dyDescent="0.25">
      <c r="C3111" t="str" cm="1">
        <f t="array" aca="1" ref="C3111" ca="1">_xlfn.TEXTJOIN("",1,INDEX(znakovi,_xlfn.RANDARRAY(17,1,1,46,TRUE)))</f>
        <v>A61G851Y4L1137Q9P</v>
      </c>
    </row>
    <row r="3112" spans="3:3" x14ac:dyDescent="0.25">
      <c r="C3112" t="str" cm="1">
        <f t="array" aca="1" ref="C3112" ca="1">_xlfn.TEXTJOIN("",1,INDEX(znakovi,_xlfn.RANDARRAY(17,1,1,46,TRUE)))</f>
        <v>7YY142B58TR6PDPHP</v>
      </c>
    </row>
    <row r="3113" spans="3:3" x14ac:dyDescent="0.25">
      <c r="C3113" t="str" cm="1">
        <f t="array" aca="1" ref="C3113" ca="1">_xlfn.TEXTJOIN("",1,INDEX(znakovi,_xlfn.RANDARRAY(17,1,1,46,TRUE)))</f>
        <v>P50481N6GI486Q69C</v>
      </c>
    </row>
    <row r="3114" spans="3:3" x14ac:dyDescent="0.25">
      <c r="C3114" t="str" cm="1">
        <f t="array" aca="1" ref="C3114" ca="1">_xlfn.TEXTJOIN("",1,INDEX(znakovi,_xlfn.RANDARRAY(17,1,1,46,TRUE)))</f>
        <v>5KMZ1E1W77DV798UE</v>
      </c>
    </row>
    <row r="3115" spans="3:3" x14ac:dyDescent="0.25">
      <c r="C3115" t="str" cm="1">
        <f t="array" aca="1" ref="C3115" ca="1">_xlfn.TEXTJOIN("",1,INDEX(znakovi,_xlfn.RANDARRAY(17,1,1,46,TRUE)))</f>
        <v>2BKCUL81MX34B4EOX</v>
      </c>
    </row>
    <row r="3116" spans="3:3" x14ac:dyDescent="0.25">
      <c r="C3116" t="str" cm="1">
        <f t="array" aca="1" ref="C3116" ca="1">_xlfn.TEXTJOIN("",1,INDEX(znakovi,_xlfn.RANDARRAY(17,1,1,46,TRUE)))</f>
        <v>T5613KCIIQ07F18BB</v>
      </c>
    </row>
    <row r="3117" spans="3:3" x14ac:dyDescent="0.25">
      <c r="C3117" t="str" cm="1">
        <f t="array" aca="1" ref="C3117" ca="1">_xlfn.TEXTJOIN("",1,INDEX(znakovi,_xlfn.RANDARRAY(17,1,1,46,TRUE)))</f>
        <v>Q3QP418RACP624725</v>
      </c>
    </row>
    <row r="3118" spans="3:3" x14ac:dyDescent="0.25">
      <c r="C3118" t="str" cm="1">
        <f t="array" aca="1" ref="C3118" ca="1">_xlfn.TEXTJOIN("",1,INDEX(znakovi,_xlfn.RANDARRAY(17,1,1,46,TRUE)))</f>
        <v>EN89IJ03UIUPHS87W</v>
      </c>
    </row>
    <row r="3119" spans="3:3" x14ac:dyDescent="0.25">
      <c r="C3119" t="str" cm="1">
        <f t="array" aca="1" ref="C3119" ca="1">_xlfn.TEXTJOIN("",1,INDEX(znakovi,_xlfn.RANDARRAY(17,1,1,46,TRUE)))</f>
        <v>C7MFJ9964U365G5C1</v>
      </c>
    </row>
    <row r="3120" spans="3:3" x14ac:dyDescent="0.25">
      <c r="C3120" t="str" cm="1">
        <f t="array" aca="1" ref="C3120" ca="1">_xlfn.TEXTJOIN("",1,INDEX(znakovi,_xlfn.RANDARRAY(17,1,1,46,TRUE)))</f>
        <v>3CK6A2H3590N74741</v>
      </c>
    </row>
    <row r="3121" spans="3:3" x14ac:dyDescent="0.25">
      <c r="C3121" t="str" cm="1">
        <f t="array" aca="1" ref="C3121" ca="1">_xlfn.TEXTJOIN("",1,INDEX(znakovi,_xlfn.RANDARRAY(17,1,1,46,TRUE)))</f>
        <v>SHD3GP00PRI017262</v>
      </c>
    </row>
    <row r="3122" spans="3:3" x14ac:dyDescent="0.25">
      <c r="C3122" t="str" cm="1">
        <f t="array" aca="1" ref="C3122" ca="1">_xlfn.TEXTJOIN("",1,INDEX(znakovi,_xlfn.RANDARRAY(17,1,1,46,TRUE)))</f>
        <v>73EZ84237YEH0JK8L</v>
      </c>
    </row>
    <row r="3123" spans="3:3" x14ac:dyDescent="0.25">
      <c r="C3123" t="str" cm="1">
        <f t="array" aca="1" ref="C3123" ca="1">_xlfn.TEXTJOIN("",1,INDEX(znakovi,_xlfn.RANDARRAY(17,1,1,46,TRUE)))</f>
        <v>554MQ66XYL8P901IF</v>
      </c>
    </row>
    <row r="3124" spans="3:3" x14ac:dyDescent="0.25">
      <c r="C3124" t="str" cm="1">
        <f t="array" aca="1" ref="C3124" ca="1">_xlfn.TEXTJOIN("",1,INDEX(znakovi,_xlfn.RANDARRAY(17,1,1,46,TRUE)))</f>
        <v>44JAPN4XXZ05ZYGWQ</v>
      </c>
    </row>
    <row r="3125" spans="3:3" x14ac:dyDescent="0.25">
      <c r="C3125" t="str" cm="1">
        <f t="array" aca="1" ref="C3125" ca="1">_xlfn.TEXTJOIN("",1,INDEX(znakovi,_xlfn.RANDARRAY(17,1,1,46,TRUE)))</f>
        <v>KGX977A72J2S98YN5</v>
      </c>
    </row>
    <row r="3126" spans="3:3" x14ac:dyDescent="0.25">
      <c r="C3126" t="str" cm="1">
        <f t="array" aca="1" ref="C3126" ca="1">_xlfn.TEXTJOIN("",1,INDEX(znakovi,_xlfn.RANDARRAY(17,1,1,46,TRUE)))</f>
        <v>YOW8VNX334T86M2S0</v>
      </c>
    </row>
    <row r="3127" spans="3:3" x14ac:dyDescent="0.25">
      <c r="C3127" t="str" cm="1">
        <f t="array" aca="1" ref="C3127" ca="1">_xlfn.TEXTJOIN("",1,INDEX(znakovi,_xlfn.RANDARRAY(17,1,1,46,TRUE)))</f>
        <v>T31P9R9Q6I09Y26R4</v>
      </c>
    </row>
    <row r="3128" spans="3:3" x14ac:dyDescent="0.25">
      <c r="C3128" t="str" cm="1">
        <f t="array" aca="1" ref="C3128" ca="1">_xlfn.TEXTJOIN("",1,INDEX(znakovi,_xlfn.RANDARRAY(17,1,1,46,TRUE)))</f>
        <v>WZBRV4IN6RDVEHD1A</v>
      </c>
    </row>
    <row r="3129" spans="3:3" x14ac:dyDescent="0.25">
      <c r="C3129" t="str" cm="1">
        <f t="array" aca="1" ref="C3129" ca="1">_xlfn.TEXTJOIN("",1,INDEX(znakovi,_xlfn.RANDARRAY(17,1,1,46,TRUE)))</f>
        <v>IYZLHPT4541ZRY98X</v>
      </c>
    </row>
    <row r="3130" spans="3:3" x14ac:dyDescent="0.25">
      <c r="C3130" t="str" cm="1">
        <f t="array" aca="1" ref="C3130" ca="1">_xlfn.TEXTJOIN("",1,INDEX(znakovi,_xlfn.RANDARRAY(17,1,1,46,TRUE)))</f>
        <v>NRN217S941P01BCS4</v>
      </c>
    </row>
    <row r="3131" spans="3:3" x14ac:dyDescent="0.25">
      <c r="C3131" t="str" cm="1">
        <f t="array" aca="1" ref="C3131" ca="1">_xlfn.TEXTJOIN("",1,INDEX(znakovi,_xlfn.RANDARRAY(17,1,1,46,TRUE)))</f>
        <v>H7E79E9R66M369CD8</v>
      </c>
    </row>
    <row r="3132" spans="3:3" x14ac:dyDescent="0.25">
      <c r="C3132" t="str" cm="1">
        <f t="array" aca="1" ref="C3132" ca="1">_xlfn.TEXTJOIN("",1,INDEX(znakovi,_xlfn.RANDARRAY(17,1,1,46,TRUE)))</f>
        <v>929HEO8T87JQR63BW</v>
      </c>
    </row>
    <row r="3133" spans="3:3" x14ac:dyDescent="0.25">
      <c r="C3133" t="str" cm="1">
        <f t="array" aca="1" ref="C3133" ca="1">_xlfn.TEXTJOIN("",1,INDEX(znakovi,_xlfn.RANDARRAY(17,1,1,46,TRUE)))</f>
        <v>70C03O19ATY0FW53S</v>
      </c>
    </row>
    <row r="3134" spans="3:3" x14ac:dyDescent="0.25">
      <c r="C3134" t="str" cm="1">
        <f t="array" aca="1" ref="C3134" ca="1">_xlfn.TEXTJOIN("",1,INDEX(znakovi,_xlfn.RANDARRAY(17,1,1,46,TRUE)))</f>
        <v>64VO3HNHKC3E94N47</v>
      </c>
    </row>
    <row r="3135" spans="3:3" x14ac:dyDescent="0.25">
      <c r="C3135" t="str" cm="1">
        <f t="array" aca="1" ref="C3135" ca="1">_xlfn.TEXTJOIN("",1,INDEX(znakovi,_xlfn.RANDARRAY(17,1,1,46,TRUE)))</f>
        <v>ZOC2547ZK21EJI7GW</v>
      </c>
    </row>
    <row r="3136" spans="3:3" x14ac:dyDescent="0.25">
      <c r="C3136" t="str" cm="1">
        <f t="array" aca="1" ref="C3136" ca="1">_xlfn.TEXTJOIN("",1,INDEX(znakovi,_xlfn.RANDARRAY(17,1,1,46,TRUE)))</f>
        <v>50FPBQ358PS2UX5RF</v>
      </c>
    </row>
    <row r="3137" spans="3:3" x14ac:dyDescent="0.25">
      <c r="C3137" t="str" cm="1">
        <f t="array" aca="1" ref="C3137" ca="1">_xlfn.TEXTJOIN("",1,INDEX(znakovi,_xlfn.RANDARRAY(17,1,1,46,TRUE)))</f>
        <v>D53BC1P1SP6I04D7Y</v>
      </c>
    </row>
    <row r="3138" spans="3:3" x14ac:dyDescent="0.25">
      <c r="C3138" t="str" cm="1">
        <f t="array" aca="1" ref="C3138" ca="1">_xlfn.TEXTJOIN("",1,INDEX(znakovi,_xlfn.RANDARRAY(17,1,1,46,TRUE)))</f>
        <v>XJ5NP3P0KN3RPLCEP</v>
      </c>
    </row>
    <row r="3139" spans="3:3" x14ac:dyDescent="0.25">
      <c r="C3139" t="str" cm="1">
        <f t="array" aca="1" ref="C3139" ca="1">_xlfn.TEXTJOIN("",1,INDEX(znakovi,_xlfn.RANDARRAY(17,1,1,46,TRUE)))</f>
        <v>L7634X5WONA2AVCKR</v>
      </c>
    </row>
    <row r="3140" spans="3:3" x14ac:dyDescent="0.25">
      <c r="C3140" t="str" cm="1">
        <f t="array" aca="1" ref="C3140" ca="1">_xlfn.TEXTJOIN("",1,INDEX(znakovi,_xlfn.RANDARRAY(17,1,1,46,TRUE)))</f>
        <v>C9S0TT13L06DAL8FG</v>
      </c>
    </row>
    <row r="3141" spans="3:3" x14ac:dyDescent="0.25">
      <c r="C3141" t="str" cm="1">
        <f t="array" aca="1" ref="C3141" ca="1">_xlfn.TEXTJOIN("",1,INDEX(znakovi,_xlfn.RANDARRAY(17,1,1,46,TRUE)))</f>
        <v>87SC024P8ZIXP4BXT</v>
      </c>
    </row>
    <row r="3142" spans="3:3" x14ac:dyDescent="0.25">
      <c r="C3142" t="str" cm="1">
        <f t="array" aca="1" ref="C3142" ca="1">_xlfn.TEXTJOIN("",1,INDEX(znakovi,_xlfn.RANDARRAY(17,1,1,46,TRUE)))</f>
        <v>QLGXAF0Y8XL2ZTE78</v>
      </c>
    </row>
    <row r="3143" spans="3:3" x14ac:dyDescent="0.25">
      <c r="C3143" t="str" cm="1">
        <f t="array" aca="1" ref="C3143" ca="1">_xlfn.TEXTJOIN("",1,INDEX(znakovi,_xlfn.RANDARRAY(17,1,1,46,TRUE)))</f>
        <v>85D6GI8DM5Q8G4FN7</v>
      </c>
    </row>
    <row r="3144" spans="3:3" x14ac:dyDescent="0.25">
      <c r="C3144" t="str" cm="1">
        <f t="array" aca="1" ref="C3144" ca="1">_xlfn.TEXTJOIN("",1,INDEX(znakovi,_xlfn.RANDARRAY(17,1,1,46,TRUE)))</f>
        <v>PQ7MR02N99972Y6ST</v>
      </c>
    </row>
    <row r="3145" spans="3:3" x14ac:dyDescent="0.25">
      <c r="C3145" t="str" cm="1">
        <f t="array" aca="1" ref="C3145" ca="1">_xlfn.TEXTJOIN("",1,INDEX(znakovi,_xlfn.RANDARRAY(17,1,1,46,TRUE)))</f>
        <v>S9B8BUJI550NG5OIA</v>
      </c>
    </row>
    <row r="3146" spans="3:3" x14ac:dyDescent="0.25">
      <c r="C3146" t="str" cm="1">
        <f t="array" aca="1" ref="C3146" ca="1">_xlfn.TEXTJOIN("",1,INDEX(znakovi,_xlfn.RANDARRAY(17,1,1,46,TRUE)))</f>
        <v>AVX2GCY336O1Z29HE</v>
      </c>
    </row>
    <row r="3147" spans="3:3" x14ac:dyDescent="0.25">
      <c r="C3147" t="str" cm="1">
        <f t="array" aca="1" ref="C3147" ca="1">_xlfn.TEXTJOIN("",1,INDEX(znakovi,_xlfn.RANDARRAY(17,1,1,46,TRUE)))</f>
        <v>M51SFM3WQDK030HAE</v>
      </c>
    </row>
    <row r="3148" spans="3:3" x14ac:dyDescent="0.25">
      <c r="C3148" t="str" cm="1">
        <f t="array" aca="1" ref="C3148" ca="1">_xlfn.TEXTJOIN("",1,INDEX(znakovi,_xlfn.RANDARRAY(17,1,1,46,TRUE)))</f>
        <v>P2AX17534LQIE1IV2</v>
      </c>
    </row>
    <row r="3149" spans="3:3" x14ac:dyDescent="0.25">
      <c r="C3149" t="str" cm="1">
        <f t="array" aca="1" ref="C3149" ca="1">_xlfn.TEXTJOIN("",1,INDEX(znakovi,_xlfn.RANDARRAY(17,1,1,46,TRUE)))</f>
        <v>0B9Y3607P1HQ2P99E</v>
      </c>
    </row>
    <row r="3150" spans="3:3" x14ac:dyDescent="0.25">
      <c r="C3150" t="str" cm="1">
        <f t="array" aca="1" ref="C3150" ca="1">_xlfn.TEXTJOIN("",1,INDEX(znakovi,_xlfn.RANDARRAY(17,1,1,46,TRUE)))</f>
        <v>G3LQ5872H5R811BD3</v>
      </c>
    </row>
    <row r="3151" spans="3:3" x14ac:dyDescent="0.25">
      <c r="C3151" t="str" cm="1">
        <f t="array" aca="1" ref="C3151" ca="1">_xlfn.TEXTJOIN("",1,INDEX(znakovi,_xlfn.RANDARRAY(17,1,1,46,TRUE)))</f>
        <v>I43GMO133ROVJEBV6</v>
      </c>
    </row>
    <row r="3152" spans="3:3" x14ac:dyDescent="0.25">
      <c r="C3152" t="str" cm="1">
        <f t="array" aca="1" ref="C3152" ca="1">_xlfn.TEXTJOIN("",1,INDEX(znakovi,_xlfn.RANDARRAY(17,1,1,46,TRUE)))</f>
        <v>79N2DJVD21GVNT847</v>
      </c>
    </row>
    <row r="3153" spans="3:3" x14ac:dyDescent="0.25">
      <c r="C3153" t="str" cm="1">
        <f t="array" aca="1" ref="C3153" ca="1">_xlfn.TEXTJOIN("",1,INDEX(znakovi,_xlfn.RANDARRAY(17,1,1,46,TRUE)))</f>
        <v>718PZ67DH3S3QZN3M</v>
      </c>
    </row>
    <row r="3154" spans="3:3" x14ac:dyDescent="0.25">
      <c r="C3154" t="str" cm="1">
        <f t="array" aca="1" ref="C3154" ca="1">_xlfn.TEXTJOIN("",1,INDEX(znakovi,_xlfn.RANDARRAY(17,1,1,46,TRUE)))</f>
        <v>MPEWOMF95J0YXKDWL</v>
      </c>
    </row>
    <row r="3155" spans="3:3" x14ac:dyDescent="0.25">
      <c r="C3155" t="str" cm="1">
        <f t="array" aca="1" ref="C3155" ca="1">_xlfn.TEXTJOIN("",1,INDEX(znakovi,_xlfn.RANDARRAY(17,1,1,46,TRUE)))</f>
        <v>HY82FJV5ADL3J5520</v>
      </c>
    </row>
    <row r="3156" spans="3:3" x14ac:dyDescent="0.25">
      <c r="C3156" t="str" cm="1">
        <f t="array" aca="1" ref="C3156" ca="1">_xlfn.TEXTJOIN("",1,INDEX(znakovi,_xlfn.RANDARRAY(17,1,1,46,TRUE)))</f>
        <v>446U26334JDACD6Q9</v>
      </c>
    </row>
    <row r="3157" spans="3:3" x14ac:dyDescent="0.25">
      <c r="C3157" t="str" cm="1">
        <f t="array" aca="1" ref="C3157" ca="1">_xlfn.TEXTJOIN("",1,INDEX(znakovi,_xlfn.RANDARRAY(17,1,1,46,TRUE)))</f>
        <v>1B9R3W03Z78FP1ML5</v>
      </c>
    </row>
    <row r="3158" spans="3:3" x14ac:dyDescent="0.25">
      <c r="C3158" t="str" cm="1">
        <f t="array" aca="1" ref="C3158" ca="1">_xlfn.TEXTJOIN("",1,INDEX(znakovi,_xlfn.RANDARRAY(17,1,1,46,TRUE)))</f>
        <v>D755FAYCQ42H1180M</v>
      </c>
    </row>
    <row r="3159" spans="3:3" x14ac:dyDescent="0.25">
      <c r="C3159" t="str" cm="1">
        <f t="array" aca="1" ref="C3159" ca="1">_xlfn.TEXTJOIN("",1,INDEX(znakovi,_xlfn.RANDARRAY(17,1,1,46,TRUE)))</f>
        <v>620OR4SH0OZS1T7GR</v>
      </c>
    </row>
    <row r="3160" spans="3:3" x14ac:dyDescent="0.25">
      <c r="C3160" t="str" cm="1">
        <f t="array" aca="1" ref="C3160" ca="1">_xlfn.TEXTJOIN("",1,INDEX(znakovi,_xlfn.RANDARRAY(17,1,1,46,TRUE)))</f>
        <v>VHZV73471S2J5WB1W</v>
      </c>
    </row>
    <row r="3161" spans="3:3" x14ac:dyDescent="0.25">
      <c r="C3161" t="str" cm="1">
        <f t="array" aca="1" ref="C3161" ca="1">_xlfn.TEXTJOIN("",1,INDEX(znakovi,_xlfn.RANDARRAY(17,1,1,46,TRUE)))</f>
        <v>F676YN7639DNA8UE1</v>
      </c>
    </row>
    <row r="3162" spans="3:3" x14ac:dyDescent="0.25">
      <c r="C3162" t="str" cm="1">
        <f t="array" aca="1" ref="C3162" ca="1">_xlfn.TEXTJOIN("",1,INDEX(znakovi,_xlfn.RANDARRAY(17,1,1,46,TRUE)))</f>
        <v>AX54A4FL875PMKQ8A</v>
      </c>
    </row>
    <row r="3163" spans="3:3" x14ac:dyDescent="0.25">
      <c r="C3163" t="str" cm="1">
        <f t="array" aca="1" ref="C3163" ca="1">_xlfn.TEXTJOIN("",1,INDEX(znakovi,_xlfn.RANDARRAY(17,1,1,46,TRUE)))</f>
        <v>2COGV6872DBJQ2B7U</v>
      </c>
    </row>
    <row r="3164" spans="3:3" x14ac:dyDescent="0.25">
      <c r="C3164" t="str" cm="1">
        <f t="array" aca="1" ref="C3164" ca="1">_xlfn.TEXTJOIN("",1,INDEX(znakovi,_xlfn.RANDARRAY(17,1,1,46,TRUE)))</f>
        <v>Y4522X2CFNUCK5WV1</v>
      </c>
    </row>
    <row r="3165" spans="3:3" x14ac:dyDescent="0.25">
      <c r="C3165" t="str" cm="1">
        <f t="array" aca="1" ref="C3165" ca="1">_xlfn.TEXTJOIN("",1,INDEX(znakovi,_xlfn.RANDARRAY(17,1,1,46,TRUE)))</f>
        <v>631YW71M21O2SJC5E</v>
      </c>
    </row>
    <row r="3166" spans="3:3" x14ac:dyDescent="0.25">
      <c r="C3166" t="str" cm="1">
        <f t="array" aca="1" ref="C3166" ca="1">_xlfn.TEXTJOIN("",1,INDEX(znakovi,_xlfn.RANDARRAY(17,1,1,46,TRUE)))</f>
        <v>77J0241R7S2AZDWRO</v>
      </c>
    </row>
    <row r="3167" spans="3:3" x14ac:dyDescent="0.25">
      <c r="C3167" t="str" cm="1">
        <f t="array" aca="1" ref="C3167" ca="1">_xlfn.TEXTJOIN("",1,INDEX(znakovi,_xlfn.RANDARRAY(17,1,1,46,TRUE)))</f>
        <v>0187WZNH12J38TL17</v>
      </c>
    </row>
    <row r="3168" spans="3:3" x14ac:dyDescent="0.25">
      <c r="C3168" t="str" cm="1">
        <f t="array" aca="1" ref="C3168" ca="1">_xlfn.TEXTJOIN("",1,INDEX(znakovi,_xlfn.RANDARRAY(17,1,1,46,TRUE)))</f>
        <v>6W4GNGTVC40CR833V</v>
      </c>
    </row>
    <row r="3169" spans="3:3" x14ac:dyDescent="0.25">
      <c r="C3169" t="str" cm="1">
        <f t="array" aca="1" ref="C3169" ca="1">_xlfn.TEXTJOIN("",1,INDEX(znakovi,_xlfn.RANDARRAY(17,1,1,46,TRUE)))</f>
        <v>QLT32LA767IJXAG79</v>
      </c>
    </row>
    <row r="3170" spans="3:3" x14ac:dyDescent="0.25">
      <c r="C3170" t="str" cm="1">
        <f t="array" aca="1" ref="C3170" ca="1">_xlfn.TEXTJOIN("",1,INDEX(znakovi,_xlfn.RANDARRAY(17,1,1,46,TRUE)))</f>
        <v>OQV08IP33Y9329VQ9</v>
      </c>
    </row>
    <row r="3171" spans="3:3" x14ac:dyDescent="0.25">
      <c r="C3171" t="str" cm="1">
        <f t="array" aca="1" ref="C3171" ca="1">_xlfn.TEXTJOIN("",1,INDEX(znakovi,_xlfn.RANDARRAY(17,1,1,46,TRUE)))</f>
        <v>8CUEA3S8JZFQL1PRH</v>
      </c>
    </row>
    <row r="3172" spans="3:3" x14ac:dyDescent="0.25">
      <c r="C3172" t="str" cm="1">
        <f t="array" aca="1" ref="C3172" ca="1">_xlfn.TEXTJOIN("",1,INDEX(znakovi,_xlfn.RANDARRAY(17,1,1,46,TRUE)))</f>
        <v>0RZQPFXE327QX396R</v>
      </c>
    </row>
    <row r="3173" spans="3:3" x14ac:dyDescent="0.25">
      <c r="C3173" t="str" cm="1">
        <f t="array" aca="1" ref="C3173" ca="1">_xlfn.TEXTJOIN("",1,INDEX(znakovi,_xlfn.RANDARRAY(17,1,1,46,TRUE)))</f>
        <v>85OXB4B04D1PAP369</v>
      </c>
    </row>
    <row r="3174" spans="3:3" x14ac:dyDescent="0.25">
      <c r="C3174" t="str" cm="1">
        <f t="array" aca="1" ref="C3174" ca="1">_xlfn.TEXTJOIN("",1,INDEX(znakovi,_xlfn.RANDARRAY(17,1,1,46,TRUE)))</f>
        <v>GIS49D24K75RW5TGN</v>
      </c>
    </row>
    <row r="3175" spans="3:3" x14ac:dyDescent="0.25">
      <c r="C3175" t="str" cm="1">
        <f t="array" aca="1" ref="C3175" ca="1">_xlfn.TEXTJOIN("",1,INDEX(znakovi,_xlfn.RANDARRAY(17,1,1,46,TRUE)))</f>
        <v>79K58C3D5019T0KGR</v>
      </c>
    </row>
    <row r="3176" spans="3:3" x14ac:dyDescent="0.25">
      <c r="C3176" t="str" cm="1">
        <f t="array" aca="1" ref="C3176" ca="1">_xlfn.TEXTJOIN("",1,INDEX(znakovi,_xlfn.RANDARRAY(17,1,1,46,TRUE)))</f>
        <v>O1DHS8XJSV14NVM00</v>
      </c>
    </row>
    <row r="3177" spans="3:3" x14ac:dyDescent="0.25">
      <c r="C3177" t="str" cm="1">
        <f t="array" aca="1" ref="C3177" ca="1">_xlfn.TEXTJOIN("",1,INDEX(znakovi,_xlfn.RANDARRAY(17,1,1,46,TRUE)))</f>
        <v>BKJLY155L2J39SRDY</v>
      </c>
    </row>
    <row r="3178" spans="3:3" x14ac:dyDescent="0.25">
      <c r="C3178" t="str" cm="1">
        <f t="array" aca="1" ref="C3178" ca="1">_xlfn.TEXTJOIN("",1,INDEX(znakovi,_xlfn.RANDARRAY(17,1,1,46,TRUE)))</f>
        <v>51L86DWL5363H0M57</v>
      </c>
    </row>
    <row r="3179" spans="3:3" x14ac:dyDescent="0.25">
      <c r="C3179" t="str" cm="1">
        <f t="array" aca="1" ref="C3179" ca="1">_xlfn.TEXTJOIN("",1,INDEX(znakovi,_xlfn.RANDARRAY(17,1,1,46,TRUE)))</f>
        <v>EJUEK6A141H9FO662</v>
      </c>
    </row>
    <row r="3180" spans="3:3" x14ac:dyDescent="0.25">
      <c r="C3180" t="str" cm="1">
        <f t="array" aca="1" ref="C3180" ca="1">_xlfn.TEXTJOIN("",1,INDEX(znakovi,_xlfn.RANDARRAY(17,1,1,46,TRUE)))</f>
        <v>9O36D4CM418SSGNJT</v>
      </c>
    </row>
    <row r="3181" spans="3:3" x14ac:dyDescent="0.25">
      <c r="C3181" t="str" cm="1">
        <f t="array" aca="1" ref="C3181" ca="1">_xlfn.TEXTJOIN("",1,INDEX(znakovi,_xlfn.RANDARRAY(17,1,1,46,TRUE)))</f>
        <v>41UUF7X98V2496A0I</v>
      </c>
    </row>
    <row r="3182" spans="3:3" x14ac:dyDescent="0.25">
      <c r="C3182" t="str" cm="1">
        <f t="array" aca="1" ref="C3182" ca="1">_xlfn.TEXTJOIN("",1,INDEX(znakovi,_xlfn.RANDARRAY(17,1,1,46,TRUE)))</f>
        <v>482ANS6764PNWE5P1</v>
      </c>
    </row>
    <row r="3183" spans="3:3" x14ac:dyDescent="0.25">
      <c r="C3183" t="str" cm="1">
        <f t="array" aca="1" ref="C3183" ca="1">_xlfn.TEXTJOIN("",1,INDEX(znakovi,_xlfn.RANDARRAY(17,1,1,46,TRUE)))</f>
        <v>S2D99IR34YVRDMW78</v>
      </c>
    </row>
    <row r="3184" spans="3:3" x14ac:dyDescent="0.25">
      <c r="C3184" t="str" cm="1">
        <f t="array" aca="1" ref="C3184" ca="1">_xlfn.TEXTJOIN("",1,INDEX(znakovi,_xlfn.RANDARRAY(17,1,1,46,TRUE)))</f>
        <v>ZC16J2L8DOD517884</v>
      </c>
    </row>
    <row r="3185" spans="3:3" x14ac:dyDescent="0.25">
      <c r="C3185" t="str" cm="1">
        <f t="array" aca="1" ref="C3185" ca="1">_xlfn.TEXTJOIN("",1,INDEX(znakovi,_xlfn.RANDARRAY(17,1,1,46,TRUE)))</f>
        <v>NNFN2PQBLAK14KGQ3</v>
      </c>
    </row>
    <row r="3186" spans="3:3" x14ac:dyDescent="0.25">
      <c r="C3186" t="str" cm="1">
        <f t="array" aca="1" ref="C3186" ca="1">_xlfn.TEXTJOIN("",1,INDEX(znakovi,_xlfn.RANDARRAY(17,1,1,46,TRUE)))</f>
        <v>9F0F88XK0822A9MS1</v>
      </c>
    </row>
    <row r="3187" spans="3:3" x14ac:dyDescent="0.25">
      <c r="C3187" t="str" cm="1">
        <f t="array" aca="1" ref="C3187" ca="1">_xlfn.TEXTJOIN("",1,INDEX(znakovi,_xlfn.RANDARRAY(17,1,1,46,TRUE)))</f>
        <v>L8N2KF52571114978</v>
      </c>
    </row>
    <row r="3188" spans="3:3" x14ac:dyDescent="0.25">
      <c r="C3188" t="str" cm="1">
        <f t="array" aca="1" ref="C3188" ca="1">_xlfn.TEXTJOIN("",1,INDEX(znakovi,_xlfn.RANDARRAY(17,1,1,46,TRUE)))</f>
        <v>81UF55A131X3GXU18</v>
      </c>
    </row>
    <row r="3189" spans="3:3" x14ac:dyDescent="0.25">
      <c r="C3189" t="str" cm="1">
        <f t="array" aca="1" ref="C3189" ca="1">_xlfn.TEXTJOIN("",1,INDEX(znakovi,_xlfn.RANDARRAY(17,1,1,46,TRUE)))</f>
        <v>1885D7801JL037ZF7</v>
      </c>
    </row>
    <row r="3190" spans="3:3" x14ac:dyDescent="0.25">
      <c r="C3190" t="str" cm="1">
        <f t="array" aca="1" ref="C3190" ca="1">_xlfn.TEXTJOIN("",1,INDEX(znakovi,_xlfn.RANDARRAY(17,1,1,46,TRUE)))</f>
        <v>7V51I34D860B74C39</v>
      </c>
    </row>
    <row r="3191" spans="3:3" x14ac:dyDescent="0.25">
      <c r="C3191" t="str" cm="1">
        <f t="array" aca="1" ref="C3191" ca="1">_xlfn.TEXTJOIN("",1,INDEX(znakovi,_xlfn.RANDARRAY(17,1,1,46,TRUE)))</f>
        <v>MAPET7PJ28G9ZVO1M</v>
      </c>
    </row>
    <row r="3192" spans="3:3" x14ac:dyDescent="0.25">
      <c r="C3192" t="str" cm="1">
        <f t="array" aca="1" ref="C3192" ca="1">_xlfn.TEXTJOIN("",1,INDEX(znakovi,_xlfn.RANDARRAY(17,1,1,46,TRUE)))</f>
        <v>JDLHOF3241ZLFT66C</v>
      </c>
    </row>
    <row r="3193" spans="3:3" x14ac:dyDescent="0.25">
      <c r="C3193" t="str" cm="1">
        <f t="array" aca="1" ref="C3193" ca="1">_xlfn.TEXTJOIN("",1,INDEX(znakovi,_xlfn.RANDARRAY(17,1,1,46,TRUE)))</f>
        <v>946FPUSUT7AW1J3O0</v>
      </c>
    </row>
    <row r="3194" spans="3:3" x14ac:dyDescent="0.25">
      <c r="C3194" t="str" cm="1">
        <f t="array" aca="1" ref="C3194" ca="1">_xlfn.TEXTJOIN("",1,INDEX(znakovi,_xlfn.RANDARRAY(17,1,1,46,TRUE)))</f>
        <v>HXA7AH8448I7ITF69</v>
      </c>
    </row>
    <row r="3195" spans="3:3" x14ac:dyDescent="0.25">
      <c r="C3195" t="str" cm="1">
        <f t="array" aca="1" ref="C3195" ca="1">_xlfn.TEXTJOIN("",1,INDEX(znakovi,_xlfn.RANDARRAY(17,1,1,46,TRUE)))</f>
        <v>9QH322JH0GCRRJVCO</v>
      </c>
    </row>
    <row r="3196" spans="3:3" x14ac:dyDescent="0.25">
      <c r="C3196" t="str" cm="1">
        <f t="array" aca="1" ref="C3196" ca="1">_xlfn.TEXTJOIN("",1,INDEX(znakovi,_xlfn.RANDARRAY(17,1,1,46,TRUE)))</f>
        <v>B4KC7OWPWS6LR7SJ5</v>
      </c>
    </row>
    <row r="3197" spans="3:3" x14ac:dyDescent="0.25">
      <c r="C3197" t="str" cm="1">
        <f t="array" aca="1" ref="C3197" ca="1">_xlfn.TEXTJOIN("",1,INDEX(znakovi,_xlfn.RANDARRAY(17,1,1,46,TRUE)))</f>
        <v>9495M5M0P759TOY58</v>
      </c>
    </row>
    <row r="3198" spans="3:3" x14ac:dyDescent="0.25">
      <c r="C3198" t="str" cm="1">
        <f t="array" aca="1" ref="C3198" ca="1">_xlfn.TEXTJOIN("",1,INDEX(znakovi,_xlfn.RANDARRAY(17,1,1,46,TRUE)))</f>
        <v>51U3Q754VS2S6L8XH</v>
      </c>
    </row>
    <row r="3199" spans="3:3" x14ac:dyDescent="0.25">
      <c r="C3199" t="str" cm="1">
        <f t="array" aca="1" ref="C3199" ca="1">_xlfn.TEXTJOIN("",1,INDEX(znakovi,_xlfn.RANDARRAY(17,1,1,46,TRUE)))</f>
        <v>83FK7U1AHL580LA9Q</v>
      </c>
    </row>
    <row r="3200" spans="3:3" x14ac:dyDescent="0.25">
      <c r="C3200" t="str" cm="1">
        <f t="array" aca="1" ref="C3200" ca="1">_xlfn.TEXTJOIN("",1,INDEX(znakovi,_xlfn.RANDARRAY(17,1,1,46,TRUE)))</f>
        <v>X4C4BQ97RCUT342VP</v>
      </c>
    </row>
    <row r="3201" spans="3:3" x14ac:dyDescent="0.25">
      <c r="C3201" t="str" cm="1">
        <f t="array" aca="1" ref="C3201" ca="1">_xlfn.TEXTJOIN("",1,INDEX(znakovi,_xlfn.RANDARRAY(17,1,1,46,TRUE)))</f>
        <v>QKY8IR2V6UXF3WQY0</v>
      </c>
    </row>
    <row r="3202" spans="3:3" x14ac:dyDescent="0.25">
      <c r="C3202" t="str" cm="1">
        <f t="array" aca="1" ref="C3202" ca="1">_xlfn.TEXTJOIN("",1,INDEX(znakovi,_xlfn.RANDARRAY(17,1,1,46,TRUE)))</f>
        <v>ZT663WM1VDRTGPQC6</v>
      </c>
    </row>
    <row r="3203" spans="3:3" x14ac:dyDescent="0.25">
      <c r="C3203" t="str" cm="1">
        <f t="array" aca="1" ref="C3203" ca="1">_xlfn.TEXTJOIN("",1,INDEX(znakovi,_xlfn.RANDARRAY(17,1,1,46,TRUE)))</f>
        <v>T9F0EX9VA507V2O6S</v>
      </c>
    </row>
    <row r="3204" spans="3:3" x14ac:dyDescent="0.25">
      <c r="C3204" t="str" cm="1">
        <f t="array" aca="1" ref="C3204" ca="1">_xlfn.TEXTJOIN("",1,INDEX(znakovi,_xlfn.RANDARRAY(17,1,1,46,TRUE)))</f>
        <v>CXVY19FBXZNCEHK02</v>
      </c>
    </row>
    <row r="3205" spans="3:3" x14ac:dyDescent="0.25">
      <c r="C3205" t="str" cm="1">
        <f t="array" aca="1" ref="C3205" ca="1">_xlfn.TEXTJOIN("",1,INDEX(znakovi,_xlfn.RANDARRAY(17,1,1,46,TRUE)))</f>
        <v>IT9549YXCSMDE73Y5</v>
      </c>
    </row>
    <row r="3206" spans="3:3" x14ac:dyDescent="0.25">
      <c r="C3206" t="str" cm="1">
        <f t="array" aca="1" ref="C3206" ca="1">_xlfn.TEXTJOIN("",1,INDEX(znakovi,_xlfn.RANDARRAY(17,1,1,46,TRUE)))</f>
        <v>74YMRZMWUCOFMOG2T</v>
      </c>
    </row>
    <row r="3207" spans="3:3" x14ac:dyDescent="0.25">
      <c r="C3207" t="str" cm="1">
        <f t="array" aca="1" ref="C3207" ca="1">_xlfn.TEXTJOIN("",1,INDEX(znakovi,_xlfn.RANDARRAY(17,1,1,46,TRUE)))</f>
        <v>KR172TXW0NCLRAX38</v>
      </c>
    </row>
    <row r="3208" spans="3:3" x14ac:dyDescent="0.25">
      <c r="C3208" t="str" cm="1">
        <f t="array" aca="1" ref="C3208" ca="1">_xlfn.TEXTJOIN("",1,INDEX(znakovi,_xlfn.RANDARRAY(17,1,1,46,TRUE)))</f>
        <v>Q1S53O6WT0Q13A7LG</v>
      </c>
    </row>
    <row r="3209" spans="3:3" x14ac:dyDescent="0.25">
      <c r="C3209" t="str" cm="1">
        <f t="array" aca="1" ref="C3209" ca="1">_xlfn.TEXTJOIN("",1,INDEX(znakovi,_xlfn.RANDARRAY(17,1,1,46,TRUE)))</f>
        <v>TAVKL59RFT2561T7Z</v>
      </c>
    </row>
    <row r="3210" spans="3:3" x14ac:dyDescent="0.25">
      <c r="C3210" t="str" cm="1">
        <f t="array" aca="1" ref="C3210" ca="1">_xlfn.TEXTJOIN("",1,INDEX(znakovi,_xlfn.RANDARRAY(17,1,1,46,TRUE)))</f>
        <v>FV1HZJBS8GQ939686</v>
      </c>
    </row>
    <row r="3211" spans="3:3" x14ac:dyDescent="0.25">
      <c r="C3211" t="str" cm="1">
        <f t="array" aca="1" ref="C3211" ca="1">_xlfn.TEXTJOIN("",1,INDEX(znakovi,_xlfn.RANDARRAY(17,1,1,46,TRUE)))</f>
        <v>0Z4QTO77U0LPCI7G2</v>
      </c>
    </row>
    <row r="3212" spans="3:3" x14ac:dyDescent="0.25">
      <c r="C3212" t="str" cm="1">
        <f t="array" aca="1" ref="C3212" ca="1">_xlfn.TEXTJOIN("",1,INDEX(znakovi,_xlfn.RANDARRAY(17,1,1,46,TRUE)))</f>
        <v>YP60V98Q0YT2NZGT6</v>
      </c>
    </row>
    <row r="3213" spans="3:3" x14ac:dyDescent="0.25">
      <c r="C3213" t="str" cm="1">
        <f t="array" aca="1" ref="C3213" ca="1">_xlfn.TEXTJOIN("",1,INDEX(znakovi,_xlfn.RANDARRAY(17,1,1,46,TRUE)))</f>
        <v>434TJJN5V1WN14DT4</v>
      </c>
    </row>
    <row r="3214" spans="3:3" x14ac:dyDescent="0.25">
      <c r="C3214" t="str" cm="1">
        <f t="array" aca="1" ref="C3214" ca="1">_xlfn.TEXTJOIN("",1,INDEX(znakovi,_xlfn.RANDARRAY(17,1,1,46,TRUE)))</f>
        <v>2X6NAY44CG7PE4YIC</v>
      </c>
    </row>
    <row r="3215" spans="3:3" x14ac:dyDescent="0.25">
      <c r="C3215" t="str" cm="1">
        <f t="array" aca="1" ref="C3215" ca="1">_xlfn.TEXTJOIN("",1,INDEX(znakovi,_xlfn.RANDARRAY(17,1,1,46,TRUE)))</f>
        <v>NPY28Z8EBQ3MCKTHJ</v>
      </c>
    </row>
    <row r="3216" spans="3:3" x14ac:dyDescent="0.25">
      <c r="C3216" t="str" cm="1">
        <f t="array" aca="1" ref="C3216" ca="1">_xlfn.TEXTJOIN("",1,INDEX(znakovi,_xlfn.RANDARRAY(17,1,1,46,TRUE)))</f>
        <v>HQA3UF5VF6Q30AO7Q</v>
      </c>
    </row>
    <row r="3217" spans="3:3" x14ac:dyDescent="0.25">
      <c r="C3217" t="str" cm="1">
        <f t="array" aca="1" ref="C3217" ca="1">_xlfn.TEXTJOIN("",1,INDEX(znakovi,_xlfn.RANDARRAY(17,1,1,46,TRUE)))</f>
        <v>VS291P93252GOB32G</v>
      </c>
    </row>
    <row r="3218" spans="3:3" x14ac:dyDescent="0.25">
      <c r="C3218" t="str" cm="1">
        <f t="array" aca="1" ref="C3218" ca="1">_xlfn.TEXTJOIN("",1,INDEX(znakovi,_xlfn.RANDARRAY(17,1,1,46,TRUE)))</f>
        <v>770VJ9ANSU389FRV0</v>
      </c>
    </row>
    <row r="3219" spans="3:3" x14ac:dyDescent="0.25">
      <c r="C3219" t="str" cm="1">
        <f t="array" aca="1" ref="C3219" ca="1">_xlfn.TEXTJOIN("",1,INDEX(znakovi,_xlfn.RANDARRAY(17,1,1,46,TRUE)))</f>
        <v>GE4CTRKOF0BN3X29Y</v>
      </c>
    </row>
    <row r="3220" spans="3:3" x14ac:dyDescent="0.25">
      <c r="C3220" t="str" cm="1">
        <f t="array" aca="1" ref="C3220" ca="1">_xlfn.TEXTJOIN("",1,INDEX(znakovi,_xlfn.RANDARRAY(17,1,1,46,TRUE)))</f>
        <v>1XVZ0T2996YSXKN6F</v>
      </c>
    </row>
    <row r="3221" spans="3:3" x14ac:dyDescent="0.25">
      <c r="C3221" t="str" cm="1">
        <f t="array" aca="1" ref="C3221" ca="1">_xlfn.TEXTJOIN("",1,INDEX(znakovi,_xlfn.RANDARRAY(17,1,1,46,TRUE)))</f>
        <v>1K622YTFV525A759B</v>
      </c>
    </row>
    <row r="3222" spans="3:3" x14ac:dyDescent="0.25">
      <c r="C3222" t="str" cm="1">
        <f t="array" aca="1" ref="C3222" ca="1">_xlfn.TEXTJOIN("",1,INDEX(znakovi,_xlfn.RANDARRAY(17,1,1,46,TRUE)))</f>
        <v>JKCF89GF25DIWG9JS</v>
      </c>
    </row>
    <row r="3223" spans="3:3" x14ac:dyDescent="0.25">
      <c r="C3223" t="str" cm="1">
        <f t="array" aca="1" ref="C3223" ca="1">_xlfn.TEXTJOIN("",1,INDEX(znakovi,_xlfn.RANDARRAY(17,1,1,46,TRUE)))</f>
        <v>3O7L5Y9OTTUXWVP6O</v>
      </c>
    </row>
    <row r="3224" spans="3:3" x14ac:dyDescent="0.25">
      <c r="C3224" t="str" cm="1">
        <f t="array" aca="1" ref="C3224" ca="1">_xlfn.TEXTJOIN("",1,INDEX(znakovi,_xlfn.RANDARRAY(17,1,1,46,TRUE)))</f>
        <v>7MTTHBQL95D1156GT</v>
      </c>
    </row>
    <row r="3225" spans="3:3" x14ac:dyDescent="0.25">
      <c r="C3225" t="str" cm="1">
        <f t="array" aca="1" ref="C3225" ca="1">_xlfn.TEXTJOIN("",1,INDEX(znakovi,_xlfn.RANDARRAY(17,1,1,46,TRUE)))</f>
        <v>HVJZZOB135P550YP7</v>
      </c>
    </row>
    <row r="3226" spans="3:3" x14ac:dyDescent="0.25">
      <c r="C3226" t="str" cm="1">
        <f t="array" aca="1" ref="C3226" ca="1">_xlfn.TEXTJOIN("",1,INDEX(znakovi,_xlfn.RANDARRAY(17,1,1,46,TRUE)))</f>
        <v>J2CWYIX0LIO70GI83</v>
      </c>
    </row>
    <row r="3227" spans="3:3" x14ac:dyDescent="0.25">
      <c r="C3227" t="str" cm="1">
        <f t="array" aca="1" ref="C3227" ca="1">_xlfn.TEXTJOIN("",1,INDEX(znakovi,_xlfn.RANDARRAY(17,1,1,46,TRUE)))</f>
        <v>66NDKL1YS21G50GR0</v>
      </c>
    </row>
    <row r="3228" spans="3:3" x14ac:dyDescent="0.25">
      <c r="C3228" t="str" cm="1">
        <f t="array" aca="1" ref="C3228" ca="1">_xlfn.TEXTJOIN("",1,INDEX(znakovi,_xlfn.RANDARRAY(17,1,1,46,TRUE)))</f>
        <v>1V96QYZ0E9Z205W0E</v>
      </c>
    </row>
    <row r="3229" spans="3:3" x14ac:dyDescent="0.25">
      <c r="C3229" t="str" cm="1">
        <f t="array" aca="1" ref="C3229" ca="1">_xlfn.TEXTJOIN("",1,INDEX(znakovi,_xlfn.RANDARRAY(17,1,1,46,TRUE)))</f>
        <v>B1Z66MYMCSEEWWCML</v>
      </c>
    </row>
    <row r="3230" spans="3:3" x14ac:dyDescent="0.25">
      <c r="C3230" t="str" cm="1">
        <f t="array" aca="1" ref="C3230" ca="1">_xlfn.TEXTJOIN("",1,INDEX(znakovi,_xlfn.RANDARRAY(17,1,1,46,TRUE)))</f>
        <v>72EUQ5JUW8HX42FE1</v>
      </c>
    </row>
    <row r="3231" spans="3:3" x14ac:dyDescent="0.25">
      <c r="C3231" t="str" cm="1">
        <f t="array" aca="1" ref="C3231" ca="1">_xlfn.TEXTJOIN("",1,INDEX(znakovi,_xlfn.RANDARRAY(17,1,1,46,TRUE)))</f>
        <v>M1UE8877BRYWO3VMQ</v>
      </c>
    </row>
    <row r="3232" spans="3:3" x14ac:dyDescent="0.25">
      <c r="C3232" t="str" cm="1">
        <f t="array" aca="1" ref="C3232" ca="1">_xlfn.TEXTJOIN("",1,INDEX(znakovi,_xlfn.RANDARRAY(17,1,1,46,TRUE)))</f>
        <v>9W5G745N9OBSD94S2</v>
      </c>
    </row>
    <row r="3233" spans="3:3" x14ac:dyDescent="0.25">
      <c r="C3233" t="str" cm="1">
        <f t="array" aca="1" ref="C3233" ca="1">_xlfn.TEXTJOIN("",1,INDEX(znakovi,_xlfn.RANDARRAY(17,1,1,46,TRUE)))</f>
        <v>0KL729440Y5IF372Q</v>
      </c>
    </row>
    <row r="3234" spans="3:3" x14ac:dyDescent="0.25">
      <c r="C3234" t="str" cm="1">
        <f t="array" aca="1" ref="C3234" ca="1">_xlfn.TEXTJOIN("",1,INDEX(znakovi,_xlfn.RANDARRAY(17,1,1,46,TRUE)))</f>
        <v>11E1CB56B0O3CV8JJ</v>
      </c>
    </row>
    <row r="3235" spans="3:3" x14ac:dyDescent="0.25">
      <c r="C3235" t="str" cm="1">
        <f t="array" aca="1" ref="C3235" ca="1">_xlfn.TEXTJOIN("",1,INDEX(znakovi,_xlfn.RANDARRAY(17,1,1,46,TRUE)))</f>
        <v>W60TP4LZ8UC6YRVZ6</v>
      </c>
    </row>
    <row r="3236" spans="3:3" x14ac:dyDescent="0.25">
      <c r="C3236" t="str" cm="1">
        <f t="array" aca="1" ref="C3236" ca="1">_xlfn.TEXTJOIN("",1,INDEX(znakovi,_xlfn.RANDARRAY(17,1,1,46,TRUE)))</f>
        <v>V2Y2IF8Z3PP67124W</v>
      </c>
    </row>
    <row r="3237" spans="3:3" x14ac:dyDescent="0.25">
      <c r="C3237" t="str" cm="1">
        <f t="array" aca="1" ref="C3237" ca="1">_xlfn.TEXTJOIN("",1,INDEX(znakovi,_xlfn.RANDARRAY(17,1,1,46,TRUE)))</f>
        <v>M6FJ8WIFZ62O948NO</v>
      </c>
    </row>
    <row r="3238" spans="3:3" x14ac:dyDescent="0.25">
      <c r="C3238" t="str" cm="1">
        <f t="array" aca="1" ref="C3238" ca="1">_xlfn.TEXTJOIN("",1,INDEX(znakovi,_xlfn.RANDARRAY(17,1,1,46,TRUE)))</f>
        <v>5CXNX67ZL3OFMR6HD</v>
      </c>
    </row>
    <row r="3239" spans="3:3" x14ac:dyDescent="0.25">
      <c r="C3239" t="str" cm="1">
        <f t="array" aca="1" ref="C3239" ca="1">_xlfn.TEXTJOIN("",1,INDEX(znakovi,_xlfn.RANDARRAY(17,1,1,46,TRUE)))</f>
        <v>1K9YT521VGJEO0407</v>
      </c>
    </row>
    <row r="3240" spans="3:3" x14ac:dyDescent="0.25">
      <c r="C3240" t="str" cm="1">
        <f t="array" aca="1" ref="C3240" ca="1">_xlfn.TEXTJOIN("",1,INDEX(znakovi,_xlfn.RANDARRAY(17,1,1,46,TRUE)))</f>
        <v>1W4239LUAAJVX5UYK</v>
      </c>
    </row>
    <row r="3241" spans="3:3" x14ac:dyDescent="0.25">
      <c r="C3241" t="str" cm="1">
        <f t="array" aca="1" ref="C3241" ca="1">_xlfn.TEXTJOIN("",1,INDEX(znakovi,_xlfn.RANDARRAY(17,1,1,46,TRUE)))</f>
        <v>2T2H1VWY3TD9XRKYP</v>
      </c>
    </row>
    <row r="3242" spans="3:3" x14ac:dyDescent="0.25">
      <c r="C3242" t="str" cm="1">
        <f t="array" aca="1" ref="C3242" ca="1">_xlfn.TEXTJOIN("",1,INDEX(znakovi,_xlfn.RANDARRAY(17,1,1,46,TRUE)))</f>
        <v>JD1T33DKR5RM50YT5</v>
      </c>
    </row>
    <row r="3243" spans="3:3" x14ac:dyDescent="0.25">
      <c r="C3243" t="str" cm="1">
        <f t="array" aca="1" ref="C3243" ca="1">_xlfn.TEXTJOIN("",1,INDEX(znakovi,_xlfn.RANDARRAY(17,1,1,46,TRUE)))</f>
        <v>XC186X707UL6Y2BZX</v>
      </c>
    </row>
    <row r="3244" spans="3:3" x14ac:dyDescent="0.25">
      <c r="C3244" t="str" cm="1">
        <f t="array" aca="1" ref="C3244" ca="1">_xlfn.TEXTJOIN("",1,INDEX(znakovi,_xlfn.RANDARRAY(17,1,1,46,TRUE)))</f>
        <v>885DJ78Y8MY17MW2V</v>
      </c>
    </row>
    <row r="3245" spans="3:3" x14ac:dyDescent="0.25">
      <c r="C3245" t="str" cm="1">
        <f t="array" aca="1" ref="C3245" ca="1">_xlfn.TEXTJOIN("",1,INDEX(znakovi,_xlfn.RANDARRAY(17,1,1,46,TRUE)))</f>
        <v>W7DSKSQO63W6YYU6B</v>
      </c>
    </row>
    <row r="3246" spans="3:3" x14ac:dyDescent="0.25">
      <c r="C3246" t="str" cm="1">
        <f t="array" aca="1" ref="C3246" ca="1">_xlfn.TEXTJOIN("",1,INDEX(znakovi,_xlfn.RANDARRAY(17,1,1,46,TRUE)))</f>
        <v>SI81Q07UPJFZRB2ZA</v>
      </c>
    </row>
    <row r="3247" spans="3:3" x14ac:dyDescent="0.25">
      <c r="C3247" t="str" cm="1">
        <f t="array" aca="1" ref="C3247" ca="1">_xlfn.TEXTJOIN("",1,INDEX(znakovi,_xlfn.RANDARRAY(17,1,1,46,TRUE)))</f>
        <v>M16X00YMG2IL9BU2C</v>
      </c>
    </row>
    <row r="3248" spans="3:3" x14ac:dyDescent="0.25">
      <c r="C3248" t="str" cm="1">
        <f t="array" aca="1" ref="C3248" ca="1">_xlfn.TEXTJOIN("",1,INDEX(znakovi,_xlfn.RANDARRAY(17,1,1,46,TRUE)))</f>
        <v>S8O58HQ5NEN42HICV</v>
      </c>
    </row>
    <row r="3249" spans="3:3" x14ac:dyDescent="0.25">
      <c r="C3249" t="str" cm="1">
        <f t="array" aca="1" ref="C3249" ca="1">_xlfn.TEXTJOIN("",1,INDEX(znakovi,_xlfn.RANDARRAY(17,1,1,46,TRUE)))</f>
        <v>IZMG6Y2OKJ6T1VHG9</v>
      </c>
    </row>
    <row r="3250" spans="3:3" x14ac:dyDescent="0.25">
      <c r="C3250" t="str" cm="1">
        <f t="array" aca="1" ref="C3250" ca="1">_xlfn.TEXTJOIN("",1,INDEX(znakovi,_xlfn.RANDARRAY(17,1,1,46,TRUE)))</f>
        <v>1NC8A53D7NAQZ32FM</v>
      </c>
    </row>
    <row r="3251" spans="3:3" x14ac:dyDescent="0.25">
      <c r="C3251" t="str" cm="1">
        <f t="array" aca="1" ref="C3251" ca="1">_xlfn.TEXTJOIN("",1,INDEX(znakovi,_xlfn.RANDARRAY(17,1,1,46,TRUE)))</f>
        <v>7HT96V56QPLMYX71Y</v>
      </c>
    </row>
    <row r="3252" spans="3:3" x14ac:dyDescent="0.25">
      <c r="C3252" t="str" cm="1">
        <f t="array" aca="1" ref="C3252" ca="1">_xlfn.TEXTJOIN("",1,INDEX(znakovi,_xlfn.RANDARRAY(17,1,1,46,TRUE)))</f>
        <v>Y6Q1SGY9GAQ08IF8N</v>
      </c>
    </row>
    <row r="3253" spans="3:3" x14ac:dyDescent="0.25">
      <c r="C3253" t="str" cm="1">
        <f t="array" aca="1" ref="C3253" ca="1">_xlfn.TEXTJOIN("",1,INDEX(znakovi,_xlfn.RANDARRAY(17,1,1,46,TRUE)))</f>
        <v>J7XAS13TN4F0CXFBC</v>
      </c>
    </row>
    <row r="3254" spans="3:3" x14ac:dyDescent="0.25">
      <c r="C3254" t="str" cm="1">
        <f t="array" aca="1" ref="C3254" ca="1">_xlfn.TEXTJOIN("",1,INDEX(znakovi,_xlfn.RANDARRAY(17,1,1,46,TRUE)))</f>
        <v>AHT0468AP08BWNP86</v>
      </c>
    </row>
    <row r="3255" spans="3:3" x14ac:dyDescent="0.25">
      <c r="C3255" t="str" cm="1">
        <f t="array" aca="1" ref="C3255" ca="1">_xlfn.TEXTJOIN("",1,INDEX(znakovi,_xlfn.RANDARRAY(17,1,1,46,TRUE)))</f>
        <v>T805IL7E8SR4881P4</v>
      </c>
    </row>
    <row r="3256" spans="3:3" x14ac:dyDescent="0.25">
      <c r="C3256" t="str" cm="1">
        <f t="array" aca="1" ref="C3256" ca="1">_xlfn.TEXTJOIN("",1,INDEX(znakovi,_xlfn.RANDARRAY(17,1,1,46,TRUE)))</f>
        <v>JEMMSQ17J6W561YT3</v>
      </c>
    </row>
    <row r="3257" spans="3:3" x14ac:dyDescent="0.25">
      <c r="C3257" t="str" cm="1">
        <f t="array" aca="1" ref="C3257" ca="1">_xlfn.TEXTJOIN("",1,INDEX(znakovi,_xlfn.RANDARRAY(17,1,1,46,TRUE)))</f>
        <v>KBZ3UI48O145J55Z3</v>
      </c>
    </row>
    <row r="3258" spans="3:3" x14ac:dyDescent="0.25">
      <c r="C3258" t="str" cm="1">
        <f t="array" aca="1" ref="C3258" ca="1">_xlfn.TEXTJOIN("",1,INDEX(znakovi,_xlfn.RANDARRAY(17,1,1,46,TRUE)))</f>
        <v>164089WGL6N54TOT3</v>
      </c>
    </row>
    <row r="3259" spans="3:3" x14ac:dyDescent="0.25">
      <c r="C3259" t="str" cm="1">
        <f t="array" aca="1" ref="C3259" ca="1">_xlfn.TEXTJOIN("",1,INDEX(znakovi,_xlfn.RANDARRAY(17,1,1,46,TRUE)))</f>
        <v>7UMR5A5EE1LDKG0DP</v>
      </c>
    </row>
    <row r="3260" spans="3:3" x14ac:dyDescent="0.25">
      <c r="C3260" t="str" cm="1">
        <f t="array" aca="1" ref="C3260" ca="1">_xlfn.TEXTJOIN("",1,INDEX(znakovi,_xlfn.RANDARRAY(17,1,1,46,TRUE)))</f>
        <v>6G72S844Z4OI5PSV7</v>
      </c>
    </row>
    <row r="3261" spans="3:3" x14ac:dyDescent="0.25">
      <c r="C3261" t="str" cm="1">
        <f t="array" aca="1" ref="C3261" ca="1">_xlfn.TEXTJOIN("",1,INDEX(znakovi,_xlfn.RANDARRAY(17,1,1,46,TRUE)))</f>
        <v>SODFXY4562D81QD0E</v>
      </c>
    </row>
    <row r="3262" spans="3:3" x14ac:dyDescent="0.25">
      <c r="C3262" t="str" cm="1">
        <f t="array" aca="1" ref="C3262" ca="1">_xlfn.TEXTJOIN("",1,INDEX(znakovi,_xlfn.RANDARRAY(17,1,1,46,TRUE)))</f>
        <v>5ZHC357AY3305E65O</v>
      </c>
    </row>
    <row r="3263" spans="3:3" x14ac:dyDescent="0.25">
      <c r="C3263" t="str" cm="1">
        <f t="array" aca="1" ref="C3263" ca="1">_xlfn.TEXTJOIN("",1,INDEX(znakovi,_xlfn.RANDARRAY(17,1,1,46,TRUE)))</f>
        <v>F7X6NW5P1U94RX2VA</v>
      </c>
    </row>
    <row r="3264" spans="3:3" x14ac:dyDescent="0.25">
      <c r="C3264" t="str" cm="1">
        <f t="array" aca="1" ref="C3264" ca="1">_xlfn.TEXTJOIN("",1,INDEX(znakovi,_xlfn.RANDARRAY(17,1,1,46,TRUE)))</f>
        <v>K0EONN50484OW13EQ</v>
      </c>
    </row>
    <row r="3265" spans="3:3" x14ac:dyDescent="0.25">
      <c r="C3265" t="str" cm="1">
        <f t="array" aca="1" ref="C3265" ca="1">_xlfn.TEXTJOIN("",1,INDEX(znakovi,_xlfn.RANDARRAY(17,1,1,46,TRUE)))</f>
        <v>P8987VI9QSSDMD7UA</v>
      </c>
    </row>
    <row r="3266" spans="3:3" x14ac:dyDescent="0.25">
      <c r="C3266" t="str" cm="1">
        <f t="array" aca="1" ref="C3266" ca="1">_xlfn.TEXTJOIN("",1,INDEX(znakovi,_xlfn.RANDARRAY(17,1,1,46,TRUE)))</f>
        <v>250G9111SV1SBOW7Z</v>
      </c>
    </row>
    <row r="3267" spans="3:3" x14ac:dyDescent="0.25">
      <c r="C3267" t="str" cm="1">
        <f t="array" aca="1" ref="C3267" ca="1">_xlfn.TEXTJOIN("",1,INDEX(znakovi,_xlfn.RANDARRAY(17,1,1,46,TRUE)))</f>
        <v>483826639EFL6Z43W</v>
      </c>
    </row>
    <row r="3268" spans="3:3" x14ac:dyDescent="0.25">
      <c r="C3268" t="str" cm="1">
        <f t="array" aca="1" ref="C3268" ca="1">_xlfn.TEXTJOIN("",1,INDEX(znakovi,_xlfn.RANDARRAY(17,1,1,46,TRUE)))</f>
        <v>DX9QGL05F86NOBG8I</v>
      </c>
    </row>
    <row r="3269" spans="3:3" x14ac:dyDescent="0.25">
      <c r="C3269" t="str" cm="1">
        <f t="array" aca="1" ref="C3269" ca="1">_xlfn.TEXTJOIN("",1,INDEX(znakovi,_xlfn.RANDARRAY(17,1,1,46,TRUE)))</f>
        <v>97SMS2HLI538D5E7G</v>
      </c>
    </row>
    <row r="3270" spans="3:3" x14ac:dyDescent="0.25">
      <c r="C3270" t="str" cm="1">
        <f t="array" aca="1" ref="C3270" ca="1">_xlfn.TEXTJOIN("",1,INDEX(znakovi,_xlfn.RANDARRAY(17,1,1,46,TRUE)))</f>
        <v>7KC9741C9G3NBX59M</v>
      </c>
    </row>
    <row r="3271" spans="3:3" x14ac:dyDescent="0.25">
      <c r="C3271" t="str" cm="1">
        <f t="array" aca="1" ref="C3271" ca="1">_xlfn.TEXTJOIN("",1,INDEX(znakovi,_xlfn.RANDARRAY(17,1,1,46,TRUE)))</f>
        <v>K9D51X9L6KZH29YTN</v>
      </c>
    </row>
    <row r="3272" spans="3:3" x14ac:dyDescent="0.25">
      <c r="C3272" t="str" cm="1">
        <f t="array" aca="1" ref="C3272" ca="1">_xlfn.TEXTJOIN("",1,INDEX(znakovi,_xlfn.RANDARRAY(17,1,1,46,TRUE)))</f>
        <v>EG2FBV9LMH02L2PJK</v>
      </c>
    </row>
    <row r="3273" spans="3:3" x14ac:dyDescent="0.25">
      <c r="C3273" t="str" cm="1">
        <f t="array" aca="1" ref="C3273" ca="1">_xlfn.TEXTJOIN("",1,INDEX(znakovi,_xlfn.RANDARRAY(17,1,1,46,TRUE)))</f>
        <v>KE64ES0BYNKKDG50O</v>
      </c>
    </row>
    <row r="3274" spans="3:3" x14ac:dyDescent="0.25">
      <c r="C3274" t="str" cm="1">
        <f t="array" aca="1" ref="C3274" ca="1">_xlfn.TEXTJOIN("",1,INDEX(znakovi,_xlfn.RANDARRAY(17,1,1,46,TRUE)))</f>
        <v>5O8EP5UK2853XJS1Z</v>
      </c>
    </row>
    <row r="3275" spans="3:3" x14ac:dyDescent="0.25">
      <c r="C3275" t="str" cm="1">
        <f t="array" aca="1" ref="C3275" ca="1">_xlfn.TEXTJOIN("",1,INDEX(znakovi,_xlfn.RANDARRAY(17,1,1,46,TRUE)))</f>
        <v>YWZ2O3YK2ZKP8IDBW</v>
      </c>
    </row>
    <row r="3276" spans="3:3" x14ac:dyDescent="0.25">
      <c r="C3276" t="str" cm="1">
        <f t="array" aca="1" ref="C3276" ca="1">_xlfn.TEXTJOIN("",1,INDEX(znakovi,_xlfn.RANDARRAY(17,1,1,46,TRUE)))</f>
        <v>CX84F79BCFF5RHMA8</v>
      </c>
    </row>
    <row r="3277" spans="3:3" x14ac:dyDescent="0.25">
      <c r="C3277" t="str" cm="1">
        <f t="array" aca="1" ref="C3277" ca="1">_xlfn.TEXTJOIN("",1,INDEX(znakovi,_xlfn.RANDARRAY(17,1,1,46,TRUE)))</f>
        <v>IQ80373CP49LB73AB</v>
      </c>
    </row>
    <row r="3278" spans="3:3" x14ac:dyDescent="0.25">
      <c r="C3278" t="str" cm="1">
        <f t="array" aca="1" ref="C3278" ca="1">_xlfn.TEXTJOIN("",1,INDEX(znakovi,_xlfn.RANDARRAY(17,1,1,46,TRUE)))</f>
        <v>C61OY3T59V219TULI</v>
      </c>
    </row>
    <row r="3279" spans="3:3" x14ac:dyDescent="0.25">
      <c r="C3279" t="str" cm="1">
        <f t="array" aca="1" ref="C3279" ca="1">_xlfn.TEXTJOIN("",1,INDEX(znakovi,_xlfn.RANDARRAY(17,1,1,46,TRUE)))</f>
        <v>GCA77PM38DHXO91W6</v>
      </c>
    </row>
    <row r="3280" spans="3:3" x14ac:dyDescent="0.25">
      <c r="C3280" t="str" cm="1">
        <f t="array" aca="1" ref="C3280" ca="1">_xlfn.TEXTJOIN("",1,INDEX(znakovi,_xlfn.RANDARRAY(17,1,1,46,TRUE)))</f>
        <v>OC685ZL96KBQAN4V7</v>
      </c>
    </row>
    <row r="3281" spans="3:3" x14ac:dyDescent="0.25">
      <c r="C3281" t="str" cm="1">
        <f t="array" aca="1" ref="C3281" ca="1">_xlfn.TEXTJOIN("",1,INDEX(znakovi,_xlfn.RANDARRAY(17,1,1,46,TRUE)))</f>
        <v>81NH6G3E6RQE2M422</v>
      </c>
    </row>
    <row r="3282" spans="3:3" x14ac:dyDescent="0.25">
      <c r="C3282" t="str" cm="1">
        <f t="array" aca="1" ref="C3282" ca="1">_xlfn.TEXTJOIN("",1,INDEX(znakovi,_xlfn.RANDARRAY(17,1,1,46,TRUE)))</f>
        <v>L7A3N2YHY9M70JU6B</v>
      </c>
    </row>
    <row r="3283" spans="3:3" x14ac:dyDescent="0.25">
      <c r="C3283" t="str" cm="1">
        <f t="array" aca="1" ref="C3283" ca="1">_xlfn.TEXTJOIN("",1,INDEX(znakovi,_xlfn.RANDARRAY(17,1,1,46,TRUE)))</f>
        <v>E3G8JNJG6628411FI</v>
      </c>
    </row>
    <row r="3284" spans="3:3" x14ac:dyDescent="0.25">
      <c r="C3284" t="str" cm="1">
        <f t="array" aca="1" ref="C3284" ca="1">_xlfn.TEXTJOIN("",1,INDEX(znakovi,_xlfn.RANDARRAY(17,1,1,46,TRUE)))</f>
        <v>362GU45KYDOAE41ID</v>
      </c>
    </row>
    <row r="3285" spans="3:3" x14ac:dyDescent="0.25">
      <c r="C3285" t="str" cm="1">
        <f t="array" aca="1" ref="C3285" ca="1">_xlfn.TEXTJOIN("",1,INDEX(znakovi,_xlfn.RANDARRAY(17,1,1,46,TRUE)))</f>
        <v>T468C59922BU6N86Q</v>
      </c>
    </row>
    <row r="3286" spans="3:3" x14ac:dyDescent="0.25">
      <c r="C3286" t="str" cm="1">
        <f t="array" aca="1" ref="C3286" ca="1">_xlfn.TEXTJOIN("",1,INDEX(znakovi,_xlfn.RANDARRAY(17,1,1,46,TRUE)))</f>
        <v>VBO339Z2U92NUPGY7</v>
      </c>
    </row>
    <row r="3287" spans="3:3" x14ac:dyDescent="0.25">
      <c r="C3287" t="str" cm="1">
        <f t="array" aca="1" ref="C3287" ca="1">_xlfn.TEXTJOIN("",1,INDEX(znakovi,_xlfn.RANDARRAY(17,1,1,46,TRUE)))</f>
        <v>8839X1538KGZ4V53B</v>
      </c>
    </row>
    <row r="3288" spans="3:3" x14ac:dyDescent="0.25">
      <c r="C3288" t="str" cm="1">
        <f t="array" aca="1" ref="C3288" ca="1">_xlfn.TEXTJOIN("",1,INDEX(znakovi,_xlfn.RANDARRAY(17,1,1,46,TRUE)))</f>
        <v>1SNEV9URH2DK74XYQ</v>
      </c>
    </row>
    <row r="3289" spans="3:3" x14ac:dyDescent="0.25">
      <c r="C3289" t="str" cm="1">
        <f t="array" aca="1" ref="C3289" ca="1">_xlfn.TEXTJOIN("",1,INDEX(znakovi,_xlfn.RANDARRAY(17,1,1,46,TRUE)))</f>
        <v>20DB4EU8ZI66ZW1QN</v>
      </c>
    </row>
    <row r="3290" spans="3:3" x14ac:dyDescent="0.25">
      <c r="C3290" t="str" cm="1">
        <f t="array" aca="1" ref="C3290" ca="1">_xlfn.TEXTJOIN("",1,INDEX(znakovi,_xlfn.RANDARRAY(17,1,1,46,TRUE)))</f>
        <v>I405ZC7AD7N3579C7</v>
      </c>
    </row>
    <row r="3291" spans="3:3" x14ac:dyDescent="0.25">
      <c r="C3291" t="str" cm="1">
        <f t="array" aca="1" ref="C3291" ca="1">_xlfn.TEXTJOIN("",1,INDEX(znakovi,_xlfn.RANDARRAY(17,1,1,46,TRUE)))</f>
        <v>9A15M5CSCJ59UUC3Y</v>
      </c>
    </row>
    <row r="3292" spans="3:3" x14ac:dyDescent="0.25">
      <c r="C3292" t="str" cm="1">
        <f t="array" aca="1" ref="C3292" ca="1">_xlfn.TEXTJOIN("",1,INDEX(znakovi,_xlfn.RANDARRAY(17,1,1,46,TRUE)))</f>
        <v>C239KDDDAADTRG2H0</v>
      </c>
    </row>
    <row r="3293" spans="3:3" x14ac:dyDescent="0.25">
      <c r="C3293" t="str" cm="1">
        <f t="array" aca="1" ref="C3293" ca="1">_xlfn.TEXTJOIN("",1,INDEX(znakovi,_xlfn.RANDARRAY(17,1,1,46,TRUE)))</f>
        <v>FB22Q8PS08T792E4L</v>
      </c>
    </row>
    <row r="3294" spans="3:3" x14ac:dyDescent="0.25">
      <c r="C3294" t="str" cm="1">
        <f t="array" aca="1" ref="C3294" ca="1">_xlfn.TEXTJOIN("",1,INDEX(znakovi,_xlfn.RANDARRAY(17,1,1,46,TRUE)))</f>
        <v>4T6L6VEI6D4YTZB3H</v>
      </c>
    </row>
    <row r="3295" spans="3:3" x14ac:dyDescent="0.25">
      <c r="C3295" t="str" cm="1">
        <f t="array" aca="1" ref="C3295" ca="1">_xlfn.TEXTJOIN("",1,INDEX(znakovi,_xlfn.RANDARRAY(17,1,1,46,TRUE)))</f>
        <v>A1PH9L6V2W31OXEK0</v>
      </c>
    </row>
    <row r="3296" spans="3:3" x14ac:dyDescent="0.25">
      <c r="C3296" t="str" cm="1">
        <f t="array" aca="1" ref="C3296" ca="1">_xlfn.TEXTJOIN("",1,INDEX(znakovi,_xlfn.RANDARRAY(17,1,1,46,TRUE)))</f>
        <v>RBNZYP6I92ZT2159D</v>
      </c>
    </row>
    <row r="3297" spans="3:3" x14ac:dyDescent="0.25">
      <c r="C3297" t="str" cm="1">
        <f t="array" aca="1" ref="C3297" ca="1">_xlfn.TEXTJOIN("",1,INDEX(znakovi,_xlfn.RANDARRAY(17,1,1,46,TRUE)))</f>
        <v>R673S1607COGEW7D5</v>
      </c>
    </row>
    <row r="3298" spans="3:3" x14ac:dyDescent="0.25">
      <c r="C3298" t="str" cm="1">
        <f t="array" aca="1" ref="C3298" ca="1">_xlfn.TEXTJOIN("",1,INDEX(znakovi,_xlfn.RANDARRAY(17,1,1,46,TRUE)))</f>
        <v>HW0JNUG214R65MAX8</v>
      </c>
    </row>
    <row r="3299" spans="3:3" x14ac:dyDescent="0.25">
      <c r="C3299" t="str" cm="1">
        <f t="array" aca="1" ref="C3299" ca="1">_xlfn.TEXTJOIN("",1,INDEX(znakovi,_xlfn.RANDARRAY(17,1,1,46,TRUE)))</f>
        <v>XDK1T7G43J0QH8V14</v>
      </c>
    </row>
    <row r="3300" spans="3:3" x14ac:dyDescent="0.25">
      <c r="C3300" t="str" cm="1">
        <f t="array" aca="1" ref="C3300" ca="1">_xlfn.TEXTJOIN("",1,INDEX(znakovi,_xlfn.RANDARRAY(17,1,1,46,TRUE)))</f>
        <v>Y99EGY6K2325LIG9N</v>
      </c>
    </row>
    <row r="3301" spans="3:3" x14ac:dyDescent="0.25">
      <c r="C3301" t="str" cm="1">
        <f t="array" aca="1" ref="C3301" ca="1">_xlfn.TEXTJOIN("",1,INDEX(znakovi,_xlfn.RANDARRAY(17,1,1,46,TRUE)))</f>
        <v>6B1T6WAQ1VY6UA0DV</v>
      </c>
    </row>
    <row r="3302" spans="3:3" x14ac:dyDescent="0.25">
      <c r="C3302" t="str" cm="1">
        <f t="array" aca="1" ref="C3302" ca="1">_xlfn.TEXTJOIN("",1,INDEX(znakovi,_xlfn.RANDARRAY(17,1,1,46,TRUE)))</f>
        <v>8SMYFICQ3UZ6EFBO8</v>
      </c>
    </row>
    <row r="3303" spans="3:3" x14ac:dyDescent="0.25">
      <c r="C3303" t="str" cm="1">
        <f t="array" aca="1" ref="C3303" ca="1">_xlfn.TEXTJOIN("",1,INDEX(znakovi,_xlfn.RANDARRAY(17,1,1,46,TRUE)))</f>
        <v>FVTTK8DKB5DI30A64</v>
      </c>
    </row>
    <row r="3304" spans="3:3" x14ac:dyDescent="0.25">
      <c r="C3304" t="str" cm="1">
        <f t="array" aca="1" ref="C3304" ca="1">_xlfn.TEXTJOIN("",1,INDEX(znakovi,_xlfn.RANDARRAY(17,1,1,46,TRUE)))</f>
        <v>E4EC951BADYDQJ6B6</v>
      </c>
    </row>
    <row r="3305" spans="3:3" x14ac:dyDescent="0.25">
      <c r="C3305" t="str" cm="1">
        <f t="array" aca="1" ref="C3305" ca="1">_xlfn.TEXTJOIN("",1,INDEX(znakovi,_xlfn.RANDARRAY(17,1,1,46,TRUE)))</f>
        <v>ABC40Y8QT4DIJL7CO</v>
      </c>
    </row>
    <row r="3306" spans="3:3" x14ac:dyDescent="0.25">
      <c r="C3306" t="str" cm="1">
        <f t="array" aca="1" ref="C3306" ca="1">_xlfn.TEXTJOIN("",1,INDEX(znakovi,_xlfn.RANDARRAY(17,1,1,46,TRUE)))</f>
        <v>39FGWUO2LFX5331T7</v>
      </c>
    </row>
    <row r="3307" spans="3:3" x14ac:dyDescent="0.25">
      <c r="C3307" t="str" cm="1">
        <f t="array" aca="1" ref="C3307" ca="1">_xlfn.TEXTJOIN("",1,INDEX(znakovi,_xlfn.RANDARRAY(17,1,1,46,TRUE)))</f>
        <v>C2I58P6IRV383476B</v>
      </c>
    </row>
    <row r="3308" spans="3:3" x14ac:dyDescent="0.25">
      <c r="C3308" t="str" cm="1">
        <f t="array" aca="1" ref="C3308" ca="1">_xlfn.TEXTJOIN("",1,INDEX(znakovi,_xlfn.RANDARRAY(17,1,1,46,TRUE)))</f>
        <v>4YN0PG2O1RU0TEVY0</v>
      </c>
    </row>
    <row r="3309" spans="3:3" x14ac:dyDescent="0.25">
      <c r="C3309" t="str" cm="1">
        <f t="array" aca="1" ref="C3309" ca="1">_xlfn.TEXTJOIN("",1,INDEX(znakovi,_xlfn.RANDARRAY(17,1,1,46,TRUE)))</f>
        <v>4LB215TFYRVBIP3L8</v>
      </c>
    </row>
    <row r="3310" spans="3:3" x14ac:dyDescent="0.25">
      <c r="C3310" t="str" cm="1">
        <f t="array" aca="1" ref="C3310" ca="1">_xlfn.TEXTJOIN("",1,INDEX(znakovi,_xlfn.RANDARRAY(17,1,1,46,TRUE)))</f>
        <v>2P7AFVZ168PRMJ641</v>
      </c>
    </row>
    <row r="3311" spans="3:3" x14ac:dyDescent="0.25">
      <c r="C3311" t="str" cm="1">
        <f t="array" aca="1" ref="C3311" ca="1">_xlfn.TEXTJOIN("",1,INDEX(znakovi,_xlfn.RANDARRAY(17,1,1,46,TRUE)))</f>
        <v>GN60MFGOJK8O5GIB2</v>
      </c>
    </row>
    <row r="3312" spans="3:3" x14ac:dyDescent="0.25">
      <c r="C3312" t="str" cm="1">
        <f t="array" aca="1" ref="C3312" ca="1">_xlfn.TEXTJOIN("",1,INDEX(znakovi,_xlfn.RANDARRAY(17,1,1,46,TRUE)))</f>
        <v>6G1Z840563I5G5306</v>
      </c>
    </row>
    <row r="3313" spans="3:3" x14ac:dyDescent="0.25">
      <c r="C3313" t="str" cm="1">
        <f t="array" aca="1" ref="C3313" ca="1">_xlfn.TEXTJOIN("",1,INDEX(znakovi,_xlfn.RANDARRAY(17,1,1,46,TRUE)))</f>
        <v>C5Q51L8UR35PH49FW</v>
      </c>
    </row>
    <row r="3314" spans="3:3" x14ac:dyDescent="0.25">
      <c r="C3314" t="str" cm="1">
        <f t="array" aca="1" ref="C3314" ca="1">_xlfn.TEXTJOIN("",1,INDEX(znakovi,_xlfn.RANDARRAY(17,1,1,46,TRUE)))</f>
        <v>4DIPBSZGWJD3DQHLC</v>
      </c>
    </row>
    <row r="3315" spans="3:3" x14ac:dyDescent="0.25">
      <c r="C3315" t="str" cm="1">
        <f t="array" aca="1" ref="C3315" ca="1">_xlfn.TEXTJOIN("",1,INDEX(znakovi,_xlfn.RANDARRAY(17,1,1,46,TRUE)))</f>
        <v>0Q835JIT56D8386V6</v>
      </c>
    </row>
    <row r="3316" spans="3:3" x14ac:dyDescent="0.25">
      <c r="C3316" t="str" cm="1">
        <f t="array" aca="1" ref="C3316" ca="1">_xlfn.TEXTJOIN("",1,INDEX(znakovi,_xlfn.RANDARRAY(17,1,1,46,TRUE)))</f>
        <v>Q62MY7VS9P935N3X5</v>
      </c>
    </row>
    <row r="3317" spans="3:3" x14ac:dyDescent="0.25">
      <c r="C3317" t="str" cm="1">
        <f t="array" aca="1" ref="C3317" ca="1">_xlfn.TEXTJOIN("",1,INDEX(znakovi,_xlfn.RANDARRAY(17,1,1,46,TRUE)))</f>
        <v>30G73468L13S664UQ</v>
      </c>
    </row>
    <row r="3318" spans="3:3" x14ac:dyDescent="0.25">
      <c r="C3318" t="str" cm="1">
        <f t="array" aca="1" ref="C3318" ca="1">_xlfn.TEXTJOIN("",1,INDEX(znakovi,_xlfn.RANDARRAY(17,1,1,46,TRUE)))</f>
        <v>38BD4AJPA3N6963P9</v>
      </c>
    </row>
    <row r="3319" spans="3:3" x14ac:dyDescent="0.25">
      <c r="C3319" t="str" cm="1">
        <f t="array" aca="1" ref="C3319" ca="1">_xlfn.TEXTJOIN("",1,INDEX(znakovi,_xlfn.RANDARRAY(17,1,1,46,TRUE)))</f>
        <v>PTWFUIV19H7QCDDE9</v>
      </c>
    </row>
    <row r="3320" spans="3:3" x14ac:dyDescent="0.25">
      <c r="C3320" t="str" cm="1">
        <f t="array" aca="1" ref="C3320" ca="1">_xlfn.TEXTJOIN("",1,INDEX(znakovi,_xlfn.RANDARRAY(17,1,1,46,TRUE)))</f>
        <v>742D8U5SPYUO499BV</v>
      </c>
    </row>
    <row r="3321" spans="3:3" x14ac:dyDescent="0.25">
      <c r="C3321" t="str" cm="1">
        <f t="array" aca="1" ref="C3321" ca="1">_xlfn.TEXTJOIN("",1,INDEX(znakovi,_xlfn.RANDARRAY(17,1,1,46,TRUE)))</f>
        <v>Z8D7D8ERM8RGZRY25</v>
      </c>
    </row>
    <row r="3322" spans="3:3" x14ac:dyDescent="0.25">
      <c r="C3322" t="str" cm="1">
        <f t="array" aca="1" ref="C3322" ca="1">_xlfn.TEXTJOIN("",1,INDEX(znakovi,_xlfn.RANDARRAY(17,1,1,46,TRUE)))</f>
        <v>Z946DJU2X900XO61C</v>
      </c>
    </row>
    <row r="3323" spans="3:3" x14ac:dyDescent="0.25">
      <c r="C3323" t="str" cm="1">
        <f t="array" aca="1" ref="C3323" ca="1">_xlfn.TEXTJOIN("",1,INDEX(znakovi,_xlfn.RANDARRAY(17,1,1,46,TRUE)))</f>
        <v>DMCDMC8LC2W1N4R7Y</v>
      </c>
    </row>
    <row r="3324" spans="3:3" x14ac:dyDescent="0.25">
      <c r="C3324" t="str" cm="1">
        <f t="array" aca="1" ref="C3324" ca="1">_xlfn.TEXTJOIN("",1,INDEX(znakovi,_xlfn.RANDARRAY(17,1,1,46,TRUE)))</f>
        <v>1A7G1YM1R478MS9Z3</v>
      </c>
    </row>
    <row r="3325" spans="3:3" x14ac:dyDescent="0.25">
      <c r="C3325" t="str" cm="1">
        <f t="array" aca="1" ref="C3325" ca="1">_xlfn.TEXTJOIN("",1,INDEX(znakovi,_xlfn.RANDARRAY(17,1,1,46,TRUE)))</f>
        <v>6N1R3PUFR6M5065HA</v>
      </c>
    </row>
    <row r="3326" spans="3:3" x14ac:dyDescent="0.25">
      <c r="C3326" t="str" cm="1">
        <f t="array" aca="1" ref="C3326" ca="1">_xlfn.TEXTJOIN("",1,INDEX(znakovi,_xlfn.RANDARRAY(17,1,1,46,TRUE)))</f>
        <v>BK0J1U041Q62ZFAIS</v>
      </c>
    </row>
    <row r="3327" spans="3:3" x14ac:dyDescent="0.25">
      <c r="C3327" t="str" cm="1">
        <f t="array" aca="1" ref="C3327" ca="1">_xlfn.TEXTJOIN("",1,INDEX(znakovi,_xlfn.RANDARRAY(17,1,1,46,TRUE)))</f>
        <v>TI0C394YE30HSFW64</v>
      </c>
    </row>
    <row r="3328" spans="3:3" x14ac:dyDescent="0.25">
      <c r="C3328" t="str" cm="1">
        <f t="array" aca="1" ref="C3328" ca="1">_xlfn.TEXTJOIN("",1,INDEX(znakovi,_xlfn.RANDARRAY(17,1,1,46,TRUE)))</f>
        <v>3JAWS0R1DNE9LMS15</v>
      </c>
    </row>
    <row r="3329" spans="3:3" x14ac:dyDescent="0.25">
      <c r="C3329" t="str" cm="1">
        <f t="array" aca="1" ref="C3329" ca="1">_xlfn.TEXTJOIN("",1,INDEX(znakovi,_xlfn.RANDARRAY(17,1,1,46,TRUE)))</f>
        <v>A2KYAUG2AG652C96O</v>
      </c>
    </row>
    <row r="3330" spans="3:3" x14ac:dyDescent="0.25">
      <c r="C3330" t="str" cm="1">
        <f t="array" aca="1" ref="C3330" ca="1">_xlfn.TEXTJOIN("",1,INDEX(znakovi,_xlfn.RANDARRAY(17,1,1,46,TRUE)))</f>
        <v>L8YBQ865Z88G60EF2</v>
      </c>
    </row>
    <row r="3331" spans="3:3" x14ac:dyDescent="0.25">
      <c r="C3331" t="str" cm="1">
        <f t="array" aca="1" ref="C3331" ca="1">_xlfn.TEXTJOIN("",1,INDEX(znakovi,_xlfn.RANDARRAY(17,1,1,46,TRUE)))</f>
        <v>4LR5LL6L8RB9G0DG9</v>
      </c>
    </row>
    <row r="3332" spans="3:3" x14ac:dyDescent="0.25">
      <c r="C3332" t="str" cm="1">
        <f t="array" aca="1" ref="C3332" ca="1">_xlfn.TEXTJOIN("",1,INDEX(znakovi,_xlfn.RANDARRAY(17,1,1,46,TRUE)))</f>
        <v>E9KCKE9129S073QOD</v>
      </c>
    </row>
    <row r="3333" spans="3:3" x14ac:dyDescent="0.25">
      <c r="C3333" t="str" cm="1">
        <f t="array" aca="1" ref="C3333" ca="1">_xlfn.TEXTJOIN("",1,INDEX(znakovi,_xlfn.RANDARRAY(17,1,1,46,TRUE)))</f>
        <v>Y7950M1DPV69YST20</v>
      </c>
    </row>
    <row r="3334" spans="3:3" x14ac:dyDescent="0.25">
      <c r="C3334" t="str" cm="1">
        <f t="array" aca="1" ref="C3334" ca="1">_xlfn.TEXTJOIN("",1,INDEX(znakovi,_xlfn.RANDARRAY(17,1,1,46,TRUE)))</f>
        <v>35J1X0M51RVFIX3OE</v>
      </c>
    </row>
    <row r="3335" spans="3:3" x14ac:dyDescent="0.25">
      <c r="C3335" t="str" cm="1">
        <f t="array" aca="1" ref="C3335" ca="1">_xlfn.TEXTJOIN("",1,INDEX(znakovi,_xlfn.RANDARRAY(17,1,1,46,TRUE)))</f>
        <v>5I5UK7VJ7L96TX5I4</v>
      </c>
    </row>
    <row r="3336" spans="3:3" x14ac:dyDescent="0.25">
      <c r="C3336" t="str" cm="1">
        <f t="array" aca="1" ref="C3336" ca="1">_xlfn.TEXTJOIN("",1,INDEX(znakovi,_xlfn.RANDARRAY(17,1,1,46,TRUE)))</f>
        <v>1S9157YR5W7WMUFBM</v>
      </c>
    </row>
    <row r="3337" spans="3:3" x14ac:dyDescent="0.25">
      <c r="C3337" t="str" cm="1">
        <f t="array" aca="1" ref="C3337" ca="1">_xlfn.TEXTJOIN("",1,INDEX(znakovi,_xlfn.RANDARRAY(17,1,1,46,TRUE)))</f>
        <v>CKLVCP053KSNUG2KZ</v>
      </c>
    </row>
    <row r="3338" spans="3:3" x14ac:dyDescent="0.25">
      <c r="C3338" t="str" cm="1">
        <f t="array" aca="1" ref="C3338" ca="1">_xlfn.TEXTJOIN("",1,INDEX(znakovi,_xlfn.RANDARRAY(17,1,1,46,TRUE)))</f>
        <v>95XGJETY6UVG4QR1C</v>
      </c>
    </row>
    <row r="3339" spans="3:3" x14ac:dyDescent="0.25">
      <c r="C3339" t="str" cm="1">
        <f t="array" aca="1" ref="C3339" ca="1">_xlfn.TEXTJOIN("",1,INDEX(znakovi,_xlfn.RANDARRAY(17,1,1,46,TRUE)))</f>
        <v>2LHE1TBHS68V9DVRS</v>
      </c>
    </row>
    <row r="3340" spans="3:3" x14ac:dyDescent="0.25">
      <c r="C3340" t="str" cm="1">
        <f t="array" aca="1" ref="C3340" ca="1">_xlfn.TEXTJOIN("",1,INDEX(znakovi,_xlfn.RANDARRAY(17,1,1,46,TRUE)))</f>
        <v>781JY2JO8TSVVXWFS</v>
      </c>
    </row>
    <row r="3341" spans="3:3" x14ac:dyDescent="0.25">
      <c r="C3341" t="str" cm="1">
        <f t="array" aca="1" ref="C3341" ca="1">_xlfn.TEXTJOIN("",1,INDEX(znakovi,_xlfn.RANDARRAY(17,1,1,46,TRUE)))</f>
        <v>88P1EYQZ61EQ7Z0RP</v>
      </c>
    </row>
    <row r="3342" spans="3:3" x14ac:dyDescent="0.25">
      <c r="C3342" t="str" cm="1">
        <f t="array" aca="1" ref="C3342" ca="1">_xlfn.TEXTJOIN("",1,INDEX(znakovi,_xlfn.RANDARRAY(17,1,1,46,TRUE)))</f>
        <v>Y832895CH6134R4A5</v>
      </c>
    </row>
    <row r="3343" spans="3:3" x14ac:dyDescent="0.25">
      <c r="C3343" t="str" cm="1">
        <f t="array" aca="1" ref="C3343" ca="1">_xlfn.TEXTJOIN("",1,INDEX(znakovi,_xlfn.RANDARRAY(17,1,1,46,TRUE)))</f>
        <v>1GLBD582NW0RS00Q8</v>
      </c>
    </row>
    <row r="3344" spans="3:3" x14ac:dyDescent="0.25">
      <c r="C3344" t="str" cm="1">
        <f t="array" aca="1" ref="C3344" ca="1">_xlfn.TEXTJOIN("",1,INDEX(znakovi,_xlfn.RANDARRAY(17,1,1,46,TRUE)))</f>
        <v>49857FT0YUS20K27R</v>
      </c>
    </row>
    <row r="3345" spans="3:3" x14ac:dyDescent="0.25">
      <c r="C3345" t="str" cm="1">
        <f t="array" aca="1" ref="C3345" ca="1">_xlfn.TEXTJOIN("",1,INDEX(znakovi,_xlfn.RANDARRAY(17,1,1,46,TRUE)))</f>
        <v>22Q2Q549AVGWE58E9</v>
      </c>
    </row>
    <row r="3346" spans="3:3" x14ac:dyDescent="0.25">
      <c r="C3346" t="str" cm="1">
        <f t="array" aca="1" ref="C3346" ca="1">_xlfn.TEXTJOIN("",1,INDEX(znakovi,_xlfn.RANDARRAY(17,1,1,46,TRUE)))</f>
        <v>8792XHAXXRH45DWYG</v>
      </c>
    </row>
    <row r="3347" spans="3:3" x14ac:dyDescent="0.25">
      <c r="C3347" t="str" cm="1">
        <f t="array" aca="1" ref="C3347" ca="1">_xlfn.TEXTJOIN("",1,INDEX(znakovi,_xlfn.RANDARRAY(17,1,1,46,TRUE)))</f>
        <v>H7J2673PQTACUP9QV</v>
      </c>
    </row>
    <row r="3348" spans="3:3" x14ac:dyDescent="0.25">
      <c r="C3348" t="str" cm="1">
        <f t="array" aca="1" ref="C3348" ca="1">_xlfn.TEXTJOIN("",1,INDEX(znakovi,_xlfn.RANDARRAY(17,1,1,46,TRUE)))</f>
        <v>FX055XE909AK253T7</v>
      </c>
    </row>
    <row r="3349" spans="3:3" x14ac:dyDescent="0.25">
      <c r="C3349" t="str" cm="1">
        <f t="array" aca="1" ref="C3349" ca="1">_xlfn.TEXTJOIN("",1,INDEX(znakovi,_xlfn.RANDARRAY(17,1,1,46,TRUE)))</f>
        <v>3H94X99880IUZ9MT6</v>
      </c>
    </row>
    <row r="3350" spans="3:3" x14ac:dyDescent="0.25">
      <c r="C3350" t="str" cm="1">
        <f t="array" aca="1" ref="C3350" ca="1">_xlfn.TEXTJOIN("",1,INDEX(znakovi,_xlfn.RANDARRAY(17,1,1,46,TRUE)))</f>
        <v>812Y60DPP6UJXG3AO</v>
      </c>
    </row>
    <row r="3351" spans="3:3" x14ac:dyDescent="0.25">
      <c r="C3351" t="str" cm="1">
        <f t="array" aca="1" ref="C3351" ca="1">_xlfn.TEXTJOIN("",1,INDEX(znakovi,_xlfn.RANDARRAY(17,1,1,46,TRUE)))</f>
        <v>7B6DDDCGP4PUTG5YS</v>
      </c>
    </row>
    <row r="3352" spans="3:3" x14ac:dyDescent="0.25">
      <c r="C3352" t="str" cm="1">
        <f t="array" aca="1" ref="C3352" ca="1">_xlfn.TEXTJOIN("",1,INDEX(znakovi,_xlfn.RANDARRAY(17,1,1,46,TRUE)))</f>
        <v>2W9D56ZAXAZ77GIFA</v>
      </c>
    </row>
    <row r="3353" spans="3:3" x14ac:dyDescent="0.25">
      <c r="C3353" t="str" cm="1">
        <f t="array" aca="1" ref="C3353" ca="1">_xlfn.TEXTJOIN("",1,INDEX(znakovi,_xlfn.RANDARRAY(17,1,1,46,TRUE)))</f>
        <v>2BBPKYI30JJWPS0GQ</v>
      </c>
    </row>
    <row r="3354" spans="3:3" x14ac:dyDescent="0.25">
      <c r="C3354" t="str" cm="1">
        <f t="array" aca="1" ref="C3354" ca="1">_xlfn.TEXTJOIN("",1,INDEX(znakovi,_xlfn.RANDARRAY(17,1,1,46,TRUE)))</f>
        <v>H1GQ0O8BW52DR0077</v>
      </c>
    </row>
    <row r="3355" spans="3:3" x14ac:dyDescent="0.25">
      <c r="C3355" t="str" cm="1">
        <f t="array" aca="1" ref="C3355" ca="1">_xlfn.TEXTJOIN("",1,INDEX(znakovi,_xlfn.RANDARRAY(17,1,1,46,TRUE)))</f>
        <v>UVQ9C31GK7PBIW7T4</v>
      </c>
    </row>
    <row r="3356" spans="3:3" x14ac:dyDescent="0.25">
      <c r="C3356" t="str" cm="1">
        <f t="array" aca="1" ref="C3356" ca="1">_xlfn.TEXTJOIN("",1,INDEX(znakovi,_xlfn.RANDARRAY(17,1,1,46,TRUE)))</f>
        <v>D0589S0044G840E9Z</v>
      </c>
    </row>
    <row r="3357" spans="3:3" x14ac:dyDescent="0.25">
      <c r="C3357" t="str" cm="1">
        <f t="array" aca="1" ref="C3357" ca="1">_xlfn.TEXTJOIN("",1,INDEX(znakovi,_xlfn.RANDARRAY(17,1,1,46,TRUE)))</f>
        <v>Y3657AZOU5X48PP34</v>
      </c>
    </row>
    <row r="3358" spans="3:3" x14ac:dyDescent="0.25">
      <c r="C3358" t="str" cm="1">
        <f t="array" aca="1" ref="C3358" ca="1">_xlfn.TEXTJOIN("",1,INDEX(znakovi,_xlfn.RANDARRAY(17,1,1,46,TRUE)))</f>
        <v>09TAL9P7PM9BS93R5</v>
      </c>
    </row>
    <row r="3359" spans="3:3" x14ac:dyDescent="0.25">
      <c r="C3359" t="str" cm="1">
        <f t="array" aca="1" ref="C3359" ca="1">_xlfn.TEXTJOIN("",1,INDEX(znakovi,_xlfn.RANDARRAY(17,1,1,46,TRUE)))</f>
        <v>I9M1Q2TJ758LSAY5G</v>
      </c>
    </row>
    <row r="3360" spans="3:3" x14ac:dyDescent="0.25">
      <c r="C3360" t="str" cm="1">
        <f t="array" aca="1" ref="C3360" ca="1">_xlfn.TEXTJOIN("",1,INDEX(znakovi,_xlfn.RANDARRAY(17,1,1,46,TRUE)))</f>
        <v>NX9C748BDHF9S3H5C</v>
      </c>
    </row>
    <row r="3361" spans="3:3" x14ac:dyDescent="0.25">
      <c r="C3361" t="str" cm="1">
        <f t="array" aca="1" ref="C3361" ca="1">_xlfn.TEXTJOIN("",1,INDEX(znakovi,_xlfn.RANDARRAY(17,1,1,46,TRUE)))</f>
        <v>A43DQJ0692VS4MVO9</v>
      </c>
    </row>
    <row r="3362" spans="3:3" x14ac:dyDescent="0.25">
      <c r="C3362" t="str" cm="1">
        <f t="array" aca="1" ref="C3362" ca="1">_xlfn.TEXTJOIN("",1,INDEX(znakovi,_xlfn.RANDARRAY(17,1,1,46,TRUE)))</f>
        <v>823KKSZ72ZRV0H1X8</v>
      </c>
    </row>
    <row r="3363" spans="3:3" x14ac:dyDescent="0.25">
      <c r="C3363" t="str" cm="1">
        <f t="array" aca="1" ref="C3363" ca="1">_xlfn.TEXTJOIN("",1,INDEX(znakovi,_xlfn.RANDARRAY(17,1,1,46,TRUE)))</f>
        <v>94IERGGS976NO81UQ</v>
      </c>
    </row>
    <row r="3364" spans="3:3" x14ac:dyDescent="0.25">
      <c r="C3364" t="str" cm="1">
        <f t="array" aca="1" ref="C3364" ca="1">_xlfn.TEXTJOIN("",1,INDEX(znakovi,_xlfn.RANDARRAY(17,1,1,46,TRUE)))</f>
        <v>5Y0BAY7KW10Z9OWVI</v>
      </c>
    </row>
    <row r="3365" spans="3:3" x14ac:dyDescent="0.25">
      <c r="C3365" t="str" cm="1">
        <f t="array" aca="1" ref="C3365" ca="1">_xlfn.TEXTJOIN("",1,INDEX(znakovi,_xlfn.RANDARRAY(17,1,1,46,TRUE)))</f>
        <v>GTDUOHY338H89L2EW</v>
      </c>
    </row>
    <row r="3366" spans="3:3" x14ac:dyDescent="0.25">
      <c r="C3366" t="str" cm="1">
        <f t="array" aca="1" ref="C3366" ca="1">_xlfn.TEXTJOIN("",1,INDEX(znakovi,_xlfn.RANDARRAY(17,1,1,46,TRUE)))</f>
        <v>PGS9SJI6NK6K8490T</v>
      </c>
    </row>
    <row r="3367" spans="3:3" x14ac:dyDescent="0.25">
      <c r="C3367" t="str" cm="1">
        <f t="array" aca="1" ref="C3367" ca="1">_xlfn.TEXTJOIN("",1,INDEX(znakovi,_xlfn.RANDARRAY(17,1,1,46,TRUE)))</f>
        <v>R8CN64V7Z27ZUS2E3</v>
      </c>
    </row>
    <row r="3368" spans="3:3" x14ac:dyDescent="0.25">
      <c r="C3368" t="str" cm="1">
        <f t="array" aca="1" ref="C3368" ca="1">_xlfn.TEXTJOIN("",1,INDEX(znakovi,_xlfn.RANDARRAY(17,1,1,46,TRUE)))</f>
        <v>UU6WWOTC88HGACT1G</v>
      </c>
    </row>
    <row r="3369" spans="3:3" x14ac:dyDescent="0.25">
      <c r="C3369" t="str" cm="1">
        <f t="array" aca="1" ref="C3369" ca="1">_xlfn.TEXTJOIN("",1,INDEX(znakovi,_xlfn.RANDARRAY(17,1,1,46,TRUE)))</f>
        <v>H4AH01JK3A5C27NIM</v>
      </c>
    </row>
    <row r="3370" spans="3:3" x14ac:dyDescent="0.25">
      <c r="C3370" t="str" cm="1">
        <f t="array" aca="1" ref="C3370" ca="1">_xlfn.TEXTJOIN("",1,INDEX(znakovi,_xlfn.RANDARRAY(17,1,1,46,TRUE)))</f>
        <v>TD8RK3G6ZB0C5U4R1</v>
      </c>
    </row>
    <row r="3371" spans="3:3" x14ac:dyDescent="0.25">
      <c r="C3371" t="str" cm="1">
        <f t="array" aca="1" ref="C3371" ca="1">_xlfn.TEXTJOIN("",1,INDEX(znakovi,_xlfn.RANDARRAY(17,1,1,46,TRUE)))</f>
        <v>I2V8WN0J63U5O941K</v>
      </c>
    </row>
    <row r="3372" spans="3:3" x14ac:dyDescent="0.25">
      <c r="C3372" t="str" cm="1">
        <f t="array" aca="1" ref="C3372" ca="1">_xlfn.TEXTJOIN("",1,INDEX(znakovi,_xlfn.RANDARRAY(17,1,1,46,TRUE)))</f>
        <v>U383Q6QE6J8IP1A73</v>
      </c>
    </row>
    <row r="3373" spans="3:3" x14ac:dyDescent="0.25">
      <c r="C3373" t="str" cm="1">
        <f t="array" aca="1" ref="C3373" ca="1">_xlfn.TEXTJOIN("",1,INDEX(znakovi,_xlfn.RANDARRAY(17,1,1,46,TRUE)))</f>
        <v>3G1IUK3I8L3N40NDH</v>
      </c>
    </row>
    <row r="3374" spans="3:3" x14ac:dyDescent="0.25">
      <c r="C3374" t="str" cm="1">
        <f t="array" aca="1" ref="C3374" ca="1">_xlfn.TEXTJOIN("",1,INDEX(znakovi,_xlfn.RANDARRAY(17,1,1,46,TRUE)))</f>
        <v>ZYM1ICZUDX881F450</v>
      </c>
    </row>
    <row r="3375" spans="3:3" x14ac:dyDescent="0.25">
      <c r="C3375" t="str" cm="1">
        <f t="array" aca="1" ref="C3375" ca="1">_xlfn.TEXTJOIN("",1,INDEX(znakovi,_xlfn.RANDARRAY(17,1,1,46,TRUE)))</f>
        <v>LTKSAG8T133205HHH</v>
      </c>
    </row>
    <row r="3376" spans="3:3" x14ac:dyDescent="0.25">
      <c r="C3376" t="str" cm="1">
        <f t="array" aca="1" ref="C3376" ca="1">_xlfn.TEXTJOIN("",1,INDEX(znakovi,_xlfn.RANDARRAY(17,1,1,46,TRUE)))</f>
        <v>8BLUMMK67E87SU9K7</v>
      </c>
    </row>
    <row r="3377" spans="3:3" x14ac:dyDescent="0.25">
      <c r="C3377" t="str" cm="1">
        <f t="array" aca="1" ref="C3377" ca="1">_xlfn.TEXTJOIN("",1,INDEX(znakovi,_xlfn.RANDARRAY(17,1,1,46,TRUE)))</f>
        <v>ANXYA9A2MQHXEI551</v>
      </c>
    </row>
    <row r="3378" spans="3:3" x14ac:dyDescent="0.25">
      <c r="C3378" t="str" cm="1">
        <f t="array" aca="1" ref="C3378" ca="1">_xlfn.TEXTJOIN("",1,INDEX(znakovi,_xlfn.RANDARRAY(17,1,1,46,TRUE)))</f>
        <v>XB13T2390L3D80ACZ</v>
      </c>
    </row>
    <row r="3379" spans="3:3" x14ac:dyDescent="0.25">
      <c r="C3379" t="str" cm="1">
        <f t="array" aca="1" ref="C3379" ca="1">_xlfn.TEXTJOIN("",1,INDEX(znakovi,_xlfn.RANDARRAY(17,1,1,46,TRUE)))</f>
        <v>406Q594099ZUFI27N</v>
      </c>
    </row>
    <row r="3380" spans="3:3" x14ac:dyDescent="0.25">
      <c r="C3380" t="str" cm="1">
        <f t="array" aca="1" ref="C3380" ca="1">_xlfn.TEXTJOIN("",1,INDEX(znakovi,_xlfn.RANDARRAY(17,1,1,46,TRUE)))</f>
        <v>5803BTXM2T1YLL8QW</v>
      </c>
    </row>
    <row r="3381" spans="3:3" x14ac:dyDescent="0.25">
      <c r="C3381" t="str" cm="1">
        <f t="array" aca="1" ref="C3381" ca="1">_xlfn.TEXTJOIN("",1,INDEX(znakovi,_xlfn.RANDARRAY(17,1,1,46,TRUE)))</f>
        <v>KHN4PI8EL7110F1H7</v>
      </c>
    </row>
    <row r="3382" spans="3:3" x14ac:dyDescent="0.25">
      <c r="C3382" t="str" cm="1">
        <f t="array" aca="1" ref="C3382" ca="1">_xlfn.TEXTJOIN("",1,INDEX(znakovi,_xlfn.RANDARRAY(17,1,1,46,TRUE)))</f>
        <v>619A4Q6S7BOQ1T9SC</v>
      </c>
    </row>
    <row r="3383" spans="3:3" x14ac:dyDescent="0.25">
      <c r="C3383" t="str" cm="1">
        <f t="array" aca="1" ref="C3383" ca="1">_xlfn.TEXTJOIN("",1,INDEX(znakovi,_xlfn.RANDARRAY(17,1,1,46,TRUE)))</f>
        <v>PSA8VZQ4L55BZ249O</v>
      </c>
    </row>
    <row r="3384" spans="3:3" x14ac:dyDescent="0.25">
      <c r="C3384" t="str" cm="1">
        <f t="array" aca="1" ref="C3384" ca="1">_xlfn.TEXTJOIN("",1,INDEX(znakovi,_xlfn.RANDARRAY(17,1,1,46,TRUE)))</f>
        <v>53UX9BPD7E61YN088</v>
      </c>
    </row>
    <row r="3385" spans="3:3" x14ac:dyDescent="0.25">
      <c r="C3385" t="str" cm="1">
        <f t="array" aca="1" ref="C3385" ca="1">_xlfn.TEXTJOIN("",1,INDEX(znakovi,_xlfn.RANDARRAY(17,1,1,46,TRUE)))</f>
        <v>KFO3UW7DJ6UW3D7AD</v>
      </c>
    </row>
    <row r="3386" spans="3:3" x14ac:dyDescent="0.25">
      <c r="C3386" t="str" cm="1">
        <f t="array" aca="1" ref="C3386" ca="1">_xlfn.TEXTJOIN("",1,INDEX(znakovi,_xlfn.RANDARRAY(17,1,1,46,TRUE)))</f>
        <v>07VNR877R799D154J</v>
      </c>
    </row>
    <row r="3387" spans="3:3" x14ac:dyDescent="0.25">
      <c r="C3387" t="str" cm="1">
        <f t="array" aca="1" ref="C3387" ca="1">_xlfn.TEXTJOIN("",1,INDEX(znakovi,_xlfn.RANDARRAY(17,1,1,46,TRUE)))</f>
        <v>DZRXBF12RT1MYM74T</v>
      </c>
    </row>
    <row r="3388" spans="3:3" x14ac:dyDescent="0.25">
      <c r="C3388" t="str" cm="1">
        <f t="array" aca="1" ref="C3388" ca="1">_xlfn.TEXTJOIN("",1,INDEX(znakovi,_xlfn.RANDARRAY(17,1,1,46,TRUE)))</f>
        <v>UF8TU54N7IWM99JWP</v>
      </c>
    </row>
    <row r="3389" spans="3:3" x14ac:dyDescent="0.25">
      <c r="C3389" t="str" cm="1">
        <f t="array" aca="1" ref="C3389" ca="1">_xlfn.TEXTJOIN("",1,INDEX(znakovi,_xlfn.RANDARRAY(17,1,1,46,TRUE)))</f>
        <v>S3460M6GA0VRCSB7C</v>
      </c>
    </row>
    <row r="3390" spans="3:3" x14ac:dyDescent="0.25">
      <c r="C3390" t="str" cm="1">
        <f t="array" aca="1" ref="C3390" ca="1">_xlfn.TEXTJOIN("",1,INDEX(znakovi,_xlfn.RANDARRAY(17,1,1,46,TRUE)))</f>
        <v>4OJQBCU0P1Z4VP2XO</v>
      </c>
    </row>
    <row r="3391" spans="3:3" x14ac:dyDescent="0.25">
      <c r="C3391" t="str" cm="1">
        <f t="array" aca="1" ref="C3391" ca="1">_xlfn.TEXTJOIN("",1,INDEX(znakovi,_xlfn.RANDARRAY(17,1,1,46,TRUE)))</f>
        <v>G2O5J5FXM4041A452</v>
      </c>
    </row>
    <row r="3392" spans="3:3" x14ac:dyDescent="0.25">
      <c r="C3392" t="str" cm="1">
        <f t="array" aca="1" ref="C3392" ca="1">_xlfn.TEXTJOIN("",1,INDEX(znakovi,_xlfn.RANDARRAY(17,1,1,46,TRUE)))</f>
        <v>II85XX02HE79STOR0</v>
      </c>
    </row>
    <row r="3393" spans="3:3" x14ac:dyDescent="0.25">
      <c r="C3393" t="str" cm="1">
        <f t="array" aca="1" ref="C3393" ca="1">_xlfn.TEXTJOIN("",1,INDEX(znakovi,_xlfn.RANDARRAY(17,1,1,46,TRUE)))</f>
        <v>WLGP41KZYGB65X314</v>
      </c>
    </row>
    <row r="3394" spans="3:3" x14ac:dyDescent="0.25">
      <c r="C3394" t="str" cm="1">
        <f t="array" aca="1" ref="C3394" ca="1">_xlfn.TEXTJOIN("",1,INDEX(znakovi,_xlfn.RANDARRAY(17,1,1,46,TRUE)))</f>
        <v>DMJ4L345REB8N6EZG</v>
      </c>
    </row>
    <row r="3395" spans="3:3" x14ac:dyDescent="0.25">
      <c r="C3395" t="str" cm="1">
        <f t="array" aca="1" ref="C3395" ca="1">_xlfn.TEXTJOIN("",1,INDEX(znakovi,_xlfn.RANDARRAY(17,1,1,46,TRUE)))</f>
        <v>16OXWIMT9QLX9OPWU</v>
      </c>
    </row>
    <row r="3396" spans="3:3" x14ac:dyDescent="0.25">
      <c r="C3396" t="str" cm="1">
        <f t="array" aca="1" ref="C3396" ca="1">_xlfn.TEXTJOIN("",1,INDEX(znakovi,_xlfn.RANDARRAY(17,1,1,46,TRUE)))</f>
        <v>1DA7510YP7JTY0748</v>
      </c>
    </row>
    <row r="3397" spans="3:3" x14ac:dyDescent="0.25">
      <c r="C3397" t="str" cm="1">
        <f t="array" aca="1" ref="C3397" ca="1">_xlfn.TEXTJOIN("",1,INDEX(znakovi,_xlfn.RANDARRAY(17,1,1,46,TRUE)))</f>
        <v>44UQ334SCZTS0XZS4</v>
      </c>
    </row>
    <row r="3398" spans="3:3" x14ac:dyDescent="0.25">
      <c r="C3398" t="str" cm="1">
        <f t="array" aca="1" ref="C3398" ca="1">_xlfn.TEXTJOIN("",1,INDEX(znakovi,_xlfn.RANDARRAY(17,1,1,46,TRUE)))</f>
        <v>P25ERV747G4P9NFM5</v>
      </c>
    </row>
    <row r="3399" spans="3:3" x14ac:dyDescent="0.25">
      <c r="C3399" t="str" cm="1">
        <f t="array" aca="1" ref="C3399" ca="1">_xlfn.TEXTJOIN("",1,INDEX(znakovi,_xlfn.RANDARRAY(17,1,1,46,TRUE)))</f>
        <v>8ZJMJSMEI2T1PD211</v>
      </c>
    </row>
    <row r="3400" spans="3:3" x14ac:dyDescent="0.25">
      <c r="C3400" t="str" cm="1">
        <f t="array" aca="1" ref="C3400" ca="1">_xlfn.TEXTJOIN("",1,INDEX(znakovi,_xlfn.RANDARRAY(17,1,1,46,TRUE)))</f>
        <v>GZO2V37BJ2U4Y4MWQ</v>
      </c>
    </row>
    <row r="3401" spans="3:3" x14ac:dyDescent="0.25">
      <c r="C3401" t="str" cm="1">
        <f t="array" aca="1" ref="C3401" ca="1">_xlfn.TEXTJOIN("",1,INDEX(znakovi,_xlfn.RANDARRAY(17,1,1,46,TRUE)))</f>
        <v>F9OL81JAEJMZI1ND4</v>
      </c>
    </row>
    <row r="3402" spans="3:3" x14ac:dyDescent="0.25">
      <c r="C3402" t="str" cm="1">
        <f t="array" aca="1" ref="C3402" ca="1">_xlfn.TEXTJOIN("",1,INDEX(znakovi,_xlfn.RANDARRAY(17,1,1,46,TRUE)))</f>
        <v>US1172VC8H0XY1310</v>
      </c>
    </row>
    <row r="3403" spans="3:3" x14ac:dyDescent="0.25">
      <c r="C3403" t="str" cm="1">
        <f t="array" aca="1" ref="C3403" ca="1">_xlfn.TEXTJOIN("",1,INDEX(znakovi,_xlfn.RANDARRAY(17,1,1,46,TRUE)))</f>
        <v>2GL5H5G5V99F124RR</v>
      </c>
    </row>
    <row r="3404" spans="3:3" x14ac:dyDescent="0.25">
      <c r="C3404" t="str" cm="1">
        <f t="array" aca="1" ref="C3404" ca="1">_xlfn.TEXTJOIN("",1,INDEX(znakovi,_xlfn.RANDARRAY(17,1,1,46,TRUE)))</f>
        <v>FM7CJ2XTXVR9BAX9S</v>
      </c>
    </row>
    <row r="3405" spans="3:3" x14ac:dyDescent="0.25">
      <c r="C3405" t="str" cm="1">
        <f t="array" aca="1" ref="C3405" ca="1">_xlfn.TEXTJOIN("",1,INDEX(znakovi,_xlfn.RANDARRAY(17,1,1,46,TRUE)))</f>
        <v>L2R1YLXLOS31C47PJ</v>
      </c>
    </row>
    <row r="3406" spans="3:3" x14ac:dyDescent="0.25">
      <c r="C3406" t="str" cm="1">
        <f t="array" aca="1" ref="C3406" ca="1">_xlfn.TEXTJOIN("",1,INDEX(znakovi,_xlfn.RANDARRAY(17,1,1,46,TRUE)))</f>
        <v>EBPSP4K14TMDZ1AVV</v>
      </c>
    </row>
    <row r="3407" spans="3:3" x14ac:dyDescent="0.25">
      <c r="C3407" t="str" cm="1">
        <f t="array" aca="1" ref="C3407" ca="1">_xlfn.TEXTJOIN("",1,INDEX(znakovi,_xlfn.RANDARRAY(17,1,1,46,TRUE)))</f>
        <v>L1FUE1KQK55R3ZICU</v>
      </c>
    </row>
    <row r="3408" spans="3:3" x14ac:dyDescent="0.25">
      <c r="C3408" t="str" cm="1">
        <f t="array" aca="1" ref="C3408" ca="1">_xlfn.TEXTJOIN("",1,INDEX(znakovi,_xlfn.RANDARRAY(17,1,1,46,TRUE)))</f>
        <v>H417K8SVAP7GPRS2S</v>
      </c>
    </row>
    <row r="3409" spans="3:3" x14ac:dyDescent="0.25">
      <c r="C3409" t="str" cm="1">
        <f t="array" aca="1" ref="C3409" ca="1">_xlfn.TEXTJOIN("",1,INDEX(znakovi,_xlfn.RANDARRAY(17,1,1,46,TRUE)))</f>
        <v>TS5ZKU4K59L9C55D0</v>
      </c>
    </row>
    <row r="3410" spans="3:3" x14ac:dyDescent="0.25">
      <c r="C3410" t="str" cm="1">
        <f t="array" aca="1" ref="C3410" ca="1">_xlfn.TEXTJOIN("",1,INDEX(znakovi,_xlfn.RANDARRAY(17,1,1,46,TRUE)))</f>
        <v>7LV5I0M6WL3F283YM</v>
      </c>
    </row>
    <row r="3411" spans="3:3" x14ac:dyDescent="0.25">
      <c r="C3411" t="str" cm="1">
        <f t="array" aca="1" ref="C3411" ca="1">_xlfn.TEXTJOIN("",1,INDEX(znakovi,_xlfn.RANDARRAY(17,1,1,46,TRUE)))</f>
        <v>PL7496FCZXM523B7N</v>
      </c>
    </row>
    <row r="3412" spans="3:3" x14ac:dyDescent="0.25">
      <c r="C3412" t="str" cm="1">
        <f t="array" aca="1" ref="C3412" ca="1">_xlfn.TEXTJOIN("",1,INDEX(znakovi,_xlfn.RANDARRAY(17,1,1,46,TRUE)))</f>
        <v>7HU025Q0J299IJ730</v>
      </c>
    </row>
    <row r="3413" spans="3:3" x14ac:dyDescent="0.25">
      <c r="C3413" t="str" cm="1">
        <f t="array" aca="1" ref="C3413" ca="1">_xlfn.TEXTJOIN("",1,INDEX(znakovi,_xlfn.RANDARRAY(17,1,1,46,TRUE)))</f>
        <v>A68TLKVLQEU64UP8H</v>
      </c>
    </row>
    <row r="3414" spans="3:3" x14ac:dyDescent="0.25">
      <c r="C3414" t="str" cm="1">
        <f t="array" aca="1" ref="C3414" ca="1">_xlfn.TEXTJOIN("",1,INDEX(znakovi,_xlfn.RANDARRAY(17,1,1,46,TRUE)))</f>
        <v>YW1EONT08H3I00M77</v>
      </c>
    </row>
    <row r="3415" spans="3:3" x14ac:dyDescent="0.25">
      <c r="C3415" t="str" cm="1">
        <f t="array" aca="1" ref="C3415" ca="1">_xlfn.TEXTJOIN("",1,INDEX(znakovi,_xlfn.RANDARRAY(17,1,1,46,TRUE)))</f>
        <v>DK3PJKR0CS53T3584</v>
      </c>
    </row>
    <row r="3416" spans="3:3" x14ac:dyDescent="0.25">
      <c r="C3416" t="str" cm="1">
        <f t="array" aca="1" ref="C3416" ca="1">_xlfn.TEXTJOIN("",1,INDEX(znakovi,_xlfn.RANDARRAY(17,1,1,46,TRUE)))</f>
        <v>34SNWL7SVBU379A2F</v>
      </c>
    </row>
    <row r="3417" spans="3:3" x14ac:dyDescent="0.25">
      <c r="C3417" t="str" cm="1">
        <f t="array" aca="1" ref="C3417" ca="1">_xlfn.TEXTJOIN("",1,INDEX(znakovi,_xlfn.RANDARRAY(17,1,1,46,TRUE)))</f>
        <v>Q4F67P620X79VJ3M1</v>
      </c>
    </row>
    <row r="3418" spans="3:3" x14ac:dyDescent="0.25">
      <c r="C3418" t="str" cm="1">
        <f t="array" aca="1" ref="C3418" ca="1">_xlfn.TEXTJOIN("",1,INDEX(znakovi,_xlfn.RANDARRAY(17,1,1,46,TRUE)))</f>
        <v>X32UXQ53W659TSTYU</v>
      </c>
    </row>
    <row r="3419" spans="3:3" x14ac:dyDescent="0.25">
      <c r="C3419" t="str" cm="1">
        <f t="array" aca="1" ref="C3419" ca="1">_xlfn.TEXTJOIN("",1,INDEX(znakovi,_xlfn.RANDARRAY(17,1,1,46,TRUE)))</f>
        <v>57X938A8U9T1UB8FC</v>
      </c>
    </row>
    <row r="3420" spans="3:3" x14ac:dyDescent="0.25">
      <c r="C3420" t="str" cm="1">
        <f t="array" aca="1" ref="C3420" ca="1">_xlfn.TEXTJOIN("",1,INDEX(znakovi,_xlfn.RANDARRAY(17,1,1,46,TRUE)))</f>
        <v>K69Q1EMP8UAMLF0EK</v>
      </c>
    </row>
    <row r="3421" spans="3:3" x14ac:dyDescent="0.25">
      <c r="C3421" t="str" cm="1">
        <f t="array" aca="1" ref="C3421" ca="1">_xlfn.TEXTJOIN("",1,INDEX(znakovi,_xlfn.RANDARRAY(17,1,1,46,TRUE)))</f>
        <v>I03RG9M2W2Z28RLT5</v>
      </c>
    </row>
    <row r="3422" spans="3:3" x14ac:dyDescent="0.25">
      <c r="C3422" t="str" cm="1">
        <f t="array" aca="1" ref="C3422" ca="1">_xlfn.TEXTJOIN("",1,INDEX(znakovi,_xlfn.RANDARRAY(17,1,1,46,TRUE)))</f>
        <v>9D8Y8O3MAT2NY63T8</v>
      </c>
    </row>
    <row r="3423" spans="3:3" x14ac:dyDescent="0.25">
      <c r="C3423" t="str" cm="1">
        <f t="array" aca="1" ref="C3423" ca="1">_xlfn.TEXTJOIN("",1,INDEX(znakovi,_xlfn.RANDARRAY(17,1,1,46,TRUE)))</f>
        <v>S6U063AJD463257X8</v>
      </c>
    </row>
    <row r="3424" spans="3:3" x14ac:dyDescent="0.25">
      <c r="C3424" t="str" cm="1">
        <f t="array" aca="1" ref="C3424" ca="1">_xlfn.TEXTJOIN("",1,INDEX(znakovi,_xlfn.RANDARRAY(17,1,1,46,TRUE)))</f>
        <v>IIAW5V4IJT7XCF8WP</v>
      </c>
    </row>
    <row r="3425" spans="3:3" x14ac:dyDescent="0.25">
      <c r="C3425" t="str" cm="1">
        <f t="array" aca="1" ref="C3425" ca="1">_xlfn.TEXTJOIN("",1,INDEX(znakovi,_xlfn.RANDARRAY(17,1,1,46,TRUE)))</f>
        <v>BM28L0G5R118OJU0R</v>
      </c>
    </row>
    <row r="3426" spans="3:3" x14ac:dyDescent="0.25">
      <c r="C3426" t="str" cm="1">
        <f t="array" aca="1" ref="C3426" ca="1">_xlfn.TEXTJOIN("",1,INDEX(znakovi,_xlfn.RANDARRAY(17,1,1,46,TRUE)))</f>
        <v>C5CTZ85A6EI7X8G0C</v>
      </c>
    </row>
    <row r="3427" spans="3:3" x14ac:dyDescent="0.25">
      <c r="C3427" t="str" cm="1">
        <f t="array" aca="1" ref="C3427" ca="1">_xlfn.TEXTJOIN("",1,INDEX(znakovi,_xlfn.RANDARRAY(17,1,1,46,TRUE)))</f>
        <v>2XHC2PFK1A030CFUU</v>
      </c>
    </row>
    <row r="3428" spans="3:3" x14ac:dyDescent="0.25">
      <c r="C3428" t="str" cm="1">
        <f t="array" aca="1" ref="C3428" ca="1">_xlfn.TEXTJOIN("",1,INDEX(znakovi,_xlfn.RANDARRAY(17,1,1,46,TRUE)))</f>
        <v>T7Q8UU7E8HM1FQT36</v>
      </c>
    </row>
    <row r="3429" spans="3:3" x14ac:dyDescent="0.25">
      <c r="C3429" t="str" cm="1">
        <f t="array" aca="1" ref="C3429" ca="1">_xlfn.TEXTJOIN("",1,INDEX(znakovi,_xlfn.RANDARRAY(17,1,1,46,TRUE)))</f>
        <v>I354F2LTJLBE5262Y</v>
      </c>
    </row>
    <row r="3430" spans="3:3" x14ac:dyDescent="0.25">
      <c r="C3430" t="str" cm="1">
        <f t="array" aca="1" ref="C3430" ca="1">_xlfn.TEXTJOIN("",1,INDEX(znakovi,_xlfn.RANDARRAY(17,1,1,46,TRUE)))</f>
        <v>170STEYJE1TGA0V3N</v>
      </c>
    </row>
    <row r="3431" spans="3:3" x14ac:dyDescent="0.25">
      <c r="C3431" t="str" cm="1">
        <f t="array" aca="1" ref="C3431" ca="1">_xlfn.TEXTJOIN("",1,INDEX(znakovi,_xlfn.RANDARRAY(17,1,1,46,TRUE)))</f>
        <v>CW2UAAU9POT3JFXJ0</v>
      </c>
    </row>
    <row r="3432" spans="3:3" x14ac:dyDescent="0.25">
      <c r="C3432" t="str" cm="1">
        <f t="array" aca="1" ref="C3432" ca="1">_xlfn.TEXTJOIN("",1,INDEX(znakovi,_xlfn.RANDARRAY(17,1,1,46,TRUE)))</f>
        <v>8878N2E8242GOP27W</v>
      </c>
    </row>
    <row r="3433" spans="3:3" x14ac:dyDescent="0.25">
      <c r="C3433" t="str" cm="1">
        <f t="array" aca="1" ref="C3433" ca="1">_xlfn.TEXTJOIN("",1,INDEX(znakovi,_xlfn.RANDARRAY(17,1,1,46,TRUE)))</f>
        <v>274A2OAE0FZZHK7UB</v>
      </c>
    </row>
    <row r="3434" spans="3:3" x14ac:dyDescent="0.25">
      <c r="C3434" t="str" cm="1">
        <f t="array" aca="1" ref="C3434" ca="1">_xlfn.TEXTJOIN("",1,INDEX(znakovi,_xlfn.RANDARRAY(17,1,1,46,TRUE)))</f>
        <v>X07E07Q84A6R3NWXJ</v>
      </c>
    </row>
    <row r="3435" spans="3:3" x14ac:dyDescent="0.25">
      <c r="C3435" t="str" cm="1">
        <f t="array" aca="1" ref="C3435" ca="1">_xlfn.TEXTJOIN("",1,INDEX(znakovi,_xlfn.RANDARRAY(17,1,1,46,TRUE)))</f>
        <v>66KA6VLH1NO1USN0L</v>
      </c>
    </row>
    <row r="3436" spans="3:3" x14ac:dyDescent="0.25">
      <c r="C3436" t="str" cm="1">
        <f t="array" aca="1" ref="C3436" ca="1">_xlfn.TEXTJOIN("",1,INDEX(znakovi,_xlfn.RANDARRAY(17,1,1,46,TRUE)))</f>
        <v>XXEJ8Z49G4K334286</v>
      </c>
    </row>
    <row r="3437" spans="3:3" x14ac:dyDescent="0.25">
      <c r="C3437" t="str" cm="1">
        <f t="array" aca="1" ref="C3437" ca="1">_xlfn.TEXTJOIN("",1,INDEX(znakovi,_xlfn.RANDARRAY(17,1,1,46,TRUE)))</f>
        <v>0OA8M2U9YU0FPMQOH</v>
      </c>
    </row>
    <row r="3438" spans="3:3" x14ac:dyDescent="0.25">
      <c r="C3438" t="str" cm="1">
        <f t="array" aca="1" ref="C3438" ca="1">_xlfn.TEXTJOIN("",1,INDEX(znakovi,_xlfn.RANDARRAY(17,1,1,46,TRUE)))</f>
        <v>N437EBX64POXL7H78</v>
      </c>
    </row>
    <row r="3439" spans="3:3" x14ac:dyDescent="0.25">
      <c r="C3439" t="str" cm="1">
        <f t="array" aca="1" ref="C3439" ca="1">_xlfn.TEXTJOIN("",1,INDEX(znakovi,_xlfn.RANDARRAY(17,1,1,46,TRUE)))</f>
        <v>O0X41JPJ3EY1EMN2F</v>
      </c>
    </row>
    <row r="3440" spans="3:3" x14ac:dyDescent="0.25">
      <c r="C3440" t="str" cm="1">
        <f t="array" aca="1" ref="C3440" ca="1">_xlfn.TEXTJOIN("",1,INDEX(znakovi,_xlfn.RANDARRAY(17,1,1,46,TRUE)))</f>
        <v>I6PL9S7ISOXZ5V19N</v>
      </c>
    </row>
    <row r="3441" spans="3:3" x14ac:dyDescent="0.25">
      <c r="C3441" t="str" cm="1">
        <f t="array" aca="1" ref="C3441" ca="1">_xlfn.TEXTJOIN("",1,INDEX(znakovi,_xlfn.RANDARRAY(17,1,1,46,TRUE)))</f>
        <v>Q790L2U1D9LR9OR98</v>
      </c>
    </row>
    <row r="3442" spans="3:3" x14ac:dyDescent="0.25">
      <c r="C3442" t="str" cm="1">
        <f t="array" aca="1" ref="C3442" ca="1">_xlfn.TEXTJOIN("",1,INDEX(znakovi,_xlfn.RANDARRAY(17,1,1,46,TRUE)))</f>
        <v>T6WK18D99XS53O1BA</v>
      </c>
    </row>
    <row r="3443" spans="3:3" x14ac:dyDescent="0.25">
      <c r="C3443" t="str" cm="1">
        <f t="array" aca="1" ref="C3443" ca="1">_xlfn.TEXTJOIN("",1,INDEX(znakovi,_xlfn.RANDARRAY(17,1,1,46,TRUE)))</f>
        <v>3QD5N98JL73X6BK8U</v>
      </c>
    </row>
    <row r="3444" spans="3:3" x14ac:dyDescent="0.25">
      <c r="C3444" t="str" cm="1">
        <f t="array" aca="1" ref="C3444" ca="1">_xlfn.TEXTJOIN("",1,INDEX(znakovi,_xlfn.RANDARRAY(17,1,1,46,TRUE)))</f>
        <v>9JTP174LRCS3IS8UR</v>
      </c>
    </row>
    <row r="3445" spans="3:3" x14ac:dyDescent="0.25">
      <c r="C3445" t="str" cm="1">
        <f t="array" aca="1" ref="C3445" ca="1">_xlfn.TEXTJOIN("",1,INDEX(znakovi,_xlfn.RANDARRAY(17,1,1,46,TRUE)))</f>
        <v>M0Y8Z5SZPLRG1UVQJ</v>
      </c>
    </row>
    <row r="3446" spans="3:3" x14ac:dyDescent="0.25">
      <c r="C3446" t="str" cm="1">
        <f t="array" aca="1" ref="C3446" ca="1">_xlfn.TEXTJOIN("",1,INDEX(znakovi,_xlfn.RANDARRAY(17,1,1,46,TRUE)))</f>
        <v>1EPUQGYUL65V1S5LR</v>
      </c>
    </row>
    <row r="3447" spans="3:3" x14ac:dyDescent="0.25">
      <c r="C3447" t="str" cm="1">
        <f t="array" aca="1" ref="C3447" ca="1">_xlfn.TEXTJOIN("",1,INDEX(znakovi,_xlfn.RANDARRAY(17,1,1,46,TRUE)))</f>
        <v>7OR1EAIDJE72Y4AR2</v>
      </c>
    </row>
    <row r="3448" spans="3:3" x14ac:dyDescent="0.25">
      <c r="C3448" t="str" cm="1">
        <f t="array" aca="1" ref="C3448" ca="1">_xlfn.TEXTJOIN("",1,INDEX(znakovi,_xlfn.RANDARRAY(17,1,1,46,TRUE)))</f>
        <v>S901ST7R4D07D6J8G</v>
      </c>
    </row>
    <row r="3449" spans="3:3" x14ac:dyDescent="0.25">
      <c r="C3449" t="str" cm="1">
        <f t="array" aca="1" ref="C3449" ca="1">_xlfn.TEXTJOIN("",1,INDEX(znakovi,_xlfn.RANDARRAY(17,1,1,46,TRUE)))</f>
        <v>7A47203D9MX7GP16I</v>
      </c>
    </row>
    <row r="3450" spans="3:3" x14ac:dyDescent="0.25">
      <c r="C3450" t="str" cm="1">
        <f t="array" aca="1" ref="C3450" ca="1">_xlfn.TEXTJOIN("",1,INDEX(znakovi,_xlfn.RANDARRAY(17,1,1,46,TRUE)))</f>
        <v>58KG1D4QRZUT1H2BX</v>
      </c>
    </row>
    <row r="3451" spans="3:3" x14ac:dyDescent="0.25">
      <c r="C3451" t="str" cm="1">
        <f t="array" aca="1" ref="C3451" ca="1">_xlfn.TEXTJOIN("",1,INDEX(znakovi,_xlfn.RANDARRAY(17,1,1,46,TRUE)))</f>
        <v>77VDOT3Y2DK41Z99F</v>
      </c>
    </row>
    <row r="3452" spans="3:3" x14ac:dyDescent="0.25">
      <c r="C3452" t="str" cm="1">
        <f t="array" aca="1" ref="C3452" ca="1">_xlfn.TEXTJOIN("",1,INDEX(znakovi,_xlfn.RANDARRAY(17,1,1,46,TRUE)))</f>
        <v>TBXY8JEZ62WB8073T</v>
      </c>
    </row>
    <row r="3453" spans="3:3" x14ac:dyDescent="0.25">
      <c r="C3453" t="str" cm="1">
        <f t="array" aca="1" ref="C3453" ca="1">_xlfn.TEXTJOIN("",1,INDEX(znakovi,_xlfn.RANDARRAY(17,1,1,46,TRUE)))</f>
        <v>37U3MTB895J7IS3GP</v>
      </c>
    </row>
    <row r="3454" spans="3:3" x14ac:dyDescent="0.25">
      <c r="C3454" t="str" cm="1">
        <f t="array" aca="1" ref="C3454" ca="1">_xlfn.TEXTJOIN("",1,INDEX(znakovi,_xlfn.RANDARRAY(17,1,1,46,TRUE)))</f>
        <v>1E1P424B2E03FCX4S</v>
      </c>
    </row>
    <row r="3455" spans="3:3" x14ac:dyDescent="0.25">
      <c r="C3455" t="str" cm="1">
        <f t="array" aca="1" ref="C3455" ca="1">_xlfn.TEXTJOIN("",1,INDEX(znakovi,_xlfn.RANDARRAY(17,1,1,46,TRUE)))</f>
        <v>Q77X3N4Z4BSZ8IJB5</v>
      </c>
    </row>
    <row r="3456" spans="3:3" x14ac:dyDescent="0.25">
      <c r="C3456" t="str" cm="1">
        <f t="array" aca="1" ref="C3456" ca="1">_xlfn.TEXTJOIN("",1,INDEX(znakovi,_xlfn.RANDARRAY(17,1,1,46,TRUE)))</f>
        <v>YS1DUHK943IQVY62S</v>
      </c>
    </row>
    <row r="3457" spans="3:3" x14ac:dyDescent="0.25">
      <c r="C3457" t="str" cm="1">
        <f t="array" aca="1" ref="C3457" ca="1">_xlfn.TEXTJOIN("",1,INDEX(znakovi,_xlfn.RANDARRAY(17,1,1,46,TRUE)))</f>
        <v>PHI7041YO4MYH1R4C</v>
      </c>
    </row>
    <row r="3458" spans="3:3" x14ac:dyDescent="0.25">
      <c r="C3458" t="str" cm="1">
        <f t="array" aca="1" ref="C3458" ca="1">_xlfn.TEXTJOIN("",1,INDEX(znakovi,_xlfn.RANDARRAY(17,1,1,46,TRUE)))</f>
        <v>X4HA1Y07XY6T61UCM</v>
      </c>
    </row>
    <row r="3459" spans="3:3" x14ac:dyDescent="0.25">
      <c r="C3459" t="str" cm="1">
        <f t="array" aca="1" ref="C3459" ca="1">_xlfn.TEXTJOIN("",1,INDEX(znakovi,_xlfn.RANDARRAY(17,1,1,46,TRUE)))</f>
        <v>609KZ649KB9D2X072</v>
      </c>
    </row>
    <row r="3460" spans="3:3" x14ac:dyDescent="0.25">
      <c r="C3460" t="str" cm="1">
        <f t="array" aca="1" ref="C3460" ca="1">_xlfn.TEXTJOIN("",1,INDEX(znakovi,_xlfn.RANDARRAY(17,1,1,46,TRUE)))</f>
        <v>82W762CLA2C5C17LS</v>
      </c>
    </row>
    <row r="3461" spans="3:3" x14ac:dyDescent="0.25">
      <c r="C3461" t="str" cm="1">
        <f t="array" aca="1" ref="C3461" ca="1">_xlfn.TEXTJOIN("",1,INDEX(znakovi,_xlfn.RANDARRAY(17,1,1,46,TRUE)))</f>
        <v>20R1V6MRE09TPW6DL</v>
      </c>
    </row>
    <row r="3462" spans="3:3" x14ac:dyDescent="0.25">
      <c r="C3462" t="str" cm="1">
        <f t="array" aca="1" ref="C3462" ca="1">_xlfn.TEXTJOIN("",1,INDEX(znakovi,_xlfn.RANDARRAY(17,1,1,46,TRUE)))</f>
        <v>PR8G6CJ3V78J3R4GO</v>
      </c>
    </row>
    <row r="3463" spans="3:3" x14ac:dyDescent="0.25">
      <c r="C3463" t="str" cm="1">
        <f t="array" aca="1" ref="C3463" ca="1">_xlfn.TEXTJOIN("",1,INDEX(znakovi,_xlfn.RANDARRAY(17,1,1,46,TRUE)))</f>
        <v>5HL99H11OE0Z7TYC4</v>
      </c>
    </row>
    <row r="3464" spans="3:3" x14ac:dyDescent="0.25">
      <c r="C3464" t="str" cm="1">
        <f t="array" aca="1" ref="C3464" ca="1">_xlfn.TEXTJOIN("",1,INDEX(znakovi,_xlfn.RANDARRAY(17,1,1,46,TRUE)))</f>
        <v>Y665E1L2XEA676FIP</v>
      </c>
    </row>
    <row r="3465" spans="3:3" x14ac:dyDescent="0.25">
      <c r="C3465" t="str" cm="1">
        <f t="array" aca="1" ref="C3465" ca="1">_xlfn.TEXTJOIN("",1,INDEX(znakovi,_xlfn.RANDARRAY(17,1,1,46,TRUE)))</f>
        <v>UDM3B73M015I19OTU</v>
      </c>
    </row>
    <row r="3466" spans="3:3" x14ac:dyDescent="0.25">
      <c r="C3466" t="str" cm="1">
        <f t="array" aca="1" ref="C3466" ca="1">_xlfn.TEXTJOIN("",1,INDEX(znakovi,_xlfn.RANDARRAY(17,1,1,46,TRUE)))</f>
        <v>QWKT8QI9L1W8JPU3C</v>
      </c>
    </row>
    <row r="3467" spans="3:3" x14ac:dyDescent="0.25">
      <c r="C3467" t="str" cm="1">
        <f t="array" aca="1" ref="C3467" ca="1">_xlfn.TEXTJOIN("",1,INDEX(znakovi,_xlfn.RANDARRAY(17,1,1,46,TRUE)))</f>
        <v>E3LI64DCA649OGR6E</v>
      </c>
    </row>
    <row r="3468" spans="3:3" x14ac:dyDescent="0.25">
      <c r="C3468" t="str" cm="1">
        <f t="array" aca="1" ref="C3468" ca="1">_xlfn.TEXTJOIN("",1,INDEX(znakovi,_xlfn.RANDARRAY(17,1,1,46,TRUE)))</f>
        <v>8TAQQ4U41XB26U8CX</v>
      </c>
    </row>
    <row r="3469" spans="3:3" x14ac:dyDescent="0.25">
      <c r="C3469" t="str" cm="1">
        <f t="array" aca="1" ref="C3469" ca="1">_xlfn.TEXTJOIN("",1,INDEX(znakovi,_xlfn.RANDARRAY(17,1,1,46,TRUE)))</f>
        <v>FC30NMBIS2XUI072Q</v>
      </c>
    </row>
    <row r="3470" spans="3:3" x14ac:dyDescent="0.25">
      <c r="C3470" t="str" cm="1">
        <f t="array" aca="1" ref="C3470" ca="1">_xlfn.TEXTJOIN("",1,INDEX(znakovi,_xlfn.RANDARRAY(17,1,1,46,TRUE)))</f>
        <v>66Z7JEWUROUP85MK8</v>
      </c>
    </row>
    <row r="3471" spans="3:3" x14ac:dyDescent="0.25">
      <c r="C3471" t="str" cm="1">
        <f t="array" aca="1" ref="C3471" ca="1">_xlfn.TEXTJOIN("",1,INDEX(znakovi,_xlfn.RANDARRAY(17,1,1,46,TRUE)))</f>
        <v>MB676PQ0OCIM71W8S</v>
      </c>
    </row>
    <row r="3472" spans="3:3" x14ac:dyDescent="0.25">
      <c r="C3472" t="str" cm="1">
        <f t="array" aca="1" ref="C3472" ca="1">_xlfn.TEXTJOIN("",1,INDEX(znakovi,_xlfn.RANDARRAY(17,1,1,46,TRUE)))</f>
        <v>46UV2BTLHX79A0ZYN</v>
      </c>
    </row>
    <row r="3473" spans="3:3" x14ac:dyDescent="0.25">
      <c r="C3473" t="str" cm="1">
        <f t="array" aca="1" ref="C3473" ca="1">_xlfn.TEXTJOIN("",1,INDEX(znakovi,_xlfn.RANDARRAY(17,1,1,46,TRUE)))</f>
        <v>TA7SF689P9S3HFQGL</v>
      </c>
    </row>
    <row r="3474" spans="3:3" x14ac:dyDescent="0.25">
      <c r="C3474" t="str" cm="1">
        <f t="array" aca="1" ref="C3474" ca="1">_xlfn.TEXTJOIN("",1,INDEX(znakovi,_xlfn.RANDARRAY(17,1,1,46,TRUE)))</f>
        <v>4KS5YHW9QK87E7UOA</v>
      </c>
    </row>
    <row r="3475" spans="3:3" x14ac:dyDescent="0.25">
      <c r="C3475" t="str" cm="1">
        <f t="array" aca="1" ref="C3475" ca="1">_xlfn.TEXTJOIN("",1,INDEX(znakovi,_xlfn.RANDARRAY(17,1,1,46,TRUE)))</f>
        <v>7IR95L99ERR64XCKN</v>
      </c>
    </row>
    <row r="3476" spans="3:3" x14ac:dyDescent="0.25">
      <c r="C3476" t="str" cm="1">
        <f t="array" aca="1" ref="C3476" ca="1">_xlfn.TEXTJOIN("",1,INDEX(znakovi,_xlfn.RANDARRAY(17,1,1,46,TRUE)))</f>
        <v>DV4VU8BC7WU0M9BQK</v>
      </c>
    </row>
    <row r="3477" spans="3:3" x14ac:dyDescent="0.25">
      <c r="C3477" t="str" cm="1">
        <f t="array" aca="1" ref="C3477" ca="1">_xlfn.TEXTJOIN("",1,INDEX(znakovi,_xlfn.RANDARRAY(17,1,1,46,TRUE)))</f>
        <v>X56KVC8225T0OZWED</v>
      </c>
    </row>
    <row r="3478" spans="3:3" x14ac:dyDescent="0.25">
      <c r="C3478" t="str" cm="1">
        <f t="array" aca="1" ref="C3478" ca="1">_xlfn.TEXTJOIN("",1,INDEX(znakovi,_xlfn.RANDARRAY(17,1,1,46,TRUE)))</f>
        <v>6TDYU4I9Q3XHWSD1Q</v>
      </c>
    </row>
    <row r="3479" spans="3:3" x14ac:dyDescent="0.25">
      <c r="C3479" t="str" cm="1">
        <f t="array" aca="1" ref="C3479" ca="1">_xlfn.TEXTJOIN("",1,INDEX(znakovi,_xlfn.RANDARRAY(17,1,1,46,TRUE)))</f>
        <v>FUZYP6Q2064W62S67</v>
      </c>
    </row>
    <row r="3480" spans="3:3" x14ac:dyDescent="0.25">
      <c r="C3480" t="str" cm="1">
        <f t="array" aca="1" ref="C3480" ca="1">_xlfn.TEXTJOIN("",1,INDEX(znakovi,_xlfn.RANDARRAY(17,1,1,46,TRUE)))</f>
        <v>X5736O31A9FW8E9O9</v>
      </c>
    </row>
    <row r="3481" spans="3:3" x14ac:dyDescent="0.25">
      <c r="C3481" t="str" cm="1">
        <f t="array" aca="1" ref="C3481" ca="1">_xlfn.TEXTJOIN("",1,INDEX(znakovi,_xlfn.RANDARRAY(17,1,1,46,TRUE)))</f>
        <v>14CNXW3NP1PQY5WJC</v>
      </c>
    </row>
    <row r="3482" spans="3:3" x14ac:dyDescent="0.25">
      <c r="C3482" t="str" cm="1">
        <f t="array" aca="1" ref="C3482" ca="1">_xlfn.TEXTJOIN("",1,INDEX(znakovi,_xlfn.RANDARRAY(17,1,1,46,TRUE)))</f>
        <v>0GS9P7XTCL2OLIBYU</v>
      </c>
    </row>
    <row r="3483" spans="3:3" x14ac:dyDescent="0.25">
      <c r="C3483" t="str" cm="1">
        <f t="array" aca="1" ref="C3483" ca="1">_xlfn.TEXTJOIN("",1,INDEX(znakovi,_xlfn.RANDARRAY(17,1,1,46,TRUE)))</f>
        <v>0182VNTTT2S0A3P15</v>
      </c>
    </row>
    <row r="3484" spans="3:3" x14ac:dyDescent="0.25">
      <c r="C3484" t="str" cm="1">
        <f t="array" aca="1" ref="C3484" ca="1">_xlfn.TEXTJOIN("",1,INDEX(znakovi,_xlfn.RANDARRAY(17,1,1,46,TRUE)))</f>
        <v>7X3Y7PDO2P5J53GCS</v>
      </c>
    </row>
    <row r="3485" spans="3:3" x14ac:dyDescent="0.25">
      <c r="C3485" t="str" cm="1">
        <f t="array" aca="1" ref="C3485" ca="1">_xlfn.TEXTJOIN("",1,INDEX(znakovi,_xlfn.RANDARRAY(17,1,1,46,TRUE)))</f>
        <v>P8MD8BUJ058G1S20V</v>
      </c>
    </row>
    <row r="3486" spans="3:3" x14ac:dyDescent="0.25">
      <c r="C3486" t="str" cm="1">
        <f t="array" aca="1" ref="C3486" ca="1">_xlfn.TEXTJOIN("",1,INDEX(znakovi,_xlfn.RANDARRAY(17,1,1,46,TRUE)))</f>
        <v>2P6Z19BXR9HON7D51</v>
      </c>
    </row>
    <row r="3487" spans="3:3" x14ac:dyDescent="0.25">
      <c r="C3487" t="str" cm="1">
        <f t="array" aca="1" ref="C3487" ca="1">_xlfn.TEXTJOIN("",1,INDEX(znakovi,_xlfn.RANDARRAY(17,1,1,46,TRUE)))</f>
        <v>NNDV0936D0L41M4LM</v>
      </c>
    </row>
    <row r="3488" spans="3:3" x14ac:dyDescent="0.25">
      <c r="C3488" t="str" cm="1">
        <f t="array" aca="1" ref="C3488" ca="1">_xlfn.TEXTJOIN("",1,INDEX(znakovi,_xlfn.RANDARRAY(17,1,1,46,TRUE)))</f>
        <v>PY2145O9637W4Y5JY</v>
      </c>
    </row>
    <row r="3489" spans="3:3" x14ac:dyDescent="0.25">
      <c r="C3489" t="str" cm="1">
        <f t="array" aca="1" ref="C3489" ca="1">_xlfn.TEXTJOIN("",1,INDEX(znakovi,_xlfn.RANDARRAY(17,1,1,46,TRUE)))</f>
        <v>F2E36AWUI9AFEQYV2</v>
      </c>
    </row>
    <row r="3490" spans="3:3" x14ac:dyDescent="0.25">
      <c r="C3490" t="str" cm="1">
        <f t="array" aca="1" ref="C3490" ca="1">_xlfn.TEXTJOIN("",1,INDEX(znakovi,_xlfn.RANDARRAY(17,1,1,46,TRUE)))</f>
        <v>OD232B28FE3PN3N0T</v>
      </c>
    </row>
    <row r="3491" spans="3:3" x14ac:dyDescent="0.25">
      <c r="C3491" t="str" cm="1">
        <f t="array" aca="1" ref="C3491" ca="1">_xlfn.TEXTJOIN("",1,INDEX(znakovi,_xlfn.RANDARRAY(17,1,1,46,TRUE)))</f>
        <v>DO2X65G9894R1R7RS</v>
      </c>
    </row>
    <row r="3492" spans="3:3" x14ac:dyDescent="0.25">
      <c r="C3492" t="str" cm="1">
        <f t="array" aca="1" ref="C3492" ca="1">_xlfn.TEXTJOIN("",1,INDEX(znakovi,_xlfn.RANDARRAY(17,1,1,46,TRUE)))</f>
        <v>H4QN0V5YO9MLYS0M2</v>
      </c>
    </row>
    <row r="3493" spans="3:3" x14ac:dyDescent="0.25">
      <c r="C3493" t="str" cm="1">
        <f t="array" aca="1" ref="C3493" ca="1">_xlfn.TEXTJOIN("",1,INDEX(znakovi,_xlfn.RANDARRAY(17,1,1,46,TRUE)))</f>
        <v>64B2I3H017CAL6GWO</v>
      </c>
    </row>
    <row r="3494" spans="3:3" x14ac:dyDescent="0.25">
      <c r="C3494" t="str" cm="1">
        <f t="array" aca="1" ref="C3494" ca="1">_xlfn.TEXTJOIN("",1,INDEX(znakovi,_xlfn.RANDARRAY(17,1,1,46,TRUE)))</f>
        <v>42UJX2Y9O34YF8HCJ</v>
      </c>
    </row>
    <row r="3495" spans="3:3" x14ac:dyDescent="0.25">
      <c r="C3495" t="str" cm="1">
        <f t="array" aca="1" ref="C3495" ca="1">_xlfn.TEXTJOIN("",1,INDEX(znakovi,_xlfn.RANDARRAY(17,1,1,46,TRUE)))</f>
        <v>Y9A8JT4CW8X9G41HW</v>
      </c>
    </row>
    <row r="3496" spans="3:3" x14ac:dyDescent="0.25">
      <c r="C3496" t="str" cm="1">
        <f t="array" aca="1" ref="C3496" ca="1">_xlfn.TEXTJOIN("",1,INDEX(znakovi,_xlfn.RANDARRAY(17,1,1,46,TRUE)))</f>
        <v>1PKZE7900UVRKT8HG</v>
      </c>
    </row>
    <row r="3497" spans="3:3" x14ac:dyDescent="0.25">
      <c r="C3497" t="str" cm="1">
        <f t="array" aca="1" ref="C3497" ca="1">_xlfn.TEXTJOIN("",1,INDEX(znakovi,_xlfn.RANDARRAY(17,1,1,46,TRUE)))</f>
        <v>I734232CMRQ1JKF58</v>
      </c>
    </row>
    <row r="3498" spans="3:3" x14ac:dyDescent="0.25">
      <c r="C3498" t="str" cm="1">
        <f t="array" aca="1" ref="C3498" ca="1">_xlfn.TEXTJOIN("",1,INDEX(znakovi,_xlfn.RANDARRAY(17,1,1,46,TRUE)))</f>
        <v>I421L9F9OQI8855B7</v>
      </c>
    </row>
    <row r="3499" spans="3:3" x14ac:dyDescent="0.25">
      <c r="C3499" t="str" cm="1">
        <f t="array" aca="1" ref="C3499" ca="1">_xlfn.TEXTJOIN("",1,INDEX(znakovi,_xlfn.RANDARRAY(17,1,1,46,TRUE)))</f>
        <v>R764Y0SSH2KPQP1IP</v>
      </c>
    </row>
    <row r="3500" spans="3:3" x14ac:dyDescent="0.25">
      <c r="C3500" t="str" cm="1">
        <f t="array" aca="1" ref="C3500" ca="1">_xlfn.TEXTJOIN("",1,INDEX(znakovi,_xlfn.RANDARRAY(17,1,1,46,TRUE)))</f>
        <v>3VF6AA44GL15H35XZ</v>
      </c>
    </row>
    <row r="3501" spans="3:3" x14ac:dyDescent="0.25">
      <c r="C3501" t="str" cm="1">
        <f t="array" aca="1" ref="C3501" ca="1">_xlfn.TEXTJOIN("",1,INDEX(znakovi,_xlfn.RANDARRAY(17,1,1,46,TRUE)))</f>
        <v>D6C120Q271018NE78</v>
      </c>
    </row>
    <row r="3502" spans="3:3" x14ac:dyDescent="0.25">
      <c r="C3502" t="str" cm="1">
        <f t="array" aca="1" ref="C3502" ca="1">_xlfn.TEXTJOIN("",1,INDEX(znakovi,_xlfn.RANDARRAY(17,1,1,46,TRUE)))</f>
        <v>SP28M3H0C7CQ7A1N5</v>
      </c>
    </row>
    <row r="3503" spans="3:3" x14ac:dyDescent="0.25">
      <c r="C3503" t="str" cm="1">
        <f t="array" aca="1" ref="C3503" ca="1">_xlfn.TEXTJOIN("",1,INDEX(znakovi,_xlfn.RANDARRAY(17,1,1,46,TRUE)))</f>
        <v>4LRHZGOG016FS7JQ7</v>
      </c>
    </row>
    <row r="3504" spans="3:3" x14ac:dyDescent="0.25">
      <c r="C3504" t="str" cm="1">
        <f t="array" aca="1" ref="C3504" ca="1">_xlfn.TEXTJOIN("",1,INDEX(znakovi,_xlfn.RANDARRAY(17,1,1,46,TRUE)))</f>
        <v>5AQUDPQ1C9F2265SE</v>
      </c>
    </row>
    <row r="3505" spans="3:3" x14ac:dyDescent="0.25">
      <c r="C3505" t="str" cm="1">
        <f t="array" aca="1" ref="C3505" ca="1">_xlfn.TEXTJOIN("",1,INDEX(znakovi,_xlfn.RANDARRAY(17,1,1,46,TRUE)))</f>
        <v>MZW35GD7W6RR82109</v>
      </c>
    </row>
    <row r="3506" spans="3:3" x14ac:dyDescent="0.25">
      <c r="C3506" t="str" cm="1">
        <f t="array" aca="1" ref="C3506" ca="1">_xlfn.TEXTJOIN("",1,INDEX(znakovi,_xlfn.RANDARRAY(17,1,1,46,TRUE)))</f>
        <v>CJ435629B733FVHH6</v>
      </c>
    </row>
    <row r="3507" spans="3:3" x14ac:dyDescent="0.25">
      <c r="C3507" t="str" cm="1">
        <f t="array" aca="1" ref="C3507" ca="1">_xlfn.TEXTJOIN("",1,INDEX(znakovi,_xlfn.RANDARRAY(17,1,1,46,TRUE)))</f>
        <v>M551GQAM6ZG8Z7154</v>
      </c>
    </row>
    <row r="3508" spans="3:3" x14ac:dyDescent="0.25">
      <c r="C3508" t="str" cm="1">
        <f t="array" aca="1" ref="C3508" ca="1">_xlfn.TEXTJOIN("",1,INDEX(znakovi,_xlfn.RANDARRAY(17,1,1,46,TRUE)))</f>
        <v>S2N55M73UZ4W08T9H</v>
      </c>
    </row>
    <row r="3509" spans="3:3" x14ac:dyDescent="0.25">
      <c r="C3509" t="str" cm="1">
        <f t="array" aca="1" ref="C3509" ca="1">_xlfn.TEXTJOIN("",1,INDEX(znakovi,_xlfn.RANDARRAY(17,1,1,46,TRUE)))</f>
        <v>LJ7Q938K35JZX7694</v>
      </c>
    </row>
    <row r="3510" spans="3:3" x14ac:dyDescent="0.25">
      <c r="C3510" t="str" cm="1">
        <f t="array" aca="1" ref="C3510" ca="1">_xlfn.TEXTJOIN("",1,INDEX(znakovi,_xlfn.RANDARRAY(17,1,1,46,TRUE)))</f>
        <v>499341BCC7JJI1ZH6</v>
      </c>
    </row>
    <row r="3511" spans="3:3" x14ac:dyDescent="0.25">
      <c r="C3511" t="str" cm="1">
        <f t="array" aca="1" ref="C3511" ca="1">_xlfn.TEXTJOIN("",1,INDEX(znakovi,_xlfn.RANDARRAY(17,1,1,46,TRUE)))</f>
        <v>7SP43EI94QD44J5QE</v>
      </c>
    </row>
    <row r="3512" spans="3:3" x14ac:dyDescent="0.25">
      <c r="C3512" t="str" cm="1">
        <f t="array" aca="1" ref="C3512" ca="1">_xlfn.TEXTJOIN("",1,INDEX(znakovi,_xlfn.RANDARRAY(17,1,1,46,TRUE)))</f>
        <v>24IB3W29P074U3YR7</v>
      </c>
    </row>
    <row r="3513" spans="3:3" x14ac:dyDescent="0.25">
      <c r="C3513" t="str" cm="1">
        <f t="array" aca="1" ref="C3513" ca="1">_xlfn.TEXTJOIN("",1,INDEX(znakovi,_xlfn.RANDARRAY(17,1,1,46,TRUE)))</f>
        <v>1340X0GO78YM70VEB</v>
      </c>
    </row>
    <row r="3514" spans="3:3" x14ac:dyDescent="0.25">
      <c r="C3514" t="str" cm="1">
        <f t="array" aca="1" ref="C3514" ca="1">_xlfn.TEXTJOIN("",1,INDEX(znakovi,_xlfn.RANDARRAY(17,1,1,46,TRUE)))</f>
        <v>Y698C25ZKKJAQQS94</v>
      </c>
    </row>
    <row r="3515" spans="3:3" x14ac:dyDescent="0.25">
      <c r="C3515" t="str" cm="1">
        <f t="array" aca="1" ref="C3515" ca="1">_xlfn.TEXTJOIN("",1,INDEX(znakovi,_xlfn.RANDARRAY(17,1,1,46,TRUE)))</f>
        <v>9ERVWCKU0929L2JSS</v>
      </c>
    </row>
    <row r="3516" spans="3:3" x14ac:dyDescent="0.25">
      <c r="C3516" t="str" cm="1">
        <f t="array" aca="1" ref="C3516" ca="1">_xlfn.TEXTJOIN("",1,INDEX(znakovi,_xlfn.RANDARRAY(17,1,1,46,TRUE)))</f>
        <v>D2N4PZ6698KT5F4M4</v>
      </c>
    </row>
    <row r="3517" spans="3:3" x14ac:dyDescent="0.25">
      <c r="C3517" t="str" cm="1">
        <f t="array" aca="1" ref="C3517" ca="1">_xlfn.TEXTJOIN("",1,INDEX(znakovi,_xlfn.RANDARRAY(17,1,1,46,TRUE)))</f>
        <v>XGB3O7943ZS1BHF1C</v>
      </c>
    </row>
    <row r="3518" spans="3:3" x14ac:dyDescent="0.25">
      <c r="C3518" t="str" cm="1">
        <f t="array" aca="1" ref="C3518" ca="1">_xlfn.TEXTJOIN("",1,INDEX(znakovi,_xlfn.RANDARRAY(17,1,1,46,TRUE)))</f>
        <v>8X478701CVWHK20RM</v>
      </c>
    </row>
    <row r="3519" spans="3:3" x14ac:dyDescent="0.25">
      <c r="C3519" t="str" cm="1">
        <f t="array" aca="1" ref="C3519" ca="1">_xlfn.TEXTJOIN("",1,INDEX(znakovi,_xlfn.RANDARRAY(17,1,1,46,TRUE)))</f>
        <v>8SLJQGF50BEN2CIHL</v>
      </c>
    </row>
    <row r="3520" spans="3:3" x14ac:dyDescent="0.25">
      <c r="C3520" t="str" cm="1">
        <f t="array" aca="1" ref="C3520" ca="1">_xlfn.TEXTJOIN("",1,INDEX(znakovi,_xlfn.RANDARRAY(17,1,1,46,TRUE)))</f>
        <v>5WZOSJ22R30QOBHRK</v>
      </c>
    </row>
    <row r="3521" spans="3:3" x14ac:dyDescent="0.25">
      <c r="C3521" t="str" cm="1">
        <f t="array" aca="1" ref="C3521" ca="1">_xlfn.TEXTJOIN("",1,INDEX(znakovi,_xlfn.RANDARRAY(17,1,1,46,TRUE)))</f>
        <v>EKUPNRZ54699GE4LH</v>
      </c>
    </row>
    <row r="3522" spans="3:3" x14ac:dyDescent="0.25">
      <c r="C3522" t="str" cm="1">
        <f t="array" aca="1" ref="C3522" ca="1">_xlfn.TEXTJOIN("",1,INDEX(znakovi,_xlfn.RANDARRAY(17,1,1,46,TRUE)))</f>
        <v>B9Q83S3D6S8DE96Y3</v>
      </c>
    </row>
    <row r="3523" spans="3:3" x14ac:dyDescent="0.25">
      <c r="C3523" t="str" cm="1">
        <f t="array" aca="1" ref="C3523" ca="1">_xlfn.TEXTJOIN("",1,INDEX(znakovi,_xlfn.RANDARRAY(17,1,1,46,TRUE)))</f>
        <v>GEM8OMW604LJ88YL3</v>
      </c>
    </row>
    <row r="3524" spans="3:3" x14ac:dyDescent="0.25">
      <c r="C3524" t="str" cm="1">
        <f t="array" aca="1" ref="C3524" ca="1">_xlfn.TEXTJOIN("",1,INDEX(znakovi,_xlfn.RANDARRAY(17,1,1,46,TRUE)))</f>
        <v>55JHU1J97DBD8F3X6</v>
      </c>
    </row>
    <row r="3525" spans="3:3" x14ac:dyDescent="0.25">
      <c r="C3525" t="str" cm="1">
        <f t="array" aca="1" ref="C3525" ca="1">_xlfn.TEXTJOIN("",1,INDEX(znakovi,_xlfn.RANDARRAY(17,1,1,46,TRUE)))</f>
        <v>L1WY15C56392N63EE</v>
      </c>
    </row>
    <row r="3526" spans="3:3" x14ac:dyDescent="0.25">
      <c r="C3526" t="str" cm="1">
        <f t="array" aca="1" ref="C3526" ca="1">_xlfn.TEXTJOIN("",1,INDEX(znakovi,_xlfn.RANDARRAY(17,1,1,46,TRUE)))</f>
        <v>3Z12JX5IEWPMOV6T0</v>
      </c>
    </row>
    <row r="3527" spans="3:3" x14ac:dyDescent="0.25">
      <c r="C3527" t="str" cm="1">
        <f t="array" aca="1" ref="C3527" ca="1">_xlfn.TEXTJOIN("",1,INDEX(znakovi,_xlfn.RANDARRAY(17,1,1,46,TRUE)))</f>
        <v>BH9O4U21ZX177GDM0</v>
      </c>
    </row>
    <row r="3528" spans="3:3" x14ac:dyDescent="0.25">
      <c r="C3528" t="str" cm="1">
        <f t="array" aca="1" ref="C3528" ca="1">_xlfn.TEXTJOIN("",1,INDEX(znakovi,_xlfn.RANDARRAY(17,1,1,46,TRUE)))</f>
        <v>F0O8P1G875074V47H</v>
      </c>
    </row>
    <row r="3529" spans="3:3" x14ac:dyDescent="0.25">
      <c r="C3529" t="str" cm="1">
        <f t="array" aca="1" ref="C3529" ca="1">_xlfn.TEXTJOIN("",1,INDEX(znakovi,_xlfn.RANDARRAY(17,1,1,46,TRUE)))</f>
        <v>9KJ40TC569FAC09XT</v>
      </c>
    </row>
    <row r="3530" spans="3:3" x14ac:dyDescent="0.25">
      <c r="C3530" t="str" cm="1">
        <f t="array" aca="1" ref="C3530" ca="1">_xlfn.TEXTJOIN("",1,INDEX(znakovi,_xlfn.RANDARRAY(17,1,1,46,TRUE)))</f>
        <v>DS3ONEZGY66433YT4</v>
      </c>
    </row>
    <row r="3531" spans="3:3" x14ac:dyDescent="0.25">
      <c r="C3531" t="str" cm="1">
        <f t="array" aca="1" ref="C3531" ca="1">_xlfn.TEXTJOIN("",1,INDEX(znakovi,_xlfn.RANDARRAY(17,1,1,46,TRUE)))</f>
        <v>8YERZO0IX16R572XU</v>
      </c>
    </row>
    <row r="3532" spans="3:3" x14ac:dyDescent="0.25">
      <c r="C3532" t="str" cm="1">
        <f t="array" aca="1" ref="C3532" ca="1">_xlfn.TEXTJOIN("",1,INDEX(znakovi,_xlfn.RANDARRAY(17,1,1,46,TRUE)))</f>
        <v>8145WE0DD2SG9JCQE</v>
      </c>
    </row>
    <row r="3533" spans="3:3" x14ac:dyDescent="0.25">
      <c r="C3533" t="str" cm="1">
        <f t="array" aca="1" ref="C3533" ca="1">_xlfn.TEXTJOIN("",1,INDEX(znakovi,_xlfn.RANDARRAY(17,1,1,46,TRUE)))</f>
        <v>PRCGF4EAGXKEEWDKH</v>
      </c>
    </row>
    <row r="3534" spans="3:3" x14ac:dyDescent="0.25">
      <c r="C3534" t="str" cm="1">
        <f t="array" aca="1" ref="C3534" ca="1">_xlfn.TEXTJOIN("",1,INDEX(znakovi,_xlfn.RANDARRAY(17,1,1,46,TRUE)))</f>
        <v>R2ST5E29DF06H645W</v>
      </c>
    </row>
    <row r="3535" spans="3:3" x14ac:dyDescent="0.25">
      <c r="C3535" t="str" cm="1">
        <f t="array" aca="1" ref="C3535" ca="1">_xlfn.TEXTJOIN("",1,INDEX(znakovi,_xlfn.RANDARRAY(17,1,1,46,TRUE)))</f>
        <v>PFPWYCN82DU22XDF6</v>
      </c>
    </row>
    <row r="3536" spans="3:3" x14ac:dyDescent="0.25">
      <c r="C3536" t="str" cm="1">
        <f t="array" aca="1" ref="C3536" ca="1">_xlfn.TEXTJOIN("",1,INDEX(znakovi,_xlfn.RANDARRAY(17,1,1,46,TRUE)))</f>
        <v>ZEF6Y71O2Z9R0CP89</v>
      </c>
    </row>
    <row r="3537" spans="3:3" x14ac:dyDescent="0.25">
      <c r="C3537" t="str" cm="1">
        <f t="array" aca="1" ref="C3537" ca="1">_xlfn.TEXTJOIN("",1,INDEX(znakovi,_xlfn.RANDARRAY(17,1,1,46,TRUE)))</f>
        <v>H5XN71Y0185L5WQ78</v>
      </c>
    </row>
    <row r="3538" spans="3:3" x14ac:dyDescent="0.25">
      <c r="C3538" t="str" cm="1">
        <f t="array" aca="1" ref="C3538" ca="1">_xlfn.TEXTJOIN("",1,INDEX(znakovi,_xlfn.RANDARRAY(17,1,1,46,TRUE)))</f>
        <v>404VNHGU85WT5J2NW</v>
      </c>
    </row>
    <row r="3539" spans="3:3" x14ac:dyDescent="0.25">
      <c r="C3539" t="str" cm="1">
        <f t="array" aca="1" ref="C3539" ca="1">_xlfn.TEXTJOIN("",1,INDEX(znakovi,_xlfn.RANDARRAY(17,1,1,46,TRUE)))</f>
        <v>0FYX9L6IW7B3J7KSM</v>
      </c>
    </row>
    <row r="3540" spans="3:3" x14ac:dyDescent="0.25">
      <c r="C3540" t="str" cm="1">
        <f t="array" aca="1" ref="C3540" ca="1">_xlfn.TEXTJOIN("",1,INDEX(znakovi,_xlfn.RANDARRAY(17,1,1,46,TRUE)))</f>
        <v>6ZAEL4H83XE0OYX95</v>
      </c>
    </row>
    <row r="3541" spans="3:3" x14ac:dyDescent="0.25">
      <c r="C3541" t="str" cm="1">
        <f t="array" aca="1" ref="C3541" ca="1">_xlfn.TEXTJOIN("",1,INDEX(znakovi,_xlfn.RANDARRAY(17,1,1,46,TRUE)))</f>
        <v>1XK4VE74SGNCZT9SJ</v>
      </c>
    </row>
    <row r="3542" spans="3:3" x14ac:dyDescent="0.25">
      <c r="C3542" t="str" cm="1">
        <f t="array" aca="1" ref="C3542" ca="1">_xlfn.TEXTJOIN("",1,INDEX(znakovi,_xlfn.RANDARRAY(17,1,1,46,TRUE)))</f>
        <v>S5MA47W7P0Y176522</v>
      </c>
    </row>
    <row r="3543" spans="3:3" x14ac:dyDescent="0.25">
      <c r="C3543" t="str" cm="1">
        <f t="array" aca="1" ref="C3543" ca="1">_xlfn.TEXTJOIN("",1,INDEX(znakovi,_xlfn.RANDARRAY(17,1,1,46,TRUE)))</f>
        <v>31BFN5QU8BB5CHFTA</v>
      </c>
    </row>
    <row r="3544" spans="3:3" x14ac:dyDescent="0.25">
      <c r="C3544" t="str" cm="1">
        <f t="array" aca="1" ref="C3544" ca="1">_xlfn.TEXTJOIN("",1,INDEX(znakovi,_xlfn.RANDARRAY(17,1,1,46,TRUE)))</f>
        <v>963EB8420PM316LY4</v>
      </c>
    </row>
    <row r="3545" spans="3:3" x14ac:dyDescent="0.25">
      <c r="C3545" t="str" cm="1">
        <f t="array" aca="1" ref="C3545" ca="1">_xlfn.TEXTJOIN("",1,INDEX(znakovi,_xlfn.RANDARRAY(17,1,1,46,TRUE)))</f>
        <v>63386RW1P33OYS4E1</v>
      </c>
    </row>
    <row r="3546" spans="3:3" x14ac:dyDescent="0.25">
      <c r="C3546" t="str" cm="1">
        <f t="array" aca="1" ref="C3546" ca="1">_xlfn.TEXTJOIN("",1,INDEX(znakovi,_xlfn.RANDARRAY(17,1,1,46,TRUE)))</f>
        <v>JG6U65WRGJFLKM5H4</v>
      </c>
    </row>
    <row r="3547" spans="3:3" x14ac:dyDescent="0.25">
      <c r="C3547" t="str" cm="1">
        <f t="array" aca="1" ref="C3547" ca="1">_xlfn.TEXTJOIN("",1,INDEX(znakovi,_xlfn.RANDARRAY(17,1,1,46,TRUE)))</f>
        <v>BB1XIEDX028MOFLZF</v>
      </c>
    </row>
    <row r="3548" spans="3:3" x14ac:dyDescent="0.25">
      <c r="C3548" t="str" cm="1">
        <f t="array" aca="1" ref="C3548" ca="1">_xlfn.TEXTJOIN("",1,INDEX(znakovi,_xlfn.RANDARRAY(17,1,1,46,TRUE)))</f>
        <v>X4B5408O801TJQ545</v>
      </c>
    </row>
    <row r="3549" spans="3:3" x14ac:dyDescent="0.25">
      <c r="C3549" t="str" cm="1">
        <f t="array" aca="1" ref="C3549" ca="1">_xlfn.TEXTJOIN("",1,INDEX(znakovi,_xlfn.RANDARRAY(17,1,1,46,TRUE)))</f>
        <v>7WT13NRC511IRFPXI</v>
      </c>
    </row>
    <row r="3550" spans="3:3" x14ac:dyDescent="0.25">
      <c r="C3550" t="str" cm="1">
        <f t="array" aca="1" ref="C3550" ca="1">_xlfn.TEXTJOIN("",1,INDEX(znakovi,_xlfn.RANDARRAY(17,1,1,46,TRUE)))</f>
        <v>JUDR7P3SI0FRZ03RE</v>
      </c>
    </row>
    <row r="3551" spans="3:3" x14ac:dyDescent="0.25">
      <c r="C3551" t="str" cm="1">
        <f t="array" aca="1" ref="C3551" ca="1">_xlfn.TEXTJOIN("",1,INDEX(znakovi,_xlfn.RANDARRAY(17,1,1,46,TRUE)))</f>
        <v>33VE2GHRG8XY139WQ</v>
      </c>
    </row>
    <row r="3552" spans="3:3" x14ac:dyDescent="0.25">
      <c r="C3552" t="str" cm="1">
        <f t="array" aca="1" ref="C3552" ca="1">_xlfn.TEXTJOIN("",1,INDEX(znakovi,_xlfn.RANDARRAY(17,1,1,46,TRUE)))</f>
        <v>54681UITMQW238RSS</v>
      </c>
    </row>
    <row r="3553" spans="3:3" x14ac:dyDescent="0.25">
      <c r="C3553" t="str" cm="1">
        <f t="array" aca="1" ref="C3553" ca="1">_xlfn.TEXTJOIN("",1,INDEX(znakovi,_xlfn.RANDARRAY(17,1,1,46,TRUE)))</f>
        <v>3V0649YNHB6BBJ8H9</v>
      </c>
    </row>
    <row r="3554" spans="3:3" x14ac:dyDescent="0.25">
      <c r="C3554" t="str" cm="1">
        <f t="array" aca="1" ref="C3554" ca="1">_xlfn.TEXTJOIN("",1,INDEX(znakovi,_xlfn.RANDARRAY(17,1,1,46,TRUE)))</f>
        <v>C8U8NB62B16S7Q8HR</v>
      </c>
    </row>
    <row r="3555" spans="3:3" x14ac:dyDescent="0.25">
      <c r="C3555" t="str" cm="1">
        <f t="array" aca="1" ref="C3555" ca="1">_xlfn.TEXTJOIN("",1,INDEX(znakovi,_xlfn.RANDARRAY(17,1,1,46,TRUE)))</f>
        <v>9X6ZD12ZH584PUP11</v>
      </c>
    </row>
    <row r="3556" spans="3:3" x14ac:dyDescent="0.25">
      <c r="C3556" t="str" cm="1">
        <f t="array" aca="1" ref="C3556" ca="1">_xlfn.TEXTJOIN("",1,INDEX(znakovi,_xlfn.RANDARRAY(17,1,1,46,TRUE)))</f>
        <v>1BF514YC9DH691X33</v>
      </c>
    </row>
    <row r="3557" spans="3:3" x14ac:dyDescent="0.25">
      <c r="C3557" t="str" cm="1">
        <f t="array" aca="1" ref="C3557" ca="1">_xlfn.TEXTJOIN("",1,INDEX(znakovi,_xlfn.RANDARRAY(17,1,1,46,TRUE)))</f>
        <v>ZHPB5LCXQM7RE7DX6</v>
      </c>
    </row>
    <row r="3558" spans="3:3" x14ac:dyDescent="0.25">
      <c r="C3558" t="str" cm="1">
        <f t="array" aca="1" ref="C3558" ca="1">_xlfn.TEXTJOIN("",1,INDEX(znakovi,_xlfn.RANDARRAY(17,1,1,46,TRUE)))</f>
        <v>KN72UG0W9OA1LIA39</v>
      </c>
    </row>
    <row r="3559" spans="3:3" x14ac:dyDescent="0.25">
      <c r="C3559" t="str" cm="1">
        <f t="array" aca="1" ref="C3559" ca="1">_xlfn.TEXTJOIN("",1,INDEX(znakovi,_xlfn.RANDARRAY(17,1,1,46,TRUE)))</f>
        <v>TTW0HSZ6G1DES9PYF</v>
      </c>
    </row>
    <row r="3560" spans="3:3" x14ac:dyDescent="0.25">
      <c r="C3560" t="str" cm="1">
        <f t="array" aca="1" ref="C3560" ca="1">_xlfn.TEXTJOIN("",1,INDEX(znakovi,_xlfn.RANDARRAY(17,1,1,46,TRUE)))</f>
        <v>JMHSJXP11P1QHT7RK</v>
      </c>
    </row>
    <row r="3561" spans="3:3" x14ac:dyDescent="0.25">
      <c r="C3561" t="str" cm="1">
        <f t="array" aca="1" ref="C3561" ca="1">_xlfn.TEXTJOIN("",1,INDEX(znakovi,_xlfn.RANDARRAY(17,1,1,46,TRUE)))</f>
        <v>IHPJGHLC9COZ1YEVI</v>
      </c>
    </row>
    <row r="3562" spans="3:3" x14ac:dyDescent="0.25">
      <c r="C3562" t="str" cm="1">
        <f t="array" aca="1" ref="C3562" ca="1">_xlfn.TEXTJOIN("",1,INDEX(znakovi,_xlfn.RANDARRAY(17,1,1,46,TRUE)))</f>
        <v>NFN8M735D5U7I2CO4</v>
      </c>
    </row>
    <row r="3563" spans="3:3" x14ac:dyDescent="0.25">
      <c r="C3563" t="str" cm="1">
        <f t="array" aca="1" ref="C3563" ca="1">_xlfn.TEXTJOIN("",1,INDEX(znakovi,_xlfn.RANDARRAY(17,1,1,46,TRUE)))</f>
        <v>HU5B12Y4L3O5752RY</v>
      </c>
    </row>
    <row r="3564" spans="3:3" x14ac:dyDescent="0.25">
      <c r="C3564" t="str" cm="1">
        <f t="array" aca="1" ref="C3564" ca="1">_xlfn.TEXTJOIN("",1,INDEX(znakovi,_xlfn.RANDARRAY(17,1,1,46,TRUE)))</f>
        <v>FTU2MWNH8KF8G3Y7B</v>
      </c>
    </row>
    <row r="3565" spans="3:3" x14ac:dyDescent="0.25">
      <c r="C3565" t="str" cm="1">
        <f t="array" aca="1" ref="C3565" ca="1">_xlfn.TEXTJOIN("",1,INDEX(znakovi,_xlfn.RANDARRAY(17,1,1,46,TRUE)))</f>
        <v>03TPQPLK6BSN28788</v>
      </c>
    </row>
    <row r="3566" spans="3:3" x14ac:dyDescent="0.25">
      <c r="C3566" t="str" cm="1">
        <f t="array" aca="1" ref="C3566" ca="1">_xlfn.TEXTJOIN("",1,INDEX(znakovi,_xlfn.RANDARRAY(17,1,1,46,TRUE)))</f>
        <v>3JI29UNNT6869X7HM</v>
      </c>
    </row>
    <row r="3567" spans="3:3" x14ac:dyDescent="0.25">
      <c r="C3567" t="str" cm="1">
        <f t="array" aca="1" ref="C3567" ca="1">_xlfn.TEXTJOIN("",1,INDEX(znakovi,_xlfn.RANDARRAY(17,1,1,46,TRUE)))</f>
        <v>9LM9AEH194R80P440</v>
      </c>
    </row>
    <row r="3568" spans="3:3" x14ac:dyDescent="0.25">
      <c r="C3568" t="str" cm="1">
        <f t="array" aca="1" ref="C3568" ca="1">_xlfn.TEXTJOIN("",1,INDEX(znakovi,_xlfn.RANDARRAY(17,1,1,46,TRUE)))</f>
        <v>LE9WEQK0M3M5400XL</v>
      </c>
    </row>
    <row r="3569" spans="3:3" x14ac:dyDescent="0.25">
      <c r="C3569" t="str" cm="1">
        <f t="array" aca="1" ref="C3569" ca="1">_xlfn.TEXTJOIN("",1,INDEX(znakovi,_xlfn.RANDARRAY(17,1,1,46,TRUE)))</f>
        <v>M18BI6SNNP2HTO9N8</v>
      </c>
    </row>
    <row r="3570" spans="3:3" x14ac:dyDescent="0.25">
      <c r="C3570" t="str" cm="1">
        <f t="array" aca="1" ref="C3570" ca="1">_xlfn.TEXTJOIN("",1,INDEX(znakovi,_xlfn.RANDARRAY(17,1,1,46,TRUE)))</f>
        <v>GHZPGJOBWP91X0YVJ</v>
      </c>
    </row>
    <row r="3571" spans="3:3" x14ac:dyDescent="0.25">
      <c r="C3571" t="str" cm="1">
        <f t="array" aca="1" ref="C3571" ca="1">_xlfn.TEXTJOIN("",1,INDEX(znakovi,_xlfn.RANDARRAY(17,1,1,46,TRUE)))</f>
        <v>JBJTCATMK889FC5EK</v>
      </c>
    </row>
    <row r="3572" spans="3:3" x14ac:dyDescent="0.25">
      <c r="C3572" t="str" cm="1">
        <f t="array" aca="1" ref="C3572" ca="1">_xlfn.TEXTJOIN("",1,INDEX(znakovi,_xlfn.RANDARRAY(17,1,1,46,TRUE)))</f>
        <v>HCU7BS2LMTIX6B6SC</v>
      </c>
    </row>
    <row r="3573" spans="3:3" x14ac:dyDescent="0.25">
      <c r="C3573" t="str" cm="1">
        <f t="array" aca="1" ref="C3573" ca="1">_xlfn.TEXTJOIN("",1,INDEX(znakovi,_xlfn.RANDARRAY(17,1,1,46,TRUE)))</f>
        <v>KA153V7J99Q9S9K4C</v>
      </c>
    </row>
    <row r="3574" spans="3:3" x14ac:dyDescent="0.25">
      <c r="C3574" t="str" cm="1">
        <f t="array" aca="1" ref="C3574" ca="1">_xlfn.TEXTJOIN("",1,INDEX(znakovi,_xlfn.RANDARRAY(17,1,1,46,TRUE)))</f>
        <v>WKB3OT80592X09B0Z</v>
      </c>
    </row>
    <row r="3575" spans="3:3" x14ac:dyDescent="0.25">
      <c r="C3575" t="str" cm="1">
        <f t="array" aca="1" ref="C3575" ca="1">_xlfn.TEXTJOIN("",1,INDEX(znakovi,_xlfn.RANDARRAY(17,1,1,46,TRUE)))</f>
        <v>9RBWI9852268UI35J</v>
      </c>
    </row>
    <row r="3576" spans="3:3" x14ac:dyDescent="0.25">
      <c r="C3576" t="str" cm="1">
        <f t="array" aca="1" ref="C3576" ca="1">_xlfn.TEXTJOIN("",1,INDEX(znakovi,_xlfn.RANDARRAY(17,1,1,46,TRUE)))</f>
        <v>SECEX7R375K7U1OWY</v>
      </c>
    </row>
    <row r="3577" spans="3:3" x14ac:dyDescent="0.25">
      <c r="C3577" t="str" cm="1">
        <f t="array" aca="1" ref="C3577" ca="1">_xlfn.TEXTJOIN("",1,INDEX(znakovi,_xlfn.RANDARRAY(17,1,1,46,TRUE)))</f>
        <v>J6Z3GS0SI136827Q9</v>
      </c>
    </row>
    <row r="3578" spans="3:3" x14ac:dyDescent="0.25">
      <c r="C3578" t="str" cm="1">
        <f t="array" aca="1" ref="C3578" ca="1">_xlfn.TEXTJOIN("",1,INDEX(znakovi,_xlfn.RANDARRAY(17,1,1,46,TRUE)))</f>
        <v>7EI8D3G0UUC1OZH7R</v>
      </c>
    </row>
    <row r="3579" spans="3:3" x14ac:dyDescent="0.25">
      <c r="C3579" t="str" cm="1">
        <f t="array" aca="1" ref="C3579" ca="1">_xlfn.TEXTJOIN("",1,INDEX(znakovi,_xlfn.RANDARRAY(17,1,1,46,TRUE)))</f>
        <v>35AMBY9T0JQN549RK</v>
      </c>
    </row>
    <row r="3580" spans="3:3" x14ac:dyDescent="0.25">
      <c r="C3580" t="str" cm="1">
        <f t="array" aca="1" ref="C3580" ca="1">_xlfn.TEXTJOIN("",1,INDEX(znakovi,_xlfn.RANDARRAY(17,1,1,46,TRUE)))</f>
        <v>IFZZ3BER9H550H8MD</v>
      </c>
    </row>
    <row r="3581" spans="3:3" x14ac:dyDescent="0.25">
      <c r="C3581" t="str" cm="1">
        <f t="array" aca="1" ref="C3581" ca="1">_xlfn.TEXTJOIN("",1,INDEX(znakovi,_xlfn.RANDARRAY(17,1,1,46,TRUE)))</f>
        <v>5IPZ7U4SN89Z5Y76N</v>
      </c>
    </row>
    <row r="3582" spans="3:3" x14ac:dyDescent="0.25">
      <c r="C3582" t="str" cm="1">
        <f t="array" aca="1" ref="C3582" ca="1">_xlfn.TEXTJOIN("",1,INDEX(znakovi,_xlfn.RANDARRAY(17,1,1,46,TRUE)))</f>
        <v>0JI54EW19U8A77680</v>
      </c>
    </row>
    <row r="3583" spans="3:3" x14ac:dyDescent="0.25">
      <c r="C3583" t="str" cm="1">
        <f t="array" aca="1" ref="C3583" ca="1">_xlfn.TEXTJOIN("",1,INDEX(znakovi,_xlfn.RANDARRAY(17,1,1,46,TRUE)))</f>
        <v>N2M9P2P2Y6ZF769Z0</v>
      </c>
    </row>
    <row r="3584" spans="3:3" x14ac:dyDescent="0.25">
      <c r="C3584" t="str" cm="1">
        <f t="array" aca="1" ref="C3584" ca="1">_xlfn.TEXTJOIN("",1,INDEX(znakovi,_xlfn.RANDARRAY(17,1,1,46,TRUE)))</f>
        <v>90HI0509OC5QX8PVU</v>
      </c>
    </row>
    <row r="3585" spans="3:3" x14ac:dyDescent="0.25">
      <c r="C3585" t="str" cm="1">
        <f t="array" aca="1" ref="C3585" ca="1">_xlfn.TEXTJOIN("",1,INDEX(znakovi,_xlfn.RANDARRAY(17,1,1,46,TRUE)))</f>
        <v>49W10Z0XH61515VXK</v>
      </c>
    </row>
    <row r="3586" spans="3:3" x14ac:dyDescent="0.25">
      <c r="C3586" t="str" cm="1">
        <f t="array" aca="1" ref="C3586" ca="1">_xlfn.TEXTJOIN("",1,INDEX(znakovi,_xlfn.RANDARRAY(17,1,1,46,TRUE)))</f>
        <v>00CU1PURYSVD99QZ5</v>
      </c>
    </row>
    <row r="3587" spans="3:3" x14ac:dyDescent="0.25">
      <c r="C3587" t="str" cm="1">
        <f t="array" aca="1" ref="C3587" ca="1">_xlfn.TEXTJOIN("",1,INDEX(znakovi,_xlfn.RANDARRAY(17,1,1,46,TRUE)))</f>
        <v>38TSJ3SG27I3RVYOS</v>
      </c>
    </row>
    <row r="3588" spans="3:3" x14ac:dyDescent="0.25">
      <c r="C3588" t="str" cm="1">
        <f t="array" aca="1" ref="C3588" ca="1">_xlfn.TEXTJOIN("",1,INDEX(znakovi,_xlfn.RANDARRAY(17,1,1,46,TRUE)))</f>
        <v>I1461XZO9C146V032</v>
      </c>
    </row>
    <row r="3589" spans="3:3" x14ac:dyDescent="0.25">
      <c r="C3589" t="str" cm="1">
        <f t="array" aca="1" ref="C3589" ca="1">_xlfn.TEXTJOIN("",1,INDEX(znakovi,_xlfn.RANDARRAY(17,1,1,46,TRUE)))</f>
        <v>861CV7602U592YQV1</v>
      </c>
    </row>
    <row r="3590" spans="3:3" x14ac:dyDescent="0.25">
      <c r="C3590" t="str" cm="1">
        <f t="array" aca="1" ref="C3590" ca="1">_xlfn.TEXTJOIN("",1,INDEX(znakovi,_xlfn.RANDARRAY(17,1,1,46,TRUE)))</f>
        <v>NDAOK27867B30I7O0</v>
      </c>
    </row>
    <row r="3591" spans="3:3" x14ac:dyDescent="0.25">
      <c r="C3591" t="str" cm="1">
        <f t="array" aca="1" ref="C3591" ca="1">_xlfn.TEXTJOIN("",1,INDEX(znakovi,_xlfn.RANDARRAY(17,1,1,46,TRUE)))</f>
        <v>V3S1GZ5XU7XGC161R</v>
      </c>
    </row>
    <row r="3592" spans="3:3" x14ac:dyDescent="0.25">
      <c r="C3592" t="str" cm="1">
        <f t="array" aca="1" ref="C3592" ca="1">_xlfn.TEXTJOIN("",1,INDEX(znakovi,_xlfn.RANDARRAY(17,1,1,46,TRUE)))</f>
        <v>G4IK3QTV8AY66MDTK</v>
      </c>
    </row>
    <row r="3593" spans="3:3" x14ac:dyDescent="0.25">
      <c r="C3593" t="str" cm="1">
        <f t="array" aca="1" ref="C3593" ca="1">_xlfn.TEXTJOIN("",1,INDEX(znakovi,_xlfn.RANDARRAY(17,1,1,46,TRUE)))</f>
        <v>2D39W4MH6M2HS6X76</v>
      </c>
    </row>
    <row r="3594" spans="3:3" x14ac:dyDescent="0.25">
      <c r="C3594" t="str" cm="1">
        <f t="array" aca="1" ref="C3594" ca="1">_xlfn.TEXTJOIN("",1,INDEX(znakovi,_xlfn.RANDARRAY(17,1,1,46,TRUE)))</f>
        <v>QRAHWG3MHTR8OWAVB</v>
      </c>
    </row>
    <row r="3595" spans="3:3" x14ac:dyDescent="0.25">
      <c r="C3595" t="str" cm="1">
        <f t="array" aca="1" ref="C3595" ca="1">_xlfn.TEXTJOIN("",1,INDEX(znakovi,_xlfn.RANDARRAY(17,1,1,46,TRUE)))</f>
        <v>1B9794W7ML8B3Y23E</v>
      </c>
    </row>
    <row r="3596" spans="3:3" x14ac:dyDescent="0.25">
      <c r="C3596" t="str" cm="1">
        <f t="array" aca="1" ref="C3596" ca="1">_xlfn.TEXTJOIN("",1,INDEX(znakovi,_xlfn.RANDARRAY(17,1,1,46,TRUE)))</f>
        <v>8ZNX1EDDR5N481010</v>
      </c>
    </row>
    <row r="3597" spans="3:3" x14ac:dyDescent="0.25">
      <c r="C3597" t="str" cm="1">
        <f t="array" aca="1" ref="C3597" ca="1">_xlfn.TEXTJOIN("",1,INDEX(znakovi,_xlfn.RANDARRAY(17,1,1,46,TRUE)))</f>
        <v>P83I40RPLG8Z5973J</v>
      </c>
    </row>
    <row r="3598" spans="3:3" x14ac:dyDescent="0.25">
      <c r="C3598" t="str" cm="1">
        <f t="array" aca="1" ref="C3598" ca="1">_xlfn.TEXTJOIN("",1,INDEX(znakovi,_xlfn.RANDARRAY(17,1,1,46,TRUE)))</f>
        <v>E1NMBLT8CCI23EMFS</v>
      </c>
    </row>
    <row r="3599" spans="3:3" x14ac:dyDescent="0.25">
      <c r="C3599" t="str" cm="1">
        <f t="array" aca="1" ref="C3599" ca="1">_xlfn.TEXTJOIN("",1,INDEX(znakovi,_xlfn.RANDARRAY(17,1,1,46,TRUE)))</f>
        <v>U265FCMU3J9OCQHB1</v>
      </c>
    </row>
    <row r="3600" spans="3:3" x14ac:dyDescent="0.25">
      <c r="C3600" t="str" cm="1">
        <f t="array" aca="1" ref="C3600" ca="1">_xlfn.TEXTJOIN("",1,INDEX(znakovi,_xlfn.RANDARRAY(17,1,1,46,TRUE)))</f>
        <v>EU7XLL04RF13181OU</v>
      </c>
    </row>
    <row r="3601" spans="3:3" x14ac:dyDescent="0.25">
      <c r="C3601" t="str" cm="1">
        <f t="array" aca="1" ref="C3601" ca="1">_xlfn.TEXTJOIN("",1,INDEX(znakovi,_xlfn.RANDARRAY(17,1,1,46,TRUE)))</f>
        <v>3VWC6LIN8UU3WGIMX</v>
      </c>
    </row>
    <row r="3602" spans="3:3" x14ac:dyDescent="0.25">
      <c r="C3602" t="str" cm="1">
        <f t="array" aca="1" ref="C3602" ca="1">_xlfn.TEXTJOIN("",1,INDEX(znakovi,_xlfn.RANDARRAY(17,1,1,46,TRUE)))</f>
        <v>XCC931AGVBOR325MK</v>
      </c>
    </row>
    <row r="3603" spans="3:3" x14ac:dyDescent="0.25">
      <c r="C3603" t="str" cm="1">
        <f t="array" aca="1" ref="C3603" ca="1">_xlfn.TEXTJOIN("",1,INDEX(znakovi,_xlfn.RANDARRAY(17,1,1,46,TRUE)))</f>
        <v>GCVIY822RTW4W3L29</v>
      </c>
    </row>
    <row r="3604" spans="3:3" x14ac:dyDescent="0.25">
      <c r="C3604" t="str" cm="1">
        <f t="array" aca="1" ref="C3604" ca="1">_xlfn.TEXTJOIN("",1,INDEX(znakovi,_xlfn.RANDARRAY(17,1,1,46,TRUE)))</f>
        <v>EY89UOEU9U2PQGY5C</v>
      </c>
    </row>
    <row r="3605" spans="3:3" x14ac:dyDescent="0.25">
      <c r="C3605" t="str" cm="1">
        <f t="array" aca="1" ref="C3605" ca="1">_xlfn.TEXTJOIN("",1,INDEX(znakovi,_xlfn.RANDARRAY(17,1,1,46,TRUE)))</f>
        <v>E9M60YN2ISS4OVKQG</v>
      </c>
    </row>
    <row r="3606" spans="3:3" x14ac:dyDescent="0.25">
      <c r="C3606" t="str" cm="1">
        <f t="array" aca="1" ref="C3606" ca="1">_xlfn.TEXTJOIN("",1,INDEX(znakovi,_xlfn.RANDARRAY(17,1,1,46,TRUE)))</f>
        <v>32114475SBMF220L5</v>
      </c>
    </row>
    <row r="3607" spans="3:3" x14ac:dyDescent="0.25">
      <c r="C3607" t="str" cm="1">
        <f t="array" aca="1" ref="C3607" ca="1">_xlfn.TEXTJOIN("",1,INDEX(znakovi,_xlfn.RANDARRAY(17,1,1,46,TRUE)))</f>
        <v>6TZQ427E037YA69B5</v>
      </c>
    </row>
    <row r="3608" spans="3:3" x14ac:dyDescent="0.25">
      <c r="C3608" t="str" cm="1">
        <f t="array" aca="1" ref="C3608" ca="1">_xlfn.TEXTJOIN("",1,INDEX(znakovi,_xlfn.RANDARRAY(17,1,1,46,TRUE)))</f>
        <v>ZJILKFOIWXX499S48</v>
      </c>
    </row>
    <row r="3609" spans="3:3" x14ac:dyDescent="0.25">
      <c r="C3609" t="str" cm="1">
        <f t="array" aca="1" ref="C3609" ca="1">_xlfn.TEXTJOIN("",1,INDEX(znakovi,_xlfn.RANDARRAY(17,1,1,46,TRUE)))</f>
        <v>A4SEW8S8OGM6V8A31</v>
      </c>
    </row>
    <row r="3610" spans="3:3" x14ac:dyDescent="0.25">
      <c r="C3610" t="str" cm="1">
        <f t="array" aca="1" ref="C3610" ca="1">_xlfn.TEXTJOIN("",1,INDEX(znakovi,_xlfn.RANDARRAY(17,1,1,46,TRUE)))</f>
        <v>Q31AFNKVSF07NU74P</v>
      </c>
    </row>
    <row r="3611" spans="3:3" x14ac:dyDescent="0.25">
      <c r="C3611" t="str" cm="1">
        <f t="array" aca="1" ref="C3611" ca="1">_xlfn.TEXTJOIN("",1,INDEX(znakovi,_xlfn.RANDARRAY(17,1,1,46,TRUE)))</f>
        <v>ORW21X83JNHEMK85H</v>
      </c>
    </row>
    <row r="3612" spans="3:3" x14ac:dyDescent="0.25">
      <c r="C3612" t="str" cm="1">
        <f t="array" aca="1" ref="C3612" ca="1">_xlfn.TEXTJOIN("",1,INDEX(znakovi,_xlfn.RANDARRAY(17,1,1,46,TRUE)))</f>
        <v>KD96GZJ0JL3D2S8A3</v>
      </c>
    </row>
    <row r="3613" spans="3:3" x14ac:dyDescent="0.25">
      <c r="C3613" t="str" cm="1">
        <f t="array" aca="1" ref="C3613" ca="1">_xlfn.TEXTJOIN("",1,INDEX(znakovi,_xlfn.RANDARRAY(17,1,1,46,TRUE)))</f>
        <v>641763Y1BS526AHHM</v>
      </c>
    </row>
    <row r="3614" spans="3:3" x14ac:dyDescent="0.25">
      <c r="C3614" t="str" cm="1">
        <f t="array" aca="1" ref="C3614" ca="1">_xlfn.TEXTJOIN("",1,INDEX(znakovi,_xlfn.RANDARRAY(17,1,1,46,TRUE)))</f>
        <v>43BI882E7IP2DQ3Z1</v>
      </c>
    </row>
    <row r="3615" spans="3:3" x14ac:dyDescent="0.25">
      <c r="C3615" t="str" cm="1">
        <f t="array" aca="1" ref="C3615" ca="1">_xlfn.TEXTJOIN("",1,INDEX(znakovi,_xlfn.RANDARRAY(17,1,1,46,TRUE)))</f>
        <v>45Q2V9NKEY99EJS3D</v>
      </c>
    </row>
    <row r="3616" spans="3:3" x14ac:dyDescent="0.25">
      <c r="C3616" t="str" cm="1">
        <f t="array" aca="1" ref="C3616" ca="1">_xlfn.TEXTJOIN("",1,INDEX(znakovi,_xlfn.RANDARRAY(17,1,1,46,TRUE)))</f>
        <v>89F940559GC2M95L1</v>
      </c>
    </row>
    <row r="3617" spans="3:3" x14ac:dyDescent="0.25">
      <c r="C3617" t="str" cm="1">
        <f t="array" aca="1" ref="C3617" ca="1">_xlfn.TEXTJOIN("",1,INDEX(znakovi,_xlfn.RANDARRAY(17,1,1,46,TRUE)))</f>
        <v>6P1K17EPP64DFVOH1</v>
      </c>
    </row>
    <row r="3618" spans="3:3" x14ac:dyDescent="0.25">
      <c r="C3618" t="str" cm="1">
        <f t="array" aca="1" ref="C3618" ca="1">_xlfn.TEXTJOIN("",1,INDEX(znakovi,_xlfn.RANDARRAY(17,1,1,46,TRUE)))</f>
        <v>K47RH3HXJRZ868V5G</v>
      </c>
    </row>
    <row r="3619" spans="3:3" x14ac:dyDescent="0.25">
      <c r="C3619" t="str" cm="1">
        <f t="array" aca="1" ref="C3619" ca="1">_xlfn.TEXTJOIN("",1,INDEX(znakovi,_xlfn.RANDARRAY(17,1,1,46,TRUE)))</f>
        <v>0QDF121617Y885PY6</v>
      </c>
    </row>
    <row r="3620" spans="3:3" x14ac:dyDescent="0.25">
      <c r="C3620" t="str" cm="1">
        <f t="array" aca="1" ref="C3620" ca="1">_xlfn.TEXTJOIN("",1,INDEX(znakovi,_xlfn.RANDARRAY(17,1,1,46,TRUE)))</f>
        <v>1WL0157MH5927J1W3</v>
      </c>
    </row>
    <row r="3621" spans="3:3" x14ac:dyDescent="0.25">
      <c r="C3621" t="str" cm="1">
        <f t="array" aca="1" ref="C3621" ca="1">_xlfn.TEXTJOIN("",1,INDEX(znakovi,_xlfn.RANDARRAY(17,1,1,46,TRUE)))</f>
        <v>4YP1TEO6DO5HPAK59</v>
      </c>
    </row>
    <row r="3622" spans="3:3" x14ac:dyDescent="0.25">
      <c r="C3622" t="str" cm="1">
        <f t="array" aca="1" ref="C3622" ca="1">_xlfn.TEXTJOIN("",1,INDEX(znakovi,_xlfn.RANDARRAY(17,1,1,46,TRUE)))</f>
        <v>JFIP6835338A0FJG8</v>
      </c>
    </row>
    <row r="3623" spans="3:3" x14ac:dyDescent="0.25">
      <c r="C3623" t="str" cm="1">
        <f t="array" aca="1" ref="C3623" ca="1">_xlfn.TEXTJOIN("",1,INDEX(znakovi,_xlfn.RANDARRAY(17,1,1,46,TRUE)))</f>
        <v>2W2ZD224LKQC7B220</v>
      </c>
    </row>
    <row r="3624" spans="3:3" x14ac:dyDescent="0.25">
      <c r="C3624" t="str" cm="1">
        <f t="array" aca="1" ref="C3624" ca="1">_xlfn.TEXTJOIN("",1,INDEX(znakovi,_xlfn.RANDARRAY(17,1,1,46,TRUE)))</f>
        <v>TL3U901O1EU6GCXYJ</v>
      </c>
    </row>
    <row r="3625" spans="3:3" x14ac:dyDescent="0.25">
      <c r="C3625" t="str" cm="1">
        <f t="array" aca="1" ref="C3625" ca="1">_xlfn.TEXTJOIN("",1,INDEX(znakovi,_xlfn.RANDARRAY(17,1,1,46,TRUE)))</f>
        <v>64M6NGP3506WRM157</v>
      </c>
    </row>
    <row r="3626" spans="3:3" x14ac:dyDescent="0.25">
      <c r="C3626" t="str" cm="1">
        <f t="array" aca="1" ref="C3626" ca="1">_xlfn.TEXTJOIN("",1,INDEX(znakovi,_xlfn.RANDARRAY(17,1,1,46,TRUE)))</f>
        <v>37HNR21YHB9IZ9ZK4</v>
      </c>
    </row>
    <row r="3627" spans="3:3" x14ac:dyDescent="0.25">
      <c r="C3627" t="str" cm="1">
        <f t="array" aca="1" ref="C3627" ca="1">_xlfn.TEXTJOIN("",1,INDEX(znakovi,_xlfn.RANDARRAY(17,1,1,46,TRUE)))</f>
        <v>294C2HID8594JBJS4</v>
      </c>
    </row>
    <row r="3628" spans="3:3" x14ac:dyDescent="0.25">
      <c r="C3628" t="str" cm="1">
        <f t="array" aca="1" ref="C3628" ca="1">_xlfn.TEXTJOIN("",1,INDEX(znakovi,_xlfn.RANDARRAY(17,1,1,46,TRUE)))</f>
        <v>L705197G7SA6O9PFF</v>
      </c>
    </row>
    <row r="3629" spans="3:3" x14ac:dyDescent="0.25">
      <c r="C3629" t="str" cm="1">
        <f t="array" aca="1" ref="C3629" ca="1">_xlfn.TEXTJOIN("",1,INDEX(znakovi,_xlfn.RANDARRAY(17,1,1,46,TRUE)))</f>
        <v>D37QC5WHI67ZT8C7Q</v>
      </c>
    </row>
    <row r="3630" spans="3:3" x14ac:dyDescent="0.25">
      <c r="C3630" t="str" cm="1">
        <f t="array" aca="1" ref="C3630" ca="1">_xlfn.TEXTJOIN("",1,INDEX(znakovi,_xlfn.RANDARRAY(17,1,1,46,TRUE)))</f>
        <v>4W82DWI59F4JNS6GO</v>
      </c>
    </row>
    <row r="3631" spans="3:3" x14ac:dyDescent="0.25">
      <c r="C3631" t="str" cm="1">
        <f t="array" aca="1" ref="C3631" ca="1">_xlfn.TEXTJOIN("",1,INDEX(znakovi,_xlfn.RANDARRAY(17,1,1,46,TRUE)))</f>
        <v>QF35HAYU1Q7X8MLCP</v>
      </c>
    </row>
    <row r="3632" spans="3:3" x14ac:dyDescent="0.25">
      <c r="C3632" t="str" cm="1">
        <f t="array" aca="1" ref="C3632" ca="1">_xlfn.TEXTJOIN("",1,INDEX(znakovi,_xlfn.RANDARRAY(17,1,1,46,TRUE)))</f>
        <v>PU71XY4V97BVM48XO</v>
      </c>
    </row>
    <row r="3633" spans="3:3" x14ac:dyDescent="0.25">
      <c r="C3633" t="str" cm="1">
        <f t="array" aca="1" ref="C3633" ca="1">_xlfn.TEXTJOIN("",1,INDEX(znakovi,_xlfn.RANDARRAY(17,1,1,46,TRUE)))</f>
        <v>Y1LSP1CTIQZ9S2U4K</v>
      </c>
    </row>
    <row r="3634" spans="3:3" x14ac:dyDescent="0.25">
      <c r="C3634" t="str" cm="1">
        <f t="array" aca="1" ref="C3634" ca="1">_xlfn.TEXTJOIN("",1,INDEX(znakovi,_xlfn.RANDARRAY(17,1,1,46,TRUE)))</f>
        <v>6S4MG7VVC8775ZB1C</v>
      </c>
    </row>
    <row r="3635" spans="3:3" x14ac:dyDescent="0.25">
      <c r="C3635" t="str" cm="1">
        <f t="array" aca="1" ref="C3635" ca="1">_xlfn.TEXTJOIN("",1,INDEX(znakovi,_xlfn.RANDARRAY(17,1,1,46,TRUE)))</f>
        <v>EMIA4C656D37S8MFN</v>
      </c>
    </row>
    <row r="3636" spans="3:3" x14ac:dyDescent="0.25">
      <c r="C3636" t="str" cm="1">
        <f t="array" aca="1" ref="C3636" ca="1">_xlfn.TEXTJOIN("",1,INDEX(znakovi,_xlfn.RANDARRAY(17,1,1,46,TRUE)))</f>
        <v>23P92P901P61ULGK0</v>
      </c>
    </row>
    <row r="3637" spans="3:3" x14ac:dyDescent="0.25">
      <c r="C3637" t="str" cm="1">
        <f t="array" aca="1" ref="C3637" ca="1">_xlfn.TEXTJOIN("",1,INDEX(znakovi,_xlfn.RANDARRAY(17,1,1,46,TRUE)))</f>
        <v>QLU9BTPZ0DJA0GUXT</v>
      </c>
    </row>
    <row r="3638" spans="3:3" x14ac:dyDescent="0.25">
      <c r="C3638" t="str" cm="1">
        <f t="array" aca="1" ref="C3638" ca="1">_xlfn.TEXTJOIN("",1,INDEX(znakovi,_xlfn.RANDARRAY(17,1,1,46,TRUE)))</f>
        <v>I0TK0G79A29I764R3</v>
      </c>
    </row>
    <row r="3639" spans="3:3" x14ac:dyDescent="0.25">
      <c r="C3639" t="str" cm="1">
        <f t="array" aca="1" ref="C3639" ca="1">_xlfn.TEXTJOIN("",1,INDEX(znakovi,_xlfn.RANDARRAY(17,1,1,46,TRUE)))</f>
        <v>N5674ICG2IL8M7SOD</v>
      </c>
    </row>
    <row r="3640" spans="3:3" x14ac:dyDescent="0.25">
      <c r="C3640" t="str" cm="1">
        <f t="array" aca="1" ref="C3640" ca="1">_xlfn.TEXTJOIN("",1,INDEX(znakovi,_xlfn.RANDARRAY(17,1,1,46,TRUE)))</f>
        <v>2015N1B83WU2TO3N7</v>
      </c>
    </row>
    <row r="3641" spans="3:3" x14ac:dyDescent="0.25">
      <c r="C3641" t="str" cm="1">
        <f t="array" aca="1" ref="C3641" ca="1">_xlfn.TEXTJOIN("",1,INDEX(znakovi,_xlfn.RANDARRAY(17,1,1,46,TRUE)))</f>
        <v>ICTWHI3U9RQ73VWC9</v>
      </c>
    </row>
    <row r="3642" spans="3:3" x14ac:dyDescent="0.25">
      <c r="C3642" t="str" cm="1">
        <f t="array" aca="1" ref="C3642" ca="1">_xlfn.TEXTJOIN("",1,INDEX(znakovi,_xlfn.RANDARRAY(17,1,1,46,TRUE)))</f>
        <v>F037QXPP198T7CB1P</v>
      </c>
    </row>
    <row r="3643" spans="3:3" x14ac:dyDescent="0.25">
      <c r="C3643" t="str" cm="1">
        <f t="array" aca="1" ref="C3643" ca="1">_xlfn.TEXTJOIN("",1,INDEX(znakovi,_xlfn.RANDARRAY(17,1,1,46,TRUE)))</f>
        <v>Z5PLQ5H5NE48ZYU8N</v>
      </c>
    </row>
    <row r="3644" spans="3:3" x14ac:dyDescent="0.25">
      <c r="C3644" t="str" cm="1">
        <f t="array" aca="1" ref="C3644" ca="1">_xlfn.TEXTJOIN("",1,INDEX(znakovi,_xlfn.RANDARRAY(17,1,1,46,TRUE)))</f>
        <v>136S6ZD4JF1IZ21L8</v>
      </c>
    </row>
    <row r="3645" spans="3:3" x14ac:dyDescent="0.25">
      <c r="C3645" t="str" cm="1">
        <f t="array" aca="1" ref="C3645" ca="1">_xlfn.TEXTJOIN("",1,INDEX(znakovi,_xlfn.RANDARRAY(17,1,1,46,TRUE)))</f>
        <v>OIFO9C565ALLX06D5</v>
      </c>
    </row>
    <row r="3646" spans="3:3" x14ac:dyDescent="0.25">
      <c r="C3646" t="str" cm="1">
        <f t="array" aca="1" ref="C3646" ca="1">_xlfn.TEXTJOIN("",1,INDEX(znakovi,_xlfn.RANDARRAY(17,1,1,46,TRUE)))</f>
        <v>NJ4XYVK2M65KU2927</v>
      </c>
    </row>
    <row r="3647" spans="3:3" x14ac:dyDescent="0.25">
      <c r="C3647" t="str" cm="1">
        <f t="array" aca="1" ref="C3647" ca="1">_xlfn.TEXTJOIN("",1,INDEX(znakovi,_xlfn.RANDARRAY(17,1,1,46,TRUE)))</f>
        <v>Y4B6V5993EO2F6CLH</v>
      </c>
    </row>
    <row r="3648" spans="3:3" x14ac:dyDescent="0.25">
      <c r="C3648" t="str" cm="1">
        <f t="array" aca="1" ref="C3648" ca="1">_xlfn.TEXTJOIN("",1,INDEX(znakovi,_xlfn.RANDARRAY(17,1,1,46,TRUE)))</f>
        <v>R2STR1855K6Z3HOI5</v>
      </c>
    </row>
    <row r="3649" spans="3:3" x14ac:dyDescent="0.25">
      <c r="C3649" t="str" cm="1">
        <f t="array" aca="1" ref="C3649" ca="1">_xlfn.TEXTJOIN("",1,INDEX(znakovi,_xlfn.RANDARRAY(17,1,1,46,TRUE)))</f>
        <v>4M93SJ212XT0XX2VT</v>
      </c>
    </row>
    <row r="3650" spans="3:3" x14ac:dyDescent="0.25">
      <c r="C3650" t="str" cm="1">
        <f t="array" aca="1" ref="C3650" ca="1">_xlfn.TEXTJOIN("",1,INDEX(znakovi,_xlfn.RANDARRAY(17,1,1,46,TRUE)))</f>
        <v>2C52A63M0804Y0UHU</v>
      </c>
    </row>
    <row r="3651" spans="3:3" x14ac:dyDescent="0.25">
      <c r="C3651" t="str" cm="1">
        <f t="array" aca="1" ref="C3651" ca="1">_xlfn.TEXTJOIN("",1,INDEX(znakovi,_xlfn.RANDARRAY(17,1,1,46,TRUE)))</f>
        <v>3Y0U97FPGQOGDF4SC</v>
      </c>
    </row>
    <row r="3652" spans="3:3" x14ac:dyDescent="0.25">
      <c r="C3652" t="str" cm="1">
        <f t="array" aca="1" ref="C3652" ca="1">_xlfn.TEXTJOIN("",1,INDEX(znakovi,_xlfn.RANDARRAY(17,1,1,46,TRUE)))</f>
        <v>5S4C9O423Q17GDX43</v>
      </c>
    </row>
    <row r="3653" spans="3:3" x14ac:dyDescent="0.25">
      <c r="C3653" t="str" cm="1">
        <f t="array" aca="1" ref="C3653" ca="1">_xlfn.TEXTJOIN("",1,INDEX(znakovi,_xlfn.RANDARRAY(17,1,1,46,TRUE)))</f>
        <v>58O717E35JELQQS3X</v>
      </c>
    </row>
    <row r="3654" spans="3:3" x14ac:dyDescent="0.25">
      <c r="C3654" t="str" cm="1">
        <f t="array" aca="1" ref="C3654" ca="1">_xlfn.TEXTJOIN("",1,INDEX(znakovi,_xlfn.RANDARRAY(17,1,1,46,TRUE)))</f>
        <v>9VK6HUON626FYEWJN</v>
      </c>
    </row>
    <row r="3655" spans="3:3" x14ac:dyDescent="0.25">
      <c r="C3655" t="str" cm="1">
        <f t="array" aca="1" ref="C3655" ca="1">_xlfn.TEXTJOIN("",1,INDEX(znakovi,_xlfn.RANDARRAY(17,1,1,46,TRUE)))</f>
        <v>G9X4D809XP5M9OUV0</v>
      </c>
    </row>
    <row r="3656" spans="3:3" x14ac:dyDescent="0.25">
      <c r="C3656" t="str" cm="1">
        <f t="array" aca="1" ref="C3656" ca="1">_xlfn.TEXTJOIN("",1,INDEX(znakovi,_xlfn.RANDARRAY(17,1,1,46,TRUE)))</f>
        <v>81HX5X4IIR3VYK5V4</v>
      </c>
    </row>
    <row r="3657" spans="3:3" x14ac:dyDescent="0.25">
      <c r="C3657" t="str" cm="1">
        <f t="array" aca="1" ref="C3657" ca="1">_xlfn.TEXTJOIN("",1,INDEX(znakovi,_xlfn.RANDARRAY(17,1,1,46,TRUE)))</f>
        <v>9I267R1IAYP18KE4E</v>
      </c>
    </row>
    <row r="3658" spans="3:3" x14ac:dyDescent="0.25">
      <c r="C3658" t="str" cm="1">
        <f t="array" aca="1" ref="C3658" ca="1">_xlfn.TEXTJOIN("",1,INDEX(znakovi,_xlfn.RANDARRAY(17,1,1,46,TRUE)))</f>
        <v>F0U42PTX0NAC8KW6F</v>
      </c>
    </row>
    <row r="3659" spans="3:3" x14ac:dyDescent="0.25">
      <c r="C3659" t="str" cm="1">
        <f t="array" aca="1" ref="C3659" ca="1">_xlfn.TEXTJOIN("",1,INDEX(znakovi,_xlfn.RANDARRAY(17,1,1,46,TRUE)))</f>
        <v>91C9C1RD17QDU99TP</v>
      </c>
    </row>
    <row r="3660" spans="3:3" x14ac:dyDescent="0.25">
      <c r="C3660" t="str" cm="1">
        <f t="array" aca="1" ref="C3660" ca="1">_xlfn.TEXTJOIN("",1,INDEX(znakovi,_xlfn.RANDARRAY(17,1,1,46,TRUE)))</f>
        <v>DF7ZW4C4XDD64N4C8</v>
      </c>
    </row>
    <row r="3661" spans="3:3" x14ac:dyDescent="0.25">
      <c r="C3661" t="str" cm="1">
        <f t="array" aca="1" ref="C3661" ca="1">_xlfn.TEXTJOIN("",1,INDEX(znakovi,_xlfn.RANDARRAY(17,1,1,46,TRUE)))</f>
        <v>9BJZ1K1A12EP138HI</v>
      </c>
    </row>
    <row r="3662" spans="3:3" x14ac:dyDescent="0.25">
      <c r="C3662" t="str" cm="1">
        <f t="array" aca="1" ref="C3662" ca="1">_xlfn.TEXTJOIN("",1,INDEX(znakovi,_xlfn.RANDARRAY(17,1,1,46,TRUE)))</f>
        <v>N1598781751T5VCL5</v>
      </c>
    </row>
    <row r="3663" spans="3:3" x14ac:dyDescent="0.25">
      <c r="C3663" t="str" cm="1">
        <f t="array" aca="1" ref="C3663" ca="1">_xlfn.TEXTJOIN("",1,INDEX(znakovi,_xlfn.RANDARRAY(17,1,1,46,TRUE)))</f>
        <v>ZAD5VBYNRT4C7CVYF</v>
      </c>
    </row>
    <row r="3664" spans="3:3" x14ac:dyDescent="0.25">
      <c r="C3664" t="str" cm="1">
        <f t="array" aca="1" ref="C3664" ca="1">_xlfn.TEXTJOIN("",1,INDEX(znakovi,_xlfn.RANDARRAY(17,1,1,46,TRUE)))</f>
        <v>P9RDN3B6LCI6Z32IQ</v>
      </c>
    </row>
    <row r="3665" spans="3:3" x14ac:dyDescent="0.25">
      <c r="C3665" t="str" cm="1">
        <f t="array" aca="1" ref="C3665" ca="1">_xlfn.TEXTJOIN("",1,INDEX(znakovi,_xlfn.RANDARRAY(17,1,1,46,TRUE)))</f>
        <v>JCMM09U1401TWH50R</v>
      </c>
    </row>
    <row r="3666" spans="3:3" x14ac:dyDescent="0.25">
      <c r="C3666" t="str" cm="1">
        <f t="array" aca="1" ref="C3666" ca="1">_xlfn.TEXTJOIN("",1,INDEX(znakovi,_xlfn.RANDARRAY(17,1,1,46,TRUE)))</f>
        <v>K818NCU70FSZK99LR</v>
      </c>
    </row>
    <row r="3667" spans="3:3" x14ac:dyDescent="0.25">
      <c r="C3667" t="str" cm="1">
        <f t="array" aca="1" ref="C3667" ca="1">_xlfn.TEXTJOIN("",1,INDEX(znakovi,_xlfn.RANDARRAY(17,1,1,46,TRUE)))</f>
        <v>0Z7S7H4U9OFD4LKHS</v>
      </c>
    </row>
    <row r="3668" spans="3:3" x14ac:dyDescent="0.25">
      <c r="C3668" t="str" cm="1">
        <f t="array" aca="1" ref="C3668" ca="1">_xlfn.TEXTJOIN("",1,INDEX(znakovi,_xlfn.RANDARRAY(17,1,1,46,TRUE)))</f>
        <v>63N3O500ZYW1E4622</v>
      </c>
    </row>
    <row r="3669" spans="3:3" x14ac:dyDescent="0.25">
      <c r="C3669" t="str" cm="1">
        <f t="array" aca="1" ref="C3669" ca="1">_xlfn.TEXTJOIN("",1,INDEX(znakovi,_xlfn.RANDARRAY(17,1,1,46,TRUE)))</f>
        <v>3X57502T8QFIE6YVS</v>
      </c>
    </row>
    <row r="3670" spans="3:3" x14ac:dyDescent="0.25">
      <c r="C3670" t="str" cm="1">
        <f t="array" aca="1" ref="C3670" ca="1">_xlfn.TEXTJOIN("",1,INDEX(znakovi,_xlfn.RANDARRAY(17,1,1,46,TRUE)))</f>
        <v>524Z0HIF4ZBI0YHY0</v>
      </c>
    </row>
    <row r="3671" spans="3:3" x14ac:dyDescent="0.25">
      <c r="C3671" t="str" cm="1">
        <f t="array" aca="1" ref="C3671" ca="1">_xlfn.TEXTJOIN("",1,INDEX(znakovi,_xlfn.RANDARRAY(17,1,1,46,TRUE)))</f>
        <v>Y19W6IZ61ZLPM3MH3</v>
      </c>
    </row>
    <row r="3672" spans="3:3" x14ac:dyDescent="0.25">
      <c r="C3672" t="str" cm="1">
        <f t="array" aca="1" ref="C3672" ca="1">_xlfn.TEXTJOIN("",1,INDEX(znakovi,_xlfn.RANDARRAY(17,1,1,46,TRUE)))</f>
        <v>I9A5ONX4I207EF11U</v>
      </c>
    </row>
    <row r="3673" spans="3:3" x14ac:dyDescent="0.25">
      <c r="C3673" t="str" cm="1">
        <f t="array" aca="1" ref="C3673" ca="1">_xlfn.TEXTJOIN("",1,INDEX(znakovi,_xlfn.RANDARRAY(17,1,1,46,TRUE)))</f>
        <v>SQW164N3V15O13SX5</v>
      </c>
    </row>
    <row r="3674" spans="3:3" x14ac:dyDescent="0.25">
      <c r="C3674" t="str" cm="1">
        <f t="array" aca="1" ref="C3674" ca="1">_xlfn.TEXTJOIN("",1,INDEX(znakovi,_xlfn.RANDARRAY(17,1,1,46,TRUE)))</f>
        <v>61E3CK3MS4UO81O78</v>
      </c>
    </row>
    <row r="3675" spans="3:3" x14ac:dyDescent="0.25">
      <c r="C3675" t="str" cm="1">
        <f t="array" aca="1" ref="C3675" ca="1">_xlfn.TEXTJOIN("",1,INDEX(znakovi,_xlfn.RANDARRAY(17,1,1,46,TRUE)))</f>
        <v>7F10PUY2SL2L3NL6M</v>
      </c>
    </row>
    <row r="3676" spans="3:3" x14ac:dyDescent="0.25">
      <c r="C3676" t="str" cm="1">
        <f t="array" aca="1" ref="C3676" ca="1">_xlfn.TEXTJOIN("",1,INDEX(znakovi,_xlfn.RANDARRAY(17,1,1,46,TRUE)))</f>
        <v>F310INQR4JWW40QG3</v>
      </c>
    </row>
    <row r="3677" spans="3:3" x14ac:dyDescent="0.25">
      <c r="C3677" t="str" cm="1">
        <f t="array" aca="1" ref="C3677" ca="1">_xlfn.TEXTJOIN("",1,INDEX(znakovi,_xlfn.RANDARRAY(17,1,1,46,TRUE)))</f>
        <v>ZNV0UB82S0UWWJL57</v>
      </c>
    </row>
    <row r="3678" spans="3:3" x14ac:dyDescent="0.25">
      <c r="C3678" t="str" cm="1">
        <f t="array" aca="1" ref="C3678" ca="1">_xlfn.TEXTJOIN("",1,INDEX(znakovi,_xlfn.RANDARRAY(17,1,1,46,TRUE)))</f>
        <v>07VXB07ZZ8OJ8QSCD</v>
      </c>
    </row>
    <row r="3679" spans="3:3" x14ac:dyDescent="0.25">
      <c r="C3679" t="str" cm="1">
        <f t="array" aca="1" ref="C3679" ca="1">_xlfn.TEXTJOIN("",1,INDEX(znakovi,_xlfn.RANDARRAY(17,1,1,46,TRUE)))</f>
        <v>C5F21NG9J0K5Z6GR3</v>
      </c>
    </row>
    <row r="3680" spans="3:3" x14ac:dyDescent="0.25">
      <c r="C3680" t="str" cm="1">
        <f t="array" aca="1" ref="C3680" ca="1">_xlfn.TEXTJOIN("",1,INDEX(znakovi,_xlfn.RANDARRAY(17,1,1,46,TRUE)))</f>
        <v>8S2BNPCYJEYR483EE</v>
      </c>
    </row>
    <row r="3681" spans="3:3" x14ac:dyDescent="0.25">
      <c r="C3681" t="str" cm="1">
        <f t="array" aca="1" ref="C3681" ca="1">_xlfn.TEXTJOIN("",1,INDEX(znakovi,_xlfn.RANDARRAY(17,1,1,46,TRUE)))</f>
        <v>VTA769K4TN20EEAK0</v>
      </c>
    </row>
    <row r="3682" spans="3:3" x14ac:dyDescent="0.25">
      <c r="C3682" t="str" cm="1">
        <f t="array" aca="1" ref="C3682" ca="1">_xlfn.TEXTJOIN("",1,INDEX(znakovi,_xlfn.RANDARRAY(17,1,1,46,TRUE)))</f>
        <v>ME6KGOEGE3BQ27235</v>
      </c>
    </row>
    <row r="3683" spans="3:3" x14ac:dyDescent="0.25">
      <c r="C3683" t="str" cm="1">
        <f t="array" aca="1" ref="C3683" ca="1">_xlfn.TEXTJOIN("",1,INDEX(znakovi,_xlfn.RANDARRAY(17,1,1,46,TRUE)))</f>
        <v>EN82ZC4FY9Y7V3A9D</v>
      </c>
    </row>
    <row r="3684" spans="3:3" x14ac:dyDescent="0.25">
      <c r="C3684" t="str" cm="1">
        <f t="array" aca="1" ref="C3684" ca="1">_xlfn.TEXTJOIN("",1,INDEX(znakovi,_xlfn.RANDARRAY(17,1,1,46,TRUE)))</f>
        <v>K7O1BQQF1158GG4B4</v>
      </c>
    </row>
    <row r="3685" spans="3:3" x14ac:dyDescent="0.25">
      <c r="C3685" t="str" cm="1">
        <f t="array" aca="1" ref="C3685" ca="1">_xlfn.TEXTJOIN("",1,INDEX(znakovi,_xlfn.RANDARRAY(17,1,1,46,TRUE)))</f>
        <v>82O63K9BS19O1SKA4</v>
      </c>
    </row>
    <row r="3686" spans="3:3" x14ac:dyDescent="0.25">
      <c r="C3686" t="str" cm="1">
        <f t="array" aca="1" ref="C3686" ca="1">_xlfn.TEXTJOIN("",1,INDEX(znakovi,_xlfn.RANDARRAY(17,1,1,46,TRUE)))</f>
        <v>8P785M7QYT4YM7IA6</v>
      </c>
    </row>
    <row r="3687" spans="3:3" x14ac:dyDescent="0.25">
      <c r="C3687" t="str" cm="1">
        <f t="array" aca="1" ref="C3687" ca="1">_xlfn.TEXTJOIN("",1,INDEX(znakovi,_xlfn.RANDARRAY(17,1,1,46,TRUE)))</f>
        <v>S2A1NRH9VQJB5GFDN</v>
      </c>
    </row>
    <row r="3688" spans="3:3" x14ac:dyDescent="0.25">
      <c r="C3688" t="str" cm="1">
        <f t="array" aca="1" ref="C3688" ca="1">_xlfn.TEXTJOIN("",1,INDEX(znakovi,_xlfn.RANDARRAY(17,1,1,46,TRUE)))</f>
        <v>U2OQPC4OSUR7KYDJK</v>
      </c>
    </row>
    <row r="3689" spans="3:3" x14ac:dyDescent="0.25">
      <c r="C3689" t="str" cm="1">
        <f t="array" aca="1" ref="C3689" ca="1">_xlfn.TEXTJOIN("",1,INDEX(znakovi,_xlfn.RANDARRAY(17,1,1,46,TRUE)))</f>
        <v>09ZX6064IY451CMW1</v>
      </c>
    </row>
    <row r="3690" spans="3:3" x14ac:dyDescent="0.25">
      <c r="C3690" t="str" cm="1">
        <f t="array" aca="1" ref="C3690" ca="1">_xlfn.TEXTJOIN("",1,INDEX(znakovi,_xlfn.RANDARRAY(17,1,1,46,TRUE)))</f>
        <v>19B2IRD9619MR5APB</v>
      </c>
    </row>
    <row r="3691" spans="3:3" x14ac:dyDescent="0.25">
      <c r="C3691" t="str" cm="1">
        <f t="array" aca="1" ref="C3691" ca="1">_xlfn.TEXTJOIN("",1,INDEX(znakovi,_xlfn.RANDARRAY(17,1,1,46,TRUE)))</f>
        <v>OL6HIH7S916P2YEXG</v>
      </c>
    </row>
    <row r="3692" spans="3:3" x14ac:dyDescent="0.25">
      <c r="C3692" t="str" cm="1">
        <f t="array" aca="1" ref="C3692" ca="1">_xlfn.TEXTJOIN("",1,INDEX(znakovi,_xlfn.RANDARRAY(17,1,1,46,TRUE)))</f>
        <v>47R4JAS0HWA46EZ5B</v>
      </c>
    </row>
    <row r="3693" spans="3:3" x14ac:dyDescent="0.25">
      <c r="C3693" t="str" cm="1">
        <f t="array" aca="1" ref="C3693" ca="1">_xlfn.TEXTJOIN("",1,INDEX(znakovi,_xlfn.RANDARRAY(17,1,1,46,TRUE)))</f>
        <v>8VI5T27D1CWOFL6QT</v>
      </c>
    </row>
    <row r="3694" spans="3:3" x14ac:dyDescent="0.25">
      <c r="C3694" t="str" cm="1">
        <f t="array" aca="1" ref="C3694" ca="1">_xlfn.TEXTJOIN("",1,INDEX(znakovi,_xlfn.RANDARRAY(17,1,1,46,TRUE)))</f>
        <v>56W5870K9C9LUNQ1U</v>
      </c>
    </row>
    <row r="3695" spans="3:3" x14ac:dyDescent="0.25">
      <c r="C3695" t="str" cm="1">
        <f t="array" aca="1" ref="C3695" ca="1">_xlfn.TEXTJOIN("",1,INDEX(znakovi,_xlfn.RANDARRAY(17,1,1,46,TRUE)))</f>
        <v>U5MVN5OEW6IUT4JJI</v>
      </c>
    </row>
    <row r="3696" spans="3:3" x14ac:dyDescent="0.25">
      <c r="C3696" t="str" cm="1">
        <f t="array" aca="1" ref="C3696" ca="1">_xlfn.TEXTJOIN("",1,INDEX(znakovi,_xlfn.RANDARRAY(17,1,1,46,TRUE)))</f>
        <v>98642FI6QDA38GMBO</v>
      </c>
    </row>
    <row r="3697" spans="3:3" x14ac:dyDescent="0.25">
      <c r="C3697" t="str" cm="1">
        <f t="array" aca="1" ref="C3697" ca="1">_xlfn.TEXTJOIN("",1,INDEX(znakovi,_xlfn.RANDARRAY(17,1,1,46,TRUE)))</f>
        <v>Z6432T0VGF5GZ29L6</v>
      </c>
    </row>
    <row r="3698" spans="3:3" x14ac:dyDescent="0.25">
      <c r="C3698" t="str" cm="1">
        <f t="array" aca="1" ref="C3698" ca="1">_xlfn.TEXTJOIN("",1,INDEX(znakovi,_xlfn.RANDARRAY(17,1,1,46,TRUE)))</f>
        <v>PVX15VV217P6FSJ38</v>
      </c>
    </row>
    <row r="3699" spans="3:3" x14ac:dyDescent="0.25">
      <c r="C3699" t="str" cm="1">
        <f t="array" aca="1" ref="C3699" ca="1">_xlfn.TEXTJOIN("",1,INDEX(znakovi,_xlfn.RANDARRAY(17,1,1,46,TRUE)))</f>
        <v>VVLX21G3409590ASL</v>
      </c>
    </row>
    <row r="3700" spans="3:3" x14ac:dyDescent="0.25">
      <c r="C3700" t="str" cm="1">
        <f t="array" aca="1" ref="C3700" ca="1">_xlfn.TEXTJOIN("",1,INDEX(znakovi,_xlfn.RANDARRAY(17,1,1,46,TRUE)))</f>
        <v>Q3V65996893RZ4EM1</v>
      </c>
    </row>
    <row r="3701" spans="3:3" x14ac:dyDescent="0.25">
      <c r="C3701" t="str" cm="1">
        <f t="array" aca="1" ref="C3701" ca="1">_xlfn.TEXTJOIN("",1,INDEX(znakovi,_xlfn.RANDARRAY(17,1,1,46,TRUE)))</f>
        <v>84EYEF38ZF3HNYU06</v>
      </c>
    </row>
    <row r="3702" spans="3:3" x14ac:dyDescent="0.25">
      <c r="C3702" t="str" cm="1">
        <f t="array" aca="1" ref="C3702" ca="1">_xlfn.TEXTJOIN("",1,INDEX(znakovi,_xlfn.RANDARRAY(17,1,1,46,TRUE)))</f>
        <v>ZSUI6R3WE6SDS93E0</v>
      </c>
    </row>
    <row r="3703" spans="3:3" x14ac:dyDescent="0.25">
      <c r="C3703" t="str" cm="1">
        <f t="array" aca="1" ref="C3703" ca="1">_xlfn.TEXTJOIN("",1,INDEX(znakovi,_xlfn.RANDARRAY(17,1,1,46,TRUE)))</f>
        <v>UVTRAHSQY8MYH066N</v>
      </c>
    </row>
    <row r="3704" spans="3:3" x14ac:dyDescent="0.25">
      <c r="C3704" t="str" cm="1">
        <f t="array" aca="1" ref="C3704" ca="1">_xlfn.TEXTJOIN("",1,INDEX(znakovi,_xlfn.RANDARRAY(17,1,1,46,TRUE)))</f>
        <v>7BB14U3O2336U58O1</v>
      </c>
    </row>
    <row r="3705" spans="3:3" x14ac:dyDescent="0.25">
      <c r="C3705" t="str" cm="1">
        <f t="array" aca="1" ref="C3705" ca="1">_xlfn.TEXTJOIN("",1,INDEX(znakovi,_xlfn.RANDARRAY(17,1,1,46,TRUE)))</f>
        <v>1WGYVWCT3CMGC0XKQ</v>
      </c>
    </row>
    <row r="3706" spans="3:3" x14ac:dyDescent="0.25">
      <c r="C3706" t="str" cm="1">
        <f t="array" aca="1" ref="C3706" ca="1">_xlfn.TEXTJOIN("",1,INDEX(znakovi,_xlfn.RANDARRAY(17,1,1,46,TRUE)))</f>
        <v>4NK84JT3766UDXO5Q</v>
      </c>
    </row>
    <row r="3707" spans="3:3" x14ac:dyDescent="0.25">
      <c r="C3707" t="str" cm="1">
        <f t="array" aca="1" ref="C3707" ca="1">_xlfn.TEXTJOIN("",1,INDEX(znakovi,_xlfn.RANDARRAY(17,1,1,46,TRUE)))</f>
        <v>M1V3RYH3MKI3AK114</v>
      </c>
    </row>
    <row r="3708" spans="3:3" x14ac:dyDescent="0.25">
      <c r="C3708" t="str" cm="1">
        <f t="array" aca="1" ref="C3708" ca="1">_xlfn.TEXTJOIN("",1,INDEX(znakovi,_xlfn.RANDARRAY(17,1,1,46,TRUE)))</f>
        <v>A953TUG3IYUD8HHE5</v>
      </c>
    </row>
    <row r="3709" spans="3:3" x14ac:dyDescent="0.25">
      <c r="C3709" t="str" cm="1">
        <f t="array" aca="1" ref="C3709" ca="1">_xlfn.TEXTJOIN("",1,INDEX(znakovi,_xlfn.RANDARRAY(17,1,1,46,TRUE)))</f>
        <v>M5577Z9H8522MHYJ6</v>
      </c>
    </row>
    <row r="3710" spans="3:3" x14ac:dyDescent="0.25">
      <c r="C3710" t="str" cm="1">
        <f t="array" aca="1" ref="C3710" ca="1">_xlfn.TEXTJOIN("",1,INDEX(znakovi,_xlfn.RANDARRAY(17,1,1,46,TRUE)))</f>
        <v>5GA237QQP8BORPYMJ</v>
      </c>
    </row>
    <row r="3711" spans="3:3" x14ac:dyDescent="0.25">
      <c r="C3711" t="str" cm="1">
        <f t="array" aca="1" ref="C3711" ca="1">_xlfn.TEXTJOIN("",1,INDEX(znakovi,_xlfn.RANDARRAY(17,1,1,46,TRUE)))</f>
        <v>RHAEDYT0MH19XBK0F</v>
      </c>
    </row>
    <row r="3712" spans="3:3" x14ac:dyDescent="0.25">
      <c r="C3712" t="str" cm="1">
        <f t="array" aca="1" ref="C3712" ca="1">_xlfn.TEXTJOIN("",1,INDEX(znakovi,_xlfn.RANDARRAY(17,1,1,46,TRUE)))</f>
        <v>83B23QO0E8C9NAVPN</v>
      </c>
    </row>
    <row r="3713" spans="3:3" x14ac:dyDescent="0.25">
      <c r="C3713" t="str" cm="1">
        <f t="array" aca="1" ref="C3713" ca="1">_xlfn.TEXTJOIN("",1,INDEX(znakovi,_xlfn.RANDARRAY(17,1,1,46,TRUE)))</f>
        <v>N5S0ANDDRK2GN048N</v>
      </c>
    </row>
    <row r="3714" spans="3:3" x14ac:dyDescent="0.25">
      <c r="C3714" t="str" cm="1">
        <f t="array" aca="1" ref="C3714" ca="1">_xlfn.TEXTJOIN("",1,INDEX(znakovi,_xlfn.RANDARRAY(17,1,1,46,TRUE)))</f>
        <v>Q81LEHK9TXOE0B477</v>
      </c>
    </row>
    <row r="3715" spans="3:3" x14ac:dyDescent="0.25">
      <c r="C3715" t="str" cm="1">
        <f t="array" aca="1" ref="C3715" ca="1">_xlfn.TEXTJOIN("",1,INDEX(znakovi,_xlfn.RANDARRAY(17,1,1,46,TRUE)))</f>
        <v>1UDJZPV90L523635U</v>
      </c>
    </row>
    <row r="3716" spans="3:3" x14ac:dyDescent="0.25">
      <c r="C3716" t="str" cm="1">
        <f t="array" aca="1" ref="C3716" ca="1">_xlfn.TEXTJOIN("",1,INDEX(znakovi,_xlfn.RANDARRAY(17,1,1,46,TRUE)))</f>
        <v>QC6A62G3NVVC760DF</v>
      </c>
    </row>
    <row r="3717" spans="3:3" x14ac:dyDescent="0.25">
      <c r="C3717" t="str" cm="1">
        <f t="array" aca="1" ref="C3717" ca="1">_xlfn.TEXTJOIN("",1,INDEX(znakovi,_xlfn.RANDARRAY(17,1,1,46,TRUE)))</f>
        <v>9R5CNR2051FXC4JUA</v>
      </c>
    </row>
    <row r="3718" spans="3:3" x14ac:dyDescent="0.25">
      <c r="C3718" t="str" cm="1">
        <f t="array" aca="1" ref="C3718" ca="1">_xlfn.TEXTJOIN("",1,INDEX(znakovi,_xlfn.RANDARRAY(17,1,1,46,TRUE)))</f>
        <v>P784CQY05Z0Y95J42</v>
      </c>
    </row>
    <row r="3719" spans="3:3" x14ac:dyDescent="0.25">
      <c r="C3719" t="str" cm="1">
        <f t="array" aca="1" ref="C3719" ca="1">_xlfn.TEXTJOIN("",1,INDEX(znakovi,_xlfn.RANDARRAY(17,1,1,46,TRUE)))</f>
        <v>NWT51QC70ID0FKR3H</v>
      </c>
    </row>
    <row r="3720" spans="3:3" x14ac:dyDescent="0.25">
      <c r="C3720" t="str" cm="1">
        <f t="array" aca="1" ref="C3720" ca="1">_xlfn.TEXTJOIN("",1,INDEX(znakovi,_xlfn.RANDARRAY(17,1,1,46,TRUE)))</f>
        <v>L7N2577865QSMPR24</v>
      </c>
    </row>
    <row r="3721" spans="3:3" x14ac:dyDescent="0.25">
      <c r="C3721" t="str" cm="1">
        <f t="array" aca="1" ref="C3721" ca="1">_xlfn.TEXTJOIN("",1,INDEX(znakovi,_xlfn.RANDARRAY(17,1,1,46,TRUE)))</f>
        <v>94O9NGX1PS85T4QAA</v>
      </c>
    </row>
    <row r="3722" spans="3:3" x14ac:dyDescent="0.25">
      <c r="C3722" t="str" cm="1">
        <f t="array" aca="1" ref="C3722" ca="1">_xlfn.TEXTJOIN("",1,INDEX(znakovi,_xlfn.RANDARRAY(17,1,1,46,TRUE)))</f>
        <v>874859KT0CH5W8G10</v>
      </c>
    </row>
    <row r="3723" spans="3:3" x14ac:dyDescent="0.25">
      <c r="C3723" t="str" cm="1">
        <f t="array" aca="1" ref="C3723" ca="1">_xlfn.TEXTJOIN("",1,INDEX(znakovi,_xlfn.RANDARRAY(17,1,1,46,TRUE)))</f>
        <v>6XNHV445FF7CT6488</v>
      </c>
    </row>
    <row r="3724" spans="3:3" x14ac:dyDescent="0.25">
      <c r="C3724" t="str" cm="1">
        <f t="array" aca="1" ref="C3724" ca="1">_xlfn.TEXTJOIN("",1,INDEX(znakovi,_xlfn.RANDARRAY(17,1,1,46,TRUE)))</f>
        <v>VWZGOBV2964B63096</v>
      </c>
    </row>
    <row r="3725" spans="3:3" x14ac:dyDescent="0.25">
      <c r="C3725" t="str" cm="1">
        <f t="array" aca="1" ref="C3725" ca="1">_xlfn.TEXTJOIN("",1,INDEX(znakovi,_xlfn.RANDARRAY(17,1,1,46,TRUE)))</f>
        <v>V4VQ05RCBHTC1UZHB</v>
      </c>
    </row>
    <row r="3726" spans="3:3" x14ac:dyDescent="0.25">
      <c r="C3726" t="str" cm="1">
        <f t="array" aca="1" ref="C3726" ca="1">_xlfn.TEXTJOIN("",1,INDEX(znakovi,_xlfn.RANDARRAY(17,1,1,46,TRUE)))</f>
        <v>RQNL36QR35AQO54Y6</v>
      </c>
    </row>
    <row r="3727" spans="3:3" x14ac:dyDescent="0.25">
      <c r="C3727" t="str" cm="1">
        <f t="array" aca="1" ref="C3727" ca="1">_xlfn.TEXTJOIN("",1,INDEX(znakovi,_xlfn.RANDARRAY(17,1,1,46,TRUE)))</f>
        <v>4GEQP20X1Q8J20F68</v>
      </c>
    </row>
    <row r="3728" spans="3:3" x14ac:dyDescent="0.25">
      <c r="C3728" t="str" cm="1">
        <f t="array" aca="1" ref="C3728" ca="1">_xlfn.TEXTJOIN("",1,INDEX(znakovi,_xlfn.RANDARRAY(17,1,1,46,TRUE)))</f>
        <v>17N78IIXHQZQL7X68</v>
      </c>
    </row>
    <row r="3729" spans="3:3" x14ac:dyDescent="0.25">
      <c r="C3729" t="str" cm="1">
        <f t="array" aca="1" ref="C3729" ca="1">_xlfn.TEXTJOIN("",1,INDEX(znakovi,_xlfn.RANDARRAY(17,1,1,46,TRUE)))</f>
        <v>BIZ7LR0SDVYKC7O08</v>
      </c>
    </row>
    <row r="3730" spans="3:3" x14ac:dyDescent="0.25">
      <c r="C3730" t="str" cm="1">
        <f t="array" aca="1" ref="C3730" ca="1">_xlfn.TEXTJOIN("",1,INDEX(znakovi,_xlfn.RANDARRAY(17,1,1,46,TRUE)))</f>
        <v>W45QLNKX0WTSVXF6F</v>
      </c>
    </row>
    <row r="3731" spans="3:3" x14ac:dyDescent="0.25">
      <c r="C3731" t="str" cm="1">
        <f t="array" aca="1" ref="C3731" ca="1">_xlfn.TEXTJOIN("",1,INDEX(znakovi,_xlfn.RANDARRAY(17,1,1,46,TRUE)))</f>
        <v>A52O4E12RL7F59F1L</v>
      </c>
    </row>
    <row r="3732" spans="3:3" x14ac:dyDescent="0.25">
      <c r="C3732" t="str" cm="1">
        <f t="array" aca="1" ref="C3732" ca="1">_xlfn.TEXTJOIN("",1,INDEX(znakovi,_xlfn.RANDARRAY(17,1,1,46,TRUE)))</f>
        <v>SL5VH850LCQK161F9</v>
      </c>
    </row>
    <row r="3733" spans="3:3" x14ac:dyDescent="0.25">
      <c r="C3733" t="str" cm="1">
        <f t="array" aca="1" ref="C3733" ca="1">_xlfn.TEXTJOIN("",1,INDEX(znakovi,_xlfn.RANDARRAY(17,1,1,46,TRUE)))</f>
        <v>S7U9L40ZNRHGVQ585</v>
      </c>
    </row>
    <row r="3734" spans="3:3" x14ac:dyDescent="0.25">
      <c r="C3734" t="str" cm="1">
        <f t="array" aca="1" ref="C3734" ca="1">_xlfn.TEXTJOIN("",1,INDEX(znakovi,_xlfn.RANDARRAY(17,1,1,46,TRUE)))</f>
        <v>JSOX64E1215X959Z1</v>
      </c>
    </row>
    <row r="3735" spans="3:3" x14ac:dyDescent="0.25">
      <c r="C3735" t="str" cm="1">
        <f t="array" aca="1" ref="C3735" ca="1">_xlfn.TEXTJOIN("",1,INDEX(znakovi,_xlfn.RANDARRAY(17,1,1,46,TRUE)))</f>
        <v>TX5I1Z73L598L48SJ</v>
      </c>
    </row>
    <row r="3736" spans="3:3" x14ac:dyDescent="0.25">
      <c r="C3736" t="str" cm="1">
        <f t="array" aca="1" ref="C3736" ca="1">_xlfn.TEXTJOIN("",1,INDEX(znakovi,_xlfn.RANDARRAY(17,1,1,46,TRUE)))</f>
        <v>1NL2NDNIFVLJCEUHS</v>
      </c>
    </row>
    <row r="3737" spans="3:3" x14ac:dyDescent="0.25">
      <c r="C3737" t="str" cm="1">
        <f t="array" aca="1" ref="C3737" ca="1">_xlfn.TEXTJOIN("",1,INDEX(znakovi,_xlfn.RANDARRAY(17,1,1,46,TRUE)))</f>
        <v>EA8C74ZI65RB6HROR</v>
      </c>
    </row>
    <row r="3738" spans="3:3" x14ac:dyDescent="0.25">
      <c r="C3738" t="str" cm="1">
        <f t="array" aca="1" ref="C3738" ca="1">_xlfn.TEXTJOIN("",1,INDEX(znakovi,_xlfn.RANDARRAY(17,1,1,46,TRUE)))</f>
        <v>56SDQO9Q2B2NVM58O</v>
      </c>
    </row>
    <row r="3739" spans="3:3" x14ac:dyDescent="0.25">
      <c r="C3739" t="str" cm="1">
        <f t="array" aca="1" ref="C3739" ca="1">_xlfn.TEXTJOIN("",1,INDEX(znakovi,_xlfn.RANDARRAY(17,1,1,46,TRUE)))</f>
        <v>P7J2EB5S0GPF5SWS2</v>
      </c>
    </row>
    <row r="3740" spans="3:3" x14ac:dyDescent="0.25">
      <c r="C3740" t="str" cm="1">
        <f t="array" aca="1" ref="C3740" ca="1">_xlfn.TEXTJOIN("",1,INDEX(znakovi,_xlfn.RANDARRAY(17,1,1,46,TRUE)))</f>
        <v>810J3598DTXJ0L92D</v>
      </c>
    </row>
    <row r="3741" spans="3:3" x14ac:dyDescent="0.25">
      <c r="C3741" t="str" cm="1">
        <f t="array" aca="1" ref="C3741" ca="1">_xlfn.TEXTJOIN("",1,INDEX(znakovi,_xlfn.RANDARRAY(17,1,1,46,TRUE)))</f>
        <v>X2T9LYQLI1XWN62QD</v>
      </c>
    </row>
    <row r="3742" spans="3:3" x14ac:dyDescent="0.25">
      <c r="C3742" t="str" cm="1">
        <f t="array" aca="1" ref="C3742" ca="1">_xlfn.TEXTJOIN("",1,INDEX(znakovi,_xlfn.RANDARRAY(17,1,1,46,TRUE)))</f>
        <v>803BBF0G37280MFHJ</v>
      </c>
    </row>
    <row r="3743" spans="3:3" x14ac:dyDescent="0.25">
      <c r="C3743" t="str" cm="1">
        <f t="array" aca="1" ref="C3743" ca="1">_xlfn.TEXTJOIN("",1,INDEX(znakovi,_xlfn.RANDARRAY(17,1,1,46,TRUE)))</f>
        <v>IBUJVHXK44H8U2EE4</v>
      </c>
    </row>
    <row r="3744" spans="3:3" x14ac:dyDescent="0.25">
      <c r="C3744" t="str" cm="1">
        <f t="array" aca="1" ref="C3744" ca="1">_xlfn.TEXTJOIN("",1,INDEX(znakovi,_xlfn.RANDARRAY(17,1,1,46,TRUE)))</f>
        <v>A538COK8UPH16D38C</v>
      </c>
    </row>
    <row r="3745" spans="3:3" x14ac:dyDescent="0.25">
      <c r="C3745" t="str" cm="1">
        <f t="array" aca="1" ref="C3745" ca="1">_xlfn.TEXTJOIN("",1,INDEX(znakovi,_xlfn.RANDARRAY(17,1,1,46,TRUE)))</f>
        <v>WEEDVJ3XV8CF424I6</v>
      </c>
    </row>
    <row r="3746" spans="3:3" x14ac:dyDescent="0.25">
      <c r="C3746" t="str" cm="1">
        <f t="array" aca="1" ref="C3746" ca="1">_xlfn.TEXTJOIN("",1,INDEX(znakovi,_xlfn.RANDARRAY(17,1,1,46,TRUE)))</f>
        <v>Z705FYK27F08S8PB4</v>
      </c>
    </row>
    <row r="3747" spans="3:3" x14ac:dyDescent="0.25">
      <c r="C3747" t="str" cm="1">
        <f t="array" aca="1" ref="C3747" ca="1">_xlfn.TEXTJOIN("",1,INDEX(znakovi,_xlfn.RANDARRAY(17,1,1,46,TRUE)))</f>
        <v>53JNEGSGJ34NOID43</v>
      </c>
    </row>
    <row r="3748" spans="3:3" x14ac:dyDescent="0.25">
      <c r="C3748" t="str" cm="1">
        <f t="array" aca="1" ref="C3748" ca="1">_xlfn.TEXTJOIN("",1,INDEX(znakovi,_xlfn.RANDARRAY(17,1,1,46,TRUE)))</f>
        <v>41DQAXCE36S31714S</v>
      </c>
    </row>
    <row r="3749" spans="3:3" x14ac:dyDescent="0.25">
      <c r="C3749" t="str" cm="1">
        <f t="array" aca="1" ref="C3749" ca="1">_xlfn.TEXTJOIN("",1,INDEX(znakovi,_xlfn.RANDARRAY(17,1,1,46,TRUE)))</f>
        <v>MT04L43IEGY064PQQ</v>
      </c>
    </row>
    <row r="3750" spans="3:3" x14ac:dyDescent="0.25">
      <c r="C3750" t="str" cm="1">
        <f t="array" aca="1" ref="C3750" ca="1">_xlfn.TEXTJOIN("",1,INDEX(znakovi,_xlfn.RANDARRAY(17,1,1,46,TRUE)))</f>
        <v>W66B56KOW35M50AG1</v>
      </c>
    </row>
    <row r="3751" spans="3:3" x14ac:dyDescent="0.25">
      <c r="C3751" t="str" cm="1">
        <f t="array" aca="1" ref="C3751" ca="1">_xlfn.TEXTJOIN("",1,INDEX(znakovi,_xlfn.RANDARRAY(17,1,1,46,TRUE)))</f>
        <v>YSF0TO0GL99GY4OIM</v>
      </c>
    </row>
    <row r="3752" spans="3:3" x14ac:dyDescent="0.25">
      <c r="C3752" t="str" cm="1">
        <f t="array" aca="1" ref="C3752" ca="1">_xlfn.TEXTJOIN("",1,INDEX(znakovi,_xlfn.RANDARRAY(17,1,1,46,TRUE)))</f>
        <v>VQGE4L1H3QU98BDVZ</v>
      </c>
    </row>
    <row r="3753" spans="3:3" x14ac:dyDescent="0.25">
      <c r="C3753" t="str" cm="1">
        <f t="array" aca="1" ref="C3753" ca="1">_xlfn.TEXTJOIN("",1,INDEX(znakovi,_xlfn.RANDARRAY(17,1,1,46,TRUE)))</f>
        <v>VXAV8ZFV36REVSGMU</v>
      </c>
    </row>
    <row r="3754" spans="3:3" x14ac:dyDescent="0.25">
      <c r="C3754" t="str" cm="1">
        <f t="array" aca="1" ref="C3754" ca="1">_xlfn.TEXTJOIN("",1,INDEX(znakovi,_xlfn.RANDARRAY(17,1,1,46,TRUE)))</f>
        <v>AGSL8ET48974YWAKL</v>
      </c>
    </row>
    <row r="3755" spans="3:3" x14ac:dyDescent="0.25">
      <c r="C3755" t="str" cm="1">
        <f t="array" aca="1" ref="C3755" ca="1">_xlfn.TEXTJOIN("",1,INDEX(znakovi,_xlfn.RANDARRAY(17,1,1,46,TRUE)))</f>
        <v>C5P1566GU6687KXCC</v>
      </c>
    </row>
    <row r="3756" spans="3:3" x14ac:dyDescent="0.25">
      <c r="C3756" t="str" cm="1">
        <f t="array" aca="1" ref="C3756" ca="1">_xlfn.TEXTJOIN("",1,INDEX(znakovi,_xlfn.RANDARRAY(17,1,1,46,TRUE)))</f>
        <v>14Z53GEACMRO0GGWO</v>
      </c>
    </row>
    <row r="3757" spans="3:3" x14ac:dyDescent="0.25">
      <c r="C3757" t="str" cm="1">
        <f t="array" aca="1" ref="C3757" ca="1">_xlfn.TEXTJOIN("",1,INDEX(znakovi,_xlfn.RANDARRAY(17,1,1,46,TRUE)))</f>
        <v>WI95WK3KI68125431</v>
      </c>
    </row>
    <row r="3758" spans="3:3" x14ac:dyDescent="0.25">
      <c r="C3758" t="str" cm="1">
        <f t="array" aca="1" ref="C3758" ca="1">_xlfn.TEXTJOIN("",1,INDEX(znakovi,_xlfn.RANDARRAY(17,1,1,46,TRUE)))</f>
        <v>W71P12UOB2C16M70X</v>
      </c>
    </row>
    <row r="3759" spans="3:3" x14ac:dyDescent="0.25">
      <c r="C3759" t="str" cm="1">
        <f t="array" aca="1" ref="C3759" ca="1">_xlfn.TEXTJOIN("",1,INDEX(znakovi,_xlfn.RANDARRAY(17,1,1,46,TRUE)))</f>
        <v>CS11N74D78KY2YV09</v>
      </c>
    </row>
    <row r="3760" spans="3:3" x14ac:dyDescent="0.25">
      <c r="C3760" t="str" cm="1">
        <f t="array" aca="1" ref="C3760" ca="1">_xlfn.TEXTJOIN("",1,INDEX(znakovi,_xlfn.RANDARRAY(17,1,1,46,TRUE)))</f>
        <v>H3BL00U4105P9A845</v>
      </c>
    </row>
    <row r="3761" spans="3:3" x14ac:dyDescent="0.25">
      <c r="C3761" t="str" cm="1">
        <f t="array" aca="1" ref="C3761" ca="1">_xlfn.TEXTJOIN("",1,INDEX(znakovi,_xlfn.RANDARRAY(17,1,1,46,TRUE)))</f>
        <v>8TYXV3L2S7441CL79</v>
      </c>
    </row>
    <row r="3762" spans="3:3" x14ac:dyDescent="0.25">
      <c r="C3762" t="str" cm="1">
        <f t="array" aca="1" ref="C3762" ca="1">_xlfn.TEXTJOIN("",1,INDEX(znakovi,_xlfn.RANDARRAY(17,1,1,46,TRUE)))</f>
        <v>ND8QH9W07H5SO62KL</v>
      </c>
    </row>
    <row r="3763" spans="3:3" x14ac:dyDescent="0.25">
      <c r="C3763" t="str" cm="1">
        <f t="array" aca="1" ref="C3763" ca="1">_xlfn.TEXTJOIN("",1,INDEX(znakovi,_xlfn.RANDARRAY(17,1,1,46,TRUE)))</f>
        <v>NF875K6BI6YAG9GWP</v>
      </c>
    </row>
    <row r="3764" spans="3:3" x14ac:dyDescent="0.25">
      <c r="C3764" t="str" cm="1">
        <f t="array" aca="1" ref="C3764" ca="1">_xlfn.TEXTJOIN("",1,INDEX(znakovi,_xlfn.RANDARRAY(17,1,1,46,TRUE)))</f>
        <v>67006OBE5T34LZ9RE</v>
      </c>
    </row>
    <row r="3765" spans="3:3" x14ac:dyDescent="0.25">
      <c r="C3765" t="str" cm="1">
        <f t="array" aca="1" ref="C3765" ca="1">_xlfn.TEXTJOIN("",1,INDEX(znakovi,_xlfn.RANDARRAY(17,1,1,46,TRUE)))</f>
        <v>XD4HGCS0FXQ30M04V</v>
      </c>
    </row>
    <row r="3766" spans="3:3" x14ac:dyDescent="0.25">
      <c r="C3766" t="str" cm="1">
        <f t="array" aca="1" ref="C3766" ca="1">_xlfn.TEXTJOIN("",1,INDEX(znakovi,_xlfn.RANDARRAY(17,1,1,46,TRUE)))</f>
        <v>92N9813OPJ42A4R2V</v>
      </c>
    </row>
    <row r="3767" spans="3:3" x14ac:dyDescent="0.25">
      <c r="C3767" t="str" cm="1">
        <f t="array" aca="1" ref="C3767" ca="1">_xlfn.TEXTJOIN("",1,INDEX(znakovi,_xlfn.RANDARRAY(17,1,1,46,TRUE)))</f>
        <v>0V84HJIIUU64O872U</v>
      </c>
    </row>
    <row r="3768" spans="3:3" x14ac:dyDescent="0.25">
      <c r="C3768" t="str" cm="1">
        <f t="array" aca="1" ref="C3768" ca="1">_xlfn.TEXTJOIN("",1,INDEX(znakovi,_xlfn.RANDARRAY(17,1,1,46,TRUE)))</f>
        <v>8QFH9RAPH9P27LUN6</v>
      </c>
    </row>
    <row r="3769" spans="3:3" x14ac:dyDescent="0.25">
      <c r="C3769" t="str" cm="1">
        <f t="array" aca="1" ref="C3769" ca="1">_xlfn.TEXTJOIN("",1,INDEX(znakovi,_xlfn.RANDARRAY(17,1,1,46,TRUE)))</f>
        <v>28ZURONFDGGY8YZT9</v>
      </c>
    </row>
    <row r="3770" spans="3:3" x14ac:dyDescent="0.25">
      <c r="C3770" t="str" cm="1">
        <f t="array" aca="1" ref="C3770" ca="1">_xlfn.TEXTJOIN("",1,INDEX(znakovi,_xlfn.RANDARRAY(17,1,1,46,TRUE)))</f>
        <v>V9B1MU557GEKUYRQ2</v>
      </c>
    </row>
    <row r="3771" spans="3:3" x14ac:dyDescent="0.25">
      <c r="C3771" t="str" cm="1">
        <f t="array" aca="1" ref="C3771" ca="1">_xlfn.TEXTJOIN("",1,INDEX(znakovi,_xlfn.RANDARRAY(17,1,1,46,TRUE)))</f>
        <v>QKJ300IG5HHQ0700I</v>
      </c>
    </row>
    <row r="3772" spans="3:3" x14ac:dyDescent="0.25">
      <c r="C3772" t="str" cm="1">
        <f t="array" aca="1" ref="C3772" ca="1">_xlfn.TEXTJOIN("",1,INDEX(znakovi,_xlfn.RANDARRAY(17,1,1,46,TRUE)))</f>
        <v>4832YX7154VJS2346</v>
      </c>
    </row>
    <row r="3773" spans="3:3" x14ac:dyDescent="0.25">
      <c r="C3773" t="str" cm="1">
        <f t="array" aca="1" ref="C3773" ca="1">_xlfn.TEXTJOIN("",1,INDEX(znakovi,_xlfn.RANDARRAY(17,1,1,46,TRUE)))</f>
        <v>Q99M55YK419KX830R</v>
      </c>
    </row>
    <row r="3774" spans="3:3" x14ac:dyDescent="0.25">
      <c r="C3774" t="str" cm="1">
        <f t="array" aca="1" ref="C3774" ca="1">_xlfn.TEXTJOIN("",1,INDEX(znakovi,_xlfn.RANDARRAY(17,1,1,46,TRUE)))</f>
        <v>8JK5GZZ0DS1R374LO</v>
      </c>
    </row>
    <row r="3775" spans="3:3" x14ac:dyDescent="0.25">
      <c r="C3775" t="str" cm="1">
        <f t="array" aca="1" ref="C3775" ca="1">_xlfn.TEXTJOIN("",1,INDEX(znakovi,_xlfn.RANDARRAY(17,1,1,46,TRUE)))</f>
        <v>MT03D4UX1GT5OKU02</v>
      </c>
    </row>
    <row r="3776" spans="3:3" x14ac:dyDescent="0.25">
      <c r="C3776" t="str" cm="1">
        <f t="array" aca="1" ref="C3776" ca="1">_xlfn.TEXTJOIN("",1,INDEX(znakovi,_xlfn.RANDARRAY(17,1,1,46,TRUE)))</f>
        <v>35A0VJO2959S8YZI9</v>
      </c>
    </row>
    <row r="3777" spans="3:3" x14ac:dyDescent="0.25">
      <c r="C3777" t="str" cm="1">
        <f t="array" aca="1" ref="C3777" ca="1">_xlfn.TEXTJOIN("",1,INDEX(znakovi,_xlfn.RANDARRAY(17,1,1,46,TRUE)))</f>
        <v>0SA3A7NQ3O8751G09</v>
      </c>
    </row>
    <row r="3778" spans="3:3" x14ac:dyDescent="0.25">
      <c r="C3778" t="str" cm="1">
        <f t="array" aca="1" ref="C3778" ca="1">_xlfn.TEXTJOIN("",1,INDEX(znakovi,_xlfn.RANDARRAY(17,1,1,46,TRUE)))</f>
        <v>OUJP8MUI45IPT5260</v>
      </c>
    </row>
    <row r="3779" spans="3:3" x14ac:dyDescent="0.25">
      <c r="C3779" t="str" cm="1">
        <f t="array" aca="1" ref="C3779" ca="1">_xlfn.TEXTJOIN("",1,INDEX(znakovi,_xlfn.RANDARRAY(17,1,1,46,TRUE)))</f>
        <v>DTYM1SF485S5IHELG</v>
      </c>
    </row>
    <row r="3780" spans="3:3" x14ac:dyDescent="0.25">
      <c r="C3780" t="str" cm="1">
        <f t="array" aca="1" ref="C3780" ca="1">_xlfn.TEXTJOIN("",1,INDEX(znakovi,_xlfn.RANDARRAY(17,1,1,46,TRUE)))</f>
        <v>ZS02HS8IGQV1TCWH2</v>
      </c>
    </row>
    <row r="3781" spans="3:3" x14ac:dyDescent="0.25">
      <c r="C3781" t="str" cm="1">
        <f t="array" aca="1" ref="C3781" ca="1">_xlfn.TEXTJOIN("",1,INDEX(znakovi,_xlfn.RANDARRAY(17,1,1,46,TRUE)))</f>
        <v>4G845IYUI3J97TJF5</v>
      </c>
    </row>
    <row r="3782" spans="3:3" x14ac:dyDescent="0.25">
      <c r="C3782" t="str" cm="1">
        <f t="array" aca="1" ref="C3782" ca="1">_xlfn.TEXTJOIN("",1,INDEX(znakovi,_xlfn.RANDARRAY(17,1,1,46,TRUE)))</f>
        <v>VUI119KC929E23E8X</v>
      </c>
    </row>
    <row r="3783" spans="3:3" x14ac:dyDescent="0.25">
      <c r="C3783" t="str" cm="1">
        <f t="array" aca="1" ref="C3783" ca="1">_xlfn.TEXTJOIN("",1,INDEX(znakovi,_xlfn.RANDARRAY(17,1,1,46,TRUE)))</f>
        <v>2I29QT1ZNESHHH9XL</v>
      </c>
    </row>
    <row r="3784" spans="3:3" x14ac:dyDescent="0.25">
      <c r="C3784" t="str" cm="1">
        <f t="array" aca="1" ref="C3784" ca="1">_xlfn.TEXTJOIN("",1,INDEX(znakovi,_xlfn.RANDARRAY(17,1,1,46,TRUE)))</f>
        <v>6K9U543RACC9ICY2J</v>
      </c>
    </row>
    <row r="3785" spans="3:3" x14ac:dyDescent="0.25">
      <c r="C3785" t="str" cm="1">
        <f t="array" aca="1" ref="C3785" ca="1">_xlfn.TEXTJOIN("",1,INDEX(znakovi,_xlfn.RANDARRAY(17,1,1,46,TRUE)))</f>
        <v>52WXPHM8MK3KVL088</v>
      </c>
    </row>
    <row r="3786" spans="3:3" x14ac:dyDescent="0.25">
      <c r="C3786" t="str" cm="1">
        <f t="array" aca="1" ref="C3786" ca="1">_xlfn.TEXTJOIN("",1,INDEX(znakovi,_xlfn.RANDARRAY(17,1,1,46,TRUE)))</f>
        <v>9FQ2AYFT25Z9QQ3UU</v>
      </c>
    </row>
    <row r="3787" spans="3:3" x14ac:dyDescent="0.25">
      <c r="C3787" t="str" cm="1">
        <f t="array" aca="1" ref="C3787" ca="1">_xlfn.TEXTJOIN("",1,INDEX(znakovi,_xlfn.RANDARRAY(17,1,1,46,TRUE)))</f>
        <v>916VOK7EG8S05IZSW</v>
      </c>
    </row>
    <row r="3788" spans="3:3" x14ac:dyDescent="0.25">
      <c r="C3788" t="str" cm="1">
        <f t="array" aca="1" ref="C3788" ca="1">_xlfn.TEXTJOIN("",1,INDEX(znakovi,_xlfn.RANDARRAY(17,1,1,46,TRUE)))</f>
        <v>LV2OTY8M2QF7MMCOH</v>
      </c>
    </row>
    <row r="3789" spans="3:3" x14ac:dyDescent="0.25">
      <c r="C3789" t="str" cm="1">
        <f t="array" aca="1" ref="C3789" ca="1">_xlfn.TEXTJOIN("",1,INDEX(znakovi,_xlfn.RANDARRAY(17,1,1,46,TRUE)))</f>
        <v>5OKZTWD11QT7CMY4A</v>
      </c>
    </row>
    <row r="3790" spans="3:3" x14ac:dyDescent="0.25">
      <c r="C3790" t="str" cm="1">
        <f t="array" aca="1" ref="C3790" ca="1">_xlfn.TEXTJOIN("",1,INDEX(znakovi,_xlfn.RANDARRAY(17,1,1,46,TRUE)))</f>
        <v>3J5X451ARCT6Z6AV1</v>
      </c>
    </row>
    <row r="3791" spans="3:3" x14ac:dyDescent="0.25">
      <c r="C3791" t="str" cm="1">
        <f t="array" aca="1" ref="C3791" ca="1">_xlfn.TEXTJOIN("",1,INDEX(znakovi,_xlfn.RANDARRAY(17,1,1,46,TRUE)))</f>
        <v>S98KB52EO9GXX964N</v>
      </c>
    </row>
    <row r="3792" spans="3:3" x14ac:dyDescent="0.25">
      <c r="C3792" t="str" cm="1">
        <f t="array" aca="1" ref="C3792" ca="1">_xlfn.TEXTJOIN("",1,INDEX(znakovi,_xlfn.RANDARRAY(17,1,1,46,TRUE)))</f>
        <v>4GX564Q540MYYNP7A</v>
      </c>
    </row>
    <row r="3793" spans="3:3" x14ac:dyDescent="0.25">
      <c r="C3793" t="str" cm="1">
        <f t="array" aca="1" ref="C3793" ca="1">_xlfn.TEXTJOIN("",1,INDEX(znakovi,_xlfn.RANDARRAY(17,1,1,46,TRUE)))</f>
        <v>HW94NV996GJNAL6C8</v>
      </c>
    </row>
    <row r="3794" spans="3:3" x14ac:dyDescent="0.25">
      <c r="C3794" t="str" cm="1">
        <f t="array" aca="1" ref="C3794" ca="1">_xlfn.TEXTJOIN("",1,INDEX(znakovi,_xlfn.RANDARRAY(17,1,1,46,TRUE)))</f>
        <v>3030RLIG7962TTVX3</v>
      </c>
    </row>
    <row r="3795" spans="3:3" x14ac:dyDescent="0.25">
      <c r="C3795" t="str" cm="1">
        <f t="array" aca="1" ref="C3795" ca="1">_xlfn.TEXTJOIN("",1,INDEX(znakovi,_xlfn.RANDARRAY(17,1,1,46,TRUE)))</f>
        <v>8VTTI97B5061ND18Z</v>
      </c>
    </row>
    <row r="3796" spans="3:3" x14ac:dyDescent="0.25">
      <c r="C3796" t="str" cm="1">
        <f t="array" aca="1" ref="C3796" ca="1">_xlfn.TEXTJOIN("",1,INDEX(znakovi,_xlfn.RANDARRAY(17,1,1,46,TRUE)))</f>
        <v>6HLCGYHV31R28T4T9</v>
      </c>
    </row>
    <row r="3797" spans="3:3" x14ac:dyDescent="0.25">
      <c r="C3797" t="str" cm="1">
        <f t="array" aca="1" ref="C3797" ca="1">_xlfn.TEXTJOIN("",1,INDEX(znakovi,_xlfn.RANDARRAY(17,1,1,46,TRUE)))</f>
        <v>C7X5PL1N55RS0KK00</v>
      </c>
    </row>
    <row r="3798" spans="3:3" x14ac:dyDescent="0.25">
      <c r="C3798" t="str" cm="1">
        <f t="array" aca="1" ref="C3798" ca="1">_xlfn.TEXTJOIN("",1,INDEX(znakovi,_xlfn.RANDARRAY(17,1,1,46,TRUE)))</f>
        <v>ZYSC0FX3I2R7N9K1K</v>
      </c>
    </row>
    <row r="3799" spans="3:3" x14ac:dyDescent="0.25">
      <c r="C3799" t="str" cm="1">
        <f t="array" aca="1" ref="C3799" ca="1">_xlfn.TEXTJOIN("",1,INDEX(znakovi,_xlfn.RANDARRAY(17,1,1,46,TRUE)))</f>
        <v>NND1Q308333H1FR2Z</v>
      </c>
    </row>
    <row r="3800" spans="3:3" x14ac:dyDescent="0.25">
      <c r="C3800" t="str" cm="1">
        <f t="array" aca="1" ref="C3800" ca="1">_xlfn.TEXTJOIN("",1,INDEX(znakovi,_xlfn.RANDARRAY(17,1,1,46,TRUE)))</f>
        <v>KDM98J6X4K22YOW9T</v>
      </c>
    </row>
    <row r="3801" spans="3:3" x14ac:dyDescent="0.25">
      <c r="C3801" t="str" cm="1">
        <f t="array" aca="1" ref="C3801" ca="1">_xlfn.TEXTJOIN("",1,INDEX(znakovi,_xlfn.RANDARRAY(17,1,1,46,TRUE)))</f>
        <v>W6Y39I7P17QVK942N</v>
      </c>
    </row>
    <row r="3802" spans="3:3" x14ac:dyDescent="0.25">
      <c r="C3802" t="str" cm="1">
        <f t="array" aca="1" ref="C3802" ca="1">_xlfn.TEXTJOIN("",1,INDEX(znakovi,_xlfn.RANDARRAY(17,1,1,46,TRUE)))</f>
        <v>ODW1H0I5192YS4ZN7</v>
      </c>
    </row>
    <row r="3803" spans="3:3" x14ac:dyDescent="0.25">
      <c r="C3803" t="str" cm="1">
        <f t="array" aca="1" ref="C3803" ca="1">_xlfn.TEXTJOIN("",1,INDEX(znakovi,_xlfn.RANDARRAY(17,1,1,46,TRUE)))</f>
        <v>37TYUP4AWFB374P24</v>
      </c>
    </row>
    <row r="3804" spans="3:3" x14ac:dyDescent="0.25">
      <c r="C3804" t="str" cm="1">
        <f t="array" aca="1" ref="C3804" ca="1">_xlfn.TEXTJOIN("",1,INDEX(znakovi,_xlfn.RANDARRAY(17,1,1,46,TRUE)))</f>
        <v>750UYNM1V5GYUB9MT</v>
      </c>
    </row>
    <row r="3805" spans="3:3" x14ac:dyDescent="0.25">
      <c r="C3805" t="str" cm="1">
        <f t="array" aca="1" ref="C3805" ca="1">_xlfn.TEXTJOIN("",1,INDEX(znakovi,_xlfn.RANDARRAY(17,1,1,46,TRUE)))</f>
        <v>HFO3J2787RM9E7I7S</v>
      </c>
    </row>
    <row r="3806" spans="3:3" x14ac:dyDescent="0.25">
      <c r="C3806" t="str" cm="1">
        <f t="array" aca="1" ref="C3806" ca="1">_xlfn.TEXTJOIN("",1,INDEX(znakovi,_xlfn.RANDARRAY(17,1,1,46,TRUE)))</f>
        <v>16H5Q1D77ROCTNOA3</v>
      </c>
    </row>
    <row r="3807" spans="3:3" x14ac:dyDescent="0.25">
      <c r="C3807" t="str" cm="1">
        <f t="array" aca="1" ref="C3807" ca="1">_xlfn.TEXTJOIN("",1,INDEX(znakovi,_xlfn.RANDARRAY(17,1,1,46,TRUE)))</f>
        <v>192T5M37UYD302PDZ</v>
      </c>
    </row>
    <row r="3808" spans="3:3" x14ac:dyDescent="0.25">
      <c r="C3808" t="str" cm="1">
        <f t="array" aca="1" ref="C3808" ca="1">_xlfn.TEXTJOIN("",1,INDEX(znakovi,_xlfn.RANDARRAY(17,1,1,46,TRUE)))</f>
        <v>0E025ADYJFG21KDE3</v>
      </c>
    </row>
    <row r="3809" spans="3:3" x14ac:dyDescent="0.25">
      <c r="C3809" t="str" cm="1">
        <f t="array" aca="1" ref="C3809" ca="1">_xlfn.TEXTJOIN("",1,INDEX(znakovi,_xlfn.RANDARRAY(17,1,1,46,TRUE)))</f>
        <v>ZQ02ZO9SMJ8M96AH4</v>
      </c>
    </row>
    <row r="3810" spans="3:3" x14ac:dyDescent="0.25">
      <c r="C3810" t="str" cm="1">
        <f t="array" aca="1" ref="C3810" ca="1">_xlfn.TEXTJOIN("",1,INDEX(znakovi,_xlfn.RANDARRAY(17,1,1,46,TRUE)))</f>
        <v>2A68N776XPA6NFCLQ</v>
      </c>
    </row>
    <row r="3811" spans="3:3" x14ac:dyDescent="0.25">
      <c r="C3811" t="str" cm="1">
        <f t="array" aca="1" ref="C3811" ca="1">_xlfn.TEXTJOIN("",1,INDEX(znakovi,_xlfn.RANDARRAY(17,1,1,46,TRUE)))</f>
        <v>4G7VR50489JXP7993</v>
      </c>
    </row>
    <row r="3812" spans="3:3" x14ac:dyDescent="0.25">
      <c r="C3812" t="str" cm="1">
        <f t="array" aca="1" ref="C3812" ca="1">_xlfn.TEXTJOIN("",1,INDEX(znakovi,_xlfn.RANDARRAY(17,1,1,46,TRUE)))</f>
        <v>M2CN64S23Q5BS7N3M</v>
      </c>
    </row>
    <row r="3813" spans="3:3" x14ac:dyDescent="0.25">
      <c r="C3813" t="str" cm="1">
        <f t="array" aca="1" ref="C3813" ca="1">_xlfn.TEXTJOIN("",1,INDEX(znakovi,_xlfn.RANDARRAY(17,1,1,46,TRUE)))</f>
        <v>9HN7258Q3UVX58478</v>
      </c>
    </row>
    <row r="3814" spans="3:3" x14ac:dyDescent="0.25">
      <c r="C3814" t="str" cm="1">
        <f t="array" aca="1" ref="C3814" ca="1">_xlfn.TEXTJOIN("",1,INDEX(znakovi,_xlfn.RANDARRAY(17,1,1,46,TRUE)))</f>
        <v>N0P64Z2LQ05ZK5T68</v>
      </c>
    </row>
    <row r="3815" spans="3:3" x14ac:dyDescent="0.25">
      <c r="C3815" t="str" cm="1">
        <f t="array" aca="1" ref="C3815" ca="1">_xlfn.TEXTJOIN("",1,INDEX(znakovi,_xlfn.RANDARRAY(17,1,1,46,TRUE)))</f>
        <v>MAW7H36X0KR90NSS7</v>
      </c>
    </row>
    <row r="3816" spans="3:3" x14ac:dyDescent="0.25">
      <c r="C3816" t="str" cm="1">
        <f t="array" aca="1" ref="C3816" ca="1">_xlfn.TEXTJOIN("",1,INDEX(znakovi,_xlfn.RANDARRAY(17,1,1,46,TRUE)))</f>
        <v>342I5AYN312G36DV2</v>
      </c>
    </row>
    <row r="3817" spans="3:3" x14ac:dyDescent="0.25">
      <c r="C3817" t="str" cm="1">
        <f t="array" aca="1" ref="C3817" ca="1">_xlfn.TEXTJOIN("",1,INDEX(znakovi,_xlfn.RANDARRAY(17,1,1,46,TRUE)))</f>
        <v>MFC9EJQ5LTZ59LK6U</v>
      </c>
    </row>
    <row r="3818" spans="3:3" x14ac:dyDescent="0.25">
      <c r="C3818" t="str" cm="1">
        <f t="array" aca="1" ref="C3818" ca="1">_xlfn.TEXTJOIN("",1,INDEX(znakovi,_xlfn.RANDARRAY(17,1,1,46,TRUE)))</f>
        <v>1A9Y4M76SJVGWR495</v>
      </c>
    </row>
    <row r="3819" spans="3:3" x14ac:dyDescent="0.25">
      <c r="C3819" t="str" cm="1">
        <f t="array" aca="1" ref="C3819" ca="1">_xlfn.TEXTJOIN("",1,INDEX(znakovi,_xlfn.RANDARRAY(17,1,1,46,TRUE)))</f>
        <v>OXV05AUHU6THIA7PT</v>
      </c>
    </row>
    <row r="3820" spans="3:3" x14ac:dyDescent="0.25">
      <c r="C3820" t="str" cm="1">
        <f t="array" aca="1" ref="C3820" ca="1">_xlfn.TEXTJOIN("",1,INDEX(znakovi,_xlfn.RANDARRAY(17,1,1,46,TRUE)))</f>
        <v>MJEBW045612X9K3M2</v>
      </c>
    </row>
    <row r="3821" spans="3:3" x14ac:dyDescent="0.25">
      <c r="C3821" t="str" cm="1">
        <f t="array" aca="1" ref="C3821" ca="1">_xlfn.TEXTJOIN("",1,INDEX(znakovi,_xlfn.RANDARRAY(17,1,1,46,TRUE)))</f>
        <v>V67U0X5774LIE5L5P</v>
      </c>
    </row>
    <row r="3822" spans="3:3" x14ac:dyDescent="0.25">
      <c r="C3822" t="str" cm="1">
        <f t="array" aca="1" ref="C3822" ca="1">_xlfn.TEXTJOIN("",1,INDEX(znakovi,_xlfn.RANDARRAY(17,1,1,46,TRUE)))</f>
        <v>VV2XG98V96127B4WP</v>
      </c>
    </row>
    <row r="3823" spans="3:3" x14ac:dyDescent="0.25">
      <c r="C3823" t="str" cm="1">
        <f t="array" aca="1" ref="C3823" ca="1">_xlfn.TEXTJOIN("",1,INDEX(znakovi,_xlfn.RANDARRAY(17,1,1,46,TRUE)))</f>
        <v>1LWYV3OFX9EM8ES26</v>
      </c>
    </row>
    <row r="3824" spans="3:3" x14ac:dyDescent="0.25">
      <c r="C3824" t="str" cm="1">
        <f t="array" aca="1" ref="C3824" ca="1">_xlfn.TEXTJOIN("",1,INDEX(znakovi,_xlfn.RANDARRAY(17,1,1,46,TRUE)))</f>
        <v>BL3WP9NMDY5S62RDJ</v>
      </c>
    </row>
    <row r="3825" spans="3:3" x14ac:dyDescent="0.25">
      <c r="C3825" t="str" cm="1">
        <f t="array" aca="1" ref="C3825" ca="1">_xlfn.TEXTJOIN("",1,INDEX(znakovi,_xlfn.RANDARRAY(17,1,1,46,TRUE)))</f>
        <v>2V90382284G27K33W</v>
      </c>
    </row>
    <row r="3826" spans="3:3" x14ac:dyDescent="0.25">
      <c r="C3826" t="str" cm="1">
        <f t="array" aca="1" ref="C3826" ca="1">_xlfn.TEXTJOIN("",1,INDEX(znakovi,_xlfn.RANDARRAY(17,1,1,46,TRUE)))</f>
        <v>997XZ8OI3N9DUCLO6</v>
      </c>
    </row>
    <row r="3827" spans="3:3" x14ac:dyDescent="0.25">
      <c r="C3827" t="str" cm="1">
        <f t="array" aca="1" ref="C3827" ca="1">_xlfn.TEXTJOIN("",1,INDEX(znakovi,_xlfn.RANDARRAY(17,1,1,46,TRUE)))</f>
        <v>CBI64UH8LFK435PRC</v>
      </c>
    </row>
    <row r="3828" spans="3:3" x14ac:dyDescent="0.25">
      <c r="C3828" t="str" cm="1">
        <f t="array" aca="1" ref="C3828" ca="1">_xlfn.TEXTJOIN("",1,INDEX(znakovi,_xlfn.RANDARRAY(17,1,1,46,TRUE)))</f>
        <v>V00JO6G3UK5RG1AD4</v>
      </c>
    </row>
    <row r="3829" spans="3:3" x14ac:dyDescent="0.25">
      <c r="C3829" t="str" cm="1">
        <f t="array" aca="1" ref="C3829" ca="1">_xlfn.TEXTJOIN("",1,INDEX(znakovi,_xlfn.RANDARRAY(17,1,1,46,TRUE)))</f>
        <v>FZU46X2D6MMBXZK5Q</v>
      </c>
    </row>
    <row r="3830" spans="3:3" x14ac:dyDescent="0.25">
      <c r="C3830" t="str" cm="1">
        <f t="array" aca="1" ref="C3830" ca="1">_xlfn.TEXTJOIN("",1,INDEX(znakovi,_xlfn.RANDARRAY(17,1,1,46,TRUE)))</f>
        <v>M94Z1X41P9DW3OV60</v>
      </c>
    </row>
    <row r="3831" spans="3:3" x14ac:dyDescent="0.25">
      <c r="C3831" t="str" cm="1">
        <f t="array" aca="1" ref="C3831" ca="1">_xlfn.TEXTJOIN("",1,INDEX(znakovi,_xlfn.RANDARRAY(17,1,1,46,TRUE)))</f>
        <v>D0XVC2U0C2LPY5QK9</v>
      </c>
    </row>
    <row r="3832" spans="3:3" x14ac:dyDescent="0.25">
      <c r="C3832" t="str" cm="1">
        <f t="array" aca="1" ref="C3832" ca="1">_xlfn.TEXTJOIN("",1,INDEX(znakovi,_xlfn.RANDARRAY(17,1,1,46,TRUE)))</f>
        <v>L0MY9MY9LEI92B65Z</v>
      </c>
    </row>
    <row r="3833" spans="3:3" x14ac:dyDescent="0.25">
      <c r="C3833" t="str" cm="1">
        <f t="array" aca="1" ref="C3833" ca="1">_xlfn.TEXTJOIN("",1,INDEX(znakovi,_xlfn.RANDARRAY(17,1,1,46,TRUE)))</f>
        <v>54RN36LEHJNG2JXV3</v>
      </c>
    </row>
    <row r="3834" spans="3:3" x14ac:dyDescent="0.25">
      <c r="C3834" t="str" cm="1">
        <f t="array" aca="1" ref="C3834" ca="1">_xlfn.TEXTJOIN("",1,INDEX(znakovi,_xlfn.RANDARRAY(17,1,1,46,TRUE)))</f>
        <v>P26OFF3X79F8548MZ</v>
      </c>
    </row>
    <row r="3835" spans="3:3" x14ac:dyDescent="0.25">
      <c r="C3835" t="str" cm="1">
        <f t="array" aca="1" ref="C3835" ca="1">_xlfn.TEXTJOIN("",1,INDEX(znakovi,_xlfn.RANDARRAY(17,1,1,46,TRUE)))</f>
        <v>BAVJ0B2GE04243AM4</v>
      </c>
    </row>
    <row r="3836" spans="3:3" x14ac:dyDescent="0.25">
      <c r="C3836" t="str" cm="1">
        <f t="array" aca="1" ref="C3836" ca="1">_xlfn.TEXTJOIN("",1,INDEX(znakovi,_xlfn.RANDARRAY(17,1,1,46,TRUE)))</f>
        <v>OL3XT4VK8ZG6N1716</v>
      </c>
    </row>
    <row r="3837" spans="3:3" x14ac:dyDescent="0.25">
      <c r="C3837" t="str" cm="1">
        <f t="array" aca="1" ref="C3837" ca="1">_xlfn.TEXTJOIN("",1,INDEX(znakovi,_xlfn.RANDARRAY(17,1,1,46,TRUE)))</f>
        <v>64M4STV2S6KLMX779</v>
      </c>
    </row>
    <row r="3838" spans="3:3" x14ac:dyDescent="0.25">
      <c r="C3838" t="str" cm="1">
        <f t="array" aca="1" ref="C3838" ca="1">_xlfn.TEXTJOIN("",1,INDEX(znakovi,_xlfn.RANDARRAY(17,1,1,46,TRUE)))</f>
        <v>6WXN09C9395SYX11F</v>
      </c>
    </row>
    <row r="3839" spans="3:3" x14ac:dyDescent="0.25">
      <c r="C3839" t="str" cm="1">
        <f t="array" aca="1" ref="C3839" ca="1">_xlfn.TEXTJOIN("",1,INDEX(znakovi,_xlfn.RANDARRAY(17,1,1,46,TRUE)))</f>
        <v>3WDGCI3EXFHX192FX</v>
      </c>
    </row>
    <row r="3840" spans="3:3" x14ac:dyDescent="0.25">
      <c r="C3840" t="str" cm="1">
        <f t="array" aca="1" ref="C3840" ca="1">_xlfn.TEXTJOIN("",1,INDEX(znakovi,_xlfn.RANDARRAY(17,1,1,46,TRUE)))</f>
        <v>L9SOL5503054NDMB5</v>
      </c>
    </row>
    <row r="3841" spans="3:3" x14ac:dyDescent="0.25">
      <c r="C3841" t="str" cm="1">
        <f t="array" aca="1" ref="C3841" ca="1">_xlfn.TEXTJOIN("",1,INDEX(znakovi,_xlfn.RANDARRAY(17,1,1,46,TRUE)))</f>
        <v>C18ZGSF1L304JYCM3</v>
      </c>
    </row>
    <row r="3842" spans="3:3" x14ac:dyDescent="0.25">
      <c r="C3842" t="str" cm="1">
        <f t="array" aca="1" ref="C3842" ca="1">_xlfn.TEXTJOIN("",1,INDEX(znakovi,_xlfn.RANDARRAY(17,1,1,46,TRUE)))</f>
        <v>46AR000JOD698I89L</v>
      </c>
    </row>
    <row r="3843" spans="3:3" x14ac:dyDescent="0.25">
      <c r="C3843" t="str" cm="1">
        <f t="array" aca="1" ref="C3843" ca="1">_xlfn.TEXTJOIN("",1,INDEX(znakovi,_xlfn.RANDARRAY(17,1,1,46,TRUE)))</f>
        <v>RRY68V9DZ61ULL50C</v>
      </c>
    </row>
    <row r="3844" spans="3:3" x14ac:dyDescent="0.25">
      <c r="C3844" t="str" cm="1">
        <f t="array" aca="1" ref="C3844" ca="1">_xlfn.TEXTJOIN("",1,INDEX(znakovi,_xlfn.RANDARRAY(17,1,1,46,TRUE)))</f>
        <v>ZIS186WLI6U765C94</v>
      </c>
    </row>
    <row r="3845" spans="3:3" x14ac:dyDescent="0.25">
      <c r="C3845" t="str" cm="1">
        <f t="array" aca="1" ref="C3845" ca="1">_xlfn.TEXTJOIN("",1,INDEX(znakovi,_xlfn.RANDARRAY(17,1,1,46,TRUE)))</f>
        <v>0YN9XPU8U1EG030CF</v>
      </c>
    </row>
    <row r="3846" spans="3:3" x14ac:dyDescent="0.25">
      <c r="C3846" t="str" cm="1">
        <f t="array" aca="1" ref="C3846" ca="1">_xlfn.TEXTJOIN("",1,INDEX(znakovi,_xlfn.RANDARRAY(17,1,1,46,TRUE)))</f>
        <v>B5B4AB5JF2VR72D3F</v>
      </c>
    </row>
    <row r="3847" spans="3:3" x14ac:dyDescent="0.25">
      <c r="C3847" t="str" cm="1">
        <f t="array" aca="1" ref="C3847" ca="1">_xlfn.TEXTJOIN("",1,INDEX(znakovi,_xlfn.RANDARRAY(17,1,1,46,TRUE)))</f>
        <v>QBBO2ZU7L3P2LEYRJ</v>
      </c>
    </row>
    <row r="3848" spans="3:3" x14ac:dyDescent="0.25">
      <c r="C3848" t="str" cm="1">
        <f t="array" aca="1" ref="C3848" ca="1">_xlfn.TEXTJOIN("",1,INDEX(znakovi,_xlfn.RANDARRAY(17,1,1,46,TRUE)))</f>
        <v>J0XJD8189Z2U94PCH</v>
      </c>
    </row>
    <row r="3849" spans="3:3" x14ac:dyDescent="0.25">
      <c r="C3849" t="str" cm="1">
        <f t="array" aca="1" ref="C3849" ca="1">_xlfn.TEXTJOIN("",1,INDEX(znakovi,_xlfn.RANDARRAY(17,1,1,46,TRUE)))</f>
        <v>U0YX1U119AT40GYNP</v>
      </c>
    </row>
    <row r="3850" spans="3:3" x14ac:dyDescent="0.25">
      <c r="C3850" t="str" cm="1">
        <f t="array" aca="1" ref="C3850" ca="1">_xlfn.TEXTJOIN("",1,INDEX(znakovi,_xlfn.RANDARRAY(17,1,1,46,TRUE)))</f>
        <v>7QDOMHL8DEBCZCDB7</v>
      </c>
    </row>
    <row r="3851" spans="3:3" x14ac:dyDescent="0.25">
      <c r="C3851" t="str" cm="1">
        <f t="array" aca="1" ref="C3851" ca="1">_xlfn.TEXTJOIN("",1,INDEX(znakovi,_xlfn.RANDARRAY(17,1,1,46,TRUE)))</f>
        <v>X7J7CC9PY6K1WL3XR</v>
      </c>
    </row>
    <row r="3852" spans="3:3" x14ac:dyDescent="0.25">
      <c r="C3852" t="str" cm="1">
        <f t="array" aca="1" ref="C3852" ca="1">_xlfn.TEXTJOIN("",1,INDEX(znakovi,_xlfn.RANDARRAY(17,1,1,46,TRUE)))</f>
        <v>FH81942I8E8UGL17V</v>
      </c>
    </row>
    <row r="3853" spans="3:3" x14ac:dyDescent="0.25">
      <c r="C3853" t="str" cm="1">
        <f t="array" aca="1" ref="C3853" ca="1">_xlfn.TEXTJOIN("",1,INDEX(znakovi,_xlfn.RANDARRAY(17,1,1,46,TRUE)))</f>
        <v>N61BC4W3YX6Z8VA1D</v>
      </c>
    </row>
    <row r="3854" spans="3:3" x14ac:dyDescent="0.25">
      <c r="C3854" t="str" cm="1">
        <f t="array" aca="1" ref="C3854" ca="1">_xlfn.TEXTJOIN("",1,INDEX(znakovi,_xlfn.RANDARRAY(17,1,1,46,TRUE)))</f>
        <v>4F6OCB35G7ZT3KHWQ</v>
      </c>
    </row>
    <row r="3855" spans="3:3" x14ac:dyDescent="0.25">
      <c r="C3855" t="str" cm="1">
        <f t="array" aca="1" ref="C3855" ca="1">_xlfn.TEXTJOIN("",1,INDEX(znakovi,_xlfn.RANDARRAY(17,1,1,46,TRUE)))</f>
        <v>9R3Y13Y98YXF22MNN</v>
      </c>
    </row>
    <row r="3856" spans="3:3" x14ac:dyDescent="0.25">
      <c r="C3856" t="str" cm="1">
        <f t="array" aca="1" ref="C3856" ca="1">_xlfn.TEXTJOIN("",1,INDEX(znakovi,_xlfn.RANDARRAY(17,1,1,46,TRUE)))</f>
        <v>732QA171204UJY839</v>
      </c>
    </row>
    <row r="3857" spans="3:3" x14ac:dyDescent="0.25">
      <c r="C3857" t="str" cm="1">
        <f t="array" aca="1" ref="C3857" ca="1">_xlfn.TEXTJOIN("",1,INDEX(znakovi,_xlfn.RANDARRAY(17,1,1,46,TRUE)))</f>
        <v>OM2103I3BIK913B5B</v>
      </c>
    </row>
    <row r="3858" spans="3:3" x14ac:dyDescent="0.25">
      <c r="C3858" t="str" cm="1">
        <f t="array" aca="1" ref="C3858" ca="1">_xlfn.TEXTJOIN("",1,INDEX(znakovi,_xlfn.RANDARRAY(17,1,1,46,TRUE)))</f>
        <v>D38XV0M8767M6R45U</v>
      </c>
    </row>
    <row r="3859" spans="3:3" x14ac:dyDescent="0.25">
      <c r="C3859" t="str" cm="1">
        <f t="array" aca="1" ref="C3859" ca="1">_xlfn.TEXTJOIN("",1,INDEX(znakovi,_xlfn.RANDARRAY(17,1,1,46,TRUE)))</f>
        <v>NUIQ41YY600Q8HXL2</v>
      </c>
    </row>
    <row r="3860" spans="3:3" x14ac:dyDescent="0.25">
      <c r="C3860" t="str" cm="1">
        <f t="array" aca="1" ref="C3860" ca="1">_xlfn.TEXTJOIN("",1,INDEX(znakovi,_xlfn.RANDARRAY(17,1,1,46,TRUE)))</f>
        <v>RG2GQPQ1P9PI93S5B</v>
      </c>
    </row>
    <row r="3861" spans="3:3" x14ac:dyDescent="0.25">
      <c r="C3861" t="str" cm="1">
        <f t="array" aca="1" ref="C3861" ca="1">_xlfn.TEXTJOIN("",1,INDEX(znakovi,_xlfn.RANDARRAY(17,1,1,46,TRUE)))</f>
        <v>PZWX828UR22883759</v>
      </c>
    </row>
    <row r="3862" spans="3:3" x14ac:dyDescent="0.25">
      <c r="C3862" t="str" cm="1">
        <f t="array" aca="1" ref="C3862" ca="1">_xlfn.TEXTJOIN("",1,INDEX(znakovi,_xlfn.RANDARRAY(17,1,1,46,TRUE)))</f>
        <v>ZXN5T5MMLF09916GQ</v>
      </c>
    </row>
    <row r="3863" spans="3:3" x14ac:dyDescent="0.25">
      <c r="C3863" t="str" cm="1">
        <f t="array" aca="1" ref="C3863" ca="1">_xlfn.TEXTJOIN("",1,INDEX(znakovi,_xlfn.RANDARRAY(17,1,1,46,TRUE)))</f>
        <v>Q3A47Z164NHSXOU6M</v>
      </c>
    </row>
    <row r="3864" spans="3:3" x14ac:dyDescent="0.25">
      <c r="C3864" t="str" cm="1">
        <f t="array" aca="1" ref="C3864" ca="1">_xlfn.TEXTJOIN("",1,INDEX(znakovi,_xlfn.RANDARRAY(17,1,1,46,TRUE)))</f>
        <v>Q2TA3SS92JW7ZX065</v>
      </c>
    </row>
    <row r="3865" spans="3:3" x14ac:dyDescent="0.25">
      <c r="C3865" t="str" cm="1">
        <f t="array" aca="1" ref="C3865" ca="1">_xlfn.TEXTJOIN("",1,INDEX(znakovi,_xlfn.RANDARRAY(17,1,1,46,TRUE)))</f>
        <v>Y62KOZVFXKX228N10</v>
      </c>
    </row>
    <row r="3866" spans="3:3" x14ac:dyDescent="0.25">
      <c r="C3866" t="str" cm="1">
        <f t="array" aca="1" ref="C3866" ca="1">_xlfn.TEXTJOIN("",1,INDEX(znakovi,_xlfn.RANDARRAY(17,1,1,46,TRUE)))</f>
        <v>AT0MK5AB94UFRGWX1</v>
      </c>
    </row>
    <row r="3867" spans="3:3" x14ac:dyDescent="0.25">
      <c r="C3867" t="str" cm="1">
        <f t="array" aca="1" ref="C3867" ca="1">_xlfn.TEXTJOIN("",1,INDEX(znakovi,_xlfn.RANDARRAY(17,1,1,46,TRUE)))</f>
        <v>A2RIT42SPZGRD5N65</v>
      </c>
    </row>
    <row r="3868" spans="3:3" x14ac:dyDescent="0.25">
      <c r="C3868" t="str" cm="1">
        <f t="array" aca="1" ref="C3868" ca="1">_xlfn.TEXTJOIN("",1,INDEX(znakovi,_xlfn.RANDARRAY(17,1,1,46,TRUE)))</f>
        <v>L963ZDENMVIO369X3</v>
      </c>
    </row>
    <row r="3869" spans="3:3" x14ac:dyDescent="0.25">
      <c r="C3869" t="str" cm="1">
        <f t="array" aca="1" ref="C3869" ca="1">_xlfn.TEXTJOIN("",1,INDEX(znakovi,_xlfn.RANDARRAY(17,1,1,46,TRUE)))</f>
        <v>MSV8X3VV16B2QORNW</v>
      </c>
    </row>
    <row r="3870" spans="3:3" x14ac:dyDescent="0.25">
      <c r="C3870" t="str" cm="1">
        <f t="array" aca="1" ref="C3870" ca="1">_xlfn.TEXTJOIN("",1,INDEX(znakovi,_xlfn.RANDARRAY(17,1,1,46,TRUE)))</f>
        <v>XSUED8Q9TBWNFI7R8</v>
      </c>
    </row>
    <row r="3871" spans="3:3" x14ac:dyDescent="0.25">
      <c r="C3871" t="str" cm="1">
        <f t="array" aca="1" ref="C3871" ca="1">_xlfn.TEXTJOIN("",1,INDEX(znakovi,_xlfn.RANDARRAY(17,1,1,46,TRUE)))</f>
        <v>79Y2729GNTGUU4ZXY</v>
      </c>
    </row>
    <row r="3872" spans="3:3" x14ac:dyDescent="0.25">
      <c r="C3872" t="str" cm="1">
        <f t="array" aca="1" ref="C3872" ca="1">_xlfn.TEXTJOIN("",1,INDEX(znakovi,_xlfn.RANDARRAY(17,1,1,46,TRUE)))</f>
        <v>SQIO81CSAJ9OX13U2</v>
      </c>
    </row>
    <row r="3873" spans="3:3" x14ac:dyDescent="0.25">
      <c r="C3873" t="str" cm="1">
        <f t="array" aca="1" ref="C3873" ca="1">_xlfn.TEXTJOIN("",1,INDEX(znakovi,_xlfn.RANDARRAY(17,1,1,46,TRUE)))</f>
        <v>19OU2JZ6MSD7K1Y4X</v>
      </c>
    </row>
    <row r="3874" spans="3:3" x14ac:dyDescent="0.25">
      <c r="C3874" t="str" cm="1">
        <f t="array" aca="1" ref="C3874" ca="1">_xlfn.TEXTJOIN("",1,INDEX(znakovi,_xlfn.RANDARRAY(17,1,1,46,TRUE)))</f>
        <v>MRD9QY700U90AX3Q6</v>
      </c>
    </row>
    <row r="3875" spans="3:3" x14ac:dyDescent="0.25">
      <c r="C3875" t="str" cm="1">
        <f t="array" aca="1" ref="C3875" ca="1">_xlfn.TEXTJOIN("",1,INDEX(znakovi,_xlfn.RANDARRAY(17,1,1,46,TRUE)))</f>
        <v>6BXH0PG3U92TA79HY</v>
      </c>
    </row>
    <row r="3876" spans="3:3" x14ac:dyDescent="0.25">
      <c r="C3876" t="str" cm="1">
        <f t="array" aca="1" ref="C3876" ca="1">_xlfn.TEXTJOIN("",1,INDEX(znakovi,_xlfn.RANDARRAY(17,1,1,46,TRUE)))</f>
        <v>EWCBU13BKS4YBGJ3D</v>
      </c>
    </row>
    <row r="3877" spans="3:3" x14ac:dyDescent="0.25">
      <c r="C3877" t="str" cm="1">
        <f t="array" aca="1" ref="C3877" ca="1">_xlfn.TEXTJOIN("",1,INDEX(znakovi,_xlfn.RANDARRAY(17,1,1,46,TRUE)))</f>
        <v>5W3K75F8NZ540U2SL</v>
      </c>
    </row>
    <row r="3878" spans="3:3" x14ac:dyDescent="0.25">
      <c r="C3878" t="str" cm="1">
        <f t="array" aca="1" ref="C3878" ca="1">_xlfn.TEXTJOIN("",1,INDEX(znakovi,_xlfn.RANDARRAY(17,1,1,46,TRUE)))</f>
        <v>U14FXZ19C8O4C6MUA</v>
      </c>
    </row>
    <row r="3879" spans="3:3" x14ac:dyDescent="0.25">
      <c r="C3879" t="str" cm="1">
        <f t="array" aca="1" ref="C3879" ca="1">_xlfn.TEXTJOIN("",1,INDEX(znakovi,_xlfn.RANDARRAY(17,1,1,46,TRUE)))</f>
        <v>Z7C72IAN72YNAMIC2</v>
      </c>
    </row>
    <row r="3880" spans="3:3" x14ac:dyDescent="0.25">
      <c r="C3880" t="str" cm="1">
        <f t="array" aca="1" ref="C3880" ca="1">_xlfn.TEXTJOIN("",1,INDEX(znakovi,_xlfn.RANDARRAY(17,1,1,46,TRUE)))</f>
        <v>JLRK0Q7BC6SF2398G</v>
      </c>
    </row>
    <row r="3881" spans="3:3" x14ac:dyDescent="0.25">
      <c r="C3881" t="str" cm="1">
        <f t="array" aca="1" ref="C3881" ca="1">_xlfn.TEXTJOIN("",1,INDEX(znakovi,_xlfn.RANDARRAY(17,1,1,46,TRUE)))</f>
        <v>PC1IW1TGDL2D5MM9N</v>
      </c>
    </row>
    <row r="3882" spans="3:3" x14ac:dyDescent="0.25">
      <c r="C3882" t="str" cm="1">
        <f t="array" aca="1" ref="C3882" ca="1">_xlfn.TEXTJOIN("",1,INDEX(znakovi,_xlfn.RANDARRAY(17,1,1,46,TRUE)))</f>
        <v>PNSL9KRH8I72P555T</v>
      </c>
    </row>
    <row r="3883" spans="3:3" x14ac:dyDescent="0.25">
      <c r="C3883" t="str" cm="1">
        <f t="array" aca="1" ref="C3883" ca="1">_xlfn.TEXTJOIN("",1,INDEX(znakovi,_xlfn.RANDARRAY(17,1,1,46,TRUE)))</f>
        <v>MZQ7QVGE44Y7E8U19</v>
      </c>
    </row>
    <row r="3884" spans="3:3" x14ac:dyDescent="0.25">
      <c r="C3884" t="str" cm="1">
        <f t="array" aca="1" ref="C3884" ca="1">_xlfn.TEXTJOIN("",1,INDEX(znakovi,_xlfn.RANDARRAY(17,1,1,46,TRUE)))</f>
        <v>HP1414890U6T73P68</v>
      </c>
    </row>
    <row r="3885" spans="3:3" x14ac:dyDescent="0.25">
      <c r="C3885" t="str" cm="1">
        <f t="array" aca="1" ref="C3885" ca="1">_xlfn.TEXTJOIN("",1,INDEX(znakovi,_xlfn.RANDARRAY(17,1,1,46,TRUE)))</f>
        <v>3M8QPVP9Q01L14YHK</v>
      </c>
    </row>
    <row r="3886" spans="3:3" x14ac:dyDescent="0.25">
      <c r="C3886" t="str" cm="1">
        <f t="array" aca="1" ref="C3886" ca="1">_xlfn.TEXTJOIN("",1,INDEX(znakovi,_xlfn.RANDARRAY(17,1,1,46,TRUE)))</f>
        <v>7A102F3UF9K77QUT0</v>
      </c>
    </row>
    <row r="3887" spans="3:3" x14ac:dyDescent="0.25">
      <c r="C3887" t="str" cm="1">
        <f t="array" aca="1" ref="C3887" ca="1">_xlfn.TEXTJOIN("",1,INDEX(znakovi,_xlfn.RANDARRAY(17,1,1,46,TRUE)))</f>
        <v>8AW1HWR2O0228N082</v>
      </c>
    </row>
    <row r="3888" spans="3:3" x14ac:dyDescent="0.25">
      <c r="C3888" t="str" cm="1">
        <f t="array" aca="1" ref="C3888" ca="1">_xlfn.TEXTJOIN("",1,INDEX(znakovi,_xlfn.RANDARRAY(17,1,1,46,TRUE)))</f>
        <v>M31TLVO4WWE0VO9ZB</v>
      </c>
    </row>
    <row r="3889" spans="3:3" x14ac:dyDescent="0.25">
      <c r="C3889" t="str" cm="1">
        <f t="array" aca="1" ref="C3889" ca="1">_xlfn.TEXTJOIN("",1,INDEX(znakovi,_xlfn.RANDARRAY(17,1,1,46,TRUE)))</f>
        <v>B632ZJ56U8NHR16SX</v>
      </c>
    </row>
    <row r="3890" spans="3:3" x14ac:dyDescent="0.25">
      <c r="C3890" t="str" cm="1">
        <f t="array" aca="1" ref="C3890" ca="1">_xlfn.TEXTJOIN("",1,INDEX(znakovi,_xlfn.RANDARRAY(17,1,1,46,TRUE)))</f>
        <v>8NB7R24HL4PGW0QNF</v>
      </c>
    </row>
    <row r="3891" spans="3:3" x14ac:dyDescent="0.25">
      <c r="C3891" t="str" cm="1">
        <f t="array" aca="1" ref="C3891" ca="1">_xlfn.TEXTJOIN("",1,INDEX(znakovi,_xlfn.RANDARRAY(17,1,1,46,TRUE)))</f>
        <v>6NCZ90BV962R69S46</v>
      </c>
    </row>
    <row r="3892" spans="3:3" x14ac:dyDescent="0.25">
      <c r="C3892" t="str" cm="1">
        <f t="array" aca="1" ref="C3892" ca="1">_xlfn.TEXTJOIN("",1,INDEX(znakovi,_xlfn.RANDARRAY(17,1,1,46,TRUE)))</f>
        <v>PUC97HB06CFY75SMQ</v>
      </c>
    </row>
    <row r="3893" spans="3:3" x14ac:dyDescent="0.25">
      <c r="C3893" t="str" cm="1">
        <f t="array" aca="1" ref="C3893" ca="1">_xlfn.TEXTJOIN("",1,INDEX(znakovi,_xlfn.RANDARRAY(17,1,1,46,TRUE)))</f>
        <v>00IVSGR2WBB734BL2</v>
      </c>
    </row>
    <row r="3894" spans="3:3" x14ac:dyDescent="0.25">
      <c r="C3894" t="str" cm="1">
        <f t="array" aca="1" ref="C3894" ca="1">_xlfn.TEXTJOIN("",1,INDEX(znakovi,_xlfn.RANDARRAY(17,1,1,46,TRUE)))</f>
        <v>A5485U2295Y2GZ6SZ</v>
      </c>
    </row>
    <row r="3895" spans="3:3" x14ac:dyDescent="0.25">
      <c r="C3895" t="str" cm="1">
        <f t="array" aca="1" ref="C3895" ca="1">_xlfn.TEXTJOIN("",1,INDEX(znakovi,_xlfn.RANDARRAY(17,1,1,46,TRUE)))</f>
        <v>5W9KECHUIC30V8G8K</v>
      </c>
    </row>
    <row r="3896" spans="3:3" x14ac:dyDescent="0.25">
      <c r="C3896" t="str" cm="1">
        <f t="array" aca="1" ref="C3896" ca="1">_xlfn.TEXTJOIN("",1,INDEX(znakovi,_xlfn.RANDARRAY(17,1,1,46,TRUE)))</f>
        <v>C4R5HF48NF745R6VL</v>
      </c>
    </row>
    <row r="3897" spans="3:3" x14ac:dyDescent="0.25">
      <c r="C3897" t="str" cm="1">
        <f t="array" aca="1" ref="C3897" ca="1">_xlfn.TEXTJOIN("",1,INDEX(znakovi,_xlfn.RANDARRAY(17,1,1,46,TRUE)))</f>
        <v>I9W2IBZ7CGAZM5HV7</v>
      </c>
    </row>
    <row r="3898" spans="3:3" x14ac:dyDescent="0.25">
      <c r="C3898" t="str" cm="1">
        <f t="array" aca="1" ref="C3898" ca="1">_xlfn.TEXTJOIN("",1,INDEX(znakovi,_xlfn.RANDARRAY(17,1,1,46,TRUE)))</f>
        <v>GU8IFH51ESBW74LBO</v>
      </c>
    </row>
    <row r="3899" spans="3:3" x14ac:dyDescent="0.25">
      <c r="C3899" t="str" cm="1">
        <f t="array" aca="1" ref="C3899" ca="1">_xlfn.TEXTJOIN("",1,INDEX(znakovi,_xlfn.RANDARRAY(17,1,1,46,TRUE)))</f>
        <v>81L699511VKR6I6E2</v>
      </c>
    </row>
    <row r="3900" spans="3:3" x14ac:dyDescent="0.25">
      <c r="C3900" t="str" cm="1">
        <f t="array" aca="1" ref="C3900" ca="1">_xlfn.TEXTJOIN("",1,INDEX(znakovi,_xlfn.RANDARRAY(17,1,1,46,TRUE)))</f>
        <v>0PE04XT8HGIU720L0</v>
      </c>
    </row>
    <row r="3901" spans="3:3" x14ac:dyDescent="0.25">
      <c r="C3901" t="str" cm="1">
        <f t="array" aca="1" ref="C3901" ca="1">_xlfn.TEXTJOIN("",1,INDEX(znakovi,_xlfn.RANDARRAY(17,1,1,46,TRUE)))</f>
        <v>CC42C862VXNMVX3X8</v>
      </c>
    </row>
    <row r="3902" spans="3:3" x14ac:dyDescent="0.25">
      <c r="C3902" t="str" cm="1">
        <f t="array" aca="1" ref="C3902" ca="1">_xlfn.TEXTJOIN("",1,INDEX(znakovi,_xlfn.RANDARRAY(17,1,1,46,TRUE)))</f>
        <v>6HFHAR9GJ306X51UO</v>
      </c>
    </row>
    <row r="3903" spans="3:3" x14ac:dyDescent="0.25">
      <c r="C3903" t="str" cm="1">
        <f t="array" aca="1" ref="C3903" ca="1">_xlfn.TEXTJOIN("",1,INDEX(znakovi,_xlfn.RANDARRAY(17,1,1,46,TRUE)))</f>
        <v>2M251G9RX49YVSV23</v>
      </c>
    </row>
    <row r="3904" spans="3:3" x14ac:dyDescent="0.25">
      <c r="C3904" t="str" cm="1">
        <f t="array" aca="1" ref="C3904" ca="1">_xlfn.TEXTJOIN("",1,INDEX(znakovi,_xlfn.RANDARRAY(17,1,1,46,TRUE)))</f>
        <v>1R4357OJ494B2E82D</v>
      </c>
    </row>
    <row r="3905" spans="3:3" x14ac:dyDescent="0.25">
      <c r="C3905" t="str" cm="1">
        <f t="array" aca="1" ref="C3905" ca="1">_xlfn.TEXTJOIN("",1,INDEX(znakovi,_xlfn.RANDARRAY(17,1,1,46,TRUE)))</f>
        <v>7IE33NBI2S23271A3</v>
      </c>
    </row>
    <row r="3906" spans="3:3" x14ac:dyDescent="0.25">
      <c r="C3906" t="str" cm="1">
        <f t="array" aca="1" ref="C3906" ca="1">_xlfn.TEXTJOIN("",1,INDEX(znakovi,_xlfn.RANDARRAY(17,1,1,46,TRUE)))</f>
        <v>CMMF8706Y4OD34GCK</v>
      </c>
    </row>
    <row r="3907" spans="3:3" x14ac:dyDescent="0.25">
      <c r="C3907" t="str" cm="1">
        <f t="array" aca="1" ref="C3907" ca="1">_xlfn.TEXTJOIN("",1,INDEX(znakovi,_xlfn.RANDARRAY(17,1,1,46,TRUE)))</f>
        <v>9F8D1NDZ3B0JUM4E6</v>
      </c>
    </row>
    <row r="3908" spans="3:3" x14ac:dyDescent="0.25">
      <c r="C3908" t="str" cm="1">
        <f t="array" aca="1" ref="C3908" ca="1">_xlfn.TEXTJOIN("",1,INDEX(znakovi,_xlfn.RANDARRAY(17,1,1,46,TRUE)))</f>
        <v>FS79S2GAX126Q5J06</v>
      </c>
    </row>
    <row r="3909" spans="3:3" x14ac:dyDescent="0.25">
      <c r="C3909" t="str" cm="1">
        <f t="array" aca="1" ref="C3909" ca="1">_xlfn.TEXTJOIN("",1,INDEX(znakovi,_xlfn.RANDARRAY(17,1,1,46,TRUE)))</f>
        <v>2XSY55L794Z7A355W</v>
      </c>
    </row>
    <row r="3910" spans="3:3" x14ac:dyDescent="0.25">
      <c r="C3910" t="str" cm="1">
        <f t="array" aca="1" ref="C3910" ca="1">_xlfn.TEXTJOIN("",1,INDEX(znakovi,_xlfn.RANDARRAY(17,1,1,46,TRUE)))</f>
        <v>YUF4ATZ442GGQ271Q</v>
      </c>
    </row>
    <row r="3911" spans="3:3" x14ac:dyDescent="0.25">
      <c r="C3911" t="str" cm="1">
        <f t="array" aca="1" ref="C3911" ca="1">_xlfn.TEXTJOIN("",1,INDEX(znakovi,_xlfn.RANDARRAY(17,1,1,46,TRUE)))</f>
        <v>U4J461T217N5SJA7Q</v>
      </c>
    </row>
    <row r="3912" spans="3:3" x14ac:dyDescent="0.25">
      <c r="C3912" t="str" cm="1">
        <f t="array" aca="1" ref="C3912" ca="1">_xlfn.TEXTJOIN("",1,INDEX(znakovi,_xlfn.RANDARRAY(17,1,1,46,TRUE)))</f>
        <v>OQ26G81WRAPS5L5EL</v>
      </c>
    </row>
    <row r="3913" spans="3:3" x14ac:dyDescent="0.25">
      <c r="C3913" t="str" cm="1">
        <f t="array" aca="1" ref="C3913" ca="1">_xlfn.TEXTJOIN("",1,INDEX(znakovi,_xlfn.RANDARRAY(17,1,1,46,TRUE)))</f>
        <v>H533NY2J5F1O0YR85</v>
      </c>
    </row>
    <row r="3914" spans="3:3" x14ac:dyDescent="0.25">
      <c r="C3914" t="str" cm="1">
        <f t="array" aca="1" ref="C3914" ca="1">_xlfn.TEXTJOIN("",1,INDEX(znakovi,_xlfn.RANDARRAY(17,1,1,46,TRUE)))</f>
        <v>JU67651DROHO4MAA4</v>
      </c>
    </row>
    <row r="3915" spans="3:3" x14ac:dyDescent="0.25">
      <c r="C3915" t="str" cm="1">
        <f t="array" aca="1" ref="C3915" ca="1">_xlfn.TEXTJOIN("",1,INDEX(znakovi,_xlfn.RANDARRAY(17,1,1,46,TRUE)))</f>
        <v>3TR5GW8NVD8ZUX364</v>
      </c>
    </row>
    <row r="3916" spans="3:3" x14ac:dyDescent="0.25">
      <c r="C3916" t="str" cm="1">
        <f t="array" aca="1" ref="C3916" ca="1">_xlfn.TEXTJOIN("",1,INDEX(znakovi,_xlfn.RANDARRAY(17,1,1,46,TRUE)))</f>
        <v>0E3Z34Q7RID3D1877</v>
      </c>
    </row>
    <row r="3917" spans="3:3" x14ac:dyDescent="0.25">
      <c r="C3917" t="str" cm="1">
        <f t="array" aca="1" ref="C3917" ca="1">_xlfn.TEXTJOIN("",1,INDEX(znakovi,_xlfn.RANDARRAY(17,1,1,46,TRUE)))</f>
        <v>17M4P0E4I2N56T101</v>
      </c>
    </row>
    <row r="3918" spans="3:3" x14ac:dyDescent="0.25">
      <c r="C3918" t="str" cm="1">
        <f t="array" aca="1" ref="C3918" ca="1">_xlfn.TEXTJOIN("",1,INDEX(znakovi,_xlfn.RANDARRAY(17,1,1,46,TRUE)))</f>
        <v>Y74CN3X55J8T7641S</v>
      </c>
    </row>
    <row r="3919" spans="3:3" x14ac:dyDescent="0.25">
      <c r="C3919" t="str" cm="1">
        <f t="array" aca="1" ref="C3919" ca="1">_xlfn.TEXTJOIN("",1,INDEX(znakovi,_xlfn.RANDARRAY(17,1,1,46,TRUE)))</f>
        <v>OQ01ULINNKMR3N86G</v>
      </c>
    </row>
    <row r="3920" spans="3:3" x14ac:dyDescent="0.25">
      <c r="C3920" t="str" cm="1">
        <f t="array" aca="1" ref="C3920" ca="1">_xlfn.TEXTJOIN("",1,INDEX(znakovi,_xlfn.RANDARRAY(17,1,1,46,TRUE)))</f>
        <v>NSU6B07LO8X0Z7PW4</v>
      </c>
    </row>
    <row r="3921" spans="3:3" x14ac:dyDescent="0.25">
      <c r="C3921" t="str" cm="1">
        <f t="array" aca="1" ref="C3921" ca="1">_xlfn.TEXTJOIN("",1,INDEX(znakovi,_xlfn.RANDARRAY(17,1,1,46,TRUE)))</f>
        <v>M51H3DD41K63A7BI8</v>
      </c>
    </row>
    <row r="3922" spans="3:3" x14ac:dyDescent="0.25">
      <c r="C3922" t="str" cm="1">
        <f t="array" aca="1" ref="C3922" ca="1">_xlfn.TEXTJOIN("",1,INDEX(znakovi,_xlfn.RANDARRAY(17,1,1,46,TRUE)))</f>
        <v>EY5F711IF8MB6Q3BC</v>
      </c>
    </row>
    <row r="3923" spans="3:3" x14ac:dyDescent="0.25">
      <c r="C3923" t="str" cm="1">
        <f t="array" aca="1" ref="C3923" ca="1">_xlfn.TEXTJOIN("",1,INDEX(znakovi,_xlfn.RANDARRAY(17,1,1,46,TRUE)))</f>
        <v>I9DTB89JSC5G7TJ55</v>
      </c>
    </row>
    <row r="3924" spans="3:3" x14ac:dyDescent="0.25">
      <c r="C3924" t="str" cm="1">
        <f t="array" aca="1" ref="C3924" ca="1">_xlfn.TEXTJOIN("",1,INDEX(znakovi,_xlfn.RANDARRAY(17,1,1,46,TRUE)))</f>
        <v>X7NURFG898I9DQ58N</v>
      </c>
    </row>
    <row r="3925" spans="3:3" x14ac:dyDescent="0.25">
      <c r="C3925" t="str" cm="1">
        <f t="array" aca="1" ref="C3925" ca="1">_xlfn.TEXTJOIN("",1,INDEX(znakovi,_xlfn.RANDARRAY(17,1,1,46,TRUE)))</f>
        <v>710T5KY89K1K237AV</v>
      </c>
    </row>
    <row r="3926" spans="3:3" x14ac:dyDescent="0.25">
      <c r="C3926" t="str" cm="1">
        <f t="array" aca="1" ref="C3926" ca="1">_xlfn.TEXTJOIN("",1,INDEX(znakovi,_xlfn.RANDARRAY(17,1,1,46,TRUE)))</f>
        <v>6085SH97K69Y84VJ9</v>
      </c>
    </row>
    <row r="3927" spans="3:3" x14ac:dyDescent="0.25">
      <c r="C3927" t="str" cm="1">
        <f t="array" aca="1" ref="C3927" ca="1">_xlfn.TEXTJOIN("",1,INDEX(znakovi,_xlfn.RANDARRAY(17,1,1,46,TRUE)))</f>
        <v>EVKAZNK2903H0QZQC</v>
      </c>
    </row>
    <row r="3928" spans="3:3" x14ac:dyDescent="0.25">
      <c r="C3928" t="str" cm="1">
        <f t="array" aca="1" ref="C3928" ca="1">_xlfn.TEXTJOIN("",1,INDEX(znakovi,_xlfn.RANDARRAY(17,1,1,46,TRUE)))</f>
        <v>O65D336X88CPG3UN4</v>
      </c>
    </row>
    <row r="3929" spans="3:3" x14ac:dyDescent="0.25">
      <c r="C3929" t="str" cm="1">
        <f t="array" aca="1" ref="C3929" ca="1">_xlfn.TEXTJOIN("",1,INDEX(znakovi,_xlfn.RANDARRAY(17,1,1,46,TRUE)))</f>
        <v>9RUDDB40CY6JN0CRA</v>
      </c>
    </row>
    <row r="3930" spans="3:3" x14ac:dyDescent="0.25">
      <c r="C3930" t="str" cm="1">
        <f t="array" aca="1" ref="C3930" ca="1">_xlfn.TEXTJOIN("",1,INDEX(znakovi,_xlfn.RANDARRAY(17,1,1,46,TRUE)))</f>
        <v>7R6NO9Q0X1H5JL2AD</v>
      </c>
    </row>
    <row r="3931" spans="3:3" x14ac:dyDescent="0.25">
      <c r="C3931" t="str" cm="1">
        <f t="array" aca="1" ref="C3931" ca="1">_xlfn.TEXTJOIN("",1,INDEX(znakovi,_xlfn.RANDARRAY(17,1,1,46,TRUE)))</f>
        <v>GAN04MB0F025XTAE2</v>
      </c>
    </row>
    <row r="3932" spans="3:3" x14ac:dyDescent="0.25">
      <c r="C3932" t="str" cm="1">
        <f t="array" aca="1" ref="C3932" ca="1">_xlfn.TEXTJOIN("",1,INDEX(znakovi,_xlfn.RANDARRAY(17,1,1,46,TRUE)))</f>
        <v>N1ZYFH2I5O7S59F4Z</v>
      </c>
    </row>
    <row r="3933" spans="3:3" x14ac:dyDescent="0.25">
      <c r="C3933" t="str" cm="1">
        <f t="array" aca="1" ref="C3933" ca="1">_xlfn.TEXTJOIN("",1,INDEX(znakovi,_xlfn.RANDARRAY(17,1,1,46,TRUE)))</f>
        <v>L43O0Q83VI0890L5T</v>
      </c>
    </row>
    <row r="3934" spans="3:3" x14ac:dyDescent="0.25">
      <c r="C3934" t="str" cm="1">
        <f t="array" aca="1" ref="C3934" ca="1">_xlfn.TEXTJOIN("",1,INDEX(znakovi,_xlfn.RANDARRAY(17,1,1,46,TRUE)))</f>
        <v>4HXOFVB4SCEI00UDP</v>
      </c>
    </row>
    <row r="3935" spans="3:3" x14ac:dyDescent="0.25">
      <c r="C3935" t="str" cm="1">
        <f t="array" aca="1" ref="C3935" ca="1">_xlfn.TEXTJOIN("",1,INDEX(znakovi,_xlfn.RANDARRAY(17,1,1,46,TRUE)))</f>
        <v>89AZ63GWHCXEX3PLT</v>
      </c>
    </row>
    <row r="3936" spans="3:3" x14ac:dyDescent="0.25">
      <c r="C3936" t="str" cm="1">
        <f t="array" aca="1" ref="C3936" ca="1">_xlfn.TEXTJOIN("",1,INDEX(znakovi,_xlfn.RANDARRAY(17,1,1,46,TRUE)))</f>
        <v>454ULVE2KWXWVETNV</v>
      </c>
    </row>
    <row r="3937" spans="3:3" x14ac:dyDescent="0.25">
      <c r="C3937" t="str" cm="1">
        <f t="array" aca="1" ref="C3937" ca="1">_xlfn.TEXTJOIN("",1,INDEX(znakovi,_xlfn.RANDARRAY(17,1,1,46,TRUE)))</f>
        <v>WJ4C7SWYON852272T</v>
      </c>
    </row>
    <row r="3938" spans="3:3" x14ac:dyDescent="0.25">
      <c r="C3938" t="str" cm="1">
        <f t="array" aca="1" ref="C3938" ca="1">_xlfn.TEXTJOIN("",1,INDEX(znakovi,_xlfn.RANDARRAY(17,1,1,46,TRUE)))</f>
        <v>1ICS3BDAVXND015TV</v>
      </c>
    </row>
    <row r="3939" spans="3:3" x14ac:dyDescent="0.25">
      <c r="C3939" t="str" cm="1">
        <f t="array" aca="1" ref="C3939" ca="1">_xlfn.TEXTJOIN("",1,INDEX(znakovi,_xlfn.RANDARRAY(17,1,1,46,TRUE)))</f>
        <v>84Y85WINW9GJ3YJBJ</v>
      </c>
    </row>
    <row r="3940" spans="3:3" x14ac:dyDescent="0.25">
      <c r="C3940" t="str" cm="1">
        <f t="array" aca="1" ref="C3940" ca="1">_xlfn.TEXTJOIN("",1,INDEX(znakovi,_xlfn.RANDARRAY(17,1,1,46,TRUE)))</f>
        <v>FLG7A10806M4P111Z</v>
      </c>
    </row>
    <row r="3941" spans="3:3" x14ac:dyDescent="0.25">
      <c r="C3941" t="str" cm="1">
        <f t="array" aca="1" ref="C3941" ca="1">_xlfn.TEXTJOIN("",1,INDEX(znakovi,_xlfn.RANDARRAY(17,1,1,46,TRUE)))</f>
        <v>63VV0K8TH845R9OMS</v>
      </c>
    </row>
    <row r="3942" spans="3:3" x14ac:dyDescent="0.25">
      <c r="C3942" t="str" cm="1">
        <f t="array" aca="1" ref="C3942" ca="1">_xlfn.TEXTJOIN("",1,INDEX(znakovi,_xlfn.RANDARRAY(17,1,1,46,TRUE)))</f>
        <v>ZOFUK494E982L9E37</v>
      </c>
    </row>
    <row r="3943" spans="3:3" x14ac:dyDescent="0.25">
      <c r="C3943" t="str" cm="1">
        <f t="array" aca="1" ref="C3943" ca="1">_xlfn.TEXTJOIN("",1,INDEX(znakovi,_xlfn.RANDARRAY(17,1,1,46,TRUE)))</f>
        <v>T132C82PQB19O1X44</v>
      </c>
    </row>
    <row r="3944" spans="3:3" x14ac:dyDescent="0.25">
      <c r="C3944" t="str" cm="1">
        <f t="array" aca="1" ref="C3944" ca="1">_xlfn.TEXTJOIN("",1,INDEX(znakovi,_xlfn.RANDARRAY(17,1,1,46,TRUE)))</f>
        <v>AQTFP8AWZ31WA3P43</v>
      </c>
    </row>
    <row r="3945" spans="3:3" x14ac:dyDescent="0.25">
      <c r="C3945" t="str" cm="1">
        <f t="array" aca="1" ref="C3945" ca="1">_xlfn.TEXTJOIN("",1,INDEX(znakovi,_xlfn.RANDARRAY(17,1,1,46,TRUE)))</f>
        <v>9H05UPYZ4AKIWUXHB</v>
      </c>
    </row>
    <row r="3946" spans="3:3" x14ac:dyDescent="0.25">
      <c r="C3946" t="str" cm="1">
        <f t="array" aca="1" ref="C3946" ca="1">_xlfn.TEXTJOIN("",1,INDEX(znakovi,_xlfn.RANDARRAY(17,1,1,46,TRUE)))</f>
        <v>SQNRVHIO6WGYN557F</v>
      </c>
    </row>
    <row r="3947" spans="3:3" x14ac:dyDescent="0.25">
      <c r="C3947" t="str" cm="1">
        <f t="array" aca="1" ref="C3947" ca="1">_xlfn.TEXTJOIN("",1,INDEX(znakovi,_xlfn.RANDARRAY(17,1,1,46,TRUE)))</f>
        <v>CVXPEPL5TJMKYERB8</v>
      </c>
    </row>
    <row r="3948" spans="3:3" x14ac:dyDescent="0.25">
      <c r="C3948" t="str" cm="1">
        <f t="array" aca="1" ref="C3948" ca="1">_xlfn.TEXTJOIN("",1,INDEX(znakovi,_xlfn.RANDARRAY(17,1,1,46,TRUE)))</f>
        <v>W7X1WFY5U58T4OBAA</v>
      </c>
    </row>
    <row r="3949" spans="3:3" x14ac:dyDescent="0.25">
      <c r="C3949" t="str" cm="1">
        <f t="array" aca="1" ref="C3949" ca="1">_xlfn.TEXTJOIN("",1,INDEX(znakovi,_xlfn.RANDARRAY(17,1,1,46,TRUE)))</f>
        <v>JBINA45V1Z8K5H170</v>
      </c>
    </row>
    <row r="3950" spans="3:3" x14ac:dyDescent="0.25">
      <c r="C3950" t="str" cm="1">
        <f t="array" aca="1" ref="C3950" ca="1">_xlfn.TEXTJOIN("",1,INDEX(znakovi,_xlfn.RANDARRAY(17,1,1,46,TRUE)))</f>
        <v>VVP1L521X3HI547K2</v>
      </c>
    </row>
    <row r="3951" spans="3:3" x14ac:dyDescent="0.25">
      <c r="C3951" t="str" cm="1">
        <f t="array" aca="1" ref="C3951" ca="1">_xlfn.TEXTJOIN("",1,INDEX(znakovi,_xlfn.RANDARRAY(17,1,1,46,TRUE)))</f>
        <v>96O4ZO61982E4985Z</v>
      </c>
    </row>
    <row r="3952" spans="3:3" x14ac:dyDescent="0.25">
      <c r="C3952" t="str" cm="1">
        <f t="array" aca="1" ref="C3952" ca="1">_xlfn.TEXTJOIN("",1,INDEX(znakovi,_xlfn.RANDARRAY(17,1,1,46,TRUE)))</f>
        <v>VMGAW2APAFHK35UE6</v>
      </c>
    </row>
    <row r="3953" spans="3:3" x14ac:dyDescent="0.25">
      <c r="C3953" t="str" cm="1">
        <f t="array" aca="1" ref="C3953" ca="1">_xlfn.TEXTJOIN("",1,INDEX(znakovi,_xlfn.RANDARRAY(17,1,1,46,TRUE)))</f>
        <v>XVJCFB8J41QR9D1U2</v>
      </c>
    </row>
    <row r="3954" spans="3:3" x14ac:dyDescent="0.25">
      <c r="C3954" t="str" cm="1">
        <f t="array" aca="1" ref="C3954" ca="1">_xlfn.TEXTJOIN("",1,INDEX(znakovi,_xlfn.RANDARRAY(17,1,1,46,TRUE)))</f>
        <v>879930FY476K023PN</v>
      </c>
    </row>
    <row r="3955" spans="3:3" x14ac:dyDescent="0.25">
      <c r="C3955" t="str" cm="1">
        <f t="array" aca="1" ref="C3955" ca="1">_xlfn.TEXTJOIN("",1,INDEX(znakovi,_xlfn.RANDARRAY(17,1,1,46,TRUE)))</f>
        <v>8DW48D3BF706CN545</v>
      </c>
    </row>
    <row r="3956" spans="3:3" x14ac:dyDescent="0.25">
      <c r="C3956" t="str" cm="1">
        <f t="array" aca="1" ref="C3956" ca="1">_xlfn.TEXTJOIN("",1,INDEX(znakovi,_xlfn.RANDARRAY(17,1,1,46,TRUE)))</f>
        <v>QI0P4FWL81VF09HUK</v>
      </c>
    </row>
    <row r="3957" spans="3:3" x14ac:dyDescent="0.25">
      <c r="C3957" t="str" cm="1">
        <f t="array" aca="1" ref="C3957" ca="1">_xlfn.TEXTJOIN("",1,INDEX(znakovi,_xlfn.RANDARRAY(17,1,1,46,TRUE)))</f>
        <v>9K8C667MWWZG45BIR</v>
      </c>
    </row>
    <row r="3958" spans="3:3" x14ac:dyDescent="0.25">
      <c r="C3958" t="str" cm="1">
        <f t="array" aca="1" ref="C3958" ca="1">_xlfn.TEXTJOIN("",1,INDEX(znakovi,_xlfn.RANDARRAY(17,1,1,46,TRUE)))</f>
        <v>ZEJI2AR0L4UL4MZS9</v>
      </c>
    </row>
    <row r="3959" spans="3:3" x14ac:dyDescent="0.25">
      <c r="C3959" t="str" cm="1">
        <f t="array" aca="1" ref="C3959" ca="1">_xlfn.TEXTJOIN("",1,INDEX(znakovi,_xlfn.RANDARRAY(17,1,1,46,TRUE)))</f>
        <v>706G4ANW4YN9JIPCT</v>
      </c>
    </row>
    <row r="3960" spans="3:3" x14ac:dyDescent="0.25">
      <c r="C3960" t="str" cm="1">
        <f t="array" aca="1" ref="C3960" ca="1">_xlfn.TEXTJOIN("",1,INDEX(znakovi,_xlfn.RANDARRAY(17,1,1,46,TRUE)))</f>
        <v>UGU8W64IZRB7FKO1C</v>
      </c>
    </row>
    <row r="3961" spans="3:3" x14ac:dyDescent="0.25">
      <c r="C3961" t="str" cm="1">
        <f t="array" aca="1" ref="C3961" ca="1">_xlfn.TEXTJOIN("",1,INDEX(znakovi,_xlfn.RANDARRAY(17,1,1,46,TRUE)))</f>
        <v>86LURNCKB7UVHVN14</v>
      </c>
    </row>
    <row r="3962" spans="3:3" x14ac:dyDescent="0.25">
      <c r="C3962" t="str" cm="1">
        <f t="array" aca="1" ref="C3962" ca="1">_xlfn.TEXTJOIN("",1,INDEX(znakovi,_xlfn.RANDARRAY(17,1,1,46,TRUE)))</f>
        <v>645WQ7P0V98F0NBC0</v>
      </c>
    </row>
    <row r="3963" spans="3:3" x14ac:dyDescent="0.25">
      <c r="C3963" t="str" cm="1">
        <f t="array" aca="1" ref="C3963" ca="1">_xlfn.TEXTJOIN("",1,INDEX(znakovi,_xlfn.RANDARRAY(17,1,1,46,TRUE)))</f>
        <v>A0C875Z906YSE1LDZ</v>
      </c>
    </row>
    <row r="3964" spans="3:3" x14ac:dyDescent="0.25">
      <c r="C3964" t="str" cm="1">
        <f t="array" aca="1" ref="C3964" ca="1">_xlfn.TEXTJOIN("",1,INDEX(znakovi,_xlfn.RANDARRAY(17,1,1,46,TRUE)))</f>
        <v>29KWY453RF18QS474</v>
      </c>
    </row>
    <row r="3965" spans="3:3" x14ac:dyDescent="0.25">
      <c r="C3965" t="str" cm="1">
        <f t="array" aca="1" ref="C3965" ca="1">_xlfn.TEXTJOIN("",1,INDEX(znakovi,_xlfn.RANDARRAY(17,1,1,46,TRUE)))</f>
        <v>QX5T2Y94L7915Y571</v>
      </c>
    </row>
    <row r="3966" spans="3:3" x14ac:dyDescent="0.25">
      <c r="C3966" t="str" cm="1">
        <f t="array" aca="1" ref="C3966" ca="1">_xlfn.TEXTJOIN("",1,INDEX(znakovi,_xlfn.RANDARRAY(17,1,1,46,TRUE)))</f>
        <v>1V7X02C787J54743Z</v>
      </c>
    </row>
    <row r="3967" spans="3:3" x14ac:dyDescent="0.25">
      <c r="C3967" t="str" cm="1">
        <f t="array" aca="1" ref="C3967" ca="1">_xlfn.TEXTJOIN("",1,INDEX(znakovi,_xlfn.RANDARRAY(17,1,1,46,TRUE)))</f>
        <v>8JPYKWZHHL1MC25YK</v>
      </c>
    </row>
    <row r="3968" spans="3:3" x14ac:dyDescent="0.25">
      <c r="C3968" t="str" cm="1">
        <f t="array" aca="1" ref="C3968" ca="1">_xlfn.TEXTJOIN("",1,INDEX(znakovi,_xlfn.RANDARRAY(17,1,1,46,TRUE)))</f>
        <v>94ZYN45MX5H3NOBUF</v>
      </c>
    </row>
    <row r="3969" spans="3:3" x14ac:dyDescent="0.25">
      <c r="C3969" t="str" cm="1">
        <f t="array" aca="1" ref="C3969" ca="1">_xlfn.TEXTJOIN("",1,INDEX(znakovi,_xlfn.RANDARRAY(17,1,1,46,TRUE)))</f>
        <v>9E4WYS2PF1841H65T</v>
      </c>
    </row>
    <row r="3970" spans="3:3" x14ac:dyDescent="0.25">
      <c r="C3970" t="str" cm="1">
        <f t="array" aca="1" ref="C3970" ca="1">_xlfn.TEXTJOIN("",1,INDEX(znakovi,_xlfn.RANDARRAY(17,1,1,46,TRUE)))</f>
        <v>AT5FPBAMFGW1S1ELE</v>
      </c>
    </row>
    <row r="3971" spans="3:3" x14ac:dyDescent="0.25">
      <c r="C3971" t="str" cm="1">
        <f t="array" aca="1" ref="C3971" ca="1">_xlfn.TEXTJOIN("",1,INDEX(znakovi,_xlfn.RANDARRAY(17,1,1,46,TRUE)))</f>
        <v>O61AKYG0OR8VDXT92</v>
      </c>
    </row>
    <row r="3972" spans="3:3" x14ac:dyDescent="0.25">
      <c r="C3972" t="str" cm="1">
        <f t="array" aca="1" ref="C3972" ca="1">_xlfn.TEXTJOIN("",1,INDEX(znakovi,_xlfn.RANDARRAY(17,1,1,46,TRUE)))</f>
        <v>8174ZFB963O1DDK3T</v>
      </c>
    </row>
    <row r="3973" spans="3:3" x14ac:dyDescent="0.25">
      <c r="C3973" t="str" cm="1">
        <f t="array" aca="1" ref="C3973" ca="1">_xlfn.TEXTJOIN("",1,INDEX(znakovi,_xlfn.RANDARRAY(17,1,1,46,TRUE)))</f>
        <v>51IMA9CSC1VAS9515</v>
      </c>
    </row>
    <row r="3974" spans="3:3" x14ac:dyDescent="0.25">
      <c r="C3974" t="str" cm="1">
        <f t="array" aca="1" ref="C3974" ca="1">_xlfn.TEXTJOIN("",1,INDEX(znakovi,_xlfn.RANDARRAY(17,1,1,46,TRUE)))</f>
        <v>691NS45TKBNT4EPUR</v>
      </c>
    </row>
    <row r="3975" spans="3:3" x14ac:dyDescent="0.25">
      <c r="C3975" t="str" cm="1">
        <f t="array" aca="1" ref="C3975" ca="1">_xlfn.TEXTJOIN("",1,INDEX(znakovi,_xlfn.RANDARRAY(17,1,1,46,TRUE)))</f>
        <v>J1HWOWCGTX4T15E6K</v>
      </c>
    </row>
    <row r="3976" spans="3:3" x14ac:dyDescent="0.25">
      <c r="C3976" t="str" cm="1">
        <f t="array" aca="1" ref="C3976" ca="1">_xlfn.TEXTJOIN("",1,INDEX(znakovi,_xlfn.RANDARRAY(17,1,1,46,TRUE)))</f>
        <v>Y0KN2602756Z37YAA</v>
      </c>
    </row>
    <row r="3977" spans="3:3" x14ac:dyDescent="0.25">
      <c r="C3977" t="str" cm="1">
        <f t="array" aca="1" ref="C3977" ca="1">_xlfn.TEXTJOIN("",1,INDEX(znakovi,_xlfn.RANDARRAY(17,1,1,46,TRUE)))</f>
        <v>G1V8HUM02L2UM952K</v>
      </c>
    </row>
    <row r="3978" spans="3:3" x14ac:dyDescent="0.25">
      <c r="C3978" t="str" cm="1">
        <f t="array" aca="1" ref="C3978" ca="1">_xlfn.TEXTJOIN("",1,INDEX(znakovi,_xlfn.RANDARRAY(17,1,1,46,TRUE)))</f>
        <v>1Q6ELMJ29ITV8C0RA</v>
      </c>
    </row>
    <row r="3979" spans="3:3" x14ac:dyDescent="0.25">
      <c r="C3979" t="str" cm="1">
        <f t="array" aca="1" ref="C3979" ca="1">_xlfn.TEXTJOIN("",1,INDEX(znakovi,_xlfn.RANDARRAY(17,1,1,46,TRUE)))</f>
        <v>VW3AXLL8VANJQSG9I</v>
      </c>
    </row>
    <row r="3980" spans="3:3" x14ac:dyDescent="0.25">
      <c r="C3980" t="str" cm="1">
        <f t="array" aca="1" ref="C3980" ca="1">_xlfn.TEXTJOIN("",1,INDEX(znakovi,_xlfn.RANDARRAY(17,1,1,46,TRUE)))</f>
        <v>49HA44FJUT022AP7F</v>
      </c>
    </row>
    <row r="3981" spans="3:3" x14ac:dyDescent="0.25">
      <c r="C3981" t="str" cm="1">
        <f t="array" aca="1" ref="C3981" ca="1">_xlfn.TEXTJOIN("",1,INDEX(znakovi,_xlfn.RANDARRAY(17,1,1,46,TRUE)))</f>
        <v>81XNE3J4LW1OY346J</v>
      </c>
    </row>
    <row r="3982" spans="3:3" x14ac:dyDescent="0.25">
      <c r="C3982" t="str" cm="1">
        <f t="array" aca="1" ref="C3982" ca="1">_xlfn.TEXTJOIN("",1,INDEX(znakovi,_xlfn.RANDARRAY(17,1,1,46,TRUE)))</f>
        <v>P0X5NZ5C83E0T4TKK</v>
      </c>
    </row>
    <row r="3983" spans="3:3" x14ac:dyDescent="0.25">
      <c r="C3983" t="str" cm="1">
        <f t="array" aca="1" ref="C3983" ca="1">_xlfn.TEXTJOIN("",1,INDEX(znakovi,_xlfn.RANDARRAY(17,1,1,46,TRUE)))</f>
        <v>UV6IWCPHTUJ26B7W9</v>
      </c>
    </row>
    <row r="3984" spans="3:3" x14ac:dyDescent="0.25">
      <c r="C3984" t="str" cm="1">
        <f t="array" aca="1" ref="C3984" ca="1">_xlfn.TEXTJOIN("",1,INDEX(znakovi,_xlfn.RANDARRAY(17,1,1,46,TRUE)))</f>
        <v>2BX481FE97WS1L487</v>
      </c>
    </row>
    <row r="3985" spans="3:3" x14ac:dyDescent="0.25">
      <c r="C3985" t="str" cm="1">
        <f t="array" aca="1" ref="C3985" ca="1">_xlfn.TEXTJOIN("",1,INDEX(znakovi,_xlfn.RANDARRAY(17,1,1,46,TRUE)))</f>
        <v>0JCB1LFV289X94511</v>
      </c>
    </row>
    <row r="3986" spans="3:3" x14ac:dyDescent="0.25">
      <c r="C3986" t="str" cm="1">
        <f t="array" aca="1" ref="C3986" ca="1">_xlfn.TEXTJOIN("",1,INDEX(znakovi,_xlfn.RANDARRAY(17,1,1,46,TRUE)))</f>
        <v>81R288QLJD77C75I5</v>
      </c>
    </row>
    <row r="3987" spans="3:3" x14ac:dyDescent="0.25">
      <c r="C3987" t="str" cm="1">
        <f t="array" aca="1" ref="C3987" ca="1">_xlfn.TEXTJOIN("",1,INDEX(znakovi,_xlfn.RANDARRAY(17,1,1,46,TRUE)))</f>
        <v>75SAQET6SPWF1PUHA</v>
      </c>
    </row>
    <row r="3988" spans="3:3" x14ac:dyDescent="0.25">
      <c r="C3988" t="str" cm="1">
        <f t="array" aca="1" ref="C3988" ca="1">_xlfn.TEXTJOIN("",1,INDEX(znakovi,_xlfn.RANDARRAY(17,1,1,46,TRUE)))</f>
        <v>2QX4C7OCMS5GYA26G</v>
      </c>
    </row>
    <row r="3989" spans="3:3" x14ac:dyDescent="0.25">
      <c r="C3989" t="str" cm="1">
        <f t="array" aca="1" ref="C3989" ca="1">_xlfn.TEXTJOIN("",1,INDEX(znakovi,_xlfn.RANDARRAY(17,1,1,46,TRUE)))</f>
        <v>4233ES2NS5KH19JD0</v>
      </c>
    </row>
    <row r="3990" spans="3:3" x14ac:dyDescent="0.25">
      <c r="C3990" t="str" cm="1">
        <f t="array" aca="1" ref="C3990" ca="1">_xlfn.TEXTJOIN("",1,INDEX(znakovi,_xlfn.RANDARRAY(17,1,1,46,TRUE)))</f>
        <v>Y6WA86STFBP71Q3XX</v>
      </c>
    </row>
    <row r="3991" spans="3:3" x14ac:dyDescent="0.25">
      <c r="C3991" t="str" cm="1">
        <f t="array" aca="1" ref="C3991" ca="1">_xlfn.TEXTJOIN("",1,INDEX(znakovi,_xlfn.RANDARRAY(17,1,1,46,TRUE)))</f>
        <v>574QL91OD99A3G004</v>
      </c>
    </row>
    <row r="3992" spans="3:3" x14ac:dyDescent="0.25">
      <c r="C3992" t="str" cm="1">
        <f t="array" aca="1" ref="C3992" ca="1">_xlfn.TEXTJOIN("",1,INDEX(znakovi,_xlfn.RANDARRAY(17,1,1,46,TRUE)))</f>
        <v>RI5GVUWI9V7GA3V8E</v>
      </c>
    </row>
    <row r="3993" spans="3:3" x14ac:dyDescent="0.25">
      <c r="C3993" t="str" cm="1">
        <f t="array" aca="1" ref="C3993" ca="1">_xlfn.TEXTJOIN("",1,INDEX(znakovi,_xlfn.RANDARRAY(17,1,1,46,TRUE)))</f>
        <v>0Z3AT2YA1I476V8H6</v>
      </c>
    </row>
    <row r="3994" spans="3:3" x14ac:dyDescent="0.25">
      <c r="C3994" t="str" cm="1">
        <f t="array" aca="1" ref="C3994" ca="1">_xlfn.TEXTJOIN("",1,INDEX(znakovi,_xlfn.RANDARRAY(17,1,1,46,TRUE)))</f>
        <v>H1J3AZNA132L1Q440</v>
      </c>
    </row>
    <row r="3995" spans="3:3" x14ac:dyDescent="0.25">
      <c r="C3995" t="str" cm="1">
        <f t="array" aca="1" ref="C3995" ca="1">_xlfn.TEXTJOIN("",1,INDEX(znakovi,_xlfn.RANDARRAY(17,1,1,46,TRUE)))</f>
        <v>W62T3JH6S3M0IL35O</v>
      </c>
    </row>
    <row r="3996" spans="3:3" x14ac:dyDescent="0.25">
      <c r="C3996" t="str" cm="1">
        <f t="array" aca="1" ref="C3996" ca="1">_xlfn.TEXTJOIN("",1,INDEX(znakovi,_xlfn.RANDARRAY(17,1,1,46,TRUE)))</f>
        <v>SG97W4DG5520Y2VS2</v>
      </c>
    </row>
    <row r="3997" spans="3:3" x14ac:dyDescent="0.25">
      <c r="C3997" t="str" cm="1">
        <f t="array" aca="1" ref="C3997" ca="1">_xlfn.TEXTJOIN("",1,INDEX(znakovi,_xlfn.RANDARRAY(17,1,1,46,TRUE)))</f>
        <v>62PX53FKLW7U2F22T</v>
      </c>
    </row>
    <row r="3998" spans="3:3" x14ac:dyDescent="0.25">
      <c r="C3998" t="str" cm="1">
        <f t="array" aca="1" ref="C3998" ca="1">_xlfn.TEXTJOIN("",1,INDEX(znakovi,_xlfn.RANDARRAY(17,1,1,46,TRUE)))</f>
        <v>U13YBBL9JZLZ45GW6</v>
      </c>
    </row>
    <row r="3999" spans="3:3" x14ac:dyDescent="0.25">
      <c r="C3999" t="str" cm="1">
        <f t="array" aca="1" ref="C3999" ca="1">_xlfn.TEXTJOIN("",1,INDEX(znakovi,_xlfn.RANDARRAY(17,1,1,46,TRUE)))</f>
        <v>U4VY07H44PZSWP2VH</v>
      </c>
    </row>
    <row r="4000" spans="3:3" x14ac:dyDescent="0.25">
      <c r="C4000" t="str" cm="1">
        <f t="array" aca="1" ref="C4000" ca="1">_xlfn.TEXTJOIN("",1,INDEX(znakovi,_xlfn.RANDARRAY(17,1,1,46,TRUE)))</f>
        <v>432F8V71CVALVR4OG</v>
      </c>
    </row>
    <row r="4001" spans="3:3" x14ac:dyDescent="0.25">
      <c r="C4001" t="str" cm="1">
        <f t="array" aca="1" ref="C4001" ca="1">_xlfn.TEXTJOIN("",1,INDEX(znakovi,_xlfn.RANDARRAY(17,1,1,46,TRUE)))</f>
        <v>7MA0G40ER5U45G9BO</v>
      </c>
    </row>
    <row r="4002" spans="3:3" x14ac:dyDescent="0.25">
      <c r="C4002" t="str" cm="1">
        <f t="array" aca="1" ref="C4002" ca="1">_xlfn.TEXTJOIN("",1,INDEX(znakovi,_xlfn.RANDARRAY(17,1,1,46,TRUE)))</f>
        <v>XYTCNH502I2A3BY2S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4A2707-8619-49DA-9184-8FE1F4A883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cars</vt:lpstr>
      <vt:lpstr>dijelovi</vt:lpstr>
      <vt:lpstr>cars_EU</vt:lpstr>
      <vt:lpstr>zen_imena</vt:lpstr>
      <vt:lpstr>prezimena</vt:lpstr>
      <vt:lpstr>klijenti</vt:lpstr>
      <vt:lpstr>zaposlenici</vt:lpstr>
      <vt:lpstr>ljudi</vt:lpstr>
      <vt:lpstr>gradovi</vt:lpstr>
      <vt:lpstr>tel</vt:lpstr>
      <vt:lpstr>adresses</vt:lpstr>
      <vt:lpstr>OIB</vt:lpstr>
      <vt:lpstr>VIN</vt:lpstr>
      <vt:lpstr>cars_basic</vt:lpstr>
      <vt:lpstr>slova</vt:lpstr>
      <vt:lpstr>znakovi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2022-11-17T09:43:13Z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2022-10-31T14:19:16Z</dcterms:created>
  <cp:revision>0</cp:revision>
</cp:coreProperties>
</file>